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225"/>
  <workbookPr showInkAnnotation="0" autoCompressPictures="0"/>
  <bookViews>
    <workbookView xWindow="560" yWindow="560" windowWidth="25040" windowHeight="17820" tabRatio="500"/>
  </bookViews>
  <sheets>
    <sheet name="Table S1." sheetId="1" r:id="rId1"/>
  </sheets>
  <definedNames>
    <definedName name="addme" localSheetId="0">'Table S1.'!$O$2:$R$11931</definedName>
    <definedName name="addme_1" localSheetId="0">'Table S1.'!$S$2:$T$11931</definedName>
    <definedName name="addme_2" localSheetId="0">'Table S1.'!$L$2:$L$11931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2" i="1" l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O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O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O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O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O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O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O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O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O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O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O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</calcChain>
</file>

<file path=xl/connections.xml><?xml version="1.0" encoding="utf-8"?>
<connections xmlns="http://schemas.openxmlformats.org/spreadsheetml/2006/main">
  <connection id="1" name="addme.txt" type="6" refreshedVersion="0" deleted="1" background="1" saveData="1">
    <textPr fileType="mac" sourceFile="Macintosh HD:Users:dana:addme.txt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addme.txt1" type="6" refreshedVersion="0" background="1" saveData="1">
    <textPr fileType="mac" sourceFile="Macintosh HD:Users:dana:addme.txt">
      <textFields count="2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addme.txt17" type="6" refreshedVersion="0" deleted="1" background="1" saveData="1">
    <textPr fileType="mac" sourceFile="HD:Users:dana:addme.txt">
      <textFields count="7"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<sst xmlns="http://schemas.openxmlformats.org/spreadsheetml/2006/main" count="67082" uniqueCount="27028">
  <si>
    <t>-</t>
  </si>
  <si>
    <t>conserved hypothetical protein</t>
  </si>
  <si>
    <t>NA</t>
  </si>
  <si>
    <t>CPIJ802418</t>
  </si>
  <si>
    <t>Cytoplasmic dynein 1 intermediate chain 2</t>
  </si>
  <si>
    <t>PF11540</t>
  </si>
  <si>
    <t>C:cytoplasmic dynein complex; P:microtubule-based movement</t>
  </si>
  <si>
    <t>cytoplasmic dynein intermediate chain_</t>
  </si>
  <si>
    <t>CPIJ802236</t>
  </si>
  <si>
    <t>CPIJ802234</t>
  </si>
  <si>
    <t>CPIJ802085</t>
  </si>
  <si>
    <t>Ribosomal protein S27a</t>
  </si>
  <si>
    <t>PF01599</t>
  </si>
  <si>
    <t>C:ribosome; F:structural constituent of ribosome; P:translation</t>
  </si>
  <si>
    <t>ribosomal protein s27a</t>
  </si>
  <si>
    <t>CPIJ801948</t>
  </si>
  <si>
    <t>Ubiquitin family</t>
  </si>
  <si>
    <t>PF00240</t>
  </si>
  <si>
    <t>polyubiquitin</t>
  </si>
  <si>
    <t>CPIJ801767</t>
  </si>
  <si>
    <t>Ribosomal L18p/L5e family</t>
  </si>
  <si>
    <t>PF00861</t>
  </si>
  <si>
    <t>P:translation; C:ribosome; P:regulation of transcription, DNA-dependent; F:structural constituent of ribosome; C:nucleus; F:5S rRNA binding</t>
  </si>
  <si>
    <t>60s ribosomal protein l5</t>
  </si>
  <si>
    <t>CPIJ801753</t>
  </si>
  <si>
    <t>Zinc knuckle</t>
  </si>
  <si>
    <t>PF00098</t>
  </si>
  <si>
    <t>EC:2.1.1.0</t>
  </si>
  <si>
    <t>F:ligase activity; F:metal ion binding; F:nucleic acid binding; P:methylation; F:zinc ion binding; F:methyltransferase activity</t>
  </si>
  <si>
    <t>e3 ubiquitin ligase methyltransferase</t>
  </si>
  <si>
    <t>CPIJ801741</t>
  </si>
  <si>
    <t>CPIJ801412</t>
  </si>
  <si>
    <t>SPRY domain</t>
  </si>
  <si>
    <t>PF00622</t>
  </si>
  <si>
    <t>C:intracellular; P:intracellular signal transduction</t>
  </si>
  <si>
    <t>CPIJ801397</t>
  </si>
  <si>
    <t>Cytochrome P450</t>
  </si>
  <si>
    <t>PF00067</t>
  </si>
  <si>
    <t>F:heme binding; F:oxidoreductase activity, acting on paired donors, with incorporation or reduction of molecular oxygen; F:monooxygenase activity; F:iron ion binding; F:electron carrier activity; P:oxidation-reduction process</t>
  </si>
  <si>
    <t>cytochrome p450</t>
  </si>
  <si>
    <t>CPIJ800157</t>
  </si>
  <si>
    <t>F:metal ion binding; F:oxidoreductase activity</t>
  </si>
  <si>
    <t>CPIJ800154</t>
  </si>
  <si>
    <t>P:protein import; F:endonuclease activity; F:manganese ion binding; P:double-strand break repair; F:ATP binding; F:exonuclease activity; C:membrane; C:nucleus</t>
  </si>
  <si>
    <t>CPIJ020212</t>
  </si>
  <si>
    <t>Synaptobrevin</t>
  </si>
  <si>
    <t>PF00957</t>
  </si>
  <si>
    <t>C:integral to membrane; P:vesicle-mediated transport</t>
  </si>
  <si>
    <t>aael006948- partial</t>
  </si>
  <si>
    <t>CPIJ020097</t>
  </si>
  <si>
    <t>BAR domain</t>
  </si>
  <si>
    <t>PF03114</t>
  </si>
  <si>
    <t>C:cytoplasm; F:protein domain specific binding</t>
  </si>
  <si>
    <t>CPIJ020054</t>
  </si>
  <si>
    <t>MSP (Major sperm protein) domain</t>
  </si>
  <si>
    <t>PF00635</t>
  </si>
  <si>
    <t>F:structural molecule activity</t>
  </si>
  <si>
    <t>vamp-associated protein</t>
  </si>
  <si>
    <t>CPIJ019990</t>
  </si>
  <si>
    <t>hypothetical protein CpipJ_CPIJ019945</t>
  </si>
  <si>
    <t>CPIJ019945</t>
  </si>
  <si>
    <t>F:1-phosphatidylinositol binding; C:clathrin coat; F:clathrin binding; P:clathrin coat assembly</t>
  </si>
  <si>
    <t>phosphatidylinositol-binding clathrin assembly protein</t>
  </si>
  <si>
    <t>CPIJ019897</t>
  </si>
  <si>
    <t>F:olfactory receptor activity; F:odorant binding; P:detection of chemical stimulus involved in sensory perception of smell; C:membrane</t>
  </si>
  <si>
    <t>odorant receptor 83c</t>
  </si>
  <si>
    <t>CPIJ019849</t>
  </si>
  <si>
    <t>Calponin homology (CH) domain</t>
  </si>
  <si>
    <t>PF00307</t>
  </si>
  <si>
    <t>F:actin binding; P:actin filament bundle assembly; F:calcium ion binding; P:actin crosslink formation</t>
  </si>
  <si>
    <t>alpha isoform c</t>
  </si>
  <si>
    <t>CPIJ019840</t>
  </si>
  <si>
    <t>leucine rich repeat containing protein</t>
  </si>
  <si>
    <t>CPIJ019778</t>
  </si>
  <si>
    <t>Elongation factor Tu GTP binding domain</t>
  </si>
  <si>
    <t>PF00009</t>
  </si>
  <si>
    <t>P:GTP catabolic process; F:GTPase activity; F:GTP binding</t>
  </si>
  <si>
    <t>gtp binding protein</t>
  </si>
  <si>
    <t>CPIJ019722</t>
  </si>
  <si>
    <t>Uncharacterized conserved protein (DUF2346)</t>
  </si>
  <si>
    <t>PF09803</t>
  </si>
  <si>
    <t>CPIJ019629</t>
  </si>
  <si>
    <t>FERM central domain</t>
  </si>
  <si>
    <t>PF00373</t>
  </si>
  <si>
    <t>C:myosin complex; F:ATP binding; F:motor activity</t>
  </si>
  <si>
    <t>myosin xv</t>
  </si>
  <si>
    <t>CPIJ019611</t>
  </si>
  <si>
    <t>Receptor family ligand binding region</t>
  </si>
  <si>
    <t>PF01094</t>
  </si>
  <si>
    <t>C:postsynaptic membrane; C:cell junction; C:plasma membrane; F:extracellular-glutamate-gated ion channel activity; P:ion transport; F:ionotropic glutamate receptor activity; F:transferase activity; C:integral to membrane; P:ionotropic glutamate receptor signaling pathway; C:outer membrane-bounded periplasmic space</t>
  </si>
  <si>
    <t>glutamate ionotropic kainate 3</t>
  </si>
  <si>
    <t>CPIJ019599</t>
  </si>
  <si>
    <t>Sodium:neurotransmitter symporter family</t>
  </si>
  <si>
    <t>PF00209</t>
  </si>
  <si>
    <t>C:integral to membrane; F:neurotransmitter:sodium symporter activity; P:neurotransmitter transport</t>
  </si>
  <si>
    <t>sodium and chloride-dependent glycine transporter</t>
  </si>
  <si>
    <t>CPIJ019526</t>
  </si>
  <si>
    <t>Ribosomal protein L24e</t>
  </si>
  <si>
    <t>PF01246</t>
  </si>
  <si>
    <t>C:ribosome</t>
  </si>
  <si>
    <t>60s ribosomal protein l24</t>
  </si>
  <si>
    <t>CPIJ019465</t>
  </si>
  <si>
    <t>N terminus of Notch ligand</t>
  </si>
  <si>
    <t>PF07657</t>
  </si>
  <si>
    <t>C:integral to membrane; P:multicellular organismal development; P:Notch signaling pathway; F:calcium ion binding</t>
  </si>
  <si>
    <t>neurogenic locus delta protein</t>
  </si>
  <si>
    <t>CPIJ019429</t>
  </si>
  <si>
    <t>EC:2.7.11.0</t>
  </si>
  <si>
    <t>P:protein phosphorylation; F:ATP binding; F:protein serine/threonine kinase activity</t>
  </si>
  <si>
    <t>CPIJ019408</t>
  </si>
  <si>
    <t>Protein kinase domain</t>
  </si>
  <si>
    <t>PF00069</t>
  </si>
  <si>
    <t>F:metal ion binding; P:intracellular signal transduction; C:intracellular; P:protein phosphorylation; F:ATP binding; F:protein serine/threonine kinase activity</t>
  </si>
  <si>
    <t>kinase c delta type</t>
  </si>
  <si>
    <t>CPIJ019407</t>
  </si>
  <si>
    <t>ovarian tumor protein</t>
  </si>
  <si>
    <t>CPIJ019374</t>
  </si>
  <si>
    <t>Destabilase</t>
  </si>
  <si>
    <t>PF05497</t>
  </si>
  <si>
    <t>EC:3.2.1.17</t>
  </si>
  <si>
    <t>F:lysozyme activity</t>
  </si>
  <si>
    <t>lysozyme i-1</t>
  </si>
  <si>
    <t>CPIJ019370</t>
  </si>
  <si>
    <t>junctophilin-1</t>
  </si>
  <si>
    <t>CPIJ019305</t>
  </si>
  <si>
    <t>ARD/ARD' family</t>
  </si>
  <si>
    <t>PF03079</t>
  </si>
  <si>
    <t>EC:1.13.11.54</t>
  </si>
  <si>
    <t>F:acireductone dioxygenase [iron(II)-requiring] activity; C:nucleus; P:oxidation-reduction process</t>
  </si>
  <si>
    <t>CPIJ019272</t>
  </si>
  <si>
    <t>CPIJ019211</t>
  </si>
  <si>
    <t>protein</t>
  </si>
  <si>
    <t>CPIJ019207</t>
  </si>
  <si>
    <t>CPIJ019206</t>
  </si>
  <si>
    <t>7 transmembrane receptor (Secretin family)</t>
  </si>
  <si>
    <t>PF00002</t>
  </si>
  <si>
    <t>C:integral to membrane; P:G-protein coupled receptor signaling pathway; F:G-protein coupled receptor activity</t>
  </si>
  <si>
    <t>probable g-protein coupled receptor mth-like 1-like</t>
  </si>
  <si>
    <t>CPIJ019111</t>
  </si>
  <si>
    <t>CD36 family</t>
  </si>
  <si>
    <t>PF01130</t>
  </si>
  <si>
    <t>P:cell adhesion; C:integral to membrane</t>
  </si>
  <si>
    <t>epithelial membrane protein</t>
  </si>
  <si>
    <t>CPIJ019102</t>
  </si>
  <si>
    <t>scavenger receptor class b member 1</t>
  </si>
  <si>
    <t>CPIJ019101</t>
  </si>
  <si>
    <t>Galactosyltransferase</t>
  </si>
  <si>
    <t>PF01762</t>
  </si>
  <si>
    <t>C:Golgi apparatus; F:galactosyltransferase activity; P:transport; P:protein glycosylation; C:integral to membrane; C:outer membrane-bounded periplasmic space; F:transporter activity</t>
  </si>
  <si>
    <t>CPIJ019093</t>
  </si>
  <si>
    <t>CPIJ019071</t>
  </si>
  <si>
    <t>C:integral to membrane; P:G-protein coupled receptor signaling pathway; C:plasma membrane; F:G-protein coupled receptor activity</t>
  </si>
  <si>
    <t>metabotropic glutamate receptor 8 (mglur group 3)</t>
  </si>
  <si>
    <t>CPIJ019039</t>
  </si>
  <si>
    <t>calcium calmodulin-dependent protein kinase type 1</t>
  </si>
  <si>
    <t>CPIJ018980</t>
  </si>
  <si>
    <t>EC:1.6.5.3</t>
  </si>
  <si>
    <t>C:respiratory chain; F:NADH dehydrogenase (ubiquinone) activity; C:integral to membrane; P:ATP synthesis coupled electron transport; C:mitochondrial membrane</t>
  </si>
  <si>
    <t>nadh dehydrogenase subunit 4l</t>
  </si>
  <si>
    <t>CPIJ018968</t>
  </si>
  <si>
    <t>Ribosomal protein L13</t>
  </si>
  <si>
    <t>PF00572</t>
  </si>
  <si>
    <t>F:structural constituent of ribosome; C:large ribosomal subunit; P:translation</t>
  </si>
  <si>
    <t>60s ribosomal protein l13a</t>
  </si>
  <si>
    <t>CPIJ018954</t>
  </si>
  <si>
    <t>DnaJ domain</t>
  </si>
  <si>
    <t>PF00226</t>
  </si>
  <si>
    <t>P:protein folding; F:heat shock protein binding; F:unfolded protein binding</t>
  </si>
  <si>
    <t>guanine nucleotide binding protein</t>
  </si>
  <si>
    <t>CPIJ018940</t>
  </si>
  <si>
    <t>Domain of unknown function (DUF4200)</t>
  </si>
  <si>
    <t>PF13863</t>
  </si>
  <si>
    <t>CPIJ018932</t>
  </si>
  <si>
    <t>SH3 domain</t>
  </si>
  <si>
    <t>PF00018</t>
  </si>
  <si>
    <t>CPIJ018844</t>
  </si>
  <si>
    <t>CPIJ018839</t>
  </si>
  <si>
    <t>CPIJ018777</t>
  </si>
  <si>
    <t>TMPIT-like protein</t>
  </si>
  <si>
    <t>PF07851</t>
  </si>
  <si>
    <t>C:integral to membrane</t>
  </si>
  <si>
    <t>CPIJ018724</t>
  </si>
  <si>
    <t>Respiratory-chain NADH dehydrogenase 24 Kd subunit</t>
  </si>
  <si>
    <t>PF01257</t>
  </si>
  <si>
    <t>F:2 iron, 2 sulfur cluster binding; F:metal ion binding; F:oxidoreductase activity; P:oxidation-reduction process</t>
  </si>
  <si>
    <t>nadh dehydrogenase flavoprotein mitochondrial</t>
  </si>
  <si>
    <t>CPIJ018667</t>
  </si>
  <si>
    <t>Anticodon-binding domain</t>
  </si>
  <si>
    <t>PF09793</t>
  </si>
  <si>
    <t>protein lsm12 homolog</t>
  </si>
  <si>
    <t>CPIJ018661</t>
  </si>
  <si>
    <t>Ubiquitin-conjugating enzyme</t>
  </si>
  <si>
    <t>PF00179</t>
  </si>
  <si>
    <t>EC:6.3.2.0</t>
  </si>
  <si>
    <t>F:ATP binding; F:acid-amino acid ligase activity</t>
  </si>
  <si>
    <t>ubiquitin-conjugating enzyme e2 g2</t>
  </si>
  <si>
    <t>CPIJ018658</t>
  </si>
  <si>
    <t>Ctr copper transporter family</t>
  </si>
  <si>
    <t>PF04145</t>
  </si>
  <si>
    <t>P:copper ion transmembrane transport; C:integral to membrane; F:copper ion transmembrane transporter activity</t>
  </si>
  <si>
    <t>high-affinity copper uptake protein</t>
  </si>
  <si>
    <t>CPIJ018594</t>
  </si>
  <si>
    <t>hypothetical protein CpipJ_CPIJ018585</t>
  </si>
  <si>
    <t>CPIJ018585</t>
  </si>
  <si>
    <t>CPIJ018521</t>
  </si>
  <si>
    <t>S1-like</t>
  </si>
  <si>
    <t>PF14444</t>
  </si>
  <si>
    <t>F:nucleic acid binding; P:apoptotic process; P:cell division</t>
  </si>
  <si>
    <t>cell division cycle and apoptosis regulator protein 1</t>
  </si>
  <si>
    <t>CPIJ018512</t>
  </si>
  <si>
    <t>F:voltage-gated calcium channel activity; P:regulation of ion transmembrane transport; P:calcium ion transmembrane transport; C:voltage-gated calcium channel complex</t>
  </si>
  <si>
    <t>calcium channel alpha-1 subunit</t>
  </si>
  <si>
    <t>CPIJ018381</t>
  </si>
  <si>
    <t>CUB domain</t>
  </si>
  <si>
    <t>PF00431</t>
  </si>
  <si>
    <t>CPIJ018285</t>
  </si>
  <si>
    <t>ALIX V-shaped domain binding to HIV</t>
  </si>
  <si>
    <t>PF13949</t>
  </si>
  <si>
    <t>programmed cell death 6-interacting protein</t>
  </si>
  <si>
    <t>CPIJ018276</t>
  </si>
  <si>
    <t>camp-dependent protein kinase catalytic subunit</t>
  </si>
  <si>
    <t>CPIJ018257</t>
  </si>
  <si>
    <t>Mitochondrial carrier protein</t>
  </si>
  <si>
    <t>PF00153</t>
  </si>
  <si>
    <t>C:mitochondrial inner membrane; P:transmembrane transport; C:integral to membrane; F:transporter activity</t>
  </si>
  <si>
    <t>mitochondrial adp atp carrier protein</t>
  </si>
  <si>
    <t>CPIJ018192</t>
  </si>
  <si>
    <t>Skp1 family, tetramerisation domain</t>
  </si>
  <si>
    <t>PF03931</t>
  </si>
  <si>
    <t>P:ubiquitin-dependent protein catabolic process</t>
  </si>
  <si>
    <t>elongation factor siii p15</t>
  </si>
  <si>
    <t>CPIJ018129</t>
  </si>
  <si>
    <t>Splicing factor 3B subunit 10 (SF3b10)</t>
  </si>
  <si>
    <t>PF07189</t>
  </si>
  <si>
    <t>splicing factor 3b subunit 5</t>
  </si>
  <si>
    <t>CPIJ018072</t>
  </si>
  <si>
    <t>Ion channel</t>
  </si>
  <si>
    <t>PF07885</t>
  </si>
  <si>
    <t>F:voltage-gated potassium channel activity; P:transmembrane transport; P:potassium ion transport; C:integral to membrane</t>
  </si>
  <si>
    <t>voltage and ligand gated potassium channel</t>
  </si>
  <si>
    <t>CPIJ017948</t>
  </si>
  <si>
    <t>Immunoglobulin domain</t>
  </si>
  <si>
    <t>PF13927</t>
  </si>
  <si>
    <t>F:carbohydrate binding</t>
  </si>
  <si>
    <t>cell adhesion molecule</t>
  </si>
  <si>
    <t>CPIJ017939</t>
  </si>
  <si>
    <t>hypothetical protein CpipJ_CPIJ017843</t>
  </si>
  <si>
    <t>CPIJ017843</t>
  </si>
  <si>
    <t>Domain of unknown function (DUF243)</t>
  </si>
  <si>
    <t>PF03103</t>
  </si>
  <si>
    <t>CPIJ017829</t>
  </si>
  <si>
    <t>transport protein sec22</t>
  </si>
  <si>
    <t>CPIJ017814</t>
  </si>
  <si>
    <t>Hexokinase</t>
  </si>
  <si>
    <t>PF03727</t>
  </si>
  <si>
    <t>EC:2.7.1.1</t>
  </si>
  <si>
    <t>P:phosphorylation; F:ATP binding; P:glycolysis; F:hexokinase activity</t>
  </si>
  <si>
    <t>hexokinase</t>
  </si>
  <si>
    <t>CPIJ017812</t>
  </si>
  <si>
    <t>EC:3.4.21.0</t>
  </si>
  <si>
    <t>F:serine-type endopeptidase activity; P:proteolysis</t>
  </si>
  <si>
    <t>serine protease</t>
  </si>
  <si>
    <t>CPIJ017799</t>
  </si>
  <si>
    <t>F:phospholipid binding; P:GTP catabolic process; F:GTPase activity; F:GTP binding</t>
  </si>
  <si>
    <t>dynamnin-like protein</t>
  </si>
  <si>
    <t>CPIJ017686</t>
  </si>
  <si>
    <t>hypothetical protein CpipJ_CPIJ017620</t>
  </si>
  <si>
    <t>CPIJ017620</t>
  </si>
  <si>
    <t>WD domain, G-beta repeat</t>
  </si>
  <si>
    <t>PF00400</t>
  </si>
  <si>
    <t>F:kinase activity; P:phosphorylation</t>
  </si>
  <si>
    <t>serine-threonine kinase receptor-associated protein</t>
  </si>
  <si>
    <t>CPIJ017534</t>
  </si>
  <si>
    <t>Glutathione S-transferase, C-terminal domain</t>
  </si>
  <si>
    <t>PF00043</t>
  </si>
  <si>
    <t>CPIJ017532</t>
  </si>
  <si>
    <t>EC:1.2.4.2</t>
  </si>
  <si>
    <t>F:oxoglutarate dehydrogenase (succinyl-transferring) activity; P:tricarboxylic acid cycle; F:thiamine pyrophosphate binding</t>
  </si>
  <si>
    <t>2-oxoglutarate dehydrogenase</t>
  </si>
  <si>
    <t>CPIJ017527</t>
  </si>
  <si>
    <t>EC:6.3.2.19</t>
  </si>
  <si>
    <t>F:ubiquitin-protein ligase activity; P:protein ubiquitination; F:zinc ion binding; P:protein catabolic process</t>
  </si>
  <si>
    <t>ubiquitin protein</t>
  </si>
  <si>
    <t>CPIJ017502</t>
  </si>
  <si>
    <t>ATP-dependent Clp protease adaptor protein ClpS</t>
  </si>
  <si>
    <t>PF02617</t>
  </si>
  <si>
    <t>e3 ubiquitin-protein ligase ubr1</t>
  </si>
  <si>
    <t>CPIJ017501</t>
  </si>
  <si>
    <t>Ribosomal protein L3</t>
  </si>
  <si>
    <t>PF00297</t>
  </si>
  <si>
    <t>C:ribosome; F:structural constituent of ribosome; F:chitin binding; C:extracellular region; P:translation; P:chitin metabolic process</t>
  </si>
  <si>
    <t>mitochondrial 39s ribosomal protein l3</t>
  </si>
  <si>
    <t>CPIJ017407</t>
  </si>
  <si>
    <t>P:transmembrane transport; C:integral to membrane</t>
  </si>
  <si>
    <t>mitochondrial solute carrier protein</t>
  </si>
  <si>
    <t>CPIJ017288</t>
  </si>
  <si>
    <t>F:protein kinase activity; P:protein phosphorylation; F:ATP binding</t>
  </si>
  <si>
    <t>kinase domain-containing protein ppk32</t>
  </si>
  <si>
    <t>CPIJ017267</t>
  </si>
  <si>
    <t>F:metallopeptidase activity; F:cation binding</t>
  </si>
  <si>
    <t>CPIJ017251</t>
  </si>
  <si>
    <t>CPIJ017190</t>
  </si>
  <si>
    <t>CPIJ017172</t>
  </si>
  <si>
    <t>CPIJ016904</t>
  </si>
  <si>
    <t>hypothetical protein CpipJ_CPIJ016893</t>
  </si>
  <si>
    <t>CPIJ016893</t>
  </si>
  <si>
    <t>F:zinc ion binding; F:nucleic acid binding</t>
  </si>
  <si>
    <t>tetratricopeptide repeat tpr</t>
  </si>
  <si>
    <t>CPIJ016841</t>
  </si>
  <si>
    <t>PH domain</t>
  </si>
  <si>
    <t>PF00169</t>
  </si>
  <si>
    <t>dynamin</t>
  </si>
  <si>
    <t>CPIJ016839</t>
  </si>
  <si>
    <t>EF-hand domain pair</t>
  </si>
  <si>
    <t>PF13499</t>
  </si>
  <si>
    <t>F:calcium ion binding</t>
  </si>
  <si>
    <t>troponin c</t>
  </si>
  <si>
    <t>CPIJ016821</t>
  </si>
  <si>
    <t>F:zinc ion binding</t>
  </si>
  <si>
    <t>isoform c</t>
  </si>
  <si>
    <t>CPIJ016819</t>
  </si>
  <si>
    <t>C:integral to membrane; P:homophilic cell adhesion; F:calcium ion binding; C:plasma membrane</t>
  </si>
  <si>
    <t>cadherin- isoform l</t>
  </si>
  <si>
    <t>CPIJ016798</t>
  </si>
  <si>
    <t>Ribosomal protein S26e</t>
  </si>
  <si>
    <t>PF01283</t>
  </si>
  <si>
    <t>40s ribosomal protein s26</t>
  </si>
  <si>
    <t>CPIJ016775</t>
  </si>
  <si>
    <t>C2H2-type zinc finger</t>
  </si>
  <si>
    <t>PF13912</t>
  </si>
  <si>
    <t>F:zinc ion binding; C:nucleus</t>
  </si>
  <si>
    <t>CPIJ016757</t>
  </si>
  <si>
    <t>EC:1.11.1.7</t>
  </si>
  <si>
    <t>F:heme binding; F:peroxidase activity; P:oxidation-reduction process; P:response to oxidative stress</t>
  </si>
  <si>
    <t>peroxidasin</t>
  </si>
  <si>
    <t>CPIJ016744</t>
  </si>
  <si>
    <t>SAM domain (Sterile alpha motif)</t>
  </si>
  <si>
    <t>PF07647</t>
  </si>
  <si>
    <t>liprin alpha (lar-interacting protein alpha) (synapse defective protein 2)</t>
  </si>
  <si>
    <t>CPIJ016635</t>
  </si>
  <si>
    <t>F:RNA binding; P:RNA-dependent DNA replication; F:RNA-directed DNA polymerase activity; F:endonuclease activity</t>
  </si>
  <si>
    <t>line-1 retrotransposon-like</t>
  </si>
  <si>
    <t>CPIJ016629</t>
  </si>
  <si>
    <t>CPIJ016615</t>
  </si>
  <si>
    <t>hypothetical protein CpipJ_CPIJ016535</t>
  </si>
  <si>
    <t>CPIJ016535</t>
  </si>
  <si>
    <t>---NA---</t>
  </si>
  <si>
    <t>CPIJ016534</t>
  </si>
  <si>
    <t>Low-density lipoprotein receptor domain class A</t>
  </si>
  <si>
    <t>PF00057</t>
  </si>
  <si>
    <t>C:integral to membrane; F:calcium ion binding</t>
  </si>
  <si>
    <t>lipophorin receptor</t>
  </si>
  <si>
    <t>CPIJ016346</t>
  </si>
  <si>
    <t>aael007149- partial</t>
  </si>
  <si>
    <t>CPIJ016166</t>
  </si>
  <si>
    <t>UBA/TS-N domain</t>
  </si>
  <si>
    <t>PF00627</t>
  </si>
  <si>
    <t>ubiquilin-1</t>
  </si>
  <si>
    <t>CPIJ016165</t>
  </si>
  <si>
    <t>Trypsin</t>
  </si>
  <si>
    <t>PF00089</t>
  </si>
  <si>
    <t>serine proteinase stubble</t>
  </si>
  <si>
    <t>CPIJ016160</t>
  </si>
  <si>
    <t>Cyclin-dependent kinase 2-associated protein</t>
  </si>
  <si>
    <t>PF09806</t>
  </si>
  <si>
    <t>cyclin-dependent kinase 2</t>
  </si>
  <si>
    <t>CPIJ016159</t>
  </si>
  <si>
    <t>Bestrophin, RFP-TM, chloride channel</t>
  </si>
  <si>
    <t>PF01062</t>
  </si>
  <si>
    <t>bestrophin 2</t>
  </si>
  <si>
    <t>CPIJ016130</t>
  </si>
  <si>
    <t>Myosin head (motor domain)</t>
  </si>
  <si>
    <t>PF00063</t>
  </si>
  <si>
    <t>CPIJ016115</t>
  </si>
  <si>
    <t>salivary gambicin immunity-related peptide</t>
  </si>
  <si>
    <t>CPIJ016084</t>
  </si>
  <si>
    <t>F:N-acetyltransferase activity; F:transferase activity</t>
  </si>
  <si>
    <t>CPIJ016078</t>
  </si>
  <si>
    <t>EC:3.4.13.0</t>
  </si>
  <si>
    <t>F:dipeptidase activity; P:proteolysis; F:dipeptidyl-peptidase activity; F:metalloexopeptidase activity</t>
  </si>
  <si>
    <t>dipeptidase 2</t>
  </si>
  <si>
    <t>CPIJ016004</t>
  </si>
  <si>
    <t>F:RNA binding</t>
  </si>
  <si>
    <t>CPIJ015973</t>
  </si>
  <si>
    <t>Myosin N-terminal SH3-like domain</t>
  </si>
  <si>
    <t>PF02736</t>
  </si>
  <si>
    <t>F:actin binding; C:myosin complex; F:ATP binding; F:motor activity</t>
  </si>
  <si>
    <t>myosin heavy nonmuscle or smooth muscle</t>
  </si>
  <si>
    <t>CPIJ015898</t>
  </si>
  <si>
    <t>Metallo-beta-lactamase superfamily</t>
  </si>
  <si>
    <t>PF00753</t>
  </si>
  <si>
    <t>F:hydrolase activity</t>
  </si>
  <si>
    <t>metallo-beta-lactamase</t>
  </si>
  <si>
    <t>CPIJ015872</t>
  </si>
  <si>
    <t>hypothetical protein CpipJ_CPIJ015859</t>
  </si>
  <si>
    <t>CPIJ015859</t>
  </si>
  <si>
    <t>CPIJ015858</t>
  </si>
  <si>
    <t>MNLL subunit</t>
  </si>
  <si>
    <t>PF08040</t>
  </si>
  <si>
    <t>EC:1.6.99.3</t>
  </si>
  <si>
    <t>C:mitochondrion; F:NADH dehydrogenase activity</t>
  </si>
  <si>
    <t>nadh dehydrogenase</t>
  </si>
  <si>
    <t>CPIJ015857</t>
  </si>
  <si>
    <t>CPIJ015847</t>
  </si>
  <si>
    <t>hypothetical protein CpipJ_CPIJ015806</t>
  </si>
  <si>
    <t>CPIJ015806</t>
  </si>
  <si>
    <t>C:nucleus; F:nucleotide binding</t>
  </si>
  <si>
    <t>dachshund</t>
  </si>
  <si>
    <t>CPIJ015752</t>
  </si>
  <si>
    <t>CPIJ015665</t>
  </si>
  <si>
    <t>Dynein light chain type 1</t>
  </si>
  <si>
    <t>PF01221</t>
  </si>
  <si>
    <t>C:microtubule associated complex; P:microtubule-based process</t>
  </si>
  <si>
    <t>dynein light chain cytoplasmic-like protein</t>
  </si>
  <si>
    <t>CPIJ015622</t>
  </si>
  <si>
    <t>Zinc finger, C2H2 type</t>
  </si>
  <si>
    <t>PF00096</t>
  </si>
  <si>
    <t>F:zinc ion binding; C:intracellular; F:metal ion binding</t>
  </si>
  <si>
    <t>lola</t>
  </si>
  <si>
    <t>CPIJ015577</t>
  </si>
  <si>
    <t>F:metal ion binding; C:nucleus; F:zinc ion binding</t>
  </si>
  <si>
    <t>CPIJ015575</t>
  </si>
  <si>
    <t>Ribosomal protein S28e</t>
  </si>
  <si>
    <t>PF01200</t>
  </si>
  <si>
    <t>C:ribosome; F:nucleic acid binding; F:structural constituent of ribosome; P:translation; F:nucleotide binding</t>
  </si>
  <si>
    <t>ribosomal protein s28e</t>
  </si>
  <si>
    <t>CPIJ015556</t>
  </si>
  <si>
    <t>uncharacterized polypeptide</t>
  </si>
  <si>
    <t>CPIJ015535</t>
  </si>
  <si>
    <t>ER lumen protein retaining receptor</t>
  </si>
  <si>
    <t>PF00810</t>
  </si>
  <si>
    <t>F:ER retention sequence binding; P:protein retention in ER lumen; C:integral to membrane; C:endoplasmic reticulum; P:protein transport</t>
  </si>
  <si>
    <t>er lumen protein retaining receptor</t>
  </si>
  <si>
    <t>CPIJ015532</t>
  </si>
  <si>
    <t>SAM like domain present in kinase suppressor RAS 1</t>
  </si>
  <si>
    <t>PF13543</t>
  </si>
  <si>
    <t>EC:2.7.10.0; EC:2.7.11.0</t>
  </si>
  <si>
    <t>F:metal ion binding; P:intracellular signal transduction; C:intracellular; F:protein tyrosine kinase activity; P:protein phosphorylation; F:ATP binding; F:protein serine/threonine kinase activity</t>
  </si>
  <si>
    <t>CPIJ015501</t>
  </si>
  <si>
    <t>F:metal ion binding; F:zinc ion binding</t>
  </si>
  <si>
    <t>CPIJ015493</t>
  </si>
  <si>
    <t>Initiation factor 2 subunit family</t>
  </si>
  <si>
    <t>PF01008</t>
  </si>
  <si>
    <t>EC:5.3.1.23</t>
  </si>
  <si>
    <t>P:L-methionine salvage from methylthioadenosine; F:translation initiation factor activity; P:translational initiation; C:cytoplasm; F:S-methyl-5-thioribose-1-phosphate isomerase activity; C:nucleus</t>
  </si>
  <si>
    <t>translation initiation factor eif-2b</t>
  </si>
  <si>
    <t>CPIJ015469</t>
  </si>
  <si>
    <t>F:GTP binding; P:microtubule-based process; P:protein polymerization; C:microtubule</t>
  </si>
  <si>
    <t>tubulin alpha chain</t>
  </si>
  <si>
    <t>CPIJ015345</t>
  </si>
  <si>
    <t>Regulator of chromosome condensation (RCC1) repeat</t>
  </si>
  <si>
    <t>PF13540</t>
  </si>
  <si>
    <t>regulator of chromosome condensation</t>
  </si>
  <si>
    <t>CPIJ015298</t>
  </si>
  <si>
    <t>P:multicellular organismal development; C:proteinaceous extracellular matrix; F:receptor binding; P:Wnt receptor signaling pathway</t>
  </si>
  <si>
    <t>aael014566- partial</t>
  </si>
  <si>
    <t>CPIJ015289</t>
  </si>
  <si>
    <t>wnt family</t>
  </si>
  <si>
    <t>PF00110</t>
  </si>
  <si>
    <t>CPIJ015288</t>
  </si>
  <si>
    <t>Ribosomal protein L11, N-terminal domain</t>
  </si>
  <si>
    <t>PF03946</t>
  </si>
  <si>
    <t>60s ribosomal protein l12</t>
  </si>
  <si>
    <t>CPIJ015286</t>
  </si>
  <si>
    <t>nuclear fallout cg33991-pc</t>
  </si>
  <si>
    <t>CPIJ015277</t>
  </si>
  <si>
    <t>hypothetical protein CpipJ_CPIJ015250</t>
  </si>
  <si>
    <t>CPIJ015250</t>
  </si>
  <si>
    <t>Immunoglobulin I-set domain</t>
  </si>
  <si>
    <t>PF07679</t>
  </si>
  <si>
    <t>F:transferase activity</t>
  </si>
  <si>
    <t>CPIJ015149</t>
  </si>
  <si>
    <t>Ribosomal protein S15</t>
  </si>
  <si>
    <t>PF00312</t>
  </si>
  <si>
    <t>40s ribosomal protein s13</t>
  </si>
  <si>
    <t>CPIJ015099</t>
  </si>
  <si>
    <t>Miro-like protein</t>
  </si>
  <si>
    <t>PF08477</t>
  </si>
  <si>
    <t>F:zinc ion binding; C:membrane; F:GTP binding; F:phospholipid binding; P:regulation of ARF GTPase activity; C:intracellular; F:GTPase activity; F:ARF GTPase activator activity</t>
  </si>
  <si>
    <t>CPIJ015092</t>
  </si>
  <si>
    <t>hypothetical protein CpipJ_CPIJ015049</t>
  </si>
  <si>
    <t>CPIJ015049</t>
  </si>
  <si>
    <t>Ribosomal protein L18e/L15</t>
  </si>
  <si>
    <t>PF00828</t>
  </si>
  <si>
    <t>60s ribosomal protein l15</t>
  </si>
  <si>
    <t>CPIJ015042</t>
  </si>
  <si>
    <t>stretchin-mlck</t>
  </si>
  <si>
    <t>CPIJ015023</t>
  </si>
  <si>
    <t>CPIJ015022</t>
  </si>
  <si>
    <t>Ion transport protein N-terminal</t>
  </si>
  <si>
    <t>PF08412</t>
  </si>
  <si>
    <t>hyperpolarization activated cyclic nucleotide-gated potassium channel</t>
  </si>
  <si>
    <t>CPIJ015018</t>
  </si>
  <si>
    <t>Casein kinase II regulatory subunit</t>
  </si>
  <si>
    <t>PF01214</t>
  </si>
  <si>
    <t>F:protein kinase regulator activity; P:regulation of protein kinase activity; F:kinase activity; C:protein kinase CK2 complex</t>
  </si>
  <si>
    <t>casein kinase ii subunit beta</t>
  </si>
  <si>
    <t>CPIJ014996</t>
  </si>
  <si>
    <t>CPIJ014965</t>
  </si>
  <si>
    <t>Ras family</t>
  </si>
  <si>
    <t>PF00071</t>
  </si>
  <si>
    <t>P:small GTPase mediated signal transduction; P:GTP catabolic process; F:GTPase activity; C:membrane; F:GTP binding</t>
  </si>
  <si>
    <t>aael003306- partial</t>
  </si>
  <si>
    <t>CPIJ014919</t>
  </si>
  <si>
    <t>F:GTP binding</t>
  </si>
  <si>
    <t>CPIJ014896</t>
  </si>
  <si>
    <t>P:snRNA processing; C:integrator complex</t>
  </si>
  <si>
    <t>integrator complex subunit 2</t>
  </si>
  <si>
    <t>CPIJ014895</t>
  </si>
  <si>
    <t>CPIJ014892</t>
  </si>
  <si>
    <t>Dehydrogenase E1 component</t>
  </si>
  <si>
    <t>PF00676</t>
  </si>
  <si>
    <t>EC:1.2.4.1</t>
  </si>
  <si>
    <t>F:pyruvate dehydrogenase (acetyl-transferring) activity; C:intracellular membrane-bounded organelle; P:glycolysis; P:oxidation-reduction process</t>
  </si>
  <si>
    <t>pyruvate dehydrogenase</t>
  </si>
  <si>
    <t>CPIJ014889</t>
  </si>
  <si>
    <t>PHD-finger</t>
  </si>
  <si>
    <t>PF00628</t>
  </si>
  <si>
    <t>F:metal ion binding; C:intracellular; F:zinc ion binding; P:intracellular signal transduction</t>
  </si>
  <si>
    <t>CPIJ014888</t>
  </si>
  <si>
    <t>F:GTP binding; P:small GTPase mediated signal transduction; P:protein transport</t>
  </si>
  <si>
    <t>ras-related protein rab</t>
  </si>
  <si>
    <t>CPIJ014887</t>
  </si>
  <si>
    <t>CPIJ014877</t>
  </si>
  <si>
    <t>serine threonine protein kinase lats</t>
  </si>
  <si>
    <t>CPIJ014837</t>
  </si>
  <si>
    <t>Innexin</t>
  </si>
  <si>
    <t>PF00876</t>
  </si>
  <si>
    <t>C:gap junction</t>
  </si>
  <si>
    <t>innexin inx2</t>
  </si>
  <si>
    <t>CPIJ014809</t>
  </si>
  <si>
    <t>Protein phosphatase 2A regulatory B subunit (B56 family)</t>
  </si>
  <si>
    <t>PF01603</t>
  </si>
  <si>
    <t>F:nucleic acid binding; C:protein phosphatase type 2A complex; P:signal transduction; F:zinc ion binding; F:protein phosphatase type 2A regulator activity</t>
  </si>
  <si>
    <t>phosphatase regulatory subunit</t>
  </si>
  <si>
    <t>CPIJ014701</t>
  </si>
  <si>
    <t>EC:3.1.2.15</t>
  </si>
  <si>
    <t>P:ubiquitin-dependent protein catabolic process; F:cysteine-type peptidase activity; F:ubiquitin thiolesterase activity</t>
  </si>
  <si>
    <t>ubiquitin carboxyl-terminal hydrolase 14-like isoform 1</t>
  </si>
  <si>
    <t>CPIJ014686</t>
  </si>
  <si>
    <t>Histidine phosphatase superfamily (branch 1)</t>
  </si>
  <si>
    <t>PF00300</t>
  </si>
  <si>
    <t>EC:5.4.2.1</t>
  </si>
  <si>
    <t>P:glycolysis; F:phosphoglycerate mutase activity</t>
  </si>
  <si>
    <t>phosphoglycerate mutase 2</t>
  </si>
  <si>
    <t>CPIJ014577</t>
  </si>
  <si>
    <t>Ribosomal protein L19e</t>
  </si>
  <si>
    <t>PF01280</t>
  </si>
  <si>
    <t>ribosomal protein l19</t>
  </si>
  <si>
    <t>CPIJ014540</t>
  </si>
  <si>
    <t>Cytochrome C1 family</t>
  </si>
  <si>
    <t>PF02167</t>
  </si>
  <si>
    <t>F:heme binding; F:electron carrier activity; F:iron ion binding</t>
  </si>
  <si>
    <t>mitochondrial cytochrome c1</t>
  </si>
  <si>
    <t>CPIJ014410</t>
  </si>
  <si>
    <t>CPIJ014407</t>
  </si>
  <si>
    <t>CBF/Mak21 family</t>
  </si>
  <si>
    <t>PF03914</t>
  </si>
  <si>
    <t>pol-like protein</t>
  </si>
  <si>
    <t>CPIJ014372</t>
  </si>
  <si>
    <t>Chromo shadow domain</t>
  </si>
  <si>
    <t>PF01393</t>
  </si>
  <si>
    <t>C:nucleus</t>
  </si>
  <si>
    <t>chromobox protein</t>
  </si>
  <si>
    <t>CPIJ014352</t>
  </si>
  <si>
    <t>EC:2.7.11.19</t>
  </si>
  <si>
    <t>P:protein phosphorylation; F:calmodulin binding; F:phosphorylase kinase activity; F:ATP binding; C:phosphorylase kinase complex; P:glycogen biosynthetic process</t>
  </si>
  <si>
    <t>phosphorylase gamma</t>
  </si>
  <si>
    <t>CPIJ014338</t>
  </si>
  <si>
    <t>AGAP002647-PA</t>
  </si>
  <si>
    <t>CPIJ014337</t>
  </si>
  <si>
    <t>Troponin</t>
  </si>
  <si>
    <t>PF00992</t>
  </si>
  <si>
    <t>troponin i</t>
  </si>
  <si>
    <t>CPIJ014296</t>
  </si>
  <si>
    <t>PDZ domain (Also known as DHR or GLGF)</t>
  </si>
  <si>
    <t>PF00595</t>
  </si>
  <si>
    <t>C:cytoskeleton; P:signal transduction</t>
  </si>
  <si>
    <t>CPIJ014274</t>
  </si>
  <si>
    <t>Ring finger domain</t>
  </si>
  <si>
    <t>PF13639</t>
  </si>
  <si>
    <t>F:zinc ion binding; F:metal ion binding</t>
  </si>
  <si>
    <t>zinc and ring finger 2</t>
  </si>
  <si>
    <t>CPIJ014265</t>
  </si>
  <si>
    <t>CPIJ014258</t>
  </si>
  <si>
    <t>ADP-ribosylation factor family</t>
  </si>
  <si>
    <t>PF00025</t>
  </si>
  <si>
    <t>F:GTP binding; C:intracellular; P:small GTPase mediated signal transduction</t>
  </si>
  <si>
    <t>adp-ribosylation factor 6</t>
  </si>
  <si>
    <t>CPIJ014206</t>
  </si>
  <si>
    <t>CPIJ014177</t>
  </si>
  <si>
    <t>Tweety</t>
  </si>
  <si>
    <t>PF04906</t>
  </si>
  <si>
    <t>predicted protein</t>
  </si>
  <si>
    <t>CPIJ014119</t>
  </si>
  <si>
    <t>60s Acidic ribosomal protein</t>
  </si>
  <si>
    <t>PF00428</t>
  </si>
  <si>
    <t>C:ribosome; F:structural constituent of ribosome; P:translational elongation</t>
  </si>
  <si>
    <t>60s acidic ribosomal protein p2</t>
  </si>
  <si>
    <t>CPIJ014062</t>
  </si>
  <si>
    <t>CPIJ014055</t>
  </si>
  <si>
    <t>Neurotransmitter-gated ion-channel ligand binding domain</t>
  </si>
  <si>
    <t>PF02931</t>
  </si>
  <si>
    <t>C:postsynaptic membrane; C:cell junction; C:plasma membrane; F:extracellular ligand-gated ion channel activity; P:ion transport; C:integral to membrane</t>
  </si>
  <si>
    <t>histamine-gated chloride channel subunit</t>
  </si>
  <si>
    <t>CPIJ013943</t>
  </si>
  <si>
    <t>KH domain</t>
  </si>
  <si>
    <t>PF07650</t>
  </si>
  <si>
    <t>F:structural constituent of ribosome; F:RNA binding; C:small ribosomal subunit; P:translation</t>
  </si>
  <si>
    <t>40s ribosomal protein s3</t>
  </si>
  <si>
    <t>CPIJ013941</t>
  </si>
  <si>
    <t>aael012850- partial</t>
  </si>
  <si>
    <t>CPIJ013896</t>
  </si>
  <si>
    <t>Helix-loop-helix DNA-binding domain</t>
  </si>
  <si>
    <t>PF00010</t>
  </si>
  <si>
    <t>F:protein dimerization activity</t>
  </si>
  <si>
    <t>myogenic factor 6-like</t>
  </si>
  <si>
    <t>CPIJ013892</t>
  </si>
  <si>
    <t>NADH:ubiquinone oxidoreductase subunit B14.5a (Complex I-B14.5a)</t>
  </si>
  <si>
    <t>PF07347</t>
  </si>
  <si>
    <t>C:mitochondrial inner membrane; F:NADH dehydrogenase (ubiquinone) activity; P:ATP synthesis coupled electron transport</t>
  </si>
  <si>
    <t>anopheles gambiae pest agap012705-pa</t>
  </si>
  <si>
    <t>CPIJ013804</t>
  </si>
  <si>
    <t>F:ornithine decarboxylase inhibitor activity; P:negative regulation of catalytic activity</t>
  </si>
  <si>
    <t>ornithine decarboxylase antizyme</t>
  </si>
  <si>
    <t>CPIJ013797</t>
  </si>
  <si>
    <t>F:phospholipid binding</t>
  </si>
  <si>
    <t>CPIJ013646</t>
  </si>
  <si>
    <t>EGF-like domain</t>
  </si>
  <si>
    <t>PF00008</t>
  </si>
  <si>
    <t>CPIJ013639</t>
  </si>
  <si>
    <t>myofilin isoform a</t>
  </si>
  <si>
    <t>CPIJ013609</t>
  </si>
  <si>
    <t>CPIJ013561</t>
  </si>
  <si>
    <t>Dynamin central region</t>
  </si>
  <si>
    <t>PF01031</t>
  </si>
  <si>
    <t>CPIJ013552</t>
  </si>
  <si>
    <t>Sec1 family</t>
  </si>
  <si>
    <t>PF00995</t>
  </si>
  <si>
    <t>P:vesicle docking involved in exocytosis</t>
  </si>
  <si>
    <t>syntaxin binding protein-</t>
  </si>
  <si>
    <t>CPIJ013548</t>
  </si>
  <si>
    <t>Major royal jelly protein</t>
  </si>
  <si>
    <t>PF03022</t>
  </si>
  <si>
    <t>yellow protein</t>
  </si>
  <si>
    <t>CPIJ013534</t>
  </si>
  <si>
    <t>Sugar (and other) transporter</t>
  </si>
  <si>
    <t>PF00083</t>
  </si>
  <si>
    <t>C:integral to membrane; P:transmembrane transport; F:transmembrane transporter activity</t>
  </si>
  <si>
    <t>synaptic vesicle protein 2</t>
  </si>
  <si>
    <t>CPIJ013532</t>
  </si>
  <si>
    <t>Complex1_LYR-like</t>
  </si>
  <si>
    <t>PF13233</t>
  </si>
  <si>
    <t>C:mitochondrion</t>
  </si>
  <si>
    <t>protein acn9-like mitochondrial</t>
  </si>
  <si>
    <t>CPIJ013530</t>
  </si>
  <si>
    <t>Dihydrofolate reductase</t>
  </si>
  <si>
    <t>PF00186</t>
  </si>
  <si>
    <t>EC:1.5.1.3</t>
  </si>
  <si>
    <t>P:tetrahydrofolate biosynthetic process; P:oxidation-reduction process; P:nucleotide biosynthetic process; P:one-carbon metabolic process; P:glycine biosynthetic process; F:dihydrofolate reductase activity; F:NADP binding</t>
  </si>
  <si>
    <t>dihydrofolate reductase</t>
  </si>
  <si>
    <t>CPIJ013529</t>
  </si>
  <si>
    <t>Histidine kinase-, DNA gyrase B-, and HSP90-like ATPase</t>
  </si>
  <si>
    <t>PF02518</t>
  </si>
  <si>
    <t>F:ATP binding</t>
  </si>
  <si>
    <t>CPIJ013528</t>
  </si>
  <si>
    <t>ubiquitin-conjugating enzyme e2 g</t>
  </si>
  <si>
    <t>CPIJ013524</t>
  </si>
  <si>
    <t>CPIJ013521</t>
  </si>
  <si>
    <t>Subunit 21 of Mediator complex</t>
  </si>
  <si>
    <t>PF11221</t>
  </si>
  <si>
    <t>C:nucleus; P:regulation of transcription, DNA-dependent</t>
  </si>
  <si>
    <t>srb7p: rna polymerase ii holoenzyme component</t>
  </si>
  <si>
    <t>CPIJ013518</t>
  </si>
  <si>
    <t>Translation initiation factor SUI1</t>
  </si>
  <si>
    <t>PF01253</t>
  </si>
  <si>
    <t>F:nucleotide binding; P:translational initiation; F:translation initiation factor activity</t>
  </si>
  <si>
    <t>la-related protein 4-like</t>
  </si>
  <si>
    <t>CPIJ013498</t>
  </si>
  <si>
    <t>P:translational initiation; F:translation initiation factor activity</t>
  </si>
  <si>
    <t>eukaryotic translation initiation factor 1b</t>
  </si>
  <si>
    <t>CPIJ013497</t>
  </si>
  <si>
    <t>SH3-binding, glutamic acid-rich protein</t>
  </si>
  <si>
    <t>PF04908</t>
  </si>
  <si>
    <t>Sh3beta</t>
  </si>
  <si>
    <t>CPIJ013453</t>
  </si>
  <si>
    <t>LysM domain</t>
  </si>
  <si>
    <t>PF01476</t>
  </si>
  <si>
    <t>P:cell wall macromolecule catabolic process</t>
  </si>
  <si>
    <t>nucleolar protein c7b</t>
  </si>
  <si>
    <t>CPIJ013415</t>
  </si>
  <si>
    <t>Fibronectin type III domain</t>
  </si>
  <si>
    <t>PF00041</t>
  </si>
  <si>
    <t>EC:3.1.3.48</t>
  </si>
  <si>
    <t>F:protein tyrosine phosphatase activity; P:peptidyl-tyrosine dephosphorylation</t>
  </si>
  <si>
    <t>receptor tyrosine phosphatase type r2a</t>
  </si>
  <si>
    <t>CPIJ013412</t>
  </si>
  <si>
    <t>suppressor of ty</t>
  </si>
  <si>
    <t>CPIJ013405</t>
  </si>
  <si>
    <t>14-3-3 protein</t>
  </si>
  <si>
    <t>PF00244</t>
  </si>
  <si>
    <t>F:protein domain specific binding</t>
  </si>
  <si>
    <t>14-3-3 protein beta alpha</t>
  </si>
  <si>
    <t>CPIJ013385</t>
  </si>
  <si>
    <t>CPIJ013383</t>
  </si>
  <si>
    <t>Tropomyosin</t>
  </si>
  <si>
    <t>PF00261</t>
  </si>
  <si>
    <t>F:molecular_function; P:biological_process; C:cellular_component</t>
  </si>
  <si>
    <t>tropomyosin invertebrate</t>
  </si>
  <si>
    <t>CPIJ013364</t>
  </si>
  <si>
    <t>Chromatin associated protein KTI12</t>
  </si>
  <si>
    <t>PF08433</t>
  </si>
  <si>
    <t>KTI12</t>
  </si>
  <si>
    <t>CPIJ013356</t>
  </si>
  <si>
    <t>Uncharacterised protein family (UPF0041)</t>
  </si>
  <si>
    <t>PF03650</t>
  </si>
  <si>
    <t>brain protein 44</t>
  </si>
  <si>
    <t>CPIJ013355</t>
  </si>
  <si>
    <t>CPIJ013354</t>
  </si>
  <si>
    <t>Prefoldin subunit</t>
  </si>
  <si>
    <t>PF02996</t>
  </si>
  <si>
    <t>P:protein folding; C:prefoldin complex; F:unfolded protein binding</t>
  </si>
  <si>
    <t>prefoldin subunit 3</t>
  </si>
  <si>
    <t>CPIJ013352</t>
  </si>
  <si>
    <t>F:transcription coactivator activity; P:regulation of transcription, DNA-dependent</t>
  </si>
  <si>
    <t>CPIJ013350</t>
  </si>
  <si>
    <t>Ribosomal protein L5</t>
  </si>
  <si>
    <t>PF00281</t>
  </si>
  <si>
    <t>60s ribosomal protein l11</t>
  </si>
  <si>
    <t>CPIJ013343</t>
  </si>
  <si>
    <t>Acetyltransferase (GNAT) family</t>
  </si>
  <si>
    <t>PF00583</t>
  </si>
  <si>
    <t>F:N-acetyltransferase activity</t>
  </si>
  <si>
    <t>a chain crystal structure of arylalkylamine n-acetyltransferase 2 from aedes aegypti</t>
  </si>
  <si>
    <t>CPIJ013338</t>
  </si>
  <si>
    <t>tubulin-specific chaperone e</t>
  </si>
  <si>
    <t>CPIJ013337</t>
  </si>
  <si>
    <t>TLR4 regulator and MIR-interacting MSAP</t>
  </si>
  <si>
    <t>PF11938</t>
  </si>
  <si>
    <t>ctg4a</t>
  </si>
  <si>
    <t>CPIJ013335</t>
  </si>
  <si>
    <t>Astacin (Peptidase family M12A)</t>
  </si>
  <si>
    <t>PF01400</t>
  </si>
  <si>
    <t>EC:3.4.24.0</t>
  </si>
  <si>
    <t>F:metal ion binding; F:metalloendopeptidase activity; P:proteolysis; F:zinc ion binding</t>
  </si>
  <si>
    <t>zinc metalloproteinase nas-4</t>
  </si>
  <si>
    <t>CPIJ013319</t>
  </si>
  <si>
    <t>BTB/POZ domain</t>
  </si>
  <si>
    <t>PF00651</t>
  </si>
  <si>
    <t>F:DNA binding</t>
  </si>
  <si>
    <t>PsqA</t>
  </si>
  <si>
    <t>CPIJ013275</t>
  </si>
  <si>
    <t>CPIJ013273</t>
  </si>
  <si>
    <t>helix-turn-helix, Psq domain</t>
  </si>
  <si>
    <t>PF05225</t>
  </si>
  <si>
    <t>CPIJ013272</t>
  </si>
  <si>
    <t>P:small GTPase mediated signal transduction; C:intracellular; P:GTP catabolic process; F:GTPase activity; C:membrane; F:GTP binding</t>
  </si>
  <si>
    <t>CPIJ013268</t>
  </si>
  <si>
    <t>myosin light chain</t>
  </si>
  <si>
    <t>CPIJ013259</t>
  </si>
  <si>
    <t>Calcineurin-like phosphoesterase</t>
  </si>
  <si>
    <t>PF00149</t>
  </si>
  <si>
    <t>EC:3.1.3.16</t>
  </si>
  <si>
    <t>F:phosphoprotein phosphatase activity</t>
  </si>
  <si>
    <t>protein phsophatase-2a</t>
  </si>
  <si>
    <t>CPIJ013232</t>
  </si>
  <si>
    <t>CPIJ013228</t>
  </si>
  <si>
    <t>upstream transcription factor</t>
  </si>
  <si>
    <t>CPIJ013198</t>
  </si>
  <si>
    <t>ATP synthase subunit H</t>
  </si>
  <si>
    <t>PF05493</t>
  </si>
  <si>
    <t>P:ATP hydrolysis coupled proton transport; C:proton-transporting V-type ATPase, V0 domain; F:hydrogen ion transmembrane transporter activity</t>
  </si>
  <si>
    <t>vacuolar atpase m9</t>
  </si>
  <si>
    <t>CPIJ013144</t>
  </si>
  <si>
    <t>hypothetical protein CpipJ_CPIJ013093</t>
  </si>
  <si>
    <t>CPIJ013093</t>
  </si>
  <si>
    <t>EC:5.4.99.12</t>
  </si>
  <si>
    <t>F:RNA binding; P:pseudouridine synthesis; F:pseudouridine synthase activity</t>
  </si>
  <si>
    <t>CPIJ013091</t>
  </si>
  <si>
    <t>BTB And C-terminal Kelch</t>
  </si>
  <si>
    <t>PF07707</t>
  </si>
  <si>
    <t>isoform a</t>
  </si>
  <si>
    <t>CPIJ013035</t>
  </si>
  <si>
    <t>Aldo/keto reductase family</t>
  </si>
  <si>
    <t>PF00248</t>
  </si>
  <si>
    <t>C:cytoplasm; F:voltage-gated potassium channel activity; P:potassium ion transport</t>
  </si>
  <si>
    <t>potassium channel beta</t>
  </si>
  <si>
    <t>CPIJ013033</t>
  </si>
  <si>
    <t>Fibrinogen beta and gamma chains, C-terminal globular domain</t>
  </si>
  <si>
    <t>PF00147</t>
  </si>
  <si>
    <t>P:signal transduction; F:receptor binding</t>
  </si>
  <si>
    <t>salivary secreted angiopoietin</t>
  </si>
  <si>
    <t>CPIJ013024</t>
  </si>
  <si>
    <t>apoptosis stimulating of p53</t>
  </si>
  <si>
    <t>CPIJ013017</t>
  </si>
  <si>
    <t>Yippee putative zinc-binding protein</t>
  </si>
  <si>
    <t>PF03226</t>
  </si>
  <si>
    <t>fad-nad binding oxidoreductase</t>
  </si>
  <si>
    <t>CPIJ012944</t>
  </si>
  <si>
    <t>Thymosin beta-4 family</t>
  </si>
  <si>
    <t>PF01290</t>
  </si>
  <si>
    <t>P:cytoskeleton organization; C:cytoplasm; F:actin binding</t>
  </si>
  <si>
    <t>thymosin 1</t>
  </si>
  <si>
    <t>CPIJ012935</t>
  </si>
  <si>
    <t>hypothetical protein CpipJ_CPIJ012837</t>
  </si>
  <si>
    <t>CPIJ012837</t>
  </si>
  <si>
    <t>3-phosphoinositide-dependent protein kinase 1</t>
  </si>
  <si>
    <t>CPIJ012763</t>
  </si>
  <si>
    <t>isoform f</t>
  </si>
  <si>
    <t>CPIJ012760</t>
  </si>
  <si>
    <t>Ribosomal L29 protein</t>
  </si>
  <si>
    <t>PF00831</t>
  </si>
  <si>
    <t>60s ribosomal protein l35</t>
  </si>
  <si>
    <t>CPIJ012738</t>
  </si>
  <si>
    <t>CPIJ012630</t>
  </si>
  <si>
    <t>endophilin a</t>
  </si>
  <si>
    <t>CPIJ012628</t>
  </si>
  <si>
    <t>isoform e</t>
  </si>
  <si>
    <t>CPIJ012540</t>
  </si>
  <si>
    <t>Protein of unknown function (DUF1649)</t>
  </si>
  <si>
    <t>PF07855</t>
  </si>
  <si>
    <t>autophagy-related protein 101-like</t>
  </si>
  <si>
    <t>CPIJ012464</t>
  </si>
  <si>
    <t>serine threonine-protein kinase</t>
  </si>
  <si>
    <t>CPIJ012463</t>
  </si>
  <si>
    <t>Core histone H2A/H2B/H3/H4</t>
  </si>
  <si>
    <t>PF00125</t>
  </si>
  <si>
    <t>C:nucleosome; F:DNA binding; P:nucleosome assembly; C:nucleus; F:protein heterodimerization activity</t>
  </si>
  <si>
    <t>histone h3c</t>
  </si>
  <si>
    <t>CPIJ012420</t>
  </si>
  <si>
    <t>linker histone H1 and H5 family</t>
  </si>
  <si>
    <t>PF00538</t>
  </si>
  <si>
    <t>C:nucleosome; F:DNA binding; P:nucleosome assembly; C:nucleus</t>
  </si>
  <si>
    <t>histone h1</t>
  </si>
  <si>
    <t>CPIJ012377</t>
  </si>
  <si>
    <t>CPIJ012312</t>
  </si>
  <si>
    <t>hypothetical protein CpipJ_CPIJ012240</t>
  </si>
  <si>
    <t>CPIJ012240</t>
  </si>
  <si>
    <t>RNA recognition motif. (a.k.a. RRM, RBD, or RNP domain)</t>
  </si>
  <si>
    <t>PF00076</t>
  </si>
  <si>
    <t>F:nucleic acid binding; F:nucleotide binding</t>
  </si>
  <si>
    <t>couch potato</t>
  </si>
  <si>
    <t>CPIJ012174</t>
  </si>
  <si>
    <t>Sulfotransferase family</t>
  </si>
  <si>
    <t>PF03567</t>
  </si>
  <si>
    <t>EC:2.8.2.0</t>
  </si>
  <si>
    <t>C:integral to membrane; F:sulfotransferase activity</t>
  </si>
  <si>
    <t>CPIJ012169</t>
  </si>
  <si>
    <t>ANTH domain</t>
  </si>
  <si>
    <t>PF07651</t>
  </si>
  <si>
    <t>CPIJ012112</t>
  </si>
  <si>
    <t>isoform b</t>
  </si>
  <si>
    <t>CPIJ012108</t>
  </si>
  <si>
    <t>F:RNA binding; P:RNA-dependent DNA replication; F:endonuclease activity; F:RNA-directed DNA polymerase activity</t>
  </si>
  <si>
    <t>endonuclease-reverse transcriptase</t>
  </si>
  <si>
    <t>CPIJ012018</t>
  </si>
  <si>
    <t>PRA1 family protein</t>
  </si>
  <si>
    <t>PF03208</t>
  </si>
  <si>
    <t>pra1 protein</t>
  </si>
  <si>
    <t>CPIJ011975</t>
  </si>
  <si>
    <t>Sodium/calcium exchanger protein</t>
  </si>
  <si>
    <t>PF01699</t>
  </si>
  <si>
    <t>potassium-dependent sodium-calcium exchanger</t>
  </si>
  <si>
    <t>CPIJ011949</t>
  </si>
  <si>
    <t>CPIJ011827</t>
  </si>
  <si>
    <t>NADH(P)-binding</t>
  </si>
  <si>
    <t>PF13460</t>
  </si>
  <si>
    <t>F:nucleotide binding</t>
  </si>
  <si>
    <t>CPIJ011826</t>
  </si>
  <si>
    <t>CPIJ011814</t>
  </si>
  <si>
    <t>aael013402- partial</t>
  </si>
  <si>
    <t>CPIJ011804</t>
  </si>
  <si>
    <t>Homeobox domain</t>
  </si>
  <si>
    <t>PF00046</t>
  </si>
  <si>
    <t>F:zinc ion binding; P:regulation of transcription, DNA-dependent; F:metal ion binding; F:sequence-specific DNA binding; F:sequence-specific DNA binding transcription factor activity; C:nucleus</t>
  </si>
  <si>
    <t>CPIJ011685</t>
  </si>
  <si>
    <t>LIM domain</t>
  </si>
  <si>
    <t>PF00412</t>
  </si>
  <si>
    <t>CPIJ011684</t>
  </si>
  <si>
    <t>Snare region anchored in the vesicle membrane C-terminus</t>
  </si>
  <si>
    <t>PF12352</t>
  </si>
  <si>
    <t>synaptosomal-associated protein 29</t>
  </si>
  <si>
    <t>CPIJ011681</t>
  </si>
  <si>
    <t>Ribosomal protein S8e</t>
  </si>
  <si>
    <t>PF01201</t>
  </si>
  <si>
    <t>40s ribosomal protein s8</t>
  </si>
  <si>
    <t>CPIJ011589</t>
  </si>
  <si>
    <t>ylp motif containing 1</t>
  </si>
  <si>
    <t>CPIJ011566</t>
  </si>
  <si>
    <t>Thymidylate synthase</t>
  </si>
  <si>
    <t>PF00303</t>
  </si>
  <si>
    <t>EC:2.1.1.45</t>
  </si>
  <si>
    <t>F:thymidylate synthase activity; P:methylation; P:dTTP biosynthetic process; P:dTMP biosynthetic process</t>
  </si>
  <si>
    <t>thymidylate synthase</t>
  </si>
  <si>
    <t>CPIJ011359</t>
  </si>
  <si>
    <t>CPIJ011358</t>
  </si>
  <si>
    <t>Class II Aldolase and Adducin N-terminal domain</t>
  </si>
  <si>
    <t>PF00596</t>
  </si>
  <si>
    <t>EC:4.2.1.109</t>
  </si>
  <si>
    <t>C:cytoplasm; F:methylthioribulose 1-phosphate dehydratase activity; F:metal ion binding; P:L-methionine salvage from methylthioadenosine</t>
  </si>
  <si>
    <t>mtnb_aedae ame: full=probable methylthioribulose-1-phosphate dehydratase short=mtru-1-p dehydratase</t>
  </si>
  <si>
    <t>CPIJ011357</t>
  </si>
  <si>
    <t>apaf1-interacting protein</t>
  </si>
  <si>
    <t>CPIJ011356</t>
  </si>
  <si>
    <t>Ubiquitin-2 like Rad60 SUMO-like</t>
  </si>
  <si>
    <t>PF11976</t>
  </si>
  <si>
    <t>CPIJ011350</t>
  </si>
  <si>
    <t>CD80-like C2-set immunoglobulin domain</t>
  </si>
  <si>
    <t>PF08205</t>
  </si>
  <si>
    <t>C:membrane</t>
  </si>
  <si>
    <t>echinoid</t>
  </si>
  <si>
    <t>CPIJ011340</t>
  </si>
  <si>
    <t>CPIJ011339</t>
  </si>
  <si>
    <t>F-actin capping protein alpha subunit</t>
  </si>
  <si>
    <t>PF01267</t>
  </si>
  <si>
    <t>P:actin cytoskeleton organization; F:actin binding; C:F-actin capping protein complex</t>
  </si>
  <si>
    <t>f-actin capping protein alpha</t>
  </si>
  <si>
    <t>CPIJ011272</t>
  </si>
  <si>
    <t>CPIJ011271</t>
  </si>
  <si>
    <t>Tetraspanin family</t>
  </si>
  <si>
    <t>PF00335</t>
  </si>
  <si>
    <t>tetraspanin</t>
  </si>
  <si>
    <t>CPIJ011268</t>
  </si>
  <si>
    <t>CPIJ011207</t>
  </si>
  <si>
    <t>Thioredoxin</t>
  </si>
  <si>
    <t>PF00085</t>
  </si>
  <si>
    <t>P:cell redox homeostasis; F:electron carrier activity; F:protein disulfide oxidoreductase activity</t>
  </si>
  <si>
    <t>grx</t>
  </si>
  <si>
    <t>CPIJ011062</t>
  </si>
  <si>
    <t>CPIJ011054</t>
  </si>
  <si>
    <t>ATP synthase subunit C</t>
  </si>
  <si>
    <t>PF00137</t>
  </si>
  <si>
    <t>P:ATP hydrolysis coupled proton transport; C:proton-transporting V-type ATPase, V0 domain; C:vacuolar membrane; F:hydrogen ion transmembrane transporter activity; C:integral to membrane</t>
  </si>
  <si>
    <t>v-atpase c-subunit</t>
  </si>
  <si>
    <t>CPIJ011018</t>
  </si>
  <si>
    <t>acidic ribosomal protein p1</t>
  </si>
  <si>
    <t>CPIJ010918</t>
  </si>
  <si>
    <t>G-protein alpha subunit</t>
  </si>
  <si>
    <t>PF00503</t>
  </si>
  <si>
    <t>P:protein ADP-ribosylation; F:GTP binding; F:signal transducer activity; P:G-protein coupled receptor signaling pathway</t>
  </si>
  <si>
    <t>gtp-binding protein alpha gna</t>
  </si>
  <si>
    <t>CPIJ010818</t>
  </si>
  <si>
    <t>Ribosomal protein L31e</t>
  </si>
  <si>
    <t>PF01198</t>
  </si>
  <si>
    <t>60s ribosomal protein l31</t>
  </si>
  <si>
    <t>CPIJ010692</t>
  </si>
  <si>
    <t>Ribosomal L39 protein</t>
  </si>
  <si>
    <t>PF00832</t>
  </si>
  <si>
    <t>ribosomal protein l39</t>
  </si>
  <si>
    <t>CPIJ010682</t>
  </si>
  <si>
    <t>hypothetical protein CpipJ_CPIJ010625</t>
  </si>
  <si>
    <t>CPIJ010625</t>
  </si>
  <si>
    <t>hypothetical protein CpipJ_CPIJ010623</t>
  </si>
  <si>
    <t>CPIJ010623</t>
  </si>
  <si>
    <t>Ribosomal L18ae/LX protein domain</t>
  </si>
  <si>
    <t>PF01775</t>
  </si>
  <si>
    <t>60s ribosomal protein l18a</t>
  </si>
  <si>
    <t>CPIJ010528</t>
  </si>
  <si>
    <t>Putative transmembrane protein 170</t>
  </si>
  <si>
    <t>PF10190</t>
  </si>
  <si>
    <t>transmembrane protein 170</t>
  </si>
  <si>
    <t>CPIJ010453</t>
  </si>
  <si>
    <t>PF01920</t>
  </si>
  <si>
    <t>P:protein folding; C:prefoldin complex; C:integral to membrane; F:unfolded protein binding</t>
  </si>
  <si>
    <t>prefoldin subunit 1</t>
  </si>
  <si>
    <t>CPIJ010416</t>
  </si>
  <si>
    <t>Carbamoyl-phosphate synthase L chain, ATP binding domain</t>
  </si>
  <si>
    <t>PF02786</t>
  </si>
  <si>
    <t>EC:6.4.1.1; EC:6.3.4.14</t>
  </si>
  <si>
    <t>F:pyruvate carboxylase activity; P:gluconeogenesis; F:ATP binding; F:biotin carboxylase activity</t>
  </si>
  <si>
    <t>pyruvate carboxylase</t>
  </si>
  <si>
    <t>CPIJ010350</t>
  </si>
  <si>
    <t>CPIJ010340</t>
  </si>
  <si>
    <t>CPIJ010336</t>
  </si>
  <si>
    <t>gtp-binding protein rab-3d</t>
  </si>
  <si>
    <t>CPIJ010256</t>
  </si>
  <si>
    <t>F:metal ion binding; C:intracellular; P:intracellular signal transduction</t>
  </si>
  <si>
    <t>CPIJ010253</t>
  </si>
  <si>
    <t>P:cellular protein metabolic process; F:nucleotide binding</t>
  </si>
  <si>
    <t>vesicle associated protein</t>
  </si>
  <si>
    <t>CPIJ010250</t>
  </si>
  <si>
    <t>Ligand-binding domain of nuclear hormone receptor</t>
  </si>
  <si>
    <t>PF00104</t>
  </si>
  <si>
    <t>P:steroid hormone mediated signaling pathway; F:zinc ion binding; F:metal ion binding; P:regulation of transcription, DNA-dependent; F:sequence-specific DNA binding; F:sequence-specific DNA binding transcription factor activity; F:steroid hormone receptor activity; C:nucleus</t>
  </si>
  <si>
    <t>retinoid x receptor alpha</t>
  </si>
  <si>
    <t>CPIJ010249</t>
  </si>
  <si>
    <t>Sodium/hydrogen exchanger family</t>
  </si>
  <si>
    <t>PF00999</t>
  </si>
  <si>
    <t>C:integral to membrane; P:cation transport; P:transmembrane transport; F:solute:hydrogen antiporter activity</t>
  </si>
  <si>
    <t>cation proton antiporter</t>
  </si>
  <si>
    <t>CPIJ010244</t>
  </si>
  <si>
    <t>Protein phosphatase 2C</t>
  </si>
  <si>
    <t>PF00481</t>
  </si>
  <si>
    <t>P:protein dephosphorylation; F:metal ion binding; F:protein serine/threonine phosphatase activity</t>
  </si>
  <si>
    <t>phosphatase 2c</t>
  </si>
  <si>
    <t>CPIJ010239</t>
  </si>
  <si>
    <t>senescence-associated protein</t>
  </si>
  <si>
    <t>CPIJ010238</t>
  </si>
  <si>
    <t>Zinc-finger double domain</t>
  </si>
  <si>
    <t>PF13465</t>
  </si>
  <si>
    <t>F:nucleic acid binding; C:intracellular; F:zinc ion binding</t>
  </si>
  <si>
    <t>low quality protein: zinc finger protein 161 homolog</t>
  </si>
  <si>
    <t>CPIJ010170</t>
  </si>
  <si>
    <t>P:regulation of transcription, DNA-dependent; F:sequence-specific DNA binding; F:sequence-specific DNA binding transcription factor activity</t>
  </si>
  <si>
    <t>activating transcription factor</t>
  </si>
  <si>
    <t>CPIJ010021</t>
  </si>
  <si>
    <t>Ribosomal protein L30p/L7e</t>
  </si>
  <si>
    <t>PF00327</t>
  </si>
  <si>
    <t>60s ribosomal protein l7</t>
  </si>
  <si>
    <t>CPIJ010020</t>
  </si>
  <si>
    <t>ATP synthase E chain</t>
  </si>
  <si>
    <t>PF05680</t>
  </si>
  <si>
    <t>P:G-protein coupled receptor signaling pathway; F:G-protein coupled receptor activity; P:sensory perception of taste; F:hydrogen ion transmembrane transporter activity; C:integral to membrane; P:ATP synthesis coupled proton transport; C:mitochondrial proton-transporting ATP synthase complex, coupling factor F(o); C:plasma membrane</t>
  </si>
  <si>
    <t>atp synthase e chain</t>
  </si>
  <si>
    <t>CPIJ010013</t>
  </si>
  <si>
    <t>Cancer susceptibility candidate 1</t>
  </si>
  <si>
    <t>PF12366</t>
  </si>
  <si>
    <t>P:signal transduction; C:proteinaceous extracellular matrix; F:calcium ion binding</t>
  </si>
  <si>
    <t>aael001118- partial</t>
  </si>
  <si>
    <t>CPIJ009994</t>
  </si>
  <si>
    <t>CPIJ009975</t>
  </si>
  <si>
    <t>Rdx family</t>
  </si>
  <si>
    <t>PF10262</t>
  </si>
  <si>
    <t>P:cell redox homeostasis; F:selenium binding</t>
  </si>
  <si>
    <t>aael014383- partial</t>
  </si>
  <si>
    <t>CPIJ009940</t>
  </si>
  <si>
    <t>Protein of unknown function (DUF3808)</t>
  </si>
  <si>
    <t>PF10300</t>
  </si>
  <si>
    <t>tetratricopeptide repeat protein 39b</t>
  </si>
  <si>
    <t>CPIJ009789</t>
  </si>
  <si>
    <t>Hormone receptor domain</t>
  </si>
  <si>
    <t>PF02793</t>
  </si>
  <si>
    <t>calcitonin receptor</t>
  </si>
  <si>
    <t>CPIJ009749</t>
  </si>
  <si>
    <t>TspO/MBR family</t>
  </si>
  <si>
    <t>PF03073</t>
  </si>
  <si>
    <t>translocator protein</t>
  </si>
  <si>
    <t>CPIJ009683</t>
  </si>
  <si>
    <t>CPIJ009682</t>
  </si>
  <si>
    <t>SacI homology domain</t>
  </si>
  <si>
    <t>PF02383</t>
  </si>
  <si>
    <t>F:phosphoric ester hydrolase activity</t>
  </si>
  <si>
    <t>suppressor of actin</t>
  </si>
  <si>
    <t>CPIJ009674</t>
  </si>
  <si>
    <t>hypothetical conserved protein</t>
  </si>
  <si>
    <t>CPIJ009672</t>
  </si>
  <si>
    <t>hypothetical protein CpipJ_CPIJ009656</t>
  </si>
  <si>
    <t>CPIJ009656</t>
  </si>
  <si>
    <t>Complex 1 protein (LYR family)</t>
  </si>
  <si>
    <t>PF05347</t>
  </si>
  <si>
    <t>CPIJ009635</t>
  </si>
  <si>
    <t>F:voltage-gated potassium channel activity; P:regulation of ion transmembrane transport; P:protein homooligomerization; C:voltage-gated potassium channel complex; P:potassium ion transmembrane transport</t>
  </si>
  <si>
    <t>voltage-gated potassium channel</t>
  </si>
  <si>
    <t>CPIJ009532</t>
  </si>
  <si>
    <t>Fork head domain</t>
  </si>
  <si>
    <t>PF00250</t>
  </si>
  <si>
    <t>F:sequence-specific DNA binding transcription factor activity; F:sequence-specific DNA binding; C:nucleus; P:regulation of transcription, DNA-dependent</t>
  </si>
  <si>
    <t>forkhead box protein</t>
  </si>
  <si>
    <t>CPIJ009523</t>
  </si>
  <si>
    <t>Ribosomal protein S14p/S29e</t>
  </si>
  <si>
    <t>PF00253</t>
  </si>
  <si>
    <t>F:metal ion binding; F:structural constituent of ribosome; F:RNA binding; C:small ribosomal subunit; P:translation</t>
  </si>
  <si>
    <t>ribosomal protein</t>
  </si>
  <si>
    <t>CPIJ009519</t>
  </si>
  <si>
    <t>EC:1.1.1.41</t>
  </si>
  <si>
    <t>F:NAD binding; P:tricarboxylic acid cycle; F:isocitrate dehydrogenase (NAD+) activity; F:magnesium ion binding</t>
  </si>
  <si>
    <t>isocitrate dehydrogenase</t>
  </si>
  <si>
    <t>CPIJ009492</t>
  </si>
  <si>
    <t>Methyltransferase domain</t>
  </si>
  <si>
    <t>PF13659</t>
  </si>
  <si>
    <t>P:rRNA methylation; F:nucleic acid binding; F:rRNA (adenine-N6,N6-)-dimethyltransferase activity</t>
  </si>
  <si>
    <t>methyltransferase</t>
  </si>
  <si>
    <t>CPIJ009437</t>
  </si>
  <si>
    <t>emp24/gp25L/p24 family/GOLD</t>
  </si>
  <si>
    <t>PF01105</t>
  </si>
  <si>
    <t>P:transport; C:integral to membrane</t>
  </si>
  <si>
    <t>transmembrane emp24 domain-containing protein 7</t>
  </si>
  <si>
    <t>CPIJ009436</t>
  </si>
  <si>
    <t>rab gtpase-interacting factor golgi membrane protein</t>
  </si>
  <si>
    <t>CPIJ009435</t>
  </si>
  <si>
    <t>Endoplasmic reticulum-based factor for assembly of V-ATPase</t>
  </si>
  <si>
    <t>PF11712</t>
  </si>
  <si>
    <t>CPIJ009433</t>
  </si>
  <si>
    <t>Mitogen-activated protein kinase kinase 1 interacting</t>
  </si>
  <si>
    <t>PF08923</t>
  </si>
  <si>
    <t>F:kinase activity; P:regulation of TOR signaling cascade; P:phosphorylation</t>
  </si>
  <si>
    <t>mitogen-activated protein kinase kinase 1-interacting protein 1</t>
  </si>
  <si>
    <t>CPIJ009430</t>
  </si>
  <si>
    <t>head-elevated expression protein</t>
  </si>
  <si>
    <t>CPIJ009424</t>
  </si>
  <si>
    <t>Zinc finger, C3HC4 type (RING finger)</t>
  </si>
  <si>
    <t>PF00097</t>
  </si>
  <si>
    <t>F:zinc ion binding; F:ligase activity; F:metal ion binding</t>
  </si>
  <si>
    <t>e3 ubiquitin-protein ligase ring1</t>
  </si>
  <si>
    <t>CPIJ009418</t>
  </si>
  <si>
    <t>Acetyltransferase (GNAT) domain</t>
  </si>
  <si>
    <t>PF13508</t>
  </si>
  <si>
    <t>glucosamine-6-phosphate n-acetyltransferase</t>
  </si>
  <si>
    <t>CPIJ009417</t>
  </si>
  <si>
    <t>CPIJ009412</t>
  </si>
  <si>
    <t>Ribosomal protein L37e</t>
  </si>
  <si>
    <t>PF01907</t>
  </si>
  <si>
    <t>C:ribosome; F:metal ion binding; F:structural constituent of ribosome; P:translation; F:rRNA binding</t>
  </si>
  <si>
    <t>60s ribosomal protein l37</t>
  </si>
  <si>
    <t>CPIJ009411</t>
  </si>
  <si>
    <t>Ribosomal protein S16</t>
  </si>
  <si>
    <t>PF00886</t>
  </si>
  <si>
    <t>28s ribosomal protein s16</t>
  </si>
  <si>
    <t>CPIJ009237</t>
  </si>
  <si>
    <t>Phosphoadenosine phosphosulfate reductase family</t>
  </si>
  <si>
    <t>PF01507</t>
  </si>
  <si>
    <t>P:metabolic process; F:catalytic activity</t>
  </si>
  <si>
    <t>fad synthetase</t>
  </si>
  <si>
    <t>CPIJ009193</t>
  </si>
  <si>
    <t>Zinc finger C-x8-C-x5-C-x3-H type (and similar)</t>
  </si>
  <si>
    <t>PF00642</t>
  </si>
  <si>
    <t>F:zinc ion binding; F:nucleic acid binding; F:metal ion binding</t>
  </si>
  <si>
    <t>cleavage and polyadenylation specific factor 4</t>
  </si>
  <si>
    <t>CPIJ009192</t>
  </si>
  <si>
    <t>Mitochondrial glycoprotein</t>
  </si>
  <si>
    <t>PF02330</t>
  </si>
  <si>
    <t>C:mitochondrial matrix</t>
  </si>
  <si>
    <t>complement component</t>
  </si>
  <si>
    <t>CPIJ009186</t>
  </si>
  <si>
    <t>Protein of unknown function (DUF1777)</t>
  </si>
  <si>
    <t>PF08648</t>
  </si>
  <si>
    <t>rna-binding protein</t>
  </si>
  <si>
    <t>CPIJ009185</t>
  </si>
  <si>
    <t>Glycosyl transferase family 2</t>
  </si>
  <si>
    <t>PF00535</t>
  </si>
  <si>
    <t>F:transferase activity, transferring glycosyl groups; C:Golgi apparatus; P:protein glycosylation; C:integral to membrane</t>
  </si>
  <si>
    <t>polypeptide n-acetylgalactosaminyltransferase 2</t>
  </si>
  <si>
    <t>CPIJ009181</t>
  </si>
  <si>
    <t>RasGEF domain</t>
  </si>
  <si>
    <t>PF00617</t>
  </si>
  <si>
    <t>F:guanyl-nucleotide exchange factor activity; F:phospholipid binding; C:intracellular; P:small GTPase mediated signal transduction</t>
  </si>
  <si>
    <t>ral guanine nucleotide exchange factor</t>
  </si>
  <si>
    <t>CPIJ009175</t>
  </si>
  <si>
    <t>Ubiquitin carboxyl-terminal hydrolase</t>
  </si>
  <si>
    <t>PF00443</t>
  </si>
  <si>
    <t>P:ubiquitin-dependent protein catabolic process; F:ubiquitin thiolesterase activity</t>
  </si>
  <si>
    <t>ubiquitin carboxyl-terminal hydrolase 38</t>
  </si>
  <si>
    <t>CPIJ009172</t>
  </si>
  <si>
    <t>short chain dehydrogenase</t>
  </si>
  <si>
    <t>PF00106</t>
  </si>
  <si>
    <t>F:oxidoreductase activity; C:peroxisomal membrane; C:integral to membrane; P:oxidation-reduction process; F:nucleotide binding</t>
  </si>
  <si>
    <t>short-chain dehydrogenase</t>
  </si>
  <si>
    <t>CPIJ009166</t>
  </si>
  <si>
    <t>P:neuropeptide signaling pathway</t>
  </si>
  <si>
    <t>short neuropeptide f</t>
  </si>
  <si>
    <t>CPIJ009049</t>
  </si>
  <si>
    <t>leucine-rich repeats and immunoglobulin-like domains protein 1-like isoform 2</t>
  </si>
  <si>
    <t>CPIJ008966</t>
  </si>
  <si>
    <t>Casein kinase 1 gamma C terminal</t>
  </si>
  <si>
    <t>PF12605</t>
  </si>
  <si>
    <t>casein kinase</t>
  </si>
  <si>
    <t>CPIJ008898</t>
  </si>
  <si>
    <t>hypothetical protein CpipJ_CPIJ008780</t>
  </si>
  <si>
    <t>CPIJ008780</t>
  </si>
  <si>
    <t>CPIJ008731</t>
  </si>
  <si>
    <t>Signal recognition particle 9 kDa protein (SRP9)</t>
  </si>
  <si>
    <t>PF05486</t>
  </si>
  <si>
    <t>C:signal recognition particle, endoplasmic reticulum targeting; P:negative regulation of translational elongation; F:7S RNA binding; P:SRP-dependent cotranslational protein targeting to membrane</t>
  </si>
  <si>
    <t>signal recognition 9kd-</t>
  </si>
  <si>
    <t>CPIJ008624</t>
  </si>
  <si>
    <t>CPIJ008615</t>
  </si>
  <si>
    <t>P:small GTPase mediated signal transduction; C:intracellular; P:nucleocytoplasmic transport; P:GTP catabolic process; F:GTPase activity; P:intracellular protein transport; F:GTP binding</t>
  </si>
  <si>
    <t>ran</t>
  </si>
  <si>
    <t>CPIJ008595</t>
  </si>
  <si>
    <t>F:heat shock protein binding</t>
  </si>
  <si>
    <t>domain containing protein</t>
  </si>
  <si>
    <t>CPIJ008583</t>
  </si>
  <si>
    <t>CPIJ008568</t>
  </si>
  <si>
    <t>Copper-binding of amyloid precursor, CuBD</t>
  </si>
  <si>
    <t>PF12924</t>
  </si>
  <si>
    <t>F:heparin binding; C:integral to membrane; F:transition metal ion binding</t>
  </si>
  <si>
    <t>CPIJ008559</t>
  </si>
  <si>
    <t>'Cold-shock' DNA-binding domain</t>
  </si>
  <si>
    <t>PF00313</t>
  </si>
  <si>
    <t>F:DNA binding; P:regulation of transcription, DNA-dependent</t>
  </si>
  <si>
    <t>CPIJ008535</t>
  </si>
  <si>
    <t>CPIJ008504</t>
  </si>
  <si>
    <t>ras-related protein rap-1b-like</t>
  </si>
  <si>
    <t>CPIJ008396</t>
  </si>
  <si>
    <t>SRF-type transcription factor (DNA-binding and dimerisation domain)</t>
  </si>
  <si>
    <t>PF00319</t>
  </si>
  <si>
    <t>F:DNA binding; F:protein dimerization activity; C:nucleus; P:regulation of transcription, DNA-dependent</t>
  </si>
  <si>
    <t>CPIJ008335</t>
  </si>
  <si>
    <t>Mitochondrial ATPase inhibitor, IATP</t>
  </si>
  <si>
    <t>PF04568</t>
  </si>
  <si>
    <t>F:enzyme inhibitor activity; P:negative regulation of nucleotide metabolic process; P:negative regulation of catalytic activity; C:mitochondrion</t>
  </si>
  <si>
    <t>mitochondrial atpase</t>
  </si>
  <si>
    <t>CPIJ008261</t>
  </si>
  <si>
    <t>PF13833</t>
  </si>
  <si>
    <t>neuronal calcium sensor 2</t>
  </si>
  <si>
    <t>CPIJ008225</t>
  </si>
  <si>
    <t>Zn-finger in Ran binding protein and others</t>
  </si>
  <si>
    <t>PF00641</t>
  </si>
  <si>
    <t>F:zinc ion binding; C:intracellular</t>
  </si>
  <si>
    <t>CPIJ008195</t>
  </si>
  <si>
    <t>Hypoxia induced protein conserved region</t>
  </si>
  <si>
    <t>PF04588</t>
  </si>
  <si>
    <t>hig1 domain family member 2a</t>
  </si>
  <si>
    <t>CPIJ008177</t>
  </si>
  <si>
    <t>hypothetical protein CpipJ_CPIJ008169</t>
  </si>
  <si>
    <t>CPIJ008169</t>
  </si>
  <si>
    <t>Protein of unknown function (DUF1676)</t>
  </si>
  <si>
    <t>PF07898</t>
  </si>
  <si>
    <t>osiris 9</t>
  </si>
  <si>
    <t>CPIJ008139</t>
  </si>
  <si>
    <t>NLS-binding and DNA-binding and dimerisation domains of Nrf1</t>
  </si>
  <si>
    <t>PF10491</t>
  </si>
  <si>
    <t>hypothetical protein CpipJ_CPIJ008128</t>
  </si>
  <si>
    <t>CPIJ008128</t>
  </si>
  <si>
    <t>F:hydrogen ion transmembrane transporter activity; C:integral to membrane; P:ATP synthesis coupled proton transport; F:lipid binding; C:proton-transporting ATP synthase complex, coupling factor F(o); P:ATP hydrolysis coupled proton transport</t>
  </si>
  <si>
    <t>mitochondrial atp synthase lipid binding protein precursor</t>
  </si>
  <si>
    <t>CPIJ008101</t>
  </si>
  <si>
    <t>Polyprenyl synthetase</t>
  </si>
  <si>
    <t>PF00348</t>
  </si>
  <si>
    <t>EC:2.5.1.30</t>
  </si>
  <si>
    <t>P:isoprenoid biosynthetic process; F:trans-hexaprenyltranstransferase activity</t>
  </si>
  <si>
    <t>decaprenyl-diphosphate synthase</t>
  </si>
  <si>
    <t>CPIJ008090</t>
  </si>
  <si>
    <t>CPIJ008049</t>
  </si>
  <si>
    <t>Tudor domain</t>
  </si>
  <si>
    <t>PF00567</t>
  </si>
  <si>
    <t>CPIJ007982</t>
  </si>
  <si>
    <t>MAS20 protein import receptor</t>
  </si>
  <si>
    <t>PF02064</t>
  </si>
  <si>
    <t>P:protein targeting; C:mitochondrial outer membrane translocase complex</t>
  </si>
  <si>
    <t>mitochondrial import receptor subunit tom20</t>
  </si>
  <si>
    <t>CPIJ007967</t>
  </si>
  <si>
    <t>P:cellular process; F:binding</t>
  </si>
  <si>
    <t>e75 c</t>
  </si>
  <si>
    <t>CPIJ007962</t>
  </si>
  <si>
    <t>Lysosome-associated membrane glycoprotein (Lamp)</t>
  </si>
  <si>
    <t>PF01299</t>
  </si>
  <si>
    <t>anopheles gambiae pest agap012664-pa</t>
  </si>
  <si>
    <t>CPIJ007958</t>
  </si>
  <si>
    <t>six sine homebox transcription factors</t>
  </si>
  <si>
    <t>CPIJ007957</t>
  </si>
  <si>
    <t>Phosphotriesterase family</t>
  </si>
  <si>
    <t>PF02126</t>
  </si>
  <si>
    <t>F:zinc ion binding; F:hydrolase activity, acting on ester bonds; P:catabolic process</t>
  </si>
  <si>
    <t>pter-prov protein</t>
  </si>
  <si>
    <t>CPIJ007954</t>
  </si>
  <si>
    <t>Mediator complex subunit 13 N-terminal</t>
  </si>
  <si>
    <t>PF11597</t>
  </si>
  <si>
    <t>P:regulation of transcription from RNA polymerase II promoter; C:mediator complex; F:RNA polymerase II transcription cofactor activity</t>
  </si>
  <si>
    <t>CPIJ007863</t>
  </si>
  <si>
    <t>CPIJ007797</t>
  </si>
  <si>
    <t>Nucleosome assembly protein (NAP)</t>
  </si>
  <si>
    <t>PF00956</t>
  </si>
  <si>
    <t>P:nucleosome assembly; C:nucleus</t>
  </si>
  <si>
    <t>nucleosome assembly protein</t>
  </si>
  <si>
    <t>CPIJ007782</t>
  </si>
  <si>
    <t>Ribosomal L37ae protein family</t>
  </si>
  <si>
    <t>PF01780</t>
  </si>
  <si>
    <t>60s ribosomal protein l37a</t>
  </si>
  <si>
    <t>CPIJ007698</t>
  </si>
  <si>
    <t>F:acetylcholine-activated cation-selective channel activity; C:postsynaptic membrane; C:cell junction; C:plasma membrane; P:ion transport; C:integral to membrane</t>
  </si>
  <si>
    <t>acetylcholine receptor protein alpha 4 invertebrate</t>
  </si>
  <si>
    <t>CPIJ007639</t>
  </si>
  <si>
    <t>CPIJ007566</t>
  </si>
  <si>
    <t>ATP:guanido phosphotransferase, N-terminal domain</t>
  </si>
  <si>
    <t>PF02807</t>
  </si>
  <si>
    <t>F:kinase activity; F:ATP binding; P:phosphorylation</t>
  </si>
  <si>
    <t>arginine kinase</t>
  </si>
  <si>
    <t>CPIJ007538</t>
  </si>
  <si>
    <t>MORN repeat</t>
  </si>
  <si>
    <t>PF02493</t>
  </si>
  <si>
    <t>morn repeat-containing protein 4</t>
  </si>
  <si>
    <t>CPIJ007475</t>
  </si>
  <si>
    <t>Caspase recruitment domain</t>
  </si>
  <si>
    <t>PF00619</t>
  </si>
  <si>
    <t>P:regulation of apoptotic process; C:intracellular</t>
  </si>
  <si>
    <t>tight junction protein zo-1-like</t>
  </si>
  <si>
    <t>CPIJ007472</t>
  </si>
  <si>
    <t>MED7 protein</t>
  </si>
  <si>
    <t>PF05983</t>
  </si>
  <si>
    <t>P:regulation of transcription from RNA polymerase II promoter; F:RNA polymerase II transcription cofactor activity; C:mediator complex</t>
  </si>
  <si>
    <t>cofactor required for sp1 transcriptional activation subunit 9</t>
  </si>
  <si>
    <t>CPIJ007281</t>
  </si>
  <si>
    <t>ABC-2 type transporter</t>
  </si>
  <si>
    <t>PF01061</t>
  </si>
  <si>
    <t>EC:3.6.1.3</t>
  </si>
  <si>
    <t>P:ATP catabolic process; F:ATP binding; F:ATPase activity; C:membrane</t>
  </si>
  <si>
    <t>scarlet</t>
  </si>
  <si>
    <t>CPIJ007276</t>
  </si>
  <si>
    <t>Adenylate and Guanylate cyclase catalytic domain</t>
  </si>
  <si>
    <t>PF00211</t>
  </si>
  <si>
    <t>EC:4.6.1.1</t>
  </si>
  <si>
    <t>P:intracellular signal transduction; C:integral to membrane; F:adenylate cyclase activity; C:intracellular; F:nucleotide binding; P:cAMP biosynthetic process</t>
  </si>
  <si>
    <t>adenylate cyclase</t>
  </si>
  <si>
    <t>CPIJ007240</t>
  </si>
  <si>
    <t>GAF domain</t>
  </si>
  <si>
    <t>PF01590</t>
  </si>
  <si>
    <t>anopheles gambiae pest agap012811-pa</t>
  </si>
  <si>
    <t>CPIJ006989</t>
  </si>
  <si>
    <t>RNA recognition motif (a.k.a. RRM, RBD, or RNP domain)</t>
  </si>
  <si>
    <t>PF14259</t>
  </si>
  <si>
    <t>F:RNA binding; P:mRNA processing; C:nucleus; F:nucleotide binding</t>
  </si>
  <si>
    <t>polypyrimidine tract binding protein</t>
  </si>
  <si>
    <t>CPIJ006979</t>
  </si>
  <si>
    <t>PTN/MK heparin-binding protein family, C-terminal domain</t>
  </si>
  <si>
    <t>PF01091</t>
  </si>
  <si>
    <t>F:growth factor activity</t>
  </si>
  <si>
    <t>CPIJ006934</t>
  </si>
  <si>
    <t>LSM domain</t>
  </si>
  <si>
    <t>PF01423</t>
  </si>
  <si>
    <t>F:nucleic acid binding; C:ribonucleoprotein complex</t>
  </si>
  <si>
    <t>small nuclear ribonucleoprotein sm</t>
  </si>
  <si>
    <t>CPIJ006842</t>
  </si>
  <si>
    <t>THAP domain</t>
  </si>
  <si>
    <t>PF05485</t>
  </si>
  <si>
    <t>CPIJ006830</t>
  </si>
  <si>
    <t>Ribosomal protein S10p/S20e</t>
  </si>
  <si>
    <t>PF00338</t>
  </si>
  <si>
    <t>F:structural constituent of ribosome; C:small ribosomal subunit; P:translation</t>
  </si>
  <si>
    <t>40s ribosomal protein s20</t>
  </si>
  <si>
    <t>CPIJ006764</t>
  </si>
  <si>
    <t>NOT2 / NOT3 / NOT5 family</t>
  </si>
  <si>
    <t>PF04153</t>
  </si>
  <si>
    <t>ccr4-not transcription complex subunit 2</t>
  </si>
  <si>
    <t>CPIJ006752</t>
  </si>
  <si>
    <t>Tctex-1 family</t>
  </si>
  <si>
    <t>PF03645</t>
  </si>
  <si>
    <t>dynein light chain</t>
  </si>
  <si>
    <t>CPIJ006739</t>
  </si>
  <si>
    <t>Ribosomal protein S8</t>
  </si>
  <si>
    <t>PF00410</t>
  </si>
  <si>
    <t>30s ribosomal protein s8</t>
  </si>
  <si>
    <t>CPIJ006671</t>
  </si>
  <si>
    <t>Ribosomal protein S17</t>
  </si>
  <si>
    <t>PF00366</t>
  </si>
  <si>
    <t>40s ribosomal protein s11</t>
  </si>
  <si>
    <t>CPIJ006623</t>
  </si>
  <si>
    <t>F:signal transducer activity; C:heterotrimeric G-protein complex; F:GTP binding; P:GTP catabolic process; F:metal ion binding; P:neuromuscular junction development; F:G-protein beta/gamma-subunit complex binding; P:synaptic transmission; F:G-protein coupled receptor binding; P:adenylate cyclase-activating dopamine receptor signaling pathway; F:GTPase activity; P:imaginal disc-derived wing morphogenesis; P:sensory perception of smell</t>
  </si>
  <si>
    <t>guanine nucleotide-binding protein g subunit alpha</t>
  </si>
  <si>
    <t>CPIJ006458</t>
  </si>
  <si>
    <t>F:zinc ion binding; F:oxidoreductase activity; P:oxidation-reduction process; F:nucleotide binding</t>
  </si>
  <si>
    <t>alcohol dehydrogenase</t>
  </si>
  <si>
    <t>CPIJ006446</t>
  </si>
  <si>
    <t>unkempt protein</t>
  </si>
  <si>
    <t>CPIJ006408</t>
  </si>
  <si>
    <t>C:integral to membrane; C:membrane; P:transmembrane transport</t>
  </si>
  <si>
    <t>CPIJ006256</t>
  </si>
  <si>
    <t>rolling pebbles</t>
  </si>
  <si>
    <t>CPIJ006232</t>
  </si>
  <si>
    <t>Cofilin/tropomyosin-type actin-binding protein</t>
  </si>
  <si>
    <t>PF00241</t>
  </si>
  <si>
    <t>F:actin binding; C:intracellular</t>
  </si>
  <si>
    <t>actin depolymerizing factor</t>
  </si>
  <si>
    <t>CPIJ006194</t>
  </si>
  <si>
    <t>glutathione-requiring prostaglandin d synthase</t>
  </si>
  <si>
    <t>CPIJ006159</t>
  </si>
  <si>
    <t>hypothetical protein CpipJ_CPIJ006148</t>
  </si>
  <si>
    <t>CPIJ006148</t>
  </si>
  <si>
    <t>isoform d</t>
  </si>
  <si>
    <t>CPIJ006140</t>
  </si>
  <si>
    <t>CPIJ005912</t>
  </si>
  <si>
    <t>Transcription factor e(y)2</t>
  </si>
  <si>
    <t>PF10163</t>
  </si>
  <si>
    <t>P:chromatin modification; C:SAGA complex; F:chromatin insulator sequence binding; P:positive regulation of transcription from RNA polymerase II promoter; C:nuclear pore; P:mRNA export from nucleus</t>
  </si>
  <si>
    <t>enhancer of yellow 2</t>
  </si>
  <si>
    <t>CPIJ005882</t>
  </si>
  <si>
    <t>KOW motif</t>
  </si>
  <si>
    <t>PF00467</t>
  </si>
  <si>
    <t>60s ribosomal protein l27</t>
  </si>
  <si>
    <t>CPIJ005878</t>
  </si>
  <si>
    <t>GGL domain</t>
  </si>
  <si>
    <t>PF00631</t>
  </si>
  <si>
    <t>C:heterotrimeric G-protein complex; F:signal transducer activity; P:G-protein coupled receptor signaling pathway</t>
  </si>
  <si>
    <t>guanine nucleotide-binding protein gamma-1 subunit</t>
  </si>
  <si>
    <t>CPIJ005863</t>
  </si>
  <si>
    <t>CPIJ005845</t>
  </si>
  <si>
    <t>tensin</t>
  </si>
  <si>
    <t>CPIJ005797</t>
  </si>
  <si>
    <t>prefoldin subunit 6</t>
  </si>
  <si>
    <t>CPIJ005722</t>
  </si>
  <si>
    <t>Phorbol esters/diacylglycerol binding domain (C1 domain)</t>
  </si>
  <si>
    <t>PF00130</t>
  </si>
  <si>
    <t>EC:2.7.11.13</t>
  </si>
  <si>
    <t>F:metal ion binding; P:intracellular signal transduction; C:intracellular; F:protein kinase C activity; P:protein phosphorylation; F:ATP binding; F:zinc ion binding</t>
  </si>
  <si>
    <t>protein kinase brain isozyme-like</t>
  </si>
  <si>
    <t>CPIJ005702</t>
  </si>
  <si>
    <t>Collagenase NC10 and Endostatin</t>
  </si>
  <si>
    <t>PF06482</t>
  </si>
  <si>
    <t>F:structural molecule activity; C:collagen; P:cell adhesion</t>
  </si>
  <si>
    <t>collagen alpha 1 chain</t>
  </si>
  <si>
    <t>CPIJ005620</t>
  </si>
  <si>
    <t>Ribosomal L38e protein family</t>
  </si>
  <si>
    <t>PF01781</t>
  </si>
  <si>
    <t>60s ribosomal protein l38</t>
  </si>
  <si>
    <t>CPIJ005613</t>
  </si>
  <si>
    <t>Adenosylmethionine decarboxylase</t>
  </si>
  <si>
    <t>PF01536</t>
  </si>
  <si>
    <t>EC:4.1.1.50</t>
  </si>
  <si>
    <t>P:S-adenosylmethioninamine biosynthetic process; P:spermine biosynthetic process; F:adenosylmethionine decarboxylase activity; P:spermidine biosynthetic process</t>
  </si>
  <si>
    <t>s-adenosyl methionine decarboxylase</t>
  </si>
  <si>
    <t>CPIJ005587</t>
  </si>
  <si>
    <t>HMG (high mobility group) box</t>
  </si>
  <si>
    <t>PF00505</t>
  </si>
  <si>
    <t>gene bobby sox protein</t>
  </si>
  <si>
    <t>CPIJ005582</t>
  </si>
  <si>
    <t>C:integral to membrane; F:substrate-specific transmembrane transporter activity; P:transmembrane transport; P:carbohydrate transport</t>
  </si>
  <si>
    <t>glucose transporter</t>
  </si>
  <si>
    <t>CPIJ005445</t>
  </si>
  <si>
    <t>EC:2.7.10.0</t>
  </si>
  <si>
    <t>F:protein tyrosine kinase activity; P:protein phosphorylation; F:ATP binding</t>
  </si>
  <si>
    <t>CPIJ005386</t>
  </si>
  <si>
    <t>hypothetical protein CpipJ_CPIJ005382</t>
  </si>
  <si>
    <t>CPIJ005382</t>
  </si>
  <si>
    <t>hypothetical protein CpipJ_CPIJ005376</t>
  </si>
  <si>
    <t>CPIJ005376</t>
  </si>
  <si>
    <t>gtp-binding protein yptv1</t>
  </si>
  <si>
    <t>CPIJ005366</t>
  </si>
  <si>
    <t>Leucine Rich repeats (2 copies)</t>
  </si>
  <si>
    <t>PF12799</t>
  </si>
  <si>
    <t>CPIJ005354</t>
  </si>
  <si>
    <t>Endonuclease/Exonuclease/phosphatase family</t>
  </si>
  <si>
    <t>PF03372</t>
  </si>
  <si>
    <t>carbon catabolite repressor protein</t>
  </si>
  <si>
    <t>CPIJ005352</t>
  </si>
  <si>
    <t>C:extracellular region; F:chitin binding; P:chitin metabolic process</t>
  </si>
  <si>
    <t>CPIJ005337</t>
  </si>
  <si>
    <t>F:sequence-specific DNA binding transcription factor activity; F:sequence-specific DNA binding; P:multicellular organismal development; C:nucleus; P:regulation of transcription, DNA-dependent</t>
  </si>
  <si>
    <t>cg34340 cg34340-pd</t>
  </si>
  <si>
    <t>CPIJ005281</t>
  </si>
  <si>
    <t>SecE/Sec61-gamma subunits of protein translocation complex</t>
  </si>
  <si>
    <t>PF00584</t>
  </si>
  <si>
    <t>F:P-P-bond-hydrolysis-driven protein transmembrane transporter activity; C:intracellular; P:protein targeting; C:membrane</t>
  </si>
  <si>
    <t>protein transport protein sec61 subunit gamma-like</t>
  </si>
  <si>
    <t>CPIJ005137</t>
  </si>
  <si>
    <t>Cecropin family</t>
  </si>
  <si>
    <t>PF00272</t>
  </si>
  <si>
    <t>P:defense response to fungus; C:extracellular region; P:killing of cells of other organism; P:innate immune response; P:defense response to bacterium</t>
  </si>
  <si>
    <t>cec-a</t>
  </si>
  <si>
    <t>CPIJ005108</t>
  </si>
  <si>
    <t>IQ calmodulin-binding motif</t>
  </si>
  <si>
    <t>PF00612</t>
  </si>
  <si>
    <t>CPIJ005019</t>
  </si>
  <si>
    <t>CPIJ005017</t>
  </si>
  <si>
    <t>abrupt protein</t>
  </si>
  <si>
    <t>CPIJ005014</t>
  </si>
  <si>
    <t>Zona pellucida-like domain</t>
  </si>
  <si>
    <t>PF00100</t>
  </si>
  <si>
    <t>CPIJ004958</t>
  </si>
  <si>
    <t>F:sequence-specific DNA binding transcription factor activity; F:transcription regulatory region sequence-specific DNA binding; C:nucleus; P:regulation of transcription, DNA-dependent</t>
  </si>
  <si>
    <t>distal- isoform a</t>
  </si>
  <si>
    <t>CPIJ004950</t>
  </si>
  <si>
    <t>Ribosomal protein S4/S9 N-terminal domain</t>
  </si>
  <si>
    <t>PF00163</t>
  </si>
  <si>
    <t>F:structural constituent of ribosome; C:small ribosomal subunit; P:translation; F:rRNA binding</t>
  </si>
  <si>
    <t>40s ribosomal protein s9</t>
  </si>
  <si>
    <t>CPIJ004890</t>
  </si>
  <si>
    <t>hypothetical protein CpipJ_CPIJ004688</t>
  </si>
  <si>
    <t>CPIJ004688</t>
  </si>
  <si>
    <t>F:serine-type endopeptidase activity; F:GTP binding; P:proteolysis; P:small GTPase mediated signal transduction; P:protein transport</t>
  </si>
  <si>
    <t>ras-related protein rab-6a</t>
  </si>
  <si>
    <t>CPIJ004642</t>
  </si>
  <si>
    <t>Ribosomal S17</t>
  </si>
  <si>
    <t>PF00833</t>
  </si>
  <si>
    <t>F:structural constituent of ribosome; C:cytosolic small ribosomal subunit; P:ribosomal small subunit assembly; P:translational elongation</t>
  </si>
  <si>
    <t>40s ribosomal protein s17</t>
  </si>
  <si>
    <t>CPIJ004532</t>
  </si>
  <si>
    <t>C:plasma membrane part; P:transmembrane transport; P:lactose transport; P:trehalose transport; F:trehalose transmembrane transporter activity; C:integral to membrane; P:maltose transport; P:sucrose transport</t>
  </si>
  <si>
    <t>sugar transporter</t>
  </si>
  <si>
    <t>CPIJ004517</t>
  </si>
  <si>
    <t>P21-Rho-binding domain</t>
  </si>
  <si>
    <t>PF00786</t>
  </si>
  <si>
    <t>F:transferase activity, transferring phosphorus-containing groups</t>
  </si>
  <si>
    <t>aael015082- partial</t>
  </si>
  <si>
    <t>CPIJ004447</t>
  </si>
  <si>
    <t>60s ribosomal protein l26</t>
  </si>
  <si>
    <t>CPIJ004073</t>
  </si>
  <si>
    <t>CPIJ004065</t>
  </si>
  <si>
    <t>CHD5-like protein</t>
  </si>
  <si>
    <t>PF04420</t>
  </si>
  <si>
    <t>C:integral to membrane; F:binding</t>
  </si>
  <si>
    <t>deoxyribonuclease i</t>
  </si>
  <si>
    <t>CPIJ004048</t>
  </si>
  <si>
    <t>Crustacean CHH/MIH/GIH neurohormone family</t>
  </si>
  <si>
    <t>PF01147</t>
  </si>
  <si>
    <t>C:extracellular region; F:neuropeptide hormone activity</t>
  </si>
  <si>
    <t>ion transport peptide</t>
  </si>
  <si>
    <t>CPIJ003972</t>
  </si>
  <si>
    <t>Tim17/Tim22/Tim23/Pmp24 family</t>
  </si>
  <si>
    <t>PF02466</t>
  </si>
  <si>
    <t>mitochondrial import inner membrane translocase subunit tim17</t>
  </si>
  <si>
    <t>CPIJ003898</t>
  </si>
  <si>
    <t>EC:2.4.1.143</t>
  </si>
  <si>
    <t>F:alpha-1,6-mannosylglycoprotein 2-beta-N-acetylglucosaminyltransferase activity; C:Golgi stack; P:oligosaccharide biosynthetic process; C:integral to membrane</t>
  </si>
  <si>
    <t>CPIJ003882</t>
  </si>
  <si>
    <t>Adenylosuccinate synthetase</t>
  </si>
  <si>
    <t>PF00709</t>
  </si>
  <si>
    <t>EC:6.3.4.4</t>
  </si>
  <si>
    <t>F:adenylosuccinate synthase activity; P:'de novo' AMP biosynthetic process; F:magnesium ion binding; C:cytoplasm; F:GTP binding</t>
  </si>
  <si>
    <t>adenylosuccinate synthetase</t>
  </si>
  <si>
    <t>CPIJ003725</t>
  </si>
  <si>
    <t>Cytochrome c oxidase assembly protein COX16</t>
  </si>
  <si>
    <t>PF14138</t>
  </si>
  <si>
    <t>C:mitochondrial membrane</t>
  </si>
  <si>
    <t>CPIJ003566</t>
  </si>
  <si>
    <t>Mob1/phocein family</t>
  </si>
  <si>
    <t>PF03637</t>
  </si>
  <si>
    <t>maintenance of ploidy protein mob1</t>
  </si>
  <si>
    <t>CPIJ003355</t>
  </si>
  <si>
    <t>Putative snoRNA binding domain</t>
  </si>
  <si>
    <t>PF01798</t>
  </si>
  <si>
    <t>nucleolar protein nop56</t>
  </si>
  <si>
    <t>CPIJ003353</t>
  </si>
  <si>
    <t>F:oxidoreductase activity; P:oxidation-reduction process; F:nucleotide binding</t>
  </si>
  <si>
    <t>retinol dehydrogenase 12</t>
  </si>
  <si>
    <t>CPIJ003347</t>
  </si>
  <si>
    <t>Mpv17 / PMP22 family</t>
  </si>
  <si>
    <t>PF04117</t>
  </si>
  <si>
    <t>pmp22 peroxisomal membrane</t>
  </si>
  <si>
    <t>CPIJ003343</t>
  </si>
  <si>
    <t>Retinal tissue protein</t>
  </si>
  <si>
    <t>PF10044</t>
  </si>
  <si>
    <t>protein lin-52 homolog</t>
  </si>
  <si>
    <t>CPIJ003340</t>
  </si>
  <si>
    <t>ATPase family associated with various cellular activities (AAA)</t>
  </si>
  <si>
    <t>PF00004</t>
  </si>
  <si>
    <t>EC:3.6.1.15</t>
  </si>
  <si>
    <t>C:cytoplasm; F:peptidase activity; P:protein catabolic process; F:ATP binding; C:proteasome complex; F:nucleoside-triphosphatase activity; P:proteolysis</t>
  </si>
  <si>
    <t>26s protease regulatory subunit s10b</t>
  </si>
  <si>
    <t>CPIJ003334</t>
  </si>
  <si>
    <t>Insulin/IGF/Relaxin family</t>
  </si>
  <si>
    <t>PF00049</t>
  </si>
  <si>
    <t>C:extracellular region; F:hormone activity</t>
  </si>
  <si>
    <t>insulin-like peptide 6</t>
  </si>
  <si>
    <t>CPIJ003329</t>
  </si>
  <si>
    <t>Sgf11 (transcriptional regulation protein)</t>
  </si>
  <si>
    <t>PF08209</t>
  </si>
  <si>
    <t>F:metal ion binding; P:chromatin modification; C:nucleus; P:regulation of transcription, DNA-dependent</t>
  </si>
  <si>
    <t>sgf11_culqu ame: full=saga-associated factor 11 homolog</t>
  </si>
  <si>
    <t>CPIJ003322</t>
  </si>
  <si>
    <t>EB module</t>
  </si>
  <si>
    <t>PF01683</t>
  </si>
  <si>
    <t>CPIJ003319</t>
  </si>
  <si>
    <t>CPIJ003306</t>
  </si>
  <si>
    <t>Isocitrate/isopropylmalate dehydrogenase</t>
  </si>
  <si>
    <t>PF00180</t>
  </si>
  <si>
    <t>EC:1.1.1.42</t>
  </si>
  <si>
    <t>F:NAD binding; F:isocitrate dehydrogenase (NADP+) activity; F:magnesium ion binding; P:tricarboxylic acid cycle; P:isocitrate metabolic process; C:mitochondrion</t>
  </si>
  <si>
    <t>CPIJ003304</t>
  </si>
  <si>
    <t>transport protein sec13</t>
  </si>
  <si>
    <t>CPIJ003296</t>
  </si>
  <si>
    <t>CPIJ003292</t>
  </si>
  <si>
    <t>P:protein phosphorylation; F:ATP binding; F:protein serine/threonine kinase activity; P:cell division</t>
  </si>
  <si>
    <t>cell division protein kinase 2</t>
  </si>
  <si>
    <t>CPIJ003291</t>
  </si>
  <si>
    <t>TIP49 C-terminus</t>
  </si>
  <si>
    <t>PF06068</t>
  </si>
  <si>
    <t>P:DNA duplex unwinding; P:regulation of cell proliferation; P:DNA recombination; P:regulation of transcription, DNA-dependent; F:oxidoreductase activity; P:cell division; P:regulation of Wnt receptor signaling pathway; F:transcription coactivator activity; C:Ino80 complex; P:oxidation-reduction process; F:ATP binding; P:chromatin modification; F:DNA helicase activity; P:cell cycle; P:DNA repair</t>
  </si>
  <si>
    <t>ruvb1_aedae ame: full= -like helicase 1 ame: full=pontin</t>
  </si>
  <si>
    <t>CPIJ003289</t>
  </si>
  <si>
    <t>Beta-eliminating lyase</t>
  </si>
  <si>
    <t>PF01212</t>
  </si>
  <si>
    <t>EC:1.4.4.2</t>
  </si>
  <si>
    <t>P:glycine catabolic process; F:glycine dehydrogenase (decarboxylating) activity; F:pyridoxal phosphate binding; F:lyase activity; P:oxidation-reduction process</t>
  </si>
  <si>
    <t>glycine mitochondrial</t>
  </si>
  <si>
    <t>CPIJ003287</t>
  </si>
  <si>
    <t>Rab-GTPase-TBC domain</t>
  </si>
  <si>
    <t>PF00566</t>
  </si>
  <si>
    <t>F:Rab GTPase activator activity; C:intracellular; P:positive regulation of Rab GTPase activity</t>
  </si>
  <si>
    <t>CPIJ003286</t>
  </si>
  <si>
    <t>tRNA synthetases class I (W and Y)</t>
  </si>
  <si>
    <t>PF00579</t>
  </si>
  <si>
    <t>EC:6.1.1.2</t>
  </si>
  <si>
    <t>C:cytoplasm; F:tryptophan-tRNA ligase activity; P:tryptophanyl-tRNA aminoacylation; F:ATP binding</t>
  </si>
  <si>
    <t>tryptophanyl-trna synthetase</t>
  </si>
  <si>
    <t>CPIJ003279</t>
  </si>
  <si>
    <t>pinin/SDK conserved region</t>
  </si>
  <si>
    <t>PF04697</t>
  </si>
  <si>
    <t>pinn</t>
  </si>
  <si>
    <t>CPIJ003278</t>
  </si>
  <si>
    <t>U1 zinc finger</t>
  </si>
  <si>
    <t>PF06220</t>
  </si>
  <si>
    <t>F:metal ion binding; F:RNA binding; F:zinc ion binding; C:U1 snRNP</t>
  </si>
  <si>
    <t>u1 small nuclear ribonucleoprotein c</t>
  </si>
  <si>
    <t>CPIJ003277</t>
  </si>
  <si>
    <t>Deoxynucleoside kinase</t>
  </si>
  <si>
    <t>PF01712</t>
  </si>
  <si>
    <t>EC:2.7.1.145; EC:2.7.1.0</t>
  </si>
  <si>
    <t>F:deoxynucleoside kinase activity; F:phosphotransferase activity, alcohol group as acceptor; P:phosphorylation; P:deoxyribonucleoside monophosphate biosynthetic process; F:ATP binding</t>
  </si>
  <si>
    <t>deoxynucleoside kinase</t>
  </si>
  <si>
    <t>CPIJ003276</t>
  </si>
  <si>
    <t>Der1-like family</t>
  </si>
  <si>
    <t>PF04511</t>
  </si>
  <si>
    <t>CPIJ003273</t>
  </si>
  <si>
    <t>PF13894</t>
  </si>
  <si>
    <t>broad complex z3</t>
  </si>
  <si>
    <t>CPIJ003271</t>
  </si>
  <si>
    <t>broad complex z4</t>
  </si>
  <si>
    <t>CPIJ003269</t>
  </si>
  <si>
    <t>C:cytoplasm; P:DNA replication; F:metal ion binding; P:protein folding; F:heat shock protein binding; F:ATP binding; F:unfolded protein binding; P:response to heat</t>
  </si>
  <si>
    <t>dnaj chaperone</t>
  </si>
  <si>
    <t>CPIJ003204</t>
  </si>
  <si>
    <t>Fascin domain</t>
  </si>
  <si>
    <t>PF06268</t>
  </si>
  <si>
    <t>F:protein binding, bridging; C:cytoskeleton; C:cytoplasm; F:actin filament binding</t>
  </si>
  <si>
    <t>fascin</t>
  </si>
  <si>
    <t>CPIJ003200</t>
  </si>
  <si>
    <t>Chitin binding Peritrophin-A domain</t>
  </si>
  <si>
    <t>PF01607</t>
  </si>
  <si>
    <t>F:chitin binding; C:extracellular region; P:chitin metabolic process</t>
  </si>
  <si>
    <t>CPIJ003199</t>
  </si>
  <si>
    <t>Uncharacterized conserved protein (DUF2054)</t>
  </si>
  <si>
    <t>PF10218</t>
  </si>
  <si>
    <t>uncharacterized conserved protein</t>
  </si>
  <si>
    <t>CPIJ003182</t>
  </si>
  <si>
    <t>EC:3.1.3.0</t>
  </si>
  <si>
    <t>P:cellular macromolecule metabolic process; P:dephosphorylation; F:phosphatase activity; P:primary metabolic process</t>
  </si>
  <si>
    <t>ws beta-transducin repeats protein</t>
  </si>
  <si>
    <t>CPIJ003180</t>
  </si>
  <si>
    <t>Essential protein Yae1, N terminal</t>
  </si>
  <si>
    <t>PF09811</t>
  </si>
  <si>
    <t>CPIJ003176</t>
  </si>
  <si>
    <t>HCaRG protein</t>
  </si>
  <si>
    <t>PF07258</t>
  </si>
  <si>
    <t>CPIJ003173</t>
  </si>
  <si>
    <t>CPIJ003166</t>
  </si>
  <si>
    <t>Proteasome activator pa28 beta subunit</t>
  </si>
  <si>
    <t>PF02252</t>
  </si>
  <si>
    <t>C:proteasome activator complex</t>
  </si>
  <si>
    <t>proteasome activator complex subunit 3</t>
  </si>
  <si>
    <t>CPIJ003165</t>
  </si>
  <si>
    <t>CPIJ003163</t>
  </si>
  <si>
    <t>CPIJ003162</t>
  </si>
  <si>
    <t>F:nucleic acid binding</t>
  </si>
  <si>
    <t>CPIJ003161</t>
  </si>
  <si>
    <t>7 transmembrane receptor (rhodopsin family)</t>
  </si>
  <si>
    <t>PF00001</t>
  </si>
  <si>
    <t>g protein-coupled receptor</t>
  </si>
  <si>
    <t>CPIJ003158</t>
  </si>
  <si>
    <t>dual specificity mitogen-activated protein kinase kinase 3</t>
  </si>
  <si>
    <t>CPIJ003157</t>
  </si>
  <si>
    <t>CPIJ003156</t>
  </si>
  <si>
    <t>Exosome component EXOSC1/CSL4</t>
  </si>
  <si>
    <t>PF10447</t>
  </si>
  <si>
    <t>C:exosome (RNase complex); F:RNA binding</t>
  </si>
  <si>
    <t>exosomal 3 -5 exoribonuclease complex subunit ski4</t>
  </si>
  <si>
    <t>CPIJ003155</t>
  </si>
  <si>
    <t>Haloacid dehalogenase-like hydrolase</t>
  </si>
  <si>
    <t>PF13419</t>
  </si>
  <si>
    <t>EC:3.1.3.18</t>
  </si>
  <si>
    <t>P:metabolic process; F:phosphoglycolate phosphatase activity</t>
  </si>
  <si>
    <t>rhythmically expressed gene 2 protein</t>
  </si>
  <si>
    <t>CPIJ003146</t>
  </si>
  <si>
    <t>Mitochondrial ATP synthase epsilon chain</t>
  </si>
  <si>
    <t>PF04627</t>
  </si>
  <si>
    <t>F:hydrogen ion transporting ATP synthase activity, rotational mechanism; C:mitochondrial proton-transporting ATP synthase complex, catalytic core F(1); P:ATP synthesis coupled proton transport; F:proton-transporting ATPase activity, rotational mechanism</t>
  </si>
  <si>
    <t>hypothetical protein CpipJ_CPIJ003139</t>
  </si>
  <si>
    <t>CPIJ003139</t>
  </si>
  <si>
    <t>Striatin family</t>
  </si>
  <si>
    <t>PF08232</t>
  </si>
  <si>
    <t>CPIJ003086</t>
  </si>
  <si>
    <t>Barrier to autointegration factor</t>
  </si>
  <si>
    <t>PF02961</t>
  </si>
  <si>
    <t>barrier-to-autointegration factor b</t>
  </si>
  <si>
    <t>CPIJ003085</t>
  </si>
  <si>
    <t>B-box zinc finger</t>
  </si>
  <si>
    <t>PF00643</t>
  </si>
  <si>
    <t>tripartite motif protein trim9</t>
  </si>
  <si>
    <t>CPIJ003083</t>
  </si>
  <si>
    <t>CPIJ003081</t>
  </si>
  <si>
    <t>CPIJ003058</t>
  </si>
  <si>
    <t>nebl protein</t>
  </si>
  <si>
    <t>CPIJ003002</t>
  </si>
  <si>
    <t>Sedlin, N-terminal conserved region</t>
  </si>
  <si>
    <t>PF04628</t>
  </si>
  <si>
    <t>P:ER to Golgi vesicle-mediated transport; C:intracellular</t>
  </si>
  <si>
    <t>CPIJ002994</t>
  </si>
  <si>
    <t>Deoxyhypusine synthase</t>
  </si>
  <si>
    <t>PF01916</t>
  </si>
  <si>
    <t>P:peptidyl-lysine modification to hypusine</t>
  </si>
  <si>
    <t>deoxyhypusine synthase</t>
  </si>
  <si>
    <t>CPIJ002993</t>
  </si>
  <si>
    <t>F:nucleic acid binding; F:ATP binding; F:ATP-dependent helicase activity</t>
  </si>
  <si>
    <t>paramyosin</t>
  </si>
  <si>
    <t>CPIJ002900</t>
  </si>
  <si>
    <t>Autophagy protein Atg8 ubiquitin like</t>
  </si>
  <si>
    <t>PF02991</t>
  </si>
  <si>
    <t>gamma-aminobutyric acid receptor associated protein</t>
  </si>
  <si>
    <t>CPIJ002897</t>
  </si>
  <si>
    <t>ABC transporter</t>
  </si>
  <si>
    <t>PF00005</t>
  </si>
  <si>
    <t>P:ATP catabolic process; F:ATP binding; F:ATPase activity</t>
  </si>
  <si>
    <t>atp-binding cassette sub-family f member 2</t>
  </si>
  <si>
    <t>CPIJ002890</t>
  </si>
  <si>
    <t>Ras association (RalGDS/AF-6) domain</t>
  </si>
  <si>
    <t>PF00788</t>
  </si>
  <si>
    <t>P:signal transduction; F:phospholipid binding</t>
  </si>
  <si>
    <t>growth factor receptor-bound protein</t>
  </si>
  <si>
    <t>CPIJ002888</t>
  </si>
  <si>
    <t>sm protein</t>
  </si>
  <si>
    <t>CPIJ002885</t>
  </si>
  <si>
    <t>PAS domain</t>
  </si>
  <si>
    <t>PF13426</t>
  </si>
  <si>
    <t>P:transmembrane transport; P:two-component signal transduction system (phosphorelay); F:voltage-gated potassium channel activity; C:integral to membrane; P:regulation of transcription, DNA-dependent; P:potassium ion transport; P:signal transduction by phosphorylation; F:two-component sensor activity</t>
  </si>
  <si>
    <t>CPIJ002866</t>
  </si>
  <si>
    <t>Ion transport protein</t>
  </si>
  <si>
    <t>PF00520</t>
  </si>
  <si>
    <t>P:transmembrane transport; F:voltage-gated potassium channel activity; F:signal transducer activity; C:integral to membrane; P:potassium ion transport; P:signal transduction; P:cellular metabolic process</t>
  </si>
  <si>
    <t>potassium voltage-gated channel protein eag</t>
  </si>
  <si>
    <t>CPIJ002865</t>
  </si>
  <si>
    <t>CPIJ002863</t>
  </si>
  <si>
    <t>GRAM domain</t>
  </si>
  <si>
    <t>PF02893</t>
  </si>
  <si>
    <t>CPIJ002858</t>
  </si>
  <si>
    <t>Iron-sulphur cluster biosynthesis</t>
  </si>
  <si>
    <t>PF01521</t>
  </si>
  <si>
    <t>P:iron-sulfur cluster assembly; F:structural molecule activity; F:iron-sulfur cluster binding</t>
  </si>
  <si>
    <t>CPIJ002856</t>
  </si>
  <si>
    <t>CPIJ002777</t>
  </si>
  <si>
    <t>F:nucleic acid binding; C:ribonucleoprotein complex; C:nucleus; P:RNA processing</t>
  </si>
  <si>
    <t>small nuclear ribonucleoprotein f</t>
  </si>
  <si>
    <t>CPIJ002691</t>
  </si>
  <si>
    <t>EF hand</t>
  </si>
  <si>
    <t>PF00036</t>
  </si>
  <si>
    <t>myosin light chain 2v</t>
  </si>
  <si>
    <t>CPIJ002655</t>
  </si>
  <si>
    <t>CPIJ002567</t>
  </si>
  <si>
    <t>CPIJ002519</t>
  </si>
  <si>
    <t>F:translation elongation factor activity; P:translational elongation</t>
  </si>
  <si>
    <t>transcription elongation factor b polypeptide 2</t>
  </si>
  <si>
    <t>CPIJ002389</t>
  </si>
  <si>
    <t>CPIJ002274</t>
  </si>
  <si>
    <t>PUB domain</t>
  </si>
  <si>
    <t>PF09409</t>
  </si>
  <si>
    <t>CPIJ002272</t>
  </si>
  <si>
    <t>PF00536</t>
  </si>
  <si>
    <t>sphingomyelin synthetase</t>
  </si>
  <si>
    <t>CPIJ002231</t>
  </si>
  <si>
    <t>pou domain drifter cf-1a</t>
  </si>
  <si>
    <t>CPIJ002221</t>
  </si>
  <si>
    <t>CPIJ002007</t>
  </si>
  <si>
    <t>Inositol polyphosphate kinase</t>
  </si>
  <si>
    <t>PF03770</t>
  </si>
  <si>
    <t>EC:2.7.1.127</t>
  </si>
  <si>
    <t>F:inositol-1,4,5-trisphosphate 3-kinase activity; P:phosphorylation</t>
  </si>
  <si>
    <t>inositol triphosphate 3-kinase c</t>
  </si>
  <si>
    <t>CPIJ001992</t>
  </si>
  <si>
    <t>synaptic vesicle protein</t>
  </si>
  <si>
    <t>CPIJ001773</t>
  </si>
  <si>
    <t>ofd1 protein</t>
  </si>
  <si>
    <t>CPIJ001762</t>
  </si>
  <si>
    <t>FLYWCH zinc finger domain</t>
  </si>
  <si>
    <t>PF04500</t>
  </si>
  <si>
    <t>modifier of mdg4</t>
  </si>
  <si>
    <t>CPIJ001649</t>
  </si>
  <si>
    <t>PX domain</t>
  </si>
  <si>
    <t>PF00787</t>
  </si>
  <si>
    <t>P:cell communication; F:phosphatidylinositol binding</t>
  </si>
  <si>
    <t>sorting nexin</t>
  </si>
  <si>
    <t>CPIJ001623</t>
  </si>
  <si>
    <t>P:proteolysis; F:metalloendopeptidase activity</t>
  </si>
  <si>
    <t>aael006766- partial</t>
  </si>
  <si>
    <t>CPIJ001462</t>
  </si>
  <si>
    <t>adp-ribosylation arf</t>
  </si>
  <si>
    <t>CPIJ001457</t>
  </si>
  <si>
    <t>P:microtubule-based movement; C:microtubule associated complex; F:ATP binding; F:microtubule motor activity; C:microtubule</t>
  </si>
  <si>
    <t>kinesin-like protein kif3a</t>
  </si>
  <si>
    <t>CPIJ001383</t>
  </si>
  <si>
    <t>CPIJ001382</t>
  </si>
  <si>
    <t>Protein of unknown function (DUF1352)</t>
  </si>
  <si>
    <t>PF07086</t>
  </si>
  <si>
    <t>CPIJ001349</t>
  </si>
  <si>
    <t>Transmembrane Fragile-X-F protein</t>
  </si>
  <si>
    <t>PF10269</t>
  </si>
  <si>
    <t>transmembrane protein 60</t>
  </si>
  <si>
    <t>CPIJ001301</t>
  </si>
  <si>
    <t>F:translation initiation factor activity; P:translational initiation; F:translation elongation factor activity; P:translational frameshifting; P:peptidyl-lysine modification to hypusine; P:positive regulation of translational termination; F:ribosome binding; P:positive regulation of translational elongation; C:cytoplasm</t>
  </si>
  <si>
    <t>initiation factor 5a</t>
  </si>
  <si>
    <t>CPIJ001289</t>
  </si>
  <si>
    <t>serine threonine-protein kinase ulk2-like isoform 2</t>
  </si>
  <si>
    <t>CPIJ001271</t>
  </si>
  <si>
    <t>Ribosomal protein L32</t>
  </si>
  <si>
    <t>PF01655</t>
  </si>
  <si>
    <t>60s ribosomal protein l32</t>
  </si>
  <si>
    <t>CPIJ001220</t>
  </si>
  <si>
    <t>Ribosomal protein S12</t>
  </si>
  <si>
    <t>PF00164</t>
  </si>
  <si>
    <t>40s ribosomal protein s23</t>
  </si>
  <si>
    <t>CPIJ001218</t>
  </si>
  <si>
    <t>Ribosome associated membrane protein RAMP4</t>
  </si>
  <si>
    <t>PF06624</t>
  </si>
  <si>
    <t>ribosome-associated membrane protein</t>
  </si>
  <si>
    <t>CPIJ001216</t>
  </si>
  <si>
    <t>Ribosomal protein S21e</t>
  </si>
  <si>
    <t>PF01249</t>
  </si>
  <si>
    <t>40s ribosomal protein s21</t>
  </si>
  <si>
    <t>CPIJ001119</t>
  </si>
  <si>
    <t>P:regulation of transcription, DNA-dependent; F:sequence-specific DNA binding; C:nucleus; F:sequence-specific DNA binding transcription factor activity; F:DNA binding</t>
  </si>
  <si>
    <t>abdominal-B</t>
  </si>
  <si>
    <t>CPIJ001023</t>
  </si>
  <si>
    <t>homeotic antennapedia protein</t>
  </si>
  <si>
    <t>CPIJ001008</t>
  </si>
  <si>
    <t>SH2 domain</t>
  </si>
  <si>
    <t>PF00017</t>
  </si>
  <si>
    <t>CPIJ000806</t>
  </si>
  <si>
    <t>ubiquitin-conjugating enzyme e2 l</t>
  </si>
  <si>
    <t>CPIJ000735</t>
  </si>
  <si>
    <t>Kazal-type serine protease inhibitor domain</t>
  </si>
  <si>
    <t>PF07648</t>
  </si>
  <si>
    <t>CPIJ000733</t>
  </si>
  <si>
    <t>T-box</t>
  </si>
  <si>
    <t>PF00907</t>
  </si>
  <si>
    <t>EC:2.1.2.10</t>
  </si>
  <si>
    <t>F:aminomethyltransferase activity; P:regulation of transcription, DNA-dependent; P:cobalamin transport; F:DNA binding; P:glycine catabolic process; F:sequence-specific DNA binding transcription factor activity; C:cytoplasm; F:cobalamin binding; C:nucleus</t>
  </si>
  <si>
    <t>optomotor-blind</t>
  </si>
  <si>
    <t>CPIJ000720</t>
  </si>
  <si>
    <t>Guanylylate cyclase</t>
  </si>
  <si>
    <t>PF09778</t>
  </si>
  <si>
    <t>cg13760 cg13760-pb</t>
  </si>
  <si>
    <t>CPIJ000692</t>
  </si>
  <si>
    <t>SKI/SNO/DAC family</t>
  </si>
  <si>
    <t>PF02437</t>
  </si>
  <si>
    <t>F:SMAD binding; C:nucleus; F:DNA binding; F:nucleotide binding</t>
  </si>
  <si>
    <t>ladybird homeobox corepressor</t>
  </si>
  <si>
    <t>CPIJ000580</t>
  </si>
  <si>
    <t>Uncharacterised protein family UPF0047</t>
  </si>
  <si>
    <t>PF01894</t>
  </si>
  <si>
    <t>CPIJ000506</t>
  </si>
  <si>
    <t>syntaxin interacting protein 1</t>
  </si>
  <si>
    <t>CPIJ000247</t>
  </si>
  <si>
    <t>Ribosomal Proteins L2, C-terminal domain</t>
  </si>
  <si>
    <t>PF03947</t>
  </si>
  <si>
    <t>F:structural constituent of ribosome; C:large ribosomal subunit; P:translation; F:rRNA binding</t>
  </si>
  <si>
    <t>60s ribosomal protein l8</t>
  </si>
  <si>
    <t>CPIJ000162</t>
  </si>
  <si>
    <t>anopheles gambiae pest agap012441-pa</t>
  </si>
  <si>
    <t>CPIJ000139</t>
  </si>
  <si>
    <t>anopheles gambiae pest agap012443-pa</t>
  </si>
  <si>
    <t>CPIJ000136</t>
  </si>
  <si>
    <t>PAP2 superfamily</t>
  </si>
  <si>
    <t>PF01569</t>
  </si>
  <si>
    <t>C:membrane; F:catalytic activity; P:metabolic process</t>
  </si>
  <si>
    <t>phosphatidate phosphatase</t>
  </si>
  <si>
    <t>CPIJ000134</t>
  </si>
  <si>
    <t>PF00013</t>
  </si>
  <si>
    <t>C:ribonucleoprotein complex; F:RNA binding</t>
  </si>
  <si>
    <t>heterogeneous nuclear ribonucleoprotein k</t>
  </si>
  <si>
    <t>CPIJ000130</t>
  </si>
  <si>
    <t>TPR repeat</t>
  </si>
  <si>
    <t>PF13414</t>
  </si>
  <si>
    <t>aael014957- partial</t>
  </si>
  <si>
    <t>CPIJ000129</t>
  </si>
  <si>
    <t>CPIJ000124</t>
  </si>
  <si>
    <t>Galactose oxidase, central domain</t>
  </si>
  <si>
    <t>PF13415</t>
  </si>
  <si>
    <t>kelch repeat protein</t>
  </si>
  <si>
    <t>CPIJ000115</t>
  </si>
  <si>
    <t>Peptidase family C78</t>
  </si>
  <si>
    <t>PF07910</t>
  </si>
  <si>
    <t>CPIJ000111</t>
  </si>
  <si>
    <t>F:endoribonuclease activity; P:rRNA transcription</t>
  </si>
  <si>
    <t>salivary secreted ribonuclease</t>
  </si>
  <si>
    <t>CPIJ000083</t>
  </si>
  <si>
    <t>Protein of unknown function (DUF3550/UPF0682)</t>
  </si>
  <si>
    <t>PF12070</t>
  </si>
  <si>
    <t>CPIJ000054</t>
  </si>
  <si>
    <t>hypothetical protein CpipJ_CPIJ019862</t>
  </si>
  <si>
    <t>CPIJ019862</t>
  </si>
  <si>
    <t>aael008264- partial</t>
  </si>
  <si>
    <t>CPIJ802445</t>
  </si>
  <si>
    <t>CPIJ802349</t>
  </si>
  <si>
    <t>OHCU decarboxylase</t>
  </si>
  <si>
    <t>PF09349</t>
  </si>
  <si>
    <t>P:allantoin biosynthetic process</t>
  </si>
  <si>
    <t>uricase</t>
  </si>
  <si>
    <t>CPIJ802296</t>
  </si>
  <si>
    <t>PKC-activated protein phosphatase-1 inhibitor</t>
  </si>
  <si>
    <t>PF05361</t>
  </si>
  <si>
    <t>C:cytoplasm; P:regulation of phosphorylation</t>
  </si>
  <si>
    <t>CPIJ802180</t>
  </si>
  <si>
    <t>Male enhanced antigen 1 (MEA1)</t>
  </si>
  <si>
    <t>PF06910</t>
  </si>
  <si>
    <t>P:spermatogenesis</t>
  </si>
  <si>
    <t>CPIJ802120</t>
  </si>
  <si>
    <t>dual specificity tyrosine-phosphorylation-regulated kinase</t>
  </si>
  <si>
    <t>CPIJ802065</t>
  </si>
  <si>
    <t>hypothetical protein AaeL_AAEL000316</t>
  </si>
  <si>
    <t>CPIJ802048</t>
  </si>
  <si>
    <t>Insect pheromone-binding family, A10/OS-D</t>
  </si>
  <si>
    <t>PF03392</t>
  </si>
  <si>
    <t>serine threonine kinase</t>
  </si>
  <si>
    <t>CPIJ802004</t>
  </si>
  <si>
    <t>chemosensory protein 1</t>
  </si>
  <si>
    <t>CPIJ801999</t>
  </si>
  <si>
    <t>sensory appendage protein</t>
  </si>
  <si>
    <t>CPIJ801995</t>
  </si>
  <si>
    <t>CPIJ801935</t>
  </si>
  <si>
    <t>F:nucleic acid binding; C:ribonucleoprotein complex; F:nucleotide binding</t>
  </si>
  <si>
    <t>heterogeneous nuclear ribonucleoprotein</t>
  </si>
  <si>
    <t>CPIJ801900</t>
  </si>
  <si>
    <t>ribosomal protein ubq l40e</t>
  </si>
  <si>
    <t>CPIJ801858</t>
  </si>
  <si>
    <t>aael007189- partial</t>
  </si>
  <si>
    <t>CPIJ801801</t>
  </si>
  <si>
    <t>rab5</t>
  </si>
  <si>
    <t>CPIJ801783</t>
  </si>
  <si>
    <t>Anaphase-promoting complex subunit 11 RING-H2 finger</t>
  </si>
  <si>
    <t>PF12861</t>
  </si>
  <si>
    <t>F:metal ion binding; P:protein ubiquitination; F:ubiquitin-protein ligase activity; F:zinc ion binding; C:anaphase-promoting complex</t>
  </si>
  <si>
    <t>ring-box protein 1a</t>
  </si>
  <si>
    <t>CPIJ801763</t>
  </si>
  <si>
    <t>CPIJ801760</t>
  </si>
  <si>
    <t>Acylphosphatase</t>
  </si>
  <si>
    <t>PF00708</t>
  </si>
  <si>
    <t>EC:3.6.1.7</t>
  </si>
  <si>
    <t>F:acylphosphatase activity</t>
  </si>
  <si>
    <t>drosophila melanogaster partial</t>
  </si>
  <si>
    <t>CPIJ801646</t>
  </si>
  <si>
    <t>Profilin</t>
  </si>
  <si>
    <t>PF00235</t>
  </si>
  <si>
    <t>P:actin cytoskeleton organization; C:cytoplasm; F:actin binding; C:actin cytoskeleton</t>
  </si>
  <si>
    <t>profilin</t>
  </si>
  <si>
    <t>CPIJ801620</t>
  </si>
  <si>
    <t>PRELI-like family</t>
  </si>
  <si>
    <t>PF04707</t>
  </si>
  <si>
    <t>slowmo protein variant 2</t>
  </si>
  <si>
    <t>CPIJ801589</t>
  </si>
  <si>
    <t>CPIJ801455</t>
  </si>
  <si>
    <t>misexpression suppressor of</t>
  </si>
  <si>
    <t>CPIJ801446</t>
  </si>
  <si>
    <t>Band 3 cytoplasmic domain</t>
  </si>
  <si>
    <t>PF07565</t>
  </si>
  <si>
    <t>C:integral to membrane; F:inorganic anion exchanger activity; P:anion transport</t>
  </si>
  <si>
    <t>sodium bicarbonate cotransporter</t>
  </si>
  <si>
    <t>CPIJ801435</t>
  </si>
  <si>
    <t>cytochrome p450 4g15</t>
  </si>
  <si>
    <t>CPIJ800253</t>
  </si>
  <si>
    <t>cytochrome p450 cyp6bb1v2</t>
  </si>
  <si>
    <t>CPIJ800208</t>
  </si>
  <si>
    <t>cytochrome p450 93a3</t>
  </si>
  <si>
    <t>CPIJ800194</t>
  </si>
  <si>
    <t>kda salivary cysteine-rich peptide</t>
  </si>
  <si>
    <t>CPIJ800099</t>
  </si>
  <si>
    <t>ZIP Zinc transporter</t>
  </si>
  <si>
    <t>PF02535</t>
  </si>
  <si>
    <t>P:metal ion transport; C:membrane; F:metal ion transmembrane transporter activity; P:transmembrane transport</t>
  </si>
  <si>
    <t>zinc iron transporter</t>
  </si>
  <si>
    <t>CPIJ800085</t>
  </si>
  <si>
    <t>CPIJ020308</t>
  </si>
  <si>
    <t>slowpoke binding protein</t>
  </si>
  <si>
    <t>CPIJ020270</t>
  </si>
  <si>
    <t>hypothetical protein CpipJ_CPIJ020093</t>
  </si>
  <si>
    <t>CPIJ020093</t>
  </si>
  <si>
    <t>Eukaryotic-type carbonic anhydrase</t>
  </si>
  <si>
    <t>PF00194</t>
  </si>
  <si>
    <t>EC:4.2.1.1</t>
  </si>
  <si>
    <t>C:extracellular region; F:zinc ion binding; F:carbonate dehydratase activity</t>
  </si>
  <si>
    <t>carbonic anhydrase</t>
  </si>
  <si>
    <t>CPIJ020060</t>
  </si>
  <si>
    <t>CPIJ020025</t>
  </si>
  <si>
    <t>hypothetical protein CpipJ_CPIJ019926</t>
  </si>
  <si>
    <t>CPIJ019926</t>
  </si>
  <si>
    <t>Signal peptidase subunit</t>
  </si>
  <si>
    <t>PF04573</t>
  </si>
  <si>
    <t>F:peptidase activity; P:signal peptide processing; C:integral to membrane; C:signal peptidase complex</t>
  </si>
  <si>
    <t>signal peptidase complex subunit 3</t>
  </si>
  <si>
    <t>CPIJ019824</t>
  </si>
  <si>
    <t>CHCH domain</t>
  </si>
  <si>
    <t>PF06747</t>
  </si>
  <si>
    <t>cytochrome c oxidase assembly protein cox19</t>
  </si>
  <si>
    <t>CPIJ019817</t>
  </si>
  <si>
    <t>CPIJ019769</t>
  </si>
  <si>
    <t>Translation initiation factor 1A / IF-1</t>
  </si>
  <si>
    <t>PF01176</t>
  </si>
  <si>
    <t>eukaryotic translation initiation factor 1a</t>
  </si>
  <si>
    <t>CPIJ019653</t>
  </si>
  <si>
    <t>CPIJ019651</t>
  </si>
  <si>
    <t>Leucine Rich repeat</t>
  </si>
  <si>
    <t>PF13516</t>
  </si>
  <si>
    <t>f-box lrr-repeat protein 14</t>
  </si>
  <si>
    <t>CPIJ019627</t>
  </si>
  <si>
    <t>Leucine rich repeat</t>
  </si>
  <si>
    <t>PF13855</t>
  </si>
  <si>
    <t>CPIJ019625</t>
  </si>
  <si>
    <t>Spectrin repeat</t>
  </si>
  <si>
    <t>PF00435</t>
  </si>
  <si>
    <t>alpha-actinin</t>
  </si>
  <si>
    <t>CPIJ019577</t>
  </si>
  <si>
    <t>EF-hand domain</t>
  </si>
  <si>
    <t>PF13405</t>
  </si>
  <si>
    <t>calbindin-32</t>
  </si>
  <si>
    <t>CPIJ019552</t>
  </si>
  <si>
    <t>JAB1/Mov34/MPN/PAD-1 ubiquitin protease</t>
  </si>
  <si>
    <t>PF01398</t>
  </si>
  <si>
    <t>CPIJ019411</t>
  </si>
  <si>
    <t>F-actin capping protein, beta subunit</t>
  </si>
  <si>
    <t>PF01115</t>
  </si>
  <si>
    <t>P:actin cytoskeleton organization; C:cytoplasm; F:actin binding; C:F-actin capping protein complex</t>
  </si>
  <si>
    <t>f-actin capping protein subunit beta</t>
  </si>
  <si>
    <t>CPIJ019319</t>
  </si>
  <si>
    <t>BadF/BadG/BcrA/BcrD ATPase family</t>
  </si>
  <si>
    <t>PF01869</t>
  </si>
  <si>
    <t>n-acetylglucosamine kinase</t>
  </si>
  <si>
    <t>CPIJ019292</t>
  </si>
  <si>
    <t>CPIJ019229</t>
  </si>
  <si>
    <t>Endoribonuclease L-PSP</t>
  </si>
  <si>
    <t>PF01042</t>
  </si>
  <si>
    <t>ribonuclease uk114</t>
  </si>
  <si>
    <t>CPIJ019182</t>
  </si>
  <si>
    <t>EC:6.1.1.19</t>
  </si>
  <si>
    <t>C:cytoplasm; F:arginine-tRNA ligase activity; P:arginyl-tRNA aminoacylation; F:ATP binding</t>
  </si>
  <si>
    <t>CPIJ019163</t>
  </si>
  <si>
    <t>GNS1/SUR4 family</t>
  </si>
  <si>
    <t>PF01151</t>
  </si>
  <si>
    <t>elongase</t>
  </si>
  <si>
    <t>CPIJ019159</t>
  </si>
  <si>
    <t>Cytochrome c</t>
  </si>
  <si>
    <t>PF00034</t>
  </si>
  <si>
    <t>P:vesicle-mediated transport; F:protein transporter activity; P:electron transport chain; F:electron carrier activity; C:clathrin adaptor complex; C:mitochondrial intermembrane space; C:respiratory chain; F:heme binding; P:intracellular protein transport; F:iron ion binding</t>
  </si>
  <si>
    <t>cytochrome c</t>
  </si>
  <si>
    <t>CPIJ019024</t>
  </si>
  <si>
    <t>l-type calcium channel alpha 1 subunit</t>
  </si>
  <si>
    <t>CPIJ018978</t>
  </si>
  <si>
    <t>F:zinc ion binding; F:nucleic acid binding; C:intracellular</t>
  </si>
  <si>
    <t>pair-rule protein odd-paired</t>
  </si>
  <si>
    <t>CPIJ018949</t>
  </si>
  <si>
    <t>NADH ubiquinone oxidoreductase, 20 Kd subunit</t>
  </si>
  <si>
    <t>PF01058</t>
  </si>
  <si>
    <t>F:metal ion binding; F:4 iron, 4 sulfur cluster binding; P:oxidation-reduction process; F:quinone binding; F:NADH dehydrogenase (ubiquinone) activity</t>
  </si>
  <si>
    <t>nadh dehydrogenase iron-sulfur protein mitochondrial</t>
  </si>
  <si>
    <t>CPIJ018869</t>
  </si>
  <si>
    <t>C:gap junction; P:gap junction assembly; C:plasma membrane; P:ion transport; F:photoreceptor activity; C:integral to membrane; F:gap junction channel activity; P:response to light stimulus; F:ion channel activity</t>
  </si>
  <si>
    <t>shakb_aedae ame: full=innexin shaking-b</t>
  </si>
  <si>
    <t>CPIJ018867</t>
  </si>
  <si>
    <t>SPFH domain / Band 7 family</t>
  </si>
  <si>
    <t>PF01145</t>
  </si>
  <si>
    <t>bnd7a_anoga ame: full=band 7 protein agap004871</t>
  </si>
  <si>
    <t>CPIJ018758</t>
  </si>
  <si>
    <t>PBC domain</t>
  </si>
  <si>
    <t>PF03792</t>
  </si>
  <si>
    <t>P:eye development; P:regulation of transcription from RNA polymerase II promoter; P:protein import into nucleus, translocation; C:transcription factor complex; F:sequence-specific DNA binding; P:peripheral nervous system development; F:sequence-specific DNA binding transcription factor activity</t>
  </si>
  <si>
    <t>exd_anoga ame: full=homeobox protein extradenticle</t>
  </si>
  <si>
    <t>CPIJ018733</t>
  </si>
  <si>
    <t>Protein of unknown function (DUF667)</t>
  </si>
  <si>
    <t>PF05018</t>
  </si>
  <si>
    <t>transcription factor iib</t>
  </si>
  <si>
    <t>CPIJ018710</t>
  </si>
  <si>
    <t>Tim10/DDP family zinc finger</t>
  </si>
  <si>
    <t>PF02953</t>
  </si>
  <si>
    <t>C:mitochondrial inner membrane; F:metal ion binding; P:protein import into mitochondrial inner membrane; C:mitochondrial intermembrane space protein transporter complex</t>
  </si>
  <si>
    <t>mitochondrial import inner membrane translocase subunit tim9</t>
  </si>
  <si>
    <t>CPIJ018687</t>
  </si>
  <si>
    <t>F:translation elongation factor activity; P:regulation of transcription from RNA polymerase II promoter; F:hydrolase activity, acting on ester bonds; P:regulation of DNA-dependent transcription, elongation; P:translational elongation</t>
  </si>
  <si>
    <t>transcription elongation factor spt6</t>
  </si>
  <si>
    <t>CPIJ018646</t>
  </si>
  <si>
    <t>Insect cuticle protein</t>
  </si>
  <si>
    <t>PF00379</t>
  </si>
  <si>
    <t>F:structural constituent of cuticle</t>
  </si>
  <si>
    <t>pupal cuticle protein</t>
  </si>
  <si>
    <t>CPIJ018640</t>
  </si>
  <si>
    <t>CPIJ018607</t>
  </si>
  <si>
    <t>CPIJ018605</t>
  </si>
  <si>
    <t>CPIJ018581</t>
  </si>
  <si>
    <t>kda secreted salivary peptide</t>
  </si>
  <si>
    <t>CPIJ018567</t>
  </si>
  <si>
    <t>CPIJ018527</t>
  </si>
  <si>
    <t>Centromere/kinetochore Zw10</t>
  </si>
  <si>
    <t>PF06248</t>
  </si>
  <si>
    <t>C:chromosome, centromeric region; P:mitosis; C:nucleus</t>
  </si>
  <si>
    <t>centromere kinetochore protein zw10</t>
  </si>
  <si>
    <t>CPIJ018520</t>
  </si>
  <si>
    <t>mRNA capping enzyme, C-terminal domain</t>
  </si>
  <si>
    <t>PF03919</t>
  </si>
  <si>
    <t>EC:3.1.3.48; EC:2.7.7.50; EC:3.1.3.33</t>
  </si>
  <si>
    <t>F:protein tyrosine phosphatase activity; P:7-methylguanosine mRNA capping; F:protein tyrosine/serine/threonine phosphatase activity; F:mRNA guanylyltransferase activity; F:polynucleotide 5'-phosphatase activity; P:peptidyl-tyrosine dephosphorylation; C:nucleus</t>
  </si>
  <si>
    <t>mrna capping enzyme</t>
  </si>
  <si>
    <t>CPIJ018510</t>
  </si>
  <si>
    <t>F:transmembrane transporter activity; C:integral to membrane; P:transmembrane transport; P:proteolysis; F:peptidase activity</t>
  </si>
  <si>
    <t>CPIJ018462</t>
  </si>
  <si>
    <t>calmodulin</t>
  </si>
  <si>
    <t>CPIJ018366</t>
  </si>
  <si>
    <t>hypothetical protein AaeL_AAEL012352</t>
  </si>
  <si>
    <t>CPIJ018364</t>
  </si>
  <si>
    <t>PF13893</t>
  </si>
  <si>
    <t>heterogeneous nuclear ribonucleoprotein l (hnrnp l)</t>
  </si>
  <si>
    <t>CPIJ018342</t>
  </si>
  <si>
    <t>F:DNA binding; P:GTP catabolic process; F:GTPase activity; F:GTP binding</t>
  </si>
  <si>
    <t>btb-protein- isoform c</t>
  </si>
  <si>
    <t>CPIJ018271</t>
  </si>
  <si>
    <t>craniofacial development protein 2</t>
  </si>
  <si>
    <t>CPIJ018258</t>
  </si>
  <si>
    <t>CPIJ018066</t>
  </si>
  <si>
    <t>Clathrin light chain</t>
  </si>
  <si>
    <t>PF01086</t>
  </si>
  <si>
    <t>P:vesicle-mediated transport; C:clathrin coat of coated pit; C:clathrin coat of trans-Golgi network vesicle; P:intracellular protein transport; F:structural molecule activity</t>
  </si>
  <si>
    <t>clathrin light chain</t>
  </si>
  <si>
    <t>CPIJ018056</t>
  </si>
  <si>
    <t>CPIJ017955</t>
  </si>
  <si>
    <t>CPIJ017917</t>
  </si>
  <si>
    <t>CPIJ017755</t>
  </si>
  <si>
    <t>NADH ubiquinone oxidoreductase subunit NDUFA12</t>
  </si>
  <si>
    <t>PF05071</t>
  </si>
  <si>
    <t>F:electron carrier activity; F:NADH dehydrogenase (ubiquinone) activity; C:membrane</t>
  </si>
  <si>
    <t>nadh dehydrogenase 1 alpha subcomplex subunit 12</t>
  </si>
  <si>
    <t>CPIJ017732</t>
  </si>
  <si>
    <t>CPIJ017670</t>
  </si>
  <si>
    <t>DOMON domain</t>
  </si>
  <si>
    <t>PF03351</t>
  </si>
  <si>
    <t>EC:1.14.17.1</t>
  </si>
  <si>
    <t>P:catecholamine metabolic process; F:dopamine beta-monooxygenase activity; P:oxidation-reduction process</t>
  </si>
  <si>
    <t>CPIJ017635</t>
  </si>
  <si>
    <t>Major Facilitator Superfamily</t>
  </si>
  <si>
    <t>PF07690</t>
  </si>
  <si>
    <t>CPIJ017476</t>
  </si>
  <si>
    <t>small nuclear ribonucleoprotein e</t>
  </si>
  <si>
    <t>CPIJ017424</t>
  </si>
  <si>
    <t>C:nucleosome; P:response to hormone stimulus; P:brain development; F:DNA binding; P:nucleosome assembly; F:protein heterodimerization activity; C:extracellular region; C:nucleoplasm; P:blood coagulation</t>
  </si>
  <si>
    <t>histone</t>
  </si>
  <si>
    <t>CPIJ017187</t>
  </si>
  <si>
    <t>myosin light chain partial</t>
  </si>
  <si>
    <t>CPIJ017123</t>
  </si>
  <si>
    <t>P:ATP hydrolysis coupled proton transport; F:proton-transporting ATPase activity, rotational mechanism; C:proton-transporting V-type ATPase, V1 domain; F:hydrogen ion transporting ATP synthase activity, rotational mechanism</t>
  </si>
  <si>
    <t>vacuolar h+-atpase v0 sector accessory subunit s1 ac45</t>
  </si>
  <si>
    <t>CPIJ017121</t>
  </si>
  <si>
    <t>P:protein phosphorylation; P:signal transduction by phosphorylation; F:ATP binding; F:transforming growth factor beta-activated receptor activity; P:transmembrane receptor protein serine/threonine kinase signaling pathway; C:membrane; F:receptor signaling protein serine/threonine kinase activity</t>
  </si>
  <si>
    <t>activin receptor type i</t>
  </si>
  <si>
    <t>CPIJ017089</t>
  </si>
  <si>
    <t>RhoGAP domain</t>
  </si>
  <si>
    <t>PF00620</t>
  </si>
  <si>
    <t>C:intracellular; F:phospholipid binding; P:positive regulation of GTPase activity; F:protein domain specific binding; P:signal transduction; F:GTPase activator activity</t>
  </si>
  <si>
    <t>oligophrenin 1</t>
  </si>
  <si>
    <t>CPIJ017054</t>
  </si>
  <si>
    <t>Arrestin (or S-antigen), N-terminal domain</t>
  </si>
  <si>
    <t>PF00339</t>
  </si>
  <si>
    <t>P:signal transduction</t>
  </si>
  <si>
    <t>beta-arrestin 1</t>
  </si>
  <si>
    <t>CPIJ016988</t>
  </si>
  <si>
    <t>CPIJ016945</t>
  </si>
  <si>
    <t>F:protein binding; P:regulation of cell communication; P:regulation of transcription, DNA-dependent; P:regulation of response to stimulus; P:organ development; F:sequence-specific DNA binding; P:cellular component organization; F:sequence-specific DNA binding transcription factor activity; ; P:cellular response to stress; P:negative regulation of cellular process; C:nucleus</t>
  </si>
  <si>
    <t>transcription factor</t>
  </si>
  <si>
    <t>CPIJ016796</t>
  </si>
  <si>
    <t>CPIJ016716</t>
  </si>
  <si>
    <t>CPIJ016702</t>
  </si>
  <si>
    <t>CPIJ016541</t>
  </si>
  <si>
    <t>CPIJ016517</t>
  </si>
  <si>
    <t>small nuclear ribonucleoprotein sm d1</t>
  </si>
  <si>
    <t>CPIJ016511</t>
  </si>
  <si>
    <t>CPIJ016505</t>
  </si>
  <si>
    <t>ATP synthase (F/14-kDa) subunit</t>
  </si>
  <si>
    <t>PF01990</t>
  </si>
  <si>
    <t>vacuolar atp synthase subunit f</t>
  </si>
  <si>
    <t>CPIJ016432</t>
  </si>
  <si>
    <t>CPIJ016334</t>
  </si>
  <si>
    <t>Acyltransferase family</t>
  </si>
  <si>
    <t>PF01757</t>
  </si>
  <si>
    <t>EC:2.3.1.0</t>
  </si>
  <si>
    <t>F:transferase activity, transferring acyl groups other than amino-acyl groups</t>
  </si>
  <si>
    <t>CPIJ016263</t>
  </si>
  <si>
    <t>ubiquitin domain-containing protein 1</t>
  </si>
  <si>
    <t>CPIJ016254</t>
  </si>
  <si>
    <t>secreted protein member of chemokine-like factor super family</t>
  </si>
  <si>
    <t>CPIJ016149</t>
  </si>
  <si>
    <t>unconventional myosin class isoform d</t>
  </si>
  <si>
    <t>CPIJ016118</t>
  </si>
  <si>
    <t>CPIJ016081</t>
  </si>
  <si>
    <t>zinc finger protein</t>
  </si>
  <si>
    <t>CPIJ016079</t>
  </si>
  <si>
    <t>n-acetyl transferase separation anxiety</t>
  </si>
  <si>
    <t>CPIJ015982</t>
  </si>
  <si>
    <t>PPPDE putative peptidase domain</t>
  </si>
  <si>
    <t>PF05903</t>
  </si>
  <si>
    <t>CPIJ015838</t>
  </si>
  <si>
    <t>map microtubule affinity-regulating kinase</t>
  </si>
  <si>
    <t>CPIJ015834</t>
  </si>
  <si>
    <t>P:signal transduction; C:intracellular</t>
  </si>
  <si>
    <t>rho gtpase-activating protein 20</t>
  </si>
  <si>
    <t>CPIJ015825</t>
  </si>
  <si>
    <t>CPIJ015798</t>
  </si>
  <si>
    <t>Major intrinsic protein</t>
  </si>
  <si>
    <t>PF00230</t>
  </si>
  <si>
    <t>P:transport; C:integral to membrane; F:transporter activity</t>
  </si>
  <si>
    <t>aqp_aedae ame: full=aquaporin</t>
  </si>
  <si>
    <t>CPIJ015704</t>
  </si>
  <si>
    <t>MFS_1 like family</t>
  </si>
  <si>
    <t>PF12832</t>
  </si>
  <si>
    <t>CPIJ015630</t>
  </si>
  <si>
    <t>F:metal ion binding; F:nucleic acid binding; C:nucleus; F:zinc ion binding</t>
  </si>
  <si>
    <t>lola-like protein</t>
  </si>
  <si>
    <t>CPIJ015576</t>
  </si>
  <si>
    <t>CPIJ015571</t>
  </si>
  <si>
    <t>DREV methyltransferase</t>
  </si>
  <si>
    <t>PF05219</t>
  </si>
  <si>
    <t>CPIJ015524</t>
  </si>
  <si>
    <t>CPIJ015510</t>
  </si>
  <si>
    <t>Leucine Rich Repeat</t>
  </si>
  <si>
    <t>PF00560</t>
  </si>
  <si>
    <t>leucine-rich repeat-containing protein 57</t>
  </si>
  <si>
    <t>CPIJ015500</t>
  </si>
  <si>
    <t>F:nucleotidyltransferase activity</t>
  </si>
  <si>
    <t>pap-associated domain-containing protein 5-like</t>
  </si>
  <si>
    <t>CPIJ015489</t>
  </si>
  <si>
    <t>CPIJ015484</t>
  </si>
  <si>
    <t>CPIJ015465</t>
  </si>
  <si>
    <t>F:actin binding; C:integral to membrane</t>
  </si>
  <si>
    <t>CPIJ015329</t>
  </si>
  <si>
    <t>FYVE zinc finger</t>
  </si>
  <si>
    <t>PF01363</t>
  </si>
  <si>
    <t>F:metal ion binding; F:phospholipid binding</t>
  </si>
  <si>
    <t>fyve finger containing protein</t>
  </si>
  <si>
    <t>CPIJ015287</t>
  </si>
  <si>
    <t>RNA polymerase Rpb5, N-terminal domain</t>
  </si>
  <si>
    <t>PF03871</t>
  </si>
  <si>
    <t>EC:2.7.7.6</t>
  </si>
  <si>
    <t>F:DNA-directed RNA polymerase activity; P:transcription, DNA-dependent; F:DNA binding; C:nucleus</t>
  </si>
  <si>
    <t>dna-directed rna polymerase ii 23 kda polypeptide</t>
  </si>
  <si>
    <t>CPIJ015285</t>
  </si>
  <si>
    <t>F:nucleic acid binding; C:nucleus; F:zinc ion binding</t>
  </si>
  <si>
    <t>zinc finger protein 255</t>
  </si>
  <si>
    <t>CPIJ015203</t>
  </si>
  <si>
    <t>F:neuromedin U receptor activity; F:G-protein coupled purinergic nucleotide receptor activity; C:integral to membrane; P:G-protein coupled purinergic nucleotide receptor signaling pathway</t>
  </si>
  <si>
    <t>wd-repeat protein</t>
  </si>
  <si>
    <t>CPIJ015116</t>
  </si>
  <si>
    <t>ubiquitin-conjugating enzyme e2 h</t>
  </si>
  <si>
    <t>CPIJ015105</t>
  </si>
  <si>
    <t>nuclear hormone receptor ftz-f1</t>
  </si>
  <si>
    <t>CPIJ014945</t>
  </si>
  <si>
    <t>Basic region leucine zipper</t>
  </si>
  <si>
    <t>PF07716</t>
  </si>
  <si>
    <t>F:sequence-specific DNA binding transcription factor activity; F:sequence-specific DNA binding; P:regulation of transcription, DNA-dependent</t>
  </si>
  <si>
    <t>par domain protein</t>
  </si>
  <si>
    <t>CPIJ014920</t>
  </si>
  <si>
    <t>Pyridine nucleotide-disulphide oxidoreductase</t>
  </si>
  <si>
    <t>PF07992</t>
  </si>
  <si>
    <t>C:cytoplasm; F:flavin adenine dinucleotide binding; F:metal ion binding; F:oxidoreductase activity; P:cell redox homeostasis; F:2 iron, 2 sulfur cluster binding; P:oxidation-reduction process</t>
  </si>
  <si>
    <t>disulfide oxidoreductase</t>
  </si>
  <si>
    <t>CPIJ014897</t>
  </si>
  <si>
    <t>Clathrin-H-link</t>
  </si>
  <si>
    <t>PF13838</t>
  </si>
  <si>
    <t>clathrin heavy chain</t>
  </si>
  <si>
    <t>CPIJ014882</t>
  </si>
  <si>
    <t>hypothetical conserved mosquito protein</t>
  </si>
  <si>
    <t>CPIJ014861</t>
  </si>
  <si>
    <t>ARP2/3 complex 20 kDa subunit (ARPC4)</t>
  </si>
  <si>
    <t>PF05856</t>
  </si>
  <si>
    <t>C:cytoskeleton; P:actin filament polymerization</t>
  </si>
  <si>
    <t>arp2 3 complex 20 kd subunit</t>
  </si>
  <si>
    <t>CPIJ014826</t>
  </si>
  <si>
    <t>kda salivary peptide</t>
  </si>
  <si>
    <t>CPIJ014797</t>
  </si>
  <si>
    <t>nedd8-conjugating enzyme nce2</t>
  </si>
  <si>
    <t>CPIJ014766</t>
  </si>
  <si>
    <t>F:guanyl-nucleotide exchange factor activity; F:prenyltransferase activity; P:ubiquinone biosynthetic process; C:integral to membrane; P:small GTPase mediated signal transduction</t>
  </si>
  <si>
    <t>CPIJ014744</t>
  </si>
  <si>
    <t>lsm8 protein</t>
  </si>
  <si>
    <t>CPIJ014618</t>
  </si>
  <si>
    <t>Zinc-finger associated domain (zf-AD)</t>
  </si>
  <si>
    <t>PF07776</t>
  </si>
  <si>
    <t>CPIJ014592</t>
  </si>
  <si>
    <t>sterile20-like isoform e</t>
  </si>
  <si>
    <t>CPIJ014504</t>
  </si>
  <si>
    <t>F:acid-amino acid ligase activity</t>
  </si>
  <si>
    <t>ubiquitin-conjugating enzyme</t>
  </si>
  <si>
    <t>CPIJ014411</t>
  </si>
  <si>
    <t>Sodium:dicarboxylate symporter family</t>
  </si>
  <si>
    <t>PF00375</t>
  </si>
  <si>
    <t>P:dicarboxylic acid transport; F:sodium:dicarboxylate symporter activity; C:membrane</t>
  </si>
  <si>
    <t>glutamate transporter</t>
  </si>
  <si>
    <t>CPIJ014353</t>
  </si>
  <si>
    <t>CPIJ014339</t>
  </si>
  <si>
    <t>aael012640- partial</t>
  </si>
  <si>
    <t>CPIJ014176</t>
  </si>
  <si>
    <t>CPIJ014088</t>
  </si>
  <si>
    <t>Domain of unknown function (DUF1898)</t>
  </si>
  <si>
    <t>PF09011</t>
  </si>
  <si>
    <t>C:nucleus; F:DNA binding</t>
  </si>
  <si>
    <t>high mobility group</t>
  </si>
  <si>
    <t>CPIJ014043</t>
  </si>
  <si>
    <t>aael005867- partial</t>
  </si>
  <si>
    <t>CPIJ013997</t>
  </si>
  <si>
    <t>Mediator of RNA pol II transcription subunit 19</t>
  </si>
  <si>
    <t>PF10278</t>
  </si>
  <si>
    <t>mediator complex</t>
  </si>
  <si>
    <t>CPIJ013981</t>
  </si>
  <si>
    <t>CPIJ013978</t>
  </si>
  <si>
    <t>SET domain</t>
  </si>
  <si>
    <t>PF00856</t>
  </si>
  <si>
    <t>C:histone methyltransferase complex; F:histone methyltransferase activity (H3-K4 specific); F:zinc ion binding; F:metal ion binding; P:regulation of transcription, DNA-dependent; P:histone H3-K4 methylation; F:sequence-specific DNA binding; F:sequence-specific DNA binding transcription factor activity; P:multicellular organismal development</t>
  </si>
  <si>
    <t>CPIJ013971</t>
  </si>
  <si>
    <t>S25 ribosomal protein</t>
  </si>
  <si>
    <t>PF03297</t>
  </si>
  <si>
    <t>CPIJ013966</t>
  </si>
  <si>
    <t>Ribosomal protein L6, N-terminal domain</t>
  </si>
  <si>
    <t>PF03868</t>
  </si>
  <si>
    <t>60s ribosomal protein l6</t>
  </si>
  <si>
    <t>CPIJ013940</t>
  </si>
  <si>
    <t>Binding domain of DNA repair protein Ercc1 (rad10/Swi10)</t>
  </si>
  <si>
    <t>PF03834</t>
  </si>
  <si>
    <t>F:endonuclease activity; F:damaged DNA binding; C:nucleus; P:DNA repair</t>
  </si>
  <si>
    <t>dna excision repair protein ercc-1</t>
  </si>
  <si>
    <t>CPIJ013903</t>
  </si>
  <si>
    <t>CPIJ013898</t>
  </si>
  <si>
    <t>CPIJ013888</t>
  </si>
  <si>
    <t>F:nucleotide binding; F:RNA binding</t>
  </si>
  <si>
    <t>CPIJ013809</t>
  </si>
  <si>
    <t>CPIJ013779</t>
  </si>
  <si>
    <t>cuticle protein 7</t>
  </si>
  <si>
    <t>CPIJ013767</t>
  </si>
  <si>
    <t>Fatty acid desaturase</t>
  </si>
  <si>
    <t>PF00487</t>
  </si>
  <si>
    <t>EC:1.14.19.0</t>
  </si>
  <si>
    <t>P:fatty acid biosynthetic process; F:oxidoreductase activity, acting on paired donors, with oxidation of a pair of donors resulting in the reduction of molecular oxygen to two molecules of water; C:integral to membrane; P:oxidation-reduction process</t>
  </si>
  <si>
    <t>acyl- desaturase 1</t>
  </si>
  <si>
    <t>CPIJ013748</t>
  </si>
  <si>
    <t>sterol regulatory element binding protein cleavage-activating protein (srebp cleavage-activating protein)</t>
  </si>
  <si>
    <t>CPIJ013730</t>
  </si>
  <si>
    <t>TRIC channel</t>
  </si>
  <si>
    <t>PF05197</t>
  </si>
  <si>
    <t>C:integral to membrane; F:cation channel activity; P:monovalent inorganic cation transport</t>
  </si>
  <si>
    <t>transmembrane protein 38a</t>
  </si>
  <si>
    <t>CPIJ013655</t>
  </si>
  <si>
    <t>Laminin G domain</t>
  </si>
  <si>
    <t>PF02210</t>
  </si>
  <si>
    <t>CPIJ013642</t>
  </si>
  <si>
    <t>TEA/ATTS domain family</t>
  </si>
  <si>
    <t>PF01285</t>
  </si>
  <si>
    <t>F:sequence-specific DNA binding transcription factor activity; C:nucleus; P:regulation of transcription, DNA-dependent</t>
  </si>
  <si>
    <t>transcription enhancer factor</t>
  </si>
  <si>
    <t>CPIJ013489</t>
  </si>
  <si>
    <t>P:steroid hormone mediated signaling pathway; P:intracellular receptor mediated signaling pathway; F:zinc ion binding; F:metal ion binding; P:regulation of transcription, DNA-dependent; F:sequence-specific DNA binding; F:steroid hormone receptor activity; F:ligand-activated sequence-specific DNA binding RNA polymerase II transcription factor activity; C:nucleus</t>
  </si>
  <si>
    <t>CPIJ013369</t>
  </si>
  <si>
    <t>CPIJ013361</t>
  </si>
  <si>
    <t>N2227-like protein</t>
  </si>
  <si>
    <t>PF07942</t>
  </si>
  <si>
    <t>CPIJ013357</t>
  </si>
  <si>
    <t>CPIJ013341</t>
  </si>
  <si>
    <t>Transferrin</t>
  </si>
  <si>
    <t>PF00405</t>
  </si>
  <si>
    <t>P:cellular iron ion homeostasis; F:ferric iron binding; C:extracellular region; P:iron ion transport</t>
  </si>
  <si>
    <t>aael012949- partial</t>
  </si>
  <si>
    <t>CPIJ013339</t>
  </si>
  <si>
    <t>CPIJ013317</t>
  </si>
  <si>
    <t>CPIJ013256</t>
  </si>
  <si>
    <t>RNA pseudouridylate synthase</t>
  </si>
  <si>
    <t>PF00849</t>
  </si>
  <si>
    <t>rna pseudouridylate synthase domain-containing protein 1-like</t>
  </si>
  <si>
    <t>CPIJ013092</t>
  </si>
  <si>
    <t>Protein of unknown function DUF89</t>
  </si>
  <si>
    <t>PF01937</t>
  </si>
  <si>
    <t>pantothenate kinase 4</t>
  </si>
  <si>
    <t>CPIJ013034</t>
  </si>
  <si>
    <t>C:protein phosphatase type 2A complex; P:signal transduction; F:protein phosphatase type 2A regulator activity</t>
  </si>
  <si>
    <t>protein phosphatase pp2a regulatory subunit b</t>
  </si>
  <si>
    <t>CPIJ012989</t>
  </si>
  <si>
    <t>RING-H2 zinc finger</t>
  </si>
  <si>
    <t>PF12678</t>
  </si>
  <si>
    <t>CPIJ012886</t>
  </si>
  <si>
    <t>UcrQ family</t>
  </si>
  <si>
    <t>PF02939</t>
  </si>
  <si>
    <t>EC:1.10.2.2</t>
  </si>
  <si>
    <t>F:ubiquinol-cytochrome-c reductase activity</t>
  </si>
  <si>
    <t>low molecular mass ubiquinone-binding protein</t>
  </si>
  <si>
    <t>CPIJ012878</t>
  </si>
  <si>
    <t>CPIJ012769</t>
  </si>
  <si>
    <t>AMP-binding enzyme</t>
  </si>
  <si>
    <t>PF00501</t>
  </si>
  <si>
    <t>F:catalytic activity; P:metabolic process</t>
  </si>
  <si>
    <t>acetyl-coa synthetase</t>
  </si>
  <si>
    <t>CPIJ012766</t>
  </si>
  <si>
    <t>Subtilase family</t>
  </si>
  <si>
    <t>PF00082</t>
  </si>
  <si>
    <t>neuroendocrine convertase</t>
  </si>
  <si>
    <t>CPIJ012757</t>
  </si>
  <si>
    <t>Ribosomal protein S24e</t>
  </si>
  <si>
    <t>PF01282</t>
  </si>
  <si>
    <t>C:ribosome; F:structural constituent of ribosome; P:translation; F:nucleotide binding</t>
  </si>
  <si>
    <t>40s ribosomal protein s24</t>
  </si>
  <si>
    <t>CPIJ012689</t>
  </si>
  <si>
    <t>monocarboxylate transporter</t>
  </si>
  <si>
    <t>CPIJ012631</t>
  </si>
  <si>
    <t>CPIJ012495</t>
  </si>
  <si>
    <t>F:acid phosphatase activity</t>
  </si>
  <si>
    <t>CPIJ012461</t>
  </si>
  <si>
    <t>Misato Segment II myosin-like domain</t>
  </si>
  <si>
    <t>PF10644</t>
  </si>
  <si>
    <t>C:protein complex; P:protein polymerization; F:nucleotide binding</t>
  </si>
  <si>
    <t>aael008947- partial</t>
  </si>
  <si>
    <t>CPIJ012456</t>
  </si>
  <si>
    <t>zinc finger protein znf780a</t>
  </si>
  <si>
    <t>CPIJ012322</t>
  </si>
  <si>
    <t>transcription factor grauzone</t>
  </si>
  <si>
    <t>CPIJ012321</t>
  </si>
  <si>
    <t>gonadotropin inducible transcription factor</t>
  </si>
  <si>
    <t>CPIJ012303</t>
  </si>
  <si>
    <t>ras-related isoform c</t>
  </si>
  <si>
    <t>CPIJ012257</t>
  </si>
  <si>
    <t>Cytochrome oxidase c subunit VIb</t>
  </si>
  <si>
    <t>PF02297</t>
  </si>
  <si>
    <t>EC:1.9.3.1</t>
  </si>
  <si>
    <t>F:cytochrome-c oxidase activity; C:mitochondrion</t>
  </si>
  <si>
    <t>cytochrome c -subunit vib</t>
  </si>
  <si>
    <t>CPIJ012223</t>
  </si>
  <si>
    <t>CPIJ012166</t>
  </si>
  <si>
    <t>Histone-like transcription factor (CBF/NF-Y) and archaeal histone</t>
  </si>
  <si>
    <t>PF00808</t>
  </si>
  <si>
    <t>F:sequence-specific DNA binding; C:nucleus; F:protein heterodimerization activity; P:regulation of transcription, DNA-dependent</t>
  </si>
  <si>
    <t>ccaat-binding transcription factor subunit a</t>
  </si>
  <si>
    <t>CPIJ011948</t>
  </si>
  <si>
    <t>EC:3.5.4.4</t>
  </si>
  <si>
    <t>F:double-stranded RNA binding; C:intracellular; F:adenosine deaminase activity; P:RNA processing</t>
  </si>
  <si>
    <t>adenosine deaminase acting on rna</t>
  </si>
  <si>
    <t>CPIJ011849</t>
  </si>
  <si>
    <t>P:negative regulation of peptidase activity; C:extracellular region; F:peptidase inhibitor activity</t>
  </si>
  <si>
    <t>CPIJ011810</t>
  </si>
  <si>
    <t>CPIJ011805</t>
  </si>
  <si>
    <t>CPIJ011789</t>
  </si>
  <si>
    <t>Human growth factor-like EGF</t>
  </si>
  <si>
    <t>PF12661</t>
  </si>
  <si>
    <t>neurogenic locus</t>
  </si>
  <si>
    <t>CPIJ011761</t>
  </si>
  <si>
    <t>Serpin (serine protease inhibitor)</t>
  </si>
  <si>
    <t>PF00079</t>
  </si>
  <si>
    <t>F:serine-type endopeptidase inhibitor activity; P:proteolysis; F:peptidase activity</t>
  </si>
  <si>
    <t>serine protease serpin</t>
  </si>
  <si>
    <t>CPIJ011718</t>
  </si>
  <si>
    <t>Laminin N-terminal (Domain VI)</t>
  </si>
  <si>
    <t>PF00055</t>
  </si>
  <si>
    <t>C:laminin-1 complex; P:regulation of cell migration; P:regulation of embryonic development; P:regulation of cell adhesion; F:receptor binding</t>
  </si>
  <si>
    <t>laminin beta-2 chain</t>
  </si>
  <si>
    <t>CPIJ011713</t>
  </si>
  <si>
    <t>ATP synthase D chain, mitochondrial (ATP5H)</t>
  </si>
  <si>
    <t>PF05873</t>
  </si>
  <si>
    <t>F:hydrogen ion transmembrane transporter activity; C:mitochondrial proton-transporting ATP synthase complex, coupling factor F(o); P:ATP synthesis coupled proton transport</t>
  </si>
  <si>
    <t>atp synthase d chain</t>
  </si>
  <si>
    <t>CPIJ011691</t>
  </si>
  <si>
    <t>hypothetical protein AaeL_AAEL008458</t>
  </si>
  <si>
    <t>CPIJ011517</t>
  </si>
  <si>
    <t>Iron-binding zinc finger CDGSH type</t>
  </si>
  <si>
    <t>PF09360</t>
  </si>
  <si>
    <t>F:2 iron, 2 sulfur cluster binding; C:intracellular membrane-bounded organelle</t>
  </si>
  <si>
    <t>zinc finger cdgsh domain-containing protein 1</t>
  </si>
  <si>
    <t>CPIJ011511</t>
  </si>
  <si>
    <t>CPIJ011473</t>
  </si>
  <si>
    <t>CPIJ011428</t>
  </si>
  <si>
    <t>Protein of unknown function (DUF1394)</t>
  </si>
  <si>
    <t>PF07159</t>
  </si>
  <si>
    <t>FAM49B</t>
  </si>
  <si>
    <t>CPIJ011397</t>
  </si>
  <si>
    <t>Thrombospondin C-terminal region</t>
  </si>
  <si>
    <t>PF05735</t>
  </si>
  <si>
    <t>C:extracellular region; P:cell adhesion; F:calcium ion binding</t>
  </si>
  <si>
    <t>aael008062- partial</t>
  </si>
  <si>
    <t>CPIJ011343</t>
  </si>
  <si>
    <t>Ribosomal protein L14p/L23e</t>
  </si>
  <si>
    <t>PF00238</t>
  </si>
  <si>
    <t>60s ribosomal protein l23</t>
  </si>
  <si>
    <t>CPIJ011325</t>
  </si>
  <si>
    <t>CPIJ011175</t>
  </si>
  <si>
    <t>Dynein heavy chain, N-terminal region 2</t>
  </si>
  <si>
    <t>PF08393</t>
  </si>
  <si>
    <t>F:microtubule motor activity; P:microtubule-based movement</t>
  </si>
  <si>
    <t>dynein heavy chain axonemal</t>
  </si>
  <si>
    <t>CPIJ011070</t>
  </si>
  <si>
    <t>CPIJ011064</t>
  </si>
  <si>
    <t>EC:3.1.1.3</t>
  </si>
  <si>
    <t>P:lipid metabolic process; F:triglyceride lipase activity</t>
  </si>
  <si>
    <t>neural stem cell-derived dendrite regulator</t>
  </si>
  <si>
    <t>CPIJ010993</t>
  </si>
  <si>
    <t>Heat shock factor binding protein 1</t>
  </si>
  <si>
    <t>PF06825</t>
  </si>
  <si>
    <t>P:response to stress</t>
  </si>
  <si>
    <t>heat shock factor binding</t>
  </si>
  <si>
    <t>CPIJ010982</t>
  </si>
  <si>
    <t>Putative GTPase activating protein for Arf</t>
  </si>
  <si>
    <t>PF01412</t>
  </si>
  <si>
    <t>F:ARF GTPase activator activity; P:regulation of ARF GTPase activity; F:zinc ion binding; F:nucleic acid binding; F:metal ion binding; C:nucleus</t>
  </si>
  <si>
    <t>CPIJ010923</t>
  </si>
  <si>
    <t>CPIJ010854</t>
  </si>
  <si>
    <t>isoform k</t>
  </si>
  <si>
    <t>CPIJ010850</t>
  </si>
  <si>
    <t>Ribosomal protein L14</t>
  </si>
  <si>
    <t>PF01929</t>
  </si>
  <si>
    <t>60s ribosomal protein l14</t>
  </si>
  <si>
    <t>CPIJ010827</t>
  </si>
  <si>
    <t>F:nucleic acid binding; F:zinc ion binding; F:transferase activity</t>
  </si>
  <si>
    <t>o-linked n-acetyl glucosamine transferase</t>
  </si>
  <si>
    <t>CPIJ010812</t>
  </si>
  <si>
    <t>CPIJ010622</t>
  </si>
  <si>
    <t>Double-stranded DNA-binding domain</t>
  </si>
  <si>
    <t>PF01984</t>
  </si>
  <si>
    <t>CPIJ010589</t>
  </si>
  <si>
    <t>hypothetical protein CpipJ_CPIJ010557</t>
  </si>
  <si>
    <t>CPIJ010557</t>
  </si>
  <si>
    <t>Nucleolar RNA-binding protein, Nop10p family</t>
  </si>
  <si>
    <t>PF04135</t>
  </si>
  <si>
    <t>h aca ribonucleoprotein complex subunit 3</t>
  </si>
  <si>
    <t>CPIJ010452</t>
  </si>
  <si>
    <t>DSS1/SEM1 family</t>
  </si>
  <si>
    <t>PF05160</t>
  </si>
  <si>
    <t>hypothetical protein CpipJ_CPIJ010440</t>
  </si>
  <si>
    <t>CPIJ010440</t>
  </si>
  <si>
    <t>hypothetical protein CpipJ_CPIJ010439</t>
  </si>
  <si>
    <t>CPIJ010439</t>
  </si>
  <si>
    <t>secreted protein</t>
  </si>
  <si>
    <t>CPIJ010381</t>
  </si>
  <si>
    <t>CPIJ010373</t>
  </si>
  <si>
    <t>late histone</t>
  </si>
  <si>
    <t>CPIJ010353</t>
  </si>
  <si>
    <t>Ribosomal protein S5, C-terminal domain</t>
  </si>
  <si>
    <t>PF03719</t>
  </si>
  <si>
    <t>40s ribosomal protein s2</t>
  </si>
  <si>
    <t>CPIJ010326</t>
  </si>
  <si>
    <t>Male sterility protein</t>
  </si>
  <si>
    <t>PF07993</t>
  </si>
  <si>
    <t>F:fatty-acyl-CoA reductase (alcohol-forming) activity; F:nucleotide binding</t>
  </si>
  <si>
    <t>CPIJ010246</t>
  </si>
  <si>
    <t>aael012930- partial</t>
  </si>
  <si>
    <t>CPIJ010110</t>
  </si>
  <si>
    <t>F:metal ion binding; F:sequence-specific DNA binding transcription factor activity; F:sequence-specific DNA binding; C:nucleus; F:zinc ion binding; P:regulation of transcription, DNA-dependent</t>
  </si>
  <si>
    <t>lim homeobox protein</t>
  </si>
  <si>
    <t>CPIJ010099</t>
  </si>
  <si>
    <t>CPIJ010064</t>
  </si>
  <si>
    <t>CPIJ010054</t>
  </si>
  <si>
    <t>Uncharacterized conserved protein (DUF2367)</t>
  </si>
  <si>
    <t>PF10164</t>
  </si>
  <si>
    <t>CPIJ010035</t>
  </si>
  <si>
    <t>PPP4R2</t>
  </si>
  <si>
    <t>PF09184</t>
  </si>
  <si>
    <t>phosphatase 4</t>
  </si>
  <si>
    <t>CPIJ009977</t>
  </si>
  <si>
    <t>CPIJ009831</t>
  </si>
  <si>
    <t>CPIJ009817</t>
  </si>
  <si>
    <t>serine threonine protein kinase</t>
  </si>
  <si>
    <t>CPIJ009758</t>
  </si>
  <si>
    <t>Adaptin N terminal region</t>
  </si>
  <si>
    <t>PF01602</t>
  </si>
  <si>
    <t>C:AP-3 adaptor complex; P:vesicle-mediated transport; P:intracellular protein transport</t>
  </si>
  <si>
    <t>beta3 protein</t>
  </si>
  <si>
    <t>CPIJ009748</t>
  </si>
  <si>
    <t>Erg28 like protein</t>
  </si>
  <si>
    <t>PF03694</t>
  </si>
  <si>
    <t>CPIJ009729</t>
  </si>
  <si>
    <t>mitochondrial 28s ribosomal protein s14</t>
  </si>
  <si>
    <t>CPIJ009684</t>
  </si>
  <si>
    <t>NIF3 (NGG1p interacting factor 3)</t>
  </si>
  <si>
    <t>PF01784</t>
  </si>
  <si>
    <t>anon-35f 36a</t>
  </si>
  <si>
    <t>CPIJ009670</t>
  </si>
  <si>
    <t>Ribosome biogenesis protein Nop16</t>
  </si>
  <si>
    <t>PF09420</t>
  </si>
  <si>
    <t>CPIJ009657</t>
  </si>
  <si>
    <t>Calcium-binding EGF domain</t>
  </si>
  <si>
    <t>PF07645</t>
  </si>
  <si>
    <t>F:Notch binding; C:integral to membrane; P:multicellular organismal development; P:Notch signaling pathway; F:calcium ion binding</t>
  </si>
  <si>
    <t>serrate protein</t>
  </si>
  <si>
    <t>CPIJ009614</t>
  </si>
  <si>
    <t>CRAL/TRIO domain</t>
  </si>
  <si>
    <t>PF00650</t>
  </si>
  <si>
    <t>C:intracellular; P:transport; F:transporter activity</t>
  </si>
  <si>
    <t>cral trio domain-containing protein</t>
  </si>
  <si>
    <t>CPIJ009578</t>
  </si>
  <si>
    <t>MRAS2</t>
  </si>
  <si>
    <t>CPIJ009572</t>
  </si>
  <si>
    <t>L27_1</t>
  </si>
  <si>
    <t>PF09058</t>
  </si>
  <si>
    <t>membrane-associated guanylate kinase</t>
  </si>
  <si>
    <t>CPIJ009529</t>
  </si>
  <si>
    <t>F:transferase activity; P:metabolic process; F:transferase activity, transferring hexosyl groups; F:transferase activity, transferring glycosyl groups</t>
  </si>
  <si>
    <t>udp-glucuronosyltransferase 2b20</t>
  </si>
  <si>
    <t>CPIJ009470</t>
  </si>
  <si>
    <t>Zinc carboxypeptidase</t>
  </si>
  <si>
    <t>PF00246</t>
  </si>
  <si>
    <t>EC:3.4.17.0</t>
  </si>
  <si>
    <t>P:proteolysis; F:metallocarboxypeptidase activity; F:zinc ion binding</t>
  </si>
  <si>
    <t>CPIJ009466</t>
  </si>
  <si>
    <t>Proline dehydrogenase</t>
  </si>
  <si>
    <t>PF01619</t>
  </si>
  <si>
    <t>EC:1.5.99.8</t>
  </si>
  <si>
    <t>P:glutamate biosynthetic process; P:proline catabolic process; F:proline dehydrogenase activity; P:oxidation-reduction process</t>
  </si>
  <si>
    <t>anopheles gambiae pest agap012718-pa</t>
  </si>
  <si>
    <t>CPIJ009463</t>
  </si>
  <si>
    <t>Phosphatidylinositol transfer protein</t>
  </si>
  <si>
    <t>PF02121</t>
  </si>
  <si>
    <t>C:intracellular; P:transport</t>
  </si>
  <si>
    <t>phosphatidylinositol transfer protein retinal degeneration b protein</t>
  </si>
  <si>
    <t>CPIJ009454</t>
  </si>
  <si>
    <t>prenylated rab acceptor protein 1</t>
  </si>
  <si>
    <t>CPIJ009442</t>
  </si>
  <si>
    <t>LisH</t>
  </si>
  <si>
    <t>PF08513</t>
  </si>
  <si>
    <t>lish motif-containing protein</t>
  </si>
  <si>
    <t>CPIJ009420</t>
  </si>
  <si>
    <t>CPIJ009376</t>
  </si>
  <si>
    <t>four and a half lim domains</t>
  </si>
  <si>
    <t>CPIJ009299</t>
  </si>
  <si>
    <t>F:metal ion binding</t>
  </si>
  <si>
    <t>adducin</t>
  </si>
  <si>
    <t>CPIJ009188</t>
  </si>
  <si>
    <t>WH1 domain</t>
  </si>
  <si>
    <t>PF00568</t>
  </si>
  <si>
    <t>aael011093- partial</t>
  </si>
  <si>
    <t>CPIJ009183</t>
  </si>
  <si>
    <t>EC:3.1.4.17</t>
  </si>
  <si>
    <t>F:metal ion binding; P:metabolic process; P:signal transduction; F:3',5'-cyclic-nucleotide phosphodiesterase activity</t>
  </si>
  <si>
    <t>camp and camp-inhibited cgmp 3 -cyclic phosphodiesterase 10a</t>
  </si>
  <si>
    <t>CPIJ009167</t>
  </si>
  <si>
    <t>SAP domain</t>
  </si>
  <si>
    <t>PF02037</t>
  </si>
  <si>
    <t>F:zinc ion binding; F:ligase activity; F:nucleic acid binding</t>
  </si>
  <si>
    <t>sumo ligase</t>
  </si>
  <si>
    <t>CPIJ009163</t>
  </si>
  <si>
    <t>CPIJ009074</t>
  </si>
  <si>
    <t>CPIJ009067</t>
  </si>
  <si>
    <t>Proliferating cell nuclear antigen, N-terminal domain</t>
  </si>
  <si>
    <t>PF00705</t>
  </si>
  <si>
    <t>F:DNA polymerase processivity factor activity; F:DNA binding; P:regulation of DNA replication; C:PCNA complex; C:nucleus</t>
  </si>
  <si>
    <t>proliferating cell nuclear antigen</t>
  </si>
  <si>
    <t>CPIJ009046</t>
  </si>
  <si>
    <t>Sec61beta family</t>
  </si>
  <si>
    <t>PF03911</t>
  </si>
  <si>
    <t>protein translocation complex beta</t>
  </si>
  <si>
    <t>CPIJ009025</t>
  </si>
  <si>
    <t>Janus/Ocnus family (Ocnus)</t>
  </si>
  <si>
    <t>PF05005</t>
  </si>
  <si>
    <t>sex-regulated protein janus-a</t>
  </si>
  <si>
    <t>CPIJ008917</t>
  </si>
  <si>
    <t>F:metal ion binding; P:intracellular signal transduction; C:myosin complex; F:ATP binding; F:motor activity</t>
  </si>
  <si>
    <t>myosin-rhogap myr</t>
  </si>
  <si>
    <t>CPIJ008893</t>
  </si>
  <si>
    <t>2OG-Fe(II) oxygenase superfamily</t>
  </si>
  <si>
    <t>PF13640</t>
  </si>
  <si>
    <t>EC:1.14.11.0</t>
  </si>
  <si>
    <t>F:L-ascorbic acid binding; F:iron ion binding; F:oxidoreductase activity, acting on paired donors, with incorporation or reduction of molecular oxygen, 2-oxoglutarate as one donor, and incorporation of one atom each of oxygen into both donors; P:oxidation-reduction process; F:zinc ion binding</t>
  </si>
  <si>
    <t>egl nine homolog 1-like</t>
  </si>
  <si>
    <t>CPIJ008668</t>
  </si>
  <si>
    <t>Mitochondrial ATP synthase coupling factor 6</t>
  </si>
  <si>
    <t>PF05511</t>
  </si>
  <si>
    <t>mitochondrial atp synthase coupling factor 6</t>
  </si>
  <si>
    <t>CPIJ008665</t>
  </si>
  <si>
    <t>rna-binding protein musashi homolog rbp6-like</t>
  </si>
  <si>
    <t>CPIJ008628</t>
  </si>
  <si>
    <t>CPIJ008589</t>
  </si>
  <si>
    <t>Ribosomal S3Ae family</t>
  </si>
  <si>
    <t>PF01015</t>
  </si>
  <si>
    <t>40s ribosomal protein s3a</t>
  </si>
  <si>
    <t>CPIJ008584</t>
  </si>
  <si>
    <t>CPIJ008574</t>
  </si>
  <si>
    <t>CPIJ008476</t>
  </si>
  <si>
    <t>hypothetical protein CpipJ_CPIJ008472</t>
  </si>
  <si>
    <t>CPIJ008472</t>
  </si>
  <si>
    <t>CPIJ008435</t>
  </si>
  <si>
    <t>Ribosomal L28e protein family</t>
  </si>
  <si>
    <t>PF01778</t>
  </si>
  <si>
    <t>ribosomal protein l28</t>
  </si>
  <si>
    <t>CPIJ008421</t>
  </si>
  <si>
    <t>Domain of unknown function (DUF758)</t>
  </si>
  <si>
    <t>PF05527</t>
  </si>
  <si>
    <t>tumor necrosis factor induced protein</t>
  </si>
  <si>
    <t>CPIJ008360</t>
  </si>
  <si>
    <t>Ubiquinol-cytochrome C reductase hinge protein</t>
  </si>
  <si>
    <t>PF02320</t>
  </si>
  <si>
    <t>P:mitochondrial electron transport, ubiquinol to cytochrome c; F:ubiquinol-cytochrome-c reductase activity</t>
  </si>
  <si>
    <t>mitochondrial ubiquinol-cytochrome c reductase hinge protein</t>
  </si>
  <si>
    <t>CPIJ008356</t>
  </si>
  <si>
    <t>CPIJ008340</t>
  </si>
  <si>
    <t>TFIIB zinc-binding</t>
  </si>
  <si>
    <t>PF08271</t>
  </si>
  <si>
    <t>F:TBP-class protein binding; F:zinc ion binding; P:DNA-dependent transcription, initiation; P:positive regulation of transcription, DNA-dependent; C:nucleus</t>
  </si>
  <si>
    <t>transcription factor iiib 90 kda subunit</t>
  </si>
  <si>
    <t>CPIJ008273</t>
  </si>
  <si>
    <t>Ribosomal protein S9/S16</t>
  </si>
  <si>
    <t>PF00380</t>
  </si>
  <si>
    <t>ribosomal protein s16</t>
  </si>
  <si>
    <t>CPIJ008265</t>
  </si>
  <si>
    <t>zinc finger</t>
  </si>
  <si>
    <t>CPIJ008259</t>
  </si>
  <si>
    <t>rna binding region containing protein 1</t>
  </si>
  <si>
    <t>CPIJ008247</t>
  </si>
  <si>
    <t>CPIJ008221</t>
  </si>
  <si>
    <t>Haemolymph juvenile hormone binding protein (JHBP)</t>
  </si>
  <si>
    <t>PF06585</t>
  </si>
  <si>
    <t>cg13618 cg13618-pa</t>
  </si>
  <si>
    <t>CPIJ008211</t>
  </si>
  <si>
    <t>Cytochrome c oxidase subunit Va</t>
  </si>
  <si>
    <t>PF02284</t>
  </si>
  <si>
    <t>C:mitochondrial inner membrane; F:cytochrome-c oxidase activity</t>
  </si>
  <si>
    <t>cytochrome c oxidase subunit mitochondrial</t>
  </si>
  <si>
    <t>CPIJ008200</t>
  </si>
  <si>
    <t>CS domain</t>
  </si>
  <si>
    <t>PF04969</t>
  </si>
  <si>
    <t>CPIJ008199</t>
  </si>
  <si>
    <t>GrpE</t>
  </si>
  <si>
    <t>PF01025</t>
  </si>
  <si>
    <t>P:protein folding; F:chaperone binding; C:mitochondrial matrix; F:adenyl-nucleotide exchange factor activity; F:protein homodimerization activity</t>
  </si>
  <si>
    <t>anopheles gambiae pest agap012770-pa</t>
  </si>
  <si>
    <t>CPIJ008191</t>
  </si>
  <si>
    <t>39s ribosomal protein mitochondrial</t>
  </si>
  <si>
    <t>CPIJ008190</t>
  </si>
  <si>
    <t>Conserved protein (DUF2356)</t>
  </si>
  <si>
    <t>PF10189</t>
  </si>
  <si>
    <t>integrator complex subunit 3</t>
  </si>
  <si>
    <t>CPIJ008133</t>
  </si>
  <si>
    <t>F:neuropeptide hormone activity</t>
  </si>
  <si>
    <t>CPIJ008016</t>
  </si>
  <si>
    <t>C:extracellular region; F:insulin-like growth factor binding; P:regulation of cell growth</t>
  </si>
  <si>
    <t>CPIJ007955</t>
  </si>
  <si>
    <t>pet117 polypeptide</t>
  </si>
  <si>
    <t>CPIJ007945</t>
  </si>
  <si>
    <t>Carboxylesterase family</t>
  </si>
  <si>
    <t>PF00135</t>
  </si>
  <si>
    <t>esterase b1</t>
  </si>
  <si>
    <t>CPIJ007824</t>
  </si>
  <si>
    <t>C:extracellular region; F:lipid binding; P:lipid transport</t>
  </si>
  <si>
    <t>salivary secreted peptide</t>
  </si>
  <si>
    <t>CPIJ007777</t>
  </si>
  <si>
    <t>PQ loop repeat</t>
  </si>
  <si>
    <t>PF04193</t>
  </si>
  <si>
    <t>CPIJ007733</t>
  </si>
  <si>
    <t>F:transferase activity; C:membrane</t>
  </si>
  <si>
    <t>CPIJ007695</t>
  </si>
  <si>
    <t>CPIJ007657</t>
  </si>
  <si>
    <t>CPIJ007603</t>
  </si>
  <si>
    <t>Ssu72-like protein</t>
  </si>
  <si>
    <t>PF04722</t>
  </si>
  <si>
    <t>F:phosphoprotein phosphatase activity; P:mRNA processing; C:nucleus</t>
  </si>
  <si>
    <t>phosphatase ssu72</t>
  </si>
  <si>
    <t>CPIJ007586</t>
  </si>
  <si>
    <t>P:cellular process</t>
  </si>
  <si>
    <t>CPIJ007563</t>
  </si>
  <si>
    <t>P:regulation of Wnt receptor signaling pathway</t>
  </si>
  <si>
    <t>hypothetical protein AaeL_AAEL004858</t>
  </si>
  <si>
    <t>CPIJ007540</t>
  </si>
  <si>
    <t>F:metal ion binding; C:nucleus; F:DNA binding; F:zinc ion binding</t>
  </si>
  <si>
    <t>zinc finger protein 58</t>
  </si>
  <si>
    <t>CPIJ007487</t>
  </si>
  <si>
    <t>UAA transporter family</t>
  </si>
  <si>
    <t>PF08449</t>
  </si>
  <si>
    <t>C:Golgi membrane; P:multicellular organismal development; P:transmembrane transport; F:3'-phosphoadenosine 5'-phosphosulfate transmembrane transporter activity; P:3'-phosphoadenosine 5'-phosphosulfate transport; C:integral to membrane</t>
  </si>
  <si>
    <t>udp-galactose transporter</t>
  </si>
  <si>
    <t>CPIJ007456</t>
  </si>
  <si>
    <t>ubiquitin-conjugating enzyme m</t>
  </si>
  <si>
    <t>CPIJ007408</t>
  </si>
  <si>
    <t>Chaperonin 10 Kd subunit</t>
  </si>
  <si>
    <t>PF00166</t>
  </si>
  <si>
    <t>C:cytoplasm; P:protein folding; P:response to stress; F:ATP binding</t>
  </si>
  <si>
    <t>heat shock protein</t>
  </si>
  <si>
    <t>CPIJ007228</t>
  </si>
  <si>
    <t>Membrane-associating domain</t>
  </si>
  <si>
    <t>PF01284</t>
  </si>
  <si>
    <t>cklf-like marvel transmembrane domain-containing protein 4-like</t>
  </si>
  <si>
    <t>CPIJ007147</t>
  </si>
  <si>
    <t>Ubiquitin fold modifier 1 protein</t>
  </si>
  <si>
    <t>PF03671</t>
  </si>
  <si>
    <t>ubiquitin-fold modifier 1</t>
  </si>
  <si>
    <t>CPIJ007098</t>
  </si>
  <si>
    <t>P:intracellular signal transduction; P:cyclic nucleotide biosynthetic process; F:phosphorus-oxygen lyase activity; F:nucleotide binding; F:lyase activity; C:intracellular</t>
  </si>
  <si>
    <t>adenylyl cyclase dac39e</t>
  </si>
  <si>
    <t>CPIJ007060</t>
  </si>
  <si>
    <t>CPIJ006892</t>
  </si>
  <si>
    <t>F:serine-type endopeptidase inhibitor activity</t>
  </si>
  <si>
    <t>hypothetical protein CpipJ_CPIJ006838</t>
  </si>
  <si>
    <t>CPIJ006838</t>
  </si>
  <si>
    <t>daughterless</t>
  </si>
  <si>
    <t>CPIJ006828</t>
  </si>
  <si>
    <t>CPIJ006729</t>
  </si>
  <si>
    <t>P:phosphatidylinositol phosphorylation</t>
  </si>
  <si>
    <t>type i inositol- -trisphosphate 5-phosphatase</t>
  </si>
  <si>
    <t>CPIJ006695</t>
  </si>
  <si>
    <t>Filamin/ABP280 repeat</t>
  </si>
  <si>
    <t>PF00630</t>
  </si>
  <si>
    <t>F:actin binding</t>
  </si>
  <si>
    <t>aael010215- partial</t>
  </si>
  <si>
    <t>CPIJ006589</t>
  </si>
  <si>
    <t>CPIJ006535</t>
  </si>
  <si>
    <t>CPIJ006480</t>
  </si>
  <si>
    <t>death-associated protein 1</t>
  </si>
  <si>
    <t>CPIJ006456</t>
  </si>
  <si>
    <t>K+ channel tetramerisation domain</t>
  </si>
  <si>
    <t>PF02214</t>
  </si>
  <si>
    <t>P:protein homooligomerization</t>
  </si>
  <si>
    <t>CPIJ006416</t>
  </si>
  <si>
    <t>'Paired box' domain</t>
  </si>
  <si>
    <t>PF00292</t>
  </si>
  <si>
    <t>twin of eyeless</t>
  </si>
  <si>
    <t>CPIJ006398</t>
  </si>
  <si>
    <t>CPIJ006348</t>
  </si>
  <si>
    <t>EC:1.6.5.3; EC:2.7.11.0</t>
  </si>
  <si>
    <t>F:NAD binding; F:NADH dehydrogenase (ubiquinone) activity; F:FMN binding; P:protein phosphorylation; F:ATP binding; F:4 iron, 4 sulfur cluster binding; F:protein serine/threonine kinase activity; P:oxidation-reduction process</t>
  </si>
  <si>
    <t>CPIJ006282</t>
  </si>
  <si>
    <t>CBS domain</t>
  </si>
  <si>
    <t>PF00571</t>
  </si>
  <si>
    <t>ampk-gamma subunit</t>
  </si>
  <si>
    <t>CPIJ006251</t>
  </si>
  <si>
    <t>P:oxidation-reduction process; F:oxidoreductase activity</t>
  </si>
  <si>
    <t>aldo-keto reductase</t>
  </si>
  <si>
    <t>CPIJ006249</t>
  </si>
  <si>
    <t>Dephospho-CoA kinase</t>
  </si>
  <si>
    <t>PF01121</t>
  </si>
  <si>
    <t>EC:2.7.1.24</t>
  </si>
  <si>
    <t>P:coenzyme A biosynthetic process; F:dephospho-CoA kinase activity; F:ATP binding</t>
  </si>
  <si>
    <t>CPIJ006246</t>
  </si>
  <si>
    <t>POLO box duplicated region</t>
  </si>
  <si>
    <t>PF00659</t>
  </si>
  <si>
    <t>serine threonine-protein kinase polo</t>
  </si>
  <si>
    <t>CPIJ006236</t>
  </si>
  <si>
    <t>WAP-type (Whey Acidic Protein) 'four-disulfide core'</t>
  </si>
  <si>
    <t>PF00095</t>
  </si>
  <si>
    <t>salivary cysteine-rich peptide</t>
  </si>
  <si>
    <t>CPIJ006214</t>
  </si>
  <si>
    <t>CPIJ006193</t>
  </si>
  <si>
    <t>Glutathione S-transferase, N-terminal domain</t>
  </si>
  <si>
    <t>PF02798</t>
  </si>
  <si>
    <t>glutathione s-transferase</t>
  </si>
  <si>
    <t>CPIJ006160</t>
  </si>
  <si>
    <t>aael014894- partial</t>
  </si>
  <si>
    <t>CPIJ006152</t>
  </si>
  <si>
    <t>39S ribosomal protein L53/MRP-L53</t>
  </si>
  <si>
    <t>PF10780</t>
  </si>
  <si>
    <t>mitochondrial ribosomal l53</t>
  </si>
  <si>
    <t>CPIJ006139</t>
  </si>
  <si>
    <t>PF13895</t>
  </si>
  <si>
    <t>F:G-protein coupled receptor activity; C:membrane; P:G-protein coupled receptor signaling pathway</t>
  </si>
  <si>
    <t>CPIJ006130</t>
  </si>
  <si>
    <t>Mitochondrial ATP synthase B chain precursor (ATP-synt_B)</t>
  </si>
  <si>
    <t>PF05405</t>
  </si>
  <si>
    <t>atp synthase b mitochondrial</t>
  </si>
  <si>
    <t>CPIJ006067</t>
  </si>
  <si>
    <t>F:calcium:sodium antiporter activity; P:calcium ion transport; P:transmembrane transport; C:integral to membrane; P:cell communication</t>
  </si>
  <si>
    <t>sodium calcium exchanger</t>
  </si>
  <si>
    <t>CPIJ005951</t>
  </si>
  <si>
    <t>CPIJ005950</t>
  </si>
  <si>
    <t>CPIJ005934</t>
  </si>
  <si>
    <t>CPIJ005861</t>
  </si>
  <si>
    <t>Rhodanese-like domain</t>
  </si>
  <si>
    <t>PF00581</t>
  </si>
  <si>
    <t>P:protein dephosphorylation; F:protein tyrosine/serine/threonine phosphatase activity</t>
  </si>
  <si>
    <t>CPIJ005717</t>
  </si>
  <si>
    <t>Ribosomal protein S27</t>
  </si>
  <si>
    <t>PF01667</t>
  </si>
  <si>
    <t>C:ribosome; F:metal ion binding; F:structural constituent of ribosome; P:translation</t>
  </si>
  <si>
    <t>40s ribosomal protein s27</t>
  </si>
  <si>
    <t>CPIJ005652</t>
  </si>
  <si>
    <t>isoform i</t>
  </si>
  <si>
    <t>CPIJ005576</t>
  </si>
  <si>
    <t>C:integral to membrane; P:multicellular organismal development; P:Notch signaling pathway; P:cell differentiation; F:calcium ion binding; P:regulation of developmental process</t>
  </si>
  <si>
    <t>neurogenic locus notch</t>
  </si>
  <si>
    <t>CPIJ005570</t>
  </si>
  <si>
    <t>Stathmin family</t>
  </si>
  <si>
    <t>PF00836</t>
  </si>
  <si>
    <t>P:regulation of microtubule polymerization or depolymerization</t>
  </si>
  <si>
    <t>stathmin</t>
  </si>
  <si>
    <t>CPIJ005489</t>
  </si>
  <si>
    <t>aael004946- partial</t>
  </si>
  <si>
    <t>CPIJ005413</t>
  </si>
  <si>
    <t>Fes/CIP4, and EFC/F-BAR homology domain</t>
  </si>
  <si>
    <t>PF00611</t>
  </si>
  <si>
    <t>CPIJ005387</t>
  </si>
  <si>
    <t>hypothetical conserved secreted protein</t>
  </si>
  <si>
    <t>CPIJ005322</t>
  </si>
  <si>
    <t>Cyclic nucleotide-binding domain</t>
  </si>
  <si>
    <t>PF00027</t>
  </si>
  <si>
    <t>EC:2.7.11.12</t>
  </si>
  <si>
    <t>F:cGMP binding; P:protein phosphorylation; F:ATP binding; F:cGMP-dependent protein kinase activity</t>
  </si>
  <si>
    <t>cgmp-dependent protein kinase</t>
  </si>
  <si>
    <t>CPIJ005277</t>
  </si>
  <si>
    <t>Piwi domain</t>
  </si>
  <si>
    <t>PF02171</t>
  </si>
  <si>
    <t>piwi-like protein 2</t>
  </si>
  <si>
    <t>CPIJ005274</t>
  </si>
  <si>
    <t>sarcolemmal associated protein</t>
  </si>
  <si>
    <t>CPIJ005234</t>
  </si>
  <si>
    <t>SNARE associated Golgi protein</t>
  </si>
  <si>
    <t>PF09335</t>
  </si>
  <si>
    <t>CPIJ005221</t>
  </si>
  <si>
    <t>CPIJ005205</t>
  </si>
  <si>
    <t>Protein of unknown function (DUF933)</t>
  </si>
  <si>
    <t>PF06071</t>
  </si>
  <si>
    <t>gtp-binding protein</t>
  </si>
  <si>
    <t>CPIJ005169</t>
  </si>
  <si>
    <t>Nuclear transport factor 2 (NTF2) domain</t>
  </si>
  <si>
    <t>PF02136</t>
  </si>
  <si>
    <t>nuclear transport factor 2</t>
  </si>
  <si>
    <t>CPIJ005155</t>
  </si>
  <si>
    <t>voltage-dependent p q type calcium channel</t>
  </si>
  <si>
    <t>CPIJ005101</t>
  </si>
  <si>
    <t>CPIJ005099</t>
  </si>
  <si>
    <t>g protein beta subunit</t>
  </si>
  <si>
    <t>CPIJ005067</t>
  </si>
  <si>
    <t>F:kinase activity; F:ATP binding; F:protein kinase activity; P:phosphorylation; P:protein phosphorylation; F:protein tyrosine kinase activity; F:transferase activity, transferring phosphorus-containing groups</t>
  </si>
  <si>
    <t>leucine-rich repeat-containing protein 15</t>
  </si>
  <si>
    <t>CPIJ004946</t>
  </si>
  <si>
    <t>NAC domain</t>
  </si>
  <si>
    <t>PF01849</t>
  </si>
  <si>
    <t>transcription factor btf3</t>
  </si>
  <si>
    <t>CPIJ004906</t>
  </si>
  <si>
    <t>Translation initiation factor eIF3 subunit</t>
  </si>
  <si>
    <t>PF08597</t>
  </si>
  <si>
    <t>C:cytoplasm; P:translational initiation; F:translation initiation factor activity</t>
  </si>
  <si>
    <t>eukaryotic translation initiation factor 3 subunit 1</t>
  </si>
  <si>
    <t>CPIJ004899</t>
  </si>
  <si>
    <t>Pigment-dispersing hormone (PDH)</t>
  </si>
  <si>
    <t>PF06324</t>
  </si>
  <si>
    <t>C:extracellular region; F:hormone activity; P:response to light stimulus</t>
  </si>
  <si>
    <t>pigment dispersing factor</t>
  </si>
  <si>
    <t>CPIJ004895</t>
  </si>
  <si>
    <t>CPIJ004830</t>
  </si>
  <si>
    <t>out at first protein</t>
  </si>
  <si>
    <t>CPIJ004820</t>
  </si>
  <si>
    <t>CPIJ004798</t>
  </si>
  <si>
    <t>Reticulon</t>
  </si>
  <si>
    <t>PF02453</t>
  </si>
  <si>
    <t>C:endoplasmic reticulum</t>
  </si>
  <si>
    <t>er protein reticulon</t>
  </si>
  <si>
    <t>CPIJ004778</t>
  </si>
  <si>
    <t>cg40275 cg40275- partial</t>
  </si>
  <si>
    <t>CPIJ004726</t>
  </si>
  <si>
    <t>CPIJ004724</t>
  </si>
  <si>
    <t>mitochondrial deoxynucleotide carrier</t>
  </si>
  <si>
    <t>CPIJ004588</t>
  </si>
  <si>
    <t>CPIJ004437</t>
  </si>
  <si>
    <t>Occludin homology domain</t>
  </si>
  <si>
    <t>PF07303</t>
  </si>
  <si>
    <t>P:transcription elongation from RNA polymerase II promoter; C:transcription elongation factor complex</t>
  </si>
  <si>
    <t>rna polymerase ii elongation factor ell-like</t>
  </si>
  <si>
    <t>CPIJ004404</t>
  </si>
  <si>
    <t>Glycosyl hydrolases family 16</t>
  </si>
  <si>
    <t>PF00722</t>
  </si>
  <si>
    <t>EC:3.2.1.0</t>
  </si>
  <si>
    <t>P:carbohydrate metabolic process; F:hydrolase activity, hydrolyzing O-glycosyl compounds</t>
  </si>
  <si>
    <t>gram-negative bacteria binding protein</t>
  </si>
  <si>
    <t>CPIJ004324</t>
  </si>
  <si>
    <t>F:ion channel activity</t>
  </si>
  <si>
    <t>sodium auxiliary protein</t>
  </si>
  <si>
    <t>CPIJ004299</t>
  </si>
  <si>
    <t>larval cuticle protein a3a</t>
  </si>
  <si>
    <t>CPIJ004289</t>
  </si>
  <si>
    <t>ubiquitin-conjugating enzyme rad6</t>
  </si>
  <si>
    <t>CPIJ004272</t>
  </si>
  <si>
    <t>F:GTP binding; C:Golgi apparatus; P:vesicle-mediated transport; P:small GTPase mediated signal transduction; P:protein transport</t>
  </si>
  <si>
    <t>adp-ribosylation factor 1</t>
  </si>
  <si>
    <t>CPIJ004239</t>
  </si>
  <si>
    <t>P:regulation of transcription, DNA-dependent; F:sequence-specific DNA binding; F:transcription regulatory region sequence-specific DNA binding; C:nucleus; F:sequence-specific DNA binding transcription factor activity; F:DNA binding</t>
  </si>
  <si>
    <t>CPIJ004112</t>
  </si>
  <si>
    <t>fatty acid</t>
  </si>
  <si>
    <t>CPIJ004097</t>
  </si>
  <si>
    <t>Sep15/SelM redox domain</t>
  </si>
  <si>
    <t>PF08806</t>
  </si>
  <si>
    <t>15 kda selenoprotein</t>
  </si>
  <si>
    <t>CPIJ003981</t>
  </si>
  <si>
    <t>Ribosomal protein L4/L1 family</t>
  </si>
  <si>
    <t>PF00573</t>
  </si>
  <si>
    <t>60s ribosomal protein l4</t>
  </si>
  <si>
    <t>CPIJ003890</t>
  </si>
  <si>
    <t>N-acetylglucosaminyltransferase II (MGAT2)</t>
  </si>
  <si>
    <t>PF05060</t>
  </si>
  <si>
    <t>beta- -n-acetyl glucosaminyl transferase ii</t>
  </si>
  <si>
    <t>CPIJ003883</t>
  </si>
  <si>
    <t>pKID domain</t>
  </si>
  <si>
    <t>PF02173</t>
  </si>
  <si>
    <t>cyclic-amp response element binding protein</t>
  </si>
  <si>
    <t>CPIJ003805</t>
  </si>
  <si>
    <t>Transcription factor subunit Med10 of Mediator complex</t>
  </si>
  <si>
    <t>PF09748</t>
  </si>
  <si>
    <t>rna polymerase ii mediator complex subunit 10</t>
  </si>
  <si>
    <t>CPIJ003763</t>
  </si>
  <si>
    <t>NHL repeat</t>
  </si>
  <si>
    <t>PF01436</t>
  </si>
  <si>
    <t>tripartite motif protein</t>
  </si>
  <si>
    <t>CPIJ003686</t>
  </si>
  <si>
    <t>CPIJ003663</t>
  </si>
  <si>
    <t>Translationally controlled tumour protein</t>
  </si>
  <si>
    <t>PF00838</t>
  </si>
  <si>
    <t>C:cytoplasm</t>
  </si>
  <si>
    <t>translationally controlled tumor protein</t>
  </si>
  <si>
    <t>CPIJ003607</t>
  </si>
  <si>
    <t>Lipase</t>
  </si>
  <si>
    <t>PF00151</t>
  </si>
  <si>
    <t>C:extracellular region; F:hydrolase activity; P:lipid metabolic process</t>
  </si>
  <si>
    <t>vitellogenin</t>
  </si>
  <si>
    <t>CPIJ003531</t>
  </si>
  <si>
    <t>DAD family</t>
  </si>
  <si>
    <t>PF02109</t>
  </si>
  <si>
    <t>defender against cell death 1</t>
  </si>
  <si>
    <t>CPIJ003512</t>
  </si>
  <si>
    <t>enhancer of split malpha</t>
  </si>
  <si>
    <t>CPIJ003408</t>
  </si>
  <si>
    <t>FAST kinase-like protein, subdomain 1</t>
  </si>
  <si>
    <t>PF06743</t>
  </si>
  <si>
    <t>P:protein phosphorylation; F:protein kinase activity</t>
  </si>
  <si>
    <t>cell cycle progression</t>
  </si>
  <si>
    <t>CPIJ003356</t>
  </si>
  <si>
    <t>XAP5, circadian clock regulator</t>
  </si>
  <si>
    <t>PF04921</t>
  </si>
  <si>
    <t>fam50_aedae ame: full=protein fam50 homolog</t>
  </si>
  <si>
    <t>CPIJ003350</t>
  </si>
  <si>
    <t>P:transport; F:ATPase activity, coupled to transmembrane movement of substances; P:ATP catabolic process; F:ATP binding; C:membrane</t>
  </si>
  <si>
    <t>abc transporter</t>
  </si>
  <si>
    <t>CPIJ003349</t>
  </si>
  <si>
    <t>Diacylglycerol kinase catalytic domain</t>
  </si>
  <si>
    <t>PF00781</t>
  </si>
  <si>
    <t>EC:2.7.1.107</t>
  </si>
  <si>
    <t>P:protein kinase C-activating G-protein coupled receptor signaling pathway; F:oxidoreductase activity; P:phosphorylation; F:diacylglycerol kinase activity</t>
  </si>
  <si>
    <t>ceramide kinase</t>
  </si>
  <si>
    <t>CPIJ003342</t>
  </si>
  <si>
    <t>fermitin 1</t>
  </si>
  <si>
    <t>CPIJ003339</t>
  </si>
  <si>
    <t>CPIJ003335</t>
  </si>
  <si>
    <t>Optic atrophy 3 protein (OPA3)</t>
  </si>
  <si>
    <t>PF07047</t>
  </si>
  <si>
    <t>CPIJ003331</t>
  </si>
  <si>
    <t>P:transmembrane transport; C:integral to membrane; F:transporter activity</t>
  </si>
  <si>
    <t>tetracycline resistance</t>
  </si>
  <si>
    <t>CPIJ003321</t>
  </si>
  <si>
    <t>map kinase-interacting serine threonine kinase</t>
  </si>
  <si>
    <t>CPIJ003313</t>
  </si>
  <si>
    <t>Alanine dehydrogenase/PNT, C-terminal domain</t>
  </si>
  <si>
    <t>PF01262</t>
  </si>
  <si>
    <t>EC:1.6.1.2</t>
  </si>
  <si>
    <t>F:NAD(P)+ transhydrogenase (AB-specific) activity; F:NADP binding; P:proton transport; C:integral to membrane; P:oxidation-reduction process</t>
  </si>
  <si>
    <t>nad mitochondrial</t>
  </si>
  <si>
    <t>CPIJ003305</t>
  </si>
  <si>
    <t>CPIJ003294</t>
  </si>
  <si>
    <t>CPIJ003285</t>
  </si>
  <si>
    <t>CPIJ003280</t>
  </si>
  <si>
    <t>CPIJ003275</t>
  </si>
  <si>
    <t>Tubulin C-terminal domain</t>
  </si>
  <si>
    <t>PF03953</t>
  </si>
  <si>
    <t>C:microtubule; P:protein polymerization; P:GTP catabolic process; P:microtubule-based movement; F:GTPase activity; F:structural molecule activity; C:cytoplasm; F:GTP binding</t>
  </si>
  <si>
    <t>tubulin beta-1 partial</t>
  </si>
  <si>
    <t>CPIJ003259</t>
  </si>
  <si>
    <t>C:cytoskeleton; F:actin binding; F:calcium ion binding; P:cell cycle arrest</t>
  </si>
  <si>
    <t>short isoform aa</t>
  </si>
  <si>
    <t>CPIJ003234</t>
  </si>
  <si>
    <t>leucine-rich repeat transmembrane neuronal protein 2</t>
  </si>
  <si>
    <t>CPIJ003213</t>
  </si>
  <si>
    <t>g-protein coupled receptor</t>
  </si>
  <si>
    <t>CPIJ003188</t>
  </si>
  <si>
    <t>F:oxidoreductase activity</t>
  </si>
  <si>
    <t>CPIJ003178</t>
  </si>
  <si>
    <t>UTP--glucose-1-phosphate uridylyltransferase</t>
  </si>
  <si>
    <t>PF01704</t>
  </si>
  <si>
    <t>EC:2.7.7.0</t>
  </si>
  <si>
    <t>F:nucleotidyltransferase activity; P:metabolic process</t>
  </si>
  <si>
    <t>udp-n-acteylglucosamine pyrophosphorylase</t>
  </si>
  <si>
    <t>CPIJ003171</t>
  </si>
  <si>
    <t>C:ribosome; F:structural constituent of ribosome; P:ribosome biogenesis; P:translational elongation</t>
  </si>
  <si>
    <t>ribosomal protein p0</t>
  </si>
  <si>
    <t>CPIJ003159</t>
  </si>
  <si>
    <t>DJ-1/PfpI family</t>
  </si>
  <si>
    <t>PF01965</t>
  </si>
  <si>
    <t>dj-1 protein</t>
  </si>
  <si>
    <t>CPIJ003149</t>
  </si>
  <si>
    <t>unc93a protein</t>
  </si>
  <si>
    <t>CPIJ003138</t>
  </si>
  <si>
    <t>Translation machinery associated TMA7</t>
  </si>
  <si>
    <t>PF09072</t>
  </si>
  <si>
    <t>tma7_anoga ame: full=translation machinery-associated protein 7 homolog ame: full=coiled-coil domain-containing protein 72 homolog</t>
  </si>
  <si>
    <t>CPIJ003120</t>
  </si>
  <si>
    <t>Homeobox KN domain</t>
  </si>
  <si>
    <t>PF05920</t>
  </si>
  <si>
    <t>CPIJ003111</t>
  </si>
  <si>
    <t>CPIJ003074</t>
  </si>
  <si>
    <t>P:regulation of mitotic cell cycle spindle assembly checkpoint; C:anaphase-promoting complex</t>
  </si>
  <si>
    <t>CPIJ003073</t>
  </si>
  <si>
    <t>CPIJ003026</t>
  </si>
  <si>
    <t>C:chromosome; C:nucleus; F:DNA binding</t>
  </si>
  <si>
    <t>high mobility group non-histone</t>
  </si>
  <si>
    <t>CPIJ002952</t>
  </si>
  <si>
    <t>Mago nashi protein</t>
  </si>
  <si>
    <t>PF02792</t>
  </si>
  <si>
    <t>mago nashi</t>
  </si>
  <si>
    <t>CPIJ002949</t>
  </si>
  <si>
    <t>P:cell morphogenesis; F:metal ion binding; C:cytoplasm; C:nucleus</t>
  </si>
  <si>
    <t>mob2_drops ame: full=mob kinase activator-like 2 ame: full=mob as tumor suppressor protein 2 ame: full=mps one binder kinase activator-like 2</t>
  </si>
  <si>
    <t>CPIJ002914</t>
  </si>
  <si>
    <t>JmjC domain, hydroxylase</t>
  </si>
  <si>
    <t>PF02373</t>
  </si>
  <si>
    <t>aael007157- partial</t>
  </si>
  <si>
    <t>CPIJ002903</t>
  </si>
  <si>
    <t>sanpodo</t>
  </si>
  <si>
    <t>CPIJ002901</t>
  </si>
  <si>
    <t>CPIJ002896</t>
  </si>
  <si>
    <t>Nucleolar protein,Nop52</t>
  </si>
  <si>
    <t>PF05997</t>
  </si>
  <si>
    <t>P:rRNA processing; C:preribosome, small subunit precursor</t>
  </si>
  <si>
    <t>nnp-1 protein (novel nuclear protein 1)</t>
  </si>
  <si>
    <t>CPIJ002895</t>
  </si>
  <si>
    <t>CPIJ002877</t>
  </si>
  <si>
    <t>Sds3-like</t>
  </si>
  <si>
    <t>PF08598</t>
  </si>
  <si>
    <t>breast cancer metastasis-suppressor 1</t>
  </si>
  <si>
    <t>CPIJ002873</t>
  </si>
  <si>
    <t>CPIJ002815</t>
  </si>
  <si>
    <t>ML domain</t>
  </si>
  <si>
    <t>PF02221</t>
  </si>
  <si>
    <t>niemann-pick type c-</t>
  </si>
  <si>
    <t>CPIJ002747</t>
  </si>
  <si>
    <t>CPIJ002738</t>
  </si>
  <si>
    <t>mpa2 allergen</t>
  </si>
  <si>
    <t>CPIJ002737</t>
  </si>
  <si>
    <t>Anticodon binding domain</t>
  </si>
  <si>
    <t>PF03129</t>
  </si>
  <si>
    <t>EC:6.1.1.14</t>
  </si>
  <si>
    <t>C:cytoplasm; P:glycyl-tRNA aminoacylation; F:ATP binding; F:glycine-tRNA ligase activity</t>
  </si>
  <si>
    <t>mitochondrial dna polymerase accessory subunit</t>
  </si>
  <si>
    <t>CPIJ002712</t>
  </si>
  <si>
    <t>CPIJ002651</t>
  </si>
  <si>
    <t>CPIJ002570</t>
  </si>
  <si>
    <t>Eukaryotic porin</t>
  </si>
  <si>
    <t>PF01459</t>
  </si>
  <si>
    <t>F:voltage-gated anion channel activity; P:transmembrane transport; P:regulation of anion transport; C:mitochondrial outer membrane</t>
  </si>
  <si>
    <t>mitochondrial import receptor subunit tom40</t>
  </si>
  <si>
    <t>CPIJ002542</t>
  </si>
  <si>
    <t>Immunoglobulin V-set domain</t>
  </si>
  <si>
    <t>PF07686</t>
  </si>
  <si>
    <t>defective proboscis extension response</t>
  </si>
  <si>
    <t>CPIJ002529</t>
  </si>
  <si>
    <t>oxidoreductase</t>
  </si>
  <si>
    <t>CPIJ002517</t>
  </si>
  <si>
    <t>F:nucleic acid binding; F:zinc ion binding</t>
  </si>
  <si>
    <t>gag polyprotein</t>
  </si>
  <si>
    <t>CPIJ002513</t>
  </si>
  <si>
    <t>Phospholipase A2</t>
  </si>
  <si>
    <t>PF05826</t>
  </si>
  <si>
    <t>EC:3.1.1.4</t>
  </si>
  <si>
    <t>F:calcium ion binding; F:phospholipase A2 activity; P:phospholipid metabolic process; P:lipid catabolic process</t>
  </si>
  <si>
    <t>secretory phospholipase a2</t>
  </si>
  <si>
    <t>CPIJ002502</t>
  </si>
  <si>
    <t>Triosephosphate isomerase</t>
  </si>
  <si>
    <t>PF00121</t>
  </si>
  <si>
    <t>EC:5.3.1.1</t>
  </si>
  <si>
    <t>P:gluconeogenesis; F:triose-phosphate isomerase activity; P:pentose-phosphate shunt; P:glycolysis</t>
  </si>
  <si>
    <t>triosephosphate isomerase</t>
  </si>
  <si>
    <t>CPIJ002354</t>
  </si>
  <si>
    <t>P:protein folding; C:prefoldin complex; F:unfolded protein binding; F:chaperone binding</t>
  </si>
  <si>
    <t>prefoldin</t>
  </si>
  <si>
    <t>CPIJ002330</t>
  </si>
  <si>
    <t>Neurotransmitter-gated ion-channel transmembrane region</t>
  </si>
  <si>
    <t>PF02932</t>
  </si>
  <si>
    <t>C:integral to membrane; P:ion transport; F:extracellular ligand-gated ion channel activity; C:plasma membrane</t>
  </si>
  <si>
    <t>ligand-gated ion channel phcl-c</t>
  </si>
  <si>
    <t>CPIJ002295</t>
  </si>
  <si>
    <t>membrane protein</t>
  </si>
  <si>
    <t>CPIJ002276</t>
  </si>
  <si>
    <t>F:zinc ion binding; F:nucleic acid binding; C:intracellular; P:GTP catabolic process; F:GTPase activity; F:GTP binding</t>
  </si>
  <si>
    <t>gastrula zinc finger protein</t>
  </si>
  <si>
    <t>CPIJ002268</t>
  </si>
  <si>
    <t>F:Rho guanyl-nucleotide exchange factor activity; F:phospholipid binding; C:intracellular; P:regulation of Rho protein signal transduction</t>
  </si>
  <si>
    <t>CPIJ002250</t>
  </si>
  <si>
    <t>Domain of unknown function (DUF1899)</t>
  </si>
  <si>
    <t>PF08953</t>
  </si>
  <si>
    <t>actin-binding protein</t>
  </si>
  <si>
    <t>CPIJ002239</t>
  </si>
  <si>
    <t>F:cysteine-type peptidase activity; P:proteolysis</t>
  </si>
  <si>
    <t>sentrin sumo-specific protease senp7</t>
  </si>
  <si>
    <t>CPIJ002224</t>
  </si>
  <si>
    <t>elongation of very long chain fatty acids protein 4</t>
  </si>
  <si>
    <t>CPIJ002114</t>
  </si>
  <si>
    <t>Cell-cycle sustaining, positive selection,</t>
  </si>
  <si>
    <t>PF12736</t>
  </si>
  <si>
    <t>serrano protein</t>
  </si>
  <si>
    <t>CPIJ002081</t>
  </si>
  <si>
    <t>CPIJ002072</t>
  </si>
  <si>
    <t>Mitochondrial 28S ribosomal protein S32</t>
  </si>
  <si>
    <t>PF10210</t>
  </si>
  <si>
    <t>mitochondrial ribosomal protein l42</t>
  </si>
  <si>
    <t>CPIJ002063</t>
  </si>
  <si>
    <t>homeobox protein</t>
  </si>
  <si>
    <t>CPIJ002050</t>
  </si>
  <si>
    <t>Roadblock/LC7 domain</t>
  </si>
  <si>
    <t>PF03259</t>
  </si>
  <si>
    <t>CPIJ002048</t>
  </si>
  <si>
    <t>CPIJ001982</t>
  </si>
  <si>
    <t>Dual specificity phosphatase, catalytic domain</t>
  </si>
  <si>
    <t>PF00782</t>
  </si>
  <si>
    <t>tyrosine phosphatase prl</t>
  </si>
  <si>
    <t>CPIJ001969</t>
  </si>
  <si>
    <t>CPIJ001928</t>
  </si>
  <si>
    <t>CPIJ001800</t>
  </si>
  <si>
    <t>zinc finger protein 671</t>
  </si>
  <si>
    <t>CPIJ001716</t>
  </si>
  <si>
    <t>CPIJ001656</t>
  </si>
  <si>
    <t>CPIJ001640</t>
  </si>
  <si>
    <t>Sema domain</t>
  </si>
  <si>
    <t>PF01403</t>
  </si>
  <si>
    <t>F:receptor activity; C:integral to membrane; P:multicellular organismal development</t>
  </si>
  <si>
    <t>semaphorin</t>
  </si>
  <si>
    <t>CPIJ001593</t>
  </si>
  <si>
    <t>ATP synthase</t>
  </si>
  <si>
    <t>PF00231</t>
  </si>
  <si>
    <t>C:proton-transporting ATP synthase complex, catalytic core F(1); F:hydrogen ion transporting ATP synthase activity, rotational mechanism; P:ATP synthesis coupled proton transport; F:proton-transporting ATPase activity, rotational mechanism</t>
  </si>
  <si>
    <t>atp synthase gamma mitochondrial</t>
  </si>
  <si>
    <t>CPIJ001563</t>
  </si>
  <si>
    <t>transcription factor hamlet</t>
  </si>
  <si>
    <t>CPIJ001471</t>
  </si>
  <si>
    <t>receptor guanylate cyclase</t>
  </si>
  <si>
    <t>CPIJ001419</t>
  </si>
  <si>
    <t>serine threonine-protein phosphatase 4 catalytic subunit</t>
  </si>
  <si>
    <t>CPIJ001371</t>
  </si>
  <si>
    <t>CPIJ001295</t>
  </si>
  <si>
    <t>Putative mitochondrial precursor protein</t>
  </si>
  <si>
    <t>PF10161</t>
  </si>
  <si>
    <t>C:integral to membrane; C:mitochondrion</t>
  </si>
  <si>
    <t>u466_aedae ame: full=upf0466 protein mitochondrial flags: precursor</t>
  </si>
  <si>
    <t>CPIJ001280</t>
  </si>
  <si>
    <t>Papain family cysteine protease</t>
  </si>
  <si>
    <t>PF00112</t>
  </si>
  <si>
    <t>cathepsin b</t>
  </si>
  <si>
    <t>CPIJ001240</t>
  </si>
  <si>
    <t>Ribosomal protein S19</t>
  </si>
  <si>
    <t>PF00203</t>
  </si>
  <si>
    <t>40s ribosomal protein s15</t>
  </si>
  <si>
    <t>CPIJ001180</t>
  </si>
  <si>
    <t>CPIJ001145</t>
  </si>
  <si>
    <t>homeobox protein abdominal-b</t>
  </si>
  <si>
    <t>CPIJ001021</t>
  </si>
  <si>
    <t>CPIJ001006</t>
  </si>
  <si>
    <t>Agouti protein</t>
  </si>
  <si>
    <t>PF05039</t>
  </si>
  <si>
    <t>C:extracellular region; P:hormone-mediated signaling pathway; F:ion channel inhibitor activity; P:pathogenesis</t>
  </si>
  <si>
    <t>u8-agatoxin-ao1a-like isoform 2</t>
  </si>
  <si>
    <t>CPIJ000956</t>
  </si>
  <si>
    <t>CPIJ000878</t>
  </si>
  <si>
    <t>Sprouty protein (Spry)</t>
  </si>
  <si>
    <t>PF05210</t>
  </si>
  <si>
    <t>C:membrane; P:multicellular organismal development; P:regulation of signal transduction</t>
  </si>
  <si>
    <t>aael003532- partial</t>
  </si>
  <si>
    <t>CPIJ000797</t>
  </si>
  <si>
    <t>Membrane magnesium transporter</t>
  </si>
  <si>
    <t>PF10270</t>
  </si>
  <si>
    <t>membrane magnesium transporter 1-like</t>
  </si>
  <si>
    <t>CPIJ000751</t>
  </si>
  <si>
    <t>Chromo (CHRromatin Organisation MOdifier) domain</t>
  </si>
  <si>
    <t>PF00385</t>
  </si>
  <si>
    <t>heterochromatin protein 1 alpha</t>
  </si>
  <si>
    <t>CPIJ000743</t>
  </si>
  <si>
    <t>DNA replication factor Dna2</t>
  </si>
  <si>
    <t>PF08696</t>
  </si>
  <si>
    <t>F:single-stranded DNA-dependent ATPase activity; F:helicase activity; P:DNA replication, Okazaki fragment processing; F:5'-flap endonuclease activity</t>
  </si>
  <si>
    <t>dna replication helicase dna2</t>
  </si>
  <si>
    <t>CPIJ000737</t>
  </si>
  <si>
    <t>F:sequence-specific DNA binding transcription factor activity; F:DNA binding; C:nucleus; P:regulation of transcription, DNA-dependent</t>
  </si>
  <si>
    <t>t-box transcription factor</t>
  </si>
  <si>
    <t>CPIJ000719</t>
  </si>
  <si>
    <t>Transketolase, thiamine diphosphate binding domain</t>
  </si>
  <si>
    <t>PF00456</t>
  </si>
  <si>
    <t>transketolase</t>
  </si>
  <si>
    <t>CPIJ000718</t>
  </si>
  <si>
    <t>ubiE/COQ5 methyltransferase family</t>
  </si>
  <si>
    <t>PF01209</t>
  </si>
  <si>
    <t>F:methyltransferase activity; P:methylation</t>
  </si>
  <si>
    <t>ubiquinone menaquinone biosynthesis methyltransferase ubie</t>
  </si>
  <si>
    <t>CPIJ000693</t>
  </si>
  <si>
    <t>P:dopamine receptor signaling pathway; C:integral to membrane; F:dopamine receptor activity</t>
  </si>
  <si>
    <t>d( ) dopamine receptor</t>
  </si>
  <si>
    <t>CPIJ000651</t>
  </si>
  <si>
    <t>CPIJ000571</t>
  </si>
  <si>
    <t>CPIJ000533</t>
  </si>
  <si>
    <t>CPIJ000507</t>
  </si>
  <si>
    <t>Elongation factor Tu C-terminal domain</t>
  </si>
  <si>
    <t>PF03143</t>
  </si>
  <si>
    <t>F:translation elongation factor activity; P:translational elongation; F:GTP binding</t>
  </si>
  <si>
    <t>elongation factor 1-alpha</t>
  </si>
  <si>
    <t>CPIJ000412</t>
  </si>
  <si>
    <t>WW domain</t>
  </si>
  <si>
    <t>PF00397</t>
  </si>
  <si>
    <t>yap65-like protein</t>
  </si>
  <si>
    <t>CPIJ000291</t>
  </si>
  <si>
    <t>MYND finger</t>
  </si>
  <si>
    <t>PF01753</t>
  </si>
  <si>
    <t>F:metal ion binding; C:mitochondrion; F:zinc ion binding; F:NADH dehydrogenase (ubiquinone) activity</t>
  </si>
  <si>
    <t>CPIJ000198</t>
  </si>
  <si>
    <t>F:substrate-specific transmembrane transporter activity; C:integral to membrane; P:transmembrane transport</t>
  </si>
  <si>
    <t>CPIJ000192</t>
  </si>
  <si>
    <t>rgs-gaip interacting protein gipc</t>
  </si>
  <si>
    <t>CPIJ000185</t>
  </si>
  <si>
    <t>Syntaxin</t>
  </si>
  <si>
    <t>PF00804</t>
  </si>
  <si>
    <t>C:membrane; F:SNAP receptor activity; C:intracellular; P:vesicle-mediated transport; P:intracellular protein transport</t>
  </si>
  <si>
    <t>syntaxin</t>
  </si>
  <si>
    <t>CPIJ000184</t>
  </si>
  <si>
    <t>CPIJ000150</t>
  </si>
  <si>
    <t>CPIJ000147</t>
  </si>
  <si>
    <t>Copper/zinc superoxide dismutase (SODC)</t>
  </si>
  <si>
    <t>PF00080</t>
  </si>
  <si>
    <t>EC:1.15.1.1</t>
  </si>
  <si>
    <t>F:metal ion binding; P:superoxide metabolic process; F:superoxide dismutase activity; P:oxidation-reduction process</t>
  </si>
  <si>
    <t>superoxide dismutase 2</t>
  </si>
  <si>
    <t>CPIJ000146</t>
  </si>
  <si>
    <t>CPIJ000145</t>
  </si>
  <si>
    <t>Uncharacterised protein family UPF0066</t>
  </si>
  <si>
    <t>PF01980</t>
  </si>
  <si>
    <t>anopheles gambiae pest agap012444-pa</t>
  </si>
  <si>
    <t>CPIJ000135</t>
  </si>
  <si>
    <t>CPIJ000133</t>
  </si>
  <si>
    <t>iroquois-class homeodomain protein irx</t>
  </si>
  <si>
    <t>CPIJ000127</t>
  </si>
  <si>
    <t>P:isoprenoid biosynthetic process; F:transferase activity</t>
  </si>
  <si>
    <t>farnesyl-pyrophosphate synthetase</t>
  </si>
  <si>
    <t>CPIJ000077</t>
  </si>
  <si>
    <t>F:GTP binding; F:signal transducer activity; P:G-protein coupled receptor signaling pathway</t>
  </si>
  <si>
    <t>gtp-binding protein alpha gnao</t>
  </si>
  <si>
    <t>CPIJ000066</t>
  </si>
  <si>
    <t>CPIJ000059</t>
  </si>
  <si>
    <t>Ets-domain</t>
  </si>
  <si>
    <t>PF00178</t>
  </si>
  <si>
    <t>ets at isoform b</t>
  </si>
  <si>
    <t>CPIJ000041</t>
  </si>
  <si>
    <t>Glycosyl hydrolases family 18</t>
  </si>
  <si>
    <t>PF00704</t>
  </si>
  <si>
    <t>EC:3.2.1.14</t>
  </si>
  <si>
    <t>F:chitinase activity; P:carbohydrate metabolic process; P:chitin catabolic process; F:cation binding; F:chitin binding; C:extracellular region</t>
  </si>
  <si>
    <t>chitinase a1</t>
  </si>
  <si>
    <t>CPIJ000009</t>
  </si>
  <si>
    <t>Ankyrin repeats (3 copies)</t>
  </si>
  <si>
    <t>PF12796</t>
  </si>
  <si>
    <t>dna-binding protein rfxank</t>
  </si>
  <si>
    <t>CPIJ802451</t>
  </si>
  <si>
    <t>sm protein g</t>
  </si>
  <si>
    <t>CPIJ802360</t>
  </si>
  <si>
    <t>CPIJ802301</t>
  </si>
  <si>
    <t>Galactoside-binding lectin</t>
  </si>
  <si>
    <t>PF00337</t>
  </si>
  <si>
    <t>galectin</t>
  </si>
  <si>
    <t>CPIJ802228</t>
  </si>
  <si>
    <t>cuticular protein analogous to peritrophins 3-a1 precursor</t>
  </si>
  <si>
    <t>CPIJ802226</t>
  </si>
  <si>
    <t>CPIJ802212</t>
  </si>
  <si>
    <t>innexin inx3</t>
  </si>
  <si>
    <t>CPIJ802136</t>
  </si>
  <si>
    <t>Transcription factor TFIIH complex subunit Tfb5</t>
  </si>
  <si>
    <t>PF06331</t>
  </si>
  <si>
    <t>P:nucleotide-excision repair; F:DNA binding</t>
  </si>
  <si>
    <t>bbox zn-finger protein</t>
  </si>
  <si>
    <t>CPIJ802066</t>
  </si>
  <si>
    <t>F:transferase activity, transferring acyl groups; F:nucleic acid binding; P:metabolic process; F:nucleotide binding</t>
  </si>
  <si>
    <t>CPIJ802058</t>
  </si>
  <si>
    <t>Transcription initiation factor IID, 18kD subunit</t>
  </si>
  <si>
    <t>PF02269</t>
  </si>
  <si>
    <t>P:translational initiation; F:translation initiation factor activity; F:protein heterodimerization activity; P:transcription from RNA polymerase II promoter</t>
  </si>
  <si>
    <t>transcription initiation factor tfiid subunit 13</t>
  </si>
  <si>
    <t>CPIJ801993</t>
  </si>
  <si>
    <t>CPIJ801988</t>
  </si>
  <si>
    <t>P:proteolysis; F:serine-type endopeptidase activity; F:catalytic activity; F:peptidase activity</t>
  </si>
  <si>
    <t>CPIJ801962</t>
  </si>
  <si>
    <t>casein kinase ii subunit alpha</t>
  </si>
  <si>
    <t>CPIJ801916</t>
  </si>
  <si>
    <t>Mitochondrial ATP synthase g subunit</t>
  </si>
  <si>
    <t>PF04718</t>
  </si>
  <si>
    <t>hydrogen-transporting atp g-subunit</t>
  </si>
  <si>
    <t>CPIJ801865</t>
  </si>
  <si>
    <t>A-macroglobulin receptor</t>
  </si>
  <si>
    <t>PF07677</t>
  </si>
  <si>
    <t>C:extracellular space; F:endopeptidase inhibitor activity; P:negative regulation of endopeptidase activity</t>
  </si>
  <si>
    <t>c3 and pzp-like alpha-2-macroglobulin domain-containing protein 8-like isoform 2</t>
  </si>
  <si>
    <t>CPIJ801681</t>
  </si>
  <si>
    <t>Putative hydrolase of sodium-potassium ATPase alpha subunit</t>
  </si>
  <si>
    <t>PF13246</t>
  </si>
  <si>
    <t>EC:3.6.3.1</t>
  </si>
  <si>
    <t>F:ATP binding; F:phospholipid-translocating ATPase activity; F:magnesium ion binding; P:cation transport; C:integral to membrane; P:metabolic process; P:phospholipid transport; F:ATPase activity, coupled to transmembrane movement of ions, phosphorylative mechanism</t>
  </si>
  <si>
    <t>cation-transporting atpase</t>
  </si>
  <si>
    <t>CPIJ801465</t>
  </si>
  <si>
    <t>RNA polymerase Rpb3/Rpb11 dimerisation domain</t>
  </si>
  <si>
    <t>PF13656</t>
  </si>
  <si>
    <t>F:DNA-directed RNA polymerase activity; P:transcription, DNA-dependent; F:DNA binding; F:protein dimerization activity</t>
  </si>
  <si>
    <t>dna-directed rna polymerase i subunit d</t>
  </si>
  <si>
    <t>CPIJ801454</t>
  </si>
  <si>
    <t>CPIJ800297</t>
  </si>
  <si>
    <t>CPIJ800117</t>
  </si>
  <si>
    <t>PF13920</t>
  </si>
  <si>
    <t>CPIJ020323</t>
  </si>
  <si>
    <t>PB1 domain</t>
  </si>
  <si>
    <t>PF00564</t>
  </si>
  <si>
    <t>F:cation binding; P:phosphorylation; F:protein kinase activity; F:nucleotide binding</t>
  </si>
  <si>
    <t>CPIJ020175</t>
  </si>
  <si>
    <t>late histone h2a</t>
  </si>
  <si>
    <t>CPIJ020168</t>
  </si>
  <si>
    <t>nuclear transcription factor y subunit beta</t>
  </si>
  <si>
    <t>CPIJ020067</t>
  </si>
  <si>
    <t>Hyaluronidase</t>
  </si>
  <si>
    <t>PF01630</t>
  </si>
  <si>
    <t>EC:3.2.1.35</t>
  </si>
  <si>
    <t>P:defense response; P:carbohydrate metabolic process; F:hyalurononglucosaminidase activity</t>
  </si>
  <si>
    <t>cul n 2 allergen</t>
  </si>
  <si>
    <t>CPIJ019980</t>
  </si>
  <si>
    <t>CCR4-Not complex component, Not1</t>
  </si>
  <si>
    <t>PF04054</t>
  </si>
  <si>
    <t>cnot1 protein</t>
  </si>
  <si>
    <t>CPIJ019919</t>
  </si>
  <si>
    <t>Cyclin, N-terminal domain</t>
  </si>
  <si>
    <t>PF00134</t>
  </si>
  <si>
    <t>P:regulation of cell division; P:regulation of cell cycle; F:cyclin-dependent protein kinase regulator activity</t>
  </si>
  <si>
    <t>cdk5 and abl enzyme substrate 1</t>
  </si>
  <si>
    <t>CPIJ019832</t>
  </si>
  <si>
    <t>CPIJ019811</t>
  </si>
  <si>
    <t>RecF/RecN/SMC N terminal domain</t>
  </si>
  <si>
    <t>PF02463</t>
  </si>
  <si>
    <t>P:chromosome organization; F:ATP binding; C:chromosome</t>
  </si>
  <si>
    <t>structural maintenance of chromosomes protein 3</t>
  </si>
  <si>
    <t>CPIJ019698</t>
  </si>
  <si>
    <t>CPIJ019561</t>
  </si>
  <si>
    <t>NAD binding domain of 6-phosphogluconate dehydrogenase</t>
  </si>
  <si>
    <t>PF03446</t>
  </si>
  <si>
    <t>EC:1.1.1.31; EC:1.1.1.44</t>
  </si>
  <si>
    <t>F:NAD binding; F:3-hydroxyisobutyrate dehydrogenase activity; P:pentose-phosphate shunt; F:phosphogluconate dehydrogenase (decarboxylating) activity; P:valine metabolic process</t>
  </si>
  <si>
    <t>3-hydroxyisobutyrate dehydrogenase</t>
  </si>
  <si>
    <t>CPIJ019533</t>
  </si>
  <si>
    <t>Sas10/Utp3/C1D family</t>
  </si>
  <si>
    <t>PF04000</t>
  </si>
  <si>
    <t>CPIJ019478</t>
  </si>
  <si>
    <t>CPIJ019464</t>
  </si>
  <si>
    <t>CPIJ019462</t>
  </si>
  <si>
    <t>CPIJ019461</t>
  </si>
  <si>
    <t>FDF domain</t>
  </si>
  <si>
    <t>PF09532</t>
  </si>
  <si>
    <t>rap55</t>
  </si>
  <si>
    <t>CPIJ019337</t>
  </si>
  <si>
    <t>F:nucleic acid binding; F:ATP binding; F:helicase activity</t>
  </si>
  <si>
    <t>iq and aaa domain-containing protein</t>
  </si>
  <si>
    <t>CPIJ019302</t>
  </si>
  <si>
    <t>C:Golgi cisterna membrane; F:transferase activity, transferring hexosyl groups</t>
  </si>
  <si>
    <t>CPIJ019285</t>
  </si>
  <si>
    <t>CPIJ019271</t>
  </si>
  <si>
    <t>Pou domain - N-terminal to homeobox domain</t>
  </si>
  <si>
    <t>PF00157</t>
  </si>
  <si>
    <t>CPIJ019261</t>
  </si>
  <si>
    <t>Glycosyl transferase family group 2</t>
  </si>
  <si>
    <t>PF13632</t>
  </si>
  <si>
    <t>CPIJ019153</t>
  </si>
  <si>
    <t>CPIJ019119</t>
  </si>
  <si>
    <t>F-box-like</t>
  </si>
  <si>
    <t>PF12937</t>
  </si>
  <si>
    <t>CPIJ019025</t>
  </si>
  <si>
    <t>type i inositol- -bisphosphate 4-phosphatase-like isoform 2</t>
  </si>
  <si>
    <t>CPIJ018995</t>
  </si>
  <si>
    <t>YIF1</t>
  </si>
  <si>
    <t>PF03878</t>
  </si>
  <si>
    <t>CPIJ018984</t>
  </si>
  <si>
    <t>Mediator complex subunit 24 N-terminal</t>
  </si>
  <si>
    <t>PF11277</t>
  </si>
  <si>
    <t>mediator 100kd-</t>
  </si>
  <si>
    <t>CPIJ018925</t>
  </si>
  <si>
    <t>FKBP-type peptidyl-prolyl cis-trans isomerase</t>
  </si>
  <si>
    <t>PF00254</t>
  </si>
  <si>
    <t>P:protein folding</t>
  </si>
  <si>
    <t>ah receptor-interacting protein</t>
  </si>
  <si>
    <t>CPIJ018866</t>
  </si>
  <si>
    <t>CPIJ018819</t>
  </si>
  <si>
    <t>PIN domain</t>
  </si>
  <si>
    <t>PF13638</t>
  </si>
  <si>
    <t>CPIJ018772</t>
  </si>
  <si>
    <t>Ribosomal protein L16p/L10e</t>
  </si>
  <si>
    <t>PF00252</t>
  </si>
  <si>
    <t>60s ribosomal protein l10</t>
  </si>
  <si>
    <t>CPIJ018688</t>
  </si>
  <si>
    <t>RNA polymerase beta subunit</t>
  </si>
  <si>
    <t>PF04563</t>
  </si>
  <si>
    <t>F:DNA-directed RNA polymerase activity; P:transcription, DNA-dependent; F:DNA binding; F:ribonucleoside binding</t>
  </si>
  <si>
    <t>dna-directed rna polymerase iii subunit kda polypeptide</t>
  </si>
  <si>
    <t>CPIJ018595</t>
  </si>
  <si>
    <t>RNA polymerase Rpb8</t>
  </si>
  <si>
    <t>PF03870</t>
  </si>
  <si>
    <t>F:DNA-directed RNA polymerase activity; P:transcription, DNA-dependent</t>
  </si>
  <si>
    <t>dna-directed rna polymerasei</t>
  </si>
  <si>
    <t>CPIJ018569</t>
  </si>
  <si>
    <t>GTPase-activator protein for Ras-like GTPase</t>
  </si>
  <si>
    <t>PF00616</t>
  </si>
  <si>
    <t>C:intracellular; P:positive regulation of GTPase activity; P:regulation of small GTPase mediated signal transduction; F:GTPase activator activity</t>
  </si>
  <si>
    <t>gtpase-activating protein and vps9 domain-containing protein 1</t>
  </si>
  <si>
    <t>CPIJ018479</t>
  </si>
  <si>
    <t>P:biosynthetic process; F:nucleotidyltransferase activity</t>
  </si>
  <si>
    <t>cholinephosphate cytidylyl transferase b2</t>
  </si>
  <si>
    <t>CPIJ018478</t>
  </si>
  <si>
    <t>CPIJ018330</t>
  </si>
  <si>
    <t>CPIJ018321</t>
  </si>
  <si>
    <t>DM4/DM12 family</t>
  </si>
  <si>
    <t>PF07841</t>
  </si>
  <si>
    <t>CPIJ018239</t>
  </si>
  <si>
    <t>aael003181- partial</t>
  </si>
  <si>
    <t>CPIJ018232</t>
  </si>
  <si>
    <t>N-terminal domain of DPF2/REQ.</t>
  </si>
  <si>
    <t>PF14051</t>
  </si>
  <si>
    <t>zinc-finger protein ubi-d4 a</t>
  </si>
  <si>
    <t>CPIJ018166</t>
  </si>
  <si>
    <t>swiprosin</t>
  </si>
  <si>
    <t>CPIJ018145</t>
  </si>
  <si>
    <t>Septin</t>
  </si>
  <si>
    <t>PF00735</t>
  </si>
  <si>
    <t>F:GTP binding; P:cell cycle; C:septin complex</t>
  </si>
  <si>
    <t>septin</t>
  </si>
  <si>
    <t>CPIJ018128</t>
  </si>
  <si>
    <t>Ferritin-like domain</t>
  </si>
  <si>
    <t>PF00210</t>
  </si>
  <si>
    <t>P:cellular iron ion homeostasis; F:oxidoreductase activity; F:ferric iron binding; P:iron ion transport; P:oxidation-reduction process</t>
  </si>
  <si>
    <t>ferritin heavy chain-like protein</t>
  </si>
  <si>
    <t>CPIJ018123</t>
  </si>
  <si>
    <t>Rap/ran-GAP</t>
  </si>
  <si>
    <t>PF02145</t>
  </si>
  <si>
    <t>F:small GTPase regulator activity; C:intracellular; P:positive regulation of GTPase activity; P:regulation of small GTPase mediated signal transduction; F:GTPase activator activity</t>
  </si>
  <si>
    <t>rap gtpase-activating protein</t>
  </si>
  <si>
    <t>CPIJ018039</t>
  </si>
  <si>
    <t>CPIJ017968</t>
  </si>
  <si>
    <t>aael012889- partial</t>
  </si>
  <si>
    <t>CPIJ017934</t>
  </si>
  <si>
    <t>Calcium/calmodulin dependent protein kinase II Association</t>
  </si>
  <si>
    <t>PF08332</t>
  </si>
  <si>
    <t>EC:2.7.11.17</t>
  </si>
  <si>
    <t>C:calcium- and calmodulin-dependent protein kinase complex; F:calmodulin-dependent protein kinase activity; P:protein phosphorylation; F:ATP binding; F:calmodulin binding</t>
  </si>
  <si>
    <t>calcium calmodulin-dependent protein kinase type ii alpha chain</t>
  </si>
  <si>
    <t>CPIJ017648</t>
  </si>
  <si>
    <t>protocadherin</t>
  </si>
  <si>
    <t>CPIJ017647</t>
  </si>
  <si>
    <t>conserved protein</t>
  </si>
  <si>
    <t>CPIJ017479</t>
  </si>
  <si>
    <t>CPIJ017412</t>
  </si>
  <si>
    <t>CPIJ017393</t>
  </si>
  <si>
    <t>cysteine string protein</t>
  </si>
  <si>
    <t>CPIJ017369</t>
  </si>
  <si>
    <t>CPIJ017215</t>
  </si>
  <si>
    <t>f-box and wd-40 domain protein</t>
  </si>
  <si>
    <t>CPIJ017102</t>
  </si>
  <si>
    <t>Bacterial extracellular solute-binding proteins, family 3</t>
  </si>
  <si>
    <t>PF00497</t>
  </si>
  <si>
    <t>F:extracellular-glutamate-gated ion channel activity; C:cell junction; C:outer membrane-bounded periplasmic space; F:ionotropic glutamate receptor activity; P:ion transport; P:ionotropic glutamate receptor signaling pathway; C:N-methyl-D-aspartate selective glutamate receptor complex; P:long-term memory; P:synaptic transmission; P:calcium ion homeostasis; C:postsynaptic membrane; P:regulation of membrane potential; P:olfactory learning; C:postsynaptic density</t>
  </si>
  <si>
    <t>nmda-type glutamate receptor subunit 1</t>
  </si>
  <si>
    <t>CPIJ017065</t>
  </si>
  <si>
    <t>aael008370- partial</t>
  </si>
  <si>
    <t>CPIJ017040</t>
  </si>
  <si>
    <t>CPIJ016862</t>
  </si>
  <si>
    <t>Copper type II ascorbate-dependent monooxygenase, N-terminal domain</t>
  </si>
  <si>
    <t>PF01082</t>
  </si>
  <si>
    <t>F:copper ion binding; P:catecholamine metabolic process; F:dopamine beta-monooxygenase activity; P:oxidation-reduction process</t>
  </si>
  <si>
    <t>dopamine beta hydroxylase</t>
  </si>
  <si>
    <t>CPIJ016745</t>
  </si>
  <si>
    <t>D-Tyr-tRNA(Tyr) deacylase</t>
  </si>
  <si>
    <t>PF02580</t>
  </si>
  <si>
    <t>C:cytoplasm; F:hydrolase activity, acting on ester bonds; P:D-amino acid catabolic process</t>
  </si>
  <si>
    <t>cg18643-like protein</t>
  </si>
  <si>
    <t>CPIJ016616</t>
  </si>
  <si>
    <t>PMP-22/EMP/MP20/Claudin tight junction</t>
  </si>
  <si>
    <t>PF13903</t>
  </si>
  <si>
    <t>transmembrane protein</t>
  </si>
  <si>
    <t>CPIJ016413</t>
  </si>
  <si>
    <t>Galactokinase galactose-binding signature</t>
  </si>
  <si>
    <t>PF10509</t>
  </si>
  <si>
    <t>EC:2.7.1.6</t>
  </si>
  <si>
    <t>C:cytoplasm; P:carbohydrate phosphorylation; F:ATP binding; P:galactose metabolic process; F:galactokinase activity</t>
  </si>
  <si>
    <t>galactokinase</t>
  </si>
  <si>
    <t>CPIJ016380</t>
  </si>
  <si>
    <t>CPIJ016293</t>
  </si>
  <si>
    <t>CPIJ016289</t>
  </si>
  <si>
    <t>cuticle protein</t>
  </si>
  <si>
    <t>CPIJ016129</t>
  </si>
  <si>
    <t>CRAL/TRIO, N-terminal domain</t>
  </si>
  <si>
    <t>PF03765</t>
  </si>
  <si>
    <t>CPIJ016074</t>
  </si>
  <si>
    <t>adp-ribosylation factor</t>
  </si>
  <si>
    <t>CPIJ016035</t>
  </si>
  <si>
    <t>guanylate cyclase</t>
  </si>
  <si>
    <t>CPIJ015946</t>
  </si>
  <si>
    <t>CPIJ015664</t>
  </si>
  <si>
    <t>Ribosomal prokaryotic L21 protein</t>
  </si>
  <si>
    <t>PF00829</t>
  </si>
  <si>
    <t>C:ribosome; F:structural constituent of ribosome; F:RNA binding; P:translation</t>
  </si>
  <si>
    <t>CPIJ015639</t>
  </si>
  <si>
    <t>Heavy-metal-associated domain</t>
  </si>
  <si>
    <t>PF00403</t>
  </si>
  <si>
    <t>P:metal ion transport; F:metal ion binding</t>
  </si>
  <si>
    <t>antioxidant enzyme</t>
  </si>
  <si>
    <t>CPIJ015637</t>
  </si>
  <si>
    <t>CPIJ015635</t>
  </si>
  <si>
    <t>longitudinals lacking isoforms a b d l-like</t>
  </si>
  <si>
    <t>CPIJ015583</t>
  </si>
  <si>
    <t>chloride intracellular channel 6-like protein</t>
  </si>
  <si>
    <t>CPIJ015561</t>
  </si>
  <si>
    <t>CPIJ015513</t>
  </si>
  <si>
    <t>PAXNEB protein</t>
  </si>
  <si>
    <t>PF05625</t>
  </si>
  <si>
    <t>P:regulation of transcription from RNA polymerase II promoter; C:Elongator holoenzyme complex</t>
  </si>
  <si>
    <t>pax neighbor protein</t>
  </si>
  <si>
    <t>CPIJ015503</t>
  </si>
  <si>
    <t>nidogen-2</t>
  </si>
  <si>
    <t>CPIJ015316</t>
  </si>
  <si>
    <t>CPIJ015259</t>
  </si>
  <si>
    <t>Rpp14/Pop5 family</t>
  </si>
  <si>
    <t>PF01900</t>
  </si>
  <si>
    <t>F:ribonuclease activity; P:tRNA processing</t>
  </si>
  <si>
    <t>CPIJ015132</t>
  </si>
  <si>
    <t>mitochondrial intermembrane space import and assembly protein 40</t>
  </si>
  <si>
    <t>CPIJ015131</t>
  </si>
  <si>
    <t>SCP-2 sterol transfer family</t>
  </si>
  <si>
    <t>PF02036</t>
  </si>
  <si>
    <t>F:sterol binding</t>
  </si>
  <si>
    <t>sterol carrier protein-2</t>
  </si>
  <si>
    <t>CPIJ015122</t>
  </si>
  <si>
    <t>nadh:ubiquinone dehydrogenase</t>
  </si>
  <si>
    <t>CPIJ015079</t>
  </si>
  <si>
    <t>C:viral capsid</t>
  </si>
  <si>
    <t>aael006154- partial</t>
  </si>
  <si>
    <t>CPIJ014957</t>
  </si>
  <si>
    <t>C:cell junction; P:small GTPase mediated signal transduction; C:intracellular; C:membrane; F:GTP binding</t>
  </si>
  <si>
    <t>cdc42 protein</t>
  </si>
  <si>
    <t>CPIJ014902</t>
  </si>
  <si>
    <t>CPIJ014901</t>
  </si>
  <si>
    <t>corkscrew phosphatase</t>
  </si>
  <si>
    <t>CPIJ014900</t>
  </si>
  <si>
    <t>phosrestin i (arrestin b) (arrestin 2)</t>
  </si>
  <si>
    <t>CPIJ014777</t>
  </si>
  <si>
    <t>CPIJ014598</t>
  </si>
  <si>
    <t>hypothetical protein CpipJ_CPIJ014435</t>
  </si>
  <si>
    <t>CPIJ014435</t>
  </si>
  <si>
    <t>EC:3.4.24.0; EC:3.4.23.0</t>
  </si>
  <si>
    <t>F:metalloendopeptidase activity; P:proteolysis; F:aspartic-type endopeptidase activity; F:zinc ion binding</t>
  </si>
  <si>
    <t>mind- isoform f</t>
  </si>
  <si>
    <t>CPIJ014309</t>
  </si>
  <si>
    <t>Disintegrin</t>
  </si>
  <si>
    <t>PF00200</t>
  </si>
  <si>
    <t>F:metalloendopeptidase activity; P:proteolysis; F:zinc ion binding</t>
  </si>
  <si>
    <t>CPIJ014308</t>
  </si>
  <si>
    <t>CPIJ014237</t>
  </si>
  <si>
    <t>Ribosomal protein S13/S18</t>
  </si>
  <si>
    <t>PF00416</t>
  </si>
  <si>
    <t>30s ribosomal protein s13p</t>
  </si>
  <si>
    <t>CPIJ014165</t>
  </si>
  <si>
    <t>NADH-ubiquinone oxidoreductase B12 subunit family</t>
  </si>
  <si>
    <t>PF08122</t>
  </si>
  <si>
    <t>C:mitochondrion; F:NADH dehydrogenase (ubiquinone) activity</t>
  </si>
  <si>
    <t>CPIJ014084</t>
  </si>
  <si>
    <t>papillote protein</t>
  </si>
  <si>
    <t>CPIJ014080</t>
  </si>
  <si>
    <t>elongation of very long chain fatty acids protein 1</t>
  </si>
  <si>
    <t>CPIJ014005</t>
  </si>
  <si>
    <t>NLI interacting factor-like phosphatase</t>
  </si>
  <si>
    <t>PF03031</t>
  </si>
  <si>
    <t>P:dephosphorylation; F:phosphatase activity</t>
  </si>
  <si>
    <t>dullard protein</t>
  </si>
  <si>
    <t>CPIJ013914</t>
  </si>
  <si>
    <t>CPIJ013893</t>
  </si>
  <si>
    <t>isoform o</t>
  </si>
  <si>
    <t>CPIJ013851</t>
  </si>
  <si>
    <t>Double-stranded RNA binding motif</t>
  </si>
  <si>
    <t>PF00035</t>
  </si>
  <si>
    <t>F:double-stranded RNA binding; F:ATP-dependent helicase activity; C:intracellular; F:ATP binding</t>
  </si>
  <si>
    <t>atp-dependent rna helicase</t>
  </si>
  <si>
    <t>CPIJ013506</t>
  </si>
  <si>
    <t>TLD</t>
  </si>
  <si>
    <t>PF07534</t>
  </si>
  <si>
    <t>CPIJ013417</t>
  </si>
  <si>
    <t>OAR domain</t>
  </si>
  <si>
    <t>PF03826</t>
  </si>
  <si>
    <t>CPIJ013334</t>
  </si>
  <si>
    <t>F:GTP binding; C:intracellular; C:membrane; P:small GTPase mediated signal transduction; P:cell division</t>
  </si>
  <si>
    <t>rac gtpase</t>
  </si>
  <si>
    <t>CPIJ013262</t>
  </si>
  <si>
    <t>CPIJ013254</t>
  </si>
  <si>
    <t>KIAA1430 homologue</t>
  </si>
  <si>
    <t>PF13879</t>
  </si>
  <si>
    <t>CPIJ013221</t>
  </si>
  <si>
    <t>Cullin binding</t>
  </si>
  <si>
    <t>PF03556</t>
  </si>
  <si>
    <t>cg6597 cg6597-pa</t>
  </si>
  <si>
    <t>CPIJ013212</t>
  </si>
  <si>
    <t>RTP801 C-terminal region</t>
  </si>
  <si>
    <t>PF07809</t>
  </si>
  <si>
    <t>P:negative regulation of signal transduction; C:cytoplasm</t>
  </si>
  <si>
    <t>CPIJ013164</t>
  </si>
  <si>
    <t>CPIJ013079</t>
  </si>
  <si>
    <t>C:cytoskeleton</t>
  </si>
  <si>
    <t>CPIJ013072</t>
  </si>
  <si>
    <t>F:protein kinase activity</t>
  </si>
  <si>
    <t>CPIJ013064</t>
  </si>
  <si>
    <t>gut esterase 1</t>
  </si>
  <si>
    <t>CPIJ013027</t>
  </si>
  <si>
    <t>DAZ associated protein 2 (DAZAP2)</t>
  </si>
  <si>
    <t>PF11029</t>
  </si>
  <si>
    <t>CPIJ012917</t>
  </si>
  <si>
    <t>CPIJ012665</t>
  </si>
  <si>
    <t>sterol carrier protein 2</t>
  </si>
  <si>
    <t>CPIJ012490</t>
  </si>
  <si>
    <t>nmd protein</t>
  </si>
  <si>
    <t>CPIJ012484</t>
  </si>
  <si>
    <t>pupal cuticle protein 78e</t>
  </si>
  <si>
    <t>CPIJ012466</t>
  </si>
  <si>
    <t>zinc finger imprinted 3</t>
  </si>
  <si>
    <t>CPIJ012323</t>
  </si>
  <si>
    <t>CPIJ012168</t>
  </si>
  <si>
    <t>CPIJ012143</t>
  </si>
  <si>
    <t>netrin receptor</t>
  </si>
  <si>
    <t>CPIJ012104</t>
  </si>
  <si>
    <t>CPIJ012080</t>
  </si>
  <si>
    <t>Eukaryotic initiation factor 4E</t>
  </si>
  <si>
    <t>PF01652</t>
  </si>
  <si>
    <t>eukaryotic translation initiation factor 4e type</t>
  </si>
  <si>
    <t>CPIJ012031</t>
  </si>
  <si>
    <t>CPIJ012023</t>
  </si>
  <si>
    <t>P:cell redox homeostasis; F:electron carrier activity; F:protein disulfide oxidoreductase activity; P:glycerol ether metabolic process</t>
  </si>
  <si>
    <t>af394233_1 thioredoxin</t>
  </si>
  <si>
    <t>CPIJ012011</t>
  </si>
  <si>
    <t>Biogenesis of lysosome-related organelles complex-1 subunit 2</t>
  </si>
  <si>
    <t>PF10046</t>
  </si>
  <si>
    <t>CPIJ011979</t>
  </si>
  <si>
    <t>CPIJ011853</t>
  </si>
  <si>
    <t>CPIJ011791</t>
  </si>
  <si>
    <t>notch homolog 5</t>
  </si>
  <si>
    <t>CPIJ011762</t>
  </si>
  <si>
    <t>alpha-tocopherol transfer</t>
  </si>
  <si>
    <t>CPIJ011682</t>
  </si>
  <si>
    <t>cell division control protein</t>
  </si>
  <si>
    <t>CPIJ011673</t>
  </si>
  <si>
    <t>Alcohol dehydrogenase transcription factor Myb/SANT-like</t>
  </si>
  <si>
    <t>PF10545</t>
  </si>
  <si>
    <t>CPIJ011632</t>
  </si>
  <si>
    <t>aael007745- partial</t>
  </si>
  <si>
    <t>CPIJ011461</t>
  </si>
  <si>
    <t>Popeye protein conserved region</t>
  </si>
  <si>
    <t>PF04831</t>
  </si>
  <si>
    <t>CPIJ011460</t>
  </si>
  <si>
    <t>CPIJ011306</t>
  </si>
  <si>
    <t>CPIJ011242</t>
  </si>
  <si>
    <t>acetyl- synthetase</t>
  </si>
  <si>
    <t>CPIJ011202</t>
  </si>
  <si>
    <t>Domain of unknown function (DUF1903)</t>
  </si>
  <si>
    <t>PF08991</t>
  </si>
  <si>
    <t>CPIJ011174</t>
  </si>
  <si>
    <t>Protein tyrosine kinase</t>
  </si>
  <si>
    <t>PF07714</t>
  </si>
  <si>
    <t>F:protein kinase activity; P:cell adhesion; P:protein phosphorylation; F:ATP binding</t>
  </si>
  <si>
    <t>discoidin domain receptor</t>
  </si>
  <si>
    <t>CPIJ011073</t>
  </si>
  <si>
    <t>DNA-binding domain</t>
  </si>
  <si>
    <t>PF13892</t>
  </si>
  <si>
    <t>C:chromatin remodeling complex; F:helicase activity; F:DNA binding; P:ATP-dependent chromatin remodeling; F:ATP binding; F:nucleosome binding</t>
  </si>
  <si>
    <t>helicase</t>
  </si>
  <si>
    <t>CPIJ011036</t>
  </si>
  <si>
    <t>CPIJ010944</t>
  </si>
  <si>
    <t>CPIJ010878</t>
  </si>
  <si>
    <t>C:integral to membrane; P:dorsal/ventral pattern formation; P:transport</t>
  </si>
  <si>
    <t>transmembrane trafficking protein</t>
  </si>
  <si>
    <t>CPIJ010842</t>
  </si>
  <si>
    <t>EC:2.5.1.18</t>
  </si>
  <si>
    <t>F:glutathione transferase activity</t>
  </si>
  <si>
    <t>CPIJ010814</t>
  </si>
  <si>
    <t>norepinephrine norepinephrine transporter</t>
  </si>
  <si>
    <t>CPIJ010745</t>
  </si>
  <si>
    <t>Protein of unknown function (DUF2615)</t>
  </si>
  <si>
    <t>PF11027</t>
  </si>
  <si>
    <t>CPIJ010740</t>
  </si>
  <si>
    <t>Mitochondrial ribosomal protein L51 / S25 / CI-B8 domain</t>
  </si>
  <si>
    <t>PF05047</t>
  </si>
  <si>
    <t>nadh-ubiquinone oxidoreductase b8 subunit</t>
  </si>
  <si>
    <t>CPIJ010610</t>
  </si>
  <si>
    <t>F:binding</t>
  </si>
  <si>
    <t>CPIJ010604</t>
  </si>
  <si>
    <t>CPIJ010584</t>
  </si>
  <si>
    <t>preimplantation protein 3</t>
  </si>
  <si>
    <t>CPIJ010572</t>
  </si>
  <si>
    <t>F:organic cyclic compound binding; ; P:cell division</t>
  </si>
  <si>
    <t>cell division cycle</t>
  </si>
  <si>
    <t>CPIJ010555</t>
  </si>
  <si>
    <t>CPIJ010419</t>
  </si>
  <si>
    <t>ESCRT-II complex subunit</t>
  </si>
  <si>
    <t>PF05871</t>
  </si>
  <si>
    <t>vacuolar protein sorting-associated protein 25</t>
  </si>
  <si>
    <t>CPIJ010292</t>
  </si>
  <si>
    <t>aael008690- partial</t>
  </si>
  <si>
    <t>CPIJ010100</t>
  </si>
  <si>
    <t>CPIJ010063</t>
  </si>
  <si>
    <t>CPIJ010056</t>
  </si>
  <si>
    <t>C:cytoskeleton; P:regulation of actin filament polymerization; F:actin binding</t>
  </si>
  <si>
    <t>suppressor of profilin 2</t>
  </si>
  <si>
    <t>CPIJ010029</t>
  </si>
  <si>
    <t>CPIJ009995</t>
  </si>
  <si>
    <t>Doublecortin</t>
  </si>
  <si>
    <t>PF03607</t>
  </si>
  <si>
    <t>P:metabolic process; F:catalytic activity; C:intracellular; P:intracellular signal transduction</t>
  </si>
  <si>
    <t>CPIJ009923</t>
  </si>
  <si>
    <t>Zinc-finger double-stranded RNA-binding</t>
  </si>
  <si>
    <t>PF12171</t>
  </si>
  <si>
    <t>zinc finger matrin-type protein 2</t>
  </si>
  <si>
    <t>CPIJ009914</t>
  </si>
  <si>
    <t>CPIJ009893</t>
  </si>
  <si>
    <t>Hsp20/alpha crystallin family</t>
  </si>
  <si>
    <t>PF00011</t>
  </si>
  <si>
    <t>CPIJ009818</t>
  </si>
  <si>
    <t>Actin</t>
  </si>
  <si>
    <t>PF00022</t>
  </si>
  <si>
    <t>C:cytoskeleton; C:cytoplasm; F:ATP binding</t>
  </si>
  <si>
    <t>actin related protein 1</t>
  </si>
  <si>
    <t>CPIJ009808</t>
  </si>
  <si>
    <t>CPIJ009794</t>
  </si>
  <si>
    <t>CPIJ009784</t>
  </si>
  <si>
    <t>Peroxisomal biogenesis factor 11 (PEX11)</t>
  </si>
  <si>
    <t>PF05648</t>
  </si>
  <si>
    <t>C:integral to peroxisomal membrane; P:peroxisome fission</t>
  </si>
  <si>
    <t>CPIJ009744</t>
  </si>
  <si>
    <t>CPIJ009687</t>
  </si>
  <si>
    <t>Ribosomal protein L44</t>
  </si>
  <si>
    <t>PF00935</t>
  </si>
  <si>
    <t>60s ribosomal protein l44</t>
  </si>
  <si>
    <t>CPIJ009651</t>
  </si>
  <si>
    <t>aael010815- partial</t>
  </si>
  <si>
    <t>CPIJ009495</t>
  </si>
  <si>
    <t>ubiquitin-conjugating enzyme e2 q</t>
  </si>
  <si>
    <t>CPIJ009456</t>
  </si>
  <si>
    <t>Zinc finger, ZZ type</t>
  </si>
  <si>
    <t>PF00569</t>
  </si>
  <si>
    <t>F:zinc ion binding; F:calcium ion binding</t>
  </si>
  <si>
    <t>CPIJ009429</t>
  </si>
  <si>
    <t>ThiF family</t>
  </si>
  <si>
    <t>PF00899</t>
  </si>
  <si>
    <t>EC:1.1.1.0</t>
  </si>
  <si>
    <t>F:metal ion binding; F:ATP binding; P:oxidation-reduction process; F:cofactor binding; F:oxidoreductase activity, acting on the CH-OH group of donors, NAD or NADP as acceptor</t>
  </si>
  <si>
    <t>ubiquitin-activating enzyme e1 domain-containing protein 1</t>
  </si>
  <si>
    <t>CPIJ009416</t>
  </si>
  <si>
    <t>CPIJ009351</t>
  </si>
  <si>
    <t>Golgi phosphoprotein 3 (GPP34)</t>
  </si>
  <si>
    <t>PF05719</t>
  </si>
  <si>
    <t>golgi phosphoprotein 3</t>
  </si>
  <si>
    <t>CPIJ009278</t>
  </si>
  <si>
    <t>CPIJ009250</t>
  </si>
  <si>
    <t>F:protein heterodimerization activity; F:sequence-specific DNA binding; C:nucleus</t>
  </si>
  <si>
    <t>agap010322 protein</t>
  </si>
  <si>
    <t>CPIJ009231</t>
  </si>
  <si>
    <t>CPIJ009207</t>
  </si>
  <si>
    <t>retinal degeneration b beta</t>
  </si>
  <si>
    <t>CPIJ009191</t>
  </si>
  <si>
    <t>Protein of unknown function (DUF1682)</t>
  </si>
  <si>
    <t>PF07946</t>
  </si>
  <si>
    <t>coiled-coil domain-containing protein 47</t>
  </si>
  <si>
    <t>CPIJ009054</t>
  </si>
  <si>
    <t>Diacylglycerol kinase accessory domain</t>
  </si>
  <si>
    <t>PF00609</t>
  </si>
  <si>
    <t>P:intracellular signal transduction; P:protein kinase C-activating G-protein coupled receptor signaling pathway; C:intracellular; P:phosphorylation; F:calcium ion binding; F:zinc ion binding; F:diacylglycerol kinase activity</t>
  </si>
  <si>
    <t>diacylglycerol gamma</t>
  </si>
  <si>
    <t>CPIJ008991</t>
  </si>
  <si>
    <t>CPIJ008988</t>
  </si>
  <si>
    <t>CPIJ008982</t>
  </si>
  <si>
    <t>HAD-hyrolase-like</t>
  </si>
  <si>
    <t>PF13242</t>
  </si>
  <si>
    <t>P:metabolic process; F:hydrolase activity</t>
  </si>
  <si>
    <t>pyridoxal phosphate phosphatase</t>
  </si>
  <si>
    <t>CPIJ008976</t>
  </si>
  <si>
    <t>CPIJ008830</t>
  </si>
  <si>
    <t>PF13202</t>
  </si>
  <si>
    <t>kv channel-interacting protein 2</t>
  </si>
  <si>
    <t>CPIJ008806</t>
  </si>
  <si>
    <t>CPIJ008794</t>
  </si>
  <si>
    <t>par-6 gamma</t>
  </si>
  <si>
    <t>CPIJ008788</t>
  </si>
  <si>
    <t>CPIJ008787</t>
  </si>
  <si>
    <t>Gamma interferon inducible lysosomal thiol reductase (GILT)</t>
  </si>
  <si>
    <t>PF03227</t>
  </si>
  <si>
    <t>gamma-interferon inducible lysosomal thiol reductase-like protein</t>
  </si>
  <si>
    <t>CPIJ008702</t>
  </si>
  <si>
    <t>Dolichol-phosphate mannosyltransferase subunit 3 (DPM3)</t>
  </si>
  <si>
    <t>PF08285</t>
  </si>
  <si>
    <t>F:transferase activity; F:transferase activity, transferring glycosyl groups</t>
  </si>
  <si>
    <t>dolichol-phosphate mannosyltransferase subunit 3-like</t>
  </si>
  <si>
    <t>CPIJ008701</t>
  </si>
  <si>
    <t>PF13232</t>
  </si>
  <si>
    <t>lyr motif-containing protein 5</t>
  </si>
  <si>
    <t>CPIJ008695</t>
  </si>
  <si>
    <t>CPIJ008687</t>
  </si>
  <si>
    <t>CPIJ008685</t>
  </si>
  <si>
    <t>CPIJ008677</t>
  </si>
  <si>
    <t>dynein light chain 1</t>
  </si>
  <si>
    <t>CPIJ008673</t>
  </si>
  <si>
    <t>C:integral to mitochondrial inner membrane; P:mitochondrion organization</t>
  </si>
  <si>
    <t>aael011606- partial</t>
  </si>
  <si>
    <t>CPIJ008512</t>
  </si>
  <si>
    <t>Protein of unknown function (DUF3657)</t>
  </si>
  <si>
    <t>PF12394</t>
  </si>
  <si>
    <t>CPIJ008509</t>
  </si>
  <si>
    <t>CPIJ008499</t>
  </si>
  <si>
    <t>CPIJ008452</t>
  </si>
  <si>
    <t>C:postsynaptic membrane; C:cell junction; C:plasma membrane; F:extracellular-glutamate-gated ion channel activity; P:ion transport; F:ionotropic glutamate receptor activity; C:integral to membrane; P:ionotropic glutamate receptor signaling pathway; C:outer membrane-bounded periplasmic space</t>
  </si>
  <si>
    <t>glutamate ionotropic subunit 3</t>
  </si>
  <si>
    <t>CPIJ008416</t>
  </si>
  <si>
    <t>USP8 interacting</t>
  </si>
  <si>
    <t>PF08941</t>
  </si>
  <si>
    <t>F:metal ion binding; F:ubiquitin-protein ligase activity; P:protein ubiquitination; F:zinc ion binding; F:protein tag</t>
  </si>
  <si>
    <t>CPIJ008386</t>
  </si>
  <si>
    <t>CPIJ008379</t>
  </si>
  <si>
    <t>CPIJ008370</t>
  </si>
  <si>
    <t>Tricarboxylate carrier</t>
  </si>
  <si>
    <t>PF03820</t>
  </si>
  <si>
    <t>C:membrane; F:cation transmembrane transporter activity; P:cation transport; P:transmembrane transport</t>
  </si>
  <si>
    <t>sideroflexin 1,2,3</t>
  </si>
  <si>
    <t>CPIJ008314</t>
  </si>
  <si>
    <t>CPIJ008277</t>
  </si>
  <si>
    <t>nuclear lim interactor-interacting factor</t>
  </si>
  <si>
    <t>CPIJ008263</t>
  </si>
  <si>
    <t>CPIJ008222</t>
  </si>
  <si>
    <t>protein phosphatase-1</t>
  </si>
  <si>
    <t>CPIJ008212</t>
  </si>
  <si>
    <t>CPIJ008206</t>
  </si>
  <si>
    <t>sodium chloride dependent transporter</t>
  </si>
  <si>
    <t>CPIJ008174</t>
  </si>
  <si>
    <t>EC:6.3.2.17</t>
  </si>
  <si>
    <t>F:tetrahydrofolylpolyglutamate synthase activity; P:one-carbon metabolic process; F:ATP binding; P:tetrahydrofolylpolyglutamate biosynthetic process</t>
  </si>
  <si>
    <t>related to tetrahydrofolylpolyglutamate synthase (met6+)</t>
  </si>
  <si>
    <t>CPIJ008044</t>
  </si>
  <si>
    <t>Ribosomal protein L7Ae/L30e/S12e/Gadd45 family</t>
  </si>
  <si>
    <t>PF01248</t>
  </si>
  <si>
    <t>40s ribosomal protein s12</t>
  </si>
  <si>
    <t>CPIJ007993</t>
  </si>
  <si>
    <t>Cupin-like domain</t>
  </si>
  <si>
    <t>PF13621</t>
  </si>
  <si>
    <t>CPIJ007991</t>
  </si>
  <si>
    <t>Uncharacterised protein family (UPF0239)</t>
  </si>
  <si>
    <t>PF06783</t>
  </si>
  <si>
    <t>CPIJ007990</t>
  </si>
  <si>
    <t>PF13504</t>
  </si>
  <si>
    <t>microtubule binding protein</t>
  </si>
  <si>
    <t>CPIJ007865</t>
  </si>
  <si>
    <t>hypothetical protein CpipJ_CPIJ007721</t>
  </si>
  <si>
    <t>CPIJ007721</t>
  </si>
  <si>
    <t>Ribosomal protein S6</t>
  </si>
  <si>
    <t>PF01250</t>
  </si>
  <si>
    <t>C:ribosome; F:structural constituent of ribosome; P:translation; F:rRNA binding</t>
  </si>
  <si>
    <t>mitochondrial 28s ribosomal protein s6</t>
  </si>
  <si>
    <t>CPIJ007632</t>
  </si>
  <si>
    <t>PBP/GOBP family</t>
  </si>
  <si>
    <t>PF01395</t>
  </si>
  <si>
    <t>F:odorant binding; C:extracellular space</t>
  </si>
  <si>
    <t>odorant binding protein</t>
  </si>
  <si>
    <t>CPIJ007617</t>
  </si>
  <si>
    <t>CPIJ007565</t>
  </si>
  <si>
    <t>RPEL repeat</t>
  </si>
  <si>
    <t>PF02755</t>
  </si>
  <si>
    <t>phosphatase and actin regulator</t>
  </si>
  <si>
    <t>CPIJ007560</t>
  </si>
  <si>
    <t>CPIJ007545</t>
  </si>
  <si>
    <t>ETC complex I subunit conserved region</t>
  </si>
  <si>
    <t>PF04716</t>
  </si>
  <si>
    <t>C:mitochondrial inner membrane; F:oxidoreductase activity, acting on NADH or NADPH; P:respiratory electron transport chain</t>
  </si>
  <si>
    <t>nadh dehydrogenase 1 alpha subcomplex subunit 5</t>
  </si>
  <si>
    <t>CPIJ007541</t>
  </si>
  <si>
    <t>F-box domain</t>
  </si>
  <si>
    <t>PF00646</t>
  </si>
  <si>
    <t>CPIJ007460</t>
  </si>
  <si>
    <t>Transcription initiation factor IIA, gamma subunit</t>
  </si>
  <si>
    <t>PF02751</t>
  </si>
  <si>
    <t>F:translation initiation factor activity; P:translational initiation; P:transcription initiation from RNA polymerase II promoter; P:regulation of transcription, DNA-dependent; C:transcription factor TFIIA complex</t>
  </si>
  <si>
    <t>transcription initiation factor iia gamma chain</t>
  </si>
  <si>
    <t>CPIJ007398</t>
  </si>
  <si>
    <t>F:RNA binding; F:nucleic acid binding; P:DNA integration; P:RNA-dependent DNA replication; F:zinc ion binding; F:RNA-directed DNA polymerase activity; P:proteolysis; F:aspartic-type endopeptidase activity</t>
  </si>
  <si>
    <t>tpa: gag-pol polyprotein</t>
  </si>
  <si>
    <t>CPIJ007353</t>
  </si>
  <si>
    <t>F:odorant binding</t>
  </si>
  <si>
    <t>CPIJ007337</t>
  </si>
  <si>
    <t>Diaphanous GTPase-binding Domain</t>
  </si>
  <si>
    <t>PF06371</t>
  </si>
  <si>
    <t>P:actin cytoskeleton organization; F:actin binding; F:Rho GTPase binding</t>
  </si>
  <si>
    <t>CPIJ007322</t>
  </si>
  <si>
    <t>Mitochondrial 18 KDa protein (MTP18)</t>
  </si>
  <si>
    <t>PF10558</t>
  </si>
  <si>
    <t>mitochondrial 18 kda protein</t>
  </si>
  <si>
    <t>CPIJ007314</t>
  </si>
  <si>
    <t>Thrombospondin type 1 domain</t>
  </si>
  <si>
    <t>PF00090</t>
  </si>
  <si>
    <t>F:zinc ion binding; F:metallopeptidase activity; C:proteinaceous extracellular matrix</t>
  </si>
  <si>
    <t>papilin</t>
  </si>
  <si>
    <t>CPIJ007119</t>
  </si>
  <si>
    <t>P:phosphorylation; P:nucleobase-containing compound metabolic process; F:nucleobase-containing compound kinase activity; F:ATP binding</t>
  </si>
  <si>
    <t>adenylate kinase isoenzyme</t>
  </si>
  <si>
    <t>CPIJ007064</t>
  </si>
  <si>
    <t>P:intracellular signal transduction; F:phosphorus-oxygen lyase activity; C:intracellular; P:cyclic nucleotide biosynthetic process; F:nucleotide binding</t>
  </si>
  <si>
    <t>CPIJ007059</t>
  </si>
  <si>
    <t>F:protein dimerization activity; P:negative regulation of transcription, DNA-dependent; C:cytoplasm; C:nucleus</t>
  </si>
  <si>
    <t>extramacrochaetae protein</t>
  </si>
  <si>
    <t>CPIJ007015</t>
  </si>
  <si>
    <t>aael013747- partial</t>
  </si>
  <si>
    <t>CPIJ006990</t>
  </si>
  <si>
    <t>Vacuolar (H+)-ATPase G subunit</t>
  </si>
  <si>
    <t>PF03179</t>
  </si>
  <si>
    <t>EC:3.6.3.0</t>
  </si>
  <si>
    <t>P:proton transport; C:vacuolar proton-transporting V-type ATPase complex; F:hydrolase activity, acting on acid anhydrides, catalyzing transmembrane movement of substances</t>
  </si>
  <si>
    <t>vacuolar atp synthase subunit g</t>
  </si>
  <si>
    <t>CPIJ006975</t>
  </si>
  <si>
    <t>takeout like protein</t>
  </si>
  <si>
    <t>CPIJ006963</t>
  </si>
  <si>
    <t>P:steroid hormone mediated signaling pathway; F:zinc ion binding; P:regulation of transcription, DNA-dependent; F:steroid binding; F:DNA binding; F:steroid hormone receptor activity; C:nucleus</t>
  </si>
  <si>
    <t>nuclear protein localization 4</t>
  </si>
  <si>
    <t>CPIJ006953</t>
  </si>
  <si>
    <t>CPIJ006936</t>
  </si>
  <si>
    <t>CPIJ006935</t>
  </si>
  <si>
    <t>CPIJ006931</t>
  </si>
  <si>
    <t>CPIJ006925</t>
  </si>
  <si>
    <t>Uncharacterised protein family (UPF0197)</t>
  </si>
  <si>
    <t>PF05251</t>
  </si>
  <si>
    <t>signal anchor-containing conserved peptide</t>
  </si>
  <si>
    <t>CPIJ006914</t>
  </si>
  <si>
    <t>myosin light chain kinase</t>
  </si>
  <si>
    <t>CPIJ006893</t>
  </si>
  <si>
    <t>CPIJ006829</t>
  </si>
  <si>
    <t>sptzle 1b</t>
  </si>
  <si>
    <t>CPIJ006792</t>
  </si>
  <si>
    <t>Ribosomal protein S7e</t>
  </si>
  <si>
    <t>PF01251</t>
  </si>
  <si>
    <t>40s ribosomal protein s7</t>
  </si>
  <si>
    <t>CPIJ006763</t>
  </si>
  <si>
    <t>eIF4-gamma/eIF5/eIF2-epsilon</t>
  </si>
  <si>
    <t>PF02020</t>
  </si>
  <si>
    <t>P:translational initiation; F:translation initiation factor activity; P:RNA metabolic process</t>
  </si>
  <si>
    <t>translation initiation factor</t>
  </si>
  <si>
    <t>CPIJ006749</t>
  </si>
  <si>
    <t>Domain of unknown function DUF21</t>
  </si>
  <si>
    <t>PF01595</t>
  </si>
  <si>
    <t>ancient conserved domain protein 2 (cyclin m2)</t>
  </si>
  <si>
    <t>CPIJ006745</t>
  </si>
  <si>
    <t>CPIJ006720</t>
  </si>
  <si>
    <t>ras-related protein rab-</t>
  </si>
  <si>
    <t>CPIJ006714</t>
  </si>
  <si>
    <t>CPIJ006598</t>
  </si>
  <si>
    <t>n -acetyltransferase isoform b</t>
  </si>
  <si>
    <t>CPIJ006574</t>
  </si>
  <si>
    <t>C:integral to membrane; C:membrane</t>
  </si>
  <si>
    <t>CPIJ006562</t>
  </si>
  <si>
    <t>odorant-binding protein 56a</t>
  </si>
  <si>
    <t>CPIJ006551</t>
  </si>
  <si>
    <t>NADH-ubiquinone oxidoreductase B15 subunit (NDUFB4)</t>
  </si>
  <si>
    <t>PF07225</t>
  </si>
  <si>
    <t>CPIJ006470</t>
  </si>
  <si>
    <t>zinc finger protein 436</t>
  </si>
  <si>
    <t>CPIJ006404</t>
  </si>
  <si>
    <t xml:space="preserve">F:organic cyclic compound binding; </t>
  </si>
  <si>
    <t>hypothetical protein CpipJ_CPIJ006341</t>
  </si>
  <si>
    <t>CPIJ006341</t>
  </si>
  <si>
    <t>CPIJ006280</t>
  </si>
  <si>
    <t>TSC-22/dip/bun family</t>
  </si>
  <si>
    <t>PF01166</t>
  </si>
  <si>
    <t>F:sequence-specific DNA binding transcription factor activity; P:regulation of transcription, DNA-dependent</t>
  </si>
  <si>
    <t>CPIJ006273</t>
  </si>
  <si>
    <t>C:DNA-directed RNA polymerase II, holoenzyme; P:regulation of transcription, DNA-dependent; F:protein kinase binding; P:regulation of cyclin-dependent protein kinase activity</t>
  </si>
  <si>
    <t>g1 s-specific cyclin-c</t>
  </si>
  <si>
    <t>CPIJ006239</t>
  </si>
  <si>
    <t>F:ATP binding; F:phospholipid-translocating ATPase activity; F:magnesium ion binding; P:cation transport; C:integral to membrane; P:phospholipid transport; F:ATPase activity, coupled to transmembrane movement of ions, phosphorylative mechanism</t>
  </si>
  <si>
    <t>phospholipid-transporting atpase 1 (aminophospholipid flippase 1)</t>
  </si>
  <si>
    <t>CPIJ006229</t>
  </si>
  <si>
    <t>RNA polymerase II transcription elongation factor</t>
  </si>
  <si>
    <t>PF09816</t>
  </si>
  <si>
    <t>ell-associated factor 1</t>
  </si>
  <si>
    <t>CPIJ006191</t>
  </si>
  <si>
    <t>eRF1 domain 2</t>
  </si>
  <si>
    <t>PF03464</t>
  </si>
  <si>
    <t>C:cytoplasm; P:translational termination; F:translation release factor activity, codon specific</t>
  </si>
  <si>
    <t>eukaryotic peptide chain release factor subunit</t>
  </si>
  <si>
    <t>CPIJ006149</t>
  </si>
  <si>
    <t>F:kinase activity; P:phosphorylation; F:calcium ion binding</t>
  </si>
  <si>
    <t>juvenile hormone diol kinase</t>
  </si>
  <si>
    <t>CPIJ005975</t>
  </si>
  <si>
    <t>Cation transporting ATPase, C-terminus</t>
  </si>
  <si>
    <t>PF00689</t>
  </si>
  <si>
    <t>na+ + atpase alpha-subunit partial</t>
  </si>
  <si>
    <t>CPIJ005965</t>
  </si>
  <si>
    <t>CPIJ005963</t>
  </si>
  <si>
    <t>RNA polymerases N / 8 kDa subunit</t>
  </si>
  <si>
    <t>PF01194</t>
  </si>
  <si>
    <t>F:DNA-directed RNA polymerase activity; P:transcription, DNA-dependent; F:DNA binding; F:zinc ion binding</t>
  </si>
  <si>
    <t>dna-directed rna polymerases and iii subunit rpabc5-like</t>
  </si>
  <si>
    <t>CPIJ005859</t>
  </si>
  <si>
    <t>F:ligase activity</t>
  </si>
  <si>
    <t>acetyl-coa carboxylase</t>
  </si>
  <si>
    <t>CPIJ005521</t>
  </si>
  <si>
    <t>F:ATP-dependent helicase activity; F:nucleic acid binding; F:calcium ion binding; F:ATP binding</t>
  </si>
  <si>
    <t>ca2+-binding protein</t>
  </si>
  <si>
    <t>CPIJ005471</t>
  </si>
  <si>
    <t>calcineurin subunit b</t>
  </si>
  <si>
    <t>CPIJ005334</t>
  </si>
  <si>
    <t>RWD domain</t>
  </si>
  <si>
    <t>PF05773</t>
  </si>
  <si>
    <t>rwd domain-containing protein 4a</t>
  </si>
  <si>
    <t>CPIJ005316</t>
  </si>
  <si>
    <t>EC:2.7.11.24</t>
  </si>
  <si>
    <t>F:MAP kinase activity; P:MAPK cascade; P:protein phosphorylation; F:ATP binding</t>
  </si>
  <si>
    <t>shaggy-like protein kinase</t>
  </si>
  <si>
    <t>CPIJ005303</t>
  </si>
  <si>
    <t>ubiquitin-conjugating enzyme e2 i</t>
  </si>
  <si>
    <t>CPIJ005149</t>
  </si>
  <si>
    <t>CPIJ005097</t>
  </si>
  <si>
    <t>cadherin</t>
  </si>
  <si>
    <t>CPIJ005079</t>
  </si>
  <si>
    <t>P:multicellular organismal development; P:ubiquitin-dependent protein catabolic process; C:nucleus; F:zinc ion binding</t>
  </si>
  <si>
    <t>cg6688 cg6688-pa</t>
  </si>
  <si>
    <t>CPIJ005056</t>
  </si>
  <si>
    <t>PF13410</t>
  </si>
  <si>
    <t>failed axon connections protein</t>
  </si>
  <si>
    <t>CPIJ005041</t>
  </si>
  <si>
    <t>Nucleotide-sensitive chloride conductance regulator (ICln)</t>
  </si>
  <si>
    <t>PF03517</t>
  </si>
  <si>
    <t>P:cell volume homeostasis; P:chloride transport</t>
  </si>
  <si>
    <t>icln protein</t>
  </si>
  <si>
    <t>CPIJ005015</t>
  </si>
  <si>
    <t>sifa preprohormone</t>
  </si>
  <si>
    <t>CPIJ004953</t>
  </si>
  <si>
    <t>CPIJ004943</t>
  </si>
  <si>
    <t>C:voltage-gated potassium channel complex; F:voltage-gated potassium channel activity; P:potassium ion transmembrane transport</t>
  </si>
  <si>
    <t>potassium channel kcnq</t>
  </si>
  <si>
    <t>CPIJ004925</t>
  </si>
  <si>
    <t>S4 domain</t>
  </si>
  <si>
    <t>PF01479</t>
  </si>
  <si>
    <t>CPIJ004888</t>
  </si>
  <si>
    <t>Protein of unknown function (DUF1674)</t>
  </si>
  <si>
    <t>PF07896</t>
  </si>
  <si>
    <t>C:intracellular</t>
  </si>
  <si>
    <t>cg7224 cg7224-pa</t>
  </si>
  <si>
    <t>CPIJ004850</t>
  </si>
  <si>
    <t>Cytochrome c oxidase subunit Vb</t>
  </si>
  <si>
    <t>PF01215</t>
  </si>
  <si>
    <t>C:mitochondrial envelope; F:cytochrome-c oxidase activity</t>
  </si>
  <si>
    <t>cytochrome c subunit vb</t>
  </si>
  <si>
    <t>CPIJ004829</t>
  </si>
  <si>
    <t>P:ATP hydrolysis coupled proton transport; C:proton-transporting V-type ATPase, V0 domain; F:hydrogen ion transmembrane transporter activity; C:integral to membrane</t>
  </si>
  <si>
    <t>vacuolar atp synthase 21 kda proteolipid subunit</t>
  </si>
  <si>
    <t>CPIJ004794</t>
  </si>
  <si>
    <t>low-mr gtp-binding protein rab31</t>
  </si>
  <si>
    <t>CPIJ004760</t>
  </si>
  <si>
    <t>CPIJ004749</t>
  </si>
  <si>
    <t>P:intracellular transport; C:intracellular</t>
  </si>
  <si>
    <t>vasodilator-stimulated phosphoprotein</t>
  </si>
  <si>
    <t>CPIJ004706</t>
  </si>
  <si>
    <t>aael006104- partial</t>
  </si>
  <si>
    <t>CPIJ004637</t>
  </si>
  <si>
    <t>F:microtubule binding</t>
  </si>
  <si>
    <t>CPIJ004533</t>
  </si>
  <si>
    <t>Regulator of G protein signaling domain</t>
  </si>
  <si>
    <t>PF00615</t>
  </si>
  <si>
    <t>P:termination of G-protein coupled receptor signaling pathway</t>
  </si>
  <si>
    <t>CPIJ004508</t>
  </si>
  <si>
    <t>Ribosomal protein S19e</t>
  </si>
  <si>
    <t>PF01090</t>
  </si>
  <si>
    <t>40s ribosomal protein s19</t>
  </si>
  <si>
    <t>CPIJ004482</t>
  </si>
  <si>
    <t>C:cytoplasm; F:metal ion binding; F:Rho guanyl-nucleotide exchange factor activity; F:phospholipid binding; P:termination of G-protein coupled receptor signaling pathway; P:regulation of Rho protein signal transduction</t>
  </si>
  <si>
    <t>CPIJ004463</t>
  </si>
  <si>
    <t>P:transport; C:membrane; F:transporter activity</t>
  </si>
  <si>
    <t>aquaporin</t>
  </si>
  <si>
    <t>CPIJ004456</t>
  </si>
  <si>
    <t>stretch regulated skeletal muscle</t>
  </si>
  <si>
    <t>CPIJ004394</t>
  </si>
  <si>
    <t>dna mismatch repair protein mlh3-like</t>
  </si>
  <si>
    <t>CPIJ004195</t>
  </si>
  <si>
    <t>CPIJ004150</t>
  </si>
  <si>
    <t>DM DNA binding domain</t>
  </si>
  <si>
    <t>PF00751</t>
  </si>
  <si>
    <t>F:sequence-specific DNA binding; P:sex differentiation; C:nucleus; P:regulation of transcription, DNA-dependent</t>
  </si>
  <si>
    <t>male-specific doublesex protein</t>
  </si>
  <si>
    <t>CPIJ004057</t>
  </si>
  <si>
    <t>RFX DNA-binding domain</t>
  </si>
  <si>
    <t>PF02257</t>
  </si>
  <si>
    <t>rfx transcription factor</t>
  </si>
  <si>
    <t>CPIJ004011</t>
  </si>
  <si>
    <t>calcium-dependent protein kinase</t>
  </si>
  <si>
    <t>CPIJ003996</t>
  </si>
  <si>
    <t>BNIP3</t>
  </si>
  <si>
    <t>PF06553</t>
  </si>
  <si>
    <t>C:mitochondrial envelope; C:integral to membrane; P:positive regulation of apoptotic process</t>
  </si>
  <si>
    <t>bcl2 adenovirus e1b 19 kda protein-interacting</t>
  </si>
  <si>
    <t>CPIJ003907</t>
  </si>
  <si>
    <t>CPIJ003769</t>
  </si>
  <si>
    <t>CPIJ003731</t>
  </si>
  <si>
    <t>ubiquitin c variant 2</t>
  </si>
  <si>
    <t>CPIJ003588</t>
  </si>
  <si>
    <t>CPIJ003470</t>
  </si>
  <si>
    <t>CPIJ003443</t>
  </si>
  <si>
    <t>Axonemal dynein light chain</t>
  </si>
  <si>
    <t>PF10211</t>
  </si>
  <si>
    <t>33 kda inner dynein arm light chain</t>
  </si>
  <si>
    <t>CPIJ003440</t>
  </si>
  <si>
    <t>Aldehyde dehydrogenase family</t>
  </si>
  <si>
    <t>PF00171</t>
  </si>
  <si>
    <t>EC:1.2.1.0</t>
  </si>
  <si>
    <t>F:oxidoreductase activity, acting on the aldehyde or oxo group of donors, NAD or NADP as acceptor; P:oxidation-reduction process</t>
  </si>
  <si>
    <t>aldehyde dehydrogenase</t>
  </si>
  <si>
    <t>CPIJ003432</t>
  </si>
  <si>
    <t>ecdysis triggering hormone receptor subtype b</t>
  </si>
  <si>
    <t>CPIJ003422</t>
  </si>
  <si>
    <t>CPIJ003341</t>
  </si>
  <si>
    <t>synoviolin</t>
  </si>
  <si>
    <t>CPIJ003290</t>
  </si>
  <si>
    <t>V-type ATPase 116kDa subunit family</t>
  </si>
  <si>
    <t>PF01496</t>
  </si>
  <si>
    <t>P:ATP hydrolysis coupled proton transport; C:vacuolar proton-transporting V-type ATPase, V0 domain; F:hydrogen ion transmembrane transporter activity</t>
  </si>
  <si>
    <t>vacuolar proton translocating atpase 116 kda subunit a 1</t>
  </si>
  <si>
    <t>CPIJ003274</t>
  </si>
  <si>
    <t>ccaat enhancer-binding protein</t>
  </si>
  <si>
    <t>CPIJ003266</t>
  </si>
  <si>
    <t>Tubulin/FtsZ family, GTPase domain</t>
  </si>
  <si>
    <t>PF00091</t>
  </si>
  <si>
    <t>tubulin beta chain</t>
  </si>
  <si>
    <t>CPIJ003260</t>
  </si>
  <si>
    <t>oxidative stress-induced growth</t>
  </si>
  <si>
    <t>CPIJ003256</t>
  </si>
  <si>
    <t>CPIJ003241</t>
  </si>
  <si>
    <t>Asparaginase</t>
  </si>
  <si>
    <t>PF01112</t>
  </si>
  <si>
    <t>l-asparaginase</t>
  </si>
  <si>
    <t>CPIJ003184</t>
  </si>
  <si>
    <t>Cys/Met metabolism PLP-dependent enzyme</t>
  </si>
  <si>
    <t>PF01053</t>
  </si>
  <si>
    <t>P:metabolic process; F:lyase activity; F:pyridoxal phosphate binding</t>
  </si>
  <si>
    <t>cystathionine beta-lyase</t>
  </si>
  <si>
    <t>CPIJ003148</t>
  </si>
  <si>
    <t>F:extracellular ligand-gated ion channel activity; P:transport; C:membrane; C:synapse</t>
  </si>
  <si>
    <t>acetylcholine receptor protein alpha 4</t>
  </si>
  <si>
    <t>CPIJ003136</t>
  </si>
  <si>
    <t>cuticle protein 19</t>
  </si>
  <si>
    <t>CPIJ003043</t>
  </si>
  <si>
    <t>cuticle protein 63</t>
  </si>
  <si>
    <t>CPIJ003020</t>
  </si>
  <si>
    <t>RS4NT (NUC023) domain</t>
  </si>
  <si>
    <t>PF08071</t>
  </si>
  <si>
    <t>40s ribosomal protein s4</t>
  </si>
  <si>
    <t>CPIJ003013</t>
  </si>
  <si>
    <t>CPIJ003011</t>
  </si>
  <si>
    <t>CPIJ003007</t>
  </si>
  <si>
    <t>F:protein dimerization activity; C:membrane</t>
  </si>
  <si>
    <t>CPIJ002962</t>
  </si>
  <si>
    <t>zinc metalloproteinase dpy-31</t>
  </si>
  <si>
    <t>CPIJ002945</t>
  </si>
  <si>
    <t>Transmembrane proteins 14C</t>
  </si>
  <si>
    <t>PF03647</t>
  </si>
  <si>
    <t>CPIJ002908</t>
  </si>
  <si>
    <t>Protein of unknown function (DUF1242)</t>
  </si>
  <si>
    <t>PF06842</t>
  </si>
  <si>
    <t>transmembrane protein 167</t>
  </si>
  <si>
    <t>CPIJ002853</t>
  </si>
  <si>
    <t>CPIJ002849</t>
  </si>
  <si>
    <t>Tho complex subunit 7</t>
  </si>
  <si>
    <t>PF05615</t>
  </si>
  <si>
    <t>tho complex 7</t>
  </si>
  <si>
    <t>CPIJ002838</t>
  </si>
  <si>
    <t>PF13532</t>
  </si>
  <si>
    <t>P:oxidation-reduction process; F:oxidoreductase activity, acting on paired donors, with incorporation or reduction of molecular oxygen, 2-oxoglutarate as one donor, and incorporation of one atom each of oxygen into both donors</t>
  </si>
  <si>
    <t>calpain</t>
  </si>
  <si>
    <t>CPIJ002837</t>
  </si>
  <si>
    <t>Pupal cuticle protein C1</t>
  </si>
  <si>
    <t>PF11018</t>
  </si>
  <si>
    <t>CPIJ002799</t>
  </si>
  <si>
    <t>Uracil DNA glycosylase superfamily</t>
  </si>
  <si>
    <t>PF03167</t>
  </si>
  <si>
    <t>single-strand selective monofunctional uracil dna glycosylase</t>
  </si>
  <si>
    <t>CPIJ002767</t>
  </si>
  <si>
    <t>CPIJ002746</t>
  </si>
  <si>
    <t>CPIJ002740</t>
  </si>
  <si>
    <t>glutathione transferase i</t>
  </si>
  <si>
    <t>CPIJ002678</t>
  </si>
  <si>
    <t>CPIJ002605</t>
  </si>
  <si>
    <t>50S ribosome-binding GTPase</t>
  </si>
  <si>
    <t>PF01926</t>
  </si>
  <si>
    <t>CPIJ002584</t>
  </si>
  <si>
    <t>Twisted gastrulation (Tsg) protein conserved region</t>
  </si>
  <si>
    <t>PF04668</t>
  </si>
  <si>
    <t>protein twisted gastrulation</t>
  </si>
  <si>
    <t>CPIJ002575</t>
  </si>
  <si>
    <t>UNC-50 family</t>
  </si>
  <si>
    <t>PF05216</t>
  </si>
  <si>
    <t>GMH1</t>
  </si>
  <si>
    <t>CPIJ002561</t>
  </si>
  <si>
    <t>meckel type 1</t>
  </si>
  <si>
    <t>CPIJ002509</t>
  </si>
  <si>
    <t>Serine hydrolase (FSH1)</t>
  </si>
  <si>
    <t>PF03959</t>
  </si>
  <si>
    <t>CPIJ002390</t>
  </si>
  <si>
    <t>Sodium:solute symporter family</t>
  </si>
  <si>
    <t>PF00474</t>
  </si>
  <si>
    <t>sodium solute symporter</t>
  </si>
  <si>
    <t>CPIJ002361</t>
  </si>
  <si>
    <t>hypothetical protein AaeL_AAEL002567</t>
  </si>
  <si>
    <t>CPIJ002346</t>
  </si>
  <si>
    <t>Zinc-binding</t>
  </si>
  <si>
    <t>PF12907</t>
  </si>
  <si>
    <t>CPIJ002298</t>
  </si>
  <si>
    <t>ph-sensitive chloride channel</t>
  </si>
  <si>
    <t>CPIJ002292</t>
  </si>
  <si>
    <t>CPIJ002261</t>
  </si>
  <si>
    <t>CPIJ002252</t>
  </si>
  <si>
    <t>hypothetical protein CpipJ_CPIJ002238</t>
  </si>
  <si>
    <t>CPIJ002238</t>
  </si>
  <si>
    <t>aael001527- partial</t>
  </si>
  <si>
    <t>CPIJ002206</t>
  </si>
  <si>
    <t>p38 mapk</t>
  </si>
  <si>
    <t>CPIJ002175</t>
  </si>
  <si>
    <t>TMEM9</t>
  </si>
  <si>
    <t>PF05434</t>
  </si>
  <si>
    <t>tmem9 domain family member b</t>
  </si>
  <si>
    <t>CPIJ002117</t>
  </si>
  <si>
    <t>CPIJ002071</t>
  </si>
  <si>
    <t>BTG family</t>
  </si>
  <si>
    <t>PF07742</t>
  </si>
  <si>
    <t>F:helicase activity; F:nucleic acid binding</t>
  </si>
  <si>
    <t>btg1 protein</t>
  </si>
  <si>
    <t>CPIJ001938</t>
  </si>
  <si>
    <t>Protein-tyrosine phosphatase</t>
  </si>
  <si>
    <t>PF00102</t>
  </si>
  <si>
    <t>receptor protein tyrosine phosphatase</t>
  </si>
  <si>
    <t>CPIJ001889</t>
  </si>
  <si>
    <t>CPIJ001882</t>
  </si>
  <si>
    <t>CPIJ001833</t>
  </si>
  <si>
    <t>CPIJ001790</t>
  </si>
  <si>
    <t>CPIJ001633</t>
  </si>
  <si>
    <t>CPIJ001625</t>
  </si>
  <si>
    <t>Vaculolar membrane protein</t>
  </si>
  <si>
    <t>PF12400</t>
  </si>
  <si>
    <t>EC:5.1.3.0</t>
  </si>
  <si>
    <t>P:carbohydrate metabolic process; F:binding; F:racemase and epimerase activity, acting on carbohydrates and derivatives</t>
  </si>
  <si>
    <t>CPIJ001580</t>
  </si>
  <si>
    <t>calcium-binding protein</t>
  </si>
  <si>
    <t>CPIJ001560</t>
  </si>
  <si>
    <t>Protein of unknown function (DUF2638)</t>
  </si>
  <si>
    <t>PF10937</t>
  </si>
  <si>
    <t>tes14</t>
  </si>
  <si>
    <t>CPIJ001438</t>
  </si>
  <si>
    <t>F:GTP binding; C:intracellular; C:membrane; P:small GTPase mediated signal transduction</t>
  </si>
  <si>
    <t>rho gtpase</t>
  </si>
  <si>
    <t>CPIJ001400</t>
  </si>
  <si>
    <t>Protein of unknown function (DUF775)</t>
  </si>
  <si>
    <t>PF05603</t>
  </si>
  <si>
    <t>opi10_aedae ame: full=protein opi10 homolog</t>
  </si>
  <si>
    <t>CPIJ001384</t>
  </si>
  <si>
    <t>CPIJ001375</t>
  </si>
  <si>
    <t>odorant-binding protein 2</t>
  </si>
  <si>
    <t>CPIJ001365</t>
  </si>
  <si>
    <t>Surfeit locus protein 5 subunit 22 of Mediator complex</t>
  </si>
  <si>
    <t>PF06179</t>
  </si>
  <si>
    <t>CPIJ001313</t>
  </si>
  <si>
    <t>CPIJ001073</t>
  </si>
  <si>
    <t>Sulfotransferase domain</t>
  </si>
  <si>
    <t>PF00685</t>
  </si>
  <si>
    <t>F:sulfotransferase activity</t>
  </si>
  <si>
    <t>carbohydrate sulfotransferase</t>
  </si>
  <si>
    <t>CPIJ000874</t>
  </si>
  <si>
    <t>Adipokinetic hormone</t>
  </si>
  <si>
    <t>PF06377</t>
  </si>
  <si>
    <t>adipokinetic hormone 1 preprohormone</t>
  </si>
  <si>
    <t>CPIJ000869</t>
  </si>
  <si>
    <t>Multicopper oxidase</t>
  </si>
  <si>
    <t>PF07731</t>
  </si>
  <si>
    <t>F:oxidoreductase activity; P:oxidation-reduction process; F:copper ion binding</t>
  </si>
  <si>
    <t>multicopper oxidase</t>
  </si>
  <si>
    <t>CPIJ000865</t>
  </si>
  <si>
    <t>CPIJ000858</t>
  </si>
  <si>
    <t>BTK motif</t>
  </si>
  <si>
    <t>PF00779</t>
  </si>
  <si>
    <t>P:intracellular signal transduction; F:phospholipid binding; C:intracellular; F:kinase activity</t>
  </si>
  <si>
    <t>CPIJ000834</t>
  </si>
  <si>
    <t>Sperm-tail PG-rich repeat</t>
  </si>
  <si>
    <t>PF07004</t>
  </si>
  <si>
    <t>CPIJ000831</t>
  </si>
  <si>
    <t>CPIJ000782</t>
  </si>
  <si>
    <t>EC:3.1.4.11</t>
  </si>
  <si>
    <t>P:intracellular signal transduction; F:signal transducer activity; C:intracellular; F:phosphatidylinositol phospholipase C activity; P:lipid catabolic process; F:calcium ion binding</t>
  </si>
  <si>
    <t>CPIJ000777</t>
  </si>
  <si>
    <t>CPIJ000764</t>
  </si>
  <si>
    <t>Helicase conserved C-terminal domain</t>
  </si>
  <si>
    <t>PF00271</t>
  </si>
  <si>
    <t>dead-box atp-dependent rna helicase 8</t>
  </si>
  <si>
    <t>CPIJ000753</t>
  </si>
  <si>
    <t>F:potassium channel activity; P:potassium ion transmembrane transport; C:integral to membrane</t>
  </si>
  <si>
    <t>CPIJ000749</t>
  </si>
  <si>
    <t>HSCB C-terminal oligomerisation domain</t>
  </si>
  <si>
    <t>PF07743</t>
  </si>
  <si>
    <t>F:chaperone binding; P:protein folding; F:heat shock protein binding</t>
  </si>
  <si>
    <t>co-chaperone protein mitochondrial</t>
  </si>
  <si>
    <t>CPIJ000747</t>
  </si>
  <si>
    <t>Ubiquinol-cytochrome C reductase, UQCRX/QCR9 like</t>
  </si>
  <si>
    <t>PF05365</t>
  </si>
  <si>
    <t>F:ubiquinol-cytochrome-c reductase activity; C:mitochondrial envelope; P:mitochondrial electron transport, ubiquinol to cytochrome c</t>
  </si>
  <si>
    <t>mitochondrial ubiquinol-cytochrome c reductase complex kda protein</t>
  </si>
  <si>
    <t>CPIJ000728</t>
  </si>
  <si>
    <t>salivary cys-rich secreted peptide</t>
  </si>
  <si>
    <t>CPIJ000699</t>
  </si>
  <si>
    <t>retinol-binding protein</t>
  </si>
  <si>
    <t>CPIJ000562</t>
  </si>
  <si>
    <t>U11-48K-like CHHC zinc finger</t>
  </si>
  <si>
    <t>PF05253</t>
  </si>
  <si>
    <t>CPIJ000409</t>
  </si>
  <si>
    <t>CPIJ000395</t>
  </si>
  <si>
    <t>g- gamma-subunit</t>
  </si>
  <si>
    <t>CPIJ000394</t>
  </si>
  <si>
    <t>Protein of unknown function (DUF2370)</t>
  </si>
  <si>
    <t>PF10176</t>
  </si>
  <si>
    <t>nedd4 family-interacting protein 1</t>
  </si>
  <si>
    <t>CPIJ000161</t>
  </si>
  <si>
    <t>twin BRCT domain</t>
  </si>
  <si>
    <t>PF12738</t>
  </si>
  <si>
    <t>P:regulation of Rho protein signal transduction; P:cell morphogenesis; C:cytoplasm; F:GTPase activator activity; P:positive regulation of neuron differentiation; P:positive regulation of GTPase activity; F:Rho guanyl-nucleotide exchange factor activity; C:nucleus; P:cytokinesis</t>
  </si>
  <si>
    <t>CPIJ000153</t>
  </si>
  <si>
    <t>CPIJ000144</t>
  </si>
  <si>
    <t>AAA domain</t>
  </si>
  <si>
    <t>PF13521</t>
  </si>
  <si>
    <t>P:phosphate-containing compound metabolic process</t>
  </si>
  <si>
    <t>CPIJ000118</t>
  </si>
  <si>
    <t>transferrin 2</t>
  </si>
  <si>
    <t>CPIJ000114</t>
  </si>
  <si>
    <t>Oxysterol-binding protein</t>
  </si>
  <si>
    <t>PF01237</t>
  </si>
  <si>
    <t>F:phospholipid binding; P:lipid transport</t>
  </si>
  <si>
    <t>oxysterol binding protein 9</t>
  </si>
  <si>
    <t>CPIJ000110</t>
  </si>
  <si>
    <t>aael011957- partial</t>
  </si>
  <si>
    <t>CPIJ000106</t>
  </si>
  <si>
    <t>elongation of very long chain fatty acids protein 1-like</t>
  </si>
  <si>
    <t>CPIJ000105</t>
  </si>
  <si>
    <t>rab-related protein 3</t>
  </si>
  <si>
    <t>CPIJ000095</t>
  </si>
  <si>
    <t>wnt-2 protein</t>
  </si>
  <si>
    <t>CPIJ802446</t>
  </si>
  <si>
    <t>CPIJ802246</t>
  </si>
  <si>
    <t>CPIJ802224</t>
  </si>
  <si>
    <t>CPIJ802101</t>
  </si>
  <si>
    <t>mitochondrial atpase inhibitor</t>
  </si>
  <si>
    <t>CPIJ802091</t>
  </si>
  <si>
    <t>chemosensory protein csp5</t>
  </si>
  <si>
    <t>CPIJ802010</t>
  </si>
  <si>
    <t>cytoplasmic protein nck1</t>
  </si>
  <si>
    <t>CPIJ801949</t>
  </si>
  <si>
    <t>SCO1/SenC</t>
  </si>
  <si>
    <t>PF02630</t>
  </si>
  <si>
    <t>P:copper ion transport; P:respiratory chain complex IV assembly; C:mitochondrial inner membrane; P:cellular copper ion homeostasis; F:copper ion binding</t>
  </si>
  <si>
    <t>SCO1, mitochondrial</t>
  </si>
  <si>
    <t>CPIJ801946</t>
  </si>
  <si>
    <t>mgc132086 protein</t>
  </si>
  <si>
    <t>CPIJ801904</t>
  </si>
  <si>
    <t>Cytochrome c oxidase biogenesis protein Cmc1 like</t>
  </si>
  <si>
    <t>PF08583</t>
  </si>
  <si>
    <t>CPIJ801855</t>
  </si>
  <si>
    <t>P:cell adhesion; C:membrane</t>
  </si>
  <si>
    <t>CPIJ801848</t>
  </si>
  <si>
    <t>Ribosomal protein L6</t>
  </si>
  <si>
    <t>PF00347</t>
  </si>
  <si>
    <t>60s ribosomal protein l9</t>
  </si>
  <si>
    <t>CPIJ801823</t>
  </si>
  <si>
    <t>PCI domain</t>
  </si>
  <si>
    <t>PF01399</t>
  </si>
  <si>
    <t>cop9 signalosome complex subunit 2</t>
  </si>
  <si>
    <t>CPIJ801795</t>
  </si>
  <si>
    <t>hypothetical protein CpipJ_CPIJ001481</t>
  </si>
  <si>
    <t>CPIJ801771</t>
  </si>
  <si>
    <t>Det1 complexing ubiquitin ligase</t>
  </si>
  <si>
    <t>PF10172</t>
  </si>
  <si>
    <t>det1- and ddb1-associated protein 1</t>
  </si>
  <si>
    <t>CPIJ801739</t>
  </si>
  <si>
    <t>transformer 2</t>
  </si>
  <si>
    <t>CPIJ801718</t>
  </si>
  <si>
    <t>4F5 protein family</t>
  </si>
  <si>
    <t>PF04419</t>
  </si>
  <si>
    <t>small edrk-rich factor 2</t>
  </si>
  <si>
    <t>CPIJ801692</t>
  </si>
  <si>
    <t>Ham1 family</t>
  </si>
  <si>
    <t>PF01725</t>
  </si>
  <si>
    <t>EC:3.6.1.19</t>
  </si>
  <si>
    <t>C:cytoplasm; F:metal ion binding; F:nucleoside-triphosphate diphosphatase activity; P:nucleotide metabolic process; F:nucleotide binding</t>
  </si>
  <si>
    <t>inosine triphosphate pyrophosphatase</t>
  </si>
  <si>
    <t>CPIJ801676</t>
  </si>
  <si>
    <t>F:translation initiation factor activity; P:translational initiation; F:ATP-dependent helicase activity; P:cytoskeleton organization; F:ATP binding; F:actin binding; C:actin cytoskeleton</t>
  </si>
  <si>
    <t>dead box atp-dependent rna helicase</t>
  </si>
  <si>
    <t>CPIJ801619</t>
  </si>
  <si>
    <t>Guanylate kinase</t>
  </si>
  <si>
    <t>PF00625</t>
  </si>
  <si>
    <t>F:voltage-gated calcium channel activity; P:calcium ion transmembrane transport; C:voltage-gated calcium channel complex</t>
  </si>
  <si>
    <t>ca2+-channel-protein-beta- isoform k</t>
  </si>
  <si>
    <t>CPIJ801590</t>
  </si>
  <si>
    <t>serine arginine rich splicing factor</t>
  </si>
  <si>
    <t>CPIJ801552</t>
  </si>
  <si>
    <t>larval cuticle protein lcp-17-like</t>
  </si>
  <si>
    <t>CPIJ801524</t>
  </si>
  <si>
    <t>cytochrome p450 26b1</t>
  </si>
  <si>
    <t>CPIJ800199</t>
  </si>
  <si>
    <t>CPIJ020250</t>
  </si>
  <si>
    <t>fork head domain transcription factor partial</t>
  </si>
  <si>
    <t>CPIJ020030</t>
  </si>
  <si>
    <t>CPIJ019982</t>
  </si>
  <si>
    <t>C:ribosome; F:structural constituent of ribosome</t>
  </si>
  <si>
    <t>mitochondrial ribosomal l28</t>
  </si>
  <si>
    <t>CPIJ019950</t>
  </si>
  <si>
    <t>F:nucleic acid binding; C:nucleus; F:zinc ion binding; F:transferase activity</t>
  </si>
  <si>
    <t>CPIJ019921</t>
  </si>
  <si>
    <t>F:ligase activity; P:metabolic process</t>
  </si>
  <si>
    <t>long-chain-fatty-acid coa ligase</t>
  </si>
  <si>
    <t>CPIJ019763</t>
  </si>
  <si>
    <t>beat protein</t>
  </si>
  <si>
    <t>CPIJ019515</t>
  </si>
  <si>
    <t>coactosin-like protein</t>
  </si>
  <si>
    <t>CPIJ019500</t>
  </si>
  <si>
    <t>serine threonine protein phosphatase 2a</t>
  </si>
  <si>
    <t>CPIJ019419</t>
  </si>
  <si>
    <t>clip-associating protein</t>
  </si>
  <si>
    <t>CPIJ019295</t>
  </si>
  <si>
    <t>CPIJ019259</t>
  </si>
  <si>
    <t>Oligosaccharide biosynthesis protein Alg14 like</t>
  </si>
  <si>
    <t>PF08660</t>
  </si>
  <si>
    <t>udp-n-acetylglucosamine transferase subunit alg14</t>
  </si>
  <si>
    <t>CPIJ019143</t>
  </si>
  <si>
    <t>CPIJ019124</t>
  </si>
  <si>
    <t>C:cytoplasm; P:cell morphogenesis</t>
  </si>
  <si>
    <t>aael001723- partial</t>
  </si>
  <si>
    <t>CPIJ019082</t>
  </si>
  <si>
    <t>UNC-6/NTR/C345C module</t>
  </si>
  <si>
    <t>PF01759</t>
  </si>
  <si>
    <t>C:extracellular region</t>
  </si>
  <si>
    <t>netrin</t>
  </si>
  <si>
    <t>CPIJ018929</t>
  </si>
  <si>
    <t>F:signal transducer activity; C:heterotrimeric G-protein complex; P:GTP catabolic process; F:G-protein beta/gamma-subunit complex binding; F:GTPase activity; F:G-protein coupled receptor binding; P:adenylate cyclase-modulating G-protein coupled receptor signaling pathway; F:GTP binding</t>
  </si>
  <si>
    <t>gtp-binding protein alpha subunit</t>
  </si>
  <si>
    <t>CPIJ018922</t>
  </si>
  <si>
    <t>Zinc finger, C4 type (two domains)</t>
  </si>
  <si>
    <t>PF00105</t>
  </si>
  <si>
    <t>P:steroid hormone mediated signaling pathway; F:zinc ion binding; F:metal ion binding; P:regulation of transcription, DNA-dependent; F:thyroid hormone receptor activity; F:sequence-specific DNA binding; F:steroid hormone receptor activity; C:nucleus</t>
  </si>
  <si>
    <t>hormone receptor-like in isoform e</t>
  </si>
  <si>
    <t>CPIJ018862</t>
  </si>
  <si>
    <t>serine threonine-protein phosphatase 2b catalytic subunit 2</t>
  </si>
  <si>
    <t>CPIJ018692</t>
  </si>
  <si>
    <t>CPIJ018659</t>
  </si>
  <si>
    <t>CPIJ018604</t>
  </si>
  <si>
    <t>cd9 antigen</t>
  </si>
  <si>
    <t>CPIJ018576</t>
  </si>
  <si>
    <t>F:histone methyltransferase activity (H4-K20 specific); P:histone H4-K20 trimethylation</t>
  </si>
  <si>
    <t>CPIJ018502</t>
  </si>
  <si>
    <t>CPIJ018376</t>
  </si>
  <si>
    <t>Transcription factor TFIID (or TATA-binding protein, TBP)</t>
  </si>
  <si>
    <t>PF00352</t>
  </si>
  <si>
    <t>F:DNA binding; P:DNA-dependent transcription, initiation</t>
  </si>
  <si>
    <t>tata-box-binding protein</t>
  </si>
  <si>
    <t>CPIJ018368</t>
  </si>
  <si>
    <t>hyaluronidase</t>
  </si>
  <si>
    <t>CPIJ018328</t>
  </si>
  <si>
    <t>PF03015</t>
  </si>
  <si>
    <t>CPIJ018289</t>
  </si>
  <si>
    <t>CPIJ018288</t>
  </si>
  <si>
    <t>F:guanyl-nucleotide exchange factor activity; P:intracellular signal transduction</t>
  </si>
  <si>
    <t>CPIJ018200</t>
  </si>
  <si>
    <t>hypothetical protein CpipJ_CPIJ018193</t>
  </si>
  <si>
    <t>CPIJ018193</t>
  </si>
  <si>
    <t>Bacterial transferase hexapeptide (six repeats)</t>
  </si>
  <si>
    <t>PF00132</t>
  </si>
  <si>
    <t>dynactin subunit 6</t>
  </si>
  <si>
    <t>CPIJ018152</t>
  </si>
  <si>
    <t>P:signal transduction; C:intracellular; F:protein domain specific binding</t>
  </si>
  <si>
    <t>rho-gap 92b</t>
  </si>
  <si>
    <t>CPIJ018079</t>
  </si>
  <si>
    <t>C:mitochondrial inner membrane; F:metal ion binding; P:protein import into mitochondrial inner membrane; C:mitochondrial intermembrane space protein transporter complex; C:extracellular region; F:hormone activity</t>
  </si>
  <si>
    <t>mitochondrial import inner membrane translocase subunit tim8 a</t>
  </si>
  <si>
    <t>CPIJ018054</t>
  </si>
  <si>
    <t>CPIJ018018</t>
  </si>
  <si>
    <t>hypothetical protein CpipJ_CPIJ017694</t>
  </si>
  <si>
    <t>CPIJ017694</t>
  </si>
  <si>
    <t>4Fe-4S dicluster domain</t>
  </si>
  <si>
    <t>PF13534</t>
  </si>
  <si>
    <t>F:guanyl-nucleotide exchange factor activity; F:oxidoreductase activity; C:intracellular; F:electron carrier activity; P:tricarboxylic acid cycle; F:2 iron, 2 sulfur cluster binding; P:small GTPase mediated signal transduction</t>
  </si>
  <si>
    <t>succinate dehydrogenase</t>
  </si>
  <si>
    <t>CPIJ017679</t>
  </si>
  <si>
    <t>CPIJ017643</t>
  </si>
  <si>
    <t>CPIJ017631</t>
  </si>
  <si>
    <t>CPIJ017586</t>
  </si>
  <si>
    <t>CPIJ017515</t>
  </si>
  <si>
    <t>Amino acid permease</t>
  </si>
  <si>
    <t>PF13520</t>
  </si>
  <si>
    <t>P:amino acid transmembrane transport; F:amino acid transmembrane transporter activity; C:integral to membrane</t>
  </si>
  <si>
    <t>amino acids transporter</t>
  </si>
  <si>
    <t>CPIJ017387</t>
  </si>
  <si>
    <t>P:cell redox homeostasis</t>
  </si>
  <si>
    <t>endoplasmic reticulum resident protein</t>
  </si>
  <si>
    <t>CPIJ017364</t>
  </si>
  <si>
    <t>F:zinc ion binding; F:oxidoreductase activity; P:oxidation-reduction process</t>
  </si>
  <si>
    <t>vesicle amine transport protein</t>
  </si>
  <si>
    <t>CPIJ017296</t>
  </si>
  <si>
    <t>Cytochrome b5-like Heme/Steroid binding domain</t>
  </si>
  <si>
    <t>PF00173</t>
  </si>
  <si>
    <t>F:heme binding; F:metal ion binding</t>
  </si>
  <si>
    <t>cytochrome b5</t>
  </si>
  <si>
    <t>CPIJ016926</t>
  </si>
  <si>
    <t>F:metal ion binding; C:intracellular; P:intracellular protein transport; F:Rab GTPase binding</t>
  </si>
  <si>
    <t>rab3 interacting molecule</t>
  </si>
  <si>
    <t>CPIJ016866</t>
  </si>
  <si>
    <t>zinc finger protein 704-like</t>
  </si>
  <si>
    <t>CPIJ016863</t>
  </si>
  <si>
    <t>Cadherin cytoplasmic region</t>
  </si>
  <si>
    <t>PF01049</t>
  </si>
  <si>
    <t>CPIJ016800</t>
  </si>
  <si>
    <t>Divergent CRAL/TRIO domain</t>
  </si>
  <si>
    <t>PF13716</t>
  </si>
  <si>
    <t>ganglioside induced differentiation associated protein</t>
  </si>
  <si>
    <t>CPIJ016765</t>
  </si>
  <si>
    <t>CPIJ016614</t>
  </si>
  <si>
    <t>F:ligase activity; F:small protein activating enzyme activity; F:metal ion binding; P:microtubule-based movement; C:microtubule associated complex; F:nucleic acid binding; P:cellular protein modification process; F:ATP binding; F:zinc ion binding; F:microtubule motor activity; C:microtubule</t>
  </si>
  <si>
    <t>ubiquitin-activating enzyme e1</t>
  </si>
  <si>
    <t>CPIJ016559</t>
  </si>
  <si>
    <t>muscle-like isoform 1</t>
  </si>
  <si>
    <t>CPIJ016462</t>
  </si>
  <si>
    <t>guanine nucleotide-binding protein g subunit alpha 65a</t>
  </si>
  <si>
    <t>CPIJ016397</t>
  </si>
  <si>
    <t>pupal cuticle</t>
  </si>
  <si>
    <t>CPIJ016323</t>
  </si>
  <si>
    <t>myeloma-overexpressed gene 2 protein homolog</t>
  </si>
  <si>
    <t>CPIJ016121</t>
  </si>
  <si>
    <t>superoxide dismutase</t>
  </si>
  <si>
    <t>CPIJ016031</t>
  </si>
  <si>
    <t>CPIJ015962</t>
  </si>
  <si>
    <t>Clathrin adaptor complex small chain</t>
  </si>
  <si>
    <t>PF01217</t>
  </si>
  <si>
    <t>C:membrane coat; F:protein transporter activity; P:vesicle-mediated transport; P:intracellular protein transport</t>
  </si>
  <si>
    <t>clathrin coat assembly protein ap17</t>
  </si>
  <si>
    <t>CPIJ015896</t>
  </si>
  <si>
    <t>ubiquitin conjugating enzyme e2</t>
  </si>
  <si>
    <t>CPIJ015851</t>
  </si>
  <si>
    <t>CPIJ015756</t>
  </si>
  <si>
    <t>CPIJ015736</t>
  </si>
  <si>
    <t>Arginase family</t>
  </si>
  <si>
    <t>PF00491</t>
  </si>
  <si>
    <t>EC:3.5.3.1</t>
  </si>
  <si>
    <t>P:arginine metabolic process; F:metal ion binding; F:arginase activity</t>
  </si>
  <si>
    <t>arginase</t>
  </si>
  <si>
    <t>CPIJ015718</t>
  </si>
  <si>
    <t>mushroom-body isoform d</t>
  </si>
  <si>
    <t>CPIJ015569</t>
  </si>
  <si>
    <t>LITAF-like zinc ribbon domain</t>
  </si>
  <si>
    <t>PF10601</t>
  </si>
  <si>
    <t>membrane-associated lps-inducible tnf alpha factor protein</t>
  </si>
  <si>
    <t>CPIJ015443</t>
  </si>
  <si>
    <t>CPIJ015415</t>
  </si>
  <si>
    <t>ring finger protein</t>
  </si>
  <si>
    <t>CPIJ015238</t>
  </si>
  <si>
    <t>EC:3.4.21.0; EC:2.7.10.1</t>
  </si>
  <si>
    <t>P:protein phosphorylation; P:transmembrane receptor protein tyrosine kinase signaling pathway; P:proteolysis; F:ATP binding; F:serine-type endopeptidase activity; F:transmembrane receptor protein tyrosine kinase activity; C:membrane</t>
  </si>
  <si>
    <t>proprotein convertase subtilisin kexin type furin</t>
  </si>
  <si>
    <t>CPIJ015180</t>
  </si>
  <si>
    <t>CPIJ015159</t>
  </si>
  <si>
    <t>PPIC-type PPIASE domain</t>
  </si>
  <si>
    <t>PF00639</t>
  </si>
  <si>
    <t>EC:5.2.1.8</t>
  </si>
  <si>
    <t>P:protein folding; P:protein peptidyl-prolyl isomerization; F:peptidyl-prolyl cis-trans isomerase activity</t>
  </si>
  <si>
    <t>dodo</t>
  </si>
  <si>
    <t>CPIJ015136</t>
  </si>
  <si>
    <t>CPIJ015096</t>
  </si>
  <si>
    <t>ATP synthase subunit D</t>
  </si>
  <si>
    <t>PF01813</t>
  </si>
  <si>
    <t>F:ATPase activity, coupled to transmembrane movement of substances</t>
  </si>
  <si>
    <t>atp synthase subunit d</t>
  </si>
  <si>
    <t>CPIJ015086</t>
  </si>
  <si>
    <t>CPIJ014956</t>
  </si>
  <si>
    <t>n-myc downstream regulated</t>
  </si>
  <si>
    <t>CPIJ014948</t>
  </si>
  <si>
    <t>CPIJ014771</t>
  </si>
  <si>
    <t>F:metal ion binding; F:nucleic acid binding; F:zinc ion binding</t>
  </si>
  <si>
    <t>af387862_1gag polyprotein</t>
  </si>
  <si>
    <t>CPIJ014636</t>
  </si>
  <si>
    <t>nucleolar protein nop5</t>
  </si>
  <si>
    <t>CPIJ014566</t>
  </si>
  <si>
    <t>C:integral to membrane; P:G-protein coupled receptor signaling pathway; F:G-protein coupled receptor activity; F:signal transducer activity; P:signal transduction</t>
  </si>
  <si>
    <t>beta adrenergic receptor</t>
  </si>
  <si>
    <t>CPIJ014489</t>
  </si>
  <si>
    <t>ubiquitin specific protease 2</t>
  </si>
  <si>
    <t>CPIJ014293</t>
  </si>
  <si>
    <t>CPIJ014178</t>
  </si>
  <si>
    <t>CPIJ013974</t>
  </si>
  <si>
    <t>Nucleolar protein 12 (25kDa)</t>
  </si>
  <si>
    <t>PF09805</t>
  </si>
  <si>
    <t>CPIJ013968</t>
  </si>
  <si>
    <t>Domain found in IF2B/IF5</t>
  </si>
  <si>
    <t>PF01873</t>
  </si>
  <si>
    <t>eukaryotic translation initiation factor</t>
  </si>
  <si>
    <t>CPIJ013860</t>
  </si>
  <si>
    <t>P:protein phosphorylation; F:ATP binding; F:protein tyrosine kinase activity</t>
  </si>
  <si>
    <t>interleukin-1 receptor-associated kinase 4</t>
  </si>
  <si>
    <t>CPIJ013746</t>
  </si>
  <si>
    <t>tetraspanin-33-like isoform 1</t>
  </si>
  <si>
    <t>CPIJ013692</t>
  </si>
  <si>
    <t>Casein kinase substrate phosphoprotein PP28</t>
  </si>
  <si>
    <t>PF10252</t>
  </si>
  <si>
    <t>28 kda heat- and acid-stable phosphoprotein</t>
  </si>
  <si>
    <t>CPIJ013582</t>
  </si>
  <si>
    <t>CPIJ013581</t>
  </si>
  <si>
    <t>F:metal ion binding; P:protein phosphorylation; F:ATP binding; F:protein serine/threonine kinase activity</t>
  </si>
  <si>
    <t>CPIJ013522</t>
  </si>
  <si>
    <t>Enhancer of rudimentary</t>
  </si>
  <si>
    <t>PF01133</t>
  </si>
  <si>
    <t>P:cell cycle</t>
  </si>
  <si>
    <t>enhancer of rudimentary protein</t>
  </si>
  <si>
    <t>CPIJ013494</t>
  </si>
  <si>
    <t>CPIJ013411</t>
  </si>
  <si>
    <t>Sybindin-like family</t>
  </si>
  <si>
    <t>PF04099</t>
  </si>
  <si>
    <t>P:ER to Golgi vesicle-mediated transport; P:metabolic process; F:catalytic activity; C:cis-Golgi network</t>
  </si>
  <si>
    <t>CPIJ013281</t>
  </si>
  <si>
    <t>DAN domain</t>
  </si>
  <si>
    <t>PF03045</t>
  </si>
  <si>
    <t>glycoprotein hormone alpha 2</t>
  </si>
  <si>
    <t>CPIJ013236</t>
  </si>
  <si>
    <t>Golgin subfamily A member 7/ERF4 family</t>
  </si>
  <si>
    <t>PF10256</t>
  </si>
  <si>
    <t>cysteine-rich hydrophobic domain 2</t>
  </si>
  <si>
    <t>CPIJ013126</t>
  </si>
  <si>
    <t>CPIJ013089</t>
  </si>
  <si>
    <t>P:chaperone mediated protein folding requiring cofactor; F:ATP binding; C:endoplasmic reticulum; F:catalytic activity</t>
  </si>
  <si>
    <t>torsin a</t>
  </si>
  <si>
    <t>CPIJ013037</t>
  </si>
  <si>
    <t>ENTH domain</t>
  </si>
  <si>
    <t>PF01417</t>
  </si>
  <si>
    <t>CPIJ012987</t>
  </si>
  <si>
    <t>AGAP003872-PA</t>
  </si>
  <si>
    <t>CPIJ012976</t>
  </si>
  <si>
    <t>c2 domain containing protein</t>
  </si>
  <si>
    <t>CPIJ012771</t>
  </si>
  <si>
    <t>Phosducin</t>
  </si>
  <si>
    <t>PF02114</t>
  </si>
  <si>
    <t>thioredoxin domain-containing protein 9</t>
  </si>
  <si>
    <t>CPIJ012668</t>
  </si>
  <si>
    <t>map kinase-activated protein kinase</t>
  </si>
  <si>
    <t>CPIJ012619</t>
  </si>
  <si>
    <t>Inosine-uridine preferring nucleoside hydrolase</t>
  </si>
  <si>
    <t>PF01156</t>
  </si>
  <si>
    <t>salivary purine nucleosidase</t>
  </si>
  <si>
    <t>CPIJ012557</t>
  </si>
  <si>
    <t>Domain of unknown function (DUF543)</t>
  </si>
  <si>
    <t>PF04418</t>
  </si>
  <si>
    <t>chromosome 1 open reading frame 151 protein</t>
  </si>
  <si>
    <t>CPIJ012339</t>
  </si>
  <si>
    <t>P:establishment or maintenance of epithelial cell apical/basal polarity; C:cytoskeleton; C:cytoplasm; F:actin binding; C:plasma membrane; C:extrinsic to membrane; C:adherens junction</t>
  </si>
  <si>
    <t>moesin ezrin radixin</t>
  </si>
  <si>
    <t>CPIJ012259</t>
  </si>
  <si>
    <t>CPIJ012239</t>
  </si>
  <si>
    <t>CPIJ012209</t>
  </si>
  <si>
    <t>heparan sulfate 6-o-sulfotransferase</t>
  </si>
  <si>
    <t>CPIJ012170</t>
  </si>
  <si>
    <t>CPIJ011846</t>
  </si>
  <si>
    <t>CPIJ011845</t>
  </si>
  <si>
    <t>; C:membrane</t>
  </si>
  <si>
    <t>CPIJ011560</t>
  </si>
  <si>
    <t>PUA domain</t>
  </si>
  <si>
    <t>PF01472</t>
  </si>
  <si>
    <t>translation machinery-associated protein 20</t>
  </si>
  <si>
    <t>CPIJ011462</t>
  </si>
  <si>
    <t>snail protein</t>
  </si>
  <si>
    <t>CPIJ011441</t>
  </si>
  <si>
    <t>u2-associated snrnp a protein</t>
  </si>
  <si>
    <t>CPIJ011427</t>
  </si>
  <si>
    <t>Protein of unknown function (DUF3105)</t>
  </si>
  <si>
    <t>PF11303</t>
  </si>
  <si>
    <t>CPIJ011280</t>
  </si>
  <si>
    <t>CPIJ011176</t>
  </si>
  <si>
    <t>CPIJ011160</t>
  </si>
  <si>
    <t>CPIJ011137</t>
  </si>
  <si>
    <t>CPIJ011130</t>
  </si>
  <si>
    <t>sinuous</t>
  </si>
  <si>
    <t>CPIJ011110</t>
  </si>
  <si>
    <t>F5/8 type C domain</t>
  </si>
  <si>
    <t>PF00754</t>
  </si>
  <si>
    <t>CPIJ011079</t>
  </si>
  <si>
    <t>C:integral to membrane; F:oxidoreductase activity; P:vesicle docking involved in exocytosis; F:nucleotide binding; P:oxidation-reduction process</t>
  </si>
  <si>
    <t>CPIJ011025</t>
  </si>
  <si>
    <t>neurotransmitter gated ion channel</t>
  </si>
  <si>
    <t>CPIJ011023</t>
  </si>
  <si>
    <t>Protein of unknown function (DUF1091)</t>
  </si>
  <si>
    <t>PF06477</t>
  </si>
  <si>
    <t>kda secreted salivary protein</t>
  </si>
  <si>
    <t>CPIJ011009</t>
  </si>
  <si>
    <t>FAM92 protein</t>
  </si>
  <si>
    <t>PF06730</t>
  </si>
  <si>
    <t>CPIJ010983</t>
  </si>
  <si>
    <t>Protein of unknown function (DUF2453)</t>
  </si>
  <si>
    <t>PF10507</t>
  </si>
  <si>
    <t>CPIJ010942</t>
  </si>
  <si>
    <t>CPIJ010927</t>
  </si>
  <si>
    <t>CPIJ010904</t>
  </si>
  <si>
    <t>FAD dependent oxidoreductase</t>
  </si>
  <si>
    <t>PF01266</t>
  </si>
  <si>
    <t>l-2-hydroxyglutarate dehydrogenase-like</t>
  </si>
  <si>
    <t>CPIJ010903</t>
  </si>
  <si>
    <t>ribosome biogenesis atpase rix7</t>
  </si>
  <si>
    <t>CPIJ010795</t>
  </si>
  <si>
    <t>salivary odorant binding protein</t>
  </si>
  <si>
    <t>CPIJ010788</t>
  </si>
  <si>
    <t>3'5'-cyclic nucleotide phosphodiesterase</t>
  </si>
  <si>
    <t>PF00233</t>
  </si>
  <si>
    <t>P:two-component signal transduction system (phosphorelay); F:two-component response regulator activity; P:intracellular signal transduction; C:intracellular; P:regulation of transcription, DNA-dependent; F:3',5'-cyclic-nucleotide phosphodiesterase activity</t>
  </si>
  <si>
    <t>camp-specific cyclic nucleotide phosphodiesterase</t>
  </si>
  <si>
    <t>CPIJ010718</t>
  </si>
  <si>
    <t>CPIJ010704</t>
  </si>
  <si>
    <t>Spt4/RpoE2 zinc finger</t>
  </si>
  <si>
    <t>PF06093</t>
  </si>
  <si>
    <t>F:translation elongation factor activity; F:zinc ion binding; P:translational elongation; P:positive regulation of DNA-dependent transcription, elongation; C:nucleus</t>
  </si>
  <si>
    <t>transcription elongation factor spt4</t>
  </si>
  <si>
    <t>CPIJ010586</t>
  </si>
  <si>
    <t>CPIJ010421</t>
  </si>
  <si>
    <t>Uncharacterised protein family (UPF0121)</t>
  </si>
  <si>
    <t>PF03661</t>
  </si>
  <si>
    <t>protein kr-h2</t>
  </si>
  <si>
    <t>CPIJ010418</t>
  </si>
  <si>
    <t>Cytochrome c oxidase assembly protein PET191</t>
  </si>
  <si>
    <t>PF10203</t>
  </si>
  <si>
    <t>pet191 polypeptide</t>
  </si>
  <si>
    <t>CPIJ010392</t>
  </si>
  <si>
    <t>mitochondrial import inner membrane translocase subunit tim10</t>
  </si>
  <si>
    <t>CPIJ010382</t>
  </si>
  <si>
    <t>CPIJ010358</t>
  </si>
  <si>
    <t>P:regulation of transcription, DNA-dependent; F:sequence-specific DNA binding; F:sequence-specific DNA binding transcription factor activity; P:multicellular organismal development; C:nucleus</t>
  </si>
  <si>
    <t>segmentation polarity homeobox protein engrailed</t>
  </si>
  <si>
    <t>CPIJ010220</t>
  </si>
  <si>
    <t>ras-related protein</t>
  </si>
  <si>
    <t>CPIJ010194</t>
  </si>
  <si>
    <t>CPIJ010098</t>
  </si>
  <si>
    <t>CPIJ010017</t>
  </si>
  <si>
    <t>IBR domain</t>
  </si>
  <si>
    <t>PF01485</t>
  </si>
  <si>
    <t>ubiquitin conjugating enzyme 7 interacting protein</t>
  </si>
  <si>
    <t>CPIJ009954</t>
  </si>
  <si>
    <t>F:calcium ion binding; C:membrane; F:mannosyl-oligosaccharide 1,2-alpha-mannosidase activity</t>
  </si>
  <si>
    <t>CPIJ009939</t>
  </si>
  <si>
    <t>PF13238</t>
  </si>
  <si>
    <t>adenylate kinase isoenzyme 6</t>
  </si>
  <si>
    <t>CPIJ009933</t>
  </si>
  <si>
    <t>Haemolysin-III related</t>
  </si>
  <si>
    <t>PF03006</t>
  </si>
  <si>
    <t>CPIJ009928</t>
  </si>
  <si>
    <t>CPIJ009837</t>
  </si>
  <si>
    <t>zinc finger protein 75a</t>
  </si>
  <si>
    <t>CPIJ009780</t>
  </si>
  <si>
    <t>Toprim domain</t>
  </si>
  <si>
    <t>PF01751</t>
  </si>
  <si>
    <t>EC:5.99.1.2</t>
  </si>
  <si>
    <t>F:DNA topoisomerase type I activity; C:chromosome; P:DNA topological change</t>
  </si>
  <si>
    <t>dna topoisomerase 3-beta</t>
  </si>
  <si>
    <t>CPIJ009756</t>
  </si>
  <si>
    <t>Mannosyltransferase (PIG-M)</t>
  </si>
  <si>
    <t>PF05007</t>
  </si>
  <si>
    <t>EC:2.4.1.0</t>
  </si>
  <si>
    <t>P:GPI anchor biosynthetic process; C:integral to membrane; F:transferase activity, transferring hexosyl groups; C:endoplasmic reticulum membrane</t>
  </si>
  <si>
    <t>gpi mannosyltransferase 1</t>
  </si>
  <si>
    <t>CPIJ009747</t>
  </si>
  <si>
    <t>CPIJ009715</t>
  </si>
  <si>
    <t>nuclear hormone receptor</t>
  </si>
  <si>
    <t>CPIJ009591</t>
  </si>
  <si>
    <t>coup transcription factor</t>
  </si>
  <si>
    <t>CPIJ009589</t>
  </si>
  <si>
    <t>CPIJ009333</t>
  </si>
  <si>
    <t>PF13423</t>
  </si>
  <si>
    <t>F:metal ion binding; P:ubiquitin-dependent protein catabolic process; F:ubiquitin thiolesterase activity; F:zinc ion binding; F:cysteine-type peptidase activity</t>
  </si>
  <si>
    <t>CPIJ009266</t>
  </si>
  <si>
    <t>CPIJ009251</t>
  </si>
  <si>
    <t>Seven in absentia protein family</t>
  </si>
  <si>
    <t>PF03145</t>
  </si>
  <si>
    <t>P:response to stimulus; P:ubiquitin-dependent protein catabolic process; F:zinc ion binding; F:metal ion binding; P:regulation of R7 cell differentiation; F:ubiquitin-protein ligase activity; P:visual perception; P:protein ubiquitination; C:cytoplasm; C:nucleus</t>
  </si>
  <si>
    <t>e3 ubiquitin-protein ligase sina</t>
  </si>
  <si>
    <t>CPIJ009247</t>
  </si>
  <si>
    <t>aquaporin 3</t>
  </si>
  <si>
    <t>CPIJ009225</t>
  </si>
  <si>
    <t>Ndr family</t>
  </si>
  <si>
    <t>PF03096</t>
  </si>
  <si>
    <t>CPIJ009201</t>
  </si>
  <si>
    <t>hypothetical protein CpipJ_CPIJ009101</t>
  </si>
  <si>
    <t>CPIJ009101</t>
  </si>
  <si>
    <t>EC:3.1.4.0</t>
  </si>
  <si>
    <t>P:lipid metabolic process; F:phosphoric diester hydrolase activity</t>
  </si>
  <si>
    <t>glycosylphosphatidylinositol-specific phospholipase c</t>
  </si>
  <si>
    <t>CPIJ009053</t>
  </si>
  <si>
    <t>C:intracellular; F:diacylglycerol kinase activity; F:calcium ion binding; P:protein kinase C-activating G-protein coupled receptor signaling pathway; P:intracellular signal transduction</t>
  </si>
  <si>
    <t>aael011706- partial</t>
  </si>
  <si>
    <t>CPIJ008994</t>
  </si>
  <si>
    <t>cytochrome p450 6a22</t>
  </si>
  <si>
    <t>CPIJ008972</t>
  </si>
  <si>
    <t>mitogen-activated protein kinase kinase kinase</t>
  </si>
  <si>
    <t>CPIJ008953</t>
  </si>
  <si>
    <t>CPIJ008694</t>
  </si>
  <si>
    <t>52k active chromatin boundary protein</t>
  </si>
  <si>
    <t>CPIJ008634</t>
  </si>
  <si>
    <t>CPIJ008579</t>
  </si>
  <si>
    <t>TIR domain</t>
  </si>
  <si>
    <t>PF01582</t>
  </si>
  <si>
    <t>myd88</t>
  </si>
  <si>
    <t>CPIJ008547</t>
  </si>
  <si>
    <t>C:nucleus; F:zinc ion binding</t>
  </si>
  <si>
    <t>CPIJ008544</t>
  </si>
  <si>
    <t>histone h2a</t>
  </si>
  <si>
    <t>CPIJ008494</t>
  </si>
  <si>
    <t>F:actin binding; P:actomyosin structure organization</t>
  </si>
  <si>
    <t>calponin transgelin</t>
  </si>
  <si>
    <t>CPIJ008484</t>
  </si>
  <si>
    <t>CPIJ008473</t>
  </si>
  <si>
    <t>C:integral to membrane; P:proteolysis; C:nucleus; P:transport; F:peptidase activity</t>
  </si>
  <si>
    <t>transmembrane emp24 domain-containing protein 1</t>
  </si>
  <si>
    <t>CPIJ008433</t>
  </si>
  <si>
    <t>ATP-binding region</t>
  </si>
  <si>
    <t>PF01902</t>
  </si>
  <si>
    <t>atp-binding domain protein 4</t>
  </si>
  <si>
    <t>CPIJ008400</t>
  </si>
  <si>
    <t>GCN5-like protein 1 (GCN5L1)</t>
  </si>
  <si>
    <t>PF06320</t>
  </si>
  <si>
    <t>rt14 protein</t>
  </si>
  <si>
    <t>CPIJ008381</t>
  </si>
  <si>
    <t>CPIJ008306</t>
  </si>
  <si>
    <t>CPIJ008220</t>
  </si>
  <si>
    <t>hypothetical protein CpipJ_CPIJ008218</t>
  </si>
  <si>
    <t>CPIJ008218</t>
  </si>
  <si>
    <t>Ribosomal protein L35Ae</t>
  </si>
  <si>
    <t>PF01247</t>
  </si>
  <si>
    <t>60s ribosomal protein l35a</t>
  </si>
  <si>
    <t>CPIJ008184</t>
  </si>
  <si>
    <t>Ribosomal L15</t>
  </si>
  <si>
    <t>PF00827</t>
  </si>
  <si>
    <t>CPIJ008103</t>
  </si>
  <si>
    <t>CPIJ008097</t>
  </si>
  <si>
    <t>F:protein tyrosine phosphatase activity; F:protein tyrosine/serine/threonine phosphatase activity; P:peptidyl-tyrosine dephosphorylation</t>
  </si>
  <si>
    <t>dual specificity protein phosphatase</t>
  </si>
  <si>
    <t>CPIJ008018</t>
  </si>
  <si>
    <t>cAMP-regulated phosphoprotein/endosulfine conserved region</t>
  </si>
  <si>
    <t>PF04667</t>
  </si>
  <si>
    <t>CPIJ007914</t>
  </si>
  <si>
    <t>peritrophin-1</t>
  </si>
  <si>
    <t>CPIJ007901</t>
  </si>
  <si>
    <t>CPIJ007899</t>
  </si>
  <si>
    <t>RING-variant domain</t>
  </si>
  <si>
    <t>PF12906</t>
  </si>
  <si>
    <t>CPIJ007874</t>
  </si>
  <si>
    <t>ubiquitin-conjugating enzyme e2 q2</t>
  </si>
  <si>
    <t>CPIJ007726</t>
  </si>
  <si>
    <t>CPIJ007720</t>
  </si>
  <si>
    <t>acetylcholine receptor protein alpha 1</t>
  </si>
  <si>
    <t>CPIJ007637</t>
  </si>
  <si>
    <t>sidestep protein</t>
  </si>
  <si>
    <t>CPIJ007612</t>
  </si>
  <si>
    <t>Enhancer of polycomb-like</t>
  </si>
  <si>
    <t>PF10513</t>
  </si>
  <si>
    <t>phd finger protein</t>
  </si>
  <si>
    <t>CPIJ007548</t>
  </si>
  <si>
    <t>60s ribosomal protein l3</t>
  </si>
  <si>
    <t>CPIJ007488</t>
  </si>
  <si>
    <t>CPIJ007473</t>
  </si>
  <si>
    <t>CPIJ007395</t>
  </si>
  <si>
    <t>C:chromatin; F:DNA binding; C:nucleus; P:regulation of transcription, DNA-dependent</t>
  </si>
  <si>
    <t>hypothetical protein CpipJ_CPIJ007377</t>
  </si>
  <si>
    <t>CPIJ007377</t>
  </si>
  <si>
    <t>C:cytoplasm; F:RNA binding; C:nucleus; F:nucleotide binding; P:RNA processing</t>
  </si>
  <si>
    <t>rna-binding protein 8a</t>
  </si>
  <si>
    <t>CPIJ007339</t>
  </si>
  <si>
    <t>Proteasome subunit A N-terminal signature</t>
  </si>
  <si>
    <t>PF10584</t>
  </si>
  <si>
    <t>EC:3.4.25.0</t>
  </si>
  <si>
    <t>C:cytoplasm; C:proteasome core complex, alpha-subunit complex; P:ubiquitin-dependent protein catabolic process; C:nucleus; F:threonine-type endopeptidase activity</t>
  </si>
  <si>
    <t>proteasome subunit alpha type 7-1</t>
  </si>
  <si>
    <t>CPIJ007179</t>
  </si>
  <si>
    <t>CPIJ006949</t>
  </si>
  <si>
    <t>mitochondrial ribosomal protein s10</t>
  </si>
  <si>
    <t>CPIJ006943</t>
  </si>
  <si>
    <t>zinc finger protein 256-like</t>
  </si>
  <si>
    <t>CPIJ006854</t>
  </si>
  <si>
    <t>Tim44-like domain</t>
  </si>
  <si>
    <t>PF04280</t>
  </si>
  <si>
    <t>F:P-P-bond-hydrolysis-driven protein transmembrane transporter activity; C:ribosome; C:mitochondrial inner membrane presequence translocase complex; P:intracellular protein transport</t>
  </si>
  <si>
    <t>39s ribosomal protein l45</t>
  </si>
  <si>
    <t>CPIJ006750</t>
  </si>
  <si>
    <t>kinesin heavy chain</t>
  </si>
  <si>
    <t>CPIJ006687</t>
  </si>
  <si>
    <t>Transport protein particle (TRAPP) component</t>
  </si>
  <si>
    <t>PF04051</t>
  </si>
  <si>
    <t>CPIJ006469</t>
  </si>
  <si>
    <t>aael013731- partial</t>
  </si>
  <si>
    <t>CPIJ006461</t>
  </si>
  <si>
    <t>aael008660- partial</t>
  </si>
  <si>
    <t>CPIJ006258</t>
  </si>
  <si>
    <t>5 -amp-activated protein kinase</t>
  </si>
  <si>
    <t>CPIJ006252</t>
  </si>
  <si>
    <t>CPIJ006250</t>
  </si>
  <si>
    <t>ATP synthase alpha/beta family, nucleotide-binding domain</t>
  </si>
  <si>
    <t>PF00006</t>
  </si>
  <si>
    <t>EC:3.6.3.6</t>
  </si>
  <si>
    <t>C:proton-transporting ATP synthase complex, catalytic core F(1); F:hydrogen-exporting ATPase activity, phosphorylative mechanism; F:hydrogen ion transporting ATP synthase activity, rotational mechanism; P:ATP synthesis coupled proton transport; F:ATP binding; P:ATP hydrolysis coupled proton transport</t>
  </si>
  <si>
    <t>atp synthase beta subunit</t>
  </si>
  <si>
    <t>CPIJ006209</t>
  </si>
  <si>
    <t>Zinc-binding domain</t>
  </si>
  <si>
    <t>PF13695</t>
  </si>
  <si>
    <t>CPIJ006202</t>
  </si>
  <si>
    <t>LUC7 N_terminus</t>
  </si>
  <si>
    <t>PF03194</t>
  </si>
  <si>
    <t>alternative splicing type 3</t>
  </si>
  <si>
    <t>CPIJ006172</t>
  </si>
  <si>
    <t>NOPS (NUC059) domain</t>
  </si>
  <si>
    <t>PF08075</t>
  </si>
  <si>
    <t>nona protein</t>
  </si>
  <si>
    <t>CPIJ006107</t>
  </si>
  <si>
    <t>CPIJ006082</t>
  </si>
  <si>
    <t>ras-related gtpase</t>
  </si>
  <si>
    <t>CPIJ006054</t>
  </si>
  <si>
    <t>P:cellular process; F:transferase activity, transferring phosphorus-containing groups; ; C:membrane</t>
  </si>
  <si>
    <t>ptk7_droan ame: full=tyrosine-protein kinase-like otk ame: full=tyrosine-protein kinase-like 7 homolog flags: precursor</t>
  </si>
  <si>
    <t>CPIJ006027</t>
  </si>
  <si>
    <t>C:integral to membrane; F:metal ion binding; P:monovalent inorganic cation transport; F:monovalent inorganic cation transmembrane transporter activity; F:ATPase activity, coupled to transmembrane movement of ions, phosphorylative mechanism; P:ATP biosynthetic process; F:ATP binding</t>
  </si>
  <si>
    <t>na+ k+ atpase alpha subunit</t>
  </si>
  <si>
    <t>CPIJ005964</t>
  </si>
  <si>
    <t>Got1/Sft2-like family</t>
  </si>
  <si>
    <t>PF04178</t>
  </si>
  <si>
    <t>P:vesicle-mediated transport</t>
  </si>
  <si>
    <t>vesicle transport protein</t>
  </si>
  <si>
    <t>CPIJ005942</t>
  </si>
  <si>
    <t>CIDE-N domain</t>
  </si>
  <si>
    <t>PF02017</t>
  </si>
  <si>
    <t>P:apoptotic process; C:intracellular; P:ATP catabolic process; F:ATP binding; F:ATPase activity</t>
  </si>
  <si>
    <t>CPIJ005858</t>
  </si>
  <si>
    <t>CPIJ005800</t>
  </si>
  <si>
    <t>CPIJ005743</t>
  </si>
  <si>
    <t>F:RNA binding; P:RNA-dependent DNA replication; F:RNA-directed DNA polymerase activity</t>
  </si>
  <si>
    <t>ankyrin unc44</t>
  </si>
  <si>
    <t>CPIJ005617</t>
  </si>
  <si>
    <t>dUTPase</t>
  </si>
  <si>
    <t>PF00692</t>
  </si>
  <si>
    <t>EC:3.6.1.23</t>
  </si>
  <si>
    <t>F:dUTP diphosphatase activity; P:dUTP metabolic process</t>
  </si>
  <si>
    <t>deoxyuridine 5 -triphosphate nucleotidohydrolase</t>
  </si>
  <si>
    <t>CPIJ005616</t>
  </si>
  <si>
    <t>CPIJ005560</t>
  </si>
  <si>
    <t>BCL7, N-terminal conserver region</t>
  </si>
  <si>
    <t>PF04714</t>
  </si>
  <si>
    <t>CPIJ005554</t>
  </si>
  <si>
    <t>Enolase, C-terminal TIM barrel domain</t>
  </si>
  <si>
    <t>PF00113</t>
  </si>
  <si>
    <t>EC:4.2.1.11</t>
  </si>
  <si>
    <t>C:phosphopyruvate hydratase complex; F:phosphopyruvate hydratase activity; F:magnesium ion binding; P:glycolysis</t>
  </si>
  <si>
    <t>enolase</t>
  </si>
  <si>
    <t>CPIJ005519</t>
  </si>
  <si>
    <t>ChaC-like protein</t>
  </si>
  <si>
    <t>PF04752</t>
  </si>
  <si>
    <t>CPIJ005346</t>
  </si>
  <si>
    <t>cgmp-protein kinase</t>
  </si>
  <si>
    <t>CPIJ005276</t>
  </si>
  <si>
    <t>Cyclin, C-terminal domain</t>
  </si>
  <si>
    <t>PF02984</t>
  </si>
  <si>
    <t>P:regulation of G2/M transition of mitotic cell cycle; F:protein kinase binding; C:nucleus; P:regulation of cyclin-dependent protein kinase activity; P:cell division</t>
  </si>
  <si>
    <t>cyclin a</t>
  </si>
  <si>
    <t>CPIJ005226</t>
  </si>
  <si>
    <t>CPIJ005172</t>
  </si>
  <si>
    <t>Parkin co-regulated protein</t>
  </si>
  <si>
    <t>PF10274</t>
  </si>
  <si>
    <t>CPIJ005146</t>
  </si>
  <si>
    <t>Ribosomal L22e protein family</t>
  </si>
  <si>
    <t>PF01776</t>
  </si>
  <si>
    <t>60s ribosomal protein l22</t>
  </si>
  <si>
    <t>CPIJ004935</t>
  </si>
  <si>
    <t>gtp-binding protein yptc4</t>
  </si>
  <si>
    <t>CPIJ004858</t>
  </si>
  <si>
    <t>P:multicellular organismal development</t>
  </si>
  <si>
    <t>eyes absent protein</t>
  </si>
  <si>
    <t>CPIJ004824</t>
  </si>
  <si>
    <t>C:intracellular; F:double-stranded RNA binding</t>
  </si>
  <si>
    <t>protein son</t>
  </si>
  <si>
    <t>CPIJ004720</t>
  </si>
  <si>
    <t>Mitochondrial F1F0-ATP synthase, subunit f</t>
  </si>
  <si>
    <t>PF10206</t>
  </si>
  <si>
    <t>mitochondrial atp synthase f chain</t>
  </si>
  <si>
    <t>CPIJ004713</t>
  </si>
  <si>
    <t>CPIJ004605</t>
  </si>
  <si>
    <t>polyadenylate-binding protein 2</t>
  </si>
  <si>
    <t>CPIJ004581</t>
  </si>
  <si>
    <t>N-terminal domain of ribose phosphate pyrophosphokinase</t>
  </si>
  <si>
    <t>PF13793</t>
  </si>
  <si>
    <t>EC:2.7.6.1</t>
  </si>
  <si>
    <t>P:nucleotide biosynthetic process; F:kinase activity; P:phosphorylation; P:ribonucleoside monophosphate biosynthetic process; F:ribose phosphate diphosphokinase activity; F:magnesium ion binding; P:nucleoside metabolic process</t>
  </si>
  <si>
    <t>ribose-phosphate pyrophosphokinase 1</t>
  </si>
  <si>
    <t>CPIJ004528</t>
  </si>
  <si>
    <t>CPIJ004298</t>
  </si>
  <si>
    <t>CPIJ004294</t>
  </si>
  <si>
    <t>CPIJ004292</t>
  </si>
  <si>
    <t>PurA ssDNA and RNA-binding protein</t>
  </si>
  <si>
    <t>PF04845</t>
  </si>
  <si>
    <t>transcriptional activator protein pur-alpha</t>
  </si>
  <si>
    <t>CPIJ004247</t>
  </si>
  <si>
    <t>NADH-ubiquinone reductase complex 1 MLRQ subunit</t>
  </si>
  <si>
    <t>PF06522</t>
  </si>
  <si>
    <t>CPIJ004023</t>
  </si>
  <si>
    <t>Multiprotein bridging factor 1</t>
  </si>
  <si>
    <t>PF08523</t>
  </si>
  <si>
    <t>F:sequence-specific DNA binding</t>
  </si>
  <si>
    <t>multiprotein bridging factor</t>
  </si>
  <si>
    <t>CPIJ003986</t>
  </si>
  <si>
    <t>Perilipin family</t>
  </si>
  <si>
    <t>PF03036</t>
  </si>
  <si>
    <t>lipid storage droplets surface-binding protein 1</t>
  </si>
  <si>
    <t>CPIJ003879</t>
  </si>
  <si>
    <t>CPIJ003846</t>
  </si>
  <si>
    <t>CPIJ003834</t>
  </si>
  <si>
    <t>dna-j hsp40</t>
  </si>
  <si>
    <t>CPIJ003825</t>
  </si>
  <si>
    <t>Protein of unknown function (DUF2763)</t>
  </si>
  <si>
    <t>PF10961</t>
  </si>
  <si>
    <t>selenoprotein g</t>
  </si>
  <si>
    <t>CPIJ003803</t>
  </si>
  <si>
    <t>CPIJ003730</t>
  </si>
  <si>
    <t>PF12847</t>
  </si>
  <si>
    <t>P:protein methylation; F:methyltransferase activity</t>
  </si>
  <si>
    <t>arginine n-methyltransferase 1</t>
  </si>
  <si>
    <t>CPIJ003726</t>
  </si>
  <si>
    <t>Electron transfer flavoprotein domain</t>
  </si>
  <si>
    <t>PF01012</t>
  </si>
  <si>
    <t>F:electron carrier activity</t>
  </si>
  <si>
    <t>electron transfer flavoprotein subunit beta</t>
  </si>
  <si>
    <t>CPIJ003654</t>
  </si>
  <si>
    <t>Putative carnitine deficiency-associated protein</t>
  </si>
  <si>
    <t>PF10036</t>
  </si>
  <si>
    <t>cle7</t>
  </si>
  <si>
    <t>CPIJ003580</t>
  </si>
  <si>
    <t>Tubulin binding cofactor A</t>
  </si>
  <si>
    <t>PF02970</t>
  </si>
  <si>
    <t>F:unfolded protein binding; P:tubulin complex assembly; C:microtubule</t>
  </si>
  <si>
    <t>tubulin-specific chaperone a</t>
  </si>
  <si>
    <t>CPIJ003559</t>
  </si>
  <si>
    <t>F:calcium ion binding; P:integrin-mediated signaling pathway</t>
  </si>
  <si>
    <t>calcium and integrin-binding protein 1</t>
  </si>
  <si>
    <t>CPIJ003501</t>
  </si>
  <si>
    <t>hypothetical protein CpipJ_CPIJ003489</t>
  </si>
  <si>
    <t>CPIJ003489</t>
  </si>
  <si>
    <t>C-terminal domain of 1-Cys peroxiredoxin</t>
  </si>
  <si>
    <t>PF10417</t>
  </si>
  <si>
    <t>EC:1.11.1.15; EC:1.11.1.7</t>
  </si>
  <si>
    <t>P:oxidation-reduction process; F:peroxiredoxin activity; F:peroxidase activity</t>
  </si>
  <si>
    <t>prx- prx- prx-3</t>
  </si>
  <si>
    <t>CPIJ003399</t>
  </si>
  <si>
    <t>Glycolipid transfer protein (GLTP)</t>
  </si>
  <si>
    <t>PF08718</t>
  </si>
  <si>
    <t>F:glycolipid transporter activity; C:cytoplasm; F:glycolipid binding; P:glycolipid transport</t>
  </si>
  <si>
    <t>CPIJ003328</t>
  </si>
  <si>
    <t>SNARE domain</t>
  </si>
  <si>
    <t>PF05739</t>
  </si>
  <si>
    <t>C:neuron projection</t>
  </si>
  <si>
    <t>synaptosomal associated protein</t>
  </si>
  <si>
    <t>CPIJ003323</t>
  </si>
  <si>
    <t>CPIJ003080</t>
  </si>
  <si>
    <t>P:transport</t>
  </si>
  <si>
    <t>zeta-coat protein</t>
  </si>
  <si>
    <t>CPIJ003005</t>
  </si>
  <si>
    <t>Patched family</t>
  </si>
  <si>
    <t>PF02460</t>
  </si>
  <si>
    <t>F:hedgehog receptor activity; C:integral to membrane</t>
  </si>
  <si>
    <t>CPIJ002969</t>
  </si>
  <si>
    <t>CPIJ002913</t>
  </si>
  <si>
    <t>CPIJ002862</t>
  </si>
  <si>
    <t>CPIJ002859</t>
  </si>
  <si>
    <t>CPIJ002843</t>
  </si>
  <si>
    <t>Mediator complex subunit 28</t>
  </si>
  <si>
    <t>PF11594</t>
  </si>
  <si>
    <t>CPIJ002842</t>
  </si>
  <si>
    <t>CPIJ002743</t>
  </si>
  <si>
    <t>F:zinc ion binding; P:protein ubiquitination; F:ubiquitin-protein ligase activity</t>
  </si>
  <si>
    <t>cyclin g</t>
  </si>
  <si>
    <t>CPIJ002694</t>
  </si>
  <si>
    <t>glutathione s-transferase 1-1</t>
  </si>
  <si>
    <t>CPIJ002683</t>
  </si>
  <si>
    <t>PF13417</t>
  </si>
  <si>
    <t>glutathione s-transferase 1</t>
  </si>
  <si>
    <t>CPIJ002675</t>
  </si>
  <si>
    <t>Collagen triple helix repeat (20 copies)</t>
  </si>
  <si>
    <t>PF01391</t>
  </si>
  <si>
    <t>CPIJ002672</t>
  </si>
  <si>
    <t>CPIJ002649</t>
  </si>
  <si>
    <t>C:integral to membrane; P:proteolysis; F:calcium ion binding; F:serine-type endopeptidase activity</t>
  </si>
  <si>
    <t>CPIJ002510</t>
  </si>
  <si>
    <t>hect e3 ubiquitin ligase</t>
  </si>
  <si>
    <t>CPIJ002319</t>
  </si>
  <si>
    <t>F:ARF GTPase activator activity; P:regulation of ARF GTPase activity; F:zinc ion binding</t>
  </si>
  <si>
    <t>arf gtpase-activating protein</t>
  </si>
  <si>
    <t>CPIJ002305</t>
  </si>
  <si>
    <t>TATA-binding related factor (TRF) of subunit 20 of Mediator complex</t>
  </si>
  <si>
    <t>PF08612</t>
  </si>
  <si>
    <t>trf-proximal protein</t>
  </si>
  <si>
    <t>CPIJ002301</t>
  </si>
  <si>
    <t>DHHC palmitoyltransferase</t>
  </si>
  <si>
    <t>PF01529</t>
  </si>
  <si>
    <t>CPIJ002254</t>
  </si>
  <si>
    <t>Ribosomal protein L21e</t>
  </si>
  <si>
    <t>PF01157</t>
  </si>
  <si>
    <t>60s ribosomal protein l21</t>
  </si>
  <si>
    <t>CPIJ002183</t>
  </si>
  <si>
    <t>Autophagy-related protein 13</t>
  </si>
  <si>
    <t>PF10033</t>
  </si>
  <si>
    <t>autophagy-specific gene 13</t>
  </si>
  <si>
    <t>CPIJ002157</t>
  </si>
  <si>
    <t>trypsin epsilon</t>
  </si>
  <si>
    <t>CPIJ002133</t>
  </si>
  <si>
    <t>Urm1 (Ubiquitin related modifier)</t>
  </si>
  <si>
    <t>PF09138</t>
  </si>
  <si>
    <t>P:tRNA thio-modification; C:cytoplasm</t>
  </si>
  <si>
    <t>urm1_culqu ame: full=ubiquitin-related modifier 1 homolog</t>
  </si>
  <si>
    <t>CPIJ002088</t>
  </si>
  <si>
    <t>Touch receptor neuron protein Mec-17</t>
  </si>
  <si>
    <t>PF05301</t>
  </si>
  <si>
    <t>EC:2.3.1.108</t>
  </si>
  <si>
    <t>F:tubulin N-acetyltransferase activity</t>
  </si>
  <si>
    <t>atat_culqu ame: full=alpha-tubulin n-acetyltransferase short=alpha-tat short=tat ame: full=acetyltransferase mec-17 homolog</t>
  </si>
  <si>
    <t>CPIJ002083</t>
  </si>
  <si>
    <t>EB1-like C-terminal motif</t>
  </si>
  <si>
    <t>PF03271</t>
  </si>
  <si>
    <t>microtubule-associated protein rp eb family member 1</t>
  </si>
  <si>
    <t>CPIJ002082</t>
  </si>
  <si>
    <t>CPIJ001963</t>
  </si>
  <si>
    <t>Cyclin-dependent kinase 5 activator protein</t>
  </si>
  <si>
    <t>PF03261</t>
  </si>
  <si>
    <t>F:cyclin-dependent protein kinase 5 activator activity; F:kinase activity; P:phosphorylation; C:cyclin-dependent protein kinase 5 holoenzyme complex</t>
  </si>
  <si>
    <t>cyclin-dependent kinase 5 activator</t>
  </si>
  <si>
    <t>CPIJ001923</t>
  </si>
  <si>
    <t>Connector enhancer of kinase suppressor of ras</t>
  </si>
  <si>
    <t>PF10534</t>
  </si>
  <si>
    <t>aael015242- partial</t>
  </si>
  <si>
    <t>CPIJ001766</t>
  </si>
  <si>
    <t>transcription factor iiia</t>
  </si>
  <si>
    <t>CPIJ001719</t>
  </si>
  <si>
    <t>CPIJ001703</t>
  </si>
  <si>
    <t>CPIJ001692</t>
  </si>
  <si>
    <t>tpa: mod -</t>
  </si>
  <si>
    <t>CPIJ001647</t>
  </si>
  <si>
    <t>CPIJ001642</t>
  </si>
  <si>
    <t>F:phospholipid binding; F:ARF guanyl-nucleotide exchange factor activity; P:regulation of ARF protein signal transduction; C:intracellular</t>
  </si>
  <si>
    <t>cytohesin 4</t>
  </si>
  <si>
    <t>CPIJ001600</t>
  </si>
  <si>
    <t>ubiquitin-conjugating enzyme e2r</t>
  </si>
  <si>
    <t>CPIJ001570</t>
  </si>
  <si>
    <t>CDK-activating kinase assembly factor MAT1</t>
  </si>
  <si>
    <t>PF06391</t>
  </si>
  <si>
    <t>F:kinase activity; P:cell cycle; F:metal ion binding; P:phosphorylation; C:nucleus; F:zinc ion binding</t>
  </si>
  <si>
    <t>cdk-activating kinase assembly factor mat1</t>
  </si>
  <si>
    <t>CPIJ001565</t>
  </si>
  <si>
    <t>CPIJ001543</t>
  </si>
  <si>
    <t>Mediator complex protein</t>
  </si>
  <si>
    <t>PF10280</t>
  </si>
  <si>
    <t>med11_aedae ame: full=mediator of rna polymerase ii transcription subunit 11 ame: full=mediator complex subunit 11</t>
  </si>
  <si>
    <t>CPIJ001479</t>
  </si>
  <si>
    <t>EC:2.3.1.48</t>
  </si>
  <si>
    <t>F:histone acetyltransferase activity; P:histone acetylation</t>
  </si>
  <si>
    <t>CPIJ001342</t>
  </si>
  <si>
    <t>Inositol 1,4,5-trisphosphate/ryanodine receptor</t>
  </si>
  <si>
    <t>PF08709</t>
  </si>
  <si>
    <t>F:ryanodine-sensitive calcium-release channel activity; P:cellular calcium ion homeostasis; P:calcium ion transmembrane transport; F:calcium ion binding; C:integral to membrane</t>
  </si>
  <si>
    <t>ryanodine receptor</t>
  </si>
  <si>
    <t>CPIJ001304</t>
  </si>
  <si>
    <t>Ribosomal protein L1p/L10e family</t>
  </si>
  <si>
    <t>PF00687</t>
  </si>
  <si>
    <t>F:structural constituent of ribosome; F:RNA binding; C:large ribosomal subunit; P:translation</t>
  </si>
  <si>
    <t>60s ribosomal protein l10a</t>
  </si>
  <si>
    <t>CPIJ001270</t>
  </si>
  <si>
    <t>C:mitochondrial inner membrane; P:transmembrane transport; C:integral to membrane</t>
  </si>
  <si>
    <t>mitochondrial uncoupling protein</t>
  </si>
  <si>
    <t>CPIJ001256</t>
  </si>
  <si>
    <t>GMC oxidoreductase</t>
  </si>
  <si>
    <t>PF05199</t>
  </si>
  <si>
    <t>EC:1.1.99.1</t>
  </si>
  <si>
    <t>F:flavin adenine dinucleotide binding; F:choline dehydrogenase activity; P:oxidation-reduction process; P:alcohol metabolic process</t>
  </si>
  <si>
    <t>CPIJ001215</t>
  </si>
  <si>
    <t>CPIJ001212</t>
  </si>
  <si>
    <t>snrnp sm protein</t>
  </si>
  <si>
    <t>CPIJ001194</t>
  </si>
  <si>
    <t>Variant SH3 domain</t>
  </si>
  <si>
    <t>PF07653</t>
  </si>
  <si>
    <t>calcium calmodulin-dependent protein caki</t>
  </si>
  <si>
    <t>CPIJ001163</t>
  </si>
  <si>
    <t>aael008634- partial</t>
  </si>
  <si>
    <t>CPIJ001158</t>
  </si>
  <si>
    <t>CPIJ001135</t>
  </si>
  <si>
    <t>Homeobox protein</t>
  </si>
  <si>
    <t>PF12407</t>
  </si>
  <si>
    <t>P:anterior/posterior pattern specification; P:regulation of transcription, DNA-dependent; F:sequence-specific DNA binding; F:sequence-specific DNA binding transcription factor activity; C:nucleus</t>
  </si>
  <si>
    <t>abda_culqu ame: full=homeobox protein abdominal-a homolog</t>
  </si>
  <si>
    <t>CPIJ001016</t>
  </si>
  <si>
    <t>ultrabithorax homeotic protein iva</t>
  </si>
  <si>
    <t>CPIJ001012</t>
  </si>
  <si>
    <t>CPIJ001011</t>
  </si>
  <si>
    <t>Vacuolar protein sorting 55</t>
  </si>
  <si>
    <t>PF04133</t>
  </si>
  <si>
    <t>leptin receptor-like protein</t>
  </si>
  <si>
    <t>CPIJ000999</t>
  </si>
  <si>
    <t>F:oxidoreductase activity; P:oxidation-reduction process; F:transition metal ion binding</t>
  </si>
  <si>
    <t>simila to cg12164</t>
  </si>
  <si>
    <t>CPIJ000899</t>
  </si>
  <si>
    <t>Uncharacterised conserved protein (DUF2359)</t>
  </si>
  <si>
    <t>PF10151</t>
  </si>
  <si>
    <t>CPIJ000881</t>
  </si>
  <si>
    <t>NADH:ubiquinone oxidoreductase, NDUFS5-15kDa</t>
  </si>
  <si>
    <t>PF10200</t>
  </si>
  <si>
    <t>mitochondrial nadh dehydrogenase fe-s protein</t>
  </si>
  <si>
    <t>CPIJ000879</t>
  </si>
  <si>
    <t>zinc finger protein noca</t>
  </si>
  <si>
    <t>CPIJ000826</t>
  </si>
  <si>
    <t>CPIJ000738</t>
  </si>
  <si>
    <t>eukaryotic translation initiation factor 5</t>
  </si>
  <si>
    <t>CPIJ000689</t>
  </si>
  <si>
    <t>mitogen-activated protein kinase kinase kinase 7</t>
  </si>
  <si>
    <t>CPIJ000187</t>
  </si>
  <si>
    <t>Kelch motif</t>
  </si>
  <si>
    <t>PF07646</t>
  </si>
  <si>
    <t>kelch domain-containing protein 4</t>
  </si>
  <si>
    <t>CPIJ000119</t>
  </si>
  <si>
    <t>CPIJ000113</t>
  </si>
  <si>
    <t>goodpasture antigen-binding protein</t>
  </si>
  <si>
    <t>CPIJ000088</t>
  </si>
  <si>
    <t>CPIJ000053</t>
  </si>
  <si>
    <t>Fcf1</t>
  </si>
  <si>
    <t>PF04900</t>
  </si>
  <si>
    <t>rrna-processing protein utp23 homolog</t>
  </si>
  <si>
    <t>CPIJ802429</t>
  </si>
  <si>
    <t>selenoprotein t</t>
  </si>
  <si>
    <t>CPIJ802356</t>
  </si>
  <si>
    <t>CPIJ802331</t>
  </si>
  <si>
    <t>serine threonine-protein phosphatase pp-v</t>
  </si>
  <si>
    <t>CPIJ802312</t>
  </si>
  <si>
    <t>NADH-ubiquinone oxidoreductase subunit 10</t>
  </si>
  <si>
    <t>PF10249</t>
  </si>
  <si>
    <t>cg8844-pa</t>
  </si>
  <si>
    <t>CPIJ802290</t>
  </si>
  <si>
    <t>Cysteine-rich secretory protein family</t>
  </si>
  <si>
    <t>PF00188</t>
  </si>
  <si>
    <t>allergen</t>
  </si>
  <si>
    <t>CPIJ802219</t>
  </si>
  <si>
    <t>EC:3.1.1.7</t>
  </si>
  <si>
    <t>C:synaptic cleft; P:acetylcholine catabolic process in synaptic cleft; F:acetylcholinesterase activity</t>
  </si>
  <si>
    <t>acetylcholinesterase 2</t>
  </si>
  <si>
    <t>CPIJ802216</t>
  </si>
  <si>
    <t>Protein of unknown function (DUF3767)</t>
  </si>
  <si>
    <t>PF12597</t>
  </si>
  <si>
    <t>lethal 87df</t>
  </si>
  <si>
    <t>CPIJ802186</t>
  </si>
  <si>
    <t>Dpy-30 motif</t>
  </si>
  <si>
    <t>PF05186</t>
  </si>
  <si>
    <t>dpy-30-like protein</t>
  </si>
  <si>
    <t>CPIJ802179</t>
  </si>
  <si>
    <t>HIT zinc finger</t>
  </si>
  <si>
    <t>PF04438</t>
  </si>
  <si>
    <t>zinc finger hit domain-containing protein 1-like</t>
  </si>
  <si>
    <t>CPIJ802067</t>
  </si>
  <si>
    <t>CPIJ801970</t>
  </si>
  <si>
    <t>hairy cell leukemia protein 1</t>
  </si>
  <si>
    <t>CPIJ801947</t>
  </si>
  <si>
    <t>Translocon-associated protein, gamma subunit (TRAP-gamma)</t>
  </si>
  <si>
    <t>PF07074</t>
  </si>
  <si>
    <t>C:integral to endoplasmic reticulum membrane; C:Sec61 translocon complex; P:cotranslational protein targeting to membrane</t>
  </si>
  <si>
    <t>translocon-associated gamma subunit</t>
  </si>
  <si>
    <t>CPIJ801934</t>
  </si>
  <si>
    <t>CPIJ801932</t>
  </si>
  <si>
    <t>f-box leucine rich repeat protein</t>
  </si>
  <si>
    <t>CPIJ801923</t>
  </si>
  <si>
    <t>ZNF403</t>
  </si>
  <si>
    <t>CPIJ801891</t>
  </si>
  <si>
    <t>NUDIX domain</t>
  </si>
  <si>
    <t>PF00293</t>
  </si>
  <si>
    <t>diphosphoinositol polyphosphate phosphohydrolase</t>
  </si>
  <si>
    <t>CPIJ801809</t>
  </si>
  <si>
    <t>P:regulation of transcription, DNA-dependent; F:sequence-specific DNA binding; P:multicellular organismal development; F:transcription regulatory region sequence-specific DNA binding; C:nucleus; F:sequence-specific DNA binding transcription factor activity; F:DNA binding</t>
  </si>
  <si>
    <t>aael012058- partial</t>
  </si>
  <si>
    <t>CPIJ801758</t>
  </si>
  <si>
    <t>CPIJ801735</t>
  </si>
  <si>
    <t>CPIJ801723</t>
  </si>
  <si>
    <t>CPIJ801451</t>
  </si>
  <si>
    <t>C:nucleolus; C:ribosome; F:RNA binding; P:ribosome biogenesis</t>
  </si>
  <si>
    <t>ribosomal protein l7ae</t>
  </si>
  <si>
    <t>CPIJ801431</t>
  </si>
  <si>
    <t>CPIJ800242</t>
  </si>
  <si>
    <t>cytochrome p450 4f3</t>
  </si>
  <si>
    <t>CPIJ800160</t>
  </si>
  <si>
    <t>CPIJ800151</t>
  </si>
  <si>
    <t>kda salivary protein</t>
  </si>
  <si>
    <t>CPIJ800118</t>
  </si>
  <si>
    <t>anopheles gambiae pest agap012926-pa</t>
  </si>
  <si>
    <t>CPIJ800088</t>
  </si>
  <si>
    <t>7tm Chemosensory receptor</t>
  </si>
  <si>
    <t>PF08395</t>
  </si>
  <si>
    <t>P:detection of chemical stimulus involved in sensory perception of taste; F:olfactory receptor activity; P:response to carbon dioxide; C:plasma membrane; P:detection of chemical stimulus involved in sensory perception of smell; P:G-protein coupled receptor signaling pathway; C:integral to membrane; P:behavior; F:taste receptor activity</t>
  </si>
  <si>
    <t>gustatory receptor 22</t>
  </si>
  <si>
    <t>CPIJ800002</t>
  </si>
  <si>
    <t>CPIJ020222</t>
  </si>
  <si>
    <t>smile protein</t>
  </si>
  <si>
    <t>CPIJ020179</t>
  </si>
  <si>
    <t>FHA domain</t>
  </si>
  <si>
    <t>PF00498</t>
  </si>
  <si>
    <t>smad nuclear-interacting protein 1</t>
  </si>
  <si>
    <t>CPIJ020123</t>
  </si>
  <si>
    <t>Mcm10 replication factor</t>
  </si>
  <si>
    <t>PF09332</t>
  </si>
  <si>
    <t>C:nucleus; P:DNA replication</t>
  </si>
  <si>
    <t>sensitized chromosome inheritance modifier 19</t>
  </si>
  <si>
    <t>CPIJ020086</t>
  </si>
  <si>
    <t>CPIJ020028</t>
  </si>
  <si>
    <t>CPIJ020001</t>
  </si>
  <si>
    <t>CPIJ019875</t>
  </si>
  <si>
    <t>F:zinc ion binding; F:metal ion binding; F:nucleotide binding; F:RNA binding</t>
  </si>
  <si>
    <t>aael009437- partial</t>
  </si>
  <si>
    <t>CPIJ019540</t>
  </si>
  <si>
    <t>Dcp2, box A domain</t>
  </si>
  <si>
    <t>PF05026</t>
  </si>
  <si>
    <t>F:hydrolase activity; F:manganese ion binding; F:RNA binding</t>
  </si>
  <si>
    <t>mrna-decapping enzyme 2</t>
  </si>
  <si>
    <t>CPIJ019463</t>
  </si>
  <si>
    <t>CPIJ019390</t>
  </si>
  <si>
    <t>Trypsin-like peptidase domain</t>
  </si>
  <si>
    <t>PF13365</t>
  </si>
  <si>
    <t>serine protease htra2</t>
  </si>
  <si>
    <t>CPIJ019291</t>
  </si>
  <si>
    <t>CPIJ019268</t>
  </si>
  <si>
    <t>Ribosomal protein L22p/L17e</t>
  </si>
  <si>
    <t>PF00237</t>
  </si>
  <si>
    <t>CPIJ019244</t>
  </si>
  <si>
    <t>CPIJ019181</t>
  </si>
  <si>
    <t>dihydropteridine reductase</t>
  </si>
  <si>
    <t>CPIJ019137</t>
  </si>
  <si>
    <t>CPIJ019131</t>
  </si>
  <si>
    <t>CPIJ019034</t>
  </si>
  <si>
    <t>CPIJ019002</t>
  </si>
  <si>
    <t>general odorant-binding protein 56d</t>
  </si>
  <si>
    <t>CPIJ018956</t>
  </si>
  <si>
    <t>wd repeat domain phosphoinositide-interacting protein 2</t>
  </si>
  <si>
    <t>CPIJ018766</t>
  </si>
  <si>
    <t>CPIJ018716</t>
  </si>
  <si>
    <t>C:Golgi apparatus; F:galactosyltransferase activity; P:protein glycosylation; C:integral to membrane</t>
  </si>
  <si>
    <t>beta- -galactosyltransferase brn</t>
  </si>
  <si>
    <t>CPIJ018702</t>
  </si>
  <si>
    <t>trafficking protein particle complex subunit 2</t>
  </si>
  <si>
    <t>CPIJ018677</t>
  </si>
  <si>
    <t>F:protein dimerization activity; F:DNA binding</t>
  </si>
  <si>
    <t>achaete-scute complex protein t3</t>
  </si>
  <si>
    <t>CPIJ018670</t>
  </si>
  <si>
    <t>CPIJ018657</t>
  </si>
  <si>
    <t>Cation efflux family</t>
  </si>
  <si>
    <t>PF01545</t>
  </si>
  <si>
    <t>C:integral to membrane; F:cation transmembrane transporter activity; P:cation transport; P:transmembrane transport</t>
  </si>
  <si>
    <t>cation efflux protein zinc transporter</t>
  </si>
  <si>
    <t>CPIJ018412</t>
  </si>
  <si>
    <t>CPIJ018284</t>
  </si>
  <si>
    <t>CPIJ018283</t>
  </si>
  <si>
    <t>Cadherin domain</t>
  </si>
  <si>
    <t>PF00028</t>
  </si>
  <si>
    <t>aael011166- partial</t>
  </si>
  <si>
    <t>CPIJ018226</t>
  </si>
  <si>
    <t>Oxidoreductase FAD-binding domain</t>
  </si>
  <si>
    <t>PF00970</t>
  </si>
  <si>
    <t>F:heme binding; F:metal ion binding; F:oxidoreductase activity; P:oxidation-reduction process</t>
  </si>
  <si>
    <t>flavohemoprotein b5 b5r</t>
  </si>
  <si>
    <t>CPIJ018120</t>
  </si>
  <si>
    <t>CPIJ018052</t>
  </si>
  <si>
    <t>P:regulation of ion transmembrane transport; C:voltage-gated sodium channel complex; F:voltage-gated sodium channel activity; P:sodium ion transmembrane transport</t>
  </si>
  <si>
    <t>voltage-dependent para-like sodium channel</t>
  </si>
  <si>
    <t>CPIJ017895</t>
  </si>
  <si>
    <t>hypothetical protein CpipJ_CPIJ017874</t>
  </si>
  <si>
    <t>CPIJ017874</t>
  </si>
  <si>
    <t>Ribosomal protein L7/L12 C-terminal domain</t>
  </si>
  <si>
    <t>PF00542</t>
  </si>
  <si>
    <t>mitochondrial ribosomal protein partial</t>
  </si>
  <si>
    <t>CPIJ017840</t>
  </si>
  <si>
    <t>anopheles gambiae pest galectin (agap012529-pa)</t>
  </si>
  <si>
    <t>CPIJ017748</t>
  </si>
  <si>
    <t>Gpi16 subunit, GPI transamidase component</t>
  </si>
  <si>
    <t>PF04113</t>
  </si>
  <si>
    <t>C:GPI-anchor transamidase complex; F:zinc ion binding</t>
  </si>
  <si>
    <t>gpi transamidase component pig-t</t>
  </si>
  <si>
    <t>CPIJ017654</t>
  </si>
  <si>
    <t>CCAAT-binding transcription factor (CBF-B/NF-YA) subunit B</t>
  </si>
  <si>
    <t>PF02045</t>
  </si>
  <si>
    <t>P:regulation of transcription, DNA-dependent; F:DNA binding; C:CCAAT-binding factor complex; F:sequence-specific DNA binding transcription factor activity</t>
  </si>
  <si>
    <t>nuclear transcription factor y subunit alpha-like</t>
  </si>
  <si>
    <t>CPIJ017497</t>
  </si>
  <si>
    <t>cysteine-rich protein</t>
  </si>
  <si>
    <t>CPIJ017358</t>
  </si>
  <si>
    <t>general odorant-binding protein 99a</t>
  </si>
  <si>
    <t>CPIJ017326</t>
  </si>
  <si>
    <t>Arrestin (or S-antigen), C-terminal domain</t>
  </si>
  <si>
    <t>PF02752</t>
  </si>
  <si>
    <t>CPIJ017114</t>
  </si>
  <si>
    <t>odorant-binding protein 56e</t>
  </si>
  <si>
    <t>CPIJ016966</t>
  </si>
  <si>
    <t>CPIJ016946</t>
  </si>
  <si>
    <t>histone h4 transcription factor-like</t>
  </si>
  <si>
    <t>CPIJ016943</t>
  </si>
  <si>
    <t>TatD related DNase</t>
  </si>
  <si>
    <t>PF01026</t>
  </si>
  <si>
    <t>EC:3.1.21.0</t>
  </si>
  <si>
    <t>F:endodeoxyribonuclease activity, producing 5'-phosphomonoesters</t>
  </si>
  <si>
    <t>CPIJ016892</t>
  </si>
  <si>
    <t>CPIJ016842</t>
  </si>
  <si>
    <t>CPIJ016763</t>
  </si>
  <si>
    <t>CPIJ016746</t>
  </si>
  <si>
    <t>Phosphotyrosine interaction domain (PTB/PID)</t>
  </si>
  <si>
    <t>PF00640</t>
  </si>
  <si>
    <t>CPIJ016722</t>
  </si>
  <si>
    <t>ras suppressor protein 1</t>
  </si>
  <si>
    <t>CPIJ016693</t>
  </si>
  <si>
    <t>P:proteolysis; F:serine-type endopeptidase activity</t>
  </si>
  <si>
    <t>try1_anoga ame: full=trypsin-1 ame: full=antryp1 flags: precursor</t>
  </si>
  <si>
    <t>CPIJ016619</t>
  </si>
  <si>
    <t>Kinesin motor domain</t>
  </si>
  <si>
    <t>PF00225</t>
  </si>
  <si>
    <t>P:microtubule-based movement; C:microtubule associated complex; F:nucleic acid binding; F:ATP binding; F:microtubule motor activity; C:microtubule</t>
  </si>
  <si>
    <t>CPIJ016560</t>
  </si>
  <si>
    <t>CAF1 family ribonuclease</t>
  </si>
  <si>
    <t>PF04857</t>
  </si>
  <si>
    <t>C:nucleus; F:nucleic acid binding</t>
  </si>
  <si>
    <t>ccr4-associated factor</t>
  </si>
  <si>
    <t>CPIJ016439</t>
  </si>
  <si>
    <t>CPIJ016382</t>
  </si>
  <si>
    <t>CPIJ016354</t>
  </si>
  <si>
    <t>CPIJ016329</t>
  </si>
  <si>
    <t>CPIJ016326</t>
  </si>
  <si>
    <t>CPIJ016275</t>
  </si>
  <si>
    <t>C:integral to membrane; P:detection of chemical stimulus involved in sensory perception of taste; F:taste receptor activity; F:transferase activity</t>
  </si>
  <si>
    <t>CPIJ016212</t>
  </si>
  <si>
    <t>C:cell junction; P:neuromuscular synaptic transmission; P:protein ubiquitination; C:neuromuscular junction; P:negative regulation of synaptic growth at neuromuscular junction</t>
  </si>
  <si>
    <t>fbsp1_culqu ame: full=f-box spry domain-containing protein 1</t>
  </si>
  <si>
    <t>CPIJ016123</t>
  </si>
  <si>
    <t>P:vesicle-mediated transport; C:membrane</t>
  </si>
  <si>
    <t>syntaxin 7</t>
  </si>
  <si>
    <t>CPIJ016059</t>
  </si>
  <si>
    <t>UDP-glucoronosyl and UDP-glucosyl transferase</t>
  </si>
  <si>
    <t>PF00201</t>
  </si>
  <si>
    <t>F:transferase activity, transferring hexosyl groups; P:metabolic process</t>
  </si>
  <si>
    <t>glucosyl glucuronosyl transferase</t>
  </si>
  <si>
    <t>CPIJ015999</t>
  </si>
  <si>
    <t>C:integral to membrane; P:G-protein coupled receptor signaling pathway</t>
  </si>
  <si>
    <t>CPIJ015979</t>
  </si>
  <si>
    <t>CPIJ015944</t>
  </si>
  <si>
    <t>CPIJ015852</t>
  </si>
  <si>
    <t>EC:1.4.3.3</t>
  </si>
  <si>
    <t>P:oxidation-reduction process; F:D-amino-acid oxidase activity</t>
  </si>
  <si>
    <t>d-amino acid oxidase</t>
  </si>
  <si>
    <t>CPIJ015850</t>
  </si>
  <si>
    <t>CPIJ015827</t>
  </si>
  <si>
    <t>atpase family aaa domain-containing protein 1-a-like</t>
  </si>
  <si>
    <t>CPIJ015663</t>
  </si>
  <si>
    <t>rna-binding motif protein</t>
  </si>
  <si>
    <t>CPIJ015641</t>
  </si>
  <si>
    <t>60s ribosomal protein l17</t>
  </si>
  <si>
    <t>CPIJ015624</t>
  </si>
  <si>
    <t>CPIJ015620</t>
  </si>
  <si>
    <t>Eukaryotic family of unknown function (DUF1754)</t>
  </si>
  <si>
    <t>PF08555</t>
  </si>
  <si>
    <t>nbp2b protein</t>
  </si>
  <si>
    <t>CPIJ015567</t>
  </si>
  <si>
    <t>Inositol monophosphatase family</t>
  </si>
  <si>
    <t>PF00459</t>
  </si>
  <si>
    <t>inositol polyphosphate 1-phosphatase</t>
  </si>
  <si>
    <t>CPIJ015548</t>
  </si>
  <si>
    <t>zinc finger protein 75</t>
  </si>
  <si>
    <t>CPIJ015526</t>
  </si>
  <si>
    <t>Snf7</t>
  </si>
  <si>
    <t>PF03357</t>
  </si>
  <si>
    <t>P:protein transport</t>
  </si>
  <si>
    <t>charged multivesicular body protein 5</t>
  </si>
  <si>
    <t>CPIJ015382</t>
  </si>
  <si>
    <t>GDP dissociation inhibitor</t>
  </si>
  <si>
    <t>PF00996</t>
  </si>
  <si>
    <t>P:protein transport; F:Rab GDP-dissociation inhibitor activity</t>
  </si>
  <si>
    <t>rab gdp-dissociation inhibitor</t>
  </si>
  <si>
    <t>CPIJ015309</t>
  </si>
  <si>
    <t>blastoderm specific protein 25d</t>
  </si>
  <si>
    <t>CPIJ015278</t>
  </si>
  <si>
    <t>CPIJ015273</t>
  </si>
  <si>
    <t>mitochondrial 28s ribosomal protein s5</t>
  </si>
  <si>
    <t>CPIJ015119</t>
  </si>
  <si>
    <t>polypeptide n-acetylgalactosaminyltransferase 12</t>
  </si>
  <si>
    <t>CPIJ015084</t>
  </si>
  <si>
    <t>CPIJ014886</t>
  </si>
  <si>
    <t>Calcipressin</t>
  </si>
  <si>
    <t>PF04847</t>
  </si>
  <si>
    <t>P:calcium-mediated signaling</t>
  </si>
  <si>
    <t>aael015066- partial</t>
  </si>
  <si>
    <t>CPIJ014788</t>
  </si>
  <si>
    <t>histone -like</t>
  </si>
  <si>
    <t>CPIJ014769</t>
  </si>
  <si>
    <t>wd repeat-containing protein slp1</t>
  </si>
  <si>
    <t>CPIJ014700</t>
  </si>
  <si>
    <t>serine protease desc4</t>
  </si>
  <si>
    <t>CPIJ014652</t>
  </si>
  <si>
    <t>wscd_aedae ame: full=wscd family member aael009094</t>
  </si>
  <si>
    <t>CPIJ014467</t>
  </si>
  <si>
    <t>C:integral to membrane; P:response to stimulus; P:cell adhesion; C:plasma membrane; P:sensory perception of smell</t>
  </si>
  <si>
    <t>sensory neuron membrane protein-1</t>
  </si>
  <si>
    <t>CPIJ014330</t>
  </si>
  <si>
    <t>CPIJ014267</t>
  </si>
  <si>
    <t>CPIJ014236</t>
  </si>
  <si>
    <t>CPIJ014232</t>
  </si>
  <si>
    <t>cellular retinaldehyde-binding protein</t>
  </si>
  <si>
    <t>CPIJ014228</t>
  </si>
  <si>
    <t>Fasciclin domain</t>
  </si>
  <si>
    <t>PF02469</t>
  </si>
  <si>
    <t>fasciclin-1 precursor</t>
  </si>
  <si>
    <t>CPIJ014130</t>
  </si>
  <si>
    <t>CPIJ014017</t>
  </si>
  <si>
    <t>CPIJ013988</t>
  </si>
  <si>
    <t>CPIJ013955</t>
  </si>
  <si>
    <t>Methuselah N-terminus</t>
  </si>
  <si>
    <t>PF06652</t>
  </si>
  <si>
    <t>C:integral to membrane; P:response to stress; P:G-protein coupled receptor signaling pathway; F:G-protein coupled receptor activity</t>
  </si>
  <si>
    <t>aael017259- partial</t>
  </si>
  <si>
    <t>CPIJ013925</t>
  </si>
  <si>
    <t>CPIJ013849</t>
  </si>
  <si>
    <t>ARP2/3 complex ARPC3 (21 kDa) subunit</t>
  </si>
  <si>
    <t>PF04062</t>
  </si>
  <si>
    <t>C:cytoskeleton; P:regulation of actin filament polymerization</t>
  </si>
  <si>
    <t>arp2 3 complex 21 kda subunit</t>
  </si>
  <si>
    <t>CPIJ013834</t>
  </si>
  <si>
    <t>pipsqueak</t>
  </si>
  <si>
    <t>CPIJ013751</t>
  </si>
  <si>
    <t>CPIJ013495</t>
  </si>
  <si>
    <t>Thyroid hormone-inducible hepatic protein Spot 14</t>
  </si>
  <si>
    <t>PF07084</t>
  </si>
  <si>
    <t>CPIJ013487</t>
  </si>
  <si>
    <t>F:nucleotide binding; P:cellular metabolic process; F:catalytic activity; F:coenzyme binding</t>
  </si>
  <si>
    <t>dtdp-glucose 4-6-dehydratase</t>
  </si>
  <si>
    <t>CPIJ013395</t>
  </si>
  <si>
    <t>26s protease regulatory subunit 7</t>
  </si>
  <si>
    <t>CPIJ013344</t>
  </si>
  <si>
    <t>leucine-rich transmembrane protein</t>
  </si>
  <si>
    <t>CPIJ013276</t>
  </si>
  <si>
    <t>rab-protein 2</t>
  </si>
  <si>
    <t>CPIJ013250</t>
  </si>
  <si>
    <t>F:zinc ion binding; F:nucleic acid binding; F:metal ion binding; F:nucleotide binding</t>
  </si>
  <si>
    <t>CPIJ013237</t>
  </si>
  <si>
    <t>lost boys</t>
  </si>
  <si>
    <t>CPIJ013073</t>
  </si>
  <si>
    <t>P:microtubule anchoring; C:microtubule organizing center</t>
  </si>
  <si>
    <t>lish domain-containing protein c16orf63 homolog</t>
  </si>
  <si>
    <t>CPIJ013022</t>
  </si>
  <si>
    <t>EGF domain</t>
  </si>
  <si>
    <t>PF12947</t>
  </si>
  <si>
    <t>F:transmembrane signaling receptor activity; F:kinase activity; P:phosphorylation; P:blood coagulation; F:calcium ion binding; C:membrane</t>
  </si>
  <si>
    <t>kinase c-binding protein nell1</t>
  </si>
  <si>
    <t>CPIJ012874</t>
  </si>
  <si>
    <t>CPIJ012840</t>
  </si>
  <si>
    <t>HECT-domain (ubiquitin-transferase)</t>
  </si>
  <si>
    <t>PF00632</t>
  </si>
  <si>
    <t>F:ubiquitin-protein ligase activity; C:intracellular; P:protein ubiquitination; F:zinc ion binding</t>
  </si>
  <si>
    <t>aael017357- partial</t>
  </si>
  <si>
    <t>CPIJ012813</t>
  </si>
  <si>
    <t>CPIJ012749</t>
  </si>
  <si>
    <t>possible hhh motif antimicrobial peptide</t>
  </si>
  <si>
    <t>CPIJ012728</t>
  </si>
  <si>
    <t>Microtubule-associated protein Bicaudal-D</t>
  </si>
  <si>
    <t>PF09730</t>
  </si>
  <si>
    <t>P:transport; C:Golgi apparatus</t>
  </si>
  <si>
    <t>bicaudal d</t>
  </si>
  <si>
    <t>CPIJ012635</t>
  </si>
  <si>
    <t>RING-type zinc-finger, LisH dimerisation motif</t>
  </si>
  <si>
    <t>PF13445</t>
  </si>
  <si>
    <t>CPIJ012617</t>
  </si>
  <si>
    <t>act1_aedae ame: full=actin-1 flags: precursor</t>
  </si>
  <si>
    <t>CPIJ012573</t>
  </si>
  <si>
    <t>CPIJ012535</t>
  </si>
  <si>
    <t>P:cell redox homeostasis; F:electron carrier activity; F:isomerase activity; F:protein disulfide oxidoreductase activity; P:glycerol ether metabolic process</t>
  </si>
  <si>
    <t>disulfide-isomerase tiga</t>
  </si>
  <si>
    <t>CPIJ012336</t>
  </si>
  <si>
    <t>F:hydrolase activity, acting on glycosyl bonds; F:chitin binding; C:extracellular region; P:chitin metabolic process</t>
  </si>
  <si>
    <t>CPIJ012316</t>
  </si>
  <si>
    <t>Lectin C-type domain</t>
  </si>
  <si>
    <t>PF00059</t>
  </si>
  <si>
    <t>galactose-specific c-type lectin</t>
  </si>
  <si>
    <t>CPIJ012307</t>
  </si>
  <si>
    <t>CPIJ012298</t>
  </si>
  <si>
    <t>CPIJ012251</t>
  </si>
  <si>
    <t>SRP19 protein</t>
  </si>
  <si>
    <t>PF01922</t>
  </si>
  <si>
    <t>P:SRP-dependent cotranslational protein targeting to membrane; C:signal recognition particle; F:7S RNA binding</t>
  </si>
  <si>
    <t>CPIJ012130</t>
  </si>
  <si>
    <t>collagen precursor</t>
  </si>
  <si>
    <t>CPIJ012079</t>
  </si>
  <si>
    <t>C:integral to membrane; P:G-protein coupled receptor signaling pathway; F:neuropeptide Y receptor activity</t>
  </si>
  <si>
    <t>myokinin receptor</t>
  </si>
  <si>
    <t>CPIJ012071</t>
  </si>
  <si>
    <t>F:GTP binding; C:Golgi apparatus; P:vesicle-mediated transport; P:intracellular protein transport; C:endoplasmic reticulum</t>
  </si>
  <si>
    <t>gtp-binding protein sar2</t>
  </si>
  <si>
    <t>CPIJ012024</t>
  </si>
  <si>
    <t>l g0155-pa</t>
  </si>
  <si>
    <t>CPIJ011790</t>
  </si>
  <si>
    <t>GINS complex protein</t>
  </si>
  <si>
    <t>PF05916</t>
  </si>
  <si>
    <t>cg2222-pa</t>
  </si>
  <si>
    <t>CPIJ011690</t>
  </si>
  <si>
    <t>CPIJ011562</t>
  </si>
  <si>
    <t>SURF4 family</t>
  </si>
  <si>
    <t>PF02077</t>
  </si>
  <si>
    <t>er-derived vesicles protein erv29</t>
  </si>
  <si>
    <t>CPIJ011515</t>
  </si>
  <si>
    <t>CPIJ011456</t>
  </si>
  <si>
    <t>ubiquitin-conjugating enzyme e2 c</t>
  </si>
  <si>
    <t>CPIJ011393</t>
  </si>
  <si>
    <t>CPIJ011372</t>
  </si>
  <si>
    <t>mediator 95kd-subunit</t>
  </si>
  <si>
    <t>CPIJ011322</t>
  </si>
  <si>
    <t>aael017095- partial</t>
  </si>
  <si>
    <t>CPIJ011307</t>
  </si>
  <si>
    <t>hypothetical protein CpipJ_CPIJ011255</t>
  </si>
  <si>
    <t>CPIJ011255</t>
  </si>
  <si>
    <t>CPIJ011237</t>
  </si>
  <si>
    <t>S1 RNA binding domain</t>
  </si>
  <si>
    <t>PF00575</t>
  </si>
  <si>
    <t>P:translational initiation; C:eukaryotic translation initiation factor 2 complex; F:translation initiation factor activity</t>
  </si>
  <si>
    <t>eukaryotic translation initiation factor 2 alpha subunit</t>
  </si>
  <si>
    <t>CPIJ011194</t>
  </si>
  <si>
    <t>Osiris</t>
  </si>
  <si>
    <t>CPIJ011100</t>
  </si>
  <si>
    <t>CPIJ011092</t>
  </si>
  <si>
    <t>Translin family</t>
  </si>
  <si>
    <t>PF01997</t>
  </si>
  <si>
    <t>translin associated factor x</t>
  </si>
  <si>
    <t>CPIJ011091</t>
  </si>
  <si>
    <t>Rab5-interacting protein (Rab5ip)</t>
  </si>
  <si>
    <t>PF07019</t>
  </si>
  <si>
    <t>anopheles gambiae pest agap012695-pa</t>
  </si>
  <si>
    <t>CPIJ011052</t>
  </si>
  <si>
    <t>CPIJ010885</t>
  </si>
  <si>
    <t>Isochorismatase family</t>
  </si>
  <si>
    <t>PF00857</t>
  </si>
  <si>
    <t>P:metabolic process; F:calcium ion binding; F:catalytic activity</t>
  </si>
  <si>
    <t>pyrazinamidase nicotinamidase</t>
  </si>
  <si>
    <t>CPIJ010618</t>
  </si>
  <si>
    <t>glutamate gated chloride channel</t>
  </si>
  <si>
    <t>CPIJ010616</t>
  </si>
  <si>
    <t>CPIJ010591</t>
  </si>
  <si>
    <t>bet1-like protein</t>
  </si>
  <si>
    <t>CPIJ010472</t>
  </si>
  <si>
    <t>CPIJ010361</t>
  </si>
  <si>
    <t>CPIJ010339</t>
  </si>
  <si>
    <t>F:transferase activity, transferring acyl groups; P:metabolic process; F:calcium ion binding</t>
  </si>
  <si>
    <t>CPIJ010178</t>
  </si>
  <si>
    <t>cg34346 cg34346-pc</t>
  </si>
  <si>
    <t>CPIJ010169</t>
  </si>
  <si>
    <t>CPIJ010065</t>
  </si>
  <si>
    <t>Tetratricopeptide repeat</t>
  </si>
  <si>
    <t>PF07719</t>
  </si>
  <si>
    <t>F:ubiquitin-protein ligase activity; C:ubiquitin ligase complex; P:protein ubiquitination</t>
  </si>
  <si>
    <t>hsp70-interacting protein</t>
  </si>
  <si>
    <t>CPIJ010016</t>
  </si>
  <si>
    <t>ATP synthase (C/AC39) subunit</t>
  </si>
  <si>
    <t>PF01992</t>
  </si>
  <si>
    <t>vacuolar atp synthase subunit ac39</t>
  </si>
  <si>
    <t>CPIJ009947</t>
  </si>
  <si>
    <t>Transmembrane protein 55A</t>
  </si>
  <si>
    <t>PF09788</t>
  </si>
  <si>
    <t>transmembrane protein 55b-like</t>
  </si>
  <si>
    <t>CPIJ009913</t>
  </si>
  <si>
    <t>CPIJ009885</t>
  </si>
  <si>
    <t>bhlhzip transcription factor bigmax</t>
  </si>
  <si>
    <t>CPIJ009807</t>
  </si>
  <si>
    <t>CPIJ009730</t>
  </si>
  <si>
    <t>cg17271 cg17271-pa</t>
  </si>
  <si>
    <t>CPIJ009727</t>
  </si>
  <si>
    <t>EC:1.11.1.15</t>
  </si>
  <si>
    <t>P:oxidation-reduction process; F:antioxidant activity; F:peroxiredoxin activity</t>
  </si>
  <si>
    <t>CPIJ009679</t>
  </si>
  <si>
    <t>histone-lysine n-methyltransferase setd3-like</t>
  </si>
  <si>
    <t>CPIJ009666</t>
  </si>
  <si>
    <t>Fructose-bisphosphate aldolase class-I</t>
  </si>
  <si>
    <t>PF00274</t>
  </si>
  <si>
    <t>EC:4.1.2.13</t>
  </si>
  <si>
    <t>P:glycolysis; F:fructose-bisphosphate aldolase activity</t>
  </si>
  <si>
    <t>fructose-bisphosphate aldolase</t>
  </si>
  <si>
    <t>CPIJ009571</t>
  </si>
  <si>
    <t>CPIJ009504</t>
  </si>
  <si>
    <t>Ribosomal protein L10</t>
  </si>
  <si>
    <t>PF00466</t>
  </si>
  <si>
    <t>60s acidic ribosomal protein p0</t>
  </si>
  <si>
    <t>CPIJ009501</t>
  </si>
  <si>
    <t>CPIJ009490</t>
  </si>
  <si>
    <t>Vestigial/Tondu family</t>
  </si>
  <si>
    <t>PF07545</t>
  </si>
  <si>
    <t>aael003263- partial</t>
  </si>
  <si>
    <t>CPIJ009342</t>
  </si>
  <si>
    <t>CPIJ009340</t>
  </si>
  <si>
    <t>larval cuticle protein lcp-30</t>
  </si>
  <si>
    <t>CPIJ009327</t>
  </si>
  <si>
    <t>endocuticle structural glycoprotein bd-4</t>
  </si>
  <si>
    <t>CPIJ009326</t>
  </si>
  <si>
    <t>N-Acetylglucosaminyltransferase-IV (GnT-IV) conserved region</t>
  </si>
  <si>
    <t>PF04666</t>
  </si>
  <si>
    <t>F:transferase activity, transferring hexosyl groups; P:carbohydrate metabolic process; C:membrane</t>
  </si>
  <si>
    <t>n-acetylglucosaminyl transferase vi</t>
  </si>
  <si>
    <t>CPIJ009168</t>
  </si>
  <si>
    <t>hypothetical protein CpipJ_CPIJ009105</t>
  </si>
  <si>
    <t>CPIJ009105</t>
  </si>
  <si>
    <t>Drosophila Retinin like protein</t>
  </si>
  <si>
    <t>PF04527</t>
  </si>
  <si>
    <t>secreted salivary protein</t>
  </si>
  <si>
    <t>CPIJ009100</t>
  </si>
  <si>
    <t>nascent polypeptide associated complex alpha subunit</t>
  </si>
  <si>
    <t>CPIJ008987</t>
  </si>
  <si>
    <t>Sushi domain (SCR repeat)</t>
  </si>
  <si>
    <t>PF00084</t>
  </si>
  <si>
    <t>CPIJ008866</t>
  </si>
  <si>
    <t>Calmodulin binding domain</t>
  </si>
  <si>
    <t>PF02888</t>
  </si>
  <si>
    <t>F:small conductance calcium-activated potassium channel activity; P:potassium ion transport; C:integral to membrane; F:calmodulin binding</t>
  </si>
  <si>
    <t>calcium-activated potassium channel</t>
  </si>
  <si>
    <t>CPIJ008777</t>
  </si>
  <si>
    <t>Guanylate-binding protein, N-terminal domain</t>
  </si>
  <si>
    <t>PF02263</t>
  </si>
  <si>
    <t>atlastin</t>
  </si>
  <si>
    <t>CPIJ008647</t>
  </si>
  <si>
    <t>programmed cell death protein</t>
  </si>
  <si>
    <t>CPIJ008581</t>
  </si>
  <si>
    <t>Male specific sperm protein</t>
  </si>
  <si>
    <t>PF03940</t>
  </si>
  <si>
    <t>aael014231- partial</t>
  </si>
  <si>
    <t>CPIJ008525</t>
  </si>
  <si>
    <t>F:metalloendopeptidase activity; P:proteolysis</t>
  </si>
  <si>
    <t>zinc metalloprotease</t>
  </si>
  <si>
    <t>CPIJ008522</t>
  </si>
  <si>
    <t>CPIJ008336</t>
  </si>
  <si>
    <t>huntingtin-interacting protein hypk</t>
  </si>
  <si>
    <t>CPIJ008278</t>
  </si>
  <si>
    <t>P:carbohydrate metabolic process; C:extracellular region; F:chitin binding; F:hydrolase activity, acting on carbon-nitrogen (but not peptide) bonds; P:chitin metabolic process</t>
  </si>
  <si>
    <t>CPIJ008267</t>
  </si>
  <si>
    <t>DEAD/DEAH box helicase</t>
  </si>
  <si>
    <t>PF00270</t>
  </si>
  <si>
    <t>CPIJ008192</t>
  </si>
  <si>
    <t>Redoxin</t>
  </si>
  <si>
    <t>PF08534</t>
  </si>
  <si>
    <t>peroxiredoxin prdx5</t>
  </si>
  <si>
    <t>CPIJ007943</t>
  </si>
  <si>
    <t>CPIJ007910</t>
  </si>
  <si>
    <t>t-box transcription factor tbx18</t>
  </si>
  <si>
    <t>CPIJ007784</t>
  </si>
  <si>
    <t>afadin (af-6 protein)</t>
  </si>
  <si>
    <t>CPIJ007709</t>
  </si>
  <si>
    <t>Frizzled/Smoothened family membrane region</t>
  </si>
  <si>
    <t>PF01534</t>
  </si>
  <si>
    <t>C:integral to membrane; P:G-protein coupled receptor signaling pathway; P:multicellular organismal development; P:Wnt receptor signaling pathway; F:G-protein coupled receptor activity</t>
  </si>
  <si>
    <t>aael009986- partial</t>
  </si>
  <si>
    <t>CPIJ007681</t>
  </si>
  <si>
    <t>aael004041- partial</t>
  </si>
  <si>
    <t>CPIJ007627</t>
  </si>
  <si>
    <t>CPIJ007611</t>
  </si>
  <si>
    <t>receptor targeting protein lin-7</t>
  </si>
  <si>
    <t>CPIJ007555</t>
  </si>
  <si>
    <t>neuroligin</t>
  </si>
  <si>
    <t>CPIJ007496</t>
  </si>
  <si>
    <t>C:nucleus; F:DNA binding; F:zinc ion binding</t>
  </si>
  <si>
    <t>zinc finger protein 25</t>
  </si>
  <si>
    <t>CPIJ007486</t>
  </si>
  <si>
    <t>ASF1 like histone chaperone</t>
  </si>
  <si>
    <t>PF04729</t>
  </si>
  <si>
    <t>P:chromatin assembly or disassembly; C:nucleus</t>
  </si>
  <si>
    <t>histone chaperone asf1</t>
  </si>
  <si>
    <t>CPIJ007417</t>
  </si>
  <si>
    <t>EC:2.1.3.2</t>
  </si>
  <si>
    <t>P:'de novo' pyrimidine nucleobase biosynthetic process; F:amino acid binding; P:cellular amino acid metabolic process; C:nucleus; F:aspartate carbamoyltransferase activity</t>
  </si>
  <si>
    <t>carbamoyl-phosphate synthase large chain</t>
  </si>
  <si>
    <t>CPIJ007340</t>
  </si>
  <si>
    <t>SERTA motif</t>
  </si>
  <si>
    <t>PF06031</t>
  </si>
  <si>
    <t>CPIJ007195</t>
  </si>
  <si>
    <t>F:metal ion binding; C:LUBAC complex; F:zinc ion binding; P:protein ubiquitination; F:ubiquitin-protein ligase activity; C:intracellular</t>
  </si>
  <si>
    <t>CPIJ007111</t>
  </si>
  <si>
    <t>cysteine-rich hydrophobic protein</t>
  </si>
  <si>
    <t>CPIJ006986</t>
  </si>
  <si>
    <t>Farnesoic acid 0-methyl transferase</t>
  </si>
  <si>
    <t>PF12248</t>
  </si>
  <si>
    <t>CPIJ006806</t>
  </si>
  <si>
    <t>RNA polymerase Rpb4</t>
  </si>
  <si>
    <t>PF03874</t>
  </si>
  <si>
    <t>F:DNA-directed RNA polymerase activity; P:transcription, DNA-dependent; F:nucleotide binding</t>
  </si>
  <si>
    <t>dna-directed rna polymerase ii 16 kda polypeptide</t>
  </si>
  <si>
    <t>CPIJ006734</t>
  </si>
  <si>
    <t>Putative methyltransferase</t>
  </si>
  <si>
    <t>PF10294</t>
  </si>
  <si>
    <t>CPIJ006728</t>
  </si>
  <si>
    <t>glutamate receptor</t>
  </si>
  <si>
    <t>CPIJ006667</t>
  </si>
  <si>
    <t>GCM motif protein</t>
  </si>
  <si>
    <t>PF03615</t>
  </si>
  <si>
    <t>CPIJ006639</t>
  </si>
  <si>
    <t>F:RNA binding; C:ribonucleoprotein complex; C:nucleus</t>
  </si>
  <si>
    <t>small nuclear ribonucleoprotein-associated protein b</t>
  </si>
  <si>
    <t>CPIJ006616</t>
  </si>
  <si>
    <t>CPIJ006536</t>
  </si>
  <si>
    <t>CPIJ006516</t>
  </si>
  <si>
    <t>Tub family</t>
  </si>
  <si>
    <t>PF01167</t>
  </si>
  <si>
    <t>C:nucleus; C:cytoplasm</t>
  </si>
  <si>
    <t>tulp2_culqu ame: full=protein king tubby 2</t>
  </si>
  <si>
    <t>CPIJ006491</t>
  </si>
  <si>
    <t>mitochondrial 2-oxoglutarate malate carrier protein</t>
  </si>
  <si>
    <t>CPIJ006475</t>
  </si>
  <si>
    <t>D-isomer specific 2-hydroxyacid dehydrogenase, NAD binding domain</t>
  </si>
  <si>
    <t>PF02826</t>
  </si>
  <si>
    <t>F:NAD binding; P:oxidation-reduction process; F:oxidoreductase activity, acting on the CH-OH group of donors, NAD or NADP as acceptor</t>
  </si>
  <si>
    <t>2-hydroxyacid dehydrogenase</t>
  </si>
  <si>
    <t>CPIJ006365</t>
  </si>
  <si>
    <t>Biotin/lipoate A/B protein ligase family</t>
  </si>
  <si>
    <t>PF03099</t>
  </si>
  <si>
    <t>EC:2.3.1.181</t>
  </si>
  <si>
    <t>F:ligase activity; F:octanoyltransferase activity; F:lipoyl(octanoyl) transferase activity; P:cellular protein modification process; C:mitochondrion; P:lipoate biosynthetic process</t>
  </si>
  <si>
    <t>lipoate-protein ligase</t>
  </si>
  <si>
    <t>CPIJ006313</t>
  </si>
  <si>
    <t>midline fasciclin</t>
  </si>
  <si>
    <t>CPIJ006247</t>
  </si>
  <si>
    <t>Protein of unknown function (DUF3752)</t>
  </si>
  <si>
    <t>PF12572</t>
  </si>
  <si>
    <t>cg33332 cg33332-pa</t>
  </si>
  <si>
    <t>CPIJ006235</t>
  </si>
  <si>
    <t>CPIJ006198</t>
  </si>
  <si>
    <t>trypsin theta</t>
  </si>
  <si>
    <t>CPIJ006077</t>
  </si>
  <si>
    <t>P:protein phosphorylation; F:protein tyrosine kinase activity; F:ATP binding</t>
  </si>
  <si>
    <t>tyrosine protein kinase with ig domain</t>
  </si>
  <si>
    <t>CPIJ006028</t>
  </si>
  <si>
    <t>trafficking protein particle complex subunit 6b</t>
  </si>
  <si>
    <t>CPIJ005932</t>
  </si>
  <si>
    <t>CPIJ005889</t>
  </si>
  <si>
    <t>Microtubule-binding calmodulin-regulated spectrin-associated</t>
  </si>
  <si>
    <t>PF08683</t>
  </si>
  <si>
    <t>short spindle protein 4-like isoform 3</t>
  </si>
  <si>
    <t>CPIJ005871</t>
  </si>
  <si>
    <t>CPIJ005692</t>
  </si>
  <si>
    <t>Protein kinase C terminal domain</t>
  </si>
  <si>
    <t>PF00433</t>
  </si>
  <si>
    <t>serine threonine-protein kinase 38</t>
  </si>
  <si>
    <t>CPIJ005671</t>
  </si>
  <si>
    <t>Amidase</t>
  </si>
  <si>
    <t>PF01425</t>
  </si>
  <si>
    <t>EC:6.3.5.0</t>
  </si>
  <si>
    <t>F:carbon-nitrogen ligase activity, with glutamine as amido-N-donor; F:hydrolase activity</t>
  </si>
  <si>
    <t>indoleacetamide hydrolase</t>
  </si>
  <si>
    <t>CPIJ005591</t>
  </si>
  <si>
    <t>small nuclear ribonucleoprotein sm d3</t>
  </si>
  <si>
    <t>CPIJ005588</t>
  </si>
  <si>
    <t>nuclear pore complex component sc</t>
  </si>
  <si>
    <t>CPIJ005525</t>
  </si>
  <si>
    <t>SOCS box</t>
  </si>
  <si>
    <t>PF07525</t>
  </si>
  <si>
    <t>sp555 cg14041-pa</t>
  </si>
  <si>
    <t>CPIJ005298</t>
  </si>
  <si>
    <t>Ligand-gated ion channel</t>
  </si>
  <si>
    <t>PF00060</t>
  </si>
  <si>
    <t>F:extracellular-glutamate-gated ion channel activity; F:ionotropic glutamate receptor activity; P:ionotropic glutamate receptor signaling pathway; C:membrane</t>
  </si>
  <si>
    <t>CPIJ005249</t>
  </si>
  <si>
    <t>Peptide methionine sulfoxide reductase</t>
  </si>
  <si>
    <t>PF01625</t>
  </si>
  <si>
    <t>EC:1.8.4.11</t>
  </si>
  <si>
    <t>P:oxidation-reduction process; F:peptide-methionine-(S)-S-oxide reductase activity</t>
  </si>
  <si>
    <t>peptide methionine sulfoxide reductase</t>
  </si>
  <si>
    <t>CPIJ005204</t>
  </si>
  <si>
    <t>CPIJ005106</t>
  </si>
  <si>
    <t>transcription factor sp8</t>
  </si>
  <si>
    <t>CPIJ005037</t>
  </si>
  <si>
    <t>P:lipopolysaccharide biosynthetic process; C:endoplasmic reticulum lumen; F:transferase activity, transferring glycosyl groups</t>
  </si>
  <si>
    <t>glt25_aedae ame: full=glycosyltransferase 25 family member flags: precursor</t>
  </si>
  <si>
    <t>CPIJ005036</t>
  </si>
  <si>
    <t>C:nucleolus; F:RNA binding; P:ribosome biogenesis; C:ribonucleoprotein complex</t>
  </si>
  <si>
    <t>nucleolar protein nhp2</t>
  </si>
  <si>
    <t>CPIJ005033</t>
  </si>
  <si>
    <t>G protein-coupled receptor kinase-interacting protein 1 C term</t>
  </si>
  <si>
    <t>PF12205</t>
  </si>
  <si>
    <t>arf gtpase-activating protein git2</t>
  </si>
  <si>
    <t>CPIJ004971</t>
  </si>
  <si>
    <t>F:ubiquitin-protein ligase activity; C:intracellular; P:protein ubiquitination</t>
  </si>
  <si>
    <t>ubiquitin-protein ligase</t>
  </si>
  <si>
    <t>CPIJ004914</t>
  </si>
  <si>
    <t>Maf1 regulator</t>
  </si>
  <si>
    <t>PF09174</t>
  </si>
  <si>
    <t>P:negative regulation of transcription from RNA polymerase III promoter; F:DNA binding; F:ATP binding; C:nucleus</t>
  </si>
  <si>
    <t>repressor of rna polymerase iii transcription maf1</t>
  </si>
  <si>
    <t>CPIJ004844</t>
  </si>
  <si>
    <t>ABC-type uncharacterized transport system</t>
  </si>
  <si>
    <t>PF09822</t>
  </si>
  <si>
    <t>ngd5 protein</t>
  </si>
  <si>
    <t>CPIJ004827</t>
  </si>
  <si>
    <t>Cell differentiation family, Rcd1-like</t>
  </si>
  <si>
    <t>PF04078</t>
  </si>
  <si>
    <t>cell differentiation protein rcd1</t>
  </si>
  <si>
    <t>CPIJ004649</t>
  </si>
  <si>
    <t>igf2 mrna binding protein</t>
  </si>
  <si>
    <t>CPIJ004648</t>
  </si>
  <si>
    <t>F:transferase activity, transferring glycosyl groups</t>
  </si>
  <si>
    <t>udp-n-acetylglucosamine--peptide n-acetylglucosaminyltransferase 110 kda subunit</t>
  </si>
  <si>
    <t>CPIJ004573</t>
  </si>
  <si>
    <t>Regulatory subunit of type II PKA R-subunit</t>
  </si>
  <si>
    <t>PF02197</t>
  </si>
  <si>
    <t>F:kinase activity; P:regulation of protein phosphorylation; P:signal transduction; F:cAMP-dependent protein kinase regulator activity; C:cAMP-dependent protein kinase complex</t>
  </si>
  <si>
    <t>camp-dependent protein kinase r2</t>
  </si>
  <si>
    <t>CPIJ004553</t>
  </si>
  <si>
    <t>R3H domain</t>
  </si>
  <si>
    <t>PF01424</t>
  </si>
  <si>
    <t>CPIJ004485</t>
  </si>
  <si>
    <t>P:intracellular signal transduction; F:binding; C:intracellular; P:regulation of signal transduction</t>
  </si>
  <si>
    <t>CPIJ004465</t>
  </si>
  <si>
    <t>CPIJ004256</t>
  </si>
  <si>
    <t>TFIIH C1-like domain</t>
  </si>
  <si>
    <t>PF07975</t>
  </si>
  <si>
    <t>P:DNA repair; F:zinc ion binding; C:integral to membrane; P:regulation of transcription, DNA-dependent; F:amino acid transmembrane transporter activity; P:amino acid transmembrane transport; C:nucleus</t>
  </si>
  <si>
    <t>tfiih basal transcription factor complex p44 subunit</t>
  </si>
  <si>
    <t>CPIJ004242</t>
  </si>
  <si>
    <t>ras-related protein rab-11a-like</t>
  </si>
  <si>
    <t>CPIJ004082</t>
  </si>
  <si>
    <t>Membrane dipeptidase (Peptidase family M19)</t>
  </si>
  <si>
    <t>PF01244</t>
  </si>
  <si>
    <t>CPIJ004006</t>
  </si>
  <si>
    <t>Helix-hairpin-helix motif</t>
  </si>
  <si>
    <t>PF00633</t>
  </si>
  <si>
    <t>P:base-excision repair; F:endonuclease activity; F:DNA binding; F:4 iron, 4 sulfur cluster binding</t>
  </si>
  <si>
    <t>endonuclease iii</t>
  </si>
  <si>
    <t>CPIJ004000</t>
  </si>
  <si>
    <t>CPIJ003968</t>
  </si>
  <si>
    <t>ryanodine receptor-like protein</t>
  </si>
  <si>
    <t>CPIJ003950</t>
  </si>
  <si>
    <t>F:alpha-1,6-mannosylglycoprotein 2-beta-N-acetylglucosaminyltransferase activity; P:oligosaccharide biosynthetic process; C:integral to membrane; C:Golgi stack; P:GTP catabolic process; F:GTPase activity; F:GTP binding</t>
  </si>
  <si>
    <t>alpha- -mannosyl-glycoprotein beta- -n-acetylglucosaminyltransferase</t>
  </si>
  <si>
    <t>CPIJ003884</t>
  </si>
  <si>
    <t>NADH-ubiquinone oxidoreductase subunit b14.5b (NDUFC2)</t>
  </si>
  <si>
    <t>PF06374</t>
  </si>
  <si>
    <t>P:mitochondrial electron transport, NADH to ubiquinone; C:mitochondrial inner membrane; C:respiratory chain; F:NADH dehydrogenase (ubiquinone) activity</t>
  </si>
  <si>
    <t>nadh-ubiquinone oxidoreductase subunit</t>
  </si>
  <si>
    <t>CPIJ003877</t>
  </si>
  <si>
    <t>7 transmembrane sweet-taste receptor of 3 GCPR</t>
  </si>
  <si>
    <t>PF00003</t>
  </si>
  <si>
    <t>aael009139- partial</t>
  </si>
  <si>
    <t>CPIJ003847</t>
  </si>
  <si>
    <t>Aminotransferase class I and II</t>
  </si>
  <si>
    <t>PF00155</t>
  </si>
  <si>
    <t>EC:2.6.1.5</t>
  </si>
  <si>
    <t>F:pyridoxal phosphate binding; F:L-tyrosine:2-oxoglutarate aminotransferase activity; P:biosynthetic process; P:aromatic amino acid family metabolic process</t>
  </si>
  <si>
    <t>tyrosine aminotransferase</t>
  </si>
  <si>
    <t>CPIJ003774</t>
  </si>
  <si>
    <t>CPIJ003735</t>
  </si>
  <si>
    <t>rna-binding region ( rrm) containing 3</t>
  </si>
  <si>
    <t>CPIJ003638</t>
  </si>
  <si>
    <t>ribonucleoprotein</t>
  </si>
  <si>
    <t>CPIJ003621</t>
  </si>
  <si>
    <t>hypothetical protein CpipJ_CPIJ003488</t>
  </si>
  <si>
    <t>CPIJ003488</t>
  </si>
  <si>
    <t>CPIJ003483</t>
  </si>
  <si>
    <t>CPIJ003476</t>
  </si>
  <si>
    <t>CPIJ003474</t>
  </si>
  <si>
    <t>CPIJ003473</t>
  </si>
  <si>
    <t>Exonuclease</t>
  </si>
  <si>
    <t>PF00929</t>
  </si>
  <si>
    <t>F:nucleic acid binding; C:intracellular; F:exonuclease activity</t>
  </si>
  <si>
    <t>rnase h</t>
  </si>
  <si>
    <t>CPIJ003181</t>
  </si>
  <si>
    <t>Ribosomal protein S18</t>
  </si>
  <si>
    <t>PF01084</t>
  </si>
  <si>
    <t>C:ribosome; F:structural constituent of ribosome; P:protein ubiquitination; F:ubiquitin-protein ligase activity; F:zinc ion binding; P:translation; C:ubiquitin ligase complex</t>
  </si>
  <si>
    <t>ubiquitin fusion degradation protein 2</t>
  </si>
  <si>
    <t>CPIJ003174</t>
  </si>
  <si>
    <t>CPIJ003077</t>
  </si>
  <si>
    <t>CPIJ002977</t>
  </si>
  <si>
    <t>P:steroid hormone mediated signaling pathway; F:zinc ion binding; F:metal ion binding; P:regulation of transcription, DNA-dependent; P:ecdysone receptor-mediated signaling pathway; F:steroid binding; F:sequence-specific DNA binding; C:nucleus; F:ecdysteroid hormone receptor activity</t>
  </si>
  <si>
    <t>ecdysone receptor</t>
  </si>
  <si>
    <t>CPIJ002963</t>
  </si>
  <si>
    <t>CPIJ002886</t>
  </si>
  <si>
    <t>Acyltransferase</t>
  </si>
  <si>
    <t>PF01553</t>
  </si>
  <si>
    <t>P:metabolic process; F:transferase activity, transferring acyl groups</t>
  </si>
  <si>
    <t>glycerol-3-phosphate acyltransferase 3-like isoform 1</t>
  </si>
  <si>
    <t>CPIJ002848</t>
  </si>
  <si>
    <t>CPIJ002776</t>
  </si>
  <si>
    <t>F:metal ion binding; F:GTP binding; P:cellular protein modification process; F:zinc ion binding; P:protein transport</t>
  </si>
  <si>
    <t>u5 snrnp-specific protein</t>
  </si>
  <si>
    <t>CPIJ002586</t>
  </si>
  <si>
    <t>stromal antigen</t>
  </si>
  <si>
    <t>CPIJ002585</t>
  </si>
  <si>
    <t>BESS motif</t>
  </si>
  <si>
    <t>PF02944</t>
  </si>
  <si>
    <t>CPIJ002580</t>
  </si>
  <si>
    <t>protein fam86a-like</t>
  </si>
  <si>
    <t>CPIJ002545</t>
  </si>
  <si>
    <t>sodium-dependent multivitamin transporter</t>
  </si>
  <si>
    <t>CPIJ002532</t>
  </si>
  <si>
    <t>guanine nucleotide-binding protein subunit beta 5</t>
  </si>
  <si>
    <t>CPIJ002520</t>
  </si>
  <si>
    <t>C:collagen; P:proteolysis; F:serine-type endopeptidase activity</t>
  </si>
  <si>
    <t>serine collagenase 1</t>
  </si>
  <si>
    <t>CPIJ002512</t>
  </si>
  <si>
    <t>CPIJ002483</t>
  </si>
  <si>
    <t>tetraspanin isoform a</t>
  </si>
  <si>
    <t>CPIJ002326</t>
  </si>
  <si>
    <t>Phosphorylase superfamily</t>
  </si>
  <si>
    <t>PF01048</t>
  </si>
  <si>
    <t>EC:2.4.2.28; EC:2.4.1.1</t>
  </si>
  <si>
    <t>P:L-methionine salvage from methylthioadenosine; F:S-methyl-5-thioadenosine phosphorylase activity; P:purine ribonucleoside salvage; F:phosphorylase activity; C:cytoplasm; C:nucleus</t>
  </si>
  <si>
    <t>s-methyl-5-thioadenosine phosphorylase</t>
  </si>
  <si>
    <t>CPIJ002278</t>
  </si>
  <si>
    <t>Spermine/spermidine synthase</t>
  </si>
  <si>
    <t>PF01564</t>
  </si>
  <si>
    <t>EC:2.5.1.22</t>
  </si>
  <si>
    <t>P:spermine biosynthetic process; F:spermine synthase activity</t>
  </si>
  <si>
    <t>spermine synthase</t>
  </si>
  <si>
    <t>CPIJ002256</t>
  </si>
  <si>
    <t>CPIJ002232</t>
  </si>
  <si>
    <t>Reactive mitochondrial oxygen species modulator 1</t>
  </si>
  <si>
    <t>PF10247</t>
  </si>
  <si>
    <t>CPIJ002182</t>
  </si>
  <si>
    <t>CPIJ002174</t>
  </si>
  <si>
    <t>CPIJ002090</t>
  </si>
  <si>
    <t>Transmembrane amino acid transporter protein</t>
  </si>
  <si>
    <t>PF01490</t>
  </si>
  <si>
    <t>proton-coupled amino acid transporter 4</t>
  </si>
  <si>
    <t>CPIJ002058</t>
  </si>
  <si>
    <t>wd repeat protein 61</t>
  </si>
  <si>
    <t>CPIJ002052</t>
  </si>
  <si>
    <t>Translocon-associated protein, delta subunit precursor (TRAP-delta)</t>
  </si>
  <si>
    <t>PF05404</t>
  </si>
  <si>
    <t>C:integral to membrane; C:endoplasmic reticulum</t>
  </si>
  <si>
    <t>translocon-associated delta subunit</t>
  </si>
  <si>
    <t>CPIJ002042</t>
  </si>
  <si>
    <t>sodium-dependent phosphate transporter</t>
  </si>
  <si>
    <t>CPIJ001942</t>
  </si>
  <si>
    <t>CPIJ001821</t>
  </si>
  <si>
    <t>C:cytoplasm; P:cell differentiation; F:DNA binding; P:meiosis; P:multicellular organismal development; C:nucleus; P:gene silencing by RNA</t>
  </si>
  <si>
    <t>mael_aedae ame: full=protein maelstrom homolog</t>
  </si>
  <si>
    <t>CPIJ001732</t>
  </si>
  <si>
    <t>P:regulation of ARF protein signal transduction; F:phospholipid binding; F:ARF guanyl-nucleotide exchange factor activity; C:intracellular</t>
  </si>
  <si>
    <t>CPIJ001599</t>
  </si>
  <si>
    <t>Ankyrin repeat</t>
  </si>
  <si>
    <t>PF00023</t>
  </si>
  <si>
    <t>F:calcium channel activity; P:calcium ion transmembrane transport; F:hydrolase activity; C:integral to membrane</t>
  </si>
  <si>
    <t>trpgamma cation channel</t>
  </si>
  <si>
    <t>CPIJ001523</t>
  </si>
  <si>
    <t>SBDS protein C-terminal domain</t>
  </si>
  <si>
    <t>PF09377</t>
  </si>
  <si>
    <t>P:ribosome biogenesis</t>
  </si>
  <si>
    <t>shwachman-bodian-diamond syndrome protein</t>
  </si>
  <si>
    <t>CPIJ001476</t>
  </si>
  <si>
    <t>C:cytoplasm; C:microtubule organizing center; P:mitosis; P:transport; F:hydrolase activity; P:cell division; C:microtubule</t>
  </si>
  <si>
    <t>platelet-activating factor acetylhydrolase 1b alpha subunit</t>
  </si>
  <si>
    <t>CPIJ001448</t>
  </si>
  <si>
    <t>Protein of unknown function (DUF1168)</t>
  </si>
  <si>
    <t>PF06658</t>
  </si>
  <si>
    <t>prkr interacting protein 1</t>
  </si>
  <si>
    <t>CPIJ001447</t>
  </si>
  <si>
    <t>CPIJ001422</t>
  </si>
  <si>
    <t>Proteasome subunit</t>
  </si>
  <si>
    <t>PF00227</t>
  </si>
  <si>
    <t>C:cytoplasm; C:proteasome core complex; C:nucleus; F:threonine-type endopeptidase activity; P:proteolysis involved in cellular protein catabolic process</t>
  </si>
  <si>
    <t>proteasome subunit beta type 3</t>
  </si>
  <si>
    <t>CPIJ001361</t>
  </si>
  <si>
    <t>CPIJ001338</t>
  </si>
  <si>
    <t>CPIJ001303</t>
  </si>
  <si>
    <t>Autophagocytosis associated protein (Atg3), N-terminal domain</t>
  </si>
  <si>
    <t>PF03986</t>
  </si>
  <si>
    <t>P:protein transport; C:cytoplasm; P:autophagy</t>
  </si>
  <si>
    <t>autophagy-related 3</t>
  </si>
  <si>
    <t>CPIJ001235</t>
  </si>
  <si>
    <t>Uncharacterized conserved protein CG6151-P</t>
  </si>
  <si>
    <t>PF10233</t>
  </si>
  <si>
    <t>P:calcium ion transmembrane transport; F:calcium channel activity; C:integral to synaptic vesicle membrane; P:synaptic vesicle endocytosis</t>
  </si>
  <si>
    <t>CPIJ001234</t>
  </si>
  <si>
    <t>autoimmune regulator</t>
  </si>
  <si>
    <t>CPIJ001208</t>
  </si>
  <si>
    <t>tetraspanin 29fb</t>
  </si>
  <si>
    <t>CPIJ000906</t>
  </si>
  <si>
    <t>aael011994- partial</t>
  </si>
  <si>
    <t>CPIJ000877</t>
  </si>
  <si>
    <t>CPIJ000766</t>
  </si>
  <si>
    <t>chromatin assembly factor-i p150 subunit</t>
  </si>
  <si>
    <t>CPIJ000736</t>
  </si>
  <si>
    <t>mitochondrial ribosomal l17</t>
  </si>
  <si>
    <t>CPIJ000729</t>
  </si>
  <si>
    <t>peritrophin isoform a</t>
  </si>
  <si>
    <t>CPIJ000682</t>
  </si>
  <si>
    <t>CPIJ000623</t>
  </si>
  <si>
    <t>EC:2.7.1.22</t>
  </si>
  <si>
    <t>F:ribosylnicotinamide kinase activity; P:nicotinamide nucleotide biosynthetic process; P:phosphorylation</t>
  </si>
  <si>
    <t>nicotinamide riboside kinase 1</t>
  </si>
  <si>
    <t>CPIJ000458</t>
  </si>
  <si>
    <t>F:carbohydrate binding; F:peptidase activity; P:proteolysis</t>
  </si>
  <si>
    <t>CPIJ000438</t>
  </si>
  <si>
    <t>CPIJ000382</t>
  </si>
  <si>
    <t>cop-coated vesicle membrane protein p24</t>
  </si>
  <si>
    <t>CPIJ000287</t>
  </si>
  <si>
    <t>F:heme binding; F:electron carrier activity</t>
  </si>
  <si>
    <t>sptzle 2</t>
  </si>
  <si>
    <t>CPIJ000272</t>
  </si>
  <si>
    <t>CPIJ000236</t>
  </si>
  <si>
    <t>EC:2.7.1.0</t>
  </si>
  <si>
    <t>C:ribosome; P:carbohydrate metabolic process; F:phosphotransferase activity, alcohol group as acceptor; F:structural constituent of ribosome; P:translation</t>
  </si>
  <si>
    <t>60s ribosomal protein l18</t>
  </si>
  <si>
    <t>CPIJ000205</t>
  </si>
  <si>
    <t>Scavenger mRNA decapping enzyme C-term binding</t>
  </si>
  <si>
    <t>PF11969</t>
  </si>
  <si>
    <t>kinase c inhibitor</t>
  </si>
  <si>
    <t>CPIJ000202</t>
  </si>
  <si>
    <t>CPIJ000125</t>
  </si>
  <si>
    <t>bZIP transcription factor</t>
  </si>
  <si>
    <t>PF00170</t>
  </si>
  <si>
    <t>jun</t>
  </si>
  <si>
    <t>CPIJ000084</t>
  </si>
  <si>
    <t>CPIJ802368</t>
  </si>
  <si>
    <t>c10 protein</t>
  </si>
  <si>
    <t>CPIJ802317</t>
  </si>
  <si>
    <t>Reeler domain</t>
  </si>
  <si>
    <t>PF02014</t>
  </si>
  <si>
    <t>F:peptidase activity; P:proteolysis</t>
  </si>
  <si>
    <t>CPIJ802265</t>
  </si>
  <si>
    <t>N-acetylmuramoyl-L-alanine amidase</t>
  </si>
  <si>
    <t>PF01510</t>
  </si>
  <si>
    <t>EC:3.5.1.28</t>
  </si>
  <si>
    <t>F:N-acetylmuramoyl-L-alanine amidase activity; P:peptidoglycan catabolic process; F:zinc ion binding</t>
  </si>
  <si>
    <t>peptidoglycan recognition protein-lc</t>
  </si>
  <si>
    <t>CPIJ802233</t>
  </si>
  <si>
    <t>Caspase domain</t>
  </si>
  <si>
    <t>PF00656</t>
  </si>
  <si>
    <t>EC:3.4.22.0</t>
  </si>
  <si>
    <t>P:apoptotic process; P:proteolysis; F:cysteine-type endopeptidase activity</t>
  </si>
  <si>
    <t>ice_drome ame: full=caspase ame: full=drice contains: ame: full=caspase subunit p21 contains: ame: full=caspase subunit p12 flags: precursor</t>
  </si>
  <si>
    <t>CPIJ802232</t>
  </si>
  <si>
    <t>Peptidase family C54</t>
  </si>
  <si>
    <t>PF03416</t>
  </si>
  <si>
    <t>C:cytoplasm; P:proteolysis; F:cysteine-type peptidase activity; P:autophagy; P:protein transport</t>
  </si>
  <si>
    <t>autophagy-specific protein</t>
  </si>
  <si>
    <t>CPIJ802174</t>
  </si>
  <si>
    <t>CPIJ802081</t>
  </si>
  <si>
    <t>ARP2/3 complex 16 kDa subunit (p16-Arc)</t>
  </si>
  <si>
    <t>PF04699</t>
  </si>
  <si>
    <t>arp2 3 complex 16 kd subunit</t>
  </si>
  <si>
    <t>CPIJ801965</t>
  </si>
  <si>
    <t>P:regulation of transcription, DNA-dependent; F:protein kinase binding; P:regulation of cyclin-dependent protein kinase activity</t>
  </si>
  <si>
    <t>cyclin k</t>
  </si>
  <si>
    <t>CPIJ801953</t>
  </si>
  <si>
    <t>camp-responsive element-binding 2-like</t>
  </si>
  <si>
    <t>CPIJ801933</t>
  </si>
  <si>
    <t>S-adenosyl-L-homocysteine hydrolase</t>
  </si>
  <si>
    <t>PF05221</t>
  </si>
  <si>
    <t>EC:3.3.1.1</t>
  </si>
  <si>
    <t>F:adenosylhomocysteinase activity; P:one-carbon metabolic process; F:nucleotide binding</t>
  </si>
  <si>
    <t>adenosyl homocysteinase</t>
  </si>
  <si>
    <t>CPIJ801893</t>
  </si>
  <si>
    <t>CPIJ801890</t>
  </si>
  <si>
    <t>CPIJ801846</t>
  </si>
  <si>
    <t>Peptidase C65 Otubain</t>
  </si>
  <si>
    <t>PF10275</t>
  </si>
  <si>
    <t>EC:3.4.19.0</t>
  </si>
  <si>
    <t>P:protein metabolic process; F:omega peptidase activity</t>
  </si>
  <si>
    <t>ubiquitin thioesterase otub1</t>
  </si>
  <si>
    <t>CPIJ801830</t>
  </si>
  <si>
    <t>39s ribosomal protein l13</t>
  </si>
  <si>
    <t>CPIJ801813</t>
  </si>
  <si>
    <t>PHF5-like protein</t>
  </si>
  <si>
    <t>PF03660</t>
  </si>
  <si>
    <t>phd finger-like domain-containing protein 5a-like</t>
  </si>
  <si>
    <t>CPIJ801811</t>
  </si>
  <si>
    <t>CPIJ801701</t>
  </si>
  <si>
    <t>clk2</t>
  </si>
  <si>
    <t>CPIJ801625</t>
  </si>
  <si>
    <t>Glucosamine-6-phosphate isomerases/6-phosphogluconolactonase</t>
  </si>
  <si>
    <t>PF01182</t>
  </si>
  <si>
    <t>EC:3.5.99.6</t>
  </si>
  <si>
    <t>P:carbohydrate metabolic process; C:cytoplasm; F:hydrolase activity; P:N-acetylglucosamine metabolic process; P:glucosamine catabolic process; P:generation of precursor metabolites and energy; F:glucosamine-6-phosphate deaminase activity</t>
  </si>
  <si>
    <t>glucosamine-6-phosphate isomerase</t>
  </si>
  <si>
    <t>CPIJ801588</t>
  </si>
  <si>
    <t>RF-1 domain</t>
  </si>
  <si>
    <t>PF00472</t>
  </si>
  <si>
    <t>P:translational termination; F:translation release factor activity</t>
  </si>
  <si>
    <t>immature colon carcinoma</t>
  </si>
  <si>
    <t>CPIJ801551</t>
  </si>
  <si>
    <t>aael003267- partial</t>
  </si>
  <si>
    <t>CPIJ801503</t>
  </si>
  <si>
    <t>CPIJ800291</t>
  </si>
  <si>
    <t>CPIJ020280</t>
  </si>
  <si>
    <t>CPIJ020173</t>
  </si>
  <si>
    <t>CPIJ020136</t>
  </si>
  <si>
    <t>CPIJ020120</t>
  </si>
  <si>
    <t>F:metal ion binding; P:intracellular signal transduction; C:intracellular; F:protein kinase C activity; P:protein phosphorylation; F:ATP binding</t>
  </si>
  <si>
    <t>kinase c epsilon type</t>
  </si>
  <si>
    <t>CPIJ020037</t>
  </si>
  <si>
    <t>C:extracellular space; P:signal transduction; F:receptor binding</t>
  </si>
  <si>
    <t>fibrinogen and fibronectin</t>
  </si>
  <si>
    <t>CPIJ019595</t>
  </si>
  <si>
    <t>ring finger and spry domain-containing protein 1</t>
  </si>
  <si>
    <t>CPIJ019542</t>
  </si>
  <si>
    <t>SET</t>
  </si>
  <si>
    <t>CPIJ019322</t>
  </si>
  <si>
    <t>CPIJ019243</t>
  </si>
  <si>
    <t>Core binding factor beta subunit</t>
  </si>
  <si>
    <t>PF02312</t>
  </si>
  <si>
    <t>F:transcription coactivator activity; C:nucleus</t>
  </si>
  <si>
    <t>CPIJ019164</t>
  </si>
  <si>
    <t>ADAM-TS Spacer 1</t>
  </si>
  <si>
    <t>PF05986</t>
  </si>
  <si>
    <t>F:metal ion binding; F:metalloendopeptidase activity; C:proteinaceous extracellular matrix; P:proteolysis; F:zinc ion binding</t>
  </si>
  <si>
    <t>a disintegrin and metalloproteinase with thrombospondin motifs 7-like</t>
  </si>
  <si>
    <t>CPIJ019058</t>
  </si>
  <si>
    <t>serine threonine-protein kinase tao1</t>
  </si>
  <si>
    <t>CPIJ018963</t>
  </si>
  <si>
    <t>polycomb group ring finger protein 3</t>
  </si>
  <si>
    <t>CPIJ018674</t>
  </si>
  <si>
    <t>CPIJ018578</t>
  </si>
  <si>
    <t>EC:4.6.1.2</t>
  </si>
  <si>
    <t>P:intracellular signal transduction; F:guanylate cyclase activity; C:intracellular; F:nucleotide binding; P:cGMP biosynthetic process</t>
  </si>
  <si>
    <t>CPIJ018493</t>
  </si>
  <si>
    <t>lipid storage droplets surface binding protein 2</t>
  </si>
  <si>
    <t>CPIJ018160</t>
  </si>
  <si>
    <t>Ryanodine Receptor TM 4-6</t>
  </si>
  <si>
    <t>PF06459</t>
  </si>
  <si>
    <t>ryanodine receptor brain</t>
  </si>
  <si>
    <t>CPIJ018092</t>
  </si>
  <si>
    <t>CPIJ018083</t>
  </si>
  <si>
    <t>COP9 signalosome, subunit CSN8</t>
  </si>
  <si>
    <t>PF10075</t>
  </si>
  <si>
    <t>C:eukaryotic translation initiation factor 3 complex; P:regulation of translational initiation; F:translation initiation factor activity; C:nucleus; F:ribosome binding</t>
  </si>
  <si>
    <t>eif3k_culqu ame: full=eukaryotic translation initiation factor 3 subunit k short=eif3k ame: full=eif-3 p25</t>
  </si>
  <si>
    <t>CPIJ017839</t>
  </si>
  <si>
    <t>CPIJ017778</t>
  </si>
  <si>
    <t>C2 domain</t>
  </si>
  <si>
    <t>PF00168</t>
  </si>
  <si>
    <t>multiple c2 domain and transmembrane region protein</t>
  </si>
  <si>
    <t>CPIJ017690</t>
  </si>
  <si>
    <t>aael006893- partial</t>
  </si>
  <si>
    <t>CPIJ017689</t>
  </si>
  <si>
    <t>Uncharacterised protein family (UPF0139)</t>
  </si>
  <si>
    <t>PF03669</t>
  </si>
  <si>
    <t>CPIJ017674</t>
  </si>
  <si>
    <t>leucine-zipper-like transcriptional regulator 1</t>
  </si>
  <si>
    <t>CPIJ017663</t>
  </si>
  <si>
    <t>Repeat of unknown function (DUF1126)</t>
  </si>
  <si>
    <t>PF06565</t>
  </si>
  <si>
    <t>CPIJ017626</t>
  </si>
  <si>
    <t>casein kinase i alpha</t>
  </si>
  <si>
    <t>CPIJ017578</t>
  </si>
  <si>
    <t>CPIJ017513</t>
  </si>
  <si>
    <t>HP1c</t>
  </si>
  <si>
    <t>CPIJ017443</t>
  </si>
  <si>
    <t>Microtubule-associated protein CRIPT</t>
  </si>
  <si>
    <t>PF10235</t>
  </si>
  <si>
    <t>histone demethylase utx</t>
  </si>
  <si>
    <t>CPIJ017384</t>
  </si>
  <si>
    <t>PWWP domain</t>
  </si>
  <si>
    <t>PF00855</t>
  </si>
  <si>
    <t>F:cation binding</t>
  </si>
  <si>
    <t>CPIJ017370</t>
  </si>
  <si>
    <t>CPIJ017299</t>
  </si>
  <si>
    <t>Apx/Shroom domain ASD2</t>
  </si>
  <si>
    <t>PF08687</t>
  </si>
  <si>
    <t>P:cell morphogenesis; C:cytoplasm</t>
  </si>
  <si>
    <t>aael001721- partial</t>
  </si>
  <si>
    <t>CPIJ017092</t>
  </si>
  <si>
    <t>CPIJ017027</t>
  </si>
  <si>
    <t>CPIJ016903</t>
  </si>
  <si>
    <t>C:proteasome complex</t>
  </si>
  <si>
    <t>26s proteasome regulatory subunit s3</t>
  </si>
  <si>
    <t>CPIJ016828</t>
  </si>
  <si>
    <t>Chitin binding domain</t>
  </si>
  <si>
    <t>PF03067</t>
  </si>
  <si>
    <t>CPIJ016750</t>
  </si>
  <si>
    <t>protein lin-10</t>
  </si>
  <si>
    <t>CPIJ016585</t>
  </si>
  <si>
    <t>s-adenosyl-methyl transferase mraw</t>
  </si>
  <si>
    <t>CPIJ016449</t>
  </si>
  <si>
    <t>cg13175 cg13175-pa</t>
  </si>
  <si>
    <t>CPIJ016358</t>
  </si>
  <si>
    <t>protein lethal malignant blood neoplasm 1 (mbn )</t>
  </si>
  <si>
    <t>CPIJ016327</t>
  </si>
  <si>
    <t>CPIJ016186</t>
  </si>
  <si>
    <t>PF00415</t>
  </si>
  <si>
    <t>CPIJ016046</t>
  </si>
  <si>
    <t>CPIJ016013</t>
  </si>
  <si>
    <t>P:protein phosphorylation; P:intracellular signal transduction; F:guanylate cyclase activity; F:protein kinase activity; C:intracellular; F:ATP binding; P:cGMP biosynthetic process</t>
  </si>
  <si>
    <t>retinal guanylate cyclase</t>
  </si>
  <si>
    <t>CPIJ015935</t>
  </si>
  <si>
    <t>RNA polymerases M/15 Kd subunit</t>
  </si>
  <si>
    <t>PF02150</t>
  </si>
  <si>
    <t>F:metal ion binding; F:DNA-directed RNA polymerase activity; P:transcription, DNA-dependent; F:DNA binding; C:nucleus; F:zinc ion binding</t>
  </si>
  <si>
    <t>dna-directed rna polymeraseiii kda polypeptide</t>
  </si>
  <si>
    <t>CPIJ015892</t>
  </si>
  <si>
    <t>Protein of unknown function (DUF1358)</t>
  </si>
  <si>
    <t>PF07096</t>
  </si>
  <si>
    <t>CPIJ015673</t>
  </si>
  <si>
    <t>CPIJ015638</t>
  </si>
  <si>
    <t>Spondin_N</t>
  </si>
  <si>
    <t>PF06468</t>
  </si>
  <si>
    <t>F:hydrolase activity; F:arylesterase activity</t>
  </si>
  <si>
    <t>CPIJ015436</t>
  </si>
  <si>
    <t>charged multivesicular body protein 2a</t>
  </si>
  <si>
    <t>CPIJ015424</t>
  </si>
  <si>
    <t>RIO1 family</t>
  </si>
  <si>
    <t>PF01163</t>
  </si>
  <si>
    <t>serine threonine-protein kinase rio2</t>
  </si>
  <si>
    <t>CPIJ015391</t>
  </si>
  <si>
    <t>Anaphase-promoting complex subunit 5</t>
  </si>
  <si>
    <t>PF12862</t>
  </si>
  <si>
    <t>imaginal discs arrested</t>
  </si>
  <si>
    <t>CPIJ015211</t>
  </si>
  <si>
    <t>CPIJ015124</t>
  </si>
  <si>
    <t>homeobox protein nk-2</t>
  </si>
  <si>
    <t>CPIJ015118</t>
  </si>
  <si>
    <t>Apc13p protein</t>
  </si>
  <si>
    <t>PF05839</t>
  </si>
  <si>
    <t>P:phosphatidylinositol phosphorylation; F:metal ion binding; F:ATP binding; P:cellular protein metabolic process; F:phosphatidylinositol phosphate kinase activity</t>
  </si>
  <si>
    <t>CPIJ015054</t>
  </si>
  <si>
    <t>rna binding motif protein 18</t>
  </si>
  <si>
    <t>CPIJ015052</t>
  </si>
  <si>
    <t>Tumour suppressor protein</t>
  </si>
  <si>
    <t>PF10158</t>
  </si>
  <si>
    <t>aael008091- partial</t>
  </si>
  <si>
    <t>CPIJ014974</t>
  </si>
  <si>
    <t>CPIJ014786</t>
  </si>
  <si>
    <t>ubiquitin carboxyl-terminal hydrolase 14</t>
  </si>
  <si>
    <t>CPIJ014687</t>
  </si>
  <si>
    <t>calcineurin b subunit</t>
  </si>
  <si>
    <t>CPIJ014603</t>
  </si>
  <si>
    <t>guanine nucleotide exchange factor dbs</t>
  </si>
  <si>
    <t>CPIJ014542</t>
  </si>
  <si>
    <t>CPIJ014417</t>
  </si>
  <si>
    <t>CPIJ014235</t>
  </si>
  <si>
    <t>leucine-rich repeat-containing protein 48</t>
  </si>
  <si>
    <t>CPIJ013792</t>
  </si>
  <si>
    <t>CPIJ013765</t>
  </si>
  <si>
    <t>Ribosomal L27 protein</t>
  </si>
  <si>
    <t>PF01016</t>
  </si>
  <si>
    <t>mitochondrial 39s ribosomal protein l27</t>
  </si>
  <si>
    <t>CPIJ013741</t>
  </si>
  <si>
    <t>CPIJ013737</t>
  </si>
  <si>
    <t>Eukaryotic protein of unknown function (DUF866)</t>
  </si>
  <si>
    <t>PF05907</t>
  </si>
  <si>
    <t>CPIJ013731</t>
  </si>
  <si>
    <t>P:fatty acid biosynthetic process; F:oxidoreductase activity; F:iron ion binding; P:transmembrane transport; C:integral to membrane; P:oxidation-reduction process</t>
  </si>
  <si>
    <t>mitochondrial glutamate carrier</t>
  </si>
  <si>
    <t>CPIJ013684</t>
  </si>
  <si>
    <t>CPIJ013591</t>
  </si>
  <si>
    <t>dhx9 protein</t>
  </si>
  <si>
    <t>CPIJ013504</t>
  </si>
  <si>
    <t>Uncharacterised protein family (UPF0220)</t>
  </si>
  <si>
    <t>PF05255</t>
  </si>
  <si>
    <t>CPIJ013478</t>
  </si>
  <si>
    <t>CPIJ013471</t>
  </si>
  <si>
    <t>Protein of unknown function (DUF563)</t>
  </si>
  <si>
    <t>PF04577</t>
  </si>
  <si>
    <t>glycosyltransferase</t>
  </si>
  <si>
    <t>CPIJ013295</t>
  </si>
  <si>
    <t>P:transmembrane transport; C:integral to membrane; F:ATPase activity, coupled to transmembrane movement of substances; P:ATP catabolic process; F:ATP binding</t>
  </si>
  <si>
    <t>atp-binding cassette sub-family d member 1</t>
  </si>
  <si>
    <t>CPIJ013253</t>
  </si>
  <si>
    <t>activated protein kinase c receptor</t>
  </si>
  <si>
    <t>CPIJ013234</t>
  </si>
  <si>
    <t>CPIJ013216</t>
  </si>
  <si>
    <t>F:ATP binding; F:protein kinase activity; F:nucleotide binding; P:protein phosphorylation; F:transferase activity, transferring phosphorus-containing groups</t>
  </si>
  <si>
    <t>CPIJ013213</t>
  </si>
  <si>
    <t>adult cuticle protein</t>
  </si>
  <si>
    <t>CPIJ013174</t>
  </si>
  <si>
    <t>mitochondrial phosphate carrier protein</t>
  </si>
  <si>
    <t>CPIJ013141</t>
  </si>
  <si>
    <t>Predicted coiled-coil protein (DUF2205)</t>
  </si>
  <si>
    <t>PF10224</t>
  </si>
  <si>
    <t>CPIJ013127</t>
  </si>
  <si>
    <t>CPIJ013039</t>
  </si>
  <si>
    <t>F:GTP binding; F:metalloendopeptidase activity; C:intracellular; P:proteolysis; F:zinc ion binding; P:small GTPase mediated signal transduction</t>
  </si>
  <si>
    <t>CPIJ012995</t>
  </si>
  <si>
    <t>rab32</t>
  </si>
  <si>
    <t>CPIJ012804</t>
  </si>
  <si>
    <t>CPIJ012743</t>
  </si>
  <si>
    <t>down syndrome cell adhesion molecule-like protein 1</t>
  </si>
  <si>
    <t>CPIJ012740</t>
  </si>
  <si>
    <t>CPIJ012721</t>
  </si>
  <si>
    <t>Aminotransferase class-V</t>
  </si>
  <si>
    <t>PF00266</t>
  </si>
  <si>
    <t>EC:2.6.1.44</t>
  </si>
  <si>
    <t>P:metabolic process; F:pyridoxal phosphate binding; F:alanine-glyoxylate transaminase activity</t>
  </si>
  <si>
    <t>serine-pyruvate mitochondrial</t>
  </si>
  <si>
    <t>CPIJ012673</t>
  </si>
  <si>
    <t>Frag1/DRAM/Sfk1 family</t>
  </si>
  <si>
    <t>PF10277</t>
  </si>
  <si>
    <t>transmembrane protein 77</t>
  </si>
  <si>
    <t>CPIJ012563</t>
  </si>
  <si>
    <t>C:SMC loading complex; P:maintenance of mitotic sister chromatid cohesion</t>
  </si>
  <si>
    <t>aael007234- partial</t>
  </si>
  <si>
    <t>CPIJ012524</t>
  </si>
  <si>
    <t>Transcriptional Coactivator p15 (PC4)</t>
  </si>
  <si>
    <t>PF02229</t>
  </si>
  <si>
    <t>F:transcription coactivator activity; F:DNA binding; P:regulation of transcription, DNA-dependent</t>
  </si>
  <si>
    <t>p31A</t>
  </si>
  <si>
    <t>CPIJ012506</t>
  </si>
  <si>
    <t>CPIJ012234</t>
  </si>
  <si>
    <t>CBL proto-oncogene N-terminus, EF hand-like domain</t>
  </si>
  <si>
    <t>PF02761</t>
  </si>
  <si>
    <t>F:signal transducer activity; P:cell surface receptor signaling pathway; F:phosphotyrosine binding; P:protein ubiquitination; F:calcium ion binding; P:regulation of signaling; F:ubiquitin-protein ligase activity; C:nucleus; F:zinc ion binding</t>
  </si>
  <si>
    <t>cbl-d</t>
  </si>
  <si>
    <t>CPIJ012195</t>
  </si>
  <si>
    <t>CBL proto-oncogene N-terminus, SH2-like domain</t>
  </si>
  <si>
    <t>PF02762</t>
  </si>
  <si>
    <t>CPIJ012193</t>
  </si>
  <si>
    <t>P:cilium morphogenesis; F:dynein binding; C:cilium axoneme</t>
  </si>
  <si>
    <t>defective transmitter release</t>
  </si>
  <si>
    <t>CPIJ011994</t>
  </si>
  <si>
    <t>cAMP-dependent protein kinase inhibitor</t>
  </si>
  <si>
    <t>PF02827</t>
  </si>
  <si>
    <t>F:cAMP-dependent protein kinase inhibitor activity; P:negative regulation of protein kinase activity</t>
  </si>
  <si>
    <t>CPIJ011647</t>
  </si>
  <si>
    <t>F:G-protein coupled receptor activity; P:protein-chromophore linkage; P:G-protein coupled receptor signaling pathway; F:photoreceptor activity; P:visual perception; C:integral to membrane</t>
  </si>
  <si>
    <t>ultraviolet-sensitive opsin</t>
  </si>
  <si>
    <t>CPIJ011419</t>
  </si>
  <si>
    <t>CPIJ011379</t>
  </si>
  <si>
    <t>cub domain serine protease</t>
  </si>
  <si>
    <t>CPIJ011301</t>
  </si>
  <si>
    <t>Calcineurin-like phosphoesterase superfamily domain</t>
  </si>
  <si>
    <t>PF12850</t>
  </si>
  <si>
    <t>F:hydrolase activity, acting on ester bonds</t>
  </si>
  <si>
    <t>vacuolar protein sorting-associated protein 29</t>
  </si>
  <si>
    <t>CPIJ011219</t>
  </si>
  <si>
    <t>bab-i protein</t>
  </si>
  <si>
    <t>CPIJ011217</t>
  </si>
  <si>
    <t>CPIJ011214</t>
  </si>
  <si>
    <t>CPIJ011094</t>
  </si>
  <si>
    <t>CPIJ010933</t>
  </si>
  <si>
    <t>Fringe-like</t>
  </si>
  <si>
    <t>PF02434</t>
  </si>
  <si>
    <t>EC:2.4.1.222</t>
  </si>
  <si>
    <t>P:pattern specification process; F:O-fucosylpeptide 3-beta-N-acetylglucosaminyltransferase activity; C:integral to Golgi membrane</t>
  </si>
  <si>
    <t>beta- -n-acetylglucosaminyl transferase radical fringe</t>
  </si>
  <si>
    <t>CPIJ010821</t>
  </si>
  <si>
    <t>CPIJ010705</t>
  </si>
  <si>
    <t>mitochondrial import inner membrane translocase subunit tim23</t>
  </si>
  <si>
    <t>CPIJ010413</t>
  </si>
  <si>
    <t>CPIJ010363</t>
  </si>
  <si>
    <t>F:GTP binding; C:intracellular; P:apoptotic process; P:small GTPase mediated signal transduction</t>
  </si>
  <si>
    <t>aael006265- partial</t>
  </si>
  <si>
    <t>CPIJ010258</t>
  </si>
  <si>
    <t>Domain of unknown function (DUF1943)</t>
  </si>
  <si>
    <t>PF09172</t>
  </si>
  <si>
    <t>F:lipid transporter activity; P:lipid transport</t>
  </si>
  <si>
    <t>vitellogenin c1</t>
  </si>
  <si>
    <t>CPIJ010190</t>
  </si>
  <si>
    <t>GMP-PDE, delta subunit</t>
  </si>
  <si>
    <t>PF05351</t>
  </si>
  <si>
    <t>C:cytoplasm; C:nucleus; P:visual perception; F:3',5'-cyclic-nucleotide phosphodiesterase activity</t>
  </si>
  <si>
    <t>retinal rod rhodopsin-sensitive c-gmp 3 -cyclic phosphodiesterase</t>
  </si>
  <si>
    <t>CPIJ010144</t>
  </si>
  <si>
    <t>amp dependent coa ligase</t>
  </si>
  <si>
    <t>CPIJ009978</t>
  </si>
  <si>
    <t>CPIJ009950</t>
  </si>
  <si>
    <t>SPX domain</t>
  </si>
  <si>
    <t>PF03105</t>
  </si>
  <si>
    <t>xenotropic and polytropic murine leukemia virus receptor xpr1</t>
  </si>
  <si>
    <t>CPIJ009812</t>
  </si>
  <si>
    <t>basement membrane-specific heparan sulfate proteoglycan core</t>
  </si>
  <si>
    <t>CPIJ009754</t>
  </si>
  <si>
    <t>run and fyve domain-containing protein 1</t>
  </si>
  <si>
    <t>CPIJ009734</t>
  </si>
  <si>
    <t>Skp1 family, dimerisation domain</t>
  </si>
  <si>
    <t>PF01466</t>
  </si>
  <si>
    <t>F:kinase activity; P:phosphorylation; P:ubiquitin-dependent protein catabolic process; F:ligase activity</t>
  </si>
  <si>
    <t>s-phase kinase-associated protein 1a</t>
  </si>
  <si>
    <t>CPIJ009705</t>
  </si>
  <si>
    <t>CPIJ009701</t>
  </si>
  <si>
    <t>Single-strand binding protein family</t>
  </si>
  <si>
    <t>PF00436</t>
  </si>
  <si>
    <t>P:DNA replication; F:single-stranded DNA binding; C:mitochondrion</t>
  </si>
  <si>
    <t>single-stranded dna-binding mitochondrial</t>
  </si>
  <si>
    <t>CPIJ009639</t>
  </si>
  <si>
    <t>CPIJ009494</t>
  </si>
  <si>
    <t>F:zinc ion binding; F:ligase activity</t>
  </si>
  <si>
    <t>ubiquitin ligase e3</t>
  </si>
  <si>
    <t>CPIJ009485</t>
  </si>
  <si>
    <t>Domain of unknown function (DUF4205)</t>
  </si>
  <si>
    <t>PF13898</t>
  </si>
  <si>
    <t>F:transferase activity, transferring hexosyl groups; C:integral to membrane</t>
  </si>
  <si>
    <t>CPIJ009481</t>
  </si>
  <si>
    <t>quaking protein a</t>
  </si>
  <si>
    <t>CPIJ009354</t>
  </si>
  <si>
    <t>CPIJ009330</t>
  </si>
  <si>
    <t>CPIJ009321</t>
  </si>
  <si>
    <t>Glycosyltransferase family 43</t>
  </si>
  <si>
    <t>PF03360</t>
  </si>
  <si>
    <t>EC:2.4.1.135</t>
  </si>
  <si>
    <t>C:membrane; F:galactosylgalactosylxylosylprotein 3-beta-glucuronosyltransferase activity</t>
  </si>
  <si>
    <t>beta- -glucuronyltransferase p</t>
  </si>
  <si>
    <t>CPIJ009270</t>
  </si>
  <si>
    <t>F:G-protein coupled receptor activity; P:phototransduction; P:protein-chromophore linkage; P:G-protein coupled receptor signaling pathway; F:photoreceptor activity; P:visual perception; C:integral to membrane</t>
  </si>
  <si>
    <t>CPIJ009246</t>
  </si>
  <si>
    <t>CPIJ009115</t>
  </si>
  <si>
    <t>cuticular protein 12</t>
  </si>
  <si>
    <t>CPIJ009109</t>
  </si>
  <si>
    <t>MCM2/3/5 family</t>
  </si>
  <si>
    <t>PF00493</t>
  </si>
  <si>
    <t>F:metal ion binding; P:cell division; F:DNA binding; F:ATP binding; P:DNA-dependent DNA replication initiation; P:mitosis; F:helicase activity; C:nucleus</t>
  </si>
  <si>
    <t>dna replication licensing factor mcm6</t>
  </si>
  <si>
    <t>CPIJ009047</t>
  </si>
  <si>
    <t>PRP38 family</t>
  </si>
  <si>
    <t>PF03371</t>
  </si>
  <si>
    <t>prp38 pre-mrna processing factor 38 domain containing a</t>
  </si>
  <si>
    <t>CPIJ008907</t>
  </si>
  <si>
    <t>CPIJ008903</t>
  </si>
  <si>
    <t>Serine carboxypeptidase S28</t>
  </si>
  <si>
    <t>PF05577</t>
  </si>
  <si>
    <t>F:carboxypeptidase activity; F:serine-type peptidase activity; P:proteolysis</t>
  </si>
  <si>
    <t>prolylcarboxypeptidase</t>
  </si>
  <si>
    <t>CPIJ008873</t>
  </si>
  <si>
    <t>F:kinase activity; P:phosphorylation; P:ubiquitin-dependent protein catabolic process</t>
  </si>
  <si>
    <t>CPIJ008819</t>
  </si>
  <si>
    <t>CPIJ008816</t>
  </si>
  <si>
    <t>CPIJ008805</t>
  </si>
  <si>
    <t>Tetrapyrrole (Corrin/Porphyrin) Methylases</t>
  </si>
  <si>
    <t>PF00590</t>
  </si>
  <si>
    <t>EC:2.1.1.98</t>
  </si>
  <si>
    <t>P:peptidyl-diphthamide biosynthetic process from peptidyl-histidine; F:diphthine synthase activity; P:methylation</t>
  </si>
  <si>
    <t>diphthine synthase</t>
  </si>
  <si>
    <t>CPIJ008675</t>
  </si>
  <si>
    <t>lachesin</t>
  </si>
  <si>
    <t>CPIJ008616</t>
  </si>
  <si>
    <t>histone type 2</t>
  </si>
  <si>
    <t>CPIJ008605</t>
  </si>
  <si>
    <t>14 kda subunit splicing factor 3b</t>
  </si>
  <si>
    <t>CPIJ008576</t>
  </si>
  <si>
    <t>F:heme binding; P:protein phosphorylation; F:ATP binding; F:protein serine/threonine kinase activity</t>
  </si>
  <si>
    <t>als2cr7</t>
  </si>
  <si>
    <t>CPIJ008438</t>
  </si>
  <si>
    <t>integral membrane protein efflux protein efpa</t>
  </si>
  <si>
    <t>CPIJ008425</t>
  </si>
  <si>
    <t>n-acetyltransferase 5</t>
  </si>
  <si>
    <t>CPIJ008392</t>
  </si>
  <si>
    <t>30s ribosomal protein s12</t>
  </si>
  <si>
    <t>CPIJ008389</t>
  </si>
  <si>
    <t>Mediator complex subunit 29</t>
  </si>
  <si>
    <t>PF11568</t>
  </si>
  <si>
    <t>C:mediator complex; P:regulation of transcription, DNA-dependent</t>
  </si>
  <si>
    <t>med29_aedae ame: full=mediator of rna polymerase ii transcription subunit 29 ame: full=mediator complex subunit 29 ame: full=protein intersex</t>
  </si>
  <si>
    <t>CPIJ008343</t>
  </si>
  <si>
    <t>rna-binding protein 38-like isoform 1</t>
  </si>
  <si>
    <t>CPIJ008248</t>
  </si>
  <si>
    <t>CPIJ008119</t>
  </si>
  <si>
    <t>F:metal ion binding; F:zinc ion binding; C:intracellular</t>
  </si>
  <si>
    <t>CPIJ008081</t>
  </si>
  <si>
    <t>Poly-adenylate binding protein, unique domain</t>
  </si>
  <si>
    <t>PF00658</t>
  </si>
  <si>
    <t>polyadenylate-binding protein</t>
  </si>
  <si>
    <t>CPIJ007980</t>
  </si>
  <si>
    <t>ecdysone-induced protein 75b</t>
  </si>
  <si>
    <t>CPIJ007963</t>
  </si>
  <si>
    <t>glial maturation factor</t>
  </si>
  <si>
    <t>CPIJ007823</t>
  </si>
  <si>
    <t>ATP synthase alpha/beta chain, C terminal domain</t>
  </si>
  <si>
    <t>PF00306</t>
  </si>
  <si>
    <t>F:hydrogen ion transporting ATP synthase activity, rotational mechanism; P:ATP biosynthetic process; F:ATP binding; F:proton-transporting ATPase activity, rotational mechanism; P:ATP hydrolysis coupled proton transport; C:proton-transporting V-type ATPase, V1 domain</t>
  </si>
  <si>
    <t>atp synthase alpha subunit vacuolar</t>
  </si>
  <si>
    <t>CPIJ007772</t>
  </si>
  <si>
    <t>CPIJ007724</t>
  </si>
  <si>
    <t>Uncharacterised conserved protein (DUF2305)</t>
  </si>
  <si>
    <t>PF10230</t>
  </si>
  <si>
    <t>uncharacterized conerved protein</t>
  </si>
  <si>
    <t>CPIJ007464</t>
  </si>
  <si>
    <t>clathrin coat assembly protein ap19</t>
  </si>
  <si>
    <t>CPIJ007373</t>
  </si>
  <si>
    <t>CPIJ007166</t>
  </si>
  <si>
    <t>aael004324- partial</t>
  </si>
  <si>
    <t>CPIJ007142</t>
  </si>
  <si>
    <t>CPIJ006981</t>
  </si>
  <si>
    <t>DZF domain</t>
  </si>
  <si>
    <t>PF07528</t>
  </si>
  <si>
    <t>P:immune response; F:RNA binding; F:ATP binding; F:transferase activity</t>
  </si>
  <si>
    <t>interleukin enhancer-binding factor 2</t>
  </si>
  <si>
    <t>CPIJ006945</t>
  </si>
  <si>
    <t>UEV domain</t>
  </si>
  <si>
    <t>PF05743</t>
  </si>
  <si>
    <t>P:protein transport; P:cellular protein modification process</t>
  </si>
  <si>
    <t>tumor susceptibility gene 101 protein</t>
  </si>
  <si>
    <t>CPIJ006913</t>
  </si>
  <si>
    <t>hyaluronan mediated motility</t>
  </si>
  <si>
    <t>CPIJ006907</t>
  </si>
  <si>
    <t>CPIJ006855</t>
  </si>
  <si>
    <t>CPIJ006794</t>
  </si>
  <si>
    <t>F:metal ion binding; P:intracellular signal transduction; F:phospholipid binding; C:intracellular; F:protein kinase C activity; P:protein phosphorylation; F:ATP binding</t>
  </si>
  <si>
    <t>protein kinase c</t>
  </si>
  <si>
    <t>CPIJ006705</t>
  </si>
  <si>
    <t>Pectinacetylesterase</t>
  </si>
  <si>
    <t>PF03283</t>
  </si>
  <si>
    <t>aael000104- partial</t>
  </si>
  <si>
    <t>CPIJ006607</t>
  </si>
  <si>
    <t>Ciliary basal body-associated, B9 protein</t>
  </si>
  <si>
    <t>PF07162</t>
  </si>
  <si>
    <t>endothelial precursor protein b9</t>
  </si>
  <si>
    <t>CPIJ006605</t>
  </si>
  <si>
    <t>PA domain</t>
  </si>
  <si>
    <t>PF02225</t>
  </si>
  <si>
    <t>goliath e3 ubiquitin ligase</t>
  </si>
  <si>
    <t>CPIJ006498</t>
  </si>
  <si>
    <t>Inhibitor of growth proteins N-terminal histone-binding</t>
  </si>
  <si>
    <t>PF12998</t>
  </si>
  <si>
    <t>inhibitor of growth ing4</t>
  </si>
  <si>
    <t>CPIJ006425</t>
  </si>
  <si>
    <t>splicing arginine serine-rich 18</t>
  </si>
  <si>
    <t>CPIJ006415</t>
  </si>
  <si>
    <t>CPIJ006406</t>
  </si>
  <si>
    <t>Protein of unknown function (DUF2012)</t>
  </si>
  <si>
    <t>PF09430</t>
  </si>
  <si>
    <t>actin binding protein</t>
  </si>
  <si>
    <t>CPIJ006347</t>
  </si>
  <si>
    <t>ELMO/CED-12 family</t>
  </si>
  <si>
    <t>PF04727</t>
  </si>
  <si>
    <t>C:cytoskeleton; P:phagocytosis</t>
  </si>
  <si>
    <t>elmo domain-containing protein 2</t>
  </si>
  <si>
    <t>CPIJ006260</t>
  </si>
  <si>
    <t>solute carrier family 35 member b1</t>
  </si>
  <si>
    <t>CPIJ006257</t>
  </si>
  <si>
    <t>defective in cullin neddylation protein 1</t>
  </si>
  <si>
    <t>CPIJ006241</t>
  </si>
  <si>
    <t>CPIJ006215</t>
  </si>
  <si>
    <t>MED6 mediator sub complex component</t>
  </si>
  <si>
    <t>PF04934</t>
  </si>
  <si>
    <t>med6_anoga ame: full=mediator of rna polymerase ii transcription subunit 6 ame: full=mediator complex subunit 6</t>
  </si>
  <si>
    <t>CPIJ006056</t>
  </si>
  <si>
    <t>TM2 domain</t>
  </si>
  <si>
    <t>PF05154</t>
  </si>
  <si>
    <t>CPIJ005944</t>
  </si>
  <si>
    <t>F:microtubule motor activity; C:dynein complex; P:ATP catabolic process; P:ciliary or flagellar motility; F:ATP binding; P:microtubule-based movement; F:ATPase activity; P:cell projection assembly</t>
  </si>
  <si>
    <t>cytoplasmic dynein heavy chain</t>
  </si>
  <si>
    <t>CPIJ005887</t>
  </si>
  <si>
    <t>speckle-type poz protein</t>
  </si>
  <si>
    <t>CPIJ005760</t>
  </si>
  <si>
    <t>kinase c alpha-polypeptide</t>
  </si>
  <si>
    <t>CPIJ005701</t>
  </si>
  <si>
    <t>CPIJ005533</t>
  </si>
  <si>
    <t>CPIJ005482</t>
  </si>
  <si>
    <t>CPIJ005414</t>
  </si>
  <si>
    <t>26s proteasome non-atpase regulatory subunit 13</t>
  </si>
  <si>
    <t>CPIJ005347</t>
  </si>
  <si>
    <t>Memo-like protein</t>
  </si>
  <si>
    <t>PF01875</t>
  </si>
  <si>
    <t>aael014294- partial</t>
  </si>
  <si>
    <t>CPIJ005307</t>
  </si>
  <si>
    <t>F:ATP binding; F:cGMP-dependent protein kinase activity; P:protein phosphorylation; F:protein serine/threonine kinase activity</t>
  </si>
  <si>
    <t>CPIJ005280</t>
  </si>
  <si>
    <t>F:electron carrier activity; P:cell redox homeostasis; P:glycerol ether metabolic process; F:isomerase activity; F:protein disulfide oxidoreductase activity; C:endoplasmic reticulum</t>
  </si>
  <si>
    <t>disulfide isomerase</t>
  </si>
  <si>
    <t>CPIJ005219</t>
  </si>
  <si>
    <t>CPIJ005170</t>
  </si>
  <si>
    <t>Sec20</t>
  </si>
  <si>
    <t>PF03908</t>
  </si>
  <si>
    <t>CPIJ005158</t>
  </si>
  <si>
    <t>hypothetical protein CpipJ_CPIJ005157</t>
  </si>
  <si>
    <t>CPIJ005157</t>
  </si>
  <si>
    <t>CPIJ005100</t>
  </si>
  <si>
    <t>Protein of unknown function (DUF1014)</t>
  </si>
  <si>
    <t>PF06244</t>
  </si>
  <si>
    <t>coiled-coil domain-containing protein 124</t>
  </si>
  <si>
    <t>CPIJ005084</t>
  </si>
  <si>
    <t>Fibrillarin</t>
  </si>
  <si>
    <t>PF01269</t>
  </si>
  <si>
    <t>F:RNA binding; P:rRNA processing; P:methylation; F:methyltransferase activity; P:tRNA processing</t>
  </si>
  <si>
    <t>aael010248- partial</t>
  </si>
  <si>
    <t>CPIJ005010</t>
  </si>
  <si>
    <t>Reduced folate carrier</t>
  </si>
  <si>
    <t>PF01770</t>
  </si>
  <si>
    <t>C:membrane; F:folic acid binding; P:transport; F:reduced folate carrier activity</t>
  </si>
  <si>
    <t>CPIJ004923</t>
  </si>
  <si>
    <t>Domain of unknown function (DUF4203)</t>
  </si>
  <si>
    <t>PF13886</t>
  </si>
  <si>
    <t>aael001782- partial</t>
  </si>
  <si>
    <t>CPIJ004887</t>
  </si>
  <si>
    <t>developmental protein cactus</t>
  </si>
  <si>
    <t>CPIJ004774</t>
  </si>
  <si>
    <t>EC:2.7.11.15; EC:2.7.11.16</t>
  </si>
  <si>
    <t>F:beta-adrenergic receptor kinase activity; P:protein phosphorylation; F:phospholipid binding; F:G-protein coupled receptor kinase activity; P:termination of G-protein coupled receptor signaling pathway; F:ATP binding</t>
  </si>
  <si>
    <t>camp-dependent protein kinase type 1</t>
  </si>
  <si>
    <t>CPIJ004656</t>
  </si>
  <si>
    <t>P:regulation of protein phosphorylation; P:signal transduction; F:cAMP-dependent protein kinase regulator activity; C:cAMP-dependent protein kinase complex</t>
  </si>
  <si>
    <t>camp-dependent protein kinase isoform a</t>
  </si>
  <si>
    <t>CPIJ004551</t>
  </si>
  <si>
    <t>CPIJ004503</t>
  </si>
  <si>
    <t>prp38 pre-mrna processing factor 38 domain containing b</t>
  </si>
  <si>
    <t>CPIJ004501</t>
  </si>
  <si>
    <t>CPIJ004488</t>
  </si>
  <si>
    <t>CPIJ004475</t>
  </si>
  <si>
    <t>C:cytoplasm; F:metal ion binding; P:intracellular signal transduction; F:Rho guanyl-nucleotide exchange factor activity; P:termination of G-protein coupled receptor signaling pathway</t>
  </si>
  <si>
    <t>CPIJ004466</t>
  </si>
  <si>
    <t>CPIJ004194</t>
  </si>
  <si>
    <t>CybS</t>
  </si>
  <si>
    <t>PF05328</t>
  </si>
  <si>
    <t>C:mitochondrial envelope; F:iron ion binding; F:heme binding; P:tricarboxylic acid cycle; P:mitochondrial electron transport, succinate to ubiquinone; C:integral to membrane</t>
  </si>
  <si>
    <t>CPIJ004125</t>
  </si>
  <si>
    <t>CPIJ004124</t>
  </si>
  <si>
    <t>VPS28 protein</t>
  </si>
  <si>
    <t>PF03997</t>
  </si>
  <si>
    <t>vacuolar protein sorting-associated protein 28</t>
  </si>
  <si>
    <t>CPIJ003920</t>
  </si>
  <si>
    <t>CPIJ003911</t>
  </si>
  <si>
    <t>tyrosine phosphatase mitochondrial 1</t>
  </si>
  <si>
    <t>CPIJ003757</t>
  </si>
  <si>
    <t>CPIJ003667</t>
  </si>
  <si>
    <t>CPIJ003477</t>
  </si>
  <si>
    <t>PF03171</t>
  </si>
  <si>
    <t>CPIJ003419</t>
  </si>
  <si>
    <t>pou domain</t>
  </si>
  <si>
    <t>CPIJ003414</t>
  </si>
  <si>
    <t>Hairy Orange</t>
  </si>
  <si>
    <t>PF07527</t>
  </si>
  <si>
    <t>enhancer of split mgamma protein</t>
  </si>
  <si>
    <t>CPIJ003409</t>
  </si>
  <si>
    <t>CPIJ003195</t>
  </si>
  <si>
    <t>lipase</t>
  </si>
  <si>
    <t>CPIJ003147</t>
  </si>
  <si>
    <t>Dual oxidase maturation factor</t>
  </si>
  <si>
    <t>PF10204</t>
  </si>
  <si>
    <t>P:protein transport; C:integral to membrane; C:endoplasmic reticulum membrane</t>
  </si>
  <si>
    <t>CPIJ003119</t>
  </si>
  <si>
    <t>CPIJ003068</t>
  </si>
  <si>
    <t>CPIJ003036</t>
  </si>
  <si>
    <t>CPIJ003032</t>
  </si>
  <si>
    <t>af210733_1ecdysteroid receptor</t>
  </si>
  <si>
    <t>CPIJ002964</t>
  </si>
  <si>
    <t>Single-stranded DNA binding protein, SSDP</t>
  </si>
  <si>
    <t>PF04503</t>
  </si>
  <si>
    <t>F:single-stranded DNA binding; C:nucleus</t>
  </si>
  <si>
    <t>single stranded dna binding protein</t>
  </si>
  <si>
    <t>CPIJ002789</t>
  </si>
  <si>
    <t>Protein of unknown function (DUF3585)</t>
  </si>
  <si>
    <t>PF12130</t>
  </si>
  <si>
    <t>CPIJ002548</t>
  </si>
  <si>
    <t>F:metal ion binding; F:ubiquitin-protein ligase activity; C:intracellular; P:protein ubiquitination</t>
  </si>
  <si>
    <t>CPIJ002461</t>
  </si>
  <si>
    <t>ubiquitin carboxyl-terminal hydrolase 46-like</t>
  </si>
  <si>
    <t>CPIJ002184</t>
  </si>
  <si>
    <t>CPIJ002152</t>
  </si>
  <si>
    <t>pro-epidermal growth factor-like</t>
  </si>
  <si>
    <t>CPIJ002151</t>
  </si>
  <si>
    <t>ACT domain</t>
  </si>
  <si>
    <t>PF01842</t>
  </si>
  <si>
    <t>EC:1.14.16.1</t>
  </si>
  <si>
    <t>F:phenylalanine 4-monooxygenase activity; F:iron ion binding; F:amino acid binding; P:L-phenylalanine catabolic process; P:oxidation-reduction process</t>
  </si>
  <si>
    <t>phenylalanine hydroxylase</t>
  </si>
  <si>
    <t>CPIJ002149</t>
  </si>
  <si>
    <t>chymotrypsin bi</t>
  </si>
  <si>
    <t>CPIJ002142</t>
  </si>
  <si>
    <t>rho rac cdc gtpase-activating protein</t>
  </si>
  <si>
    <t>CPIJ002097</t>
  </si>
  <si>
    <t>V-ATPase subunit C</t>
  </si>
  <si>
    <t>PF03223</t>
  </si>
  <si>
    <t>F:hydrolase activity, acting on acid anhydrides, catalyzing transmembrane movement of substances; P:ATP hydrolysis coupled proton transport; C:proton-transporting V-type ATPase, V1 domain</t>
  </si>
  <si>
    <t>vacuolar atp synthase subunit c</t>
  </si>
  <si>
    <t>CPIJ002067</t>
  </si>
  <si>
    <t>CPIJ001908</t>
  </si>
  <si>
    <t>F:metal ion binding; P:one-carbon metabolic process; F:zinc ion binding; F:carbonate dehydratase activity</t>
  </si>
  <si>
    <t>CPIJ001807</t>
  </si>
  <si>
    <t>aael014901- partial</t>
  </si>
  <si>
    <t>CPIJ001770</t>
  </si>
  <si>
    <t>sptzle 3a</t>
  </si>
  <si>
    <t>CPIJ001752</t>
  </si>
  <si>
    <t>Uncharacterized conserved domain (SAYSvFN)</t>
  </si>
  <si>
    <t>PF10260</t>
  </si>
  <si>
    <t>anopheles gambiae pest agap012642-pa</t>
  </si>
  <si>
    <t>CPIJ001722</t>
  </si>
  <si>
    <t>CPIJ001635</t>
  </si>
  <si>
    <t>PRMT5 arginine-N-methyltransferase</t>
  </si>
  <si>
    <t>PF05185</t>
  </si>
  <si>
    <t>EC:2.1.1.125</t>
  </si>
  <si>
    <t>P:regulation of transcription, DNA-dependent; F:protein-arginine omega-N monomethyltransferase activity; P:peptidyl-arginine methylation, to asymmetrical-dimethyl arginine; P:histone arginine methylation; F:histone-arginine N-methyltransferase activity; C:cytoplasm; P:chromatin remodeling; C:nucleus; F:protein-arginine omega-N asymmetric methyltransferase activity</t>
  </si>
  <si>
    <t>histone-arginine methyltransferase carm1</t>
  </si>
  <si>
    <t>CPIJ001402</t>
  </si>
  <si>
    <t>Transcription initiation factor IID, 31kD subunit</t>
  </si>
  <si>
    <t>PF02291</t>
  </si>
  <si>
    <t>P:translational initiation; P:DNA-dependent transcription, initiation; F:translation initiation factor activity; F:protein heterodimerization activity</t>
  </si>
  <si>
    <t>transcription initiation factor tfiid subunit 9</t>
  </si>
  <si>
    <t>CPIJ001398</t>
  </si>
  <si>
    <t>CPIJ001320</t>
  </si>
  <si>
    <t>CPIJ001150</t>
  </si>
  <si>
    <t>Transforming growth factor beta like domain</t>
  </si>
  <si>
    <t>PF00019</t>
  </si>
  <si>
    <t>F:growth factor activity; C:extracellular region</t>
  </si>
  <si>
    <t>myostatin</t>
  </si>
  <si>
    <t>CPIJ001095</t>
  </si>
  <si>
    <t>Uncharacterised conserved protein (DUF2368)</t>
  </si>
  <si>
    <t>PF10166</t>
  </si>
  <si>
    <t>CPIJ000950</t>
  </si>
  <si>
    <t>GRIM-19 protein</t>
  </si>
  <si>
    <t>PF06212</t>
  </si>
  <si>
    <t>mitochondrial nadh:ubiquinone oxidoreductase</t>
  </si>
  <si>
    <t>CPIJ000908</t>
  </si>
  <si>
    <t>CPIJ000888</t>
  </si>
  <si>
    <t>CPIJ000814</t>
  </si>
  <si>
    <t>t-box protein</t>
  </si>
  <si>
    <t>CPIJ000722</t>
  </si>
  <si>
    <t>CPIJ000468</t>
  </si>
  <si>
    <t>F:carbohydrate binding; P:proteolysis; F:serine-type endopeptidase activity</t>
  </si>
  <si>
    <t>CPIJ000449</t>
  </si>
  <si>
    <t>CPIJ000384</t>
  </si>
  <si>
    <t>CPIJ000323</t>
  </si>
  <si>
    <t>peanut protein</t>
  </si>
  <si>
    <t>CPIJ000235</t>
  </si>
  <si>
    <t>CPIJ000212</t>
  </si>
  <si>
    <t>Polysaccharide biosynthesis</t>
  </si>
  <si>
    <t>PF04669</t>
  </si>
  <si>
    <t>CPIJ000199</t>
  </si>
  <si>
    <t>Glypican</t>
  </si>
  <si>
    <t>PF01153</t>
  </si>
  <si>
    <t>C:anchored to membrane; C:proteinaceous extracellular matrix; F:heparan sulfate proteoglycan binding; C:plasma membrane</t>
  </si>
  <si>
    <t>dally</t>
  </si>
  <si>
    <t>CPIJ000157</t>
  </si>
  <si>
    <t>fatty acyl- reductase cg5065-like</t>
  </si>
  <si>
    <t>CPIJ000104</t>
  </si>
  <si>
    <t>CPIJ000017</t>
  </si>
  <si>
    <t>dna-directed rna polymerase ii subunit j</t>
  </si>
  <si>
    <t>CPIJ802365</t>
  </si>
  <si>
    <t>UBX domain</t>
  </si>
  <si>
    <t>PF00789</t>
  </si>
  <si>
    <t>ubx domain-containing protein 8</t>
  </si>
  <si>
    <t>CPIJ802309</t>
  </si>
  <si>
    <t>homeobox protein cdx</t>
  </si>
  <si>
    <t>CPIJ802291</t>
  </si>
  <si>
    <t>CPIJ802272</t>
  </si>
  <si>
    <t>NADH:ubiquinone oxidoreductase, NDUFB6/B17 subunit</t>
  </si>
  <si>
    <t>PF09782</t>
  </si>
  <si>
    <t>lethal 35di</t>
  </si>
  <si>
    <t>CPIJ802079</t>
  </si>
  <si>
    <t>CPIJ802050</t>
  </si>
  <si>
    <t>FR47-like protein</t>
  </si>
  <si>
    <t>PF08445</t>
  </si>
  <si>
    <t>CPIJ802020</t>
  </si>
  <si>
    <t>chemosensory protein</t>
  </si>
  <si>
    <t>CPIJ802003</t>
  </si>
  <si>
    <t>sphingomyelin phosphodiesterase 2</t>
  </si>
  <si>
    <t>CPIJ802002</t>
  </si>
  <si>
    <t>membrane traffic protein</t>
  </si>
  <si>
    <t>CPIJ801989</t>
  </si>
  <si>
    <t>CPIJ801984</t>
  </si>
  <si>
    <t>phosrestin ii</t>
  </si>
  <si>
    <t>CPIJ801954</t>
  </si>
  <si>
    <t>CPIJ801847</t>
  </si>
  <si>
    <t>proteasome subunit alpha type</t>
  </si>
  <si>
    <t>CPIJ801754</t>
  </si>
  <si>
    <t>mannose-p-dolichol utilization defect 1 protein</t>
  </si>
  <si>
    <t>CPIJ801677</t>
  </si>
  <si>
    <t>Ataxin-2 C-terminal region</t>
  </si>
  <si>
    <t>PF07145</t>
  </si>
  <si>
    <t>F:translation release factor activity; P:GTP catabolic process; F:GTPase activity; P:translational termination; F:GTP binding</t>
  </si>
  <si>
    <t>polypeptide release factor 3</t>
  </si>
  <si>
    <t>CPIJ801550</t>
  </si>
  <si>
    <t>c-type lectin</t>
  </si>
  <si>
    <t>CPIJ801388</t>
  </si>
  <si>
    <t>CPIJ800244</t>
  </si>
  <si>
    <t>CPIJ800238</t>
  </si>
  <si>
    <t>TFIIE alpha subunit</t>
  </si>
  <si>
    <t>PF02002</t>
  </si>
  <si>
    <t>P:translational initiation; F:sequence-specific DNA binding; P:transcription initiation from RNA polymerase II promoter; F:translation initiation factor activity; F:zinc ion binding; P:regulation of transcription, DNA-dependent</t>
  </si>
  <si>
    <t>transcription initiation factor iie subunit alpha</t>
  </si>
  <si>
    <t>CPIJ020226</t>
  </si>
  <si>
    <t>metal transporter cnnm2-like</t>
  </si>
  <si>
    <t>CPIJ020211</t>
  </si>
  <si>
    <t>C:integral to membrane; P:ATP catabolic process; F:ATP binding; F:ATPase activity</t>
  </si>
  <si>
    <t>atp-binding cassette sub-family g member 4</t>
  </si>
  <si>
    <t>CPIJ020198</t>
  </si>
  <si>
    <t>CPIJ020032</t>
  </si>
  <si>
    <t>F:protein kinase binding; P:regulation of cyclin-dependent protein kinase activity</t>
  </si>
  <si>
    <t>cyclin fold protein 1</t>
  </si>
  <si>
    <t>CPIJ019979</t>
  </si>
  <si>
    <t>Flavodoxin</t>
  </si>
  <si>
    <t>PF00258</t>
  </si>
  <si>
    <t>EC:1.14.13.39</t>
  </si>
  <si>
    <t>F:flavin adenine dinucleotide binding; F:NADP binding; P:nitric oxide biosynthetic process; F:iron ion binding; F:FMN binding; F:heme binding; F:nitric-oxide synthase activity; F:calmodulin binding; P:oxidation-reduction process</t>
  </si>
  <si>
    <t>nitric-oxide synthase</t>
  </si>
  <si>
    <t>CPIJ019871</t>
  </si>
  <si>
    <t>CPIJ019510</t>
  </si>
  <si>
    <t>CPIJ019438</t>
  </si>
  <si>
    <t>Agenet domain</t>
  </si>
  <si>
    <t>PF05641</t>
  </si>
  <si>
    <t>fragile x mental retardation syndrome-related protein</t>
  </si>
  <si>
    <t>CPIJ019402</t>
  </si>
  <si>
    <t>serologically defined colon cancer antigen 3-like protein</t>
  </si>
  <si>
    <t>CPIJ019372</t>
  </si>
  <si>
    <t>CPIJ019293</t>
  </si>
  <si>
    <t>YqaJ-like viral recombinase domain</t>
  </si>
  <si>
    <t>PF09588</t>
  </si>
  <si>
    <t>P:nucleic acid phosphodiester bond hydrolysis; F:DNA binding; F:nuclease activity</t>
  </si>
  <si>
    <t>CPIJ019123</t>
  </si>
  <si>
    <t>F:kinase activity</t>
  </si>
  <si>
    <t>pdgf vegf receptor</t>
  </si>
  <si>
    <t>CPIJ019107</t>
  </si>
  <si>
    <t>F:carbohydrate binding; P:cell adhesion</t>
  </si>
  <si>
    <t>CPIJ018997</t>
  </si>
  <si>
    <t>phosphatase 1 regulatory inhibitor subunit 16a</t>
  </si>
  <si>
    <t>CPIJ018696</t>
  </si>
  <si>
    <t>CPIJ018641</t>
  </si>
  <si>
    <t>cuticular protein isoform a</t>
  </si>
  <si>
    <t>CPIJ018638</t>
  </si>
  <si>
    <t>CPIJ018547</t>
  </si>
  <si>
    <t>ATP-NAD kinase</t>
  </si>
  <si>
    <t>PF01513</t>
  </si>
  <si>
    <t>EC:2.7.1.23</t>
  </si>
  <si>
    <t>P:phosphorylation; P:NADP biosynthetic process; F:NAD+ kinase activity; P:NAD metabolic process</t>
  </si>
  <si>
    <t>poly atp nad kinase</t>
  </si>
  <si>
    <t>CPIJ018515</t>
  </si>
  <si>
    <t>transcription factor btd</t>
  </si>
  <si>
    <t>CPIJ018448</t>
  </si>
  <si>
    <t>brahma-associated protein 111kd</t>
  </si>
  <si>
    <t>CPIJ018416</t>
  </si>
  <si>
    <t>CPIJ018348</t>
  </si>
  <si>
    <t>CPIJ018341</t>
  </si>
  <si>
    <t>CPIJ018171</t>
  </si>
  <si>
    <t>Annexin</t>
  </si>
  <si>
    <t>PF00191</t>
  </si>
  <si>
    <t>F:calcium ion binding; F:calcium-dependent phospholipid binding</t>
  </si>
  <si>
    <t>CPIJ018013</t>
  </si>
  <si>
    <t>P:vesicle-mediated transport; P:intracellular protein transport; C:clathrin adaptor complex</t>
  </si>
  <si>
    <t>clathrin coat assembly protein ap-1</t>
  </si>
  <si>
    <t>CPIJ018003</t>
  </si>
  <si>
    <t>Interferon regulatory factor 2-binding protein zinc finger</t>
  </si>
  <si>
    <t>PF11261</t>
  </si>
  <si>
    <t>CPIJ017993</t>
  </si>
  <si>
    <t>CPIJ017969</t>
  </si>
  <si>
    <t>P:carbohydrate metabolic process; F:chitinase activity; F:cation binding; P:chitin catabolic process</t>
  </si>
  <si>
    <t>brain chitinase and chia</t>
  </si>
  <si>
    <t>CPIJ017832</t>
  </si>
  <si>
    <t>Transcription initiation factor IIF, beta subunit</t>
  </si>
  <si>
    <t>PF02270</t>
  </si>
  <si>
    <t>F:translation initiation factor activity; P:translational initiation; P:transcription initiation from RNA polymerase II promoter; F:ATP-dependent helicase activity; F:ATP binding; C:transcription factor TFIIF complex</t>
  </si>
  <si>
    <t>transcription initiation factor iif subunit beta</t>
  </si>
  <si>
    <t>CPIJ017673</t>
  </si>
  <si>
    <t>adamts-7</t>
  </si>
  <si>
    <t>CPIJ017668</t>
  </si>
  <si>
    <t>C:extracellular region; P:transport; F:lipid binding; F:pigment binding; F:transporter activity</t>
  </si>
  <si>
    <t>apolipoprotein d</t>
  </si>
  <si>
    <t>CPIJ017615</t>
  </si>
  <si>
    <t>tulp1_culqu ame: full=protein king tubby 1</t>
  </si>
  <si>
    <t>CPIJ017614</t>
  </si>
  <si>
    <t>Ovarian carcinoma immunoreactive antigen (OCIA)</t>
  </si>
  <si>
    <t>PF07051</t>
  </si>
  <si>
    <t>ocad1_drome ame: full=ocia domain-containing protein 1</t>
  </si>
  <si>
    <t>CPIJ017372</t>
  </si>
  <si>
    <t>Zinc-binding dehydrogenase</t>
  </si>
  <si>
    <t>PF13602</t>
  </si>
  <si>
    <t>quinone oxidoreductase</t>
  </si>
  <si>
    <t>CPIJ017297</t>
  </si>
  <si>
    <t>Uncharacterized conserved protein (DUF2352)</t>
  </si>
  <si>
    <t>PF09817</t>
  </si>
  <si>
    <t>CPIJ017086</t>
  </si>
  <si>
    <t>raf proto-oncogene serine threonine-protein kinase</t>
  </si>
  <si>
    <t>CPIJ017063</t>
  </si>
  <si>
    <t>rho gtpase-activating protein 10-like isoform 2</t>
  </si>
  <si>
    <t>CPIJ017055</t>
  </si>
  <si>
    <t>CPIJ017029</t>
  </si>
  <si>
    <t>forkhead box subgroup o</t>
  </si>
  <si>
    <t>CPIJ016794</t>
  </si>
  <si>
    <t>CPIJ016780</t>
  </si>
  <si>
    <t>inhibitor of growth protein 1</t>
  </si>
  <si>
    <t>CPIJ016701</t>
  </si>
  <si>
    <t>Acyl-CoA dehydrogenase, N-terminal domain</t>
  </si>
  <si>
    <t>PF02771</t>
  </si>
  <si>
    <t>EC:1.3.99.3</t>
  </si>
  <si>
    <t>F:flavin adenine dinucleotide binding; F:acyl-CoA dehydrogenase activity; P:oxidation-reduction process</t>
  </si>
  <si>
    <t>acyl-coa dehydrogenase</t>
  </si>
  <si>
    <t>CPIJ016452</t>
  </si>
  <si>
    <t>guanine nucleotide-binding protein subunit beta 1</t>
  </si>
  <si>
    <t>CPIJ016404</t>
  </si>
  <si>
    <t>CPIJ016100</t>
  </si>
  <si>
    <t>5-hydroxytryptamine receptor 1</t>
  </si>
  <si>
    <t>CPIJ016039</t>
  </si>
  <si>
    <t>Predicted coiled-coil domain-containing protein</t>
  </si>
  <si>
    <t>PF10205</t>
  </si>
  <si>
    <t>CPIJ016036</t>
  </si>
  <si>
    <t>GATA zinc finger</t>
  </si>
  <si>
    <t>PF00320</t>
  </si>
  <si>
    <t>F:sequence-specific DNA binding transcription factor activity; F:sequence-specific DNA binding; F:zinc ion binding; P:regulation of transcription, DNA-dependent</t>
  </si>
  <si>
    <t>gata-binding factor-c</t>
  </si>
  <si>
    <t>CPIJ016033</t>
  </si>
  <si>
    <t>CPIJ015967</t>
  </si>
  <si>
    <t>EC:2.1.1.20</t>
  </si>
  <si>
    <t>F:glycine N-methyltransferase activity; P:methylation</t>
  </si>
  <si>
    <t>glycine n-methyltransferase</t>
  </si>
  <si>
    <t>CPIJ015956</t>
  </si>
  <si>
    <t>cyclopentanol dehydrogenase</t>
  </si>
  <si>
    <t>CPIJ015686</t>
  </si>
  <si>
    <t>CTLH/CRA C-terminal to LisH motif domain</t>
  </si>
  <si>
    <t>PF10607</t>
  </si>
  <si>
    <t>CPIJ015647</t>
  </si>
  <si>
    <t>C:cytoplasm; C:cytoskeleton; F:Rho guanyl-nucleotide exchange factor activity; C:extrinsic to membrane; F:phospholipid binding; F:cytoskeletal protein binding; P:regulation of Rho protein signal transduction</t>
  </si>
  <si>
    <t>band -like protein</t>
  </si>
  <si>
    <t>CPIJ015419</t>
  </si>
  <si>
    <t>CPIJ015390</t>
  </si>
  <si>
    <t>F:peptidase inhibitor activity; F:calcium ion binding; F:serine-type endopeptidase inhibitor activity; C:extracellular region; P:negative regulation of peptidase activity</t>
  </si>
  <si>
    <t>CPIJ015315</t>
  </si>
  <si>
    <t>CPIJ015296</t>
  </si>
  <si>
    <t>dopamine n acetyltransferase</t>
  </si>
  <si>
    <t>CPIJ015282</t>
  </si>
  <si>
    <t>CPIJ015274</t>
  </si>
  <si>
    <t>Mak10 subunit, NatC N(alpha)-terminal acetyltransferase</t>
  </si>
  <si>
    <t>PF04112</t>
  </si>
  <si>
    <t>mak10-like amino-acid n-acetyltransferase subunit</t>
  </si>
  <si>
    <t>CPIJ015222</t>
  </si>
  <si>
    <t>e3 ubiquitin-protein ligase nedd-4</t>
  </si>
  <si>
    <t>CPIJ015112</t>
  </si>
  <si>
    <t>F:catalytic activity</t>
  </si>
  <si>
    <t>CPIJ015078</t>
  </si>
  <si>
    <t>CPIJ015072</t>
  </si>
  <si>
    <t>zinc finger protein 132</t>
  </si>
  <si>
    <t>CPIJ015065</t>
  </si>
  <si>
    <t>CPIJ015058</t>
  </si>
  <si>
    <t>26s proteasome non-atpase regulatory subunit 7</t>
  </si>
  <si>
    <t>CPIJ015055</t>
  </si>
  <si>
    <t>fatty acyl- reductase 2</t>
  </si>
  <si>
    <t>CPIJ014976</t>
  </si>
  <si>
    <t>histone 1</t>
  </si>
  <si>
    <t>CPIJ014768</t>
  </si>
  <si>
    <t>CPIJ014589</t>
  </si>
  <si>
    <t>F:protein kinase binding; C:nucleus; P:regulation of cyclin-dependent protein kinase activity; P:cell division</t>
  </si>
  <si>
    <t>af260583_1cyclin d</t>
  </si>
  <si>
    <t>CPIJ014520</t>
  </si>
  <si>
    <t>CPIJ014324</t>
  </si>
  <si>
    <t>Biopterin-dependent aromatic amino acid hydroxylase</t>
  </si>
  <si>
    <t>PF00351</t>
  </si>
  <si>
    <t>EC:1.14.16.2</t>
  </si>
  <si>
    <t>F:tyrosine 3-monooxygenase activity; P:aromatic amino acid family metabolic process; P:catecholamine biosynthetic process; F:iron ion binding; P:oxidation-reduction process</t>
  </si>
  <si>
    <t>CPIJ014156</t>
  </si>
  <si>
    <t>GLE1-like protein</t>
  </si>
  <si>
    <t>PF07817</t>
  </si>
  <si>
    <t>C:nuclear pore; P:poly(A)+ mRNA export from nucleus</t>
  </si>
  <si>
    <t>CPIJ014148</t>
  </si>
  <si>
    <t>mitotic checkpoint protein and poly + rna export protein</t>
  </si>
  <si>
    <t>CPIJ014085</t>
  </si>
  <si>
    <t>CPIJ013995</t>
  </si>
  <si>
    <t>CPIJ013980</t>
  </si>
  <si>
    <t>CPIJ013912</t>
  </si>
  <si>
    <t>F:structural constituent of cuticle; F:catalytic activity; P:metabolic process</t>
  </si>
  <si>
    <t>CPIJ013787</t>
  </si>
  <si>
    <t>small glutamine-rich tetratricopeptide repeat-containing protein a</t>
  </si>
  <si>
    <t>CPIJ013753</t>
  </si>
  <si>
    <t>Enoyl-CoA hydratase/isomerase family</t>
  </si>
  <si>
    <t>PF00378</t>
  </si>
  <si>
    <t>F:isomerase activity; P:metabolic process</t>
  </si>
  <si>
    <t>enoyl- mitochondrial</t>
  </si>
  <si>
    <t>CPIJ013747</t>
  </si>
  <si>
    <t>Vitamin-D-receptor interacting Mediator subunit 4</t>
  </si>
  <si>
    <t>PF10018</t>
  </si>
  <si>
    <t>mediator complex subunit 4</t>
  </si>
  <si>
    <t>CPIJ013633</t>
  </si>
  <si>
    <t>VEFS-Box of polycomb protein</t>
  </si>
  <si>
    <t>PF09733</t>
  </si>
  <si>
    <t>CPIJ013586</t>
  </si>
  <si>
    <t>CPIJ013520</t>
  </si>
  <si>
    <t>CPIJ013456</t>
  </si>
  <si>
    <t>CPIJ013413</t>
  </si>
  <si>
    <t>EC:2.7.7.56</t>
  </si>
  <si>
    <t>F:RNA binding; F:tRNA nucleotidyltransferase activity; P:tRNA 3'-end processing; C:mitochondrion</t>
  </si>
  <si>
    <t>cca-adding enzyme</t>
  </si>
  <si>
    <t>CPIJ013326</t>
  </si>
  <si>
    <t>CPIJ013137</t>
  </si>
  <si>
    <t>Alpha/beta hydrolase family</t>
  </si>
  <si>
    <t>PF12695</t>
  </si>
  <si>
    <t>alpha beta</t>
  </si>
  <si>
    <t>CPIJ013080</t>
  </si>
  <si>
    <t>glucosyl glucuronosyl transferases</t>
  </si>
  <si>
    <t>CPIJ012943</t>
  </si>
  <si>
    <t>Protein of unknown function (DUF423)</t>
  </si>
  <si>
    <t>PF04241</t>
  </si>
  <si>
    <t>upf0451 protein c17orf61 homolog</t>
  </si>
  <si>
    <t>CPIJ012818</t>
  </si>
  <si>
    <t>PF13923</t>
  </si>
  <si>
    <t>CPIJ012808</t>
  </si>
  <si>
    <t>Nin one binding (NOB1) Zn-ribbon like</t>
  </si>
  <si>
    <t>PF08772</t>
  </si>
  <si>
    <t>rna-binding protein nob1</t>
  </si>
  <si>
    <t>CPIJ012739</t>
  </si>
  <si>
    <t>Thioesterase-like superfamily</t>
  </si>
  <si>
    <t>PF13279</t>
  </si>
  <si>
    <t>C:mitochondrial ribosome; F:structural constituent of ribosome; P:translation</t>
  </si>
  <si>
    <t>mesenchymal stem cell protein dscd75</t>
  </si>
  <si>
    <t>CPIJ012671</t>
  </si>
  <si>
    <t>GDSL-like Lipase/Acylhydrolase</t>
  </si>
  <si>
    <t>PF00657</t>
  </si>
  <si>
    <t>P:lipid metabolic process; F:hydrolase activity, acting on ester bonds</t>
  </si>
  <si>
    <t>phospholipase plb1</t>
  </si>
  <si>
    <t>CPIJ012577</t>
  </si>
  <si>
    <t>ovary c ebpg transcription factor</t>
  </si>
  <si>
    <t>CPIJ012178</t>
  </si>
  <si>
    <t>pupal-specific flight muscle actin</t>
  </si>
  <si>
    <t>CPIJ012090</t>
  </si>
  <si>
    <t>Eukaryotic protein of unknown function (DUF829)</t>
  </si>
  <si>
    <t>PF05705</t>
  </si>
  <si>
    <t>transmembrane protein 53-b</t>
  </si>
  <si>
    <t>CPIJ012004</t>
  </si>
  <si>
    <t>CPIJ011748</t>
  </si>
  <si>
    <t>CPIJ011716</t>
  </si>
  <si>
    <t>gh regulated tbc protein-1</t>
  </si>
  <si>
    <t>CPIJ011634</t>
  </si>
  <si>
    <t>Signal peptide peptidase</t>
  </si>
  <si>
    <t>PF04258</t>
  </si>
  <si>
    <t>EC:3.4.23.0</t>
  </si>
  <si>
    <t>C:integral to membrane; F:aspartic-type endopeptidase activity</t>
  </si>
  <si>
    <t>signal peptide peptidase</t>
  </si>
  <si>
    <t>CPIJ011626</t>
  </si>
  <si>
    <t>rhodopsin</t>
  </si>
  <si>
    <t>CPIJ011576</t>
  </si>
  <si>
    <t>Vta1 like</t>
  </si>
  <si>
    <t>PF04652</t>
  </si>
  <si>
    <t>CPIJ011414</t>
  </si>
  <si>
    <t>Mitochondrial ribosomal protein L37</t>
  </si>
  <si>
    <t>PF08561</t>
  </si>
  <si>
    <t>CPIJ011273</t>
  </si>
  <si>
    <t>bric-a-brac</t>
  </si>
  <si>
    <t>CPIJ011216</t>
  </si>
  <si>
    <t>Protein tyrosine phosphatase-like protein, PTPLA</t>
  </si>
  <si>
    <t>PF04387</t>
  </si>
  <si>
    <t>ptpla domain protein</t>
  </si>
  <si>
    <t>CPIJ011113</t>
  </si>
  <si>
    <t>CPIJ010967</t>
  </si>
  <si>
    <t>bridging integrator</t>
  </si>
  <si>
    <t>CPIJ010819</t>
  </si>
  <si>
    <t>CPIJ010702</t>
  </si>
  <si>
    <t>proto-oncogene tyrosine-protein kinase src</t>
  </si>
  <si>
    <t>CPIJ010659</t>
  </si>
  <si>
    <t>PF13014</t>
  </si>
  <si>
    <t>rna-binding protein mex3b-like</t>
  </si>
  <si>
    <t>CPIJ010634</t>
  </si>
  <si>
    <t>F:ATP binding; F:protein kinase activity; F:nucleotide binding; P:protein phosphorylation; F:transferase activity, transferring phosphorus-containing groups; F:protein serine/threonine kinase activity</t>
  </si>
  <si>
    <t>CPIJ010612</t>
  </si>
  <si>
    <t>Transmembrane protein 188</t>
  </si>
  <si>
    <t>PF09771</t>
  </si>
  <si>
    <t>CPIJ010588</t>
  </si>
  <si>
    <t>Polyketide cyclase / dehydrase and lipid transport</t>
  </si>
  <si>
    <t>PF03364</t>
  </si>
  <si>
    <t>CPIJ010560</t>
  </si>
  <si>
    <t>Cysteine dioxygenase type I</t>
  </si>
  <si>
    <t>PF05995</t>
  </si>
  <si>
    <t>EC:1.13.11.20</t>
  </si>
  <si>
    <t>F:iron ion binding; P:oxidation-reduction process; P:L-cysteine metabolic process; F:cysteine dioxygenase activity</t>
  </si>
  <si>
    <t>cysteine dioxygenase</t>
  </si>
  <si>
    <t>CPIJ010456</t>
  </si>
  <si>
    <t>CPIJ010442</t>
  </si>
  <si>
    <t>CPIJ010370</t>
  </si>
  <si>
    <t>CPIJ010334</t>
  </si>
  <si>
    <t>Glyoxalase/Bleomycin resistance protein/Dioxygenase superfamily</t>
  </si>
  <si>
    <t>PF00903</t>
  </si>
  <si>
    <t>EC:4.4.1.5</t>
  </si>
  <si>
    <t>F:metal ion binding; F:lactoylglutathione lyase activity</t>
  </si>
  <si>
    <t>lactoylglutathione lyase</t>
  </si>
  <si>
    <t>CPIJ010281</t>
  </si>
  <si>
    <t>cg11071 cg11071-pa</t>
  </si>
  <si>
    <t>CPIJ010171</t>
  </si>
  <si>
    <t>TCP-1/cpn60 chaperonin family</t>
  </si>
  <si>
    <t>PF00118</t>
  </si>
  <si>
    <t>C:cytoplasm; P:protein folding; F:ATP binding; F:unfolded protein binding</t>
  </si>
  <si>
    <t>t-complex protein 1 subunit gamma</t>
  </si>
  <si>
    <t>CPIJ010003</t>
  </si>
  <si>
    <t>MIF4G domain</t>
  </si>
  <si>
    <t>PF02854</t>
  </si>
  <si>
    <t>P:translational initiation; F:DNA binding; F:translation initiation factor activity; P:RNA metabolic process</t>
  </si>
  <si>
    <t>eukaryotic translation initiation factor 4 gamma 3</t>
  </si>
  <si>
    <t>CPIJ009979</t>
  </si>
  <si>
    <t>PAS fold</t>
  </si>
  <si>
    <t>PF00989</t>
  </si>
  <si>
    <t>F:signal transducer activity; P:regulation of transcription, DNA-dependent; C:transcription factor complex; F:DNA binding; F:protein dimerization activity; F:sequence-specific DNA binding transcription factor activity; P:signal transduction; C:cytoplasm</t>
  </si>
  <si>
    <t>single-minded</t>
  </si>
  <si>
    <t>CPIJ009948</t>
  </si>
  <si>
    <t>CPIJ009922</t>
  </si>
  <si>
    <t>Malic enzyme, N-terminal domain</t>
  </si>
  <si>
    <t>PF00390</t>
  </si>
  <si>
    <t>EC:1.1.1.38</t>
  </si>
  <si>
    <t>F:NAD binding; F:metal ion binding; F:malate dehydrogenase (oxaloacetate-decarboxylating) activity; P:malate metabolic process; P:oxidation-reduction process</t>
  </si>
  <si>
    <t>malic enzyme</t>
  </si>
  <si>
    <t>CPIJ009607</t>
  </si>
  <si>
    <t>CPIJ009601</t>
  </si>
  <si>
    <t>Modifier of rudimentary (Mod(r)) protein</t>
  </si>
  <si>
    <t>PF07200</t>
  </si>
  <si>
    <t>mod protein</t>
  </si>
  <si>
    <t>CPIJ009599</t>
  </si>
  <si>
    <t>testis seletal muscle dual specificty phosphatase</t>
  </si>
  <si>
    <t>CPIJ009405</t>
  </si>
  <si>
    <t>endocuticle structural glycoprotein</t>
  </si>
  <si>
    <t>CPIJ009334</t>
  </si>
  <si>
    <t>F:zinc ion binding; C:nucleus; F:metal ion binding</t>
  </si>
  <si>
    <t>bmp-induced factor</t>
  </si>
  <si>
    <t>CPIJ009317</t>
  </si>
  <si>
    <t>Tektin family</t>
  </si>
  <si>
    <t>PF03148</t>
  </si>
  <si>
    <t>P:microtubule cytoskeleton organization; C:microtubule</t>
  </si>
  <si>
    <t>CPIJ009310</t>
  </si>
  <si>
    <t>FERM adjacent (FA)</t>
  </si>
  <si>
    <t>PF08736</t>
  </si>
  <si>
    <t>C:cytoskeleton; C:cytoplasm; F:cytoskeletal protein binding; C:extrinsic to membrane</t>
  </si>
  <si>
    <t>protein (band ) ( )</t>
  </si>
  <si>
    <t>CPIJ009272</t>
  </si>
  <si>
    <t>Mib_herc2</t>
  </si>
  <si>
    <t>PF06701</t>
  </si>
  <si>
    <t>F:metal ion binding; F:ubiquitin-protein ligase activity; P:protein ubiquitination; F:zinc ion binding</t>
  </si>
  <si>
    <t>aael005320- partial</t>
  </si>
  <si>
    <t>CPIJ009264</t>
  </si>
  <si>
    <t>F:extracellular-glutamate-gated ion channel activity; P:ion transport; F:ionotropic glutamate receptor activity; C:integral to membrane; P:ionotropic glutamate receptor signaling pathway; C:outer membrane-bounded periplasmic space</t>
  </si>
  <si>
    <t>CPIJ009222</t>
  </si>
  <si>
    <t>ras-related protein rab-7</t>
  </si>
  <si>
    <t>CPIJ009089</t>
  </si>
  <si>
    <t>ras-related protein rab-9</t>
  </si>
  <si>
    <t>CPIJ009065</t>
  </si>
  <si>
    <t>caspase-3</t>
  </si>
  <si>
    <t>CPIJ009056</t>
  </si>
  <si>
    <t>CPIJ009039</t>
  </si>
  <si>
    <t>synaptotagmin isoform c</t>
  </si>
  <si>
    <t>CPIJ009035</t>
  </si>
  <si>
    <t>Ribosomal protein L17</t>
  </si>
  <si>
    <t>PF01196</t>
  </si>
  <si>
    <t>CPIJ008935</t>
  </si>
  <si>
    <t>CPIJ008906</t>
  </si>
  <si>
    <t>E2F/DP family winged-helix DNA-binding domain</t>
  </si>
  <si>
    <t>PF02319</t>
  </si>
  <si>
    <t>P:regulation of transcription, DNA-dependent; C:transcription factor complex; F:DNA binding; F:sequence-specific DNA binding transcription factor activity</t>
  </si>
  <si>
    <t>CPIJ008843</t>
  </si>
  <si>
    <t>CPIJ008831</t>
  </si>
  <si>
    <t>Vacuolar protein sorting-associated protein 26</t>
  </si>
  <si>
    <t>PF03643</t>
  </si>
  <si>
    <t>C:retromer complex; P:vacuolar transport</t>
  </si>
  <si>
    <t>down syndrome critical region protein 3</t>
  </si>
  <si>
    <t>CPIJ008672</t>
  </si>
  <si>
    <t>muscle lim protein</t>
  </si>
  <si>
    <t>CPIJ008542</t>
  </si>
  <si>
    <t>CPIJ008399</t>
  </si>
  <si>
    <t>Zinc-finger (CX5CX6HX5H) motif</t>
  </si>
  <si>
    <t>PF10283</t>
  </si>
  <si>
    <t>CPIJ008308</t>
  </si>
  <si>
    <t>CPIJ008203</t>
  </si>
  <si>
    <t>SNARE-complex protein Syntaxin-18 N-terminus</t>
  </si>
  <si>
    <t>PF10496</t>
  </si>
  <si>
    <t>syntaxin-18</t>
  </si>
  <si>
    <t>CPIJ008202</t>
  </si>
  <si>
    <t>EC:3.2.1.143</t>
  </si>
  <si>
    <t>F:poly(ADP-ribose) glycohydrolase activity; P:carbohydrate metabolic process</t>
  </si>
  <si>
    <t>CPIJ007929</t>
  </si>
  <si>
    <t>hypothetical protein CpipJ_CPIJ007911</t>
  </si>
  <si>
    <t>CPIJ007911</t>
  </si>
  <si>
    <t>C:integral to membrane; F:signal transducer activity; P:G-protein coupled receptor signaling pathway</t>
  </si>
  <si>
    <t>CPIJ007713</t>
  </si>
  <si>
    <t>Animal haem peroxidase</t>
  </si>
  <si>
    <t>PF03098</t>
  </si>
  <si>
    <t>aael004401- partial</t>
  </si>
  <si>
    <t>CPIJ007710</t>
  </si>
  <si>
    <t>CPIJ007570</t>
  </si>
  <si>
    <t>DNA-directed RNA polymerase III subunit Rpc31</t>
  </si>
  <si>
    <t>PF11705</t>
  </si>
  <si>
    <t>CPIJ007463</t>
  </si>
  <si>
    <t>Adenylate kinase</t>
  </si>
  <si>
    <t>PF00406</t>
  </si>
  <si>
    <t>EC:2.7.4.0</t>
  </si>
  <si>
    <t>P:nucleotide phosphorylation; F:nucleotide kinase activity; F:phosphotransferase activity, phosphate group as acceptor; P:nucleotide biosynthetic process; F:ATP binding</t>
  </si>
  <si>
    <t>cytidylate kinase</t>
  </si>
  <si>
    <t>CPIJ007255</t>
  </si>
  <si>
    <t>fmrfamide receptor</t>
  </si>
  <si>
    <t>CPIJ007187</t>
  </si>
  <si>
    <t>tRNA synthetase class II core domain (G, H, P, S and T)</t>
  </si>
  <si>
    <t>PF00587</t>
  </si>
  <si>
    <t>EC:6.1.1.11</t>
  </si>
  <si>
    <t>C:cytoplasm; F:ATP binding; P:seryl-tRNA aminoacylation; F:serine-tRNA ligase activity</t>
  </si>
  <si>
    <t>seryl-trna synthetase</t>
  </si>
  <si>
    <t>CPIJ007184</t>
  </si>
  <si>
    <t>Heme NO binding</t>
  </si>
  <si>
    <t>PF07700</t>
  </si>
  <si>
    <t>P:intracellular signal transduction; F:guanylate cyclase activity; C:intracellular; F:nucleotide binding; F:heme binding; P:cGMP biosynthetic process</t>
  </si>
  <si>
    <t>soluble guanylate cyclase gcy</t>
  </si>
  <si>
    <t>CPIJ006957</t>
  </si>
  <si>
    <t>Cyclophilin type peptidyl-prolyl cis-trans isomerase/CLD</t>
  </si>
  <si>
    <t>PF00160</t>
  </si>
  <si>
    <t>P:protein folding; P:protein peptidyl-prolyl isomerization; F:metal ion binding; F:peptidyl-prolyl cis-trans isomerase activity; C:intracellular; F:zinc ion binding</t>
  </si>
  <si>
    <t>peptidyl-prolyl cis-trans isomerase</t>
  </si>
  <si>
    <t>CPIJ006954</t>
  </si>
  <si>
    <t>Copper type II ascorbate-dependent monooxygenase, C-terminal domain</t>
  </si>
  <si>
    <t>PF03712</t>
  </si>
  <si>
    <t>CPIJ006814</t>
  </si>
  <si>
    <t>homeobox protein otx</t>
  </si>
  <si>
    <t>CPIJ006790</t>
  </si>
  <si>
    <t>F:structural molecule activity; F:GTP binding; C:integral to membrane; P:GTP catabolic process; C:cytoplasm; C:microtubule; P:protein polymerization; F:ATPase activity, coupled to transmembrane movement of substances; P:transmembrane transport; F:GTPase activity; P:ATP catabolic process; P:microtubule-based movement; F:ATP binding</t>
  </si>
  <si>
    <t>tubulin alpha-1 chain</t>
  </si>
  <si>
    <t>CPIJ006724</t>
  </si>
  <si>
    <t>CPIJ006590</t>
  </si>
  <si>
    <t>mlck</t>
  </si>
  <si>
    <t>CPIJ006400</t>
  </si>
  <si>
    <t>chitin deacetylase 4 precursor</t>
  </si>
  <si>
    <t>CPIJ006311</t>
  </si>
  <si>
    <t>F:zinc ion binding; F:metal ion binding; C:integral to membrane</t>
  </si>
  <si>
    <t>zinc-finger protein mcg4</t>
  </si>
  <si>
    <t>CPIJ006296</t>
  </si>
  <si>
    <t>ser thr protein kinase-trb3</t>
  </si>
  <si>
    <t>CPIJ006284</t>
  </si>
  <si>
    <t>bZIP Maf transcription factor</t>
  </si>
  <si>
    <t>PF03131</t>
  </si>
  <si>
    <t>CPIJ006161</t>
  </si>
  <si>
    <t>CPIJ006129</t>
  </si>
  <si>
    <t>CPIJ006080</t>
  </si>
  <si>
    <t>Protein of unknown function (DUF745)</t>
  </si>
  <si>
    <t>PF05335</t>
  </si>
  <si>
    <t>CPIJ006045</t>
  </si>
  <si>
    <t>CPIJ006015</t>
  </si>
  <si>
    <t>high affinity copper transporter</t>
  </si>
  <si>
    <t>CPIJ006002</t>
  </si>
  <si>
    <t>poly -binding protein</t>
  </si>
  <si>
    <t>CPIJ005997</t>
  </si>
  <si>
    <t>haloacid dehalogenase-like hydrolase</t>
  </si>
  <si>
    <t>PF00702</t>
  </si>
  <si>
    <t>CPIJ005966</t>
  </si>
  <si>
    <t>CPIJ005935</t>
  </si>
  <si>
    <t>MBOAT, membrane-bound O-acyltransferase family</t>
  </si>
  <si>
    <t>PF03062</t>
  </si>
  <si>
    <t>F:heme binding; C:integral to membrane; F:oxygen transporter activity; P:oxygen transport; F:iron ion binding; F:oxygen binding</t>
  </si>
  <si>
    <t>c3f</t>
  </si>
  <si>
    <t>CPIJ005745</t>
  </si>
  <si>
    <t>Secreted protein acidic and rich in cysteine Ca binding region</t>
  </si>
  <si>
    <t>PF10591</t>
  </si>
  <si>
    <t>C:extracellular space; P:signal transduction; C:proteinaceous extracellular matrix; F:calcium ion binding</t>
  </si>
  <si>
    <t>bm-40 precursor</t>
  </si>
  <si>
    <t>CPIJ005566</t>
  </si>
  <si>
    <t>CPIJ005458</t>
  </si>
  <si>
    <t>orphan nuclear receptor nr6a1</t>
  </si>
  <si>
    <t>CPIJ005424</t>
  </si>
  <si>
    <t>Uncharacterised protein family (UPF0113)</t>
  </si>
  <si>
    <t>PF03657</t>
  </si>
  <si>
    <t>F:RNA binding; P:ribosome assembly; C:nucleus</t>
  </si>
  <si>
    <t>60s ribosome subunit biogenesis protein nip7</t>
  </si>
  <si>
    <t>CPIJ005330</t>
  </si>
  <si>
    <t>CPIJ005268</t>
  </si>
  <si>
    <t>P:Wnt receptor signaling pathway</t>
  </si>
  <si>
    <t>t-cell specific transcription tcf</t>
  </si>
  <si>
    <t>CPIJ005215</t>
  </si>
  <si>
    <t>atp-binding cassette sub-family a member 3</t>
  </si>
  <si>
    <t>CPIJ004978</t>
  </si>
  <si>
    <t>P:ion transport; C:membrane; F:ion channel activity</t>
  </si>
  <si>
    <t>CPIJ004931</t>
  </si>
  <si>
    <t>Inhibitor of apoptosis-promoting Bax1</t>
  </si>
  <si>
    <t>PF01027</t>
  </si>
  <si>
    <t>bax inhibitor</t>
  </si>
  <si>
    <t>CPIJ004893</t>
  </si>
  <si>
    <t>CPIJ004768</t>
  </si>
  <si>
    <t>Nucleoside diphosphate kinase</t>
  </si>
  <si>
    <t>PF00334</t>
  </si>
  <si>
    <t>EC:2.7.4.6</t>
  </si>
  <si>
    <t>P:nucleoside diphosphate phosphorylation; F:nucleoside diphosphate kinase activity; P:UTP biosynthetic process; F:ATP binding; P:GTP biosynthetic process; P:CTP biosynthetic process</t>
  </si>
  <si>
    <t>nucleoside diphosphate kinase</t>
  </si>
  <si>
    <t>CPIJ004571</t>
  </si>
  <si>
    <t>low quality protein: integrator complex subunit 3-like</t>
  </si>
  <si>
    <t>CPIJ004405</t>
  </si>
  <si>
    <t>ras-like protein 2-like</t>
  </si>
  <si>
    <t>CPIJ004306</t>
  </si>
  <si>
    <t>Ribose 5-phosphate isomerase A (phosphoriboisomerase A)</t>
  </si>
  <si>
    <t>PF06026</t>
  </si>
  <si>
    <t>EC:5.3.1.6</t>
  </si>
  <si>
    <t>P:pentose-phosphate shunt, non-oxidative branch; F:ribose-5-phosphate isomerase activity</t>
  </si>
  <si>
    <t>ribose-5-phosphate isomerase</t>
  </si>
  <si>
    <t>CPIJ004258</t>
  </si>
  <si>
    <t>CPIJ004197</t>
  </si>
  <si>
    <t>phosphoinositide-binding protein</t>
  </si>
  <si>
    <t>CPIJ004179</t>
  </si>
  <si>
    <t>Glycosyl-transferase for dystroglycan</t>
  </si>
  <si>
    <t>PF13896</t>
  </si>
  <si>
    <t>n-acetyl lactosaminide beta- -n-acetyl glucosaminyl transferase</t>
  </si>
  <si>
    <t>CPIJ004149</t>
  </si>
  <si>
    <t>Uncharacterized conserved protein (DUF2363)</t>
  </si>
  <si>
    <t>PF10155</t>
  </si>
  <si>
    <t>upf0760 protein c2orf29-like</t>
  </si>
  <si>
    <t>CPIJ004074</t>
  </si>
  <si>
    <t>CPIJ003963</t>
  </si>
  <si>
    <t>eukaryotic translation initiation factor 3 subunit 6</t>
  </si>
  <si>
    <t>CPIJ003936</t>
  </si>
  <si>
    <t>Nucleoplasmin</t>
  </si>
  <si>
    <t>PF03066</t>
  </si>
  <si>
    <t>CPIJ003887</t>
  </si>
  <si>
    <t>WIF domain</t>
  </si>
  <si>
    <t>PF02019</t>
  </si>
  <si>
    <t>wnt inhibitory factor 1</t>
  </si>
  <si>
    <t>CPIJ003761</t>
  </si>
  <si>
    <t>protocadherin beta 9</t>
  </si>
  <si>
    <t>CPIJ003739</t>
  </si>
  <si>
    <t>C2H2 type zinc-finger (2 copies)</t>
  </si>
  <si>
    <t>PF12756</t>
  </si>
  <si>
    <t>zinc finger protein 670</t>
  </si>
  <si>
    <t>CPIJ003652</t>
  </si>
  <si>
    <t>P:7-methylguanosine mRNA capping; P:RNA splicing; F:RNA binding; C:nucleus; P:gene silencing by RNA; F:nucleotide binding</t>
  </si>
  <si>
    <t>nuclear cap-binding protein subunit 2</t>
  </si>
  <si>
    <t>CPIJ003555</t>
  </si>
  <si>
    <t>HEAT repeat</t>
  </si>
  <si>
    <t>PF02985</t>
  </si>
  <si>
    <t>serine threonine protein phosphatase 2a regulatory subunit a</t>
  </si>
  <si>
    <t>CPIJ003532</t>
  </si>
  <si>
    <t>CPIJ003518</t>
  </si>
  <si>
    <t>CPIJ003452</t>
  </si>
  <si>
    <t>26s proteasome non-atpase regulatory subunit 6</t>
  </si>
  <si>
    <t>CPIJ003351</t>
  </si>
  <si>
    <t>Beta-galactosidase jelly roll domain</t>
  </si>
  <si>
    <t>PF13364</t>
  </si>
  <si>
    <t>EC:3.2.1.23</t>
  </si>
  <si>
    <t>F:beta-galactosidase activity; P:carbohydrate metabolic process; F:cation binding</t>
  </si>
  <si>
    <t>beta-galactosidase</t>
  </si>
  <si>
    <t>CPIJ003336</t>
  </si>
  <si>
    <t>aael002839- partial</t>
  </si>
  <si>
    <t>CPIJ003235</t>
  </si>
  <si>
    <t>CPIJ003021</t>
  </si>
  <si>
    <t>charged multivesicular body protein</t>
  </si>
  <si>
    <t>CPIJ003008</t>
  </si>
  <si>
    <t>EC:2.7.10.0; EC:2.7.11.25</t>
  </si>
  <si>
    <t>F:ATP binding; F:protein tyrosine kinase activity; P:activation of MAPKK activity; F:MAP kinase kinase kinase activity</t>
  </si>
  <si>
    <t>mixed lineage kinase</t>
  </si>
  <si>
    <t>CPIJ002878</t>
  </si>
  <si>
    <t>enhanced adult sensory isoform b</t>
  </si>
  <si>
    <t>CPIJ002869</t>
  </si>
  <si>
    <t>larval pupal cuticle protein h1c</t>
  </si>
  <si>
    <t>CPIJ002801</t>
  </si>
  <si>
    <t>leucine-rich repeat protein shoc-2</t>
  </si>
  <si>
    <t>CPIJ002780</t>
  </si>
  <si>
    <t>CPIJ002774</t>
  </si>
  <si>
    <t>Adenosine/AMP deaminase</t>
  </si>
  <si>
    <t>PF00962</t>
  </si>
  <si>
    <t>EC:3.5.4.6</t>
  </si>
  <si>
    <t>F:AMP deaminase activity; P:IMP biosynthetic process</t>
  </si>
  <si>
    <t>ampd2 protein</t>
  </si>
  <si>
    <t>CPIJ002583</t>
  </si>
  <si>
    <t>MH2 domain</t>
  </si>
  <si>
    <t>PF03166</t>
  </si>
  <si>
    <t>P:regulation of transcription, DNA-dependent; C:transcription factor complex; F:sequence-specific DNA binding transcription factor activity; P:transforming growth factor beta receptor signaling pathway</t>
  </si>
  <si>
    <t>CPIJ002562</t>
  </si>
  <si>
    <t>myomesin</t>
  </si>
  <si>
    <t>CPIJ002360</t>
  </si>
  <si>
    <t>Myb/SANT-like DNA-binding domain</t>
  </si>
  <si>
    <t>PF13837</t>
  </si>
  <si>
    <t>CPIJ002191</t>
  </si>
  <si>
    <t>CPIJ002120</t>
  </si>
  <si>
    <t>CPIJ002115</t>
  </si>
  <si>
    <t>cell division protein kinase 10</t>
  </si>
  <si>
    <t>CPIJ002062</t>
  </si>
  <si>
    <t>tetraspanin f139</t>
  </si>
  <si>
    <t>CPIJ002009</t>
  </si>
  <si>
    <t>CPIJ001987</t>
  </si>
  <si>
    <t>CPIJ001652</t>
  </si>
  <si>
    <t>Jumping translocation breakpoint protein (JTB)</t>
  </si>
  <si>
    <t>PF05439</t>
  </si>
  <si>
    <t>jumping translocation breakpoint protein</t>
  </si>
  <si>
    <t>CPIJ001575</t>
  </si>
  <si>
    <t>aael006780- partial</t>
  </si>
  <si>
    <t>CPIJ001459</t>
  </si>
  <si>
    <t>phosphatidylinositol transfer protein</t>
  </si>
  <si>
    <t>CPIJ001390</t>
  </si>
  <si>
    <t>CPIJ001352</t>
  </si>
  <si>
    <t>CPIJ001340</t>
  </si>
  <si>
    <t>kappa b-ras</t>
  </si>
  <si>
    <t>CPIJ001290</t>
  </si>
  <si>
    <t>Elongation factor Tu domain 2</t>
  </si>
  <si>
    <t>PF03144</t>
  </si>
  <si>
    <t>F:translation elongation factor activity; P:translational elongation; P:GTP catabolic process; F:GTPase activity; F:GTP binding</t>
  </si>
  <si>
    <t>elongation factor 2</t>
  </si>
  <si>
    <t>CPIJ001132</t>
  </si>
  <si>
    <t>CDP-alcohol phosphatidyltransferase</t>
  </si>
  <si>
    <t>PF01066</t>
  </si>
  <si>
    <t>EC:2.7.8.0</t>
  </si>
  <si>
    <t>C:membrane; F:phosphotransferase activity, for other substituted phosphate groups; P:phospholipid biosynthetic process</t>
  </si>
  <si>
    <t>diacylglycerol cholinephosphotransferase</t>
  </si>
  <si>
    <t>CPIJ000801</t>
  </si>
  <si>
    <t>F:small GTPase regulator activity; P:protein phosphorylation; P:intracellular signal transduction; F:protein serine/threonine kinase activity; C:intracellular; F:metal ion binding; P:actin cytoskeleton reorganization; F:phospholipid binding; F:ATP binding</t>
  </si>
  <si>
    <t>myotonin-protein kinase</t>
  </si>
  <si>
    <t>CPIJ000793</t>
  </si>
  <si>
    <t>CPIJ000600</t>
  </si>
  <si>
    <t>FUN14 family</t>
  </si>
  <si>
    <t>PF04930</t>
  </si>
  <si>
    <t>CPIJ000373</t>
  </si>
  <si>
    <t>EC:2.4.2.11; EC:2.4.2.19</t>
  </si>
  <si>
    <t>C:cytoplasm; F:nicotinate phosphoribosyltransferase activity; P:nicotinate nucleotide salvage; F:nicotinate-nucleotide diphosphorylase (carboxylating) activity; P:NAD biosynthetic process</t>
  </si>
  <si>
    <t>nicotinate phosphoribosyltransferase</t>
  </si>
  <si>
    <t>CPIJ000364</t>
  </si>
  <si>
    <t>P:cellular macromolecule metabolic process; P:nucleic acid metabolic process</t>
  </si>
  <si>
    <t>CPIJ000361</t>
  </si>
  <si>
    <t>CPIJ000327</t>
  </si>
  <si>
    <t>peroxisomal membrane protein</t>
  </si>
  <si>
    <t>CPIJ000284</t>
  </si>
  <si>
    <t>Yip1 domain</t>
  </si>
  <si>
    <t>PF04893</t>
  </si>
  <si>
    <t>CPIJ000246</t>
  </si>
  <si>
    <t>cell division protein kinase 5</t>
  </si>
  <si>
    <t>CPIJ000065</t>
  </si>
  <si>
    <t>P:protein folding; P:response to stress; F:ATP binding; F:unfolded protein binding</t>
  </si>
  <si>
    <t>heat shock protein 83</t>
  </si>
  <si>
    <t>CPIJ011246</t>
  </si>
  <si>
    <t>eukaryotic translation initiation factor 3 subunit</t>
  </si>
  <si>
    <t>CPIJ802366</t>
  </si>
  <si>
    <t>CPIJ802103</t>
  </si>
  <si>
    <t>cyclin e</t>
  </si>
  <si>
    <t>CPIJ802078</t>
  </si>
  <si>
    <t>Regulatory CLIP domain of proteinases</t>
  </si>
  <si>
    <t>PF12032</t>
  </si>
  <si>
    <t>vitamin k-dependent protein c</t>
  </si>
  <si>
    <t>CPIJ802041</t>
  </si>
  <si>
    <t>Cytidine and deoxycytidylate deaminase zinc-binding region</t>
  </si>
  <si>
    <t>PF00383</t>
  </si>
  <si>
    <t>EC:3.5.4.5</t>
  </si>
  <si>
    <t>P:cytidine deamination; F:cytidine deaminase activity; F:zinc ion binding</t>
  </si>
  <si>
    <t>cytidine deaminase</t>
  </si>
  <si>
    <t>CPIJ801876</t>
  </si>
  <si>
    <t>rrna-processing protein fcf1</t>
  </si>
  <si>
    <t>CPIJ801821</t>
  </si>
  <si>
    <t>cytochrome p450 4c1</t>
  </si>
  <si>
    <t>CPIJ801737</t>
  </si>
  <si>
    <t>zinc transporter</t>
  </si>
  <si>
    <t>CPIJ801598</t>
  </si>
  <si>
    <t>CPIJ801481</t>
  </si>
  <si>
    <t>cytochrome p450 4d10</t>
  </si>
  <si>
    <t>CPIJ800247</t>
  </si>
  <si>
    <t>XPG domain containing</t>
  </si>
  <si>
    <t>PF12813</t>
  </si>
  <si>
    <t>P:nucleic acid phosphodiester bond hydrolysis; P:DNA repair; F:nuclease activity</t>
  </si>
  <si>
    <t>CPIJ020232</t>
  </si>
  <si>
    <t>CPIJ020092</t>
  </si>
  <si>
    <t>CPIJ020021</t>
  </si>
  <si>
    <t>CPIJ019949</t>
  </si>
  <si>
    <t>CPIJ019825</t>
  </si>
  <si>
    <t>amalgam protein</t>
  </si>
  <si>
    <t>CPIJ019798</t>
  </si>
  <si>
    <t>ef-hand calcium-binding domain-containing protein 1</t>
  </si>
  <si>
    <t>CPIJ019636</t>
  </si>
  <si>
    <t>CPIJ019604</t>
  </si>
  <si>
    <t>EC:2.1.1.43</t>
  </si>
  <si>
    <t>P:translational initiation; F:zinc ion binding; F:histone-lysine N-methyltransferase activity; F:GTP binding; P:GTP catabolic process; F:translation initiation factor activity; C:chromosome; F:GTPase activity; P:histone lysine methylation; C:nucleus</t>
  </si>
  <si>
    <t>eukaryotic translation initiation factor 2 gamma</t>
  </si>
  <si>
    <t>CPIJ019325</t>
  </si>
  <si>
    <t>CPIJ019045</t>
  </si>
  <si>
    <t>CPIJ019017</t>
  </si>
  <si>
    <t>butyrate response factor 1 (tis11b protein)</t>
  </si>
  <si>
    <t>CPIJ018734</t>
  </si>
  <si>
    <t>CPIJ018731</t>
  </si>
  <si>
    <t>CPIJ018642</t>
  </si>
  <si>
    <t>CPIJ018620</t>
  </si>
  <si>
    <t>F:GTP binding; C:intracellular; F:protein kinase activity; P:small GTPase mediated signal transduction</t>
  </si>
  <si>
    <t>v-1 protein</t>
  </si>
  <si>
    <t>CPIJ018611</t>
  </si>
  <si>
    <t>Eukaryotic cytochrome b561</t>
  </si>
  <si>
    <t>PF03188</t>
  </si>
  <si>
    <t>cytochrome b561</t>
  </si>
  <si>
    <t>CPIJ018407</t>
  </si>
  <si>
    <t>Rubisco LSMT substrate-binding</t>
  </si>
  <si>
    <t>PF09273</t>
  </si>
  <si>
    <t>set domain containing 3</t>
  </si>
  <si>
    <t>CPIJ018263</t>
  </si>
  <si>
    <t>Flavin containing amine oxidoreductase</t>
  </si>
  <si>
    <t>PF01593</t>
  </si>
  <si>
    <t>peroxisomal n1-acetyl-spermine spermidine oxidase</t>
  </si>
  <si>
    <t>CPIJ017991</t>
  </si>
  <si>
    <t>Ubiquinol-cytochrome C chaperone</t>
  </si>
  <si>
    <t>PF03981</t>
  </si>
  <si>
    <t>basic fgf-repressed zic-binding protein</t>
  </si>
  <si>
    <t>CPIJ017927</t>
  </si>
  <si>
    <t>CPIJ017925</t>
  </si>
  <si>
    <t>CPIJ017907</t>
  </si>
  <si>
    <t>Mannosyltransferase (PIG-V))</t>
  </si>
  <si>
    <t>PF04188</t>
  </si>
  <si>
    <t>F:nucleic acid binding; P:GPI anchor biosynthetic process; C:integral to membrane; F:ATP-dependent helicase activity; F:transferase activity, transferring hexosyl groups; F:ATP binding; C:endoplasmic reticulum membrane</t>
  </si>
  <si>
    <t>gpi mannosyltransferase 2</t>
  </si>
  <si>
    <t>CPIJ017887</t>
  </si>
  <si>
    <t>F:nucleic acid binding; F:ATP binding; F:nucleotide binding; F:nucleoside-triphosphatase activity; F:zinc ion binding; C:intracellular</t>
  </si>
  <si>
    <t>CPIJ017842</t>
  </si>
  <si>
    <t>P:proteolysis; F:metallopeptidase activity; F:hydrolase activity; F:metalloendopeptidase activity</t>
  </si>
  <si>
    <t>CPIJ017827</t>
  </si>
  <si>
    <t>Exosome complex exonuclease RRP4 N-terminal region</t>
  </si>
  <si>
    <t>PF14382</t>
  </si>
  <si>
    <t>F:RNA binding; C:exosome (RNase complex); F:exonuclease activity</t>
  </si>
  <si>
    <t>exosome complex exonuclease rrp4</t>
  </si>
  <si>
    <t>CPIJ017808</t>
  </si>
  <si>
    <t>CPIJ017547</t>
  </si>
  <si>
    <t>hig1 domain family member 1a</t>
  </si>
  <si>
    <t>CPIJ017546</t>
  </si>
  <si>
    <t>CPIJ017495</t>
  </si>
  <si>
    <t>CPIJ017253</t>
  </si>
  <si>
    <t>Tropomodulin</t>
  </si>
  <si>
    <t>PF03250</t>
  </si>
  <si>
    <t>C:cytoskeleton; F:tropomyosin binding</t>
  </si>
  <si>
    <t>tropomodulin</t>
  </si>
  <si>
    <t>CPIJ016769</t>
  </si>
  <si>
    <t>CPIJ016567</t>
  </si>
  <si>
    <t>CPIJ016396</t>
  </si>
  <si>
    <t>larval cuticle protein</t>
  </si>
  <si>
    <t>CPIJ016318</t>
  </si>
  <si>
    <t>acetylcholine receptor subunit beta-type unc-29</t>
  </si>
  <si>
    <t>CPIJ016141</t>
  </si>
  <si>
    <t>aael005874- partial</t>
  </si>
  <si>
    <t>CPIJ016042</t>
  </si>
  <si>
    <t>c-amp dependent protein kinase typei-beta regulatory subunit</t>
  </si>
  <si>
    <t>CPIJ015942</t>
  </si>
  <si>
    <t>aael009711- partial</t>
  </si>
  <si>
    <t>CPIJ015795</t>
  </si>
  <si>
    <t>CPIJ015755</t>
  </si>
  <si>
    <t>Lipocalin-like domain</t>
  </si>
  <si>
    <t>PF08212</t>
  </si>
  <si>
    <t>F:pigment binding; C:extracellular region</t>
  </si>
  <si>
    <t>CPIJ015727</t>
  </si>
  <si>
    <t>zinc finger swim domain-containing protein 5</t>
  </si>
  <si>
    <t>CPIJ015284</t>
  </si>
  <si>
    <t>u6 snrna-associated sm-like protein lsm6-like</t>
  </si>
  <si>
    <t>CPIJ015157</t>
  </si>
  <si>
    <t>host cell factor</t>
  </si>
  <si>
    <t>CPIJ014909</t>
  </si>
  <si>
    <t>Oxidoreductase family, NAD-binding Rossmann fold</t>
  </si>
  <si>
    <t>PF01408</t>
  </si>
  <si>
    <t>dimeric dihydrodiol dehydrogenase</t>
  </si>
  <si>
    <t>CPIJ014580</t>
  </si>
  <si>
    <t>SWIB/MDM2 domain</t>
  </si>
  <si>
    <t>PF02201</t>
  </si>
  <si>
    <t>nuclear protein</t>
  </si>
  <si>
    <t>CPIJ014565</t>
  </si>
  <si>
    <t>Brix domain</t>
  </si>
  <si>
    <t>PF04427</t>
  </si>
  <si>
    <t>brix domain-containing protein 1</t>
  </si>
  <si>
    <t>CPIJ014360</t>
  </si>
  <si>
    <t>C:Golgi membrane; C:integral to membrane; C:cis-Golgi network; P:ER to Golgi vesicle-mediated transport; P:protein transport</t>
  </si>
  <si>
    <t>golgi snap receptor complex member 1</t>
  </si>
  <si>
    <t>CPIJ014329</t>
  </si>
  <si>
    <t>aael011948- partial</t>
  </si>
  <si>
    <t>CPIJ014273</t>
  </si>
  <si>
    <t>P:nucleoside diphosphate phosphorylation; F:nucleoside diphosphate kinase activity; F:zinc ion binding; F:nucleic acid binding; P:UTP biosynthetic process; F:ATP binding; P:GTP biosynthetic process; P:CTP biosynthetic process; C:nucleus</t>
  </si>
  <si>
    <t>CPIJ014135</t>
  </si>
  <si>
    <t>sorting nexin 14</t>
  </si>
  <si>
    <t>CPIJ014092</t>
  </si>
  <si>
    <t>CPIJ014036</t>
  </si>
  <si>
    <t>charged multivesicular body protein 6-a</t>
  </si>
  <si>
    <t>CPIJ013916</t>
  </si>
  <si>
    <t>platelet endothelial tetraspan antigen 3</t>
  </si>
  <si>
    <t>CPIJ013906</t>
  </si>
  <si>
    <t>Ribosomal protein S2</t>
  </si>
  <si>
    <t>PF00318</t>
  </si>
  <si>
    <t>40s ribosomal protein sa</t>
  </si>
  <si>
    <t>CPIJ013899</t>
  </si>
  <si>
    <t>PACS-1 cytosolic sorting protein</t>
  </si>
  <si>
    <t>PF10254</t>
  </si>
  <si>
    <t>CPIJ013889</t>
  </si>
  <si>
    <t>F:metal ion binding; P:intracellular signal transduction; C:intracellular; P:protein phosphorylation; F:ATP binding; F:zinc ion binding; F:protein serine/threonine kinase activity</t>
  </si>
  <si>
    <t>protein kinase c zeta and iota isoform</t>
  </si>
  <si>
    <t>CPIJ013835</t>
  </si>
  <si>
    <t>CPIJ013794</t>
  </si>
  <si>
    <t>CPIJ013785</t>
  </si>
  <si>
    <t>CPIJ013720</t>
  </si>
  <si>
    <t>tricarboxylate transport mitochondrial</t>
  </si>
  <si>
    <t>CPIJ013697</t>
  </si>
  <si>
    <t>CPIJ013654</t>
  </si>
  <si>
    <t>Thioredoxin-like domain</t>
  </si>
  <si>
    <t>PF13848</t>
  </si>
  <si>
    <t>CPIJ013559</t>
  </si>
  <si>
    <t>CPIJ013431</t>
  </si>
  <si>
    <t>serine threonine-protein kinase mph1</t>
  </si>
  <si>
    <t>CPIJ013391</t>
  </si>
  <si>
    <t>CPIJ013247</t>
  </si>
  <si>
    <t>zinc finger protein 36</t>
  </si>
  <si>
    <t>CPIJ013161</t>
  </si>
  <si>
    <t>CPIJ013050</t>
  </si>
  <si>
    <t>CPIJ012901</t>
  </si>
  <si>
    <t>progestin and adipoq receptor family member iii</t>
  </si>
  <si>
    <t>CPIJ012654</t>
  </si>
  <si>
    <t>CPIJ012496</t>
  </si>
  <si>
    <t>Erv1 / Alr family</t>
  </si>
  <si>
    <t>PF04777</t>
  </si>
  <si>
    <t>EC:1.8.3.2</t>
  </si>
  <si>
    <t>P:oxidation-reduction process; F:thiol oxidase activity</t>
  </si>
  <si>
    <t>augmenter of liver regeneration</t>
  </si>
  <si>
    <t>CPIJ012226</t>
  </si>
  <si>
    <t>fk506-binding protein 2</t>
  </si>
  <si>
    <t>CPIJ011777</t>
  </si>
  <si>
    <t>CPIJ011760</t>
  </si>
  <si>
    <t>EC:1.1.1.205</t>
  </si>
  <si>
    <t>P:oxidation-reduction process; F:metal ion binding; F:nucleotide binding; P:GMP biosynthetic process; C:cytoplasm; F:IMP dehydrogenase activity</t>
  </si>
  <si>
    <t>inosine-5 -monophosphate dehydrogenase</t>
  </si>
  <si>
    <t>CPIJ011687</t>
  </si>
  <si>
    <t>aael004803- partial</t>
  </si>
  <si>
    <t>CPIJ011663</t>
  </si>
  <si>
    <t>Acyl-CoA dehydrogenase, middle domain</t>
  </si>
  <si>
    <t>PF02770</t>
  </si>
  <si>
    <t>short-chain specific acyl- mitochondrial</t>
  </si>
  <si>
    <t>CPIJ011631</t>
  </si>
  <si>
    <t>surfeit locus protein 4</t>
  </si>
  <si>
    <t>CPIJ011516</t>
  </si>
  <si>
    <t>Pyridoxal-phosphate dependent enzyme</t>
  </si>
  <si>
    <t>PF00291</t>
  </si>
  <si>
    <t>EC:4.3.1.19</t>
  </si>
  <si>
    <t>P:threonine catabolic process; F:amino acid binding; F:L-threonine ammonia-lyase activity</t>
  </si>
  <si>
    <t>threonine dehydratase deaminase</t>
  </si>
  <si>
    <t>CPIJ011197</t>
  </si>
  <si>
    <t>protein fam117b-like isoform 1</t>
  </si>
  <si>
    <t>CPIJ011165</t>
  </si>
  <si>
    <t>Dip2/Utp12 Family</t>
  </si>
  <si>
    <t>PF04003</t>
  </si>
  <si>
    <t>CPIJ011032</t>
  </si>
  <si>
    <t>tetratricopeptide repeat protein 2</t>
  </si>
  <si>
    <t>CPIJ010968</t>
  </si>
  <si>
    <t>heat shock protein 70</t>
  </si>
  <si>
    <t>CPIJ010925</t>
  </si>
  <si>
    <t>Uncharacterised protein family UPF0565</t>
  </si>
  <si>
    <t>PF10561</t>
  </si>
  <si>
    <t>CPIJ010845</t>
  </si>
  <si>
    <t>CPIJ010707</t>
  </si>
  <si>
    <t>tyrosine-protein kinase</t>
  </si>
  <si>
    <t>CPIJ010657</t>
  </si>
  <si>
    <t>WGR domain</t>
  </si>
  <si>
    <t>PF05406</t>
  </si>
  <si>
    <t>poly</t>
  </si>
  <si>
    <t>CPIJ010632</t>
  </si>
  <si>
    <t>n-terminal acetyltransferase a complex catalytic subunit ard1</t>
  </si>
  <si>
    <t>CPIJ010601</t>
  </si>
  <si>
    <t>CPIJ010465</t>
  </si>
  <si>
    <t>Importin-beta N-terminal domain</t>
  </si>
  <si>
    <t>PF03810</t>
  </si>
  <si>
    <t>C:nuclear pore; F:protein transporter activity; P:intracellular protein transport</t>
  </si>
  <si>
    <t>transportin-3</t>
  </si>
  <si>
    <t>CPIJ010425</t>
  </si>
  <si>
    <t>CPIJ010273</t>
  </si>
  <si>
    <t>hypothetical protein CpipJ_CPIJ010269</t>
  </si>
  <si>
    <t>CPIJ010269</t>
  </si>
  <si>
    <t>Guanylate-kinase-associated protein (GKAP) protein</t>
  </si>
  <si>
    <t>PF03359</t>
  </si>
  <si>
    <t>P:cell-cell signaling</t>
  </si>
  <si>
    <t>aael011250- partial</t>
  </si>
  <si>
    <t>CPIJ010102</t>
  </si>
  <si>
    <t>CPIJ010040</t>
  </si>
  <si>
    <t>CPIJ009990</t>
  </si>
  <si>
    <t>P:phosphorylation; F:diacylglycerol kinase activity; P:protein kinase C-activating G-protein coupled receptor signaling pathway</t>
  </si>
  <si>
    <t>sphingosine kinase b</t>
  </si>
  <si>
    <t>CPIJ009965</t>
  </si>
  <si>
    <t>CPIJ009955</t>
  </si>
  <si>
    <t>Pyridoxal-dependent decarboxylase conserved domain</t>
  </si>
  <si>
    <t>PF00282</t>
  </si>
  <si>
    <t>EC:4.1.1.0</t>
  </si>
  <si>
    <t>F:pyridoxal phosphate binding; F:carboxy-lyase activity; P:cellular amino acid metabolic process</t>
  </si>
  <si>
    <t>aromatic amino acid decarboxylase</t>
  </si>
  <si>
    <t>CPIJ009897</t>
  </si>
  <si>
    <t>EC:3.4.15.0; EC:3.4.21.0</t>
  </si>
  <si>
    <t>C:membrane; F:metallopeptidase activity; P:proteolysis; F:peptidyl-dipeptidase activity; F:serine-type endopeptidase activity</t>
  </si>
  <si>
    <t>CPIJ009894</t>
  </si>
  <si>
    <t>F:GABA-A receptor activity; C:postsynaptic membrane; C:cell junction; C:plasma membrane; F:extracellular ligand-gated ion channel activity; P:ion transport; C:integral to membrane</t>
  </si>
  <si>
    <t>ionotropic gaba-aminobutyric acid receptor grd</t>
  </si>
  <si>
    <t>CPIJ009820</t>
  </si>
  <si>
    <t>PF02390</t>
  </si>
  <si>
    <t>EC:2.1.1.33</t>
  </si>
  <si>
    <t>P:tRNA modification; P:RNA (guanine-N7)-methylation; F:tRNA (guanine-N7-)-methyltransferase activity; C:nucleus; F:tRNA binding</t>
  </si>
  <si>
    <t>trna methyltransferase</t>
  </si>
  <si>
    <t>CPIJ009694</t>
  </si>
  <si>
    <t>proline oxidase</t>
  </si>
  <si>
    <t>CPIJ009461</t>
  </si>
  <si>
    <t>C:nucleolus; P:protein folding; F:FK506 binding; P:histone peptidyl-prolyl isomerization; F:peptidyl-prolyl cis-trans isomerase activity</t>
  </si>
  <si>
    <t>46 kda fk506-binding nuclear protein</t>
  </si>
  <si>
    <t>CPIJ009378</t>
  </si>
  <si>
    <t>Cornichon protein</t>
  </si>
  <si>
    <t>PF03311</t>
  </si>
  <si>
    <t>C:membrane; C:intracellular; P:intracellular signal transduction</t>
  </si>
  <si>
    <t>cornichon protein</t>
  </si>
  <si>
    <t>CPIJ009353</t>
  </si>
  <si>
    <t>CPIJ009331</t>
  </si>
  <si>
    <t>CPIJ009323</t>
  </si>
  <si>
    <t>irregular chiasm c-roughest protein</t>
  </si>
  <si>
    <t>CPIJ009311</t>
  </si>
  <si>
    <t>Protein of unknown function (DUF2452)</t>
  </si>
  <si>
    <t>PF10504</t>
  </si>
  <si>
    <t>CPIJ009267</t>
  </si>
  <si>
    <t>CPIJ009213</t>
  </si>
  <si>
    <t>Predicted transmembrane and coiled-coil 2 protein</t>
  </si>
  <si>
    <t>PF10267</t>
  </si>
  <si>
    <t>transmembrane and coiled-coil domains protein 1</t>
  </si>
  <si>
    <t>CPIJ009137</t>
  </si>
  <si>
    <t>cuticular protein 13</t>
  </si>
  <si>
    <t>CPIJ009111</t>
  </si>
  <si>
    <t>C:mitochondrial respiratory chain complex I</t>
  </si>
  <si>
    <t>mitochondrial nadh-ubiquinone oxidoreductase aggg subunit</t>
  </si>
  <si>
    <t>CPIJ009076</t>
  </si>
  <si>
    <t>CPIJ009055</t>
  </si>
  <si>
    <t>cationic amino acid transporter</t>
  </si>
  <si>
    <t>CPIJ008928</t>
  </si>
  <si>
    <t>Hsp70 protein</t>
  </si>
  <si>
    <t>PF00012</t>
  </si>
  <si>
    <t>P:response to stress; P:protein phosphorylation; F:ATP binding; F:protein serine/threonine kinase activity</t>
  </si>
  <si>
    <t>heat shock 70 kda protein cognate 4</t>
  </si>
  <si>
    <t>CPIJ008915</t>
  </si>
  <si>
    <t>CPIJ008886</t>
  </si>
  <si>
    <t>PF12697</t>
  </si>
  <si>
    <t>EC:3.1.1.1</t>
  </si>
  <si>
    <t>F:carboxylesterase activity</t>
  </si>
  <si>
    <t>CPIJ008856</t>
  </si>
  <si>
    <t>aael004863- partial</t>
  </si>
  <si>
    <t>CPIJ008700</t>
  </si>
  <si>
    <t>metalloproteinase</t>
  </si>
  <si>
    <t>CPIJ008659</t>
  </si>
  <si>
    <t>Histidine phosphatase superfamily (branch 2)</t>
  </si>
  <si>
    <t>PF00328</t>
  </si>
  <si>
    <t>EC:3.1.3.2</t>
  </si>
  <si>
    <t>lysosomal acid phosphatase</t>
  </si>
  <si>
    <t>CPIJ008635</t>
  </si>
  <si>
    <t>Plant phosphoribosyltransferase C-terminal</t>
  </si>
  <si>
    <t>PF08372</t>
  </si>
  <si>
    <t>CPIJ008586</t>
  </si>
  <si>
    <t>Apolipoprotein O</t>
  </si>
  <si>
    <t>PF09769</t>
  </si>
  <si>
    <t>CPIJ008563</t>
  </si>
  <si>
    <t>F:nucleic acid binding; C:intracellular; F:zinc ion binding; P:transport; F:transporter activity</t>
  </si>
  <si>
    <t>cellular retinaldehyde binding protein</t>
  </si>
  <si>
    <t>CPIJ008515</t>
  </si>
  <si>
    <t>CPIJ008420</t>
  </si>
  <si>
    <t>CPIJ008321</t>
  </si>
  <si>
    <t>homeobox protein extradenticle</t>
  </si>
  <si>
    <t>CPIJ008039</t>
  </si>
  <si>
    <t>Domain of unknown function (DUF4211)</t>
  </si>
  <si>
    <t>PF13926</t>
  </si>
  <si>
    <t>CPIJ007968</t>
  </si>
  <si>
    <t>rna and export factor binding protein</t>
  </si>
  <si>
    <t>CPIJ007834</t>
  </si>
  <si>
    <t>Apolipophorin-III precursor (apoLp-III)</t>
  </si>
  <si>
    <t>PF07464</t>
  </si>
  <si>
    <t>apolipophorin-III</t>
  </si>
  <si>
    <t>CPIJ007775</t>
  </si>
  <si>
    <t>Fz domain</t>
  </si>
  <si>
    <t>PF01392</t>
  </si>
  <si>
    <t>P:multicellular organismal development; P:Wnt receptor signaling pathway</t>
  </si>
  <si>
    <t>CPIJ007679</t>
  </si>
  <si>
    <t>aael013160- partial</t>
  </si>
  <si>
    <t>CPIJ007676</t>
  </si>
  <si>
    <t>oxidase peroxidase</t>
  </si>
  <si>
    <t>CPIJ007579</t>
  </si>
  <si>
    <t>CPIJ007577</t>
  </si>
  <si>
    <t>P:cell redox homeostasis; F:isomerase activity</t>
  </si>
  <si>
    <t>thiol-disulfide isomerase</t>
  </si>
  <si>
    <t>CPIJ007303</t>
  </si>
  <si>
    <t>peptidoglycan recognition protein</t>
  </si>
  <si>
    <t>CPIJ007162</t>
  </si>
  <si>
    <t>CPIJ006965</t>
  </si>
  <si>
    <t>CPIJ006959</t>
  </si>
  <si>
    <t>P:carbohydrate metabolic process; F:nucleic acid binding; C:nucleus; P:oxidation-reduction process; F:oxidoreductase activity, acting on the CH-OH group of donors, NAD or NADP as acceptor; F:zinc ion binding</t>
  </si>
  <si>
    <t>malate dehydrogenase</t>
  </si>
  <si>
    <t>CPIJ006674</t>
  </si>
  <si>
    <t>ubiquitin-conjugating enzyme e2-17 kda</t>
  </si>
  <si>
    <t>CPIJ006567</t>
  </si>
  <si>
    <t>RHO protein GDP dissociation inhibitor</t>
  </si>
  <si>
    <t>PF02115</t>
  </si>
  <si>
    <t>C:cytoplasm; F:Rho GDP-dissociation inhibitor activity</t>
  </si>
  <si>
    <t>rho guanine dissociation factor</t>
  </si>
  <si>
    <t>CPIJ006485</t>
  </si>
  <si>
    <t>long-chain-fatty-acid- ligase</t>
  </si>
  <si>
    <t>CPIJ006459</t>
  </si>
  <si>
    <t>Repeat in HS1/Cortactin</t>
  </si>
  <si>
    <t>PF02218</t>
  </si>
  <si>
    <t>src substrate cortactin</t>
  </si>
  <si>
    <t>CPIJ006351</t>
  </si>
  <si>
    <t>CoA-ligase</t>
  </si>
  <si>
    <t>PF00549</t>
  </si>
  <si>
    <t>F:metal ion binding; P:metabolic process; F:ATP binding; F:ligase activity</t>
  </si>
  <si>
    <t>succinyl-coa synthetase beta chain</t>
  </si>
  <si>
    <t>CPIJ006157</t>
  </si>
  <si>
    <t>Domain of unknown function (DUF389)</t>
  </si>
  <si>
    <t>PF04087</t>
  </si>
  <si>
    <t>CPIJ006128</t>
  </si>
  <si>
    <t>hrp65-1</t>
  </si>
  <si>
    <t>CPIJ006106</t>
  </si>
  <si>
    <t>CPIJ006100</t>
  </si>
  <si>
    <t>CPIJ006020</t>
  </si>
  <si>
    <t>CAMSAP CH domain</t>
  </si>
  <si>
    <t>PF11971</t>
  </si>
  <si>
    <t>CPIJ005869</t>
  </si>
  <si>
    <t>CPIJ005785</t>
  </si>
  <si>
    <t>P:protein dephosphorylation; F:protein serine/threonine phosphatase activity; F:manganese ion binding; F:magnesium ion binding</t>
  </si>
  <si>
    <t>phosphatase 2c beta</t>
  </si>
  <si>
    <t>CPIJ004872</t>
  </si>
  <si>
    <t>phosphatidylserine receptor</t>
  </si>
  <si>
    <t>CPIJ004848</t>
  </si>
  <si>
    <t>zinc finger transcription factor</t>
  </si>
  <si>
    <t>CPIJ004741</t>
  </si>
  <si>
    <t>VASP tetramerisation domain</t>
  </si>
  <si>
    <t>PF08776</t>
  </si>
  <si>
    <t>CPIJ004707</t>
  </si>
  <si>
    <t>CPIJ004687</t>
  </si>
  <si>
    <t>odorant-binding protein</t>
  </si>
  <si>
    <t>CPIJ004634</t>
  </si>
  <si>
    <t>o-linked n-acetylglucosamine ogt</t>
  </si>
  <si>
    <t>CPIJ004572</t>
  </si>
  <si>
    <t>deleted in a mouse model of primary ciliary dyskinesia</t>
  </si>
  <si>
    <t>CPIJ004480</t>
  </si>
  <si>
    <t>aael006433- partial</t>
  </si>
  <si>
    <t>CPIJ004211</t>
  </si>
  <si>
    <t>CPIJ003995</t>
  </si>
  <si>
    <t>CPIJ003953</t>
  </si>
  <si>
    <t>F:nucleic acid binding; F:exonuclease activity</t>
  </si>
  <si>
    <t>three prime repair exonuclease 1</t>
  </si>
  <si>
    <t>CPIJ003945</t>
  </si>
  <si>
    <t>CPIJ003839</t>
  </si>
  <si>
    <t>salivary protein</t>
  </si>
  <si>
    <t>CPIJ003615</t>
  </si>
  <si>
    <t>CPIJ003515</t>
  </si>
  <si>
    <t>P:ossification; C:integral to membrane; P:regulation of transcription, DNA-dependent; F:DNA binding; P:cell adhesion; C:nucleus</t>
  </si>
  <si>
    <t>CPIJ003428</t>
  </si>
  <si>
    <t>pou domain protein</t>
  </si>
  <si>
    <t>CPIJ003415</t>
  </si>
  <si>
    <t>Zinc-finger of C2H2 type</t>
  </si>
  <si>
    <t>PF12874</t>
  </si>
  <si>
    <t>splicing factor 3a subunit 2</t>
  </si>
  <si>
    <t>CPIJ003364</t>
  </si>
  <si>
    <t>CPIJ003078</t>
  </si>
  <si>
    <t>P:mRNA processing</t>
  </si>
  <si>
    <t>aael017526- partial</t>
  </si>
  <si>
    <t>CPIJ003015</t>
  </si>
  <si>
    <t>Domain of unknown function (DUF1897)</t>
  </si>
  <si>
    <t>PF09005</t>
  </si>
  <si>
    <t>far upstream binding protein</t>
  </si>
  <si>
    <t>CPIJ002909</t>
  </si>
  <si>
    <t>Surface antigen</t>
  </si>
  <si>
    <t>PF01103</t>
  </si>
  <si>
    <t>C:outer membrane</t>
  </si>
  <si>
    <t>cgi-51-prov protein</t>
  </si>
  <si>
    <t>CPIJ002850</t>
  </si>
  <si>
    <t>TRAM1-like protein</t>
  </si>
  <si>
    <t>PF08390</t>
  </si>
  <si>
    <t>translocation associated membrane protein</t>
  </si>
  <si>
    <t>CPIJ002834</t>
  </si>
  <si>
    <t>CPIJ002696</t>
  </si>
  <si>
    <t>CPIJ002663</t>
  </si>
  <si>
    <t>PF08241</t>
  </si>
  <si>
    <t>CPIJ002540</t>
  </si>
  <si>
    <t>F:zinc ion binding; F:DNA binding</t>
  </si>
  <si>
    <t>homeobox protein abdominal-a</t>
  </si>
  <si>
    <t>CPIJ002205</t>
  </si>
  <si>
    <t>Apoptosis regulator proteins, Bcl-2 family</t>
  </si>
  <si>
    <t>PF00452</t>
  </si>
  <si>
    <t>P:regulation of apoptotic process</t>
  </si>
  <si>
    <t>death executioner bcl-</t>
  </si>
  <si>
    <t>CPIJ002201</t>
  </si>
  <si>
    <t>CPIJ002139</t>
  </si>
  <si>
    <t>CPIJ002138</t>
  </si>
  <si>
    <t>NADH:ubiquinone oxidoreductase, NDUFB5/SGDH subunit</t>
  </si>
  <si>
    <t>PF09781</t>
  </si>
  <si>
    <t>nadh-ubiquinone oxidoreductase sgdh subunit</t>
  </si>
  <si>
    <t>CPIJ002099</t>
  </si>
  <si>
    <t>CPIJ002038</t>
  </si>
  <si>
    <t>active regulator of sirt1-like</t>
  </si>
  <si>
    <t>CPIJ001930</t>
  </si>
  <si>
    <t>CPIJ001784</t>
  </si>
  <si>
    <t>Glycosyl transferases group 1</t>
  </si>
  <si>
    <t>PF00534</t>
  </si>
  <si>
    <t>P:biosynthetic process</t>
  </si>
  <si>
    <t>CPIJ001781</t>
  </si>
  <si>
    <t>proteasome subunit alpha type-6-like</t>
  </si>
  <si>
    <t>CPIJ001707</t>
  </si>
  <si>
    <t>high-affinity choline transporter</t>
  </si>
  <si>
    <t>CPIJ001604</t>
  </si>
  <si>
    <t>PF13424</t>
  </si>
  <si>
    <t>CPIJ001443</t>
  </si>
  <si>
    <t>CPIJ001441</t>
  </si>
  <si>
    <t>F:metal ion binding; P:multicellular organismal development; P:protein ubiquitination; P:ubiquitin-dependent protein catabolic process; F:ubiquitin-protein ligase activity; C:nucleus; F:zinc ion binding</t>
  </si>
  <si>
    <t>CPIJ001427</t>
  </si>
  <si>
    <t>Rad50 zinc hook motif</t>
  </si>
  <si>
    <t>PF04423</t>
  </si>
  <si>
    <t>F:metal ion binding; P:nucleic acid phosphodiester bond hydrolysis; C:intracellular; F:nuclease activity; F:ATP binding; F:zinc ion binding; P:DNA repair</t>
  </si>
  <si>
    <t>tripartite motif protein 37</t>
  </si>
  <si>
    <t>CPIJ001426</t>
  </si>
  <si>
    <t>CPIJ001261</t>
  </si>
  <si>
    <t>Armadillo/beta-catenin-like repeat</t>
  </si>
  <si>
    <t>PF00514</t>
  </si>
  <si>
    <t>C:cytoplasm; P:protein import into nucleus; F:protein transporter activity; C:nucleus</t>
  </si>
  <si>
    <t>importin alpha</t>
  </si>
  <si>
    <t>CPIJ001179</t>
  </si>
  <si>
    <t>S-adenosylmethionine synthetase, N-terminal domain</t>
  </si>
  <si>
    <t>PF00438</t>
  </si>
  <si>
    <t>EC:2.5.1.6</t>
  </si>
  <si>
    <t>F:methionine adenosyltransferase activity; F:metal ion binding; P:S-adenosylmethionine biosynthetic process; P:one-carbon metabolic process; F:ATP binding; P:methanogenesis</t>
  </si>
  <si>
    <t>s-adenosyl methionine synthetase</t>
  </si>
  <si>
    <t>CPIJ001138</t>
  </si>
  <si>
    <t>cwf18 pre-mRNA splicing factor</t>
  </si>
  <si>
    <t>PF08315</t>
  </si>
  <si>
    <t>coiled-coil domain-containing protein 12</t>
  </si>
  <si>
    <t>CPIJ001031</t>
  </si>
  <si>
    <t>CPIJ000872</t>
  </si>
  <si>
    <t>CPIJ000820</t>
  </si>
  <si>
    <t>F:zinc ion binding; F:transferase activity; F:nucleic acid binding</t>
  </si>
  <si>
    <t>CPIJ000788</t>
  </si>
  <si>
    <t>CPIJ000774</t>
  </si>
  <si>
    <t>suppressor enhancer of lin-12 protein 9</t>
  </si>
  <si>
    <t>CPIJ000731</t>
  </si>
  <si>
    <t>CPIJ000633</t>
  </si>
  <si>
    <t>CPIJ000625</t>
  </si>
  <si>
    <t>C:intracellular; P:protein phosphorylation; F:ATP binding; P:signal transduction; F:protein serine/threonine kinase activity</t>
  </si>
  <si>
    <t>CPIJ000228</t>
  </si>
  <si>
    <t>Hr1 repeat</t>
  </si>
  <si>
    <t>PF02185</t>
  </si>
  <si>
    <t>CPIJ000224</t>
  </si>
  <si>
    <t>Eukaryotic translation initiation factor 3 subunit G</t>
  </si>
  <si>
    <t>PF12353</t>
  </si>
  <si>
    <t>C:cytoplasm; P:translational initiation; F:translation initiation factor activity; F:nucleotide binding</t>
  </si>
  <si>
    <t>eukaryotic translation initiation factor 3 subunit 4</t>
  </si>
  <si>
    <t>CPIJ000190</t>
  </si>
  <si>
    <t>tan_drome ame: full=protein tantalus</t>
  </si>
  <si>
    <t>CPIJ802376</t>
  </si>
  <si>
    <t>F:zinc ion binding; F:hydrolase activity, acting on carbon-nitrogen (but not peptide) bonds; F:metal ion binding; P:metabolic process</t>
  </si>
  <si>
    <t>deoxycytidylate deaminase</t>
  </si>
  <si>
    <t>CPIJ802334</t>
  </si>
  <si>
    <t>Integral membrane protein DUF106</t>
  </si>
  <si>
    <t>PF01956</t>
  </si>
  <si>
    <t>pob</t>
  </si>
  <si>
    <t>CPIJ802181</t>
  </si>
  <si>
    <t>CPIJ802106</t>
  </si>
  <si>
    <t>CPIJ802032</t>
  </si>
  <si>
    <t>adapter molecule crk</t>
  </si>
  <si>
    <t>CPIJ801880</t>
  </si>
  <si>
    <t>CPIJ801667</t>
  </si>
  <si>
    <t>integral membrane protein</t>
  </si>
  <si>
    <t>CPIJ801659</t>
  </si>
  <si>
    <t>phosphatidyltransferase</t>
  </si>
  <si>
    <t>CPIJ801648</t>
  </si>
  <si>
    <t>Mitosis protein DIM1</t>
  </si>
  <si>
    <t>PF02966</t>
  </si>
  <si>
    <t>C:spliceosomal complex; P:mitosis</t>
  </si>
  <si>
    <t>mitosis protein dim1</t>
  </si>
  <si>
    <t>CPIJ801577</t>
  </si>
  <si>
    <t>l 37cc</t>
  </si>
  <si>
    <t>CPIJ801575</t>
  </si>
  <si>
    <t>CPIJ801571</t>
  </si>
  <si>
    <t>PF00047</t>
  </si>
  <si>
    <t>CPIJ801393</t>
  </si>
  <si>
    <t>cytochrome p450 4d1</t>
  </si>
  <si>
    <t>CPIJ800260</t>
  </si>
  <si>
    <t>CPIJ800173</t>
  </si>
  <si>
    <t>CPIJ020229</t>
  </si>
  <si>
    <t>P:chloride transport; C:integral to membrane; C:membrane; C:chloride channel complex; F:chloride channel activity; P:ion transport; F:ion channel activity; P:transport</t>
  </si>
  <si>
    <t>CPIJ020083</t>
  </si>
  <si>
    <t>CPIJ020015</t>
  </si>
  <si>
    <t>Citrate synthase</t>
  </si>
  <si>
    <t>PF00285</t>
  </si>
  <si>
    <t>EC:2.3.3.1</t>
  </si>
  <si>
    <t>P:cellular carbohydrate metabolic process; C:mitochondrial matrix; F:citrate (Si)-synthase activity; P:tricarboxylic acid cycle</t>
  </si>
  <si>
    <t>citrate synthase</t>
  </si>
  <si>
    <t>CPIJ019861</t>
  </si>
  <si>
    <t>CPIJ019783</t>
  </si>
  <si>
    <t>CPIJ019639</t>
  </si>
  <si>
    <t>CNH domain</t>
  </si>
  <si>
    <t>PF00780</t>
  </si>
  <si>
    <t>CPIJ019624</t>
  </si>
  <si>
    <t>CPIJ019610</t>
  </si>
  <si>
    <t>transmembrane protein 138</t>
  </si>
  <si>
    <t>CPIJ019466</t>
  </si>
  <si>
    <t>Protein of unknown function (DUF1279)</t>
  </si>
  <si>
    <t>PF06916</t>
  </si>
  <si>
    <t>CPIJ019413</t>
  </si>
  <si>
    <t>CPIJ019300</t>
  </si>
  <si>
    <t>Histone deacetylase domain</t>
  </si>
  <si>
    <t>PF00850</t>
  </si>
  <si>
    <t>EC:3.5.1.98</t>
  </si>
  <si>
    <t>P:histone H4 deacetylation; ; P:regulation of transcription, DNA-dependent; F:NAD-dependent histone deacetylase activity (H3-K14 specific); P:histone H3 deacetylation; F:NAD-dependent histone deacetylase activity (H4-K16 specific); F:NAD-dependent histone deacetylase activity (H3-K9 specific); C:nucleus</t>
  </si>
  <si>
    <t>histone deacetylase</t>
  </si>
  <si>
    <t>CPIJ019172</t>
  </si>
  <si>
    <t>polyserase-2</t>
  </si>
  <si>
    <t>CPIJ019007</t>
  </si>
  <si>
    <t>Eukaryotic translation initiation factor eIF2A</t>
  </si>
  <si>
    <t>PF08662</t>
  </si>
  <si>
    <t>eukaryotic translation initiation factor 2a</t>
  </si>
  <si>
    <t>CPIJ018679</t>
  </si>
  <si>
    <t>PF12838</t>
  </si>
  <si>
    <t>F:4 iron, 4 sulfur cluster binding; P:oxidation-reduction process; F:electron carrier activity; F:oxidoreductase activity, acting on NADH or NADPH; C:membrane</t>
  </si>
  <si>
    <t>CPIJ018590</t>
  </si>
  <si>
    <t>CPIJ018542</t>
  </si>
  <si>
    <t>CPIJ018495</t>
  </si>
  <si>
    <t>CPIJ018465</t>
  </si>
  <si>
    <t>Low-density lipoprotein receptor repeat class B</t>
  </si>
  <si>
    <t>PF00058</t>
  </si>
  <si>
    <t>CPIJ018375</t>
  </si>
  <si>
    <t>ras-related protein rab-8a</t>
  </si>
  <si>
    <t>CPIJ018317</t>
  </si>
  <si>
    <t>leucine rich repeat protein</t>
  </si>
  <si>
    <t>CPIJ018099</t>
  </si>
  <si>
    <t>testis-specific serine threonine-protein kinase 1</t>
  </si>
  <si>
    <t>CPIJ017995</t>
  </si>
  <si>
    <t>CPIJ017793</t>
  </si>
  <si>
    <t>Fatty acid hydroxylase superfamily</t>
  </si>
  <si>
    <t>PF04116</t>
  </si>
  <si>
    <t>P:fatty acid biosynthetic process; F:oxidoreductase activity; F:iron ion binding; C:integral to membrane; P:oxidation-reduction process</t>
  </si>
  <si>
    <t>sterol desaturase</t>
  </si>
  <si>
    <t>CPIJ017745</t>
  </si>
  <si>
    <t>F:GTP binding; C:intracellular; P:small GTPase mediated signal transduction; P:protein transport</t>
  </si>
  <si>
    <t>gtp-binding protein sec4</t>
  </si>
  <si>
    <t>CPIJ017576</t>
  </si>
  <si>
    <t>CPIJ017448</t>
  </si>
  <si>
    <t>CPIJ017383</t>
  </si>
  <si>
    <t>Eukaryotic aspartyl protease</t>
  </si>
  <si>
    <t>PF00026</t>
  </si>
  <si>
    <t>C:lysosome; P:proteolysis; F:aspartic-type endopeptidase activity</t>
  </si>
  <si>
    <t>lysosomal aspartic protease</t>
  </si>
  <si>
    <t>CPIJ017185</t>
  </si>
  <si>
    <t>signal recognition particle 72 kda protein</t>
  </si>
  <si>
    <t>CPIJ017107</t>
  </si>
  <si>
    <t>cuticular protein 97ea cg6131-pa</t>
  </si>
  <si>
    <t>CPIJ016985</t>
  </si>
  <si>
    <t>CPIJ016901</t>
  </si>
  <si>
    <t>Thioesterase superfamily</t>
  </si>
  <si>
    <t>PF03061</t>
  </si>
  <si>
    <t>CPIJ016740</t>
  </si>
  <si>
    <t>amyloid beta a4 precursor protein-binding family a member 1</t>
  </si>
  <si>
    <t>CPIJ016584</t>
  </si>
  <si>
    <t>Transketolase, C-terminal domain</t>
  </si>
  <si>
    <t>PF02780</t>
  </si>
  <si>
    <t>CPIJ016430</t>
  </si>
  <si>
    <t>CPIJ016403</t>
  </si>
  <si>
    <t>serine protease inhibitor a3g</t>
  </si>
  <si>
    <t>CPIJ016301</t>
  </si>
  <si>
    <t>Mitochondrial and peroxisomal fission factor Mff</t>
  </si>
  <si>
    <t>PF05644</t>
  </si>
  <si>
    <t>transport and golgi organization</t>
  </si>
  <si>
    <t>CPIJ016253</t>
  </si>
  <si>
    <t>aael010567- partial</t>
  </si>
  <si>
    <t>CPIJ016143</t>
  </si>
  <si>
    <t>Lipoma HMGIC fusion partner-like protein</t>
  </si>
  <si>
    <t>PF10242</t>
  </si>
  <si>
    <t>CPIJ016101</t>
  </si>
  <si>
    <t>EC:2.4.2.1</t>
  </si>
  <si>
    <t>F:purine-nucleoside phosphorylase activity; P:nucleoside metabolic process</t>
  </si>
  <si>
    <t>purine nucleoside phosphorylase</t>
  </si>
  <si>
    <t>CPIJ015947</t>
  </si>
  <si>
    <t>tetraspanin 97e</t>
  </si>
  <si>
    <t>CPIJ015792</t>
  </si>
  <si>
    <t>Thiamin pyrophosphokinase, vitamin B1 binding domain</t>
  </si>
  <si>
    <t>PF04265</t>
  </si>
  <si>
    <t>EC:2.7.6.2</t>
  </si>
  <si>
    <t>P:thiamine diphosphate biosynthetic process; P:thiamine metabolic process; F:thiamine diphosphokinase activity; F:kinase activity; P:phosphorylation; F:ATP binding</t>
  </si>
  <si>
    <t>thiamin pyrophosphokinase partial</t>
  </si>
  <si>
    <t>CPIJ015475</t>
  </si>
  <si>
    <t>P:protein import; F:ATP binding; C:membrane</t>
  </si>
  <si>
    <t>CPIJ015410</t>
  </si>
  <si>
    <t>homeobox protein pknox1</t>
  </si>
  <si>
    <t>CPIJ015190</t>
  </si>
  <si>
    <t>ring finger protein 17-like</t>
  </si>
  <si>
    <t>CPIJ015175</t>
  </si>
  <si>
    <t>Learning-associated protein</t>
  </si>
  <si>
    <t>PF10169</t>
  </si>
  <si>
    <t>CPIJ015114</t>
  </si>
  <si>
    <t>CPIJ015100</t>
  </si>
  <si>
    <t>pre-mrna splicing factor prp17</t>
  </si>
  <si>
    <t>CPIJ014906</t>
  </si>
  <si>
    <t>Calmodulin-binding</t>
  </si>
  <si>
    <t>PF13864</t>
  </si>
  <si>
    <t>P:mRNA polyadenylation; F:mRNA binding; C:mRNA cleavage factor complex</t>
  </si>
  <si>
    <t>aael004257- partial</t>
  </si>
  <si>
    <t>CPIJ014869</t>
  </si>
  <si>
    <t>Sec63 Brl domain</t>
  </si>
  <si>
    <t>PF02889</t>
  </si>
  <si>
    <t>activating signal cointegrator 1 complex subunit 3</t>
  </si>
  <si>
    <t>CPIJ014611</t>
  </si>
  <si>
    <t>CPIJ014437</t>
  </si>
  <si>
    <t>CPIJ014347</t>
  </si>
  <si>
    <t>opsin</t>
  </si>
  <si>
    <t>CPIJ014334</t>
  </si>
  <si>
    <t>CPIJ014217</t>
  </si>
  <si>
    <t>CPIJ014134</t>
  </si>
  <si>
    <t>Pyridine nucleotide-disulphide oxidoreductase, dimerisation domain</t>
  </si>
  <si>
    <t>PF02852</t>
  </si>
  <si>
    <t>EC:1.8.1.4</t>
  </si>
  <si>
    <t>C:cytoplasm; F:flavin adenine dinucleotide binding; P:cell redox homeostasis; F:dihydrolipoyl dehydrogenase activity; P:oxidation-reduction process</t>
  </si>
  <si>
    <t>dihydrolipoamide dehydrogenase</t>
  </si>
  <si>
    <t>CPIJ013983</t>
  </si>
  <si>
    <t>P:RNA metabolic process; F:RNA binding; F:DNA binding</t>
  </si>
  <si>
    <t>CPIJ013982</t>
  </si>
  <si>
    <t>wd repeat-containing protein srw1</t>
  </si>
  <si>
    <t>CPIJ013831</t>
  </si>
  <si>
    <t>MAC/Perforin domain</t>
  </si>
  <si>
    <t>PF01823</t>
  </si>
  <si>
    <t>CPIJ013682</t>
  </si>
  <si>
    <t>CPIJ013509</t>
  </si>
  <si>
    <t>CPIJ013508</t>
  </si>
  <si>
    <t>Lipocalin / cytosolic fatty-acid binding protein family</t>
  </si>
  <si>
    <t>PF00061</t>
  </si>
  <si>
    <t>hyphantrin</t>
  </si>
  <si>
    <t>CPIJ013298</t>
  </si>
  <si>
    <t>CPIJ013113</t>
  </si>
  <si>
    <t>CPIJ013048</t>
  </si>
  <si>
    <t>gtp-binding protein yptm1</t>
  </si>
  <si>
    <t>CPIJ012942</t>
  </si>
  <si>
    <t>pfkB family carbohydrate kinase</t>
  </si>
  <si>
    <t>PF00294</t>
  </si>
  <si>
    <t>EC:2.7.1.15</t>
  </si>
  <si>
    <t>P:phosphorylation; P:D-ribose metabolic process; F:ribokinase activity</t>
  </si>
  <si>
    <t>ribokinase</t>
  </si>
  <si>
    <t>CPIJ012855</t>
  </si>
  <si>
    <t>splicing factor u2af large subunit</t>
  </si>
  <si>
    <t>CPIJ012850</t>
  </si>
  <si>
    <t>vegetatible incompatibility protein het-e-1</t>
  </si>
  <si>
    <t>CPIJ012746</t>
  </si>
  <si>
    <t>P:DNA replication; C:Ino80 complex; P:DNA repair</t>
  </si>
  <si>
    <t>ino80 complex subunit e</t>
  </si>
  <si>
    <t>CPIJ012744</t>
  </si>
  <si>
    <t>F:substrate-specific transmembrane transporter activity; C:integral to membrane; P:transmembrane transport; P:carbohydrate transport</t>
  </si>
  <si>
    <t>CPIJ012675</t>
  </si>
  <si>
    <t>26s proteasome non-atpase regulatory subunit 10</t>
  </si>
  <si>
    <t>CPIJ012562</t>
  </si>
  <si>
    <t>aael008950- partial</t>
  </si>
  <si>
    <t>CPIJ012460</t>
  </si>
  <si>
    <t>CPIJ012211</t>
  </si>
  <si>
    <t>CPIJ012081</t>
  </si>
  <si>
    <t>deltamethrin resistance-associated nyd-op7</t>
  </si>
  <si>
    <t>CPIJ012052</t>
  </si>
  <si>
    <t>zinc finger protein 442</t>
  </si>
  <si>
    <t>CPIJ011953</t>
  </si>
  <si>
    <t>Pyridoxine 5'-phosphate oxidase C-terminal dimerisation region</t>
  </si>
  <si>
    <t>PF10590</t>
  </si>
  <si>
    <t>EC:1.4.3.5</t>
  </si>
  <si>
    <t>F:pyridoxamine-phosphate oxidase activity; F:FMN binding; P:pyridoxal phosphate biosynthetic process; P:oxidation-reduction process; P:pyridoxine biosynthetic process</t>
  </si>
  <si>
    <t>pyridoxamine-phosphate oxidase</t>
  </si>
  <si>
    <t>CPIJ011877</t>
  </si>
  <si>
    <t>Protein of unknown function (DUF410)</t>
  </si>
  <si>
    <t>PF04190</t>
  </si>
  <si>
    <t>CPIJ011855</t>
  </si>
  <si>
    <t>CPIJ011844</t>
  </si>
  <si>
    <t>Transcription initiation factor TFIID subunit A</t>
  </si>
  <si>
    <t>PF03847</t>
  </si>
  <si>
    <t>F:translation initiation factor activity; P:translational initiation; F:protein heterodimerization activity; P:DNA-dependent transcription, initiation; C:transcription factor TFIID complex</t>
  </si>
  <si>
    <t>transcription initiation factor tfiid subunit 12</t>
  </si>
  <si>
    <t>CPIJ011778</t>
  </si>
  <si>
    <t>CPIJ011497</t>
  </si>
  <si>
    <t>u3 small nucleolar rna-associated protein 4</t>
  </si>
  <si>
    <t>CPIJ011394</t>
  </si>
  <si>
    <t>Ubiquitin-fold modifier-conjugating enzyme 1</t>
  </si>
  <si>
    <t>PF08694</t>
  </si>
  <si>
    <t>ufm1-conjugating enzyme 1</t>
  </si>
  <si>
    <t>CPIJ011320</t>
  </si>
  <si>
    <t>peroxiredoxin 6</t>
  </si>
  <si>
    <t>CPIJ011296</t>
  </si>
  <si>
    <t>CPIJ011120</t>
  </si>
  <si>
    <t>F:chromatin binding</t>
  </si>
  <si>
    <t>CPIJ011114</t>
  </si>
  <si>
    <t>CPIJ010459</t>
  </si>
  <si>
    <t>ABC-2 family transporter protein</t>
  </si>
  <si>
    <t>PF12698</t>
  </si>
  <si>
    <t>atp-binding cassette sub-family a member 7</t>
  </si>
  <si>
    <t>CPIJ010068</t>
  </si>
  <si>
    <t>Cytidylyltransferase family</t>
  </si>
  <si>
    <t>PF01148</t>
  </si>
  <si>
    <t>EC:2.7.7.41</t>
  </si>
  <si>
    <t>P:CDP-diacylglycerol biosynthetic process; C:integral to membrane; F:phosphatidate cytidylyltransferase activity</t>
  </si>
  <si>
    <t>phosphatidate cytidylyltransferase</t>
  </si>
  <si>
    <t>CPIJ009904</t>
  </si>
  <si>
    <t>ntkl-binding protein 1</t>
  </si>
  <si>
    <t>CPIJ009880</t>
  </si>
  <si>
    <t>carboxylesterase</t>
  </si>
  <si>
    <t>CPIJ009768</t>
  </si>
  <si>
    <t>Divalent cation transporter</t>
  </si>
  <si>
    <t>PF01769</t>
  </si>
  <si>
    <t>F:cation transmembrane transporter activity; P:cation transport</t>
  </si>
  <si>
    <t>CPIJ009698</t>
  </si>
  <si>
    <t>Protein of unknown function (DUF1370)</t>
  </si>
  <si>
    <t>PF07114</t>
  </si>
  <si>
    <t>CPIJ009528</t>
  </si>
  <si>
    <t>2Fe-2S iron-sulfur cluster binding domain</t>
  </si>
  <si>
    <t>PF00111</t>
  </si>
  <si>
    <t>F:2 iron, 2 sulfur cluster binding; F:metal ion binding; F:electron carrier activity</t>
  </si>
  <si>
    <t>adrenodoxin</t>
  </si>
  <si>
    <t>CPIJ009498</t>
  </si>
  <si>
    <t>CPIJ009443</t>
  </si>
  <si>
    <t>nucleoporin nup43</t>
  </si>
  <si>
    <t>CPIJ009392</t>
  </si>
  <si>
    <t>SRP54-type protein, helical bundle domain</t>
  </si>
  <si>
    <t>PF02881</t>
  </si>
  <si>
    <t>C:signal recognition particle; F:7S RNA binding; P:GTP catabolic process; F:GTPase activity; P:SRP-dependent cotranslational protein targeting to membrane; F:GTP binding</t>
  </si>
  <si>
    <t>signal recognition particle 54 kda protein</t>
  </si>
  <si>
    <t>CPIJ009377</t>
  </si>
  <si>
    <t>AFG1-like ATPase</t>
  </si>
  <si>
    <t>PF03969</t>
  </si>
  <si>
    <t>atpase n2b</t>
  </si>
  <si>
    <t>CPIJ009335</t>
  </si>
  <si>
    <t>ganglioside-induced differentiation-associated protein 1</t>
  </si>
  <si>
    <t>CPIJ009240</t>
  </si>
  <si>
    <t>rna binding motif protein</t>
  </si>
  <si>
    <t>CPIJ009028</t>
  </si>
  <si>
    <t>CPIJ009023</t>
  </si>
  <si>
    <t>CPIJ008990</t>
  </si>
  <si>
    <t>C:cytoplasm; P:response to stress; F:ATP binding; P:protein refolding</t>
  </si>
  <si>
    <t>60 kda heat shock mitochondrial</t>
  </si>
  <si>
    <t>CPIJ008889</t>
  </si>
  <si>
    <t>cell division protein kinase 9</t>
  </si>
  <si>
    <t>CPIJ008862</t>
  </si>
  <si>
    <t>rpa-interacting protein alpha</t>
  </si>
  <si>
    <t>CPIJ008848</t>
  </si>
  <si>
    <t>CPIJ008796</t>
  </si>
  <si>
    <t>arginine serine-rich splicing factor</t>
  </si>
  <si>
    <t>CPIJ008786</t>
  </si>
  <si>
    <t>PF00107</t>
  </si>
  <si>
    <t>EC:1.1.1.284; EC:1.1.1.1</t>
  </si>
  <si>
    <t>F:metal ion binding; C:cytoplasm; F:nucleotide binding; F:S-(hydroxymethyl)glutathione dehydrogenase activity; F:zinc ion binding; P:ethanol oxidation; F:alcohol dehydrogenase (NAD) activity</t>
  </si>
  <si>
    <t>alcohol dehydrogenase class 3</t>
  </si>
  <si>
    <t>CPIJ008783</t>
  </si>
  <si>
    <t>ets domain-containing protein</t>
  </si>
  <si>
    <t>CPIJ008660</t>
  </si>
  <si>
    <t>Dynamin family</t>
  </si>
  <si>
    <t>PF00350</t>
  </si>
  <si>
    <t>F:calcium ion binding; P:GTP catabolic process; F:GTPase activity; F:GTP binding</t>
  </si>
  <si>
    <t>past-1</t>
  </si>
  <si>
    <t>CPIJ008639</t>
  </si>
  <si>
    <t>aael015235- partial</t>
  </si>
  <si>
    <t>CPIJ008623</t>
  </si>
  <si>
    <t>Phosphatidylserine decarboxylase</t>
  </si>
  <si>
    <t>PF02666</t>
  </si>
  <si>
    <t>EC:4.1.1.65</t>
  </si>
  <si>
    <t>F:phosphatidylserine decarboxylase activity; P:phospholipid biosynthetic process</t>
  </si>
  <si>
    <t>phosphatidylserine decarboxylase</t>
  </si>
  <si>
    <t>CPIJ008347</t>
  </si>
  <si>
    <t>PF00515</t>
  </si>
  <si>
    <t>CPIJ008245</t>
  </si>
  <si>
    <t>CPIJ008232</t>
  </si>
  <si>
    <t>metabotropic glutamate receptor 1</t>
  </si>
  <si>
    <t>CPIJ008111</t>
  </si>
  <si>
    <t>CPIJ008057</t>
  </si>
  <si>
    <t>Phospholipase/Carboxylesterase</t>
  </si>
  <si>
    <t>PF02230</t>
  </si>
  <si>
    <t>acyl-protein thioesterase</t>
  </si>
  <si>
    <t>CPIJ007892</t>
  </si>
  <si>
    <t>ecotropic viral integration site</t>
  </si>
  <si>
    <t>CPIJ007749</t>
  </si>
  <si>
    <t>bromodeoxyuridine-sensitive protein</t>
  </si>
  <si>
    <t>CPIJ007599</t>
  </si>
  <si>
    <t>CPIJ007524</t>
  </si>
  <si>
    <t>Peptidase family M13</t>
  </si>
  <si>
    <t>PF05649</t>
  </si>
  <si>
    <t>aael009895- partial</t>
  </si>
  <si>
    <t>CPIJ007512</t>
  </si>
  <si>
    <t>dally- isoform a</t>
  </si>
  <si>
    <t>CPIJ007485</t>
  </si>
  <si>
    <t>kinectin</t>
  </si>
  <si>
    <t>CPIJ007437</t>
  </si>
  <si>
    <t>CPIJ007404</t>
  </si>
  <si>
    <t>CPIJ007403</t>
  </si>
  <si>
    <t>Cdc37 Hsp90 binding domain</t>
  </si>
  <si>
    <t>PF08565</t>
  </si>
  <si>
    <t>C:cytoplasm; F:protein kinase binding</t>
  </si>
  <si>
    <t>cdc37_drovi ame: full=hsp90 co-chaperone cdc37 ame: full=hsp90 chaperone protein kinase-targeting subunit</t>
  </si>
  <si>
    <t>CPIJ007320</t>
  </si>
  <si>
    <t>CPIJ007150</t>
  </si>
  <si>
    <t>Mago binding</t>
  </si>
  <si>
    <t>PF09282</t>
  </si>
  <si>
    <t>C:cytoplasm; P:nuclear-transcribed mRNA catabolic process, nonsense-mediated decay; C:exon-exon junction complex</t>
  </si>
  <si>
    <t>within bgcn</t>
  </si>
  <si>
    <t>CPIJ006916</t>
  </si>
  <si>
    <t>Sterile alpha motif (SAM)/Pointed domain</t>
  </si>
  <si>
    <t>PF02198</t>
  </si>
  <si>
    <t>F:sequence-specific DNA binding; C:nucleus</t>
  </si>
  <si>
    <t>dna-binding protein d-ets-4</t>
  </si>
  <si>
    <t>CPIJ006783</t>
  </si>
  <si>
    <t>tetraspanin-18</t>
  </si>
  <si>
    <t>CPIJ006782</t>
  </si>
  <si>
    <t>Replication protein A C terminal</t>
  </si>
  <si>
    <t>PF08784</t>
  </si>
  <si>
    <t>insect replication protein a</t>
  </si>
  <si>
    <t>CPIJ006691</t>
  </si>
  <si>
    <t>nadh dehydrogenase 1 alpha subcomplex subunit 6</t>
  </si>
  <si>
    <t>CPIJ006588</t>
  </si>
  <si>
    <t>CPIJ006557</t>
  </si>
  <si>
    <t>CPIJ006539</t>
  </si>
  <si>
    <t>CPIJ006407</t>
  </si>
  <si>
    <t>C:integral to membrane; P:G-protein coupled receptor signaling pathway; F:vasopressin receptor activity</t>
  </si>
  <si>
    <t>cardioacceleratory peptide receptor</t>
  </si>
  <si>
    <t>CPIJ006269</t>
  </si>
  <si>
    <t>CPIJ006190</t>
  </si>
  <si>
    <t>FF domain</t>
  </si>
  <si>
    <t>PF01846</t>
  </si>
  <si>
    <t>transcription elongation regulator 1</t>
  </si>
  <si>
    <t>CPIJ006156</t>
  </si>
  <si>
    <t>Protein of unknown function (DUF3469)</t>
  </si>
  <si>
    <t>PF11952</t>
  </si>
  <si>
    <t>nf-kappa-b-repressing factor</t>
  </si>
  <si>
    <t>CPIJ006145</t>
  </si>
  <si>
    <t>splicing factor</t>
  </si>
  <si>
    <t>CPIJ006108</t>
  </si>
  <si>
    <t>; F:carbohydrate binding</t>
  </si>
  <si>
    <t>CPIJ006092</t>
  </si>
  <si>
    <t>gtp-binding protein 128up</t>
  </si>
  <si>
    <t>CPIJ005732</t>
  </si>
  <si>
    <t>aael013149- partial</t>
  </si>
  <si>
    <t>CPIJ005428</t>
  </si>
  <si>
    <t>Sulfate transporter N-terminal domain with GLY motif</t>
  </si>
  <si>
    <t>PF13792</t>
  </si>
  <si>
    <t>F:sulfate transmembrane transporter activity; C:integral to membrane; P:sulfate transport</t>
  </si>
  <si>
    <t>sulfate transporter</t>
  </si>
  <si>
    <t>CPIJ005331</t>
  </si>
  <si>
    <t>P:DNA replication; F:DNA binding; F:ATP binding; F:nucleoside-triphosphatase activity</t>
  </si>
  <si>
    <t>dna replication licensing factor mcm8</t>
  </si>
  <si>
    <t>CPIJ005091</t>
  </si>
  <si>
    <t>serine threonine kinase nlk</t>
  </si>
  <si>
    <t>CPIJ004910</t>
  </si>
  <si>
    <t>CPIJ004894</t>
  </si>
  <si>
    <t>partner of sld5</t>
  </si>
  <si>
    <t>CPIJ004773</t>
  </si>
  <si>
    <t>CPIJ004618</t>
  </si>
  <si>
    <t>c-type galactose-binding (agap006430-pa)</t>
  </si>
  <si>
    <t>CPIJ004607</t>
  </si>
  <si>
    <t>F:receptor signaling protein activity; F:metal ion binding; P:intracellular signal transduction; C:intracellular; P:protein phosphorylation; F:ATP binding; F:protein serine/threonine kinase activity</t>
  </si>
  <si>
    <t>pole isoform b</t>
  </si>
  <si>
    <t>CPIJ004499</t>
  </si>
  <si>
    <t>N-terminal domain of NEFA-interacting nuclear protein NIP30</t>
  </si>
  <si>
    <t>PF10187</t>
  </si>
  <si>
    <t>nefa-interacting nuclear protein nip30</t>
  </si>
  <si>
    <t>CPIJ004459</t>
  </si>
  <si>
    <t>gtp-binding protein yptv3</t>
  </si>
  <si>
    <t>CPIJ004450</t>
  </si>
  <si>
    <t>F:N-acetyltransferase activity; P:metabolic process; F:iron-sulfur cluster binding</t>
  </si>
  <si>
    <t>elongator component</t>
  </si>
  <si>
    <t>CPIJ004187</t>
  </si>
  <si>
    <t>PIG-X / PBN1</t>
  </si>
  <si>
    <t>PF08320</t>
  </si>
  <si>
    <t>EC:6.1.1.3</t>
  </si>
  <si>
    <t>P:GPI anchor biosynthetic process; P:threonyl-tRNA aminoacylation; F:threonine-tRNA ligase activity; F:ATP binding; C:endoplasmic reticulum membrane</t>
  </si>
  <si>
    <t>CPIJ004176</t>
  </si>
  <si>
    <t>CPIJ003844</t>
  </si>
  <si>
    <t>beta-parvin</t>
  </si>
  <si>
    <t>CPIJ003742</t>
  </si>
  <si>
    <t>Uncharacterised conserved protein (DUF2373)</t>
  </si>
  <si>
    <t>PF10180</t>
  </si>
  <si>
    <t>CPIJ003710</t>
  </si>
  <si>
    <t>Peptidyl-tRNA hydrolase PTH2</t>
  </si>
  <si>
    <t>PF01981</t>
  </si>
  <si>
    <t>EC:3.1.1.29</t>
  </si>
  <si>
    <t>F:aminoacyl-tRNA hydrolase activity</t>
  </si>
  <si>
    <t>peptidyl-trna hydrolase mitochondrial</t>
  </si>
  <si>
    <t>CPIJ003659</t>
  </si>
  <si>
    <t>dnajc8 protein</t>
  </si>
  <si>
    <t>CPIJ003642</t>
  </si>
  <si>
    <t>Phosphatidylethanolamine-binding protein</t>
  </si>
  <si>
    <t>PF01161</t>
  </si>
  <si>
    <t>brother of ft and tfl1</t>
  </si>
  <si>
    <t>CPIJ003429</t>
  </si>
  <si>
    <t>ecdysis triggering hormone receptor subtype a</t>
  </si>
  <si>
    <t>CPIJ003421</t>
  </si>
  <si>
    <t>CPIJ003406</t>
  </si>
  <si>
    <t>tty1_drome ame: full=protein tweety short=dttyh1</t>
  </si>
  <si>
    <t>CPIJ003194</t>
  </si>
  <si>
    <t>F:guanyl-nucleotide exchange factor activity; C:intracellular; P:regulation of small GTPase mediated signal transduction</t>
  </si>
  <si>
    <t>guanine nucleotide exchange factor</t>
  </si>
  <si>
    <t>CPIJ003177</t>
  </si>
  <si>
    <t>Replication factor A protein 3</t>
  </si>
  <si>
    <t>PF08661</t>
  </si>
  <si>
    <t>replication factor 14kd-subunit</t>
  </si>
  <si>
    <t>CPIJ003130</t>
  </si>
  <si>
    <t>ets transcription factor e74a</t>
  </si>
  <si>
    <t>CPIJ003071</t>
  </si>
  <si>
    <t>5 -amp-activated protein kinase catalytic subunit alpha-2</t>
  </si>
  <si>
    <t>CPIJ002898</t>
  </si>
  <si>
    <t>major facilitator superfamily domain-containing protein 6-a-like</t>
  </si>
  <si>
    <t>CPIJ002847</t>
  </si>
  <si>
    <t>Domain of unknown function (DUF3546)</t>
  </si>
  <si>
    <t>PF12066</t>
  </si>
  <si>
    <t>P:primary miRNA processing; F:protein binding; C:nucleoplasm</t>
  </si>
  <si>
    <t>arsenite-resistance protein</t>
  </si>
  <si>
    <t>CPIJ002830</t>
  </si>
  <si>
    <t>Serendipity locus alpha protein (SRY-A)</t>
  </si>
  <si>
    <t>PF05482</t>
  </si>
  <si>
    <t>C:membrane; P:cellularization; C:cytoplasm</t>
  </si>
  <si>
    <t>serendipity locus protein alpha</t>
  </si>
  <si>
    <t>CPIJ002806</t>
  </si>
  <si>
    <t>Transcriptional regulator of RNA polII, SAGA, subunit</t>
  </si>
  <si>
    <t>PF12767</t>
  </si>
  <si>
    <t>C:SAGA-type complex</t>
  </si>
  <si>
    <t>spt3-associated factor 42</t>
  </si>
  <si>
    <t>CPIJ002684</t>
  </si>
  <si>
    <t>RED-like protein N-terminal region</t>
  </si>
  <si>
    <t>PF07808</t>
  </si>
  <si>
    <t>P:proteolysis; C:nucleus; F:serine-type endopeptidase activity</t>
  </si>
  <si>
    <t>red protein</t>
  </si>
  <si>
    <t>CPIJ002511</t>
  </si>
  <si>
    <t>polya-binding protein interacting</t>
  </si>
  <si>
    <t>CPIJ002368</t>
  </si>
  <si>
    <t>CPIJ002364</t>
  </si>
  <si>
    <t>Ribonucleotide reductase, small chain</t>
  </si>
  <si>
    <t>PF00268</t>
  </si>
  <si>
    <t>EC:1.17.4.1</t>
  </si>
  <si>
    <t>C:ribonucleoside-diphosphate reductase complex; F:transition metal ion binding; P:deoxyribonucleoside diphosphate metabolic process; F:ribonucleoside-diphosphate reductase activity, thioredoxin disulfide as acceptor; P:oxidation-reduction process</t>
  </si>
  <si>
    <t>ribonucleoside-diphosphate reductase small chain</t>
  </si>
  <si>
    <t>CPIJ002337</t>
  </si>
  <si>
    <t>probable rna helicase armi-like</t>
  </si>
  <si>
    <t>CPIJ002333</t>
  </si>
  <si>
    <t>C:proton-transporting ATP synthase complex, catalytic core F(1); F:hydrogen ion transporting ATP synthase activity, rotational mechanism; P:ATP synthesis coupled proton transport; F:ATP binding; F:proton-transporting ATPase activity, rotational mechanism; P:ATP hydrolysis coupled proton transport</t>
  </si>
  <si>
    <t>atp synthase alpha subunit mitochondrial</t>
  </si>
  <si>
    <t>CPIJ002271</t>
  </si>
  <si>
    <t>CPIJ002014</t>
  </si>
  <si>
    <t>CPIJ001834</t>
  </si>
  <si>
    <t>Di-glucose binding within endoplasmic reticulum</t>
  </si>
  <si>
    <t>PF11721</t>
  </si>
  <si>
    <t>CPIJ001505</t>
  </si>
  <si>
    <t>CPIJ001450</t>
  </si>
  <si>
    <t>Ubiquitin carboxyl-terminal hydrolase, family 1</t>
  </si>
  <si>
    <t>PF01088</t>
  </si>
  <si>
    <t>P:ubiquitin-dependent protein catabolic process; F:ubiquitin thiolesterase activity; P:monoubiquitinated histone H2A deubiquitination; C:nuclear chromatin; P:chromatin silencing; F:ubiquitin-specific protease activity; C:PR-DUB complex; C:cytoplasm; F:chromatin binding</t>
  </si>
  <si>
    <t>ubiquitin carboxyl-terminal hydrolase bap1</t>
  </si>
  <si>
    <t>CPIJ001439</t>
  </si>
  <si>
    <t>actin</t>
  </si>
  <si>
    <t>CPIJ001227</t>
  </si>
  <si>
    <t>Zc3h12a-like Ribonuclease NYN domain</t>
  </si>
  <si>
    <t>PF11977</t>
  </si>
  <si>
    <t>aael011652- partial</t>
  </si>
  <si>
    <t>CPIJ001188</t>
  </si>
  <si>
    <t>CPIJ001077</t>
  </si>
  <si>
    <t>CPIJ000959</t>
  </si>
  <si>
    <t>misexpression suppressor of ras</t>
  </si>
  <si>
    <t>CPIJ000942</t>
  </si>
  <si>
    <t>CPIJ000818</t>
  </si>
  <si>
    <t>Bicoid-interacting protein 3 (Bin3)</t>
  </si>
  <si>
    <t>PF06859</t>
  </si>
  <si>
    <t>bicoid-interacting protein 3</t>
  </si>
  <si>
    <t>CPIJ000796</t>
  </si>
  <si>
    <t>actin-related protein arp2 3 complex subunit arp2</t>
  </si>
  <si>
    <t>CPIJ000683</t>
  </si>
  <si>
    <t>CPIJ000443</t>
  </si>
  <si>
    <t>F:sequence-specific DNA binding; C:nucleus; F:protein heterodimerization activity</t>
  </si>
  <si>
    <t>histone-fold protein chrac subunit</t>
  </si>
  <si>
    <t>CPIJ000301</t>
  </si>
  <si>
    <t>u2 small nuclear ribonucleoprotein a</t>
  </si>
  <si>
    <t>CPIJ000188</t>
  </si>
  <si>
    <t>Protein of unknown function (DUF1625)</t>
  </si>
  <si>
    <t>PF07787</t>
  </si>
  <si>
    <t>CPIJ000155</t>
  </si>
  <si>
    <t>NOA36 protein</t>
  </si>
  <si>
    <t>PF06524</t>
  </si>
  <si>
    <t>zinc finger protein 330</t>
  </si>
  <si>
    <t>CPIJ802333</t>
  </si>
  <si>
    <t>F:ubiquitin protein ligase binding; C:cullin-RING ubiquitin ligase complex; P:ubiquitin-dependent protein catabolic process; C:cis-Golgi network; P:ER to Golgi vesicle-mediated transport</t>
  </si>
  <si>
    <t>trafficking protein particle complex subunit 4</t>
  </si>
  <si>
    <t>CPIJ802134</t>
  </si>
  <si>
    <t>EC:2.7.1.20; EC:2.7.1.0</t>
  </si>
  <si>
    <t>F:adenosine kinase activity; P:purine ribonucleoside salvage; F:phosphotransferase activity, alcohol group as acceptor; P:AMP biosynthetic process; P:phosphorylation</t>
  </si>
  <si>
    <t>adenosine kinase</t>
  </si>
  <si>
    <t>CPIJ802098</t>
  </si>
  <si>
    <t>Neuroendocrine protein 7B2 precursor (Secretogranin V)</t>
  </si>
  <si>
    <t>PF05281</t>
  </si>
  <si>
    <t>F:helicase activity; C:secretory granule; P:neuropeptide signaling pathway</t>
  </si>
  <si>
    <t>neuroendocrine protein 7b2</t>
  </si>
  <si>
    <t>CPIJ801738</t>
  </si>
  <si>
    <t>mitochondrial ribosomal protein l28</t>
  </si>
  <si>
    <t>CPIJ801687</t>
  </si>
  <si>
    <t>CPIJ801583</t>
  </si>
  <si>
    <t>Protein of unknown function (DUF1762)</t>
  </si>
  <si>
    <t>PF08574</t>
  </si>
  <si>
    <t>protein slc7a6os-like</t>
  </si>
  <si>
    <t>CPIJ801432</t>
  </si>
  <si>
    <t>CPIJ800243</t>
  </si>
  <si>
    <t>cytochrome p450 6b1</t>
  </si>
  <si>
    <t>CPIJ800218</t>
  </si>
  <si>
    <t>CPIJ800213</t>
  </si>
  <si>
    <t>Peptidase family M49</t>
  </si>
  <si>
    <t>PF03571</t>
  </si>
  <si>
    <t>C:cytoplasm; P:proteolysis; F:dipeptidyl-peptidase activity</t>
  </si>
  <si>
    <t>dipeptidyl peptidase iii</t>
  </si>
  <si>
    <t>CPIJ020236</t>
  </si>
  <si>
    <t>Glycosyl hydrolases family 31</t>
  </si>
  <si>
    <t>PF01055</t>
  </si>
  <si>
    <t>alpha-glucosidase</t>
  </si>
  <si>
    <t>CPIJ019915</t>
  </si>
  <si>
    <t>mitochondrial oxodicarboxylate carrier</t>
  </si>
  <si>
    <t>CPIJ019838</t>
  </si>
  <si>
    <t>pdz domain-containing protein 2</t>
  </si>
  <si>
    <t>CPIJ019766</t>
  </si>
  <si>
    <t>EC:2.7.10.1</t>
  </si>
  <si>
    <t>P:protein phosphorylation; C:integral to membrane; P:transmembrane receptor protein tyrosine kinase signaling pathway; F:ATP binding; F:transmembrane receptor protein tyrosine kinase activity</t>
  </si>
  <si>
    <t>leukocyte receptor tyrosine protein kinase</t>
  </si>
  <si>
    <t>CPIJ019761</t>
  </si>
  <si>
    <t>C:integral to membrane; P:proteolysis; P:transmembrane transport; F:transmembrane transporter activity; F:peptidase activity</t>
  </si>
  <si>
    <t>mfs transporter</t>
  </si>
  <si>
    <t>CPIJ019562</t>
  </si>
  <si>
    <t>Uncharacterized protein family UPF0027</t>
  </si>
  <si>
    <t>PF01139</t>
  </si>
  <si>
    <t>EC:6.5.1.3</t>
  </si>
  <si>
    <t>F:metal ion binding; F:RNA ligase (ATP) activity; F:ATP binding; P:tRNA processing</t>
  </si>
  <si>
    <t>rtcb2_culqu ame: full=trna-splicing ligase homolog 2</t>
  </si>
  <si>
    <t>CPIJ019543</t>
  </si>
  <si>
    <t>CPIJ019416</t>
  </si>
  <si>
    <t>Ribosomal protein L35</t>
  </si>
  <si>
    <t>PF01632</t>
  </si>
  <si>
    <t>CPIJ019136</t>
  </si>
  <si>
    <t>3-hydroxyacyl-CoA dehydrogenase, C-terminal domain</t>
  </si>
  <si>
    <t>PF00725</t>
  </si>
  <si>
    <t>EC:1.1.1.35</t>
  </si>
  <si>
    <t>P:fatty acid metabolic process; F:NAD+ binding; F:3-hydroxyacyl-CoA dehydrogenase activity; P:oxidation-reduction process</t>
  </si>
  <si>
    <t>3-hydroxyacyl-coa dehyrogenase</t>
  </si>
  <si>
    <t>CPIJ019115</t>
  </si>
  <si>
    <t>Reprolysin family propeptide</t>
  </si>
  <si>
    <t>PF01562</t>
  </si>
  <si>
    <t>CPIJ019060</t>
  </si>
  <si>
    <t>PAN domain</t>
  </si>
  <si>
    <t>PF00024</t>
  </si>
  <si>
    <t>CPIJ018970</t>
  </si>
  <si>
    <t>fork head domain-containing protein fd4</t>
  </si>
  <si>
    <t>CPIJ018751</t>
  </si>
  <si>
    <t>CPIJ018686</t>
  </si>
  <si>
    <t>CPIJ018565</t>
  </si>
  <si>
    <t>protein isoform b</t>
  </si>
  <si>
    <t>CPIJ018500</t>
  </si>
  <si>
    <t>CPIJ018299</t>
  </si>
  <si>
    <t>3' exoribonuclease family, domain 1</t>
  </si>
  <si>
    <t>PF01138</t>
  </si>
  <si>
    <t>F:exonuclease activity</t>
  </si>
  <si>
    <t>exosome complex exonuclease rrp46</t>
  </si>
  <si>
    <t>CPIJ018157</t>
  </si>
  <si>
    <t>Alkaline phosphatase</t>
  </si>
  <si>
    <t>PF00245</t>
  </si>
  <si>
    <t>EC:3.1.3.1</t>
  </si>
  <si>
    <t>P:dephosphorylation; F:alkaline phosphatase activity</t>
  </si>
  <si>
    <t>membrane-bound alkaline phosphatase</t>
  </si>
  <si>
    <t>CPIJ018121</t>
  </si>
  <si>
    <t>CPIJ018080</t>
  </si>
  <si>
    <t>CPIJ018055</t>
  </si>
  <si>
    <t>3-hydroxyacyl-CoA dehydrogenase, NAD binding domain</t>
  </si>
  <si>
    <t>PF02737</t>
  </si>
  <si>
    <t>CPIJ018047</t>
  </si>
  <si>
    <t>aael012888- partial</t>
  </si>
  <si>
    <t>CPIJ017930</t>
  </si>
  <si>
    <t>CPIJ017858</t>
  </si>
  <si>
    <t>acidic mammalian chitinase</t>
  </si>
  <si>
    <t>CPIJ017831</t>
  </si>
  <si>
    <t>CPIJ017762</t>
  </si>
  <si>
    <t>CPIJ017562</t>
  </si>
  <si>
    <t>transmembrane protein 183</t>
  </si>
  <si>
    <t>CPIJ017453</t>
  </si>
  <si>
    <t>C:lysosome; P:positive regulation of MAPK cascade; C:late endosome membrane; P:regulation of receptor recycling; P:positive regulation of TOR signaling cascade; C:membrane raft; P:cellular response to amino acid stimulus; P:cholesterol homeostasis; P:endosome organization; P:lysosome organization</t>
  </si>
  <si>
    <t>CPIJ017417</t>
  </si>
  <si>
    <t>CPIJ016913</t>
  </si>
  <si>
    <t>thyroid receptor interacting protein</t>
  </si>
  <si>
    <t>CPIJ016791</t>
  </si>
  <si>
    <t>CPIJ016314</t>
  </si>
  <si>
    <t>tartan</t>
  </si>
  <si>
    <t>CPIJ016181</t>
  </si>
  <si>
    <t>mitogen activated protein kinase kinase 2</t>
  </si>
  <si>
    <t>CPIJ015801</t>
  </si>
  <si>
    <t>aael010992- partial</t>
  </si>
  <si>
    <t>CPIJ015742</t>
  </si>
  <si>
    <t>CPIJ015645</t>
  </si>
  <si>
    <t>nuclear receptor 3</t>
  </si>
  <si>
    <t>CPIJ015542</t>
  </si>
  <si>
    <t>C:integral to membrane; F:ion channel activity; P:ion transport; P:transmembrane transport</t>
  </si>
  <si>
    <t>cyclic-nucleotide-gated cation channel</t>
  </si>
  <si>
    <t>CPIJ015446</t>
  </si>
  <si>
    <t>RIC1</t>
  </si>
  <si>
    <t>PF07064</t>
  </si>
  <si>
    <t>connexin43-interacting protein of 150 kda</t>
  </si>
  <si>
    <t>CPIJ015283</t>
  </si>
  <si>
    <t>CPIJ015257</t>
  </si>
  <si>
    <t>zinc finger protein 358</t>
  </si>
  <si>
    <t>CPIJ015213</t>
  </si>
  <si>
    <t>syntrophin</t>
  </si>
  <si>
    <t>CPIJ014794</t>
  </si>
  <si>
    <t>Alcohol dehydrogenase GroES-like domain</t>
  </si>
  <si>
    <t>PF08240</t>
  </si>
  <si>
    <t>CPIJ014623</t>
  </si>
  <si>
    <t>tektin</t>
  </si>
  <si>
    <t>CPIJ014555</t>
  </si>
  <si>
    <t>gamma-aminobutyric-acid receptor a beta subunit 3</t>
  </si>
  <si>
    <t>CPIJ014518</t>
  </si>
  <si>
    <t>CPIJ014511</t>
  </si>
  <si>
    <t>CPIJ014452</t>
  </si>
  <si>
    <t>C:integral to membrane; P:G-protein coupled receptor signaling pathway; F:neuromedin U receptor activity</t>
  </si>
  <si>
    <t>neuromedin-u receptor 1</t>
  </si>
  <si>
    <t>CPIJ014065</t>
  </si>
  <si>
    <t>CPIJ013793</t>
  </si>
  <si>
    <t>CPIJ013784</t>
  </si>
  <si>
    <t>FMN-dependent dehydrogenase</t>
  </si>
  <si>
    <t>PF01070</t>
  </si>
  <si>
    <t>F:oxidoreductase activity; P:oxidation-reduction process; F:FMN binding</t>
  </si>
  <si>
    <t>hydroxyacid oxidase 1</t>
  </si>
  <si>
    <t>CPIJ013711</t>
  </si>
  <si>
    <t>SOH1</t>
  </si>
  <si>
    <t>PF05669</t>
  </si>
  <si>
    <t>P:regulation of transcription, DNA-dependent; F:RNA polymerase II transcription cofactor activity; C:mediator complex</t>
  </si>
  <si>
    <t>CPIJ013691</t>
  </si>
  <si>
    <t>CPIJ013685</t>
  </si>
  <si>
    <t>Strictosidine synthase</t>
  </si>
  <si>
    <t>PF03088</t>
  </si>
  <si>
    <t>EC:4.3.3.2</t>
  </si>
  <si>
    <t>F:strictosidine synthase activity; P:biosynthetic process</t>
  </si>
  <si>
    <t>adipocyte plasma membrane-associated protein</t>
  </si>
  <si>
    <t>CPIJ013635</t>
  </si>
  <si>
    <t>CPIJ013627</t>
  </si>
  <si>
    <t>PF13616</t>
  </si>
  <si>
    <t>F:isomerase activity</t>
  </si>
  <si>
    <t>peptidyl-prolyl cis-trans isomerase nima-interacting 4</t>
  </si>
  <si>
    <t>CPIJ013329</t>
  </si>
  <si>
    <t>YL1 nuclear protein</t>
  </si>
  <si>
    <t>PF05764</t>
  </si>
  <si>
    <t>CPIJ013257</t>
  </si>
  <si>
    <t>CPIJ012974</t>
  </si>
  <si>
    <t>CPIJ012653</t>
  </si>
  <si>
    <t>derlin 1</t>
  </si>
  <si>
    <t>CPIJ012528</t>
  </si>
  <si>
    <t>zinc finger protein 544</t>
  </si>
  <si>
    <t>CPIJ012260</t>
  </si>
  <si>
    <t>f-box and wd40 domain protein 7</t>
  </si>
  <si>
    <t>CPIJ012122</t>
  </si>
  <si>
    <t>CPIJ012121</t>
  </si>
  <si>
    <t>CPIJ012076</t>
  </si>
  <si>
    <t>CPIJ011985</t>
  </si>
  <si>
    <t>CPIJ011967</t>
  </si>
  <si>
    <t>CPIJ011581</t>
  </si>
  <si>
    <t>CPIJ011298</t>
  </si>
  <si>
    <t>F:GTP binding; F:oxidoreductase activity; F:nucleic acid binding; C:intracellular; P:small GTPase mediated signal transduction; P:oxidation-reduction process</t>
  </si>
  <si>
    <t>spliceosome associated</t>
  </si>
  <si>
    <t>CPIJ011297</t>
  </si>
  <si>
    <t>GPI biosynthesis protein family Pig-F</t>
  </si>
  <si>
    <t>PF06699</t>
  </si>
  <si>
    <t>C:endoplasmic reticulum membrane; P:GPI anchor biosynthetic process; C:integral to membrane</t>
  </si>
  <si>
    <t>CPIJ011253</t>
  </si>
  <si>
    <t>CPIJ010985</t>
  </si>
  <si>
    <t>Glutamine synthetase, catalytic domain</t>
  </si>
  <si>
    <t>PF00120</t>
  </si>
  <si>
    <t>EC:6.3.1.2</t>
  </si>
  <si>
    <t>F:glutamate-ammonia ligase activity; F:ATP binding; P:glutamine biosynthetic process</t>
  </si>
  <si>
    <t>glutamine synthetase mitochondrial</t>
  </si>
  <si>
    <t>CPIJ010973</t>
  </si>
  <si>
    <t>male-specific transcription factor fru-mb</t>
  </si>
  <si>
    <t>CPIJ010853</t>
  </si>
  <si>
    <t>synaptobrevin vamp-like protein</t>
  </si>
  <si>
    <t>CPIJ010714</t>
  </si>
  <si>
    <t>Uncharacterized conserved protein</t>
  </si>
  <si>
    <t>PF10241</t>
  </si>
  <si>
    <t>MSTP096</t>
  </si>
  <si>
    <t>CPIJ010595</t>
  </si>
  <si>
    <t>RhoGEF domain</t>
  </si>
  <si>
    <t>PF00621</t>
  </si>
  <si>
    <t>F:Rho guanyl-nucleotide exchange factor activity; C:intracellular; P:regulation of Rho protein signal transduction</t>
  </si>
  <si>
    <t>aael002100- partial</t>
  </si>
  <si>
    <t>CPIJ010447</t>
  </si>
  <si>
    <t>Putative transmembrane protein</t>
  </si>
  <si>
    <t>PF10271</t>
  </si>
  <si>
    <t>CPIJ010385</t>
  </si>
  <si>
    <t>ZU5 domain</t>
  </si>
  <si>
    <t>PF00791</t>
  </si>
  <si>
    <t>netrin receptor unc5</t>
  </si>
  <si>
    <t>CPIJ010093</t>
  </si>
  <si>
    <t>mitochondrial ribosomal protein s34</t>
  </si>
  <si>
    <t>CPIJ009912</t>
  </si>
  <si>
    <t>CPIJ009832</t>
  </si>
  <si>
    <t>CPIJ009391</t>
  </si>
  <si>
    <t>Cytidylyltransferase</t>
  </si>
  <si>
    <t>PF01467</t>
  </si>
  <si>
    <t>ethanolamine-phosphate cytidylyltransferase</t>
  </si>
  <si>
    <t>CPIJ009320</t>
  </si>
  <si>
    <t>Oligosaccharyl transferase STT3 subunit</t>
  </si>
  <si>
    <t>PF02516</t>
  </si>
  <si>
    <t>EC:3.5.1.1</t>
  </si>
  <si>
    <t>P:protein glycosylation; F:oligosaccharyl transferase activity; F:asparaginase activity; P:cellular amino acid metabolic process; C:membrane</t>
  </si>
  <si>
    <t>oligosaccharyl transferase</t>
  </si>
  <si>
    <t>CPIJ008679</t>
  </si>
  <si>
    <t>embryonic abnormal vision</t>
  </si>
  <si>
    <t>CPIJ008385</t>
  </si>
  <si>
    <t>ras protein</t>
  </si>
  <si>
    <t>CPIJ008365</t>
  </si>
  <si>
    <t>RanBP1 domain</t>
  </si>
  <si>
    <t>PF00638</t>
  </si>
  <si>
    <t>ran-binding protein 3</t>
  </si>
  <si>
    <t>CPIJ008315</t>
  </si>
  <si>
    <t>Porphobilinogen deaminase, dipyromethane cofactor binding domain</t>
  </si>
  <si>
    <t>PF01379</t>
  </si>
  <si>
    <t>EC:2.5.1.61</t>
  </si>
  <si>
    <t>P:tetrapyrrole biosynthetic process; P:peptidyl-pyrromethane cofactor linkage; F:hydroxymethylbilane synthase activity</t>
  </si>
  <si>
    <t>porphobilinogen deaminase</t>
  </si>
  <si>
    <t>CPIJ007989</t>
  </si>
  <si>
    <t>CPIJ007879</t>
  </si>
  <si>
    <t>EC:2.7.4.8; EC:3.6.1.15</t>
  </si>
  <si>
    <t>F:guanylate kinase activity; P:purine nucleotide metabolic process; P:phosphorylation; F:ATP binding; F:nucleoside-triphosphatase activity</t>
  </si>
  <si>
    <t>guanylate kinase</t>
  </si>
  <si>
    <t>CPIJ007795</t>
  </si>
  <si>
    <t>5 -3 exoribonuclease</t>
  </si>
  <si>
    <t>CPIJ007752</t>
  </si>
  <si>
    <t>kda secreted protein</t>
  </si>
  <si>
    <t>CPIJ007741</t>
  </si>
  <si>
    <t>GRIP domain</t>
  </si>
  <si>
    <t>PF01465</t>
  </si>
  <si>
    <t>P:protein targeting to Golgi</t>
  </si>
  <si>
    <t>aael014486- partial</t>
  </si>
  <si>
    <t>CPIJ007694</t>
  </si>
  <si>
    <t>DNA methyltransferase 1-associated protein 1 (DMAP1)</t>
  </si>
  <si>
    <t>PF05499</t>
  </si>
  <si>
    <t>P:methylation; P:negative regulation of transcription, DNA-dependent; F:methyltransferase activity; C:nucleus</t>
  </si>
  <si>
    <t>dna methyltransferase 1-associated protein 1</t>
  </si>
  <si>
    <t>CPIJ007438</t>
  </si>
  <si>
    <t>C:nuclear pore; P:nucleocytoplasmic transport</t>
  </si>
  <si>
    <t>CPIJ007222</t>
  </si>
  <si>
    <t>CPIJ007018</t>
  </si>
  <si>
    <t>DnaJ central domain</t>
  </si>
  <si>
    <t>PF00684</t>
  </si>
  <si>
    <t>tumorous imaginal mitochondrial</t>
  </si>
  <si>
    <t>CPIJ006891</t>
  </si>
  <si>
    <t>ring finger protein 121</t>
  </si>
  <si>
    <t>CPIJ006831</t>
  </si>
  <si>
    <t>Phosphatidylinositol-4-phosphate 5-Kinase</t>
  </si>
  <si>
    <t>PF01504</t>
  </si>
  <si>
    <t>P:phosphatidylinositol phosphorylation; F:phosphatidylinositol phosphate kinase activity</t>
  </si>
  <si>
    <t>phosphatidylinositol-4-phosphate 5-kinase type i</t>
  </si>
  <si>
    <t>CPIJ006826</t>
  </si>
  <si>
    <t>gooseberry</t>
  </si>
  <si>
    <t>CPIJ006496</t>
  </si>
  <si>
    <t>Interferon-related protein conserved region</t>
  </si>
  <si>
    <t>PF04836</t>
  </si>
  <si>
    <t>interferon-related protein pc4-like protein</t>
  </si>
  <si>
    <t>CPIJ006316</t>
  </si>
  <si>
    <t>down syndrome cell adhesion molecule</t>
  </si>
  <si>
    <t>CPIJ006175</t>
  </si>
  <si>
    <t>P:tRNA modification; C:Golgi stack; P:RNA (guanine-N7)-methylation; P:transport; F:tRNA (guanine-N7-)-methyltransferase activity; C:nucleus; F:tRNA binding</t>
  </si>
  <si>
    <t>membrin</t>
  </si>
  <si>
    <t>CPIJ006096</t>
  </si>
  <si>
    <t>hypothetical protein CpipJ_CPIJ006085</t>
  </si>
  <si>
    <t>CPIJ006085</t>
  </si>
  <si>
    <t>trypsin</t>
  </si>
  <si>
    <t>CPIJ006073</t>
  </si>
  <si>
    <t>CPIJ006036</t>
  </si>
  <si>
    <t>trp channel protein nanchung</t>
  </si>
  <si>
    <t>CPIJ005713</t>
  </si>
  <si>
    <t>F:structural constituent of eye lens</t>
  </si>
  <si>
    <t>lethal essential for life l2efl</t>
  </si>
  <si>
    <t>CPIJ005641</t>
  </si>
  <si>
    <t>P:regulation of transcription, DNA-dependent; C:nucleus</t>
  </si>
  <si>
    <t>CPIJ005602</t>
  </si>
  <si>
    <t>Melibiase</t>
  </si>
  <si>
    <t>PF02065</t>
  </si>
  <si>
    <t>P:carbohydrate metabolic process; F:hydrolase activity, hydrolyzing O-glycosyl compounds; F:cation binding</t>
  </si>
  <si>
    <t>alpha-galactosidase alpha-n-acetylgalactosaminidase</t>
  </si>
  <si>
    <t>CPIJ005600</t>
  </si>
  <si>
    <t>Mitochondrial ribosomal protein MRP-S35</t>
  </si>
  <si>
    <t>PF10246</t>
  </si>
  <si>
    <t>mitochondrial 28s ribosomal protein s28</t>
  </si>
  <si>
    <t>CPIJ005436</t>
  </si>
  <si>
    <t>alpha/beta hydrolase fold</t>
  </si>
  <si>
    <t>PF00561</t>
  </si>
  <si>
    <t>P:lipid catabolic process; F:hydrolase activity, acting on ester bonds</t>
  </si>
  <si>
    <t>lipase 3</t>
  </si>
  <si>
    <t>CPIJ005348</t>
  </si>
  <si>
    <t>Vps5 C terminal like</t>
  </si>
  <si>
    <t>PF09325</t>
  </si>
  <si>
    <t>sorting nexin-6</t>
  </si>
  <si>
    <t>CPIJ005342</t>
  </si>
  <si>
    <t>mpn domain-containing protein</t>
  </si>
  <si>
    <t>CPIJ005266</t>
  </si>
  <si>
    <t>CPIJ005255</t>
  </si>
  <si>
    <t>aael012917- partial</t>
  </si>
  <si>
    <t>CPIJ005116</t>
  </si>
  <si>
    <t>CPIJ005107</t>
  </si>
  <si>
    <t>CPIJ005002</t>
  </si>
  <si>
    <t>uracil phosphoribosyltransferase</t>
  </si>
  <si>
    <t>CPIJ004967</t>
  </si>
  <si>
    <t>eyes absent</t>
  </si>
  <si>
    <t>CPIJ004825</t>
  </si>
  <si>
    <t>CPIJ004817</t>
  </si>
  <si>
    <t>CPIJ004739</t>
  </si>
  <si>
    <t>Iron/manganese superoxide dismutases, C-terminal domain</t>
  </si>
  <si>
    <t>PF02777</t>
  </si>
  <si>
    <t>superoxide dismutase mitochondrial</t>
  </si>
  <si>
    <t>CPIJ004719</t>
  </si>
  <si>
    <t>CP2 transcription factor</t>
  </si>
  <si>
    <t>PF04516</t>
  </si>
  <si>
    <t>dna binding protein elf-1</t>
  </si>
  <si>
    <t>CPIJ004513</t>
  </si>
  <si>
    <t>CPIJ004168</t>
  </si>
  <si>
    <t>CPIJ004153</t>
  </si>
  <si>
    <t>mitochondrial ribosomal protein l16</t>
  </si>
  <si>
    <t>CPIJ003976</t>
  </si>
  <si>
    <t>Breast carcinoma amplified sequence 2 (BCAS2)</t>
  </si>
  <si>
    <t>PF05700</t>
  </si>
  <si>
    <t>breast carcinoma amplified sequence 2</t>
  </si>
  <si>
    <t>CPIJ003889</t>
  </si>
  <si>
    <t>ptcd2 protein</t>
  </si>
  <si>
    <t>CPIJ003713</t>
  </si>
  <si>
    <t>mitochondrial thioredoxin 2</t>
  </si>
  <si>
    <t>CPIJ003709</t>
  </si>
  <si>
    <t>phosphatidylinositol synthase</t>
  </si>
  <si>
    <t>CPIJ003544</t>
  </si>
  <si>
    <t>CPIJ003491</t>
  </si>
  <si>
    <t>ras-related and estrogen-regulated growth inhibitor-like</t>
  </si>
  <si>
    <t>CPIJ003434</t>
  </si>
  <si>
    <t>P:ATP metabolic process; F:ATP binding; F:hydrolase activity, acting on acid anhydrides, catalyzing transmembrane movement of substances; P:ATP hydrolysis coupled proton transport; C:proton-transporting V-type ATPase, V1 domain</t>
  </si>
  <si>
    <t>v-type atp synthase beta chain</t>
  </si>
  <si>
    <t>CPIJ003418</t>
  </si>
  <si>
    <t>sodium potassium calcium exchanger 6</t>
  </si>
  <si>
    <t>CPIJ003060</t>
  </si>
  <si>
    <t>F:kinase activity; P:phosphorylation; P:proteolysis; F:serine-type endopeptidase activity</t>
  </si>
  <si>
    <t>CPIJ002751</t>
  </si>
  <si>
    <t>chemosensory protein a 87a</t>
  </si>
  <si>
    <t>CPIJ002735</t>
  </si>
  <si>
    <t>CAAX protease self-immunity</t>
  </si>
  <si>
    <t>PF02517</t>
  </si>
  <si>
    <t>F:peptidase activity; C:membrane; P:proteolysis</t>
  </si>
  <si>
    <t>caax prenyl protease 2</t>
  </si>
  <si>
    <t>CPIJ002690</t>
  </si>
  <si>
    <t>CPIJ002347</t>
  </si>
  <si>
    <t>calumenin</t>
  </si>
  <si>
    <t>CPIJ002187</t>
  </si>
  <si>
    <t>Transcription initiation factor TFIID component TAF4 family</t>
  </si>
  <si>
    <t>PF05236</t>
  </si>
  <si>
    <t>transcription initiation factor</t>
  </si>
  <si>
    <t>CPIJ002165</t>
  </si>
  <si>
    <t>CPIJ002159</t>
  </si>
  <si>
    <t>serine-type enodpeptidase</t>
  </si>
  <si>
    <t>CPIJ002132</t>
  </si>
  <si>
    <t>N-terminal C2 in EEIG1 and EHBP1 proteins</t>
  </si>
  <si>
    <t>PF10358</t>
  </si>
  <si>
    <t>aael005389- partial</t>
  </si>
  <si>
    <t>CPIJ001788</t>
  </si>
  <si>
    <t>CPIJ001727</t>
  </si>
  <si>
    <t>tpa: mod -v39</t>
  </si>
  <si>
    <t>CPIJ001637</t>
  </si>
  <si>
    <t>CPIJ001627</t>
  </si>
  <si>
    <t>UDP-glucose 4-epimerase C-term subunit</t>
  </si>
  <si>
    <t>PF13950</t>
  </si>
  <si>
    <t>EC:5.1.3.2</t>
  </si>
  <si>
    <t>P:cellular metabolic process; F:coenzyme binding; F:nucleotide binding; F:UDP-glucose 4-epimerase activity; P:galactose metabolic process</t>
  </si>
  <si>
    <t>udp-glucose 4-epimerase</t>
  </si>
  <si>
    <t>CPIJ001579</t>
  </si>
  <si>
    <t>AIR synthase related protein, C-terminal domain</t>
  </si>
  <si>
    <t>PF02769</t>
  </si>
  <si>
    <t>EC:2.7.9.3</t>
  </si>
  <si>
    <t>P:metabolic process; F:ATP binding; F:selenide, water dikinase activity</t>
  </si>
  <si>
    <t>selenophosphate synthase</t>
  </si>
  <si>
    <t>CPIJ001564</t>
  </si>
  <si>
    <t>aael006178- partial</t>
  </si>
  <si>
    <t>CPIJ001355</t>
  </si>
  <si>
    <t>CPIJ001181</t>
  </si>
  <si>
    <t>CPIJ000917</t>
  </si>
  <si>
    <t>CPIJ000902</t>
  </si>
  <si>
    <t>6-pyruvoyl tetrahydropterin synthase</t>
  </si>
  <si>
    <t>PF01242</t>
  </si>
  <si>
    <t>EC:4.2.3.12</t>
  </si>
  <si>
    <t>F:6-pyruvoyltetrahydropterin synthase activity; P:tetrahydrobiopterin biosynthetic process</t>
  </si>
  <si>
    <t>6-pyruvoyl tetrahydrobiopterin synthase</t>
  </si>
  <si>
    <t>CPIJ000863</t>
  </si>
  <si>
    <t>tyrosine-protein kinase btk29a</t>
  </si>
  <si>
    <t>CPIJ000833</t>
  </si>
  <si>
    <t>Nucleoside transporter</t>
  </si>
  <si>
    <t>PF01733</t>
  </si>
  <si>
    <t>C:integral to membrane; F:nucleoside transmembrane transporter activity; P:transport</t>
  </si>
  <si>
    <t>equilibrative nucleoside transporter</t>
  </si>
  <si>
    <t>CPIJ000779</t>
  </si>
  <si>
    <t>er-derived vesicles protein erv14</t>
  </si>
  <si>
    <t>CPIJ000776</t>
  </si>
  <si>
    <t>TLC domain</t>
  </si>
  <si>
    <t>PF03798</t>
  </si>
  <si>
    <t>CPIJ000690</t>
  </si>
  <si>
    <t>CPIJ000645</t>
  </si>
  <si>
    <t>MH1 domain</t>
  </si>
  <si>
    <t>PF03165</t>
  </si>
  <si>
    <t>mothers against dpp</t>
  </si>
  <si>
    <t>CPIJ000420</t>
  </si>
  <si>
    <t>F:3-hydroxyisobutyrate dehydrogenase activity; P:pentose-phosphate shunt; F:phosphogluconate dehydrogenase (decarboxylating) activity; F:coenzyme binding; P:valine metabolic process; F:nucleotide binding</t>
  </si>
  <si>
    <t>CPIJ000400</t>
  </si>
  <si>
    <t>Transcription factor Tfb4</t>
  </si>
  <si>
    <t>PF03850</t>
  </si>
  <si>
    <t>P:DNA repair; P:regulation of transcription, DNA-dependent; C:core TFIIH complex</t>
  </si>
  <si>
    <t>tfiih basal transcription factor complex p34 subunit</t>
  </si>
  <si>
    <t>CPIJ000358</t>
  </si>
  <si>
    <t>Protein phosphatase inhibitor 2 (IPP-2)</t>
  </si>
  <si>
    <t>PF04979</t>
  </si>
  <si>
    <t>F:protein phosphatase inhibitor activity; P:regulation of phosphoprotein phosphatase activity; P:regulation of signal transduction</t>
  </si>
  <si>
    <t>inhibitor-2</t>
  </si>
  <si>
    <t>CPIJ000176</t>
  </si>
  <si>
    <t>F:carboxypeptidase activity</t>
  </si>
  <si>
    <t>carboxypeptidase n subunit 2</t>
  </si>
  <si>
    <t>CPIJ802481</t>
  </si>
  <si>
    <t>Presenilin enhancer-2 subunit of gamma secretase</t>
  </si>
  <si>
    <t>PF10251</t>
  </si>
  <si>
    <t>presenilin enhancer</t>
  </si>
  <si>
    <t>CPIJ802381</t>
  </si>
  <si>
    <t>Transcription factor S-II (TFIIS)</t>
  </si>
  <si>
    <t>PF01096</t>
  </si>
  <si>
    <t>F:translation elongation factor activity; P:regulation of transcription from RNA polymerase II promoter; F:zinc ion binding; P:translational elongation; F:DNA binding; P:regulation of DNA-dependent transcription, elongation; C:nucleus</t>
  </si>
  <si>
    <t>transcription elongation factor s-ii</t>
  </si>
  <si>
    <t>CPIJ802264</t>
  </si>
  <si>
    <t>FAD binding domain</t>
  </si>
  <si>
    <t>PF01565</t>
  </si>
  <si>
    <t>EC:1.1.1.158</t>
  </si>
  <si>
    <t>F:flavin adenine dinucleotide binding; F:UDP-N-acetylmuramate dehydrogenase activity; P:oxidation-reduction process</t>
  </si>
  <si>
    <t>24-dehydrocholesterol reductase</t>
  </si>
  <si>
    <t>CPIJ802221</t>
  </si>
  <si>
    <t>F:sterol binding; P:metabolic process; F:transferase activity, transferring acyl groups other than amino-acyl groups</t>
  </si>
  <si>
    <t>nonspecific lipid-transfer protein</t>
  </si>
  <si>
    <t>CPIJ802196</t>
  </si>
  <si>
    <t>CPIJ802104</t>
  </si>
  <si>
    <t>gremlin-1 precursor (cysteine knot superfamily bmp antagonist 1) (increased in high glucose protein 2) (ihg-2) (down-regulated in mos-transformed cells protein) (dan domain family member 2) (cell proliferation-inducing gene 2 protein)</t>
  </si>
  <si>
    <t>CPIJ802096</t>
  </si>
  <si>
    <t>CPIJ802052</t>
  </si>
  <si>
    <t>Uncharacterised conserved protein</t>
  </si>
  <si>
    <t>PF10167</t>
  </si>
  <si>
    <t>CPIJ801792</t>
  </si>
  <si>
    <t>dna-directed rna polymerase ii kda polypeptide</t>
  </si>
  <si>
    <t>CPIJ801725</t>
  </si>
  <si>
    <t>Protein of unknown function (DUF1193)</t>
  </si>
  <si>
    <t>PF06702</t>
  </si>
  <si>
    <t>four-jointed</t>
  </si>
  <si>
    <t>CPIJ801666</t>
  </si>
  <si>
    <t>Choline/ethanolamine kinase</t>
  </si>
  <si>
    <t>PF01633</t>
  </si>
  <si>
    <t>P:glycerophospholipid biosynthetic process; F:kinase activity; P:phosphorylation</t>
  </si>
  <si>
    <t>choline ethanolamine kinase</t>
  </si>
  <si>
    <t>CPIJ801614</t>
  </si>
  <si>
    <t>CPIJ801421</t>
  </si>
  <si>
    <t>aael003133- partial</t>
  </si>
  <si>
    <t>CPIJ020268</t>
  </si>
  <si>
    <t>Neutral/alkaline non-lysosomal ceramidase</t>
  </si>
  <si>
    <t>PF04734</t>
  </si>
  <si>
    <t>neutral ceramidase</t>
  </si>
  <si>
    <t>CPIJ020137</t>
  </si>
  <si>
    <t>aael009135- partial</t>
  </si>
  <si>
    <t>CPIJ019956</t>
  </si>
  <si>
    <t>Cell division cycle-associated protein 8</t>
  </si>
  <si>
    <t>PF10512</t>
  </si>
  <si>
    <t>CPIJ019850</t>
  </si>
  <si>
    <t>CPIJ019621</t>
  </si>
  <si>
    <t>Myristoyl-CoA:protein N-myristoyltransferase, C-terminal domain</t>
  </si>
  <si>
    <t>PF02799</t>
  </si>
  <si>
    <t>EC:2.3.1.97</t>
  </si>
  <si>
    <t>F:glycylpeptide N-tetradecanoyltransferase activity; P:N-terminal protein myristoylation</t>
  </si>
  <si>
    <t>glycylpeptide n-tetradecanoyltransferase</t>
  </si>
  <si>
    <t>CPIJ019308</t>
  </si>
  <si>
    <t>abhydrolase domain-containing protein 7</t>
  </si>
  <si>
    <t>CPIJ019297</t>
  </si>
  <si>
    <t>CLASP N terminal</t>
  </si>
  <si>
    <t>PF12348</t>
  </si>
  <si>
    <t>CPIJ019296</t>
  </si>
  <si>
    <t>FGGY family of carbohydrate kinases, N-terminal domain</t>
  </si>
  <si>
    <t>PF00370</t>
  </si>
  <si>
    <t>EC:2.7.1.30</t>
  </si>
  <si>
    <t>F:glycerol kinase activity; P:carbohydrate metabolic process; P:glycerol-3-phosphate metabolic process; P:phosphorylation</t>
  </si>
  <si>
    <t>glycerol kinase</t>
  </si>
  <si>
    <t>CPIJ019273</t>
  </si>
  <si>
    <t>CPIJ019165</t>
  </si>
  <si>
    <t>F:ARF GTPase activator activity; P:regulation of ARF GTPase activity; F:zinc ion binding; F:phospholipid binding</t>
  </si>
  <si>
    <t>centaurin alpha</t>
  </si>
  <si>
    <t>CPIJ019113</t>
  </si>
  <si>
    <t>CPIJ018794</t>
  </si>
  <si>
    <t>threonine aspartase</t>
  </si>
  <si>
    <t>CPIJ018675</t>
  </si>
  <si>
    <t>Abl-interactor HHR</t>
  </si>
  <si>
    <t>PF07815</t>
  </si>
  <si>
    <t>abl interactor 2</t>
  </si>
  <si>
    <t>CPIJ018548</t>
  </si>
  <si>
    <t>CPIJ018178</t>
  </si>
  <si>
    <t>C:integral to membrane; P:G-protein coupled receptor signaling pathway; P:multicellular organismal development; F:Wnt-activated receptor activity; P:Wnt receptor signaling pathway; F:G-protein coupled receptor activity</t>
  </si>
  <si>
    <t>aael006778- partial</t>
  </si>
  <si>
    <t>CPIJ018048</t>
  </si>
  <si>
    <t>CPIJ017959</t>
  </si>
  <si>
    <t>zinc finger cchc domain-containing protein 24-like</t>
  </si>
  <si>
    <t>CPIJ017952</t>
  </si>
  <si>
    <t>F:microtubule motor activity; P:transmembrane transport; C:microtubule associated complex; C:integral to membrane; C:microtubule; P:ion transport; F:ATP binding; P:microtubule-based movement; F:ion channel activity</t>
  </si>
  <si>
    <t>kinesin-like protein kif23</t>
  </si>
  <si>
    <t>CPIJ017653</t>
  </si>
  <si>
    <t>F:rRNA binding; C:ribonucleoprotein complex</t>
  </si>
  <si>
    <t>u3 small nucleolar ribonucleoprotein protein imp3</t>
  </si>
  <si>
    <t>CPIJ017520</t>
  </si>
  <si>
    <t>zinc finger protein 878-like</t>
  </si>
  <si>
    <t>CPIJ017517</t>
  </si>
  <si>
    <t>proteasome subunit beta type 8</t>
  </si>
  <si>
    <t>CPIJ017386</t>
  </si>
  <si>
    <t>Pumilio-family RNA binding repeat</t>
  </si>
  <si>
    <t>PF00806</t>
  </si>
  <si>
    <t>pumilio</t>
  </si>
  <si>
    <t>CPIJ016844</t>
  </si>
  <si>
    <t>Type III restriction enzyme, res subunit</t>
  </si>
  <si>
    <t>PF04851</t>
  </si>
  <si>
    <t>F:DNA binding; F:ATP-dependent DNA helicase activity; F:ATP binding; P:nucleotide-excision repair</t>
  </si>
  <si>
    <t>tfiih basal transcription factor complex helicase xpb subunit</t>
  </si>
  <si>
    <t>CPIJ016774</t>
  </si>
  <si>
    <t>anopheles gambiae pest agap012495-pa</t>
  </si>
  <si>
    <t>CPIJ016125</t>
  </si>
  <si>
    <t>adenosine a2 receptor</t>
  </si>
  <si>
    <t>CPIJ016092</t>
  </si>
  <si>
    <t>CPIJ015739</t>
  </si>
  <si>
    <t>F:nucleotidyltransferase activity; P:NAD biosynthetic process</t>
  </si>
  <si>
    <t>nicotinamide mononucleotide adenylyltransferase 1</t>
  </si>
  <si>
    <t>CPIJ015320</t>
  </si>
  <si>
    <t>ubiquitin conjugating enzyme</t>
  </si>
  <si>
    <t>CPIJ015056</t>
  </si>
  <si>
    <t>solute carrier family 2</t>
  </si>
  <si>
    <t>CPIJ014925</t>
  </si>
  <si>
    <t>Carbon-nitrogen hydrolase</t>
  </si>
  <si>
    <t>PF00795</t>
  </si>
  <si>
    <t>P:nitrogen compound metabolic process; F:hydrolase activity, acting on carbon-nitrogen (but not peptide) bonds</t>
  </si>
  <si>
    <t>nitrilase and fragile histidine triad fusion protein hit</t>
  </si>
  <si>
    <t>CPIJ014560</t>
  </si>
  <si>
    <t>CPIJ014342</t>
  </si>
  <si>
    <t>atp-dependent rna helicase wm6</t>
  </si>
  <si>
    <t>CPIJ014241</t>
  </si>
  <si>
    <t>jnk interacting protein</t>
  </si>
  <si>
    <t>CPIJ014158</t>
  </si>
  <si>
    <t>Activin types I and II receptor domain</t>
  </si>
  <si>
    <t>PF01064</t>
  </si>
  <si>
    <t>P:transmembrane transport; P:protein phosphorylation; F:cation transmembrane transporter activity; F:ATP binding; F:transforming growth factor beta-activated receptor activity; P:transmembrane receptor protein serine/threonine kinase signaling pathway; P:cation transport; C:membrane</t>
  </si>
  <si>
    <t>activin receptor type-1</t>
  </si>
  <si>
    <t>CPIJ014117</t>
  </si>
  <si>
    <t>cyclophilin</t>
  </si>
  <si>
    <t>CPIJ014089</t>
  </si>
  <si>
    <t>Ribosomal RNA adenine dimethylase</t>
  </si>
  <si>
    <t>PF00398</t>
  </si>
  <si>
    <t>P:rRNA methylation; F:rRNA (adenine-N6,N6-)-dimethyltransferase activity</t>
  </si>
  <si>
    <t>dimethyladenosine transferase</t>
  </si>
  <si>
    <t>CPIJ013970</t>
  </si>
  <si>
    <t>CPIJ013796</t>
  </si>
  <si>
    <t>AdoMet dependent proline di-methyltransferase</t>
  </si>
  <si>
    <t>PF05891</t>
  </si>
  <si>
    <t>methyltransferase-like protein 11a</t>
  </si>
  <si>
    <t>CPIJ013727</t>
  </si>
  <si>
    <t>F:signal transducer activity; F:phospholipid binding; C:intracellular; P:intracellular signal transduction</t>
  </si>
  <si>
    <t>signal transduction protein lnk-realted</t>
  </si>
  <si>
    <t>CPIJ013686</t>
  </si>
  <si>
    <t>Fas apoptotic inhibitory molecule (FAIM1)</t>
  </si>
  <si>
    <t>PF06905</t>
  </si>
  <si>
    <t>P:negative regulation of apoptotic process</t>
  </si>
  <si>
    <t>CPIJ012826</t>
  </si>
  <si>
    <t>P:transmembrane transport; P:mitochondrial transport; C:integral to membrane; C:mitochondrial membrane</t>
  </si>
  <si>
    <t>folate carrier protein</t>
  </si>
  <si>
    <t>CPIJ012803</t>
  </si>
  <si>
    <t>CXCXC repeat</t>
  </si>
  <si>
    <t>PF03128</t>
  </si>
  <si>
    <t>C:membrane; F:growth factor activity; P:positive regulation of cell division</t>
  </si>
  <si>
    <t>CPIJ012748</t>
  </si>
  <si>
    <t>CPIJ012570</t>
  </si>
  <si>
    <t>gli-kruppel family member gli4</t>
  </si>
  <si>
    <t>CPIJ012328</t>
  </si>
  <si>
    <t>Nitroreductase family</t>
  </si>
  <si>
    <t>PF00881</t>
  </si>
  <si>
    <t>iodotyrosine dehalogenase 1</t>
  </si>
  <si>
    <t>CPIJ012177</t>
  </si>
  <si>
    <t>CPIJ012012</t>
  </si>
  <si>
    <t>CPIJ011781</t>
  </si>
  <si>
    <t>CPIJ011501</t>
  </si>
  <si>
    <t>CPIJ011259</t>
  </si>
  <si>
    <t>CPIJ011147</t>
  </si>
  <si>
    <t>5'-nucleotidase, C-terminal domain</t>
  </si>
  <si>
    <t>PF02872</t>
  </si>
  <si>
    <t>P:nucleotide catabolic process; F:metal ion binding; F:hydrolase activity, acting on ester bonds; F:ATP binding; C:extracellular region</t>
  </si>
  <si>
    <t>salivary apyrase</t>
  </si>
  <si>
    <t>CPIJ011013</t>
  </si>
  <si>
    <t>CPIJ010987</t>
  </si>
  <si>
    <t>proteasome subunit alpha type 4</t>
  </si>
  <si>
    <t>CPIJ010893</t>
  </si>
  <si>
    <t>26S proteasome subunit RPN7</t>
  </si>
  <si>
    <t>PF10602</t>
  </si>
  <si>
    <t>g protein pathway suppressor 1</t>
  </si>
  <si>
    <t>CPIJ010884</t>
  </si>
  <si>
    <t>GDNF/GAS1 domain</t>
  </si>
  <si>
    <t>PF02351</t>
  </si>
  <si>
    <t>CPIJ010721</t>
  </si>
  <si>
    <t>Bucentaur or craniofacial development</t>
  </si>
  <si>
    <t>PF07572</t>
  </si>
  <si>
    <t>craniofacial development protein 1</t>
  </si>
  <si>
    <t>CPIJ010455</t>
  </si>
  <si>
    <t>CPIJ010338</t>
  </si>
  <si>
    <t>C:histone acetyltransferase complex</t>
  </si>
  <si>
    <t>CPIJ010301</t>
  </si>
  <si>
    <t>CPIJ010268</t>
  </si>
  <si>
    <t>EC:1.2.1.27; EC:1.2.1.18</t>
  </si>
  <si>
    <t>F:methylmalonate-semialdehyde dehydrogenase (acylating) activity; F:malonate-semialdehyde dehydrogenase (acetylating) activity; P:thymine metabolic process; P:valine metabolic process; C:mitochondrion; P:oxidation-reduction process</t>
  </si>
  <si>
    <t>methylmalonate-semialdehyde mitochondrial</t>
  </si>
  <si>
    <t>CPIJ009984</t>
  </si>
  <si>
    <t>tpr repeat-containing protein c9orf52</t>
  </si>
  <si>
    <t>CPIJ009790</t>
  </si>
  <si>
    <t>F:metal ion binding; F:acid phosphatase activity</t>
  </si>
  <si>
    <t>purple acid phosphatase</t>
  </si>
  <si>
    <t>CPIJ009664</t>
  </si>
  <si>
    <t>F:translation elongation factor activity; P:translational elongation; P:GTP catabolic process; F:GTPase activity; C:cytoplasm; F:GTP binding</t>
  </si>
  <si>
    <t>translation elongation factor ef-1 alpha tu</t>
  </si>
  <si>
    <t>CPIJ009655</t>
  </si>
  <si>
    <t>zinc finger protein 24</t>
  </si>
  <si>
    <t>CPIJ009631</t>
  </si>
  <si>
    <t>CPIJ009448</t>
  </si>
  <si>
    <t>leukocyte elastase inhibitor</t>
  </si>
  <si>
    <t>CPIJ009135</t>
  </si>
  <si>
    <t>CPIJ008812</t>
  </si>
  <si>
    <t>CPIJ008592</t>
  </si>
  <si>
    <t>CPIJ008510</t>
  </si>
  <si>
    <t>CPIJ008436</t>
  </si>
  <si>
    <t>RasGEF N-terminal motif</t>
  </si>
  <si>
    <t>PF00618</t>
  </si>
  <si>
    <t>ras gtp exchange factor</t>
  </si>
  <si>
    <t>CPIJ008338</t>
  </si>
  <si>
    <t>G10 protein</t>
  </si>
  <si>
    <t>PF01125</t>
  </si>
  <si>
    <t>cell cycle control protein cwf14</t>
  </si>
  <si>
    <t>CPIJ008029</t>
  </si>
  <si>
    <t>CPIJ007944</t>
  </si>
  <si>
    <t>N-acetylgalactosaminyltransferase</t>
  </si>
  <si>
    <t>CPIJ007696</t>
  </si>
  <si>
    <t>Maintenance of mitochondrial structure and function</t>
  </si>
  <si>
    <t>PF13012</t>
  </si>
  <si>
    <t>26s proteasome non-atpase regulatory subunit 14</t>
  </si>
  <si>
    <t>CPIJ007692</t>
  </si>
  <si>
    <t>aael013886- partial</t>
  </si>
  <si>
    <t>CPIJ007682</t>
  </si>
  <si>
    <t>CPIJ007677</t>
  </si>
  <si>
    <t>CPIJ007635</t>
  </si>
  <si>
    <t>CPIJ007578</t>
  </si>
  <si>
    <t>Carbonic anhydrase</t>
  </si>
  <si>
    <t>PF00484</t>
  </si>
  <si>
    <t>F:zinc ion binding; F:carbonate dehydratase activity</t>
  </si>
  <si>
    <t>CPIJ007527</t>
  </si>
  <si>
    <t>zinc finger protein 224</t>
  </si>
  <si>
    <t>CPIJ007489</t>
  </si>
  <si>
    <t>epoxide hydrolase</t>
  </si>
  <si>
    <t>CPIJ007461</t>
  </si>
  <si>
    <t>CPIJ007457</t>
  </si>
  <si>
    <t>forkhead box transcription factor subgroup k2</t>
  </si>
  <si>
    <t>CPIJ007172</t>
  </si>
  <si>
    <t>aael003609- partial</t>
  </si>
  <si>
    <t>CPIJ007144</t>
  </si>
  <si>
    <t>kinesin heavy chain subunit</t>
  </si>
  <si>
    <t>CPIJ006688</t>
  </si>
  <si>
    <t>CPIJ006679</t>
  </si>
  <si>
    <t>p25-alpha</t>
  </si>
  <si>
    <t>PF05517</t>
  </si>
  <si>
    <t>CPIJ006576</t>
  </si>
  <si>
    <t>Glycosyltransferase family 92</t>
  </si>
  <si>
    <t>PF01697</t>
  </si>
  <si>
    <t>CPIJ006532</t>
  </si>
  <si>
    <t>CPIJ006419</t>
  </si>
  <si>
    <t>CPIJ006366</t>
  </si>
  <si>
    <t>zinc metalloproteinase nas-14</t>
  </si>
  <si>
    <t>CPIJ006327</t>
  </si>
  <si>
    <t>CPIJ006205</t>
  </si>
  <si>
    <t>CXXC zinc finger domain</t>
  </si>
  <si>
    <t>PF02008</t>
  </si>
  <si>
    <t>F:zinc ion binding; F:metal ion binding; F:DNA binding</t>
  </si>
  <si>
    <t>CPIJ006170</t>
  </si>
  <si>
    <t>F:GTP binding; P:small GTPase mediated signal transduction; C:intracellular</t>
  </si>
  <si>
    <t>CPIJ005755</t>
  </si>
  <si>
    <t>CPIJ005623</t>
  </si>
  <si>
    <t>OST3 / OST6 family</t>
  </si>
  <si>
    <t>PF04756</t>
  </si>
  <si>
    <t>tumor suppressor candidate 3</t>
  </si>
  <si>
    <t>CPIJ005611</t>
  </si>
  <si>
    <t>F:carbon-nitrogen ligase activity, with glutamine as amido-N-donor</t>
  </si>
  <si>
    <t>amidase</t>
  </si>
  <si>
    <t>CPIJ005590</t>
  </si>
  <si>
    <t>3-oxo-5-alpha-steroid 4-dehydrogenase</t>
  </si>
  <si>
    <t>PF02544</t>
  </si>
  <si>
    <t>C:integral to membrane; C:cytoplasm; F:oxidoreductase activity, acting on the CH-CH group of donors; P:lipid metabolic process</t>
  </si>
  <si>
    <t>synaptic glycoprotein sc2</t>
  </si>
  <si>
    <t>CPIJ005584</t>
  </si>
  <si>
    <t>P:GPI anchor biosynthetic process; F:transferase activity</t>
  </si>
  <si>
    <t>phosphatidylinositol n-acetyl glucosaminyl transferase subunit a</t>
  </si>
  <si>
    <t>CPIJ005143</t>
  </si>
  <si>
    <t>Prp18 domain</t>
  </si>
  <si>
    <t>PF02840</t>
  </si>
  <si>
    <t>P:RNA splicing; C:spliceosomal complex</t>
  </si>
  <si>
    <t>pre-mrna-splicing factor 18</t>
  </si>
  <si>
    <t>CPIJ005083</t>
  </si>
  <si>
    <t>CPIJ004736</t>
  </si>
  <si>
    <t>Uncharacterized protein family UPF0016</t>
  </si>
  <si>
    <t>PF01169</t>
  </si>
  <si>
    <t>transmembrane protein 165-like</t>
  </si>
  <si>
    <t>CPIJ004440</t>
  </si>
  <si>
    <t>Nsp1-like C-terminal region</t>
  </si>
  <si>
    <t>PF05064</t>
  </si>
  <si>
    <t>C:nuclear pore; F:structural constituent of nuclear pore</t>
  </si>
  <si>
    <t>nuclear pore glycoprotein p62</t>
  </si>
  <si>
    <t>CPIJ004435</t>
  </si>
  <si>
    <t>F:structural molecule activity; P:vesicle-mediated transport; P:intracellular protein transport; C:membrane coat</t>
  </si>
  <si>
    <t>aael006040- partial</t>
  </si>
  <si>
    <t>CPIJ004406</t>
  </si>
  <si>
    <t>P:RNA processing; P:regulation of transcription, DNA-dependent; F:protein kinase binding; P:regulation of cyclin-dependent protein kinase activity; C:nucleus</t>
  </si>
  <si>
    <t>cyclin l</t>
  </si>
  <si>
    <t>CPIJ004017</t>
  </si>
  <si>
    <t>Ubiquinone biosynthesis protein COQ7</t>
  </si>
  <si>
    <t>PF03232</t>
  </si>
  <si>
    <t>P:ubiquinone biosynthetic process; F:transition metal ion binding; F:oxidoreductase activity; P:oxidation-reduction process</t>
  </si>
  <si>
    <t>coenzyme q10 biosynthesis protein</t>
  </si>
  <si>
    <t>CPIJ003762</t>
  </si>
  <si>
    <t>pap-inositol- -phosphatase</t>
  </si>
  <si>
    <t>CPIJ003655</t>
  </si>
  <si>
    <t>CPIJ003535</t>
  </si>
  <si>
    <t>Uricase</t>
  </si>
  <si>
    <t>PF01014</t>
  </si>
  <si>
    <t>EC:1.7.3.3</t>
  </si>
  <si>
    <t>P:purine nucleobase metabolic process; P:urate catabolic process; C:peroxisome; F:urate oxidase activity; P:oxidation-reduction process</t>
  </si>
  <si>
    <t>urate oxidase</t>
  </si>
  <si>
    <t>CPIJ003456</t>
  </si>
  <si>
    <t>F:pre-mRNA intronic binding; C:spliceosomal complex; P:nuclear mRNA splicing, via spliceosome</t>
  </si>
  <si>
    <t>intron-binding protein aquarius</t>
  </si>
  <si>
    <t>CPIJ003435</t>
  </si>
  <si>
    <t>PWI domain</t>
  </si>
  <si>
    <t>PF01480</t>
  </si>
  <si>
    <t>CPIJ003014</t>
  </si>
  <si>
    <t>zinc finger and scan domain-containing protein 2</t>
  </si>
  <si>
    <t>CPIJ002827</t>
  </si>
  <si>
    <t>hypothetical protein CpipJ_CPIJ002795</t>
  </si>
  <si>
    <t>CPIJ002795</t>
  </si>
  <si>
    <t>enoyl- hydratase echa12</t>
  </si>
  <si>
    <t>CPIJ002685</t>
  </si>
  <si>
    <t>V-ATPase subunit H</t>
  </si>
  <si>
    <t>PF11698</t>
  </si>
  <si>
    <t>C:vacuolar proton-transporting V-type ATPase, V1 domain; F:proton-transporting ATPase activity, rotational mechanism; P:ATP hydrolysis coupled proton transport</t>
  </si>
  <si>
    <t>vacuolar atp synthase subunit h</t>
  </si>
  <si>
    <t>CPIJ002428</t>
  </si>
  <si>
    <t>CPIJ002397</t>
  </si>
  <si>
    <t>rabkinesin-6</t>
  </si>
  <si>
    <t>CPIJ002258</t>
  </si>
  <si>
    <t>mitochondrial carnitine acylcarnitine carrier protein</t>
  </si>
  <si>
    <t>CPIJ002253</t>
  </si>
  <si>
    <t>mitochondrial oxaloacetate transport protein</t>
  </si>
  <si>
    <t>CPIJ002122</t>
  </si>
  <si>
    <t>Organic Anion Transporter Polypeptide (OATP) family</t>
  </si>
  <si>
    <t>PF03137</t>
  </si>
  <si>
    <t>solute carrier organic anion transporter family member 3a1</t>
  </si>
  <si>
    <t>CPIJ001971</t>
  </si>
  <si>
    <t>CPIJ001836</t>
  </si>
  <si>
    <t>CPIJ001832</t>
  </si>
  <si>
    <t>aael009903- partial</t>
  </si>
  <si>
    <t>CPIJ001711</t>
  </si>
  <si>
    <t>CPIJ001677</t>
  </si>
  <si>
    <t>CPIJ001612</t>
  </si>
  <si>
    <t>P:drug transmembrane transport; C:integral to membrane; F:drug transmembrane transporter activity</t>
  </si>
  <si>
    <t>vesamicol binding protein</t>
  </si>
  <si>
    <t>CPIJ001607</t>
  </si>
  <si>
    <t>bphl protein</t>
  </si>
  <si>
    <t>CPIJ001372</t>
  </si>
  <si>
    <t>alkaline phosphatase</t>
  </si>
  <si>
    <t>CPIJ001262</t>
  </si>
  <si>
    <t>CAP-Gly domain</t>
  </si>
  <si>
    <t>PF01302</t>
  </si>
  <si>
    <t>CPIJ001258</t>
  </si>
  <si>
    <t>F:DNA-directed RNA polymerase activity; P:transcription, DNA-dependent; F:RNA binding</t>
  </si>
  <si>
    <t>dna-directed rna polymerase ii 19 kda polypeptide</t>
  </si>
  <si>
    <t>CPIJ001219</t>
  </si>
  <si>
    <t>acyl- synthetase family member mitochondrial-like isoform 2</t>
  </si>
  <si>
    <t>CPIJ000791</t>
  </si>
  <si>
    <t>Survival motor neuron (SMN) interacting protein 1 (SIP1)</t>
  </si>
  <si>
    <t>PF04938</t>
  </si>
  <si>
    <t>P:spliceosomal complex assembly</t>
  </si>
  <si>
    <t>survival motor neuron-interacting protein 1</t>
  </si>
  <si>
    <t>CPIJ000264</t>
  </si>
  <si>
    <t>CPIJ000201</t>
  </si>
  <si>
    <t>ubx domain-containing protein 1</t>
  </si>
  <si>
    <t>CPIJ000080</t>
  </si>
  <si>
    <t>CPIJ802223</t>
  </si>
  <si>
    <t>salivary c-type lectin</t>
  </si>
  <si>
    <t>CPIJ802168</t>
  </si>
  <si>
    <t>Corticotropin-releasing factor binding protein (CRF-BP)</t>
  </si>
  <si>
    <t>PF05428</t>
  </si>
  <si>
    <t>CPIJ802005</t>
  </si>
  <si>
    <t>cytochrome p450 4f14</t>
  </si>
  <si>
    <t>CPIJ800293</t>
  </si>
  <si>
    <t>NAD dependent epimerase/dehydratase family</t>
  </si>
  <si>
    <t>PF01370</t>
  </si>
  <si>
    <t>P:cellular metabolic process; F:nucleotide binding; F:coenzyme binding; F:catalytic activity</t>
  </si>
  <si>
    <t>udp-glucuronic acid decarboxylase 1</t>
  </si>
  <si>
    <t>CPIJ020005</t>
  </si>
  <si>
    <t>Protein of unknown function (DUF1077)</t>
  </si>
  <si>
    <t>PF06417</t>
  </si>
  <si>
    <t>transmembrane protein 85</t>
  </si>
  <si>
    <t>CPIJ019894</t>
  </si>
  <si>
    <t>CPIJ019835</t>
  </si>
  <si>
    <t>CPIJ019805</t>
  </si>
  <si>
    <t>P:termination of G-protein coupled receptor signaling pathway; F:receptor signaling protein activity; P:signal transduction; F:GTPase regulator activity</t>
  </si>
  <si>
    <t>aael007358- partial</t>
  </si>
  <si>
    <t>CPIJ019663</t>
  </si>
  <si>
    <t>Cortactin-binding protein-2</t>
  </si>
  <si>
    <t>PF09727</t>
  </si>
  <si>
    <t>CPIJ019646</t>
  </si>
  <si>
    <t>tpa_exp: ras-like family 11 member a</t>
  </si>
  <si>
    <t>CPIJ019481</t>
  </si>
  <si>
    <t>CPIJ019341</t>
  </si>
  <si>
    <t>GPCR-chaperone</t>
  </si>
  <si>
    <t>PF11904</t>
  </si>
  <si>
    <t>CPIJ019317</t>
  </si>
  <si>
    <t>3' exoribonuclease family, domain 2</t>
  </si>
  <si>
    <t>PF03725</t>
  </si>
  <si>
    <t>exosome complex exonuclease rrp41</t>
  </si>
  <si>
    <t>CPIJ019187</t>
  </si>
  <si>
    <t>F:snRNA binding; P:nuclear mRNA splicing, via spliceosome; C:ribonucleoprotein complex; F:nucleotide binding</t>
  </si>
  <si>
    <t>u1 small nuclear ribonucleoprotein a</t>
  </si>
  <si>
    <t>CPIJ019134</t>
  </si>
  <si>
    <t>dehydrogenase reductase sdr family member 8</t>
  </si>
  <si>
    <t>CPIJ018974</t>
  </si>
  <si>
    <t>atp-dependent rna helicase drs1</t>
  </si>
  <si>
    <t>CPIJ018961</t>
  </si>
  <si>
    <t>cleavage stimulation factor 50 kda subunit</t>
  </si>
  <si>
    <t>CPIJ018254</t>
  </si>
  <si>
    <t>prefoldin subunit 5</t>
  </si>
  <si>
    <t>CPIJ018235</t>
  </si>
  <si>
    <t>CPIJ018063</t>
  </si>
  <si>
    <t>CPIJ017691</t>
  </si>
  <si>
    <t>Protein of unknown function (DUF1681)</t>
  </si>
  <si>
    <t>PF07933</t>
  </si>
  <si>
    <t>P:endocytosis; C:membrane</t>
  </si>
  <si>
    <t>adaptin ear-binding coat-associated protein 2</t>
  </si>
  <si>
    <t>CPIJ017447</t>
  </si>
  <si>
    <t>Inward rectifier potassium channel</t>
  </si>
  <si>
    <t>PF01007</t>
  </si>
  <si>
    <t>P:regulation of ion transmembrane transport; F:inward rectifier potassium channel activity; P:potassium ion transport; C:integral to membrane</t>
  </si>
  <si>
    <t>inwardly rectifying k+ channel protein</t>
  </si>
  <si>
    <t>CPIJ017135</t>
  </si>
  <si>
    <t>lysosomal protein ncu-g1-a-like</t>
  </si>
  <si>
    <t>CPIJ016947</t>
  </si>
  <si>
    <t>slit protein</t>
  </si>
  <si>
    <t>CPIJ016824</t>
  </si>
  <si>
    <t>Glycine cleavage H-protein</t>
  </si>
  <si>
    <t>PF01597</t>
  </si>
  <si>
    <t>C:glycine cleavage complex; P:glycine decarboxylation via glycine cleavage system</t>
  </si>
  <si>
    <t>glycine cleavage system h protein</t>
  </si>
  <si>
    <t>CPIJ016638</t>
  </si>
  <si>
    <t>WHEP-TRS domain</t>
  </si>
  <si>
    <t>PF00458</t>
  </si>
  <si>
    <t>EC:6.1.1.21</t>
  </si>
  <si>
    <t>C:cytoplasm; P:histidyl-tRNA aminoacylation; F:ATP binding; F:histidine-tRNA ligase activity</t>
  </si>
  <si>
    <t>histidyl-trna synthetase</t>
  </si>
  <si>
    <t>CPIJ016525</t>
  </si>
  <si>
    <t>C:intracellular; P:ubiquitin-dependent protein catabolic process; F:ubiquitin thiolesterase activity</t>
  </si>
  <si>
    <t>ubiquitin carboxyl-terminal hydrolase isozyme l3</t>
  </si>
  <si>
    <t>CPIJ016441</t>
  </si>
  <si>
    <t>FAM20C</t>
  </si>
  <si>
    <t>CPIJ016378</t>
  </si>
  <si>
    <t>F:protein-N-terminal asparagine amidohydrolase activity</t>
  </si>
  <si>
    <t>n-terminal asparagine amidohydrolase</t>
  </si>
  <si>
    <t>CPIJ016351</t>
  </si>
  <si>
    <t>Serine incorporator (Serinc)</t>
  </si>
  <si>
    <t>PF03348</t>
  </si>
  <si>
    <t>membrane protein tms1d</t>
  </si>
  <si>
    <t>CPIJ015984</t>
  </si>
  <si>
    <t>PF13374</t>
  </si>
  <si>
    <t>F:microtubule motor activity; C:kinesin complex</t>
  </si>
  <si>
    <t>kinesin light chain 1 and</t>
  </si>
  <si>
    <t>CPIJ015771</t>
  </si>
  <si>
    <t>P:regulation of actin filament polymerization; C:cytoskeleton; F:ATP binding; F:actin binding</t>
  </si>
  <si>
    <t>CPIJ015392</t>
  </si>
  <si>
    <t>CPIJ015109</t>
  </si>
  <si>
    <t>CPIJ015093</t>
  </si>
  <si>
    <t>antennal esterase cxe19</t>
  </si>
  <si>
    <t>CPIJ015077</t>
  </si>
  <si>
    <t>venom allergen 5</t>
  </si>
  <si>
    <t>CPIJ015028</t>
  </si>
  <si>
    <t>membrane glycoprotein lig-1</t>
  </si>
  <si>
    <t>CPIJ014953</t>
  </si>
  <si>
    <t>P:intracellular signal transduction; C:heterotrimeric G-protein complex; F:signal transducer activity; P:termination of G-protein coupled receptor signaling pathway</t>
  </si>
  <si>
    <t>regulator of g-protein signaling 7</t>
  </si>
  <si>
    <t>CPIJ014798</t>
  </si>
  <si>
    <t>CPIJ014761</t>
  </si>
  <si>
    <t>transcriptional repressor protein yy1</t>
  </si>
  <si>
    <t>CPIJ014689</t>
  </si>
  <si>
    <t>C:membrane; P:cell surface receptor signaling pathway; F:transmembrane signaling receptor activity</t>
  </si>
  <si>
    <t>aael017374- partial</t>
  </si>
  <si>
    <t>CPIJ014343</t>
  </si>
  <si>
    <t>CPIJ014173</t>
  </si>
  <si>
    <t>C:membrane; P:vesicle-mediated transport</t>
  </si>
  <si>
    <t>aael009464- partial</t>
  </si>
  <si>
    <t>CPIJ014019</t>
  </si>
  <si>
    <t>Dynactin subunit p22</t>
  </si>
  <si>
    <t>PF07426</t>
  </si>
  <si>
    <t>l -pa</t>
  </si>
  <si>
    <t>CPIJ013973</t>
  </si>
  <si>
    <t>CPIJ013965</t>
  </si>
  <si>
    <t>delta -desaturase</t>
  </si>
  <si>
    <t>CPIJ013750</t>
  </si>
  <si>
    <t>Acyl CoA binding protein</t>
  </si>
  <si>
    <t>PF00887</t>
  </si>
  <si>
    <t>F:fatty-acyl-CoA binding</t>
  </si>
  <si>
    <t>CPIJ013632</t>
  </si>
  <si>
    <t>CPIJ013621</t>
  </si>
  <si>
    <t>eukaryotic translation initiation factor 3 subunit 5</t>
  </si>
  <si>
    <t>CPIJ012970</t>
  </si>
  <si>
    <t>Potential DNA-binding domain</t>
  </si>
  <si>
    <t>PF13891</t>
  </si>
  <si>
    <t>CPIJ012916</t>
  </si>
  <si>
    <t>Histone acetyltransferase subunit NuA4</t>
  </si>
  <si>
    <t>PF09340</t>
  </si>
  <si>
    <t>Eaf6</t>
  </si>
  <si>
    <t>CPIJ012910</t>
  </si>
  <si>
    <t>EC:3.1.4.12</t>
  </si>
  <si>
    <t>F:sphingomyelin phosphodiesterase activity; P:sphingomyelin catabolic process</t>
  </si>
  <si>
    <t>sphingomyelin phosphodiesterase</t>
  </si>
  <si>
    <t>CPIJ012160</t>
  </si>
  <si>
    <t>P:protein import into peroxisome matrix; C:peroxisome; F:peroxisome matrix targeting signal-2 binding</t>
  </si>
  <si>
    <t>peroxisomal targeting signal 2 receptor</t>
  </si>
  <si>
    <t>CPIJ012142</t>
  </si>
  <si>
    <t>F:endonuclease activity; P:nucleic acid phosphodiester bond hydrolysis; F:DNA binding; C:intracellular; F:oxidoreductase activity, acting on paired donors, with incorporation or reduction of molecular oxygen, 2-oxoglutarate as one donor, and incorporation of one atom each of oxygen into both donors; P:oxidation-reduction process; P:DNA repair</t>
  </si>
  <si>
    <t>CPIJ012006</t>
  </si>
  <si>
    <t>Domain of unknown function DUF59</t>
  </si>
  <si>
    <t>PF01883</t>
  </si>
  <si>
    <t>FAM96B</t>
  </si>
  <si>
    <t>CPIJ011913</t>
  </si>
  <si>
    <t>M-phase phosphoprotein 6</t>
  </si>
  <si>
    <t>PF10175</t>
  </si>
  <si>
    <t>m-phase phosphoprotein 6</t>
  </si>
  <si>
    <t>CPIJ011661</t>
  </si>
  <si>
    <t>Carboxypeptidase regulatory-like domain</t>
  </si>
  <si>
    <t>PF13620</t>
  </si>
  <si>
    <t>F:carboxypeptidase activity; F:carbohydrate binding</t>
  </si>
  <si>
    <t>nomo3 protein</t>
  </si>
  <si>
    <t>CPIJ011486</t>
  </si>
  <si>
    <t>aael005315- partial</t>
  </si>
  <si>
    <t>CPIJ011418</t>
  </si>
  <si>
    <t>CPIJ011389</t>
  </si>
  <si>
    <t>Task6</t>
  </si>
  <si>
    <t>CPIJ011375</t>
  </si>
  <si>
    <t>Autophagy protein Apg6</t>
  </si>
  <si>
    <t>PF04111</t>
  </si>
  <si>
    <t>P:autophagy</t>
  </si>
  <si>
    <t>beclin-1-like protein isoform 1</t>
  </si>
  <si>
    <t>CPIJ011087</t>
  </si>
  <si>
    <t>paxillin</t>
  </si>
  <si>
    <t>CPIJ010989</t>
  </si>
  <si>
    <t>Chaperone for wingless signalling and trafficking of LDL receptor</t>
  </si>
  <si>
    <t>PF10185</t>
  </si>
  <si>
    <t>mesoderm development candidate 2</t>
  </si>
  <si>
    <t>CPIJ010816</t>
  </si>
  <si>
    <t>Hyccin</t>
  </si>
  <si>
    <t>PF09790</t>
  </si>
  <si>
    <t>CPIJ010763</t>
  </si>
  <si>
    <t>Anaphase-promoting complex, subunit 10 (APC10)</t>
  </si>
  <si>
    <t>PF03256</t>
  </si>
  <si>
    <t>P:anaphase-promoting complex-dependent proteasomal ubiquitin-dependent protein catabolic process; P:regulation of mitotic metaphase/anaphase transition; C:anaphase-promoting complex</t>
  </si>
  <si>
    <t>anaphase-promoting complex subunit 10</t>
  </si>
  <si>
    <t>CPIJ010685</t>
  </si>
  <si>
    <t>peptidyl-prolyl cis-trans isomerase h</t>
  </si>
  <si>
    <t>CPIJ010561</t>
  </si>
  <si>
    <t>CPIJ010462</t>
  </si>
  <si>
    <t>peptidyl-prolyl cis-trans isomerase 4</t>
  </si>
  <si>
    <t>CPIJ010356</t>
  </si>
  <si>
    <t>Ribosomal protein L20</t>
  </si>
  <si>
    <t>PF00453</t>
  </si>
  <si>
    <t>EC:2.3.3.8; EC:6.2.1.5</t>
  </si>
  <si>
    <t>C:ribosome; F:structural constituent of ribosome; F:ATP citrate synthase activity; F:succinate-CoA ligase (ADP-forming) activity; F:cofactor binding; P:translation; F:rRNA binding; F:nucleotide binding</t>
  </si>
  <si>
    <t>CPIJ010000</t>
  </si>
  <si>
    <t>dna-binding protein</t>
  </si>
  <si>
    <t>CPIJ009997</t>
  </si>
  <si>
    <t>CPIJ009890</t>
  </si>
  <si>
    <t>Renin receptor-like protein</t>
  </si>
  <si>
    <t>PF07850</t>
  </si>
  <si>
    <t>C:integral to membrane; F:receptor activity</t>
  </si>
  <si>
    <t>CPIJ009739</t>
  </si>
  <si>
    <t>cop9 signalosome complex subunit 12</t>
  </si>
  <si>
    <t>CPIJ009530</t>
  </si>
  <si>
    <t>EC:1.1.1.95</t>
  </si>
  <si>
    <t>F:NAD binding; F:phosphoglycerate dehydrogenase activity; P:L-serine biosynthetic process; P:oxidation-reduction process</t>
  </si>
  <si>
    <t>d-3-phosphoglycerate dehydrogenase</t>
  </si>
  <si>
    <t>CPIJ009262</t>
  </si>
  <si>
    <t>CPIJ009017</t>
  </si>
  <si>
    <t>P:intracellular signal transduction; P:protein kinase C-activating G-protein coupled receptor signaling pathway; C:intracellular; P:phosphorylation; F:calcium ion binding; F:diacylglycerol kinase activity</t>
  </si>
  <si>
    <t>diacylglycerol kinase 1</t>
  </si>
  <si>
    <t>CPIJ008992</t>
  </si>
  <si>
    <t>P:immune response; F:polysaccharide binding; F:scavenger receptor activity; P:proteolysis; F:cysteine-type peptidase activity</t>
  </si>
  <si>
    <t>tubulointerstitial nephritis antigen</t>
  </si>
  <si>
    <t>CPIJ008716</t>
  </si>
  <si>
    <t>P:cytoskeleton organization; F:metal ion binding; F:actin binding; F:zinc ion binding</t>
  </si>
  <si>
    <t>aael008358- partial</t>
  </si>
  <si>
    <t>CPIJ008423</t>
  </si>
  <si>
    <t>Pyruvate kinase, barrel domain</t>
  </si>
  <si>
    <t>PF00224</t>
  </si>
  <si>
    <t>EC:2.7.1.40</t>
  </si>
  <si>
    <t>F:pyruvate kinase activity; P:phosphorylation; F:potassium ion binding; F:magnesium ion binding; P:glycolysis</t>
  </si>
  <si>
    <t>pyruvate kinase</t>
  </si>
  <si>
    <t>CPIJ008289</t>
  </si>
  <si>
    <t>Phosphatidylinositol-specific phospholipase C, Y domain</t>
  </si>
  <si>
    <t>PF00387</t>
  </si>
  <si>
    <t>P:intracellular signal transduction; F:calcium ion binding; F:phosphatidylinositol phospholipase C activity; F:signal transducer activity; P:phospholipid catabolic process; F:phospholipid binding; C:cell cortex; P:cortical protein anchoring</t>
  </si>
  <si>
    <t>1-phosphatidylinositol- -bisphosphate phosphodiesterase gamma 1</t>
  </si>
  <si>
    <t>CPIJ008193</t>
  </si>
  <si>
    <t>tbc1 domain family member 16</t>
  </si>
  <si>
    <t>CPIJ008054</t>
  </si>
  <si>
    <t>Mediator of CRAC channel activity</t>
  </si>
  <si>
    <t>PF07856</t>
  </si>
  <si>
    <t>CPIJ007873</t>
  </si>
  <si>
    <t>TIM21</t>
  </si>
  <si>
    <t>PF08294</t>
  </si>
  <si>
    <t>CPIJ007734</t>
  </si>
  <si>
    <t>F:ubiquitin protein ligase binding; C:cullin-RING ubiquitin ligase complex; P:ubiquitin-dependent protein catabolic process; F:hydrolase activity</t>
  </si>
  <si>
    <t>nudt18 protein</t>
  </si>
  <si>
    <t>CPIJ007497</t>
  </si>
  <si>
    <t>tyrosine-protein kinase src64b</t>
  </si>
  <si>
    <t>CPIJ007458</t>
  </si>
  <si>
    <t>disulfide-isomerase a6</t>
  </si>
  <si>
    <t>CPIJ007327</t>
  </si>
  <si>
    <t>Fcf2 pre-rRNA processing</t>
  </si>
  <si>
    <t>PF08698</t>
  </si>
  <si>
    <t>deoxynucleotidyltransferase terminal-interacting protein 2-like</t>
  </si>
  <si>
    <t>CPIJ007132</t>
  </si>
  <si>
    <t>CPIJ006948</t>
  </si>
  <si>
    <t>wd repeat-containing protein 47-like</t>
  </si>
  <si>
    <t>CPIJ006523</t>
  </si>
  <si>
    <t>PF00890</t>
  </si>
  <si>
    <t>F:flavin adenine dinucleotide binding; P:electron transport chain; P:tricarboxylic acid cycle; F:oxidoreductase activity, acting on the CH-CH group of donors</t>
  </si>
  <si>
    <t>succinate dehydrogenase flavoprotein mitochondrial</t>
  </si>
  <si>
    <t>CPIJ006167</t>
  </si>
  <si>
    <t>Tubulin-tyrosine ligase family</t>
  </si>
  <si>
    <t>PF03133</t>
  </si>
  <si>
    <t>EC:6.3.2.25</t>
  </si>
  <si>
    <t>P:cellular protein modification process; F:tubulin-tyrosine ligase activity</t>
  </si>
  <si>
    <t>tubulin tyrosine ligase-like member 6</t>
  </si>
  <si>
    <t>CPIJ006090</t>
  </si>
  <si>
    <t>Zinc finger-containing protein</t>
  </si>
  <si>
    <t>PF10146</t>
  </si>
  <si>
    <t>CPIJ006008</t>
  </si>
  <si>
    <t>E1-E2 ATPase</t>
  </si>
  <si>
    <t>PF00122</t>
  </si>
  <si>
    <t>EC:3.6.3.8</t>
  </si>
  <si>
    <t>F:calcium-transporting ATPase activity; P:calcium ion transmembrane transport; C:integral to membrane; F:metal ion binding; P:ATP biosynthetic process; F:ATP binding</t>
  </si>
  <si>
    <t>plasma membrane calcium-transporting atpase 2</t>
  </si>
  <si>
    <t>CPIJ005742</t>
  </si>
  <si>
    <t>CPIJ005740</t>
  </si>
  <si>
    <t>Translocon-associated protein beta (TRAPB)</t>
  </si>
  <si>
    <t>PF05753</t>
  </si>
  <si>
    <t>translocon-associated protein subunit beta</t>
  </si>
  <si>
    <t>CPIJ005682</t>
  </si>
  <si>
    <t>autophagy-specific gene 18</t>
  </si>
  <si>
    <t>CPIJ005486</t>
  </si>
  <si>
    <t>CPIJ005473</t>
  </si>
  <si>
    <t>Autophagy protein 16 (ATG16)</t>
  </si>
  <si>
    <t>PF08614</t>
  </si>
  <si>
    <t>apg16l alpha</t>
  </si>
  <si>
    <t>CPIJ005071</t>
  </si>
  <si>
    <t>CPIJ004293</t>
  </si>
  <si>
    <t>proteasome subunit beta type 6</t>
  </si>
  <si>
    <t>CPIJ004203</t>
  </si>
  <si>
    <t>CPIJ004169</t>
  </si>
  <si>
    <t>proteasome subunit beta type 1</t>
  </si>
  <si>
    <t>CPIJ003987</t>
  </si>
  <si>
    <t>aael015618- partial</t>
  </si>
  <si>
    <t>CPIJ003696</t>
  </si>
  <si>
    <t>Plasma-membrane choline transporter</t>
  </si>
  <si>
    <t>PF04515</t>
  </si>
  <si>
    <t>ctl transporter</t>
  </si>
  <si>
    <t>CPIJ003602</t>
  </si>
  <si>
    <t>EC:2.3.2.13</t>
  </si>
  <si>
    <t>P:peptide cross-linking; F:protein-glutamine gamma-glutamyltransferase activity</t>
  </si>
  <si>
    <t>dynactin subunit 5</t>
  </si>
  <si>
    <t>CPIJ003121</t>
  </si>
  <si>
    <t>Putative zinc finger in N-recognin (UBR box)</t>
  </si>
  <si>
    <t>PF02207</t>
  </si>
  <si>
    <t>F:ubiquitin-protein ligase activity; P:protein ubiquitination; F:zinc ion binding</t>
  </si>
  <si>
    <t>f-box only protein</t>
  </si>
  <si>
    <t>CPIJ002693</t>
  </si>
  <si>
    <t>aael013079- partial</t>
  </si>
  <si>
    <t>CPIJ002400</t>
  </si>
  <si>
    <t>rna recognition motif protein split ends</t>
  </si>
  <si>
    <t>CPIJ002280</t>
  </si>
  <si>
    <t>Domain of unknown function (DUF1900)</t>
  </si>
  <si>
    <t>PF08954</t>
  </si>
  <si>
    <t>coronin</t>
  </si>
  <si>
    <t>CPIJ002240</t>
  </si>
  <si>
    <t>bcl-2 associated protein</t>
  </si>
  <si>
    <t>CPIJ002200</t>
  </si>
  <si>
    <t>mTERF</t>
  </si>
  <si>
    <t>PF02536</t>
  </si>
  <si>
    <t>mterf domain-containing protein mitochondrial</t>
  </si>
  <si>
    <t>CPIJ002180</t>
  </si>
  <si>
    <t>C:cytoskeleton; F:protein tyrosine kinase activity; P:protein phosphorylation; F:ATP binding</t>
  </si>
  <si>
    <t>jak kinase hopscotch</t>
  </si>
  <si>
    <t>CPIJ001760</t>
  </si>
  <si>
    <t>F:nucleoside-triphosphatase activity; F:ATP binding</t>
  </si>
  <si>
    <t>thyroid receptor-interacting protein 13</t>
  </si>
  <si>
    <t>CPIJ001171</t>
  </si>
  <si>
    <t>F:nucleic acid binding; F:methyltransferase activity; P:methylation</t>
  </si>
  <si>
    <t>methyltransferase family member 2</t>
  </si>
  <si>
    <t>CPIJ001152</t>
  </si>
  <si>
    <t>excitatory amino acid transporter 3</t>
  </si>
  <si>
    <t>CPIJ001134</t>
  </si>
  <si>
    <t>kinesin family member 21a</t>
  </si>
  <si>
    <t>CPIJ000963</t>
  </si>
  <si>
    <t>dolichyl-phosphate beta-d-mannosyltransferase</t>
  </si>
  <si>
    <t>CPIJ000837</t>
  </si>
  <si>
    <t>CPIJ000829</t>
  </si>
  <si>
    <t>Domain of unknown function (DUF1736)</t>
  </si>
  <si>
    <t>PF08409</t>
  </si>
  <si>
    <t>CPIJ000786</t>
  </si>
  <si>
    <t>CPIJ000759</t>
  </si>
  <si>
    <t>KAL-1</t>
  </si>
  <si>
    <t>CPIJ000642</t>
  </si>
  <si>
    <t>Nicotinate phosphoribosyltransferase (NAPRTase) family</t>
  </si>
  <si>
    <t>PF04095</t>
  </si>
  <si>
    <t>af395330_1 nicotinate phosphoribosyltransferase</t>
  </si>
  <si>
    <t>CPIJ000363</t>
  </si>
  <si>
    <t>CPIJ003947</t>
  </si>
  <si>
    <t>CPIJ802427</t>
  </si>
  <si>
    <t>zinc finger protein 182</t>
  </si>
  <si>
    <t>CPIJ802412</t>
  </si>
  <si>
    <t>5'-AMP-activated protein kinase beta subunit, interation domain</t>
  </si>
  <si>
    <t>PF04739</t>
  </si>
  <si>
    <t>ampk-beta subunit</t>
  </si>
  <si>
    <t>CPIJ802182</t>
  </si>
  <si>
    <t>CPIJ802139</t>
  </si>
  <si>
    <t>DNA polymerase III, delta subunit</t>
  </si>
  <si>
    <t>PF13177</t>
  </si>
  <si>
    <t>F:DNA binding; P:DNA replication</t>
  </si>
  <si>
    <t>replication factor c subunit 3</t>
  </si>
  <si>
    <t>CPIJ801697</t>
  </si>
  <si>
    <t>mixed lineage protein kinase</t>
  </si>
  <si>
    <t>CPIJ801635</t>
  </si>
  <si>
    <t>CPIJ800270</t>
  </si>
  <si>
    <t>cytochrome p450 6a8</t>
  </si>
  <si>
    <t>CPIJ800175</t>
  </si>
  <si>
    <t>SecA DEAD-like domain</t>
  </si>
  <si>
    <t>PF07517</t>
  </si>
  <si>
    <t>C:membrane; F:ATP binding; P:protein import</t>
  </si>
  <si>
    <t>CPIJ020191</t>
  </si>
  <si>
    <t>aael002340- partial</t>
  </si>
  <si>
    <t>CPIJ019928</t>
  </si>
  <si>
    <t>hydroxybutyrate dehydrogenase</t>
  </si>
  <si>
    <t>CPIJ019382</t>
  </si>
  <si>
    <t>P:intracellular signal transduction; F:receptor signaling protein activity; F:phospholipid binding; F:Rho guanyl-nucleotide exchange factor activity; P:regulation of Rho protein signal transduction; P:signal transduction; C:intracellular; F:guanyl-nucleotide exchange factor activity</t>
  </si>
  <si>
    <t>protein still isoforms c sif type 2</t>
  </si>
  <si>
    <t>CPIJ019294</t>
  </si>
  <si>
    <t>btb poz domain-containing protein kctd9</t>
  </si>
  <si>
    <t>CPIJ019289</t>
  </si>
  <si>
    <t>CPIJ019240</t>
  </si>
  <si>
    <t>CPIJ017913</t>
  </si>
  <si>
    <t>n-acetyllactosaminide beta- -n-acetylglucosaminyltransferase-like</t>
  </si>
  <si>
    <t>CPIJ017866</t>
  </si>
  <si>
    <t>CPIJ017752</t>
  </si>
  <si>
    <t>Peptidase S24-like</t>
  </si>
  <si>
    <t>PF00717</t>
  </si>
  <si>
    <t>P:signal peptide processing; C:integral to membrane; P:proteolysis; F:serine-type peptidase activity</t>
  </si>
  <si>
    <t>microsomal signal peptidase 18 kda subunit</t>
  </si>
  <si>
    <t>CPIJ017247</t>
  </si>
  <si>
    <t>Plexin repeat</t>
  </si>
  <si>
    <t>PF01437</t>
  </si>
  <si>
    <t>F:receptor activity; P:multicellular organismal development; C:membrane</t>
  </si>
  <si>
    <t>CPIJ017234</t>
  </si>
  <si>
    <t>Sulfatase</t>
  </si>
  <si>
    <t>PF00884</t>
  </si>
  <si>
    <t>EC:3.1.6.0</t>
  </si>
  <si>
    <t>P:metabolic process; F:sulfuric ester hydrolase activity</t>
  </si>
  <si>
    <t>sulfatase- sulf-1</t>
  </si>
  <si>
    <t>CPIJ017042</t>
  </si>
  <si>
    <t>leucine-rich repeat-containing protein 24</t>
  </si>
  <si>
    <t>CPIJ016971</t>
  </si>
  <si>
    <t>C:cytoplasm; F:peptidase activity; P:protein catabolic process; F:ATP binding; F:nucleoside-triphosphatase activity; P:proteolysis</t>
  </si>
  <si>
    <t>26s protease regulatory subunit 6a</t>
  </si>
  <si>
    <t>CPIJ016407</t>
  </si>
  <si>
    <t>CPIJ016054</t>
  </si>
  <si>
    <t>CPIJ016047</t>
  </si>
  <si>
    <t>aael002248- partial</t>
  </si>
  <si>
    <t>CPIJ015939</t>
  </si>
  <si>
    <t>Cytochrome c oxidase assembly protein CtaG/Cox11</t>
  </si>
  <si>
    <t>PF04442</t>
  </si>
  <si>
    <t>F:copper ion binding</t>
  </si>
  <si>
    <t>cytochrome c oxidase assembly protein mitochondrial</t>
  </si>
  <si>
    <t>CPIJ015280</t>
  </si>
  <si>
    <t>zinc carboxypeptidase a 1</t>
  </si>
  <si>
    <t>CPIJ015253</t>
  </si>
  <si>
    <t>C:intracellular; F:phospholipid binding; P:positive regulation of GTPase activity; P:regulation of small GTPase mediated signal transduction; F:GTPase activator activity</t>
  </si>
  <si>
    <t>CPIJ015188</t>
  </si>
  <si>
    <t>Vps51/Vps67</t>
  </si>
  <si>
    <t>PF08700</t>
  </si>
  <si>
    <t>CPIJ015083</t>
  </si>
  <si>
    <t>nadh-ubiquinone oxidoreductase 39 kda subunit</t>
  </si>
  <si>
    <t>CPIJ015038</t>
  </si>
  <si>
    <t>CPIJ014975</t>
  </si>
  <si>
    <t>Peptidase C13 family</t>
  </si>
  <si>
    <t>PF01650</t>
  </si>
  <si>
    <t>F:cysteine-type endopeptidase activity; P:proteolysis</t>
  </si>
  <si>
    <t>gpi-anchor transamidase</t>
  </si>
  <si>
    <t>CPIJ014600</t>
  </si>
  <si>
    <t>CPIJ014345</t>
  </si>
  <si>
    <t>leucine-rich repeat-containing protein</t>
  </si>
  <si>
    <t>CPIJ014039</t>
  </si>
  <si>
    <t>Transcription factor AP-2</t>
  </si>
  <si>
    <t>PF03299</t>
  </si>
  <si>
    <t>P:regulation of transcription, DNA-dependent; F:sequence-specific DNA binding transcription factor activity; C:nucleus</t>
  </si>
  <si>
    <t>transcription factor ap-2</t>
  </si>
  <si>
    <t>CPIJ013984</t>
  </si>
  <si>
    <t>Mediator complex subunit 27</t>
  </si>
  <si>
    <t>PF11571</t>
  </si>
  <si>
    <t>CPIJ013675</t>
  </si>
  <si>
    <t>guanine nucleotide exchange factor dbs isoform 1</t>
  </si>
  <si>
    <t>CPIJ013592</t>
  </si>
  <si>
    <t>synaptotagmin 14</t>
  </si>
  <si>
    <t>CPIJ013284</t>
  </si>
  <si>
    <t>C:integral to membrane; P:G-protein coupled receptor signaling pathway; F:octopamine receptor activity</t>
  </si>
  <si>
    <t>tyramine octopamine receptor</t>
  </si>
  <si>
    <t>CPIJ013218</t>
  </si>
  <si>
    <t>Domain of Kin17 curved DNA-binding protein</t>
  </si>
  <si>
    <t>PF10357</t>
  </si>
  <si>
    <t>kin17</t>
  </si>
  <si>
    <t>CPIJ013109</t>
  </si>
  <si>
    <t>Eukaryotic rRNA processing protein EBP2</t>
  </si>
  <si>
    <t>PF05890</t>
  </si>
  <si>
    <t>rrna processing protein ebp2</t>
  </si>
  <si>
    <t>CPIJ012888</t>
  </si>
  <si>
    <t>CPIJ012854</t>
  </si>
  <si>
    <t>Phosphoribulokinase / Uridine kinase family</t>
  </si>
  <si>
    <t>PF00485</t>
  </si>
  <si>
    <t>EC:2.7.1.48; EC:2.7.1.0</t>
  </si>
  <si>
    <t>F:uridine kinase activity; P:CTP salvage; F:phosphotransferase activity, alcohol group as acceptor; F:ATP binding; P:UMP salvage; P:phosphorylation</t>
  </si>
  <si>
    <t>uridine cytidine kinase i</t>
  </si>
  <si>
    <t>CPIJ012747</t>
  </si>
  <si>
    <t>mitochondrial dicarboxylate carrier</t>
  </si>
  <si>
    <t>CPIJ012682</t>
  </si>
  <si>
    <t>serine protease easter-like isoform 2</t>
  </si>
  <si>
    <t>CPIJ012481</t>
  </si>
  <si>
    <t>Serine hydroxymethyltransferase</t>
  </si>
  <si>
    <t>PF00464</t>
  </si>
  <si>
    <t>EC:2.1.1.0; EC:2.1.2.1</t>
  </si>
  <si>
    <t>F:pyridoxal phosphate binding; P:L-serine metabolic process; P:tetrahydrofolate interconversion; P:methylation; F:methyltransferase activity; F:glycine hydroxymethyltransferase activity; P:glycine metabolic process</t>
  </si>
  <si>
    <t>serine hydroxymethyltransferase</t>
  </si>
  <si>
    <t>CPIJ012332</t>
  </si>
  <si>
    <t>CPIJ012247</t>
  </si>
  <si>
    <t>Glutamate-cysteine ligase</t>
  </si>
  <si>
    <t>PF03074</t>
  </si>
  <si>
    <t>EC:6.3.2.2</t>
  </si>
  <si>
    <t>F:glutamate-cysteine ligase activity; P:glutathione biosynthetic process</t>
  </si>
  <si>
    <t>glutamate-cysteine ligase</t>
  </si>
  <si>
    <t>CPIJ011585</t>
  </si>
  <si>
    <t>CPIJ011407</t>
  </si>
  <si>
    <t>CPIJ011266</t>
  </si>
  <si>
    <t>F:somatostatin receptor activity; C:integral to membrane; P:somatostatin signaling pathway</t>
  </si>
  <si>
    <t>somatostatin receptor</t>
  </si>
  <si>
    <t>CPIJ011191</t>
  </si>
  <si>
    <t>CPIJ011166</t>
  </si>
  <si>
    <t>pickel</t>
  </si>
  <si>
    <t>CPIJ011109</t>
  </si>
  <si>
    <t>tpa_inf: venus kinase receptor</t>
  </si>
  <si>
    <t>CPIJ010963</t>
  </si>
  <si>
    <t>BRICHOS domain</t>
  </si>
  <si>
    <t>PF04089</t>
  </si>
  <si>
    <t>CPIJ010960</t>
  </si>
  <si>
    <t>will die slowly</t>
  </si>
  <si>
    <t>CPIJ010919</t>
  </si>
  <si>
    <t>Zinc finger protein</t>
  </si>
  <si>
    <t>PF12417</t>
  </si>
  <si>
    <t>aael002983- partial</t>
  </si>
  <si>
    <t>CPIJ010609</t>
  </si>
  <si>
    <t>P:translational initiation; C:Golgi apparatus; F:translation initiation factor activity; F:catalytic activity</t>
  </si>
  <si>
    <t>dendritic cell protein</t>
  </si>
  <si>
    <t>CPIJ010525</t>
  </si>
  <si>
    <t>zinc-finger</t>
  </si>
  <si>
    <t>PF14369</t>
  </si>
  <si>
    <t>ring finger protein 126-b</t>
  </si>
  <si>
    <t>CPIJ010005</t>
  </si>
  <si>
    <t>aael002955- partial</t>
  </si>
  <si>
    <t>CPIJ009827</t>
  </si>
  <si>
    <t>Adaptor complexes medium subunit family</t>
  </si>
  <si>
    <t>PF00928</t>
  </si>
  <si>
    <t>ap-2 complex subunit mu</t>
  </si>
  <si>
    <t>CPIJ009776</t>
  </si>
  <si>
    <t>tpa cuticle protein</t>
  </si>
  <si>
    <t>CPIJ009337</t>
  </si>
  <si>
    <t>RNA polymerase I-associated factor PAF67</t>
  </si>
  <si>
    <t>PF10255</t>
  </si>
  <si>
    <t>eukaryotic translation initiation factor 3</t>
  </si>
  <si>
    <t>CPIJ009242</t>
  </si>
  <si>
    <t>CPIJ008922</t>
  </si>
  <si>
    <t>gata transcription factor gatad</t>
  </si>
  <si>
    <t>CPIJ008348</t>
  </si>
  <si>
    <t>CPIJ008149</t>
  </si>
  <si>
    <t>osiris 7</t>
  </si>
  <si>
    <t>CPIJ008141</t>
  </si>
  <si>
    <t>CPIJ007884</t>
  </si>
  <si>
    <t>ankyrin repeat domain-containing protein 27-like</t>
  </si>
  <si>
    <t>CPIJ007773</t>
  </si>
  <si>
    <t>F:ATP binding; F:helicase activity; F:DNA binding; F:chromatin binding</t>
  </si>
  <si>
    <t>e1a binding protein p400</t>
  </si>
  <si>
    <t>CPIJ007689</t>
  </si>
  <si>
    <t>accumulation-associated protein</t>
  </si>
  <si>
    <t>CPIJ007661</t>
  </si>
  <si>
    <t>FGGY family of carbohydrate kinases, C-terminal domain</t>
  </si>
  <si>
    <t>PF02782</t>
  </si>
  <si>
    <t>CPIJ007546</t>
  </si>
  <si>
    <t>PF01431</t>
  </si>
  <si>
    <t>CPIJ007513</t>
  </si>
  <si>
    <t>CPIJ007498</t>
  </si>
  <si>
    <t>Cytochrome B561, N terminal</t>
  </si>
  <si>
    <t>PF09786</t>
  </si>
  <si>
    <t>CPIJ007420</t>
  </si>
  <si>
    <t>C-terminal domain of methyl-CpG binding protein 2 and 3</t>
  </si>
  <si>
    <t>PF14048</t>
  </si>
  <si>
    <t>methyl-cpg binding protein</t>
  </si>
  <si>
    <t>CPIJ007224</t>
  </si>
  <si>
    <t>aael004409- partial</t>
  </si>
  <si>
    <t>CPIJ007213</t>
  </si>
  <si>
    <t>galactosylgalactosylxylosylprotein 3-beta-glucuronosyltransferase p</t>
  </si>
  <si>
    <t>CPIJ007101</t>
  </si>
  <si>
    <t>p37nb protein</t>
  </si>
  <si>
    <t>CPIJ007094</t>
  </si>
  <si>
    <t>Glutamine amidotransferase domain</t>
  </si>
  <si>
    <t>PF13522</t>
  </si>
  <si>
    <t>EC:5.4.2.8; EC:2.6.1.16</t>
  </si>
  <si>
    <t>F:phosphomannomutase activity; F:glutamine-fructose-6-phosphate transaminase (isomerizing) activity; C:cytoplasm; F:carbohydrate binding; P:mannose biosynthetic process</t>
  </si>
  <si>
    <t>glucosamine-fructose-6-phosphate aminotransferase 2</t>
  </si>
  <si>
    <t>CPIJ006770</t>
  </si>
  <si>
    <t>EamA-like transporter family</t>
  </si>
  <si>
    <t>PF00892</t>
  </si>
  <si>
    <t>transmembrane protein 20</t>
  </si>
  <si>
    <t>CPIJ006718</t>
  </si>
  <si>
    <t>Triose-phosphate Transporter family</t>
  </si>
  <si>
    <t>PF03151</t>
  </si>
  <si>
    <t>P:carbohydrate transport; C:integral to membrane</t>
  </si>
  <si>
    <t>udp-sugar transporter ust74c</t>
  </si>
  <si>
    <t>CPIJ006563</t>
  </si>
  <si>
    <t>wilms tumor 1 associated protein</t>
  </si>
  <si>
    <t>CPIJ006489</t>
  </si>
  <si>
    <t>CPIJ006479</t>
  </si>
  <si>
    <t>Rieske [2Fe-2S] domain</t>
  </si>
  <si>
    <t>PF00355</t>
  </si>
  <si>
    <t>rieske-domain protein neverland</t>
  </si>
  <si>
    <t>CPIJ006320</t>
  </si>
  <si>
    <t>F:protein kinase activity; F:nucleotide binding</t>
  </si>
  <si>
    <t>mck1</t>
  </si>
  <si>
    <t>CPIJ006115</t>
  </si>
  <si>
    <t>tryptase gamma</t>
  </si>
  <si>
    <t>CPIJ006079</t>
  </si>
  <si>
    <t>utp-glucose-1-phosphate uridylyltransferase 2</t>
  </si>
  <si>
    <t>CPIJ006068</t>
  </si>
  <si>
    <t>F:transferase activity; P:protein lipoylation</t>
  </si>
  <si>
    <t>CPIJ006031</t>
  </si>
  <si>
    <t>germ cell-less</t>
  </si>
  <si>
    <t>CPIJ005879</t>
  </si>
  <si>
    <t>Uncharacterized conserved protein (DUF2217)</t>
  </si>
  <si>
    <t>PF10265</t>
  </si>
  <si>
    <t>CPIJ005877</t>
  </si>
  <si>
    <t>CPIJ005619</t>
  </si>
  <si>
    <t>restin</t>
  </si>
  <si>
    <t>CPIJ005306</t>
  </si>
  <si>
    <t>CPIJ005073</t>
  </si>
  <si>
    <t>cg14182 cg14182-pa</t>
  </si>
  <si>
    <t>CPIJ005035</t>
  </si>
  <si>
    <t>Growth-arrest specific micro-tubule binding</t>
  </si>
  <si>
    <t>PF13851</t>
  </si>
  <si>
    <t>C:microtubule-based flagellum; P:cell motility</t>
  </si>
  <si>
    <t>growth-arrest-specific protein 8</t>
  </si>
  <si>
    <t>CPIJ005023</t>
  </si>
  <si>
    <t>clotting factor b-like</t>
  </si>
  <si>
    <t>CPIJ004090</t>
  </si>
  <si>
    <t>CPIJ003910</t>
  </si>
  <si>
    <t>PITH domain</t>
  </si>
  <si>
    <t>PF06201</t>
  </si>
  <si>
    <t>thioredoxin family trp26</t>
  </si>
  <si>
    <t>CPIJ003832</t>
  </si>
  <si>
    <t>F:actin binding; P:cytoskeleton organization</t>
  </si>
  <si>
    <t>hypothetical protein CpipJ_CPIJ003701</t>
  </si>
  <si>
    <t>CPIJ003701</t>
  </si>
  <si>
    <t>P:vesicle-mediated transport; P:intracellular protein transport; C:clathrin adaptor complex; C:clathrin coat of coated pit</t>
  </si>
  <si>
    <t>clathrin-associated protein</t>
  </si>
  <si>
    <t>CPIJ003697</t>
  </si>
  <si>
    <t>CPIJ003263</t>
  </si>
  <si>
    <t>plectin-1</t>
  </si>
  <si>
    <t>CPIJ003237</t>
  </si>
  <si>
    <t>CPIJ003223</t>
  </si>
  <si>
    <t>WAHD domain of WASH complex</t>
  </si>
  <si>
    <t>PF11945</t>
  </si>
  <si>
    <t>aael011545- partial</t>
  </si>
  <si>
    <t>CPIJ002948</t>
  </si>
  <si>
    <t>CPIJ002673</t>
  </si>
  <si>
    <t>CPIJ002314</t>
  </si>
  <si>
    <t>Gtr1/RagA G protein conserved region</t>
  </si>
  <si>
    <t>PF04670</t>
  </si>
  <si>
    <t>C:cytoplasm; C:nucleus; F:GTP binding</t>
  </si>
  <si>
    <t>gtp-binding protein gtr2</t>
  </si>
  <si>
    <t>CPIJ002059</t>
  </si>
  <si>
    <t>Uncharacterized conserved protein (DUF2039)</t>
  </si>
  <si>
    <t>PF10217</t>
  </si>
  <si>
    <t>CPIJ001391</t>
  </si>
  <si>
    <t>Phosphoribosyl transferase domain</t>
  </si>
  <si>
    <t>PF00156</t>
  </si>
  <si>
    <t>EC:2.7.11.0; EC:3.1.26.0; EC:4.1.1.23; EC:2.4.2.10</t>
  </si>
  <si>
    <t>P:protein phosphorylation; F:protein serine/threonine kinase activity; F:endoribonuclease activity, producing 5'-phosphomonoesters; P:'de novo' UMP biosynthetic process; F:orotidine-5'-phosphate decarboxylase activity; F:ATP binding; P:'de novo' pyrimidine nucleobase biosynthetic process; P:mRNA processing; F:orotate phosphoribosyltransferase activity</t>
  </si>
  <si>
    <t>uridine 5 -monophosphate synthase</t>
  </si>
  <si>
    <t>CPIJ001337</t>
  </si>
  <si>
    <t>g protein-activated inward rectifier potassium channel 1</t>
  </si>
  <si>
    <t>CPIJ000961</t>
  </si>
  <si>
    <t>P:cell redox homeostasis; C:integral to membrane</t>
  </si>
  <si>
    <t>thioredoxin domain containing 14</t>
  </si>
  <si>
    <t>CPIJ000873</t>
  </si>
  <si>
    <t>cklf-like marvel transmembrane domain-containing protein 4</t>
  </si>
  <si>
    <t>CPIJ000755</t>
  </si>
  <si>
    <t>CPIJ000685</t>
  </si>
  <si>
    <t>tubulin beta-4 chain</t>
  </si>
  <si>
    <t>CPIJ000407</t>
  </si>
  <si>
    <t>zinc finger with ufm1-specific peptidase domain protein</t>
  </si>
  <si>
    <t>CPIJ000376</t>
  </si>
  <si>
    <t>heparan sulfate 2-o-sulfotransferase</t>
  </si>
  <si>
    <t>CPIJ000310</t>
  </si>
  <si>
    <t>PI31 proteasome regulator N-terminal</t>
  </si>
  <si>
    <t>PF11566</t>
  </si>
  <si>
    <t>proteasome inhibitor pi31 subunit</t>
  </si>
  <si>
    <t>CPIJ000276</t>
  </si>
  <si>
    <t>importin beta-2</t>
  </si>
  <si>
    <t>CPIJ000096</t>
  </si>
  <si>
    <t>lumican</t>
  </si>
  <si>
    <t>CPIJ802472</t>
  </si>
  <si>
    <t>EC:2.7.11.23; EC:2.7.11.22</t>
  </si>
  <si>
    <t>P:protein phosphorylation; P:oxidation-reduction process; F:RNA polymerase II carboxy-terminal domain kinase activity; P:regulation of transcription, DNA-dependent; P:cell division; F:oxidoreductase activity; F:ATP binding; P:G1/S transition of mitotic cell cycle; F:cyclin-dependent protein kinase activity; C:nucleus</t>
  </si>
  <si>
    <t>cell division protein kinase 8</t>
  </si>
  <si>
    <t>CPIJ802454</t>
  </si>
  <si>
    <t>EC:2.3.1.51</t>
  </si>
  <si>
    <t>F:nucleic acid binding; P:phospholipid biosynthetic process; F:1-acylglycerol-3-phosphate O-acyltransferase activity; C:membrane; F:nucleotide binding</t>
  </si>
  <si>
    <t>1-acyl-sn-glycerol-3-phosphate acyltransferase</t>
  </si>
  <si>
    <t>CPIJ802146</t>
  </si>
  <si>
    <t>Intermediate filament protein</t>
  </si>
  <si>
    <t>PF00038</t>
  </si>
  <si>
    <t>C:intermediate filament; F:structural molecule activity</t>
  </si>
  <si>
    <t>lamin dm0</t>
  </si>
  <si>
    <t>CPIJ802047</t>
  </si>
  <si>
    <t>Uroporphyrinogen-III synthase HemD</t>
  </si>
  <si>
    <t>PF02602</t>
  </si>
  <si>
    <t>EC:4.2.1.75</t>
  </si>
  <si>
    <t>P:tetrapyrrole biosynthetic process; F:uroporphyrinogen-III synthase activity</t>
  </si>
  <si>
    <t>uroporphyrinogen iii synthase</t>
  </si>
  <si>
    <t>CPIJ802016</t>
  </si>
  <si>
    <t>syntaxin-5</t>
  </si>
  <si>
    <t>CPIJ801941</t>
  </si>
  <si>
    <t>CPIJ801915</t>
  </si>
  <si>
    <t>polypeptide n-acetylgalactosaminyltransferase 3</t>
  </si>
  <si>
    <t>CPIJ801660</t>
  </si>
  <si>
    <t>SAICAR synthetase</t>
  </si>
  <si>
    <t>PF01259</t>
  </si>
  <si>
    <t>EC:6.3.2.6; EC:5.4.99.18</t>
  </si>
  <si>
    <t>F:phosphoribosylaminoimidazolesuccinocarboxamide synthase activity; F:ATP binding; F:5-(carboxyamino)imidazole ribonucleotide mutase activity; P:'de novo' IMP biosynthetic process</t>
  </si>
  <si>
    <t>purine biosynthesis protein pur6</t>
  </si>
  <si>
    <t>CPIJ801627</t>
  </si>
  <si>
    <t>CPIJ019703</t>
  </si>
  <si>
    <t>Glycosyl transferase family 21</t>
  </si>
  <si>
    <t>PF13506</t>
  </si>
  <si>
    <t>ceramide glucosyltransferase</t>
  </si>
  <si>
    <t>CPIJ019694</t>
  </si>
  <si>
    <t>Ezrin/radixin/moesin family</t>
  </si>
  <si>
    <t>PF00769</t>
  </si>
  <si>
    <t>merlin moesin ezrin radixin</t>
  </si>
  <si>
    <t>CPIJ019642</t>
  </si>
  <si>
    <t>retinol dehydrogenase 14</t>
  </si>
  <si>
    <t>CPIJ019605</t>
  </si>
  <si>
    <t>MIT (microtubule interacting and transport) domain</t>
  </si>
  <si>
    <t>PF04212</t>
  </si>
  <si>
    <t>vacuolar protein sorting-associating protein 4a</t>
  </si>
  <si>
    <t>CPIJ019476</t>
  </si>
  <si>
    <t>bestrophin 2,3,4</t>
  </si>
  <si>
    <t>CPIJ019447</t>
  </si>
  <si>
    <t>CPIJ018264</t>
  </si>
  <si>
    <t>CPIJ018210</t>
  </si>
  <si>
    <t>Thiolase, N-terminal domain</t>
  </si>
  <si>
    <t>PF00108</t>
  </si>
  <si>
    <t>F:transferase activity, transferring acyl groups other than amino-acyl groups; P:metabolic process</t>
  </si>
  <si>
    <t>trifunctional enzyme beta subunit</t>
  </si>
  <si>
    <t>CPIJ018065</t>
  </si>
  <si>
    <t>anopheles gambiae pest agap012487-pa</t>
  </si>
  <si>
    <t>CPIJ017926</t>
  </si>
  <si>
    <t>hect type e3 ubiquitin ligase</t>
  </si>
  <si>
    <t>CPIJ017821</t>
  </si>
  <si>
    <t>spermine oxidase</t>
  </si>
  <si>
    <t>CPIJ017813</t>
  </si>
  <si>
    <t>P:protein phosphorylation; F:activin-activated receptor activity; P:signal transduction by phosphorylation; F:ATP binding; P:activin receptor signaling pathway; C:membrane; F:receptor signaling protein serine/threonine kinase activity</t>
  </si>
  <si>
    <t>activin receptor type ii</t>
  </si>
  <si>
    <t>CPIJ017753</t>
  </si>
  <si>
    <t>CPIJ017701</t>
  </si>
  <si>
    <t>myosin ib heavy chain</t>
  </si>
  <si>
    <t>CPIJ017570</t>
  </si>
  <si>
    <t>Family of unknown function (DUF706)</t>
  </si>
  <si>
    <t>PF05153</t>
  </si>
  <si>
    <t>EC:1.13.99.1</t>
  </si>
  <si>
    <t>C:cytoplasm; F:RNA binding; F:iron ion binding; P:inositol catabolic process; F:inositol oxygenase activity; P:oxidation-reduction process; P:RNA processing</t>
  </si>
  <si>
    <t>myoinositol oxygenase</t>
  </si>
  <si>
    <t>CPIJ017178</t>
  </si>
  <si>
    <t>Protein of unknown function (DUF3421)</t>
  </si>
  <si>
    <t>PF11901</t>
  </si>
  <si>
    <t>CPIJ016874</t>
  </si>
  <si>
    <t>mitotic checkpoint protein bub3</t>
  </si>
  <si>
    <t>CPIJ016504</t>
  </si>
  <si>
    <t>retinoid x receptor</t>
  </si>
  <si>
    <t>CPIJ016024</t>
  </si>
  <si>
    <t>kinesin-like protein klp10a</t>
  </si>
  <si>
    <t>CPIJ015766</t>
  </si>
  <si>
    <t>heterogeneous nuclear ribonucleoprotein 27c</t>
  </si>
  <si>
    <t>CPIJ015262</t>
  </si>
  <si>
    <t>coiled-coil domain containing 2</t>
  </si>
  <si>
    <t>CPIJ014911</t>
  </si>
  <si>
    <t>splicing factor 3b subunit 4</t>
  </si>
  <si>
    <t>CPIJ014149</t>
  </si>
  <si>
    <t>CPIJ013673</t>
  </si>
  <si>
    <t>CPIJ013437</t>
  </si>
  <si>
    <t>DTW domain</t>
  </si>
  <si>
    <t>PF03942</t>
  </si>
  <si>
    <t>CPIJ013359</t>
  </si>
  <si>
    <t>CPIJ013207</t>
  </si>
  <si>
    <t>P:signal transduction; C:Golgi apparatus</t>
  </si>
  <si>
    <t>enn protein</t>
  </si>
  <si>
    <t>CPIJ013053</t>
  </si>
  <si>
    <t>mitochondrial carrier protein</t>
  </si>
  <si>
    <t>CPIJ012095</t>
  </si>
  <si>
    <t>F:protein tyrosine kinase activity; P:protein phosphorylation; F:ATP binding; C:integral to membrane</t>
  </si>
  <si>
    <t>tyrosine-protein kinase srk2</t>
  </si>
  <si>
    <t>CPIJ012088</t>
  </si>
  <si>
    <t>adp-ribose mitochondrial</t>
  </si>
  <si>
    <t>CPIJ011494</t>
  </si>
  <si>
    <t>aael004336- partial</t>
  </si>
  <si>
    <t>CPIJ010790</t>
  </si>
  <si>
    <t>exonuclease nef-sp</t>
  </si>
  <si>
    <t>CPIJ010599</t>
  </si>
  <si>
    <t>disulfide-isomerase txndc10</t>
  </si>
  <si>
    <t>CPIJ010590</t>
  </si>
  <si>
    <t>Peptidase family M50</t>
  </si>
  <si>
    <t>PF02163</t>
  </si>
  <si>
    <t>C:membrane; F:metalloendopeptidase activity; P:proteolysis</t>
  </si>
  <si>
    <t>protease m50 membrane-bound transcription factor site 2 protease</t>
  </si>
  <si>
    <t>CPIJ010386</t>
  </si>
  <si>
    <t>Amidohydrolase family</t>
  </si>
  <si>
    <t>PF01979</t>
  </si>
  <si>
    <t>EC:3.5.2.0</t>
  </si>
  <si>
    <t>C:cytoplasm; P:pyrimidine nucleobase catabolic process; F:hydrolase activity, acting on carbon-nitrogen (but not peptide) bonds, in cyclic amides</t>
  </si>
  <si>
    <t>dihydropyrimidinase</t>
  </si>
  <si>
    <t>CPIJ010151</t>
  </si>
  <si>
    <t>ELM2 domain</t>
  </si>
  <si>
    <t>PF01448</t>
  </si>
  <si>
    <t>C:nucleus; F:DNA binding; F:chromatin binding</t>
  </si>
  <si>
    <t>rest corepressor protein</t>
  </si>
  <si>
    <t>CPIJ009982</t>
  </si>
  <si>
    <t>C:cytoplasm; F:peptidase activity; P:protein catabolic process; F:ATP binding; C:proteasome complex; F:nucleoside-triphosphatase activity; P:proteolysis; C:nucleus</t>
  </si>
  <si>
    <t>26s protease regulatory subunit 8</t>
  </si>
  <si>
    <t>CPIJ009931</t>
  </si>
  <si>
    <t>CPIJ009883</t>
  </si>
  <si>
    <t>RNA polymerase III subunit RPC82 helix-turn-helix domain</t>
  </si>
  <si>
    <t>PF08221</t>
  </si>
  <si>
    <t>F:DNA-directed RNA polymerase activity; P:transcription, DNA-dependent; F:DNA binding</t>
  </si>
  <si>
    <t>dna-directed rna polymerase iii subunit c</t>
  </si>
  <si>
    <t>CPIJ009822</t>
  </si>
  <si>
    <t>zinc finger protein 134</t>
  </si>
  <si>
    <t>CPIJ008354</t>
  </si>
  <si>
    <t>P:nucleotide catabolic process; F:metal ion binding; F:serine-type endopeptidase activity; F:hydrolase activity, acting on ester bonds; P:proteolysis; F:nucleotide binding</t>
  </si>
  <si>
    <t>chymotrypsin-2</t>
  </si>
  <si>
    <t>CPIJ007838</t>
  </si>
  <si>
    <t>aael014165- partial</t>
  </si>
  <si>
    <t>CPIJ007732</t>
  </si>
  <si>
    <t>CPIJ007674</t>
  </si>
  <si>
    <t>Ribosome biogenesis regulatory protein (RRS1)</t>
  </si>
  <si>
    <t>PF04939</t>
  </si>
  <si>
    <t>C:nucleus; P:ribosome biogenesis</t>
  </si>
  <si>
    <t>regulator of ribosome biosynthesis</t>
  </si>
  <si>
    <t>CPIJ007556</t>
  </si>
  <si>
    <t>P:intracellular signal transduction; C:intracellular; P:protein phosphorylation; F:ATP binding; F:protein serine/threonine kinase activity</t>
  </si>
  <si>
    <t>CPIJ007126</t>
  </si>
  <si>
    <t>P:protein complex assembly; F:small GTPase regulator activity; C:actin cytoskeleton; P:actin polymerization or depolymerization</t>
  </si>
  <si>
    <t>wiskott-aldrich syndrome protein</t>
  </si>
  <si>
    <t>CPIJ006699</t>
  </si>
  <si>
    <t>CPIJ006689</t>
  </si>
  <si>
    <t>EC:3.2.1.113</t>
  </si>
  <si>
    <t>F:mannosyl-oligosaccharide 1,2-alpha-mannosidase activity; F:calcium ion binding; C:membrane</t>
  </si>
  <si>
    <t>mannosyl-oligosaccharide alpha- -mannosidase</t>
  </si>
  <si>
    <t>CPIJ006599</t>
  </si>
  <si>
    <t>CPIJ006182</t>
  </si>
  <si>
    <t>BolA-like protein</t>
  </si>
  <si>
    <t>PF01722</t>
  </si>
  <si>
    <t>bolA</t>
  </si>
  <si>
    <t>CPIJ005771</t>
  </si>
  <si>
    <t>6-phosphofructo-2-kinase</t>
  </si>
  <si>
    <t>PF01591</t>
  </si>
  <si>
    <t>EC:3.1.3.46; EC:2.7.1.105</t>
  </si>
  <si>
    <t>P:fructose metabolic process; F:fructose-2,6-bisphosphate 2-phosphatase activity; F:6-phosphofructo-2-kinase activity; P:fructose 2,6-bisphosphate metabolic process; F:ATP binding</t>
  </si>
  <si>
    <t>6-phosphofructo-2-kinase fructose- -bisphosphatase</t>
  </si>
  <si>
    <t>CPIJ005598</t>
  </si>
  <si>
    <t>Oligosaccharyltransferase 48 kDa subunit beta</t>
  </si>
  <si>
    <t>PF03345</t>
  </si>
  <si>
    <t>EC:2.4.1.119</t>
  </si>
  <si>
    <t>C:endoplasmic reticulum membrane; P:protein N-linked glycosylation via asparagine; F:dolichyl-diphosphooligosaccharide-protein glycotransferase activity</t>
  </si>
  <si>
    <t>dolichyl-diphosphooligosaccharide protein glycotransferase</t>
  </si>
  <si>
    <t>CPIJ005168</t>
  </si>
  <si>
    <t>Pentapeptide repeats (8 copies)</t>
  </si>
  <si>
    <t>PF00805</t>
  </si>
  <si>
    <t>CPIJ005162</t>
  </si>
  <si>
    <t>Alpha amylase, catalytic domain</t>
  </si>
  <si>
    <t>PF00128</t>
  </si>
  <si>
    <t>F:hydrolase activity, acting on glycosyl bonds; P:carbohydrate metabolic process; F:cation binding</t>
  </si>
  <si>
    <t>alpha-amylase b</t>
  </si>
  <si>
    <t>CPIJ005062</t>
  </si>
  <si>
    <t>isochorismatase domain-containing protein mitochondrial</t>
  </si>
  <si>
    <t>CPIJ005059</t>
  </si>
  <si>
    <t>osiris 21</t>
  </si>
  <si>
    <t>CPIJ004911</t>
  </si>
  <si>
    <t>rtcb1_culqu ame: full=trna-splicing ligase homolog 1</t>
  </si>
  <si>
    <t>CPIJ004874</t>
  </si>
  <si>
    <t>tipe protein</t>
  </si>
  <si>
    <t>CPIJ004297</t>
  </si>
  <si>
    <t>fgf receptor activating protein</t>
  </si>
  <si>
    <t>CPIJ004255</t>
  </si>
  <si>
    <t>CPIJ004206</t>
  </si>
  <si>
    <t>LAG1, DNA binding</t>
  </si>
  <si>
    <t>PF09271</t>
  </si>
  <si>
    <t>P:regulation of transcription, DNA-dependent; F:RNA polymerase II core promoter proximal region sequence-specific DNA binding transcription factor activity; F:RNA polymerase II core promoter proximal region sequence-specific DNA binding; C:nucleus</t>
  </si>
  <si>
    <t>recombining binding protein suppressor of hairless</t>
  </si>
  <si>
    <t>CPIJ004183</t>
  </si>
  <si>
    <t>tRNA synthetases class II core domain (F)</t>
  </si>
  <si>
    <t>PF01409</t>
  </si>
  <si>
    <t>EC:6.1.1.20</t>
  </si>
  <si>
    <t>P:phenylalanyl-tRNA aminoacylation; F:ATP binding; F:phenylalanine-tRNA ligase activity; F:tRNA binding; C:cytoplasm</t>
  </si>
  <si>
    <t>phenylalanyl-trna synthetase alpha chain</t>
  </si>
  <si>
    <t>CPIJ004018</t>
  </si>
  <si>
    <t>Myosin tail</t>
  </si>
  <si>
    <t>PF01576</t>
  </si>
  <si>
    <t>C:myosin complex; F:motor activity</t>
  </si>
  <si>
    <t>long form</t>
  </si>
  <si>
    <t>CPIJ003942</t>
  </si>
  <si>
    <t>CPIJ003768</t>
  </si>
  <si>
    <t>C:membrane; P:regulation of signal transduction</t>
  </si>
  <si>
    <t>CPIJ003552</t>
  </si>
  <si>
    <t>ras gtpase-activating protein 1</t>
  </si>
  <si>
    <t>CPIJ002855</t>
  </si>
  <si>
    <t>Laminin B (Domain IV)</t>
  </si>
  <si>
    <t>PF00052</t>
  </si>
  <si>
    <t>laminin subunit gamma-1</t>
  </si>
  <si>
    <t>CPIJ002055</t>
  </si>
  <si>
    <t>elongation of very long chain fatty acids protein 2</t>
  </si>
  <si>
    <t>CPIJ001449</t>
  </si>
  <si>
    <t>CPIJ001155</t>
  </si>
  <si>
    <t>PF07859</t>
  </si>
  <si>
    <t>kynurenine formamidase</t>
  </si>
  <si>
    <t>CPIJ001121</t>
  </si>
  <si>
    <t>brahma associated protein 55kd</t>
  </si>
  <si>
    <t>CPIJ000995</t>
  </si>
  <si>
    <t>Methyltransferase FkbM domain</t>
  </si>
  <si>
    <t>PF05050</t>
  </si>
  <si>
    <t>CPIJ000923</t>
  </si>
  <si>
    <t>aael014395- partial</t>
  </si>
  <si>
    <t>CPIJ000800</t>
  </si>
  <si>
    <t>CPIJ000644</t>
  </si>
  <si>
    <t>WH2 motif</t>
  </si>
  <si>
    <t>PF02205</t>
  </si>
  <si>
    <t>CPIJ000362</t>
  </si>
  <si>
    <t>Protein of unknown function (DUF1397)</t>
  </si>
  <si>
    <t>PF07165</t>
  </si>
  <si>
    <t>CPIJ000194</t>
  </si>
  <si>
    <t>CPIJ000012</t>
  </si>
  <si>
    <t>ATP-dependent protease La (LON) domain</t>
  </si>
  <si>
    <t>PF02190</t>
  </si>
  <si>
    <t>F:ATP-dependent peptidase activity; P:proteolysis</t>
  </si>
  <si>
    <t>CPIJ003641</t>
  </si>
  <si>
    <t>AN1-like Zinc finger</t>
  </si>
  <si>
    <t>PF01428</t>
  </si>
  <si>
    <t>an1-type zinc finger protein 2b</t>
  </si>
  <si>
    <t>CPIJ002783</t>
  </si>
  <si>
    <t>CPIJ802261</t>
  </si>
  <si>
    <t>Cullin protein neddylation domain</t>
  </si>
  <si>
    <t>PF10557</t>
  </si>
  <si>
    <t>F:ubiquitin protein ligase binding; C:cullin-RING ubiquitin ligase complex; P:ubiquitin-dependent protein catabolic process</t>
  </si>
  <si>
    <t>cullin-1 isoform 1</t>
  </si>
  <si>
    <t>CPIJ801945</t>
  </si>
  <si>
    <t>mitochondrial precursor protein import receptor</t>
  </si>
  <si>
    <t>CPIJ801881</t>
  </si>
  <si>
    <t>Nucleotide-sugar transporter</t>
  </si>
  <si>
    <t>PF04142</t>
  </si>
  <si>
    <t>C:Golgi membrane; P:nucleotide-sugar transport; F:nucleotide-sugar transmembrane transporter activity; F:sugar:hydrogen symporter activity; P:carbohydrate transport; C:integral to membrane</t>
  </si>
  <si>
    <t>udp-n-acetylglucosamine transporter</t>
  </si>
  <si>
    <t>CPIJ801636</t>
  </si>
  <si>
    <t>serine threonine-protein kinase 6</t>
  </si>
  <si>
    <t>CPIJ020233</t>
  </si>
  <si>
    <t>F:nucleic acid binding; F:ATP binding; C:cytoplasm; F:lysine-tRNA ligase activity; F:aminoacyl-tRNA ligase activity; F:nucleotide binding; P:tRNA aminoacylation for protein translation; P:lysyl-tRNA aminoacylation</t>
  </si>
  <si>
    <t>CPIJ020150</t>
  </si>
  <si>
    <t>myosin vii</t>
  </si>
  <si>
    <t>CPIJ019948</t>
  </si>
  <si>
    <t>Nitrogen permease regulator 2</t>
  </si>
  <si>
    <t>PF06218</t>
  </si>
  <si>
    <t>tumor suppressor candidate 4</t>
  </si>
  <si>
    <t>CPIJ019912</t>
  </si>
  <si>
    <t>CPIJ019866</t>
  </si>
  <si>
    <t>Hus1-like protein</t>
  </si>
  <si>
    <t>PF04005</t>
  </si>
  <si>
    <t>C:nucleolus; P:DNA damage checkpoint; C:checkpoint clamp complex; P:DNA repair</t>
  </si>
  <si>
    <t>checkpoint protein hus1</t>
  </si>
  <si>
    <t>CPIJ019712</t>
  </si>
  <si>
    <t>CPIJ019127</t>
  </si>
  <si>
    <t>CPIJ018971</t>
  </si>
  <si>
    <t>P:phosphorylation; C:intracellular; F:diacylglycerol kinase activity; P:protein kinase C-activating G-protein coupled receptor signaling pathway; P:intracellular signal transduction</t>
  </si>
  <si>
    <t>diacylglycerol kinase zeta</t>
  </si>
  <si>
    <t>CPIJ018790</t>
  </si>
  <si>
    <t>CPIJ018689</t>
  </si>
  <si>
    <t>CPIJ018552</t>
  </si>
  <si>
    <t>Importin beta binding domain</t>
  </si>
  <si>
    <t>PF01749</t>
  </si>
  <si>
    <t>importin alpha-7 subunit</t>
  </si>
  <si>
    <t>CPIJ017677</t>
  </si>
  <si>
    <t>CPIJ017557</t>
  </si>
  <si>
    <t>PF13614</t>
  </si>
  <si>
    <t>F:metal ion binding; F:ATP binding; F:4 iron, 4 sulfur cluster binding</t>
  </si>
  <si>
    <t>cytosolic fe-s cluster assembling factor cfd1</t>
  </si>
  <si>
    <t>CPIJ017390</t>
  </si>
  <si>
    <t>testis-specific serine threonine-protein kinase 6</t>
  </si>
  <si>
    <t>CPIJ017327</t>
  </si>
  <si>
    <t>F:protein heterodimerization activity; P:transcription from RNA polymerase II promoter</t>
  </si>
  <si>
    <t>suppressor of ty3</t>
  </si>
  <si>
    <t>CPIJ017276</t>
  </si>
  <si>
    <t>cat eye syndrome critical region protein 2</t>
  </si>
  <si>
    <t>CPIJ017077</t>
  </si>
  <si>
    <t>partner of drosha</t>
  </si>
  <si>
    <t>CPIJ017023</t>
  </si>
  <si>
    <t>F:signal transducer activity; P:multicellular organismal development; C:intracellular; P:intracellular signal transduction</t>
  </si>
  <si>
    <t>segment polarity protein dishevelled</t>
  </si>
  <si>
    <t>CPIJ016589</t>
  </si>
  <si>
    <t>STAT protein, DNA binding domain</t>
  </si>
  <si>
    <t>PF02864</t>
  </si>
  <si>
    <t>F:calcium ion binding; F:signal transducer activity; P:regulation of transcription, DNA-dependent; F:sequence-specific DNA binding transcription factor activity; P:signal transduction; C:nucleus</t>
  </si>
  <si>
    <t>signal transducer and activator of transcription</t>
  </si>
  <si>
    <t>CPIJ016471</t>
  </si>
  <si>
    <t>CPIJ015950</t>
  </si>
  <si>
    <t>CPIJ015675</t>
  </si>
  <si>
    <t>CPIJ015625</t>
  </si>
  <si>
    <t>F:G-protein coupled receptor activity; P:carbohydrate metabolic process; P:glycerol-3-phosphate metabolic process; F:glycerol kinase activity; P:phosphorylation; P:G-protein coupled receptor signaling pathway; C:integral to membrane</t>
  </si>
  <si>
    <t>CPIJ015491</t>
  </si>
  <si>
    <t>Myotubularin Y_phosphatase-like</t>
  </si>
  <si>
    <t>PF13849</t>
  </si>
  <si>
    <t>myotubularin</t>
  </si>
  <si>
    <t>CPIJ015187</t>
  </si>
  <si>
    <t>aael011342- partial</t>
  </si>
  <si>
    <t>CPIJ014658</t>
  </si>
  <si>
    <t>Electron transfer DM13</t>
  </si>
  <si>
    <t>PF10517</t>
  </si>
  <si>
    <t>CPIJ014562</t>
  </si>
  <si>
    <t>CENP-B N-terminal DNA-binding domain</t>
  </si>
  <si>
    <t>PF04218</t>
  </si>
  <si>
    <t>P:antennal development; P:regulation of transcription, DNA-dependent; F:DNA binding; F:sequence-specific DNA binding transcription factor activity; P:segment specification; P:compound eye development; C:nucleus</t>
  </si>
  <si>
    <t>psq-dna binding domain protein</t>
  </si>
  <si>
    <t>CPIJ014460</t>
  </si>
  <si>
    <t>CPIJ013408</t>
  </si>
  <si>
    <t>CPIJ013210</t>
  </si>
  <si>
    <t>CPIJ012572</t>
  </si>
  <si>
    <t>Malic enzyme, NAD binding domain</t>
  </si>
  <si>
    <t>PF03949</t>
  </si>
  <si>
    <t>CPIJ012341</t>
  </si>
  <si>
    <t>eIF-6 family</t>
  </si>
  <si>
    <t>PF01912</t>
  </si>
  <si>
    <t>C:cytoplasm; C:nucleolus; P:ribosomal large subunit biogenesis; P:translational initiation; P:mature ribosome assembly; F:translation initiation factor activity; F:ribosomal large subunit binding; F:ribosome binding</t>
  </si>
  <si>
    <t>CPIJ011715</t>
  </si>
  <si>
    <t>solute carrier family 39</t>
  </si>
  <si>
    <t>CPIJ011503</t>
  </si>
  <si>
    <t>Domain of unknown function (DUF4149)</t>
  </si>
  <si>
    <t>PF13664</t>
  </si>
  <si>
    <t>aael015657- partial</t>
  </si>
  <si>
    <t>CPIJ011457</t>
  </si>
  <si>
    <t>F:chromatin binding; F:DNA binding; F:heat shock protein binding</t>
  </si>
  <si>
    <t>m-phase phosphoprotein 11</t>
  </si>
  <si>
    <t>CPIJ011412</t>
  </si>
  <si>
    <t>CPIJ011308</t>
  </si>
  <si>
    <t>CPIJ011148</t>
  </si>
  <si>
    <t>cyclin b</t>
  </si>
  <si>
    <t>CPIJ010895</t>
  </si>
  <si>
    <t>Pre-mRNA splicing Prp18-interacting factor</t>
  </si>
  <si>
    <t>PF11708</t>
  </si>
  <si>
    <t>pre-mrna-splicing factor slu7</t>
  </si>
  <si>
    <t>CPIJ010870</t>
  </si>
  <si>
    <t>F:nucleic acid binding; C:intracellular; F:zinc ion binding; P:intracellular signal transduction</t>
  </si>
  <si>
    <t>CPIJ010509</t>
  </si>
  <si>
    <t>P:oxidation-reduction process; P:regulation of transcription, DNA-dependent; F:oxidoreductase activity, acting on paired donors, with incorporation or reduction of molecular oxygen; F:electron carrier activity; F:heme binding; F:iron ion binding; C:nucleus</t>
  </si>
  <si>
    <t>groucho protein</t>
  </si>
  <si>
    <t>CPIJ010204</t>
  </si>
  <si>
    <t>CPIJ010182</t>
  </si>
  <si>
    <t>F:translation elongation factor activity; C:intracellular; P:translational elongation; P:GTP catabolic process; F:GTPase activity; F:GTP binding</t>
  </si>
  <si>
    <t>elongation factor tu</t>
  </si>
  <si>
    <t>CPIJ009962</t>
  </si>
  <si>
    <t>Dynein light intermediate chain (DLIC)</t>
  </si>
  <si>
    <t>PF05783</t>
  </si>
  <si>
    <t>F:motor activity</t>
  </si>
  <si>
    <t>dynein light intermediate chain</t>
  </si>
  <si>
    <t>CPIJ009946</t>
  </si>
  <si>
    <t>transparent testa glabra1</t>
  </si>
  <si>
    <t>CPIJ009803</t>
  </si>
  <si>
    <t>RUN domain</t>
  </si>
  <si>
    <t>PF02759</t>
  </si>
  <si>
    <t>run and fyve domain containing protein 1</t>
  </si>
  <si>
    <t>CPIJ009735</t>
  </si>
  <si>
    <t>beta -glucan recognition protein</t>
  </si>
  <si>
    <t>CPIJ008997</t>
  </si>
  <si>
    <t>ankyrin repeat domain-containing protein 54</t>
  </si>
  <si>
    <t>CPIJ008593</t>
  </si>
  <si>
    <t>gdnf-inducible zinc finger protein 1</t>
  </si>
  <si>
    <t>CPIJ008295</t>
  </si>
  <si>
    <t>zinc finger protein 595</t>
  </si>
  <si>
    <t>CPIJ008058</t>
  </si>
  <si>
    <t>CPIJ007969</t>
  </si>
  <si>
    <t>Vinculin family</t>
  </si>
  <si>
    <t>PF01044</t>
  </si>
  <si>
    <t>P:cell adhesion; F:structural molecule activity; F:cadherin binding; C:actin cytoskeleton</t>
  </si>
  <si>
    <t>actin binding</t>
  </si>
  <si>
    <t>CPIJ007820</t>
  </si>
  <si>
    <t>P:regulation of cell growth; F:insulin-like growth factor binding; C:extracellular region</t>
  </si>
  <si>
    <t>CPIJ007813</t>
  </si>
  <si>
    <t>gtp-binding protein gtr1</t>
  </si>
  <si>
    <t>CPIJ007526</t>
  </si>
  <si>
    <t>P:regulation of transcription, DNA-dependent; F:histone acetyltransferase activity; P:histone acetylation; C:nucleus</t>
  </si>
  <si>
    <t>histone acetyltransferase pcaf</t>
  </si>
  <si>
    <t>CPIJ007462</t>
  </si>
  <si>
    <t>F:zinc ion binding; C:cytoskeleton; F:metal ion binding</t>
  </si>
  <si>
    <t>CPIJ007306</t>
  </si>
  <si>
    <t>CPIJ007238</t>
  </si>
  <si>
    <t>Acyl-coenzyme A:6-aminopenicillanic acid acyl-transferase</t>
  </si>
  <si>
    <t>PF03417</t>
  </si>
  <si>
    <t>P:penicillin biosynthetic process</t>
  </si>
  <si>
    <t>CPIJ007178</t>
  </si>
  <si>
    <t>chromaffin granule amine transporter</t>
  </si>
  <si>
    <t>CPIJ006966</t>
  </si>
  <si>
    <t>CPIJ006698</t>
  </si>
  <si>
    <t>CPIJ006501</t>
  </si>
  <si>
    <t>nuclear inhibitor of protein phosphatase 1</t>
  </si>
  <si>
    <t>CPIJ006464</t>
  </si>
  <si>
    <t>neuronal pas domain protein</t>
  </si>
  <si>
    <t>CPIJ006379</t>
  </si>
  <si>
    <t>Med18 protein</t>
  </si>
  <si>
    <t>PF09637</t>
  </si>
  <si>
    <t>CPIJ006001</t>
  </si>
  <si>
    <t>Suppressor of forked protein (Suf)</t>
  </si>
  <si>
    <t>PF05843</t>
  </si>
  <si>
    <t>P:mRNA processing; C:nucleus</t>
  </si>
  <si>
    <t>prpf39 protein</t>
  </si>
  <si>
    <t>CPIJ005563</t>
  </si>
  <si>
    <t>F:hydrolase activity; F:kinase activity; P:phosphorylation</t>
  </si>
  <si>
    <t>thiamin pyrophosphokinase</t>
  </si>
  <si>
    <t>CPIJ005485</t>
  </si>
  <si>
    <t>CPIJ005448</t>
  </si>
  <si>
    <t>6-phosphofructo-2-kinase fructose- -bisphosphatase short form</t>
  </si>
  <si>
    <t>CPIJ004664</t>
  </si>
  <si>
    <t>C:intracellular; P:intracellular protein transport</t>
  </si>
  <si>
    <t>gamma-soluble nsf attachment protein</t>
  </si>
  <si>
    <t>CPIJ004562</t>
  </si>
  <si>
    <t>fasciclin ii</t>
  </si>
  <si>
    <t>CPIJ004317</t>
  </si>
  <si>
    <t>atp-dependent rna helicase p62</t>
  </si>
  <si>
    <t>CPIJ003935</t>
  </si>
  <si>
    <t>anopheles gambiae pest agap012883-pa</t>
  </si>
  <si>
    <t>CPIJ003610</t>
  </si>
  <si>
    <t>heat shock protein 40</t>
  </si>
  <si>
    <t>CPIJ003571</t>
  </si>
  <si>
    <t>Patatin-like phospholipase</t>
  </si>
  <si>
    <t>PF01734</t>
  </si>
  <si>
    <t>EC:3.1.1.5</t>
  </si>
  <si>
    <t>P:neuron apoptotic process; P:glial cell apoptotic process; P:membrane lipid metabolic process; P:phosphatidylcholine metabolic process; P:cellular membrane organization; P:multicellular organismal development; F:lysophospholipase activity; C:endoplasmic reticulum membrane</t>
  </si>
  <si>
    <t>neuropathy target esterase swiss cheese</t>
  </si>
  <si>
    <t>CPIJ003198</t>
  </si>
  <si>
    <t>CPIJ002565</t>
  </si>
  <si>
    <t>low quality protein: twitchin-like</t>
  </si>
  <si>
    <t>CPIJ002359</t>
  </si>
  <si>
    <t>Thymidylate kinase</t>
  </si>
  <si>
    <t>PF02223</t>
  </si>
  <si>
    <t>EC:2.7.4.9</t>
  </si>
  <si>
    <t>P:dTDP biosynthetic process; F:ATP binding; F:thymidylate kinase activity; P:phosphorylation</t>
  </si>
  <si>
    <t>thymidylate kinase</t>
  </si>
  <si>
    <t>CPIJ002320</t>
  </si>
  <si>
    <t>Endoplasmic reticulum vesicle transporter</t>
  </si>
  <si>
    <t>PF07970</t>
  </si>
  <si>
    <t>endoplasmic reticulum-golgi intermediate compartment protein 3</t>
  </si>
  <si>
    <t>CPIJ002181</t>
  </si>
  <si>
    <t>sensory neuron membrane protein 2</t>
  </si>
  <si>
    <t>CPIJ002160</t>
  </si>
  <si>
    <t>circadian locomoter output cycles kaput protein</t>
  </si>
  <si>
    <t>CPIJ002146</t>
  </si>
  <si>
    <t>CPIJ000900</t>
  </si>
  <si>
    <t>CPIJ000792</t>
  </si>
  <si>
    <t>CPIJ000273</t>
  </si>
  <si>
    <t>aladin</t>
  </si>
  <si>
    <t>CPIJ802375</t>
  </si>
  <si>
    <t>exosome complex exonuclease rrp40</t>
  </si>
  <si>
    <t>CPIJ802372</t>
  </si>
  <si>
    <t>cop9 signalosome complex subunit 6</t>
  </si>
  <si>
    <t>CPIJ802327</t>
  </si>
  <si>
    <t>26s protease regulatory subunit 4</t>
  </si>
  <si>
    <t>CPIJ801917</t>
  </si>
  <si>
    <t>UbiA prenyltransferase family</t>
  </si>
  <si>
    <t>PF01040</t>
  </si>
  <si>
    <t>C:integral to membrane; F:prenyltransferase activity; P:menaquinone biosynthetic process</t>
  </si>
  <si>
    <t>prenyltransferase domain-containing protein 1</t>
  </si>
  <si>
    <t>CPIJ801781</t>
  </si>
  <si>
    <t>Uncharacterized conserved proteins (DUF2216)</t>
  </si>
  <si>
    <t>PF10226</t>
  </si>
  <si>
    <t>CPIJ801759</t>
  </si>
  <si>
    <t>p15-2a protein</t>
  </si>
  <si>
    <t>CPIJ801601</t>
  </si>
  <si>
    <t>CPIJ801450</t>
  </si>
  <si>
    <t>CPIJ019940</t>
  </si>
  <si>
    <t>C:intracellular; P:signal transduction</t>
  </si>
  <si>
    <t>CPIJ019727</t>
  </si>
  <si>
    <t>Sarcoglycan complex subunit protein</t>
  </si>
  <si>
    <t>PF04790</t>
  </si>
  <si>
    <t>P:cytoskeleton organization; C:integral to membrane; C:sarcoglycan complex</t>
  </si>
  <si>
    <t>aael015069- partial</t>
  </si>
  <si>
    <t>CPIJ019554</t>
  </si>
  <si>
    <t>CPIJ019378</t>
  </si>
  <si>
    <t>CD20-like family</t>
  </si>
  <si>
    <t>PF04103</t>
  </si>
  <si>
    <t>CPIJ019104</t>
  </si>
  <si>
    <t>Glutaredoxin</t>
  </si>
  <si>
    <t>PF00462</t>
  </si>
  <si>
    <t>prostaglandin e synthase 2</t>
  </si>
  <si>
    <t>CPIJ018524</t>
  </si>
  <si>
    <t>F:zinc ion binding; F:transferase activity; F:metal ion binding</t>
  </si>
  <si>
    <t>palmitoyltransferase zdhhc17</t>
  </si>
  <si>
    <t>CPIJ018286</t>
  </si>
  <si>
    <t>CPIJ017377</t>
  </si>
  <si>
    <t>ns1 binding protein</t>
  </si>
  <si>
    <t>CPIJ016900</t>
  </si>
  <si>
    <t>aael003812- partial</t>
  </si>
  <si>
    <t>CPIJ016748</t>
  </si>
  <si>
    <t>CPIJ016349</t>
  </si>
  <si>
    <t>CPIJ015793</t>
  </si>
  <si>
    <t>ST7 protein</t>
  </si>
  <si>
    <t>PF04184</t>
  </si>
  <si>
    <t>suppression of tumorigenicity</t>
  </si>
  <si>
    <t>CPIJ014933</t>
  </si>
  <si>
    <t>tyrosine phosphatase n11</t>
  </si>
  <si>
    <t>CPIJ014898</t>
  </si>
  <si>
    <t>tryptase</t>
  </si>
  <si>
    <t>CPIJ014649</t>
  </si>
  <si>
    <t>Transketolase, pyrimidine binding domain</t>
  </si>
  <si>
    <t>PF02779</t>
  </si>
  <si>
    <t>2-oxoisovalerate dehydrogenase subunit mitochondrial</t>
  </si>
  <si>
    <t>CPIJ014532</t>
  </si>
  <si>
    <t>fuse-binding protein-interacting repressor siahbp1</t>
  </si>
  <si>
    <t>CPIJ014506</t>
  </si>
  <si>
    <t>Domain of unknown function (DUF3337)</t>
  </si>
  <si>
    <t>PF11816</t>
  </si>
  <si>
    <t>wdr48_culqu ame: full=wd repeat-containing protein 48 homolog</t>
  </si>
  <si>
    <t>CPIJ014111</t>
  </si>
  <si>
    <t>Mab-21 protein</t>
  </si>
  <si>
    <t>PF03281</t>
  </si>
  <si>
    <t>P:cell fate commitment; C:nucleus</t>
  </si>
  <si>
    <t>cell fate determining protein mab21l2</t>
  </si>
  <si>
    <t>CPIJ014032</t>
  </si>
  <si>
    <t>F:small GTPase regulator activity; P:protein phosphorylation; F:ATP binding; F:protein serine/threonine kinase activity</t>
  </si>
  <si>
    <t>traf2 and nck interacting tnik</t>
  </si>
  <si>
    <t>CPIJ011908</t>
  </si>
  <si>
    <t>C:intracellular; F:RNA binding; P:protein ubiquitination; F:ubiquitin binding; F:ubiquitin-protein ligase activity; F:zinc ion binding</t>
  </si>
  <si>
    <t>CPIJ011644</t>
  </si>
  <si>
    <t>CPIJ011244</t>
  </si>
  <si>
    <t>Lecithin:cholesterol acyltransferase</t>
  </si>
  <si>
    <t>PF02450</t>
  </si>
  <si>
    <t>P:lipid metabolic process; F:O-acyltransferase activity</t>
  </si>
  <si>
    <t>phosphatidylcholine-sterol acyltransferase</t>
  </si>
  <si>
    <t>CPIJ010978</t>
  </si>
  <si>
    <t>CPIJ010778</t>
  </si>
  <si>
    <t>Ecdysteroid kinase</t>
  </si>
  <si>
    <t>PF02958</t>
  </si>
  <si>
    <t>F:transferase activity, transferring phosphorus-containing groups; F:protein dimerization activity</t>
  </si>
  <si>
    <t>CPIJ010304</t>
  </si>
  <si>
    <t>P:protein kinase C-activating G-protein coupled receptor signaling pathway; P:phosphorylation; P:cellular protein modification process; F:diacylglycerol kinase activity</t>
  </si>
  <si>
    <t>CPIJ009966</t>
  </si>
  <si>
    <t>serine threonine-protein kinase srpk2</t>
  </si>
  <si>
    <t>CPIJ009957</t>
  </si>
  <si>
    <t>7tm Odorant receptor</t>
  </si>
  <si>
    <t>PF02949</t>
  </si>
  <si>
    <t>F:olfactory receptor activity; F:nucleic acid binding; C:integral to membrane; F:taste receptor activity; F:ATP binding; P:detection of chemical stimulus involved in sensory perception of taste; F:aminoacyl-tRNA ligase activity; P:tRNA aminoacylation for protein translation; P:detection of chemical stimulus involved in sensory perception of smell; P:behavior; P:G-protein coupled receptor signaling pathway; C:cytoplasm; C:plasma membrane; F:odorant binding</t>
  </si>
  <si>
    <t>odorant receptor or7</t>
  </si>
  <si>
    <t>CPIJ009573</t>
  </si>
  <si>
    <t>Phosphoglycerate kinase</t>
  </si>
  <si>
    <t>PF00162</t>
  </si>
  <si>
    <t>EC:2.7.2.3</t>
  </si>
  <si>
    <t>P:glycolysis; P:phosphorylation; F:phosphoglycerate kinase activity</t>
  </si>
  <si>
    <t>phosphoglycerate kinase</t>
  </si>
  <si>
    <t>CPIJ009280</t>
  </si>
  <si>
    <t>Receptor L domain</t>
  </si>
  <si>
    <t>PF01030</t>
  </si>
  <si>
    <t>F:transmembrane receptor protein tyrosine kinase activity; F:iron-sulfur cluster binding; P:protein phosphorylation; F:ATP binding; C:membrane; P:transmembrane receptor protein tyrosine kinase signaling pathway</t>
  </si>
  <si>
    <t>melanoma receptor tyrosine-protein kinase</t>
  </si>
  <si>
    <t>CPIJ009203</t>
  </si>
  <si>
    <t>Lon protease (S16) C-terminal proteolytic domain</t>
  </si>
  <si>
    <t>PF05362</t>
  </si>
  <si>
    <t>F:serine-type endopeptidase activity; F:ATP binding; P:proteolysis; F:ATP-dependent peptidase activity</t>
  </si>
  <si>
    <t>atp-dependent protease la</t>
  </si>
  <si>
    <t>CPIJ008800</t>
  </si>
  <si>
    <t>Neurochondrin</t>
  </si>
  <si>
    <t>PF05536</t>
  </si>
  <si>
    <t>CPIJ008693</t>
  </si>
  <si>
    <t>P:DNA-dependent DNA replication initiation; F:DNA binding; F:ATP binding; F:nucleoside-triphosphatase activity; C:nucleus</t>
  </si>
  <si>
    <t>dna replication licensing factor mcm5</t>
  </si>
  <si>
    <t>CPIJ008678</t>
  </si>
  <si>
    <t>CPIJ008580</t>
  </si>
  <si>
    <t>zinc finger protein 700</t>
  </si>
  <si>
    <t>CPIJ008545</t>
  </si>
  <si>
    <t>caspase-2</t>
  </si>
  <si>
    <t>CPIJ008254</t>
  </si>
  <si>
    <t>Repeat in ubiquitin-activating (UBA) protein</t>
  </si>
  <si>
    <t>PF02134</t>
  </si>
  <si>
    <t>F:small protein activating enzyme activity; P:cellular protein modification process; F:ATP binding</t>
  </si>
  <si>
    <t>CPIJ007700</t>
  </si>
  <si>
    <t>fch and double sh3 domains protein 2</t>
  </si>
  <si>
    <t>CPIJ007550</t>
  </si>
  <si>
    <t>mrityu cg1216-pb</t>
  </si>
  <si>
    <t>CPIJ007547</t>
  </si>
  <si>
    <t>XPG N-terminal domain</t>
  </si>
  <si>
    <t>PF00752</t>
  </si>
  <si>
    <t>P:nucleic acid phosphodiester bond hydrolysis; F:DNA binding; F:nuclease activity; P:DNA repair</t>
  </si>
  <si>
    <t>CPIJ007466</t>
  </si>
  <si>
    <t>Splicing factor, Prp19-binding domain</t>
  </si>
  <si>
    <t>PF06991</t>
  </si>
  <si>
    <t>microfibrillar-associated protein 1</t>
  </si>
  <si>
    <t>CPIJ007326</t>
  </si>
  <si>
    <t>P:negative regulation of endopeptidase activity; F:peptidase activity; F:serine-type endopeptidase inhibitor activity; P:regulation of proteolysis</t>
  </si>
  <si>
    <t>serine protease inhibitor</t>
  </si>
  <si>
    <t>CPIJ007026</t>
  </si>
  <si>
    <t>CPIJ005476</t>
  </si>
  <si>
    <t>CPIJ004892</t>
  </si>
  <si>
    <t>P:regulation of transcription, DNA-dependent; F:kinase activity; F:protein kinase binding; C:holo TFIIH complex; C:extracellular region; P:regulation of cyclin-dependent protein kinase activity; F:hormone activity</t>
  </si>
  <si>
    <t>cyclin h</t>
  </si>
  <si>
    <t>CPIJ004855</t>
  </si>
  <si>
    <t>P:carbohydrate biosynthetic process; C:integral to membrane; F:sulfotransferase activity</t>
  </si>
  <si>
    <t>chondroitin 4-sulfotransferase</t>
  </si>
  <si>
    <t>CPIJ004782</t>
  </si>
  <si>
    <t>SGF29 tudor-like domain</t>
  </si>
  <si>
    <t>PF07039</t>
  </si>
  <si>
    <t>coiled-coil domain-containing protein 101</t>
  </si>
  <si>
    <t>CPIJ004580</t>
  </si>
  <si>
    <t>Protein of unknown function (DUF974)</t>
  </si>
  <si>
    <t>PF06159</t>
  </si>
  <si>
    <t>CPIJ004520</t>
  </si>
  <si>
    <t>sodium potassium calcium exchanger 3</t>
  </si>
  <si>
    <t>CPIJ004492</t>
  </si>
  <si>
    <t>Myelin proteolipid protein (PLP or lipophilin)</t>
  </si>
  <si>
    <t>PF01275</t>
  </si>
  <si>
    <t>myelin proteolipid</t>
  </si>
  <si>
    <t>CPIJ004251</t>
  </si>
  <si>
    <t>EC:3.1.2.15; EC:3.4.19.0</t>
  </si>
  <si>
    <t>C:intracellular; P:ubiquitin-dependent protein catabolic process; F:ubiquitin thiolesterase activity; F:omega peptidase activity</t>
  </si>
  <si>
    <t>ubiquitin carboxyl-terminal hydrolase isozyme l5</t>
  </si>
  <si>
    <t>CPIJ003940</t>
  </si>
  <si>
    <t>CPIJ003526</t>
  </si>
  <si>
    <t>protein fuzzy homolog</t>
  </si>
  <si>
    <t>CPIJ003510</t>
  </si>
  <si>
    <t>Ribophorin I</t>
  </si>
  <si>
    <t>PF04597</t>
  </si>
  <si>
    <t>P:protein glycosylation; C:integral to membrane; F:dolichyl-diphosphooligosaccharide-protein glycotransferase activity; C:endoplasmic reticulum</t>
  </si>
  <si>
    <t>olygosaccharyltransferase alpha subunit</t>
  </si>
  <si>
    <t>CPIJ003124</t>
  </si>
  <si>
    <t>Phosphate transporter family</t>
  </si>
  <si>
    <t>PF01384</t>
  </si>
  <si>
    <t>P:phosphate ion transport; C:membrane; F:inorganic phosphate transmembrane transporter activity</t>
  </si>
  <si>
    <t>phosphate transporter</t>
  </si>
  <si>
    <t>CPIJ002543</t>
  </si>
  <si>
    <t>CPIJ002343</t>
  </si>
  <si>
    <t>F:translation initiation factor activity; P:translational initiation; P:GTP catabolic process; F:GTPase activity; F:GTP binding</t>
  </si>
  <si>
    <t>translation initiation factor if- mitochondrial</t>
  </si>
  <si>
    <t>CPIJ001842</t>
  </si>
  <si>
    <t>ALG6, ALG8 glycosyltransferase family</t>
  </si>
  <si>
    <t>PF03155</t>
  </si>
  <si>
    <t>C:endoplasmic reticulum membrane; F:cation binding; P:metabolic process; F:transferase activity, transferring hexosyl groups; F:metallopeptidase activity</t>
  </si>
  <si>
    <t>dolichyl pyrophosphate glc1man9 c2 alpha- -glucosyltransferase</t>
  </si>
  <si>
    <t>CPIJ001699</t>
  </si>
  <si>
    <t>small calcium-binding mitochondrial carrier</t>
  </si>
  <si>
    <t>CPIJ001693</t>
  </si>
  <si>
    <t>CPIJ001360</t>
  </si>
  <si>
    <t>CPIJ001144</t>
  </si>
  <si>
    <t>prohibitin- partial</t>
  </si>
  <si>
    <t>CPIJ000981</t>
  </si>
  <si>
    <t>inward rectifier potassium channel</t>
  </si>
  <si>
    <t>CPIJ000962</t>
  </si>
  <si>
    <t>polycomb protein esc</t>
  </si>
  <si>
    <t>CPIJ000419</t>
  </si>
  <si>
    <t>YEATS family</t>
  </si>
  <si>
    <t>PF03366</t>
  </si>
  <si>
    <t>P:translational initiation; F:translation initiation factor activity; C:nucleus; P:regulation of transcription, DNA-dependent</t>
  </si>
  <si>
    <t>yeats domain containing protein 4</t>
  </si>
  <si>
    <t>CPIJ000360</t>
  </si>
  <si>
    <t>salivary secreted antigen-5 precursor ag5-3</t>
  </si>
  <si>
    <t>CPIJ018300</t>
  </si>
  <si>
    <t>EC:3.1.1.32</t>
  </si>
  <si>
    <t>C:extracellular region; F:phosphatidylcholine 1-acylhydrolase activity; P:lipid metabolic process</t>
  </si>
  <si>
    <t>CPIJ801474</t>
  </si>
  <si>
    <t>zinc finger protein 449</t>
  </si>
  <si>
    <t>CPIJ802398</t>
  </si>
  <si>
    <t>P:regulation of protein catabolic process; C:proteasome complex; P:regulation of catalytic activity; F:enzyme regulator activity</t>
  </si>
  <si>
    <t>26s proteasome non-atpase regulatory subunit 3</t>
  </si>
  <si>
    <t>CPIJ802320</t>
  </si>
  <si>
    <t>P:RNA metabolic process</t>
  </si>
  <si>
    <t>kelch domain-containing protein 3</t>
  </si>
  <si>
    <t>CPIJ801866</t>
  </si>
  <si>
    <t>A49-like RNA polymerase I associated factor</t>
  </si>
  <si>
    <t>PF06870</t>
  </si>
  <si>
    <t>rna polymerase i 49 kda subunit</t>
  </si>
  <si>
    <t>CPIJ801637</t>
  </si>
  <si>
    <t>Endomembrane protein 70</t>
  </si>
  <si>
    <t>PF02990</t>
  </si>
  <si>
    <t>endomembrane protein emp70</t>
  </si>
  <si>
    <t>CPIJ020223</t>
  </si>
  <si>
    <t>chorion peroxidase</t>
  </si>
  <si>
    <t>CPIJ018105</t>
  </si>
  <si>
    <t>WW domain-binding protein 1</t>
  </si>
  <si>
    <t>PF11669</t>
  </si>
  <si>
    <t>aael003802- partial</t>
  </si>
  <si>
    <t>CPIJ017728</t>
  </si>
  <si>
    <t>F:guanyl-nucleotide exchange factor activity; F:metal ion binding; P:regulation of small GTPase mediated signal transduction; P:regulation of protein phosphorylation; F:cAMP-dependent protein kinase regulator activity; F:zinc ion binding; C:cAMP-dependent protein kinase complex</t>
  </si>
  <si>
    <t>c-amp-dependent rap1 guanine-nucleotide exchange factor</t>
  </si>
  <si>
    <t>CPIJ017680</t>
  </si>
  <si>
    <t>aael012373- partial</t>
  </si>
  <si>
    <t>CPIJ017153</t>
  </si>
  <si>
    <t>ADP-ribosylglycohydrolase</t>
  </si>
  <si>
    <t>PF03747</t>
  </si>
  <si>
    <t>ecto adp-ribosylhydrolase</t>
  </si>
  <si>
    <t>CPIJ015662</t>
  </si>
  <si>
    <t>Putative esterase</t>
  </si>
  <si>
    <t>PF00756</t>
  </si>
  <si>
    <t>EC:3.1.2.12; EC:3.1.1.1</t>
  </si>
  <si>
    <t>F:S-formylglutathione hydrolase activity; F:carboxylesterase activity; P:formaldehyde catabolic process</t>
  </si>
  <si>
    <t>s-formylglutathione hydrolase</t>
  </si>
  <si>
    <t>CPIJ015373</t>
  </si>
  <si>
    <t>centaurin-gamma 1a</t>
  </si>
  <si>
    <t>CPIJ015091</t>
  </si>
  <si>
    <t>cg11141 cg11141-pb</t>
  </si>
  <si>
    <t>CPIJ014998</t>
  </si>
  <si>
    <t>organic cation transporter</t>
  </si>
  <si>
    <t>CPIJ014358</t>
  </si>
  <si>
    <t>CPIJ013975</t>
  </si>
  <si>
    <t>Spt20 family</t>
  </si>
  <si>
    <t>PF12090</t>
  </si>
  <si>
    <t>CPIJ013564</t>
  </si>
  <si>
    <t>TFIIE beta subunit core domain</t>
  </si>
  <si>
    <t>PF02186</t>
  </si>
  <si>
    <t>F:translation initiation factor activity; P:translational initiation; P:transcription initiation from RNA polymerase II promoter; C:transcription factor TFIIE complex</t>
  </si>
  <si>
    <t>transcription initiation factor iie subunit beta</t>
  </si>
  <si>
    <t>CPIJ013475</t>
  </si>
  <si>
    <t>histone deacetylase 3</t>
  </si>
  <si>
    <t>CPIJ013384</t>
  </si>
  <si>
    <t>P:neuropeptide signaling pathway; C:integral to membrane; F:neuropeptide Y receptor activity</t>
  </si>
  <si>
    <t>neuropeptide y receptor type 2</t>
  </si>
  <si>
    <t>CPIJ013069</t>
  </si>
  <si>
    <t>sex-determining protein fem-1</t>
  </si>
  <si>
    <t>CPIJ012992</t>
  </si>
  <si>
    <t>CPIJ012486</t>
  </si>
  <si>
    <t>P:protein folding; P:cell redox homeostasis; F:unfolded protein binding; F:heat shock protein binding</t>
  </si>
  <si>
    <t>CPIJ012337</t>
  </si>
  <si>
    <t>TH1 protein</t>
  </si>
  <si>
    <t>PF04858</t>
  </si>
  <si>
    <t>P:negative regulation of transcription, DNA-dependent; C:nucleus</t>
  </si>
  <si>
    <t>CPIJ011793</t>
  </si>
  <si>
    <t>R2D2</t>
  </si>
  <si>
    <t>CPIJ011746</t>
  </si>
  <si>
    <t>PF01344</t>
  </si>
  <si>
    <t>F:metal ion binding; P:regulation of synapse organization; C:intracellular; F:actin binding; P:protein ubiquitination; P:cell growth; F:zinc ion binding</t>
  </si>
  <si>
    <t>ring canal kelch protein</t>
  </si>
  <si>
    <t>CPIJ011612</t>
  </si>
  <si>
    <t>PF13671</t>
  </si>
  <si>
    <t>F:sequence-specific DNA binding transcription factor activity; F:sequence-specific DNA binding; F:kinase activity; P:phosphorylation; P:regulation of transcription, DNA-dependent</t>
  </si>
  <si>
    <t>polynucleotide kinase- 3 -phosphatase</t>
  </si>
  <si>
    <t>CPIJ010996</t>
  </si>
  <si>
    <t>28s ribosomal protein mitochondrial</t>
  </si>
  <si>
    <t>CPIJ010573</t>
  </si>
  <si>
    <t>CRM1 C terminal</t>
  </si>
  <si>
    <t>PF08767</t>
  </si>
  <si>
    <t>chromosome region maintenance protein 1 exportin</t>
  </si>
  <si>
    <t>CPIJ009366</t>
  </si>
  <si>
    <t>heparan sulfate glucosamine 3-o-sulfotransferase 3b1</t>
  </si>
  <si>
    <t>CPIJ008491</t>
  </si>
  <si>
    <t>Proteasome beta subunits C terminal</t>
  </si>
  <si>
    <t>PF12465</t>
  </si>
  <si>
    <t>proteasome subunit beta type 7</t>
  </si>
  <si>
    <t>CPIJ008264</t>
  </si>
  <si>
    <t>Domain found in Dishevelled, Egl-10, and Pleckstrin (DEP)</t>
  </si>
  <si>
    <t>PF00610</t>
  </si>
  <si>
    <t>regulator of g protein signaling</t>
  </si>
  <si>
    <t>CPIJ008007</t>
  </si>
  <si>
    <t>aael007538- partial</t>
  </si>
  <si>
    <t>CPIJ007940</t>
  </si>
  <si>
    <t>axonemal dynein intermediate chain</t>
  </si>
  <si>
    <t>CPIJ007878</t>
  </si>
  <si>
    <t>EC:3.5.1.0</t>
  </si>
  <si>
    <t>F:hydrolase activity, acting on carbon-nitrogen (but not peptide) bonds, in linear amides; P:nitrogen compound metabolic process</t>
  </si>
  <si>
    <t>vanin-like protein 2</t>
  </si>
  <si>
    <t>CPIJ007584</t>
  </si>
  <si>
    <t>n-acetyltransferase 11</t>
  </si>
  <si>
    <t>CPIJ006713</t>
  </si>
  <si>
    <t>F:signal transducer activity; P:regulation of transcription, DNA-dependent; F:DNA binding; F:protein dimerization activity; P:signal transduction; C:nucleus</t>
  </si>
  <si>
    <t>CPIJ006378</t>
  </si>
  <si>
    <t>non-muscle actin</t>
  </si>
  <si>
    <t>CPIJ005786</t>
  </si>
  <si>
    <t>Survival motor neuron protein (SMN)</t>
  </si>
  <si>
    <t>PF06003</t>
  </si>
  <si>
    <t>C:cytoplasm; F:RNA binding; P:mRNA processing; C:nucleus</t>
  </si>
  <si>
    <t>survival motor neuron protein</t>
  </si>
  <si>
    <t>CPIJ004934</t>
  </si>
  <si>
    <t>ankyrin repeat and mynd domain-containing protein 2</t>
  </si>
  <si>
    <t>CPIJ004918</t>
  </si>
  <si>
    <t>Carbohydrate phosphorylase</t>
  </si>
  <si>
    <t>PF00343</t>
  </si>
  <si>
    <t>F:pyridoxal phosphate binding; P:carbohydrate metabolic process; C:endoplasmic reticulum; F:glycogen phosphorylase activity</t>
  </si>
  <si>
    <t>glycogen phosphorylase</t>
  </si>
  <si>
    <t>CPIJ004776</t>
  </si>
  <si>
    <t>P:DNA recombination; P:DNA repair; P:regulation of transcription, DNA-dependent; C:chromatin remodeling complex; P:chromatin remodeling</t>
  </si>
  <si>
    <t>actin-related protein 8-like</t>
  </si>
  <si>
    <t>CPIJ004484</t>
  </si>
  <si>
    <t>sodium sialic acid</t>
  </si>
  <si>
    <t>CPIJ004188</t>
  </si>
  <si>
    <t>acid-sensitive two pore domain k+ channel dtask-7</t>
  </si>
  <si>
    <t>CPIJ004071</t>
  </si>
  <si>
    <t>cystinosin</t>
  </si>
  <si>
    <t>CPIJ002353</t>
  </si>
  <si>
    <t>CPIJ002193</t>
  </si>
  <si>
    <t>mael_culqu ame: full=protein maelstrom homolog</t>
  </si>
  <si>
    <t>CPIJ001997</t>
  </si>
  <si>
    <t>Dedicator of cytokinesis</t>
  </si>
  <si>
    <t>PF06920</t>
  </si>
  <si>
    <t>F:guanyl-nucleotide exchange factor activity; F:phospholipid binding; P:small GTPase mediated signal transduction</t>
  </si>
  <si>
    <t>dedicator of cytokinesis protein 9</t>
  </si>
  <si>
    <t>CPIJ001922</t>
  </si>
  <si>
    <t>CPIJ001795</t>
  </si>
  <si>
    <t>Phosphatidylinositol 3- and 4-kinase</t>
  </si>
  <si>
    <t>PF00454</t>
  </si>
  <si>
    <t>P:DNA repair; P:replicative senescence; F:protein serine/threonine kinase activity; P:response to ionizing radiation; P:histone phosphorylation; P:telomere maintenance; F:ATP binding; P:DNA damage checkpoint</t>
  </si>
  <si>
    <t>ataxia telangiectasia mutated</t>
  </si>
  <si>
    <t>CPIJ001772</t>
  </si>
  <si>
    <t>catecholamine up</t>
  </si>
  <si>
    <t>CPIJ001666</t>
  </si>
  <si>
    <t>50s ribosomal protein l1</t>
  </si>
  <si>
    <t>CPIJ001620</t>
  </si>
  <si>
    <t>peptidylprolyl isomerase domain and wd repeat-containing protein 1</t>
  </si>
  <si>
    <t>CPIJ001586</t>
  </si>
  <si>
    <t>sodium- and chloride-dependent neurotransmitter transporter</t>
  </si>
  <si>
    <t>CPIJ001296</t>
  </si>
  <si>
    <t>CPIJ001142</t>
  </si>
  <si>
    <t>steroid dehydrogenase</t>
  </si>
  <si>
    <t>CPIJ000572</t>
  </si>
  <si>
    <t>Glycosyl transferase family 8</t>
  </si>
  <si>
    <t>PF01501</t>
  </si>
  <si>
    <t>CPIJ000257</t>
  </si>
  <si>
    <t>F:kinase activity; P:phosphorylation; F:phosphotransferase activity, alcohol group as acceptor; P:carbohydrate metabolic process</t>
  </si>
  <si>
    <t>CPIJ000207</t>
  </si>
  <si>
    <t>Concanavalin A-like lectin/glucanases superfamily</t>
  </si>
  <si>
    <t>PF13385</t>
  </si>
  <si>
    <t>C:integral to membrane; P:homophilic cell adhesion; F:calcium ion binding</t>
  </si>
  <si>
    <t>calsyntenin-1 precursor</t>
  </si>
  <si>
    <t>CPIJ000075</t>
  </si>
  <si>
    <t>U3 small nucleolar RNA-associated protein 6</t>
  </si>
  <si>
    <t>PF08640</t>
  </si>
  <si>
    <t>C:intracellular; P:RNA processing</t>
  </si>
  <si>
    <t>hepatocellular carcinoma-associated antigen</t>
  </si>
  <si>
    <t>CPIJ802276</t>
  </si>
  <si>
    <t>tubulin alpha-2 chain</t>
  </si>
  <si>
    <t>CPIJ801908</t>
  </si>
  <si>
    <t>recessive suppressor of secretory defect</t>
  </si>
  <si>
    <t>CPIJ801884</t>
  </si>
  <si>
    <t>CPIJ801883</t>
  </si>
  <si>
    <t>CPIJ801579</t>
  </si>
  <si>
    <t>Neuralized</t>
  </si>
  <si>
    <t>PF07177</t>
  </si>
  <si>
    <t>CPIJ018425</t>
  </si>
  <si>
    <t>Legume-like lectin family</t>
  </si>
  <si>
    <t>PF03388</t>
  </si>
  <si>
    <t>truncated er mannose-binding lectin</t>
  </si>
  <si>
    <t>CPIJ017989</t>
  </si>
  <si>
    <t>kek1</t>
  </si>
  <si>
    <t>CPIJ017924</t>
  </si>
  <si>
    <t>CPIJ017757</t>
  </si>
  <si>
    <t>prostatic acid phosphatase</t>
  </si>
  <si>
    <t>CPIJ017646</t>
  </si>
  <si>
    <t>CPIJ017392</t>
  </si>
  <si>
    <t>inwardly rectifying k+ channel</t>
  </si>
  <si>
    <t>CPIJ017140</t>
  </si>
  <si>
    <t>P:GTP catabolic process; P:ribosome biogenesis; F:GTPase activity; C:nucleus; F:GTP binding</t>
  </si>
  <si>
    <t>ribosome biogenesis protein</t>
  </si>
  <si>
    <t>CPIJ016808</t>
  </si>
  <si>
    <t>P:iron-sulfur cluster assembly</t>
  </si>
  <si>
    <t>ciao1_culqu ame: full=probable cytosolic iron-sulfur protein assembly protein ciao1</t>
  </si>
  <si>
    <t>CPIJ016096</t>
  </si>
  <si>
    <t>transcription initiation factor tfiid subunit 3</t>
  </si>
  <si>
    <t>CPIJ014289</t>
  </si>
  <si>
    <t>F:protein dimerization activity; F:signal transducer activity; P:signal transduction</t>
  </si>
  <si>
    <t>p160 coactivator fisc</t>
  </si>
  <si>
    <t>CPIJ013449</t>
  </si>
  <si>
    <t>neuronal protein a</t>
  </si>
  <si>
    <t>CPIJ013227</t>
  </si>
  <si>
    <t>Organic solute transporter Ostalpha</t>
  </si>
  <si>
    <t>PF03619</t>
  </si>
  <si>
    <t>seven transmembrane receptor</t>
  </si>
  <si>
    <t>CPIJ011926</t>
  </si>
  <si>
    <t>CPIJ011773</t>
  </si>
  <si>
    <t>Protein of unknown function (DUF766)</t>
  </si>
  <si>
    <t>PF05571</t>
  </si>
  <si>
    <t>medulloblastoma antigen mu-mb-</t>
  </si>
  <si>
    <t>CPIJ011704</t>
  </si>
  <si>
    <t>CPIJ011180</t>
  </si>
  <si>
    <t>C:tight junction; F:structural molecule activity</t>
  </si>
  <si>
    <t>CPIJ011112</t>
  </si>
  <si>
    <t>Lipase (class 3)</t>
  </si>
  <si>
    <t>PF01764</t>
  </si>
  <si>
    <t>CPIJ010991</t>
  </si>
  <si>
    <t>CPIJ010879</t>
  </si>
  <si>
    <t>lim protein pin-2</t>
  </si>
  <si>
    <t>CPIJ009740</t>
  </si>
  <si>
    <t>cell division protein kinase 7</t>
  </si>
  <si>
    <t>CPIJ008640</t>
  </si>
  <si>
    <t>dfg10 protein</t>
  </si>
  <si>
    <t>CPIJ008625</t>
  </si>
  <si>
    <t>CPIJ008534</t>
  </si>
  <si>
    <t>CPIJ008441</t>
  </si>
  <si>
    <t>lactate/malate dehydrogenase, alpha/beta C-terminal domain</t>
  </si>
  <si>
    <t>PF02866</t>
  </si>
  <si>
    <t>EC:1.1.1.37</t>
  </si>
  <si>
    <t>P:cellular carbohydrate metabolic process; F:nucleic acid binding; C:intracellular; F:L-malate dehydrogenase activity; P:malate metabolic process; F:zinc ion binding; F:nucleotide binding; P:oxidation-reduction process</t>
  </si>
  <si>
    <t>mitochondrial malate dehydrogenase 2</t>
  </si>
  <si>
    <t>CPIJ008366</t>
  </si>
  <si>
    <t>SecY translocase</t>
  </si>
  <si>
    <t>PF00344</t>
  </si>
  <si>
    <t>P:protein transport; C:integral to membrane</t>
  </si>
  <si>
    <t>transport protein sec61 subunit alpha 2</t>
  </si>
  <si>
    <t>CPIJ007723</t>
  </si>
  <si>
    <t>CPIJ007600</t>
  </si>
  <si>
    <t>lethal malignant brain tumor</t>
  </si>
  <si>
    <t>CPIJ007557</t>
  </si>
  <si>
    <t>Domain of unknown function (DUF3523)</t>
  </si>
  <si>
    <t>PF12037</t>
  </si>
  <si>
    <t>atpase family aaa domain-containing protein 3</t>
  </si>
  <si>
    <t>CPIJ007514</t>
  </si>
  <si>
    <t>CPIJ007418</t>
  </si>
  <si>
    <t>abcg4 protein</t>
  </si>
  <si>
    <t>CPIJ007190</t>
  </si>
  <si>
    <t>CPIJ007143</t>
  </si>
  <si>
    <t>FtsJ-like methyltransferase</t>
  </si>
  <si>
    <t>PF01728</t>
  </si>
  <si>
    <t>mtr1_drome ame: full=cap-specific mrna (nucleoside-2 -o-)-methyltransferase 1 ame: full=cap1 2 o-ribose methyltransferase 1 short=mtr1</t>
  </si>
  <si>
    <t>CPIJ006982</t>
  </si>
  <si>
    <t>CPIJ006717</t>
  </si>
  <si>
    <t>p21-activated kinase</t>
  </si>
  <si>
    <t>CPIJ006042</t>
  </si>
  <si>
    <t>Nitrogen Permease regulator of amino acid transport activity 3</t>
  </si>
  <si>
    <t>PF03666</t>
  </si>
  <si>
    <t>alpha globin regulatory element containing gene</t>
  </si>
  <si>
    <t>CPIJ005721</t>
  </si>
  <si>
    <t>5-formyltetrahydrofolate cyclo-ligase family</t>
  </si>
  <si>
    <t>PF01812</t>
  </si>
  <si>
    <t>EC:6.3.3.2</t>
  </si>
  <si>
    <t>F:5-formyltetrahydrofolate cyclo-ligase activity; P:folic acid-containing compound biosynthetic process; F:ATP binding</t>
  </si>
  <si>
    <t>aael002178- partial</t>
  </si>
  <si>
    <t>CPIJ005163</t>
  </si>
  <si>
    <t>armadillo repeat protein</t>
  </si>
  <si>
    <t>CPIJ005144</t>
  </si>
  <si>
    <t>pef protein with a long n-terminal hydrophobic domain</t>
  </si>
  <si>
    <t>CPIJ004933</t>
  </si>
  <si>
    <t>Ubiquitin interaction motif</t>
  </si>
  <si>
    <t>PF02809</t>
  </si>
  <si>
    <t>26s proteasome non-atpase regulatory subunit 4</t>
  </si>
  <si>
    <t>CPIJ004522</t>
  </si>
  <si>
    <t>CPIJ004419</t>
  </si>
  <si>
    <t>CPIJ004190</t>
  </si>
  <si>
    <t>CPIJ003741</t>
  </si>
  <si>
    <t>Rad51</t>
  </si>
  <si>
    <t>PF08423</t>
  </si>
  <si>
    <t>F:DNA-dependent ATPase activity; F:ATP binding; F:damaged DNA binding; P:DNA repair</t>
  </si>
  <si>
    <t>dna repair protein rad51</t>
  </si>
  <si>
    <t>CPIJ003679</t>
  </si>
  <si>
    <t>F:ATP binding; P:response to stress</t>
  </si>
  <si>
    <t>78 kda glucose-regulated protein</t>
  </si>
  <si>
    <t>CPIJ003550</t>
  </si>
  <si>
    <t>CPIJ003436</t>
  </si>
  <si>
    <t>EC:2.4.1.122</t>
  </si>
  <si>
    <t>P:O-glycan processing; C:membrane; F:glycoprotein-N-acetylgalactosamine 3-beta-galactosyltransferase activity</t>
  </si>
  <si>
    <t>beta- -galactosyltransferase</t>
  </si>
  <si>
    <t>CPIJ003116</t>
  </si>
  <si>
    <t>CPIJ002966</t>
  </si>
  <si>
    <t>Alg9-like mannosyltransferase family</t>
  </si>
  <si>
    <t>PF03901</t>
  </si>
  <si>
    <t>P:GPI anchor biosynthetic process; C:intrinsic to endoplasmic reticulum membrane; F:hydrolase activity; F:transferase activity, transferring glycosyl groups</t>
  </si>
  <si>
    <t>CPIJ002788</t>
  </si>
  <si>
    <t>HMGL-like</t>
  </si>
  <si>
    <t>PF00682</t>
  </si>
  <si>
    <t>F:lyase activity; P:metabolic process</t>
  </si>
  <si>
    <t>hydroxymethylglutaryl- lyase</t>
  </si>
  <si>
    <t>CPIJ001976</t>
  </si>
  <si>
    <t>F:receptor binding; P:signal transduction</t>
  </si>
  <si>
    <t>CPIJ001907</t>
  </si>
  <si>
    <t>Hemocyanin, copper containing domain</t>
  </si>
  <si>
    <t>PF00372</t>
  </si>
  <si>
    <t>larval serum protein 2</t>
  </si>
  <si>
    <t>CPIJ001822</t>
  </si>
  <si>
    <t>F:protein tyrosine phosphatase activity; C:intracellular; P:peptidyl-tyrosine dephosphorylation; P:M phase of mitotic cell cycle</t>
  </si>
  <si>
    <t>m-phase inducer phosphatase 2</t>
  </si>
  <si>
    <t>CPIJ001662</t>
  </si>
  <si>
    <t>piRNA pathway germ-plasm component</t>
  </si>
  <si>
    <t>PF13017</t>
  </si>
  <si>
    <t>CPIJ001566</t>
  </si>
  <si>
    <t>RNA binding activity-knot of a chromodomain</t>
  </si>
  <si>
    <t>PF11717</t>
  </si>
  <si>
    <t>F:transferase activity, transferring acyl groups other than amino-acyl groups; C:nucleus; F:zinc ion binding; P:regulation of transcription, DNA-dependent</t>
  </si>
  <si>
    <t>histone acetyltransferase tip60</t>
  </si>
  <si>
    <t>CPIJ001206</t>
  </si>
  <si>
    <t>aael004494- partial</t>
  </si>
  <si>
    <t>CPIJ001108</t>
  </si>
  <si>
    <t>F:growth factor activity; C:extracellular region; C:synaptic vesicle; C:membrane; P:transport; F:transporter activity</t>
  </si>
  <si>
    <t>CPIJ001092</t>
  </si>
  <si>
    <t>Amiloride-sensitive sodium channel</t>
  </si>
  <si>
    <t>PF00858</t>
  </si>
  <si>
    <t>F:sodium channel activity; C:integral to membrane; P:sodium ion transmembrane transport</t>
  </si>
  <si>
    <t>CPIJ000851</t>
  </si>
  <si>
    <t>CPIJ000213</t>
  </si>
  <si>
    <t>PF13873</t>
  </si>
  <si>
    <t>CPIJ000189</t>
  </si>
  <si>
    <t>Molybdopterin guanine dinucleotide synthesis protein B</t>
  </si>
  <si>
    <t>PF03205</t>
  </si>
  <si>
    <t>P:mRNA processing; F:ATP binding; C:nucleus</t>
  </si>
  <si>
    <t>pre-mrna cleavage complex ii protein clp1</t>
  </si>
  <si>
    <t>CPIJ000183</t>
  </si>
  <si>
    <t>amino acid transporter</t>
  </si>
  <si>
    <t>CPIJ010210</t>
  </si>
  <si>
    <t>CPIJ802377</t>
  </si>
  <si>
    <t>2-oxoacid dehydrogenases acyltransferase (catalytic domain)</t>
  </si>
  <si>
    <t>PF00198</t>
  </si>
  <si>
    <t>EC:2.3.1.12</t>
  </si>
  <si>
    <t>P:pyruvate metabolic process; F:dihydrolipoyllysine-residue acetyltransferase activity; C:pyruvate dehydrogenase complex</t>
  </si>
  <si>
    <t>dihydrolipoamide acetyltransferase component of pyruvate dehydrogenase</t>
  </si>
  <si>
    <t>CPIJ802308</t>
  </si>
  <si>
    <t>Family of unknown function (DUF572)</t>
  </si>
  <si>
    <t>PF04502</t>
  </si>
  <si>
    <t>coiled-coil domain-containing protein 130</t>
  </si>
  <si>
    <t>CPIJ802189</t>
  </si>
  <si>
    <t>splicing factor ptsr1</t>
  </si>
  <si>
    <t>CPIJ802059</t>
  </si>
  <si>
    <t>F:nucleic acid binding; C:intracellular; P:transport; F:nucleotide binding</t>
  </si>
  <si>
    <t>rasputin cg9412-pb</t>
  </si>
  <si>
    <t>CPIJ801892</t>
  </si>
  <si>
    <t>nubbin</t>
  </si>
  <si>
    <t>CPIJ801882</t>
  </si>
  <si>
    <t>CPIJ801879</t>
  </si>
  <si>
    <t>t-complex protein 1 subunit epsilon</t>
  </si>
  <si>
    <t>CPIJ801444</t>
  </si>
  <si>
    <t>eRF1 domain 3</t>
  </si>
  <si>
    <t>PF03465</t>
  </si>
  <si>
    <t>P:cell division</t>
  </si>
  <si>
    <t>meiotic cell division protein pelota dom34</t>
  </si>
  <si>
    <t>CPIJ801424</t>
  </si>
  <si>
    <t>heparin sulfate o-sulfotransferase</t>
  </si>
  <si>
    <t>CPIJ801420</t>
  </si>
  <si>
    <t>mitochondrial carrier</t>
  </si>
  <si>
    <t>CPIJ019242</t>
  </si>
  <si>
    <t>EC:6.3.5.1</t>
  </si>
  <si>
    <t>F:hydrolase activity, acting on carbon-nitrogen (but not peptide) bonds; P:NAD biosynthetic process; F:NAD+ synthase (glutamine-hydrolyzing) activity; F:ATP binding</t>
  </si>
  <si>
    <t>glutamine-dependent nad(+) synthetase</t>
  </si>
  <si>
    <t>CPIJ018507</t>
  </si>
  <si>
    <t>cg8596 cg8596- partial</t>
  </si>
  <si>
    <t>CPIJ017477</t>
  </si>
  <si>
    <t>Cytoplasmic Fragile-X interacting family</t>
  </si>
  <si>
    <t>PF05994</t>
  </si>
  <si>
    <t>specifically rac-associated protein</t>
  </si>
  <si>
    <t>CPIJ017352</t>
  </si>
  <si>
    <t>C:integral to membrane; P:ion transport; F:extracellular ligand-gated ion channel activity</t>
  </si>
  <si>
    <t>nicotinic acetylcholine beta-2 subunit</t>
  </si>
  <si>
    <t>CPIJ016909</t>
  </si>
  <si>
    <t>CPIJ016806</t>
  </si>
  <si>
    <t>CPIJ015631</t>
  </si>
  <si>
    <t>CPIJ015155</t>
  </si>
  <si>
    <t>Guanine nucleotide exchange factor synembryn</t>
  </si>
  <si>
    <t>PF10165</t>
  </si>
  <si>
    <t>synembryn</t>
  </si>
  <si>
    <t>CPIJ015039</t>
  </si>
  <si>
    <t>Mitotic checkpoint protein</t>
  </si>
  <si>
    <t>PF05557</t>
  </si>
  <si>
    <t>aael014423- partial</t>
  </si>
  <si>
    <t>CPIJ014795</t>
  </si>
  <si>
    <t>CPIJ014702</t>
  </si>
  <si>
    <t>beta-amyloid precursor protein C-terminus</t>
  </si>
  <si>
    <t>PF10515</t>
  </si>
  <si>
    <t>beta amyloid protein precursor- isoform f</t>
  </si>
  <si>
    <t>CPIJ014395</t>
  </si>
  <si>
    <t>CPIJ014280</t>
  </si>
  <si>
    <t>CPIJ012870</t>
  </si>
  <si>
    <t>DIRP</t>
  </si>
  <si>
    <t>PF06584</t>
  </si>
  <si>
    <t>aly protein</t>
  </si>
  <si>
    <t>CPIJ012736</t>
  </si>
  <si>
    <t>F:oxidoreductase activity, acting on paired donors, with incorporation or reduction of molecular oxygen; P:proteolysis; F:serine-type endopeptidase activity; P:oxidation-reduction process</t>
  </si>
  <si>
    <t>gamma-glutamylcysteine synthetase</t>
  </si>
  <si>
    <t>CPIJ012503</t>
  </si>
  <si>
    <t>CPIJ012129</t>
  </si>
  <si>
    <t>ABC transporter transmembrane region</t>
  </si>
  <si>
    <t>PF00664</t>
  </si>
  <si>
    <t>multidrug resistance-associated protein 14</t>
  </si>
  <si>
    <t>CPIJ011962</t>
  </si>
  <si>
    <t>Scramblase</t>
  </si>
  <si>
    <t>PF03803</t>
  </si>
  <si>
    <t>F:zinc ion binding; F:carboxypeptidase activity; F:carbohydrate binding; C:intracellular</t>
  </si>
  <si>
    <t>CPIJ011489</t>
  </si>
  <si>
    <t>CPIJ009226</t>
  </si>
  <si>
    <t>myosin iiib</t>
  </si>
  <si>
    <t>CPIJ008894</t>
  </si>
  <si>
    <t>aael015534- partial</t>
  </si>
  <si>
    <t>CPIJ008489</t>
  </si>
  <si>
    <t>Fumarase C C-terminus</t>
  </si>
  <si>
    <t>PF10415</t>
  </si>
  <si>
    <t>EC:4.2.1.2</t>
  </si>
  <si>
    <t>C:tricarboxylic acid cycle enzyme complex; P:fumarate metabolic process; P:tricarboxylic acid cycle; F:fumarate hydratase activity</t>
  </si>
  <si>
    <t>aspartate ammonia lyase</t>
  </si>
  <si>
    <t>CPIJ008384</t>
  </si>
  <si>
    <t>CPIJ008217</t>
  </si>
  <si>
    <t>sodium sialic acid cotransporter</t>
  </si>
  <si>
    <t>CPIJ007428</t>
  </si>
  <si>
    <t>histone deacetylase rpd3</t>
  </si>
  <si>
    <t>CPIJ006836</t>
  </si>
  <si>
    <t>Glycosyl hydrolase family 47</t>
  </si>
  <si>
    <t>PF01532</t>
  </si>
  <si>
    <t>mannosyl-oligosaccharide alpha- -</t>
  </si>
  <si>
    <t>CPIJ006600</t>
  </si>
  <si>
    <t>anion exchange protein slc4a2</t>
  </si>
  <si>
    <t>CPIJ006528</t>
  </si>
  <si>
    <t>wd repeat protein 82</t>
  </si>
  <si>
    <t>CPIJ005918</t>
  </si>
  <si>
    <t>CPIJ005777</t>
  </si>
  <si>
    <t>CPIJ005070</t>
  </si>
  <si>
    <t>Calpain large subunit, domain III</t>
  </si>
  <si>
    <t>PF01067</t>
  </si>
  <si>
    <t>C:intracellular; P:proteolysis; F:calcium-dependent cysteine-type endopeptidase activity; F:calcium ion binding</t>
  </si>
  <si>
    <t>calpain-c</t>
  </si>
  <si>
    <t>CPIJ005039</t>
  </si>
  <si>
    <t>CPIJ004390</t>
  </si>
  <si>
    <t>solute carrier family 35 member e1-like protein</t>
  </si>
  <si>
    <t>CPIJ003817</t>
  </si>
  <si>
    <t>Acetyl-coenzyme A transporter 1</t>
  </si>
  <si>
    <t>PF13000</t>
  </si>
  <si>
    <t>C:integral to membrane; F:acetyl-CoA transporter activity; P:acetyl-CoA transport</t>
  </si>
  <si>
    <t>CPIJ002336</t>
  </si>
  <si>
    <t>CPIJ002148</t>
  </si>
  <si>
    <t>septin interacting protein</t>
  </si>
  <si>
    <t>CPIJ001975</t>
  </si>
  <si>
    <t>mannose-binding protein-associated serine protease</t>
  </si>
  <si>
    <t>CPIJ001726</t>
  </si>
  <si>
    <t>zinc finger protein 250</t>
  </si>
  <si>
    <t>CPIJ001374</t>
  </si>
  <si>
    <t>CPIJ000366</t>
  </si>
  <si>
    <t>CPIJ802380</t>
  </si>
  <si>
    <t>nuclear hormone receptor ftz-f1 beta</t>
  </si>
  <si>
    <t>CPIJ802157</t>
  </si>
  <si>
    <t>aael017229- partial</t>
  </si>
  <si>
    <t>CPIJ801958</t>
  </si>
  <si>
    <t>EC:2.4.2.14</t>
  </si>
  <si>
    <t>F:iron-sulfur cluster binding; P:purine nucleobase biosynthetic process; F:metal ion binding; P:nucleoside metabolic process; F:amidophosphoribosyltransferase activity; P:'de novo' IMP biosynthetic process</t>
  </si>
  <si>
    <t>amidophosphoribosyltransferase</t>
  </si>
  <si>
    <t>CPIJ801629</t>
  </si>
  <si>
    <t>brg-1 associated factor</t>
  </si>
  <si>
    <t>CPIJ019147</t>
  </si>
  <si>
    <t>SH3 domain-binding protein 5 (SH3BP5)</t>
  </si>
  <si>
    <t>PF05276</t>
  </si>
  <si>
    <t>aael009014- partial</t>
  </si>
  <si>
    <t>CPIJ018865</t>
  </si>
  <si>
    <t>follistatin</t>
  </si>
  <si>
    <t>CPIJ018204</t>
  </si>
  <si>
    <t>aael013234- partial</t>
  </si>
  <si>
    <t>CPIJ017542</t>
  </si>
  <si>
    <t>brain tumor protein</t>
  </si>
  <si>
    <t>CPIJ017329</t>
  </si>
  <si>
    <t>CPIJ017324</t>
  </si>
  <si>
    <t>Rix1 complex component involved in 60S ribosome maturation</t>
  </si>
  <si>
    <t>PF12333</t>
  </si>
  <si>
    <t>testis conserved hypothetical protein 10</t>
  </si>
  <si>
    <t>CPIJ016905</t>
  </si>
  <si>
    <t>Malate/L-lactate dehydrogenase</t>
  </si>
  <si>
    <t>PF02615</t>
  </si>
  <si>
    <t>CPIJ016732</t>
  </si>
  <si>
    <t>CPIJ015986</t>
  </si>
  <si>
    <t>CPIJ015365</t>
  </si>
  <si>
    <t>F:DNA binding; F:nucleotide binding</t>
  </si>
  <si>
    <t>tar dna-binding protein 43</t>
  </si>
  <si>
    <t>CPIJ014288</t>
  </si>
  <si>
    <t>5' nucleotidase family</t>
  </si>
  <si>
    <t>PF05761</t>
  </si>
  <si>
    <t>cytosolic purine 5-nucleotidase</t>
  </si>
  <si>
    <t>CPIJ012957</t>
  </si>
  <si>
    <t>P:nucleotide biosynthetic process; F:kinase activity; P:phosphorylation; F:ribose phosphate diphosphokinase activity; F:magnesium ion binding</t>
  </si>
  <si>
    <t>ribose-phosphate pyrophosphokinase</t>
  </si>
  <si>
    <t>CPIJ012146</t>
  </si>
  <si>
    <t>Protein of unknown function (DUF2475)</t>
  </si>
  <si>
    <t>PF10629</t>
  </si>
  <si>
    <t>CPIJ011914</t>
  </si>
  <si>
    <t>CPIJ011879</t>
  </si>
  <si>
    <t>EC:1.2.4.0</t>
  </si>
  <si>
    <t>F:oxidoreductase activity, acting on the aldehyde or oxo group of donors, disulfide as acceptor; P:metabolic process</t>
  </si>
  <si>
    <t>CPIJ011779</t>
  </si>
  <si>
    <t>Enoyl-(Acyl carrier protein) reductase</t>
  </si>
  <si>
    <t>PF13561</t>
  </si>
  <si>
    <t>dehydrogenase reductase sdr family member 4</t>
  </si>
  <si>
    <t>CPIJ011391</t>
  </si>
  <si>
    <t>MATH domain</t>
  </si>
  <si>
    <t>PF00917</t>
  </si>
  <si>
    <t>ubiquitin carboxyl-terminal hydrolase 7</t>
  </si>
  <si>
    <t>CPIJ010988</t>
  </si>
  <si>
    <t>potassium channel subfamily k member 9</t>
  </si>
  <si>
    <t>CPIJ010846</t>
  </si>
  <si>
    <t>CPIJ010750</t>
  </si>
  <si>
    <t>CPIJ010600</t>
  </si>
  <si>
    <t>retinoblastoma-binding protein 5</t>
  </si>
  <si>
    <t>CPIJ010211</t>
  </si>
  <si>
    <t>Muniscin C-terminal mu homology domain</t>
  </si>
  <si>
    <t>PF10291</t>
  </si>
  <si>
    <t>CPIJ009493</t>
  </si>
  <si>
    <t>DeoC/LacD family aldolase</t>
  </si>
  <si>
    <t>PF01791</t>
  </si>
  <si>
    <t>EC:4.1.2.4</t>
  </si>
  <si>
    <t>C:cytoplasm; F:deoxyribose-phosphate aldolase activity; P:deoxyribonucleotide catabolic process</t>
  </si>
  <si>
    <t>deoxyribose-phosphate aldolase</t>
  </si>
  <si>
    <t>CPIJ009336</t>
  </si>
  <si>
    <t>CPIJ009124</t>
  </si>
  <si>
    <t>Phospholipase B</t>
  </si>
  <si>
    <t>PF04916</t>
  </si>
  <si>
    <t>CPIJ008975</t>
  </si>
  <si>
    <t>tetratricopeptide repeat protein 10</t>
  </si>
  <si>
    <t>CPIJ008234</t>
  </si>
  <si>
    <t>CPIJ007988</t>
  </si>
  <si>
    <t>Nuclear protein Es2</t>
  </si>
  <si>
    <t>PF09751</t>
  </si>
  <si>
    <t>es2 protein</t>
  </si>
  <si>
    <t>CPIJ007780</t>
  </si>
  <si>
    <t>importin 11 (ran-binding protein 11)</t>
  </si>
  <si>
    <t>CPIJ007634</t>
  </si>
  <si>
    <t>tpa: voltage-gated sodium channel alpha subunit</t>
  </si>
  <si>
    <t>CPIJ007593</t>
  </si>
  <si>
    <t>CPIJ007590</t>
  </si>
  <si>
    <t>kinesin motor protein</t>
  </si>
  <si>
    <t>CPIJ006901</t>
  </si>
  <si>
    <t>CPIJ006447</t>
  </si>
  <si>
    <t>lap4 protein (scribble protein) (smell-impaired protein)</t>
  </si>
  <si>
    <t>CPIJ006376</t>
  </si>
  <si>
    <t>CPIJ006180</t>
  </si>
  <si>
    <t>EC:3.1.1.1; EC:3.1.1.7</t>
  </si>
  <si>
    <t>F:carboxylesterase activity; C:cell junction; C:plasma membrane; F:acetylcholinesterase activity; C:extracellular region; P:neurotransmitter catabolic process; C:synapse</t>
  </si>
  <si>
    <t>aces_culpi ame: full=acetylcholinesterase short=a flags: precursor</t>
  </si>
  <si>
    <t>CPIJ006034</t>
  </si>
  <si>
    <t>P:regulation of transcription, DNA-dependent; P:protein methylation; F:methyltransferase activity; C:nucleus</t>
  </si>
  <si>
    <t>protein arginine n-</t>
  </si>
  <si>
    <t>CPIJ005601</t>
  </si>
  <si>
    <t>TraB family</t>
  </si>
  <si>
    <t>PF01963</t>
  </si>
  <si>
    <t>TraB</t>
  </si>
  <si>
    <t>CPIJ005378</t>
  </si>
  <si>
    <t>P:actin cytoskeleton organization; F:actin binding; F:carbohydrate binding; F:Rho GTPase binding; C:actin cytoskeleton</t>
  </si>
  <si>
    <t>aael009371- partial</t>
  </si>
  <si>
    <t>CPIJ004254</t>
  </si>
  <si>
    <t>cationic amino acid transporter 4</t>
  </si>
  <si>
    <t>CPIJ004249</t>
  </si>
  <si>
    <t>insect cationic amino acid transporter</t>
  </si>
  <si>
    <t>CPIJ004246</t>
  </si>
  <si>
    <t>tho complex subunit 3</t>
  </si>
  <si>
    <t>CPIJ003676</t>
  </si>
  <si>
    <t>CPIJ003224</t>
  </si>
  <si>
    <t>F:metal ion binding; P:protein metabolic process; C:intracellular; F:zinc ion binding; F:exopeptidase activity; F:ligase activity</t>
  </si>
  <si>
    <t>e3 ubiquitin-ligase protein cop1</t>
  </si>
  <si>
    <t>CPIJ002840</t>
  </si>
  <si>
    <t>EC:3.4.24.0; EC:3.6.1.15</t>
  </si>
  <si>
    <t>F:metalloendopeptidase activity; P:protein catabolic process; F:ATP binding; F:nucleoside-triphosphatase activity; P:proteolysis; C:membrane; P:cell division</t>
  </si>
  <si>
    <t>cell division protease ftsh</t>
  </si>
  <si>
    <t>CPIJ002647</t>
  </si>
  <si>
    <t>CPIJ002310</t>
  </si>
  <si>
    <t>tbc1 domain family member 19</t>
  </si>
  <si>
    <t>CPIJ001736</t>
  </si>
  <si>
    <t>CPIJ001491</t>
  </si>
  <si>
    <t>Hemopexin</t>
  </si>
  <si>
    <t>PF00045</t>
  </si>
  <si>
    <t>F:metal ion binding; F:metalloendopeptidase activity; P:proteolysis; F:DNA binding; C:extracellular matrix; F:zinc ion binding</t>
  </si>
  <si>
    <t>matrix metalloproteinase</t>
  </si>
  <si>
    <t>CPIJ001428</t>
  </si>
  <si>
    <t>F:zinc ion binding; C:intracellular; F:DNA binding</t>
  </si>
  <si>
    <t>CPIJ000846</t>
  </si>
  <si>
    <t>zinc finger ccch domain-containing protein 12c</t>
  </si>
  <si>
    <t>CPIJ001189</t>
  </si>
  <si>
    <t>cullin</t>
  </si>
  <si>
    <t>CPIJ801799</t>
  </si>
  <si>
    <t>zinc finger dhhc domain containing protein 16</t>
  </si>
  <si>
    <t>CPIJ801498</t>
  </si>
  <si>
    <t>CPIJ020059</t>
  </si>
  <si>
    <t>F:microtubule motor activity; C:microtubule associated complex; C:microtubule; F:ATP binding; P:microtubule-based movement</t>
  </si>
  <si>
    <t>CPIJ019631</t>
  </si>
  <si>
    <t>CPIJ018998</t>
  </si>
  <si>
    <t>Protein of unknown function (DUF3735)</t>
  </si>
  <si>
    <t>PF12537</t>
  </si>
  <si>
    <t>GPR89A</t>
  </si>
  <si>
    <t>CPIJ018913</t>
  </si>
  <si>
    <t>CPIJ018227</t>
  </si>
  <si>
    <t>ef-hand domain-containing family member c2</t>
  </si>
  <si>
    <t>CPIJ017628</t>
  </si>
  <si>
    <t>zinc finger protein 28</t>
  </si>
  <si>
    <t>CPIJ016622</t>
  </si>
  <si>
    <t>CPIJ015751</t>
  </si>
  <si>
    <t>Pre-mRNA splicing factor PRP21 like protein</t>
  </si>
  <si>
    <t>PF12230</t>
  </si>
  <si>
    <t>F:RNA binding; P:RNA processing</t>
  </si>
  <si>
    <t>splicing factor 3 subunit 1</t>
  </si>
  <si>
    <t>CPIJ015416</t>
  </si>
  <si>
    <t>CPIJ014776</t>
  </si>
  <si>
    <t>P:cell fate commitment</t>
  </si>
  <si>
    <t>CPIJ014033</t>
  </si>
  <si>
    <t>CPIJ013901</t>
  </si>
  <si>
    <t>P:7-methylguanosine mRNA capping; P:RNA splicing; F:DNA binding; F:RNA binding; C:nucleus; P:gene silencing by RNA</t>
  </si>
  <si>
    <t>nuclear cap-binding protein subunit 1</t>
  </si>
  <si>
    <t>CPIJ013054</t>
  </si>
  <si>
    <t>Prp19/Pso4-like</t>
  </si>
  <si>
    <t>PF08606</t>
  </si>
  <si>
    <t>cell cycle control protein cwf8</t>
  </si>
  <si>
    <t>CPIJ011261</t>
  </si>
  <si>
    <t>RNA polymerase I specific transcription initiation factor RRN3</t>
  </si>
  <si>
    <t>PF05327</t>
  </si>
  <si>
    <t>rna polymerase i-specific transcription initiation factor rrn3</t>
  </si>
  <si>
    <t>CPIJ010951</t>
  </si>
  <si>
    <t>F:cation binding; C:integral to membrane; P:sphingomyelin catabolic process; F:G-protein coupled receptor activity; P:carbohydrate metabolic process; F:sphingomyelin phosphodiesterase activity; P:G-protein coupled receptor signaling pathway</t>
  </si>
  <si>
    <t>CPIJ010127</t>
  </si>
  <si>
    <t>CPIJ010041</t>
  </si>
  <si>
    <t>Hemocyanin, ig-like domain</t>
  </si>
  <si>
    <t>PF03723</t>
  </si>
  <si>
    <t>hexamerin 2 beta</t>
  </si>
  <si>
    <t>CPIJ009033</t>
  </si>
  <si>
    <t>SKIP/SNW domain</t>
  </si>
  <si>
    <t>PF02731</t>
  </si>
  <si>
    <t>C:spliceosomal complex; P:nuclear mRNA splicing, via spliceosome</t>
  </si>
  <si>
    <t>puff-specific protein bx42</t>
  </si>
  <si>
    <t>CPIJ008316</t>
  </si>
  <si>
    <t>cg11905 cg11905-pi</t>
  </si>
  <si>
    <t>CPIJ007449</t>
  </si>
  <si>
    <t>Protein of unknown function (DUF1011)</t>
  </si>
  <si>
    <t>PF06237</t>
  </si>
  <si>
    <t>endogenous retrovirus a receptor</t>
  </si>
  <si>
    <t>CPIJ006693</t>
  </si>
  <si>
    <t>CPIJ006361</t>
  </si>
  <si>
    <t>Transmembrane protein</t>
  </si>
  <si>
    <t>PF09726</t>
  </si>
  <si>
    <t>aael000949- partial</t>
  </si>
  <si>
    <t>CPIJ006024</t>
  </si>
  <si>
    <t>segmentation protein cap n collar</t>
  </si>
  <si>
    <t>CPIJ003645</t>
  </si>
  <si>
    <t>aael006122- partial</t>
  </si>
  <si>
    <t>CPIJ003569</t>
  </si>
  <si>
    <t>CPIJ002989</t>
  </si>
  <si>
    <t>Cid1 family poly A polymerase</t>
  </si>
  <si>
    <t>PF03828</t>
  </si>
  <si>
    <t>poly rna mitochondrial</t>
  </si>
  <si>
    <t>CPIJ002001</t>
  </si>
  <si>
    <t>aael011306- partial</t>
  </si>
  <si>
    <t>CPIJ001330</t>
  </si>
  <si>
    <t>CPIJ001207</t>
  </si>
  <si>
    <t>cop9 signalosome complex subunit 4</t>
  </si>
  <si>
    <t>CPIJ000966</t>
  </si>
  <si>
    <t>F:nucleic acid binding; C:membrane; C:nucleus; F:zinc ion binding</t>
  </si>
  <si>
    <t>zinc finger protein 501</t>
  </si>
  <si>
    <t>CPIJ000601</t>
  </si>
  <si>
    <t>RNA polymerase II-binding domain.</t>
  </si>
  <si>
    <t>PF04818</t>
  </si>
  <si>
    <t>CPIJ000451</t>
  </si>
  <si>
    <t>C:extracellular region; P:lipid metabolic process; F:triglyceride lipase activity</t>
  </si>
  <si>
    <t>pancreatic triacylglycerol lipase</t>
  </si>
  <si>
    <t>CPIJ000186</t>
  </si>
  <si>
    <t>Double stranded RNA binding protein (DUF2051)</t>
  </si>
  <si>
    <t>PF09738</t>
  </si>
  <si>
    <t>leucine rich repeat interacting protein</t>
  </si>
  <si>
    <t>CPIJ005166</t>
  </si>
  <si>
    <t>bacteria responsive protein 1 1</t>
  </si>
  <si>
    <t>CPIJ802014</t>
  </si>
  <si>
    <t>Vps52 / Sac2 family</t>
  </si>
  <si>
    <t>PF04129</t>
  </si>
  <si>
    <t>vacuolar protein sorting</t>
  </si>
  <si>
    <t>CPIJ801433</t>
  </si>
  <si>
    <t>CPIJ018406</t>
  </si>
  <si>
    <t>CPIJ018142</t>
  </si>
  <si>
    <t>proteasome regulatory subu</t>
  </si>
  <si>
    <t>CPIJ018130</t>
  </si>
  <si>
    <t>Repair protein Rad1/Rec1/Rad17</t>
  </si>
  <si>
    <t>PF02144</t>
  </si>
  <si>
    <t>P:DNA damage checkpoint; C:nucleus; P:DNA repair</t>
  </si>
  <si>
    <t>checkpoint protein</t>
  </si>
  <si>
    <t>CPIJ016895</t>
  </si>
  <si>
    <t>PF00394</t>
  </si>
  <si>
    <t>F:hydroquinone:oxygen oxidoreductase activity; P:oxidation-reduction process; F:copper ion binding</t>
  </si>
  <si>
    <t>laccase-like multicopper oxidase 1</t>
  </si>
  <si>
    <t>CPIJ016802</t>
  </si>
  <si>
    <t>F:small protein activating enzyme activity; P:protein neddylation; F:acid-amino acid ligase activity; F:ATP binding</t>
  </si>
  <si>
    <t>nedd8-activating enzyme e1 catalytic subunit</t>
  </si>
  <si>
    <t>CPIJ015388</t>
  </si>
  <si>
    <t>MIR domain</t>
  </si>
  <si>
    <t>PF02815</t>
  </si>
  <si>
    <t>P:protein O-linked glycosylation; F:mannosyltransferase activity; C:membrane</t>
  </si>
  <si>
    <t>mannosyltransferase 1</t>
  </si>
  <si>
    <t>CPIJ014461</t>
  </si>
  <si>
    <t>FACT complex subunit (SPT16/CDC68)</t>
  </si>
  <si>
    <t>PF08644</t>
  </si>
  <si>
    <t>CPIJ014416</t>
  </si>
  <si>
    <t>PF12848</t>
  </si>
  <si>
    <t>atp-binding cassette sub-family f member 3</t>
  </si>
  <si>
    <t>CPIJ014150</t>
  </si>
  <si>
    <t>TGS domain</t>
  </si>
  <si>
    <t>PF02824</t>
  </si>
  <si>
    <t>developmentally-regulated gtp-binding protein 2</t>
  </si>
  <si>
    <t>CPIJ013949</t>
  </si>
  <si>
    <t>Citrate transporter</t>
  </si>
  <si>
    <t>PF03600</t>
  </si>
  <si>
    <t>P:arsenite transport; C:integral to membrane; F:arsenite transmembrane transporter activity; P:transmembrane transport</t>
  </si>
  <si>
    <t>tyrosine transporter</t>
  </si>
  <si>
    <t>CPIJ013302</t>
  </si>
  <si>
    <t>wd repeat protein 35</t>
  </si>
  <si>
    <t>CPIJ012945</t>
  </si>
  <si>
    <t>BRO1-like domain</t>
  </si>
  <si>
    <t>PF03097</t>
  </si>
  <si>
    <t>rhophilin</t>
  </si>
  <si>
    <t>CPIJ010630</t>
  </si>
  <si>
    <t>actin 3</t>
  </si>
  <si>
    <t>CPIJ010286</t>
  </si>
  <si>
    <t>CPIJ010049</t>
  </si>
  <si>
    <t>Cell cycle and development regulator</t>
  </si>
  <si>
    <t>PF10221</t>
  </si>
  <si>
    <t>CPIJ009441</t>
  </si>
  <si>
    <t>Calcium-activated chloride channel</t>
  </si>
  <si>
    <t>PF04547</t>
  </si>
  <si>
    <t>C:chloride channel complex; F:chloride channel activity; P:chloride transport</t>
  </si>
  <si>
    <t>CPIJ009288</t>
  </si>
  <si>
    <t>C:integral to membrane; P:transmembrane transport; F:transmembrane transporter activity; P:carbohydrate transport</t>
  </si>
  <si>
    <t>CPIJ008344</t>
  </si>
  <si>
    <t>CPIJ008082</t>
  </si>
  <si>
    <t>CPIJ006242</t>
  </si>
  <si>
    <t>F:metal ion binding; C:integral to membrane; F:zinc ion binding; P:transmembrane transport; F:transporter activity</t>
  </si>
  <si>
    <t>CPIJ006088</t>
  </si>
  <si>
    <t>Glycogen synthase</t>
  </si>
  <si>
    <t>PF05693</t>
  </si>
  <si>
    <t>EC:2.4.1.11</t>
  </si>
  <si>
    <t>P:glycogen biosynthetic process; F:glycogen (starch) synthase activity</t>
  </si>
  <si>
    <t>glycogen synthase</t>
  </si>
  <si>
    <t>CPIJ005086</t>
  </si>
  <si>
    <t>rna and export factor binding protein 2-</t>
  </si>
  <si>
    <t>CPIJ004538</t>
  </si>
  <si>
    <t>CPIJ004534</t>
  </si>
  <si>
    <t>Adenylosuccinate lyase C-terminus</t>
  </si>
  <si>
    <t>PF10397</t>
  </si>
  <si>
    <t>EC:4.3.2.2</t>
  </si>
  <si>
    <t>P:purine ribonucleotide biosynthetic process; F:N6-(1,2-dicarboxyethyl)AMP AMP-lyase (fumarate-forming) activity</t>
  </si>
  <si>
    <t>adenylosuccinate lyase</t>
  </si>
  <si>
    <t>CPIJ002702</t>
  </si>
  <si>
    <t>CPIJ001287</t>
  </si>
  <si>
    <t>valacyclovir hydrolase</t>
  </si>
  <si>
    <t>CPIJ001128</t>
  </si>
  <si>
    <t>CPIJ000983</t>
  </si>
  <si>
    <t>glutaryl- mitochondrial</t>
  </si>
  <si>
    <t>CPIJ000375</t>
  </si>
  <si>
    <t>PTB domain (IRS-1 type)</t>
  </si>
  <si>
    <t>PF02174</t>
  </si>
  <si>
    <t>F:insulin receptor binding</t>
  </si>
  <si>
    <t>CPIJ801653</t>
  </si>
  <si>
    <t>mahogunin</t>
  </si>
  <si>
    <t>CPIJ801519</t>
  </si>
  <si>
    <t>PF00324</t>
  </si>
  <si>
    <t>F:potassium:chloride symporter activity; C:integral to membrane; P:ion transport; P:transmembrane transport</t>
  </si>
  <si>
    <t>potassium chloride symporter</t>
  </si>
  <si>
    <t>CPIJ017740</t>
  </si>
  <si>
    <t>CPIJ017630</t>
  </si>
  <si>
    <t>PF00732</t>
  </si>
  <si>
    <t>glucose dehydrogenase</t>
  </si>
  <si>
    <t>CPIJ017019</t>
  </si>
  <si>
    <t>PF13606</t>
  </si>
  <si>
    <t>CPIJ014438</t>
  </si>
  <si>
    <t>th1l protein</t>
  </si>
  <si>
    <t>CPIJ013659</t>
  </si>
  <si>
    <t>F:metal ion binding; F:oxidoreductase activity; F:nucleotide binding; P:oxidation-reduction process; F:zinc ion binding</t>
  </si>
  <si>
    <t>sorbitol dehydrogenase</t>
  </si>
  <si>
    <t>CPIJ013381</t>
  </si>
  <si>
    <t>F:zinc ion binding; C:intracellular; P:negative regulation of transcription from RNA polymerase II promoter; P:compound eye development; P:epidermis morphogenesis</t>
  </si>
  <si>
    <t>aael007670- partial</t>
  </si>
  <si>
    <t>CPIJ013374</t>
  </si>
  <si>
    <t>CPIJ011786</t>
  </si>
  <si>
    <t>E3 ubiquitin-protein ligase UBR4</t>
  </si>
  <si>
    <t>PF13764</t>
  </si>
  <si>
    <t>auxin transport protein</t>
  </si>
  <si>
    <t>CPIJ011577</t>
  </si>
  <si>
    <t>vasa-like protein</t>
  </si>
  <si>
    <t>CPIJ009286</t>
  </si>
  <si>
    <t>roundabout 1</t>
  </si>
  <si>
    <t>CPIJ009217</t>
  </si>
  <si>
    <t>CPIJ008947</t>
  </si>
  <si>
    <t>Domain of Unknown Function (DUF1907)</t>
  </si>
  <si>
    <t>PF08925</t>
  </si>
  <si>
    <t>CPIJ007830</t>
  </si>
  <si>
    <t>Peptidase family M48</t>
  </si>
  <si>
    <t>PF01435</t>
  </si>
  <si>
    <t>caax prenyl protease 1</t>
  </si>
  <si>
    <t>CPIJ007755</t>
  </si>
  <si>
    <t>Protein of unknown function (DUF3588)</t>
  </si>
  <si>
    <t>PF12140</t>
  </si>
  <si>
    <t>C:nucleus; F:zinc ion binding; P:regulation of transcription, DNA-dependent</t>
  </si>
  <si>
    <t>CPIJ007500</t>
  </si>
  <si>
    <t>nuclear body associated kinase</t>
  </si>
  <si>
    <t>CPIJ005449</t>
  </si>
  <si>
    <t>Sec23/Sec24 trunk domain</t>
  </si>
  <si>
    <t>PF04811</t>
  </si>
  <si>
    <t>C:COPII vesicle coat; P:intracellular protein transport; P:ER to Golgi vesicle-mediated transport; F:zinc ion binding</t>
  </si>
  <si>
    <t>transport protein sec23</t>
  </si>
  <si>
    <t>CPIJ005333</t>
  </si>
  <si>
    <t>F:protein tyrosine kinase activity; P:protein phosphorylation; F:ATP binding; F:protein serine/threonine kinase activity; C:centriole</t>
  </si>
  <si>
    <t>CPIJ004252</t>
  </si>
  <si>
    <t>LMBR1-like membrane protein</t>
  </si>
  <si>
    <t>PF04791</t>
  </si>
  <si>
    <t>CPIJ004072</t>
  </si>
  <si>
    <t>myosin-i heavy chain</t>
  </si>
  <si>
    <t>CPIJ004025</t>
  </si>
  <si>
    <t>F:actin binding; F:calcium ion binding</t>
  </si>
  <si>
    <t>fimbrin plastin</t>
  </si>
  <si>
    <t>CPIJ004008</t>
  </si>
  <si>
    <t>suppressor of forked</t>
  </si>
  <si>
    <t>CPIJ003799</t>
  </si>
  <si>
    <t>UDP-glucose/GDP-mannose dehydrogenase family, UDP binding domain</t>
  </si>
  <si>
    <t>PF03720</t>
  </si>
  <si>
    <t>EC:1.1.1.22</t>
  </si>
  <si>
    <t>F:NAD binding; F:UDP-glucose 6-dehydrogenase activity; P:oxidation-reduction process</t>
  </si>
  <si>
    <t>udp-glucose 6-dehydrogenase</t>
  </si>
  <si>
    <t>CPIJ002992</t>
  </si>
  <si>
    <t>F:calcium ion binding; F:phosphoprotein phosphatase activity</t>
  </si>
  <si>
    <t>protein phosphatase-7</t>
  </si>
  <si>
    <t>CPIJ002819</t>
  </si>
  <si>
    <t>Palmitoyl protein thioesterase</t>
  </si>
  <si>
    <t>PF02089</t>
  </si>
  <si>
    <t>EC:3.1.2.22</t>
  </si>
  <si>
    <t>F:palmitoyl-(protein) hydrolase activity; P:cellular protein modification process; P:RNA modification</t>
  </si>
  <si>
    <t>lysosomal thioesterase ppt2</t>
  </si>
  <si>
    <t>CPIJ002498</t>
  </si>
  <si>
    <t>Prp31 C terminal domain</t>
  </si>
  <si>
    <t>PF09785</t>
  </si>
  <si>
    <t>u4 u6 small nuclear ribonucleoprotein prp31</t>
  </si>
  <si>
    <t>CPIJ002179</t>
  </si>
  <si>
    <t>Phosphatidyl serine synthase</t>
  </si>
  <si>
    <t>PF03034</t>
  </si>
  <si>
    <t>P:phosphatidylserine biosynthetic process</t>
  </si>
  <si>
    <t>phosphatidylserine synthase</t>
  </si>
  <si>
    <t>CPIJ002176</t>
  </si>
  <si>
    <t>CPIJ001850</t>
  </si>
  <si>
    <t>F:calcium channel activity; F:carbohydrate binding; P:calcium ion transmembrane transport; C:integral to membrane</t>
  </si>
  <si>
    <t>transient receptor potential channel</t>
  </si>
  <si>
    <t>CPIJ001522</t>
  </si>
  <si>
    <t>sn1-specific diacylglycerol lipase alpha</t>
  </si>
  <si>
    <t>CPIJ015557</t>
  </si>
  <si>
    <t>P:chromatin modification; F:chromatin binding; C:nucleus; P:regulation of transcription, DNA-dependent</t>
  </si>
  <si>
    <t>histone transcription regulator</t>
  </si>
  <si>
    <t>CPIJ801864</t>
  </si>
  <si>
    <t>Transport protein Avl9</t>
  </si>
  <si>
    <t>PF09794</t>
  </si>
  <si>
    <t>CPIJ020117</t>
  </si>
  <si>
    <t>Sin-like protein conserved region</t>
  </si>
  <si>
    <t>PF04801</t>
  </si>
  <si>
    <t>F:DNA-directed RNA polymerase activity; P:transcription, DNA-dependent; C:nucleus</t>
  </si>
  <si>
    <t>dna-directed rna polymeraseiii 80 kda polypeptide</t>
  </si>
  <si>
    <t>CPIJ018410</t>
  </si>
  <si>
    <t>aquaporin transporter</t>
  </si>
  <si>
    <t>CPIJ016447</t>
  </si>
  <si>
    <t>Spc97 / Spc98 family</t>
  </si>
  <si>
    <t>PF04130</t>
  </si>
  <si>
    <t>C:microtubule organizing center; P:microtubule cytoskeleton organization; C:spindle pole</t>
  </si>
  <si>
    <t>spindle pole body component alp4</t>
  </si>
  <si>
    <t>CPIJ015217</t>
  </si>
  <si>
    <t>CPIJ013440</t>
  </si>
  <si>
    <t>Protein of unknown function, DUF270</t>
  </si>
  <si>
    <t>PF03189</t>
  </si>
  <si>
    <t>CPIJ010715</t>
  </si>
  <si>
    <t>CPIJ010556</t>
  </si>
  <si>
    <t>CPIJ009613</t>
  </si>
  <si>
    <t>Phosphatidylinositol-specific phospholipase C, X domain</t>
  </si>
  <si>
    <t>PF00388</t>
  </si>
  <si>
    <t>CPIJ008722</t>
  </si>
  <si>
    <t>threonine dehydrogenase</t>
  </si>
  <si>
    <t>CPIJ008256</t>
  </si>
  <si>
    <t>aael000811- partial</t>
  </si>
  <si>
    <t>CPIJ008164</t>
  </si>
  <si>
    <t>CPIJ008118</t>
  </si>
  <si>
    <t>CPIJ008102</t>
  </si>
  <si>
    <t>vesicular monoamine transporter</t>
  </si>
  <si>
    <t>CPIJ007766</t>
  </si>
  <si>
    <t>Possible Fer4-like domain in RNase L inhibitor, RLI</t>
  </si>
  <si>
    <t>PF04068</t>
  </si>
  <si>
    <t>F:iron-sulfur cluster binding; P:ATP catabolic process; F:electron carrier activity; F:ATP binding; F:ATPase activity</t>
  </si>
  <si>
    <t>atp-binding cassette sub-family e member 1</t>
  </si>
  <si>
    <t>CPIJ007319</t>
  </si>
  <si>
    <t>C:cytoplasm; P:RNA methylation; P:rRNA processing; F:methyltransferase activity; P:cell division</t>
  </si>
  <si>
    <t>trna (uridine-2 -o-)-methyltransferase trm7</t>
  </si>
  <si>
    <t>CPIJ007247</t>
  </si>
  <si>
    <t>Domain of Unknown Function (DUF1053)</t>
  </si>
  <si>
    <t>PF06327</t>
  </si>
  <si>
    <t>adenylate cyclase type vi</t>
  </si>
  <si>
    <t>CPIJ007241</t>
  </si>
  <si>
    <t>aldehyde mitochondrial</t>
  </si>
  <si>
    <t>CPIJ007198</t>
  </si>
  <si>
    <t>F:TBP-class protein binding; P:translational initiation; P:DNA-dependent transcription, initiation; F:translation initiation factor activity; F:zinc ion binding; P:regulation of transcription, DNA-dependent</t>
  </si>
  <si>
    <t>transcription initiation factor tfiib</t>
  </si>
  <si>
    <t>CPIJ006843</t>
  </si>
  <si>
    <t>Glucose-6-phosphate dehydrogenase, C-terminal domain</t>
  </si>
  <si>
    <t>PF02781</t>
  </si>
  <si>
    <t>EC:1.1.1.49</t>
  </si>
  <si>
    <t>F:NADP binding; F:glucose-6-phosphate dehydrogenase activity; P:pentose-phosphate shunt</t>
  </si>
  <si>
    <t>glucose-6-phosphate 1-dehydrogenase</t>
  </si>
  <si>
    <t>CPIJ006761</t>
  </si>
  <si>
    <t>heat shock cognate 70 kda protein</t>
  </si>
  <si>
    <t>CPIJ006534</t>
  </si>
  <si>
    <t>CPIJ005098</t>
  </si>
  <si>
    <t>Lung seven transmembrane receptor</t>
  </si>
  <si>
    <t>PF06814</t>
  </si>
  <si>
    <t>transmembrane protein 87a</t>
  </si>
  <si>
    <t>CPIJ004766</t>
  </si>
  <si>
    <t>aael013568- partial</t>
  </si>
  <si>
    <t>CPIJ004608</t>
  </si>
  <si>
    <t>Cell morphogenesis N-terminal</t>
  </si>
  <si>
    <t>PF14222</t>
  </si>
  <si>
    <t>aael004166- partial</t>
  </si>
  <si>
    <t>CPIJ004192</t>
  </si>
  <si>
    <t>Acetyl-CoA hydrolase/transferase N-terminal domain</t>
  </si>
  <si>
    <t>PF02550</t>
  </si>
  <si>
    <t>F:transferase activity; P:acetyl-CoA metabolic process</t>
  </si>
  <si>
    <t>4-hydroxybutyrate -transferase</t>
  </si>
  <si>
    <t>CPIJ003886</t>
  </si>
  <si>
    <t>Formin Homology 2 Domain</t>
  </si>
  <si>
    <t>PF02181</t>
  </si>
  <si>
    <t>P:actin cytoskeleton organization; F:actin binding</t>
  </si>
  <si>
    <t>formin cappuccino</t>
  </si>
  <si>
    <t>CPIJ003134</t>
  </si>
  <si>
    <t>CPIJ002270</t>
  </si>
  <si>
    <t>HNF3 C-terminal domain</t>
  </si>
  <si>
    <t>PF09354</t>
  </si>
  <si>
    <t>F:sequence-specific DNA binding transcription factor activity; F:sequence-specific DNA binding; F:protein domain specific binding; F:transcription factor binding; P:regulation of transcription, DNA-dependent</t>
  </si>
  <si>
    <t>fork head</t>
  </si>
  <si>
    <t>CPIJ001843</t>
  </si>
  <si>
    <t>CPIJ001701</t>
  </si>
  <si>
    <t>CPIJ000809</t>
  </si>
  <si>
    <t>Eukaryotic translation initiation factor 3 subunit 8 N-terminus</t>
  </si>
  <si>
    <t>PF05470</t>
  </si>
  <si>
    <t>C:eukaryotic translation initiation factor 3 complex; P:translational initiation; F:translation initiation factor activity; C:nucleus</t>
  </si>
  <si>
    <t>eukaryotic translation initiation factor 3 subunit 8</t>
  </si>
  <si>
    <t>CPIJ000742</t>
  </si>
  <si>
    <t>Replication factor C C-terminal domain</t>
  </si>
  <si>
    <t>PF08542</t>
  </si>
  <si>
    <t>replication factor c subunit 2</t>
  </si>
  <si>
    <t>CPIJ000302</t>
  </si>
  <si>
    <t>calcium calmodulin-dependent serine protein kinase</t>
  </si>
  <si>
    <t>CPIJ802426</t>
  </si>
  <si>
    <t>CPIJ801929</t>
  </si>
  <si>
    <t>amp dependent ligase</t>
  </si>
  <si>
    <t>CPIJ801793</t>
  </si>
  <si>
    <t>OTU-like cysteine protease</t>
  </si>
  <si>
    <t>PF02338</t>
  </si>
  <si>
    <t>otu domain-containing protein 7a</t>
  </si>
  <si>
    <t>CPIJ020047</t>
  </si>
  <si>
    <t>adenylate cyclase type</t>
  </si>
  <si>
    <t>CPIJ019946</t>
  </si>
  <si>
    <t>prov protein</t>
  </si>
  <si>
    <t>CPIJ019794</t>
  </si>
  <si>
    <t>Proteasome/cyclosome repeat</t>
  </si>
  <si>
    <t>PF01851</t>
  </si>
  <si>
    <t>26s proteasome non-atpase regulatory subunit 2</t>
  </si>
  <si>
    <t>CPIJ019706</t>
  </si>
  <si>
    <t>CPIJ019535</t>
  </si>
  <si>
    <t>CPIJ019125</t>
  </si>
  <si>
    <t>CPIJ018458</t>
  </si>
  <si>
    <t>F:transferase activity, transferring glycosyl groups; P:biosynthetic process</t>
  </si>
  <si>
    <t>alpha- -mannosyltransferase alg11</t>
  </si>
  <si>
    <t>CPIJ017415</t>
  </si>
  <si>
    <t>P:histone deacetylation; C:histone deacetylase complex; F:histone deacetylase activity</t>
  </si>
  <si>
    <t>CPIJ016804</t>
  </si>
  <si>
    <t>F:receptor signaling protein activity; F:Rho guanyl-nucleotide exchange factor activity; F:phospholipid binding; C:intracellular; P:regulation of Rho protein signal transduction</t>
  </si>
  <si>
    <t>still life</t>
  </si>
  <si>
    <t>CPIJ014866</t>
  </si>
  <si>
    <t>Beta-lactamase superfamily domain</t>
  </si>
  <si>
    <t>PF12706</t>
  </si>
  <si>
    <t>cleavage and polyadenylation specificity factor subunit 3</t>
  </si>
  <si>
    <t>CPIJ011955</t>
  </si>
  <si>
    <t>hypothetical protein CpipJ_CPIJ011583</t>
  </si>
  <si>
    <t>CPIJ011583</t>
  </si>
  <si>
    <t>CPIJ010921</t>
  </si>
  <si>
    <t>CPIJ007619</t>
  </si>
  <si>
    <t>vacuolar protein sorting-associated</t>
  </si>
  <si>
    <t>CPIJ007221</t>
  </si>
  <si>
    <t>EC:3.2.1.0; EC:2.4.1.18</t>
  </si>
  <si>
    <t>F:hydrolase activity, hydrolyzing O-glycosyl compounds; P:glycogen biosynthetic process; F:cation binding; F:1,4-alpha-glucan branching enzyme activity</t>
  </si>
  <si>
    <t>deltamethrin resistance-associated nyd-gbe</t>
  </si>
  <si>
    <t>CPIJ006166</t>
  </si>
  <si>
    <t>Sodium:sulfate symporter transmembrane region</t>
  </si>
  <si>
    <t>PF00939</t>
  </si>
  <si>
    <t>C:membrane; P:sodium ion transport; P:transmembrane transport; F:transporter activity</t>
  </si>
  <si>
    <t>sodium dicarboxylate</t>
  </si>
  <si>
    <t>CPIJ004955</t>
  </si>
  <si>
    <t>CPIJ004554</t>
  </si>
  <si>
    <t>tyrosine-protein kinase transmembrane receptor ror2</t>
  </si>
  <si>
    <t>CPIJ002245</t>
  </si>
  <si>
    <t>CPIJ002030</t>
  </si>
  <si>
    <t>Fic/DOC family</t>
  </si>
  <si>
    <t>PF02661</t>
  </si>
  <si>
    <t>P:protein adenylylation; F:ATP binding; C:integral to membrane; F:protein adenylyltransferase activity</t>
  </si>
  <si>
    <t>ficd_culqu ame: full=adenosine monophosphate-protein transferase ficd homolog</t>
  </si>
  <si>
    <t>CPIJ001789</t>
  </si>
  <si>
    <t>mitogen-activated protein kinase kinase kinase 4</t>
  </si>
  <si>
    <t>CPIJ001610</t>
  </si>
  <si>
    <t>CPIJ001367</t>
  </si>
  <si>
    <t>P-loop containing NTP hydrolase pore-1</t>
  </si>
  <si>
    <t>PF13872</t>
  </si>
  <si>
    <t>P:regulation of transcription, DNA-dependent</t>
  </si>
  <si>
    <t>protein strawberry notch</t>
  </si>
  <si>
    <t>CPIJ000691</t>
  </si>
  <si>
    <t>Protein of unknown function (DUF229)</t>
  </si>
  <si>
    <t>PF02995</t>
  </si>
  <si>
    <t>P:metabolic process; F:catalytic activity; F:protein binding</t>
  </si>
  <si>
    <t>CPIJ802430</t>
  </si>
  <si>
    <t>importin subunit beta</t>
  </si>
  <si>
    <t>CPIJ802208</t>
  </si>
  <si>
    <t>F:calcium ion binding; P:small GTPase mediated signal transduction; P:cellular homeostasis; C:mitochondrial outer membrane; P:GTP catabolic process; F:GTPase activity; F:GTP binding</t>
  </si>
  <si>
    <t>mitochondrial isoform d</t>
  </si>
  <si>
    <t>CPIJ802100</t>
  </si>
  <si>
    <t>CPIJ802036</t>
  </si>
  <si>
    <t>3'-5' exonuclease</t>
  </si>
  <si>
    <t>PF01612</t>
  </si>
  <si>
    <t>P:nucleic acid phosphodiester bond hydrolysis; F:nucleic acid binding; F:3'-5' exonuclease activity; C:intracellular</t>
  </si>
  <si>
    <t>probable exonuclease mut-7 homolog</t>
  </si>
  <si>
    <t>CPIJ801896</t>
  </si>
  <si>
    <t>lipoma preferred partner lpp</t>
  </si>
  <si>
    <t>CPIJ801828</t>
  </si>
  <si>
    <t>CPIJ801807</t>
  </si>
  <si>
    <t>CPIJ018711</t>
  </si>
  <si>
    <t>EC:5.1.3.2; EC:1.1.99.1</t>
  </si>
  <si>
    <t>P:alcohol metabolic process; F:flavin adenine dinucleotide binding; C:intracellular; F:calcium-dependent cysteine-type endopeptidase activity; P:cellular metabolic process; F:UDP-glucose 4-epimerase activity; F:calcium ion binding; P:galactose metabolic process; P:proteolysis; F:choline dehydrogenase activity; P:oxidation-reduction process</t>
  </si>
  <si>
    <t>choline dehydrogenase</t>
  </si>
  <si>
    <t>CPIJ017482</t>
  </si>
  <si>
    <t>CPIJ016669</t>
  </si>
  <si>
    <t>Beta-Casp domain</t>
  </si>
  <si>
    <t>PF10996</t>
  </si>
  <si>
    <t>cleavage and polyadenylation specificity factor</t>
  </si>
  <si>
    <t>CPIJ015409</t>
  </si>
  <si>
    <t>CPIJ014208</t>
  </si>
  <si>
    <t>C:integral to membrane; P:signal transduction; C:intracellular</t>
  </si>
  <si>
    <t>leucine-rich repeat-containing g-protein coupled receptor 4</t>
  </si>
  <si>
    <t>CPIJ013149</t>
  </si>
  <si>
    <t>CPIJ013082</t>
  </si>
  <si>
    <t>CPIJ012498</t>
  </si>
  <si>
    <t>CPIJ011617</t>
  </si>
  <si>
    <t>CPIJ010478</t>
  </si>
  <si>
    <t>CPIJ008842</t>
  </si>
  <si>
    <t>CPIJ008341</t>
  </si>
  <si>
    <t>f-box lrr protein</t>
  </si>
  <si>
    <t>CPIJ007984</t>
  </si>
  <si>
    <t>F:phospholipid binding; P:protein phosphorylation; F:ATP binding; F:protein serine/threonine kinase activity</t>
  </si>
  <si>
    <t>rac serine threonine kinase</t>
  </si>
  <si>
    <t>CPIJ007754</t>
  </si>
  <si>
    <t>CPIJ006527</t>
  </si>
  <si>
    <t>von Willebrand factor type C domain</t>
  </si>
  <si>
    <t>PF00093</t>
  </si>
  <si>
    <t>short gastrulation</t>
  </si>
  <si>
    <t>CPIJ006317</t>
  </si>
  <si>
    <t>F:L-ascorbic acid binding; F:iron ion binding; F:oxidoreductase activity, acting on paired donors, with incorporation or reduction of molecular oxygen, 2-oxoglutarate as one donor, and incorporation of one atom each of oxygen into both donors; P:oxidation-reduction process</t>
  </si>
  <si>
    <t>pkhd domain-containing transmembrane protein c17orf101 homolog</t>
  </si>
  <si>
    <t>CPIJ005596</t>
  </si>
  <si>
    <t>Transcription factor Tfb2</t>
  </si>
  <si>
    <t>PF03849</t>
  </si>
  <si>
    <t>C:nucleus; P:regulation of transcription, DNA-dependent; P:DNA repair</t>
  </si>
  <si>
    <t>tfiih basal transcription factor complex p52 subunit</t>
  </si>
  <si>
    <t>CPIJ005256</t>
  </si>
  <si>
    <t>CPIJ004873</t>
  </si>
  <si>
    <t>HEC/Ndc80p family</t>
  </si>
  <si>
    <t>PF03801</t>
  </si>
  <si>
    <t>cpxv158 protein</t>
  </si>
  <si>
    <t>CPIJ003946</t>
  </si>
  <si>
    <t>P:cell cycle; P:protein phosphorylation; F:ATP binding; C:membrane; F:protein serine/threonine kinase activity</t>
  </si>
  <si>
    <t>mitosis inhibitor protein kinase</t>
  </si>
  <si>
    <t>CPIJ003568</t>
  </si>
  <si>
    <t>proton-coupled amino acid transporter 1</t>
  </si>
  <si>
    <t>CPIJ003511</t>
  </si>
  <si>
    <t>F:nucleoside-triphosphatase activity; P:transcription initiation from RNA polymerase II promoter; C:transcription factor TFIIA complex; F:DNA binding; F:ATP binding; P:DNA-dependent DNA replication initiation</t>
  </si>
  <si>
    <t>dna replication licensing factor mcm2</t>
  </si>
  <si>
    <t>CPIJ002555</t>
  </si>
  <si>
    <t>CPIJ001178</t>
  </si>
  <si>
    <t>CPIJ000973</t>
  </si>
  <si>
    <t>Ceramidase</t>
  </si>
  <si>
    <t>PF05875</t>
  </si>
  <si>
    <t>P:ceramide metabolic process; C:integral to membrane; F:hydrolase activity, acting on carbon-nitrogen (but not peptide) bonds, in linear amides</t>
  </si>
  <si>
    <t>alkaline ceramidase</t>
  </si>
  <si>
    <t>CPIJ000862</t>
  </si>
  <si>
    <t>CPIJ019820</t>
  </si>
  <si>
    <t>Fms-interacting protein</t>
  </si>
  <si>
    <t>PF09766</t>
  </si>
  <si>
    <t>fms interacting protein</t>
  </si>
  <si>
    <t>CPIJ018891</t>
  </si>
  <si>
    <t>tRNA synthetases class II (D, K and N)</t>
  </si>
  <si>
    <t>PF00152</t>
  </si>
  <si>
    <t>EC:6.1.1.6</t>
  </si>
  <si>
    <t>F:nucleic acid binding; F:lysine-tRNA ligase activity; F:ATP binding; P:lysyl-tRNA aminoacylation; C:cytoplasm</t>
  </si>
  <si>
    <t>lysyl-trna synthetase</t>
  </si>
  <si>
    <t>CPIJ017452</t>
  </si>
  <si>
    <t>EC:1.14.11.2; EC:1.13.11.0</t>
  </si>
  <si>
    <t>F:L-ascorbic acid binding; F:iron ion binding; F:procollagen-proline 4-dioxygenase activity; F:oxidoreductase activity, acting on single donors with incorporation of molecular oxygen, incorporation of two atoms of oxygen; C:endoplasmic reticulum; P:oxidation-reduction process</t>
  </si>
  <si>
    <t>prolyl 4-hydroxylase subunit alpha-1</t>
  </si>
  <si>
    <t>CPIJ017131</t>
  </si>
  <si>
    <t>kuzbanian</t>
  </si>
  <si>
    <t>CPIJ016694</t>
  </si>
  <si>
    <t>Acyl-CoA dehydrogenase, C-terminal domain</t>
  </si>
  <si>
    <t>PF00441</t>
  </si>
  <si>
    <t>CPIJ016454</t>
  </si>
  <si>
    <t>ets dna-binding protein pokkuri</t>
  </si>
  <si>
    <t>CPIJ014720</t>
  </si>
  <si>
    <t>P:transcription, DNA-dependent; F:DNA binding</t>
  </si>
  <si>
    <t>CPIJ014026</t>
  </si>
  <si>
    <t>Pecanex protein (C-terminus)</t>
  </si>
  <si>
    <t>PF05041</t>
  </si>
  <si>
    <t>pcnx protein</t>
  </si>
  <si>
    <t>CPIJ012977</t>
  </si>
  <si>
    <t>Glycosyl hydrolase family 85</t>
  </si>
  <si>
    <t>PF03644</t>
  </si>
  <si>
    <t>EC:3.2.1.96</t>
  </si>
  <si>
    <t>F:mannosyl-glycoprotein endo-beta-N-acetylglucosaminidase activity; C:cytoplasm</t>
  </si>
  <si>
    <t>endo beta n-acetyl glucosaminidase</t>
  </si>
  <si>
    <t>CPIJ011875</t>
  </si>
  <si>
    <t>dynein intermediate chain 2</t>
  </si>
  <si>
    <t>CPIJ007877</t>
  </si>
  <si>
    <t>CPIJ007335</t>
  </si>
  <si>
    <t>CPIJ006823</t>
  </si>
  <si>
    <t>transmembrane 9 superfamily protein member 4</t>
  </si>
  <si>
    <t>CPIJ006289</t>
  </si>
  <si>
    <t>n-acetyl galactosaminyl transferase 6</t>
  </si>
  <si>
    <t>CPIJ005229</t>
  </si>
  <si>
    <t>Protein of unknown function (DUF2465)</t>
  </si>
  <si>
    <t>PF10239</t>
  </si>
  <si>
    <t>cg5913 cg5913-pa</t>
  </si>
  <si>
    <t>CPIJ005013</t>
  </si>
  <si>
    <t>C:ribosome; P:ubiquitin-dependent protein catabolic process; F:ubiquitin thiolesterase activity</t>
  </si>
  <si>
    <t>CPIJ004845</t>
  </si>
  <si>
    <t>ribonuclease p mrp subunit</t>
  </si>
  <si>
    <t>CPIJ003382</t>
  </si>
  <si>
    <t>CPIJ000754</t>
  </si>
  <si>
    <t>slc39a9-prov protein</t>
  </si>
  <si>
    <t>CPIJ018637</t>
  </si>
  <si>
    <t>DNA polymerase family B, exonuclease domain</t>
  </si>
  <si>
    <t>PF03104</t>
  </si>
  <si>
    <t>EC:2.7.7.7</t>
  </si>
  <si>
    <t>F:DNA-directed DNA polymerase activity; P:DNA replication; F:DNA binding; F:nucleotide binding</t>
  </si>
  <si>
    <t>dna polymerase delta catalytic subunit</t>
  </si>
  <si>
    <t>CPIJ018287</t>
  </si>
  <si>
    <t>Dipeptidyl peptidase IV (DPP IV) N-terminal region</t>
  </si>
  <si>
    <t>PF00930</t>
  </si>
  <si>
    <t>F:serine-type peptidase activity; C:membrane; P:proteolysis</t>
  </si>
  <si>
    <t>CPIJ012274</t>
  </si>
  <si>
    <t>Cullin family</t>
  </si>
  <si>
    <t>PF00888</t>
  </si>
  <si>
    <t>CPIJ010574</t>
  </si>
  <si>
    <t>CPIJ010466</t>
  </si>
  <si>
    <t>CPIJ005341</t>
  </si>
  <si>
    <t>i m not dead yet</t>
  </si>
  <si>
    <t>CPIJ004954</t>
  </si>
  <si>
    <t>F:voltage-gated chloride channel activity; P:transmembrane transport; C:integral to membrane; P:chloride transport</t>
  </si>
  <si>
    <t>chloride channel protein 3</t>
  </si>
  <si>
    <t>CPIJ004937</t>
  </si>
  <si>
    <t>F:protein transporter activity; P:vesicle-mediated transport; P:intracellular protein transport; C:clathrin adaptor complex</t>
  </si>
  <si>
    <t>coatomer, gamma-subunit</t>
  </si>
  <si>
    <t>CPIJ001176</t>
  </si>
  <si>
    <t>Wnt-binding factor required for Wnt secretion</t>
  </si>
  <si>
    <t>PF06664</t>
  </si>
  <si>
    <t>C:neuromuscular junction; C:presynaptic membrane; C:intrinsic to endosome membrane; C:postsynaptic membrane; P:regulation of intracellular protein transport; P:positive regulation of protein secretion; P:imaginal disc-derived wing margin morphogenesis; P:segment polarity determination; C:cell junction; C:intrinsic to endoplasmic reticulum membrane; C:integral to synaptic vesicle membrane; C:integral to plasma membrane; F:Wnt-protein binding; C:intrinsic to Golgi membrane; P:positive regulation of Wnt receptor signaling pathway</t>
  </si>
  <si>
    <t>wls_drovi ame: full=protein wntless flags: precursor</t>
  </si>
  <si>
    <t>CPIJ801776</t>
  </si>
  <si>
    <t>Elongation factor G C-terminus</t>
  </si>
  <si>
    <t>PF00679</t>
  </si>
  <si>
    <t>F:translation elongation factor activity; P:mitochondrial translational elongation; C:mitochondrion; P:GTP catabolic process; F:GTPase activity; F:GTP binding</t>
  </si>
  <si>
    <t>elongation factor g mitochondrial</t>
  </si>
  <si>
    <t>CPIJ801426</t>
  </si>
  <si>
    <t>heat shock 70 kda protein 4</t>
  </si>
  <si>
    <t>CPIJ019868</t>
  </si>
  <si>
    <t>lung seven transmembrane receptor</t>
  </si>
  <si>
    <t>CPIJ017826</t>
  </si>
  <si>
    <t>F:flavin adenine dinucleotide binding; C:intracellular; F:calcium-dependent cysteine-type endopeptidase activity; P:cellular metabolic process; F:UDP-glucose 4-epimerase activity; F:calcium ion binding; P:galactose metabolic process; F:oxidoreductase activity, acting on CH-OH group of donors; P:proteolysis; P:oxidation-reduction process</t>
  </si>
  <si>
    <t>CPIJ017492</t>
  </si>
  <si>
    <t>reticulon nogo receptor</t>
  </si>
  <si>
    <t>CPIJ015804</t>
  </si>
  <si>
    <t>kinesin-like protein klp68d</t>
  </si>
  <si>
    <t>CPIJ013726</t>
  </si>
  <si>
    <t>Protein of unknown function (DUF3312)</t>
  </si>
  <si>
    <t>PF11768</t>
  </si>
  <si>
    <t>fritz_drome ame: full=wd repeat-containing and planar cell polarity effector protein fritz</t>
  </si>
  <si>
    <t>CPIJ013527</t>
  </si>
  <si>
    <t>Cofactor of BRCA1 (COBRA1)</t>
  </si>
  <si>
    <t>PF06209</t>
  </si>
  <si>
    <t>F:translation elongation factor activity; P:translational elongation; P:negative regulation of transcription, DNA-dependent; C:nucleus</t>
  </si>
  <si>
    <t>negative elongation factor b</t>
  </si>
  <si>
    <t>CPIJ012256</t>
  </si>
  <si>
    <t>CPIJ011767</t>
  </si>
  <si>
    <t>Microtubule associated protein (MAP65/ASE1 family)</t>
  </si>
  <si>
    <t>PF03999</t>
  </si>
  <si>
    <t>F:microtubule binding; P:cytokinesis</t>
  </si>
  <si>
    <t>regulator of cytokinesis 1 prc1</t>
  </si>
  <si>
    <t>CPIJ011182</t>
  </si>
  <si>
    <t>F:metalloendopeptidase activity; F:zinc ion binding; C:proteinaceous extracellular matrix</t>
  </si>
  <si>
    <t>aael006148- partial</t>
  </si>
  <si>
    <t>CPIJ010188</t>
  </si>
  <si>
    <t>HAT (Half-A-TPR) repeat</t>
  </si>
  <si>
    <t>PF02184</t>
  </si>
  <si>
    <t>crooked neck</t>
  </si>
  <si>
    <t>CPIJ008391</t>
  </si>
  <si>
    <t>CPIJ007588</t>
  </si>
  <si>
    <t>CPIJ007338</t>
  </si>
  <si>
    <t>unconventional myosin 95e</t>
  </si>
  <si>
    <t>CPIJ005350</t>
  </si>
  <si>
    <t>Leucine rich repeat N-terminal domain</t>
  </si>
  <si>
    <t>PF01462</t>
  </si>
  <si>
    <t>C:extracellular region; F:calcium ion binding</t>
  </si>
  <si>
    <t>CPIJ004328</t>
  </si>
  <si>
    <t>P:neurotransmitter transport; F:neurotransmitter:sodium symporter activity; P:perineurial glial growth; F:photoreceptor activity; C:integral to membrane; P:transmission of nerve impulse; F:osmosensor activity</t>
  </si>
  <si>
    <t>CPIJ004185</t>
  </si>
  <si>
    <t>C:cytoskeleton; P:phagocytosis; F:phospholipid binding</t>
  </si>
  <si>
    <t>engulfment and cell motility protein 3</t>
  </si>
  <si>
    <t>CPIJ004175</t>
  </si>
  <si>
    <t>CPIJ003238</t>
  </si>
  <si>
    <t>transport protein sec24</t>
  </si>
  <si>
    <t>CPIJ002315</t>
  </si>
  <si>
    <t>CPIJ000027</t>
  </si>
  <si>
    <t>u1 small nuclear</t>
  </si>
  <si>
    <t>CPIJ802273</t>
  </si>
  <si>
    <t>MFS/sugar transport protein</t>
  </si>
  <si>
    <t>PF13347</t>
  </si>
  <si>
    <t>P:carbohydrate transport</t>
  </si>
  <si>
    <t>proton-associated sugar transporter a</t>
  </si>
  <si>
    <t>CPIJ801903</t>
  </si>
  <si>
    <t>CPIJ019227</t>
  </si>
  <si>
    <t>oxysterol binding protein</t>
  </si>
  <si>
    <t>CPIJ018803</t>
  </si>
  <si>
    <t>Sulfate transporter family</t>
  </si>
  <si>
    <t>PF00916</t>
  </si>
  <si>
    <t>CPIJ017095</t>
  </si>
  <si>
    <t>Exostosin family</t>
  </si>
  <si>
    <t>PF03016</t>
  </si>
  <si>
    <t>C:intrinsic to endoplasmic reticulum membrane; F:transferase activity, transferring hexosyl groups</t>
  </si>
  <si>
    <t>exostosin-3</t>
  </si>
  <si>
    <t>CPIJ016867</t>
  </si>
  <si>
    <t>EC:6.1.1.15; EC:6.1.1.17</t>
  </si>
  <si>
    <t>P:glutamyl-tRNA aminoacylation; F:proline-tRNA ligase activity; F:ATP binding; F:glutamate-tRNA ligase activity; C:cytoplasm; P:prolyl-tRNA aminoacylation</t>
  </si>
  <si>
    <t>bifunctional aminoacyl-trna synthetase</t>
  </si>
  <si>
    <t>CPIJ016709</t>
  </si>
  <si>
    <t>otopetrin</t>
  </si>
  <si>
    <t>CPIJ012884</t>
  </si>
  <si>
    <t>CPIJ012476</t>
  </si>
  <si>
    <t>Cohesin loading factor</t>
  </si>
  <si>
    <t>PF10345</t>
  </si>
  <si>
    <t>C:chromatin; C:SMC loading complex; C:nucleoplasm; P:maintenance of mitotic sister chromatid cohesion; P:cell division</t>
  </si>
  <si>
    <t>scc4_culqu ame: full=mau2 chromatid cohesion factor homolog ame: full=cohesin loading complex subunit scc4 homolog</t>
  </si>
  <si>
    <t>CPIJ012302</t>
  </si>
  <si>
    <t>syntaxin-8</t>
  </si>
  <si>
    <t>CPIJ011928</t>
  </si>
  <si>
    <t>domain-containing histone demethylation protein 3c</t>
  </si>
  <si>
    <t>CPIJ011492</t>
  </si>
  <si>
    <t>CPIJ011367</t>
  </si>
  <si>
    <t>F:nucleic acid binding; F:ATP-dependent helicase activity; P:ATP catabolic process; F:ATP binding</t>
  </si>
  <si>
    <t>atp-dependent rna helicase dbp8</t>
  </si>
  <si>
    <t>CPIJ008983</t>
  </si>
  <si>
    <t>CPIJ008112</t>
  </si>
  <si>
    <t>F:G-protein coupled receptor activity; F:sevenless binding; P:G-protein coupled receptor signaling pathway; P:visual perception; C:integral to membrane</t>
  </si>
  <si>
    <t>bride of sevenless</t>
  </si>
  <si>
    <t>CPIJ002539</t>
  </si>
  <si>
    <t>P:protein phosphorylation; F:ATP binding; P:signal transduction; F:protein serine/threonine kinase activity</t>
  </si>
  <si>
    <t>serine threonine-protein kinase 3</t>
  </si>
  <si>
    <t>CPIJ000288</t>
  </si>
  <si>
    <t>TFIIS helical bundle-like domain</t>
  </si>
  <si>
    <t>PF08711</t>
  </si>
  <si>
    <t>P:transcription, DNA-dependent; F:DNA binding; C:nucleus</t>
  </si>
  <si>
    <t>CPIJ801889</t>
  </si>
  <si>
    <t>piwi</t>
  </si>
  <si>
    <t>CPIJ801831</t>
  </si>
  <si>
    <t>F:Ran GTPase activator activity; P:positive regulation of Ran GTPase activity</t>
  </si>
  <si>
    <t>ran gtpase-activating protein</t>
  </si>
  <si>
    <t>CPIJ801427</t>
  </si>
  <si>
    <t>transmembrane protein 62-like</t>
  </si>
  <si>
    <t>CPIJ014302</t>
  </si>
  <si>
    <t>sodium shloride dependent amino acid transporter</t>
  </si>
  <si>
    <t>CPIJ012067</t>
  </si>
  <si>
    <t>CPIJ003681</t>
  </si>
  <si>
    <t>CPIJ003665</t>
  </si>
  <si>
    <t>CPIJ003612</t>
  </si>
  <si>
    <t>diaphanous</t>
  </si>
  <si>
    <t>CPIJ000980</t>
  </si>
  <si>
    <t>CPIJ000578</t>
  </si>
  <si>
    <t>Thiamine pyrophosphate enzyme, central domain</t>
  </si>
  <si>
    <t>PF00205</t>
  </si>
  <si>
    <t>P:metabolic process; F:lyase activity; F:magnesium ion binding; F:thiamine pyrophosphate binding</t>
  </si>
  <si>
    <t>2-hydroxyphytanoyl-coa lyase</t>
  </si>
  <si>
    <t>CPIJ801411</t>
  </si>
  <si>
    <t>CPIJ017381</t>
  </si>
  <si>
    <t>CPIJ017302</t>
  </si>
  <si>
    <t>P:integrin-mediated signaling pathway; P:protein phosphorylation; F:ATP binding; P:regulation of signal transduction; F:protein serine/threonine kinase activity</t>
  </si>
  <si>
    <t>integrin-linked protein kinase</t>
  </si>
  <si>
    <t>CPIJ016644</t>
  </si>
  <si>
    <t>CPIJ015767</t>
  </si>
  <si>
    <t>atp-dependent rna helicase ddx1</t>
  </si>
  <si>
    <t>CPIJ015642</t>
  </si>
  <si>
    <t>slit-robo rho gtpase activating protein</t>
  </si>
  <si>
    <t>CPIJ014404</t>
  </si>
  <si>
    <t>C:microtubule organizing center; P:microtubule nucleation; C:spindle pole</t>
  </si>
  <si>
    <t>gamma-tubulin complex component 3</t>
  </si>
  <si>
    <t>CPIJ012750</t>
  </si>
  <si>
    <t>harmonin</t>
  </si>
  <si>
    <t>CPIJ012732</t>
  </si>
  <si>
    <t>CPIJ012621</t>
  </si>
  <si>
    <t>SNF2 family N-terminal domain</t>
  </si>
  <si>
    <t>PF00176</t>
  </si>
  <si>
    <t>chromatin-remodeling complex atpase chain iswi-like</t>
  </si>
  <si>
    <t>CPIJ011038</t>
  </si>
  <si>
    <t>CPIJ010187</t>
  </si>
  <si>
    <t>CPIJ007510</t>
  </si>
  <si>
    <t>Eukaryotic domain of unknown function (DUF1716)</t>
  </si>
  <si>
    <t>PF08216</t>
  </si>
  <si>
    <t>nuclear protein nap</t>
  </si>
  <si>
    <t>CPIJ006035</t>
  </si>
  <si>
    <t>tetratricopeptide repeat protein 7a</t>
  </si>
  <si>
    <t>CPIJ005865</t>
  </si>
  <si>
    <t>EC:1.3.1.74</t>
  </si>
  <si>
    <t>P:protein folding; P:response to stress; F:ATP binding; F:unfolded protein binding; F:2-alkenal reductase [NAD(P)] activity; P:oxidation-reduction process</t>
  </si>
  <si>
    <t>heat shock 70 kda protein</t>
  </si>
  <si>
    <t>CPIJ004454</t>
  </si>
  <si>
    <t>CPIJ003831</t>
  </si>
  <si>
    <t>F:sodium:hydrogen antiporter activity; P:transmembrane transport; P:regulation of pH; C:integral to membrane; P:sodium ion transport</t>
  </si>
  <si>
    <t>sodium hydrogen exchanger 8</t>
  </si>
  <si>
    <t>CPIJ001137</t>
  </si>
  <si>
    <t>Phosphorylated CTD interacting factor 1 WW domain</t>
  </si>
  <si>
    <t>PF12237</t>
  </si>
  <si>
    <t>aael013905- partial</t>
  </si>
  <si>
    <t>CPIJ019077</t>
  </si>
  <si>
    <t>cytoplasmic fmr1-interacting protein</t>
  </si>
  <si>
    <t>CPIJ017353</t>
  </si>
  <si>
    <t>phenoloxidase subunit 1</t>
  </si>
  <si>
    <t>CPIJ016563</t>
  </si>
  <si>
    <t>RNA polymerase Rpb2, domain 6</t>
  </si>
  <si>
    <t>PF00562</t>
  </si>
  <si>
    <t>dna-directed rna polymerase ii 140 kda polypeptide</t>
  </si>
  <si>
    <t>CPIJ007655</t>
  </si>
  <si>
    <t>Pep3/Vps18/deep orange family</t>
  </si>
  <si>
    <t>PF05131</t>
  </si>
  <si>
    <t>C:intracellular; P:vesicle-mediated transport; P:intracellular protein transport; F:zinc ion binding</t>
  </si>
  <si>
    <t>vacuolar protein sorting-associated protein 18</t>
  </si>
  <si>
    <t>CPIJ005021</t>
  </si>
  <si>
    <t>Aconitase C-terminal domain</t>
  </si>
  <si>
    <t>PF00694</t>
  </si>
  <si>
    <t>F:4 iron, 4 sulfur cluster binding; P:metabolic process</t>
  </si>
  <si>
    <t>iron-responsive element-binding protein 1</t>
  </si>
  <si>
    <t>CPIJ002118</t>
  </si>
  <si>
    <t>B-cell lymphoma 9 protein</t>
  </si>
  <si>
    <t>PF11502</t>
  </si>
  <si>
    <t>CPIJ002000</t>
  </si>
  <si>
    <t>organic anion transporter</t>
  </si>
  <si>
    <t>CPIJ001972</t>
  </si>
  <si>
    <t>CPIJ019195</t>
  </si>
  <si>
    <t>guanine-nucleotide exchange factor c3g</t>
  </si>
  <si>
    <t>CPIJ019106</t>
  </si>
  <si>
    <t>vacuolar protein sorting-associated protein 33a</t>
  </si>
  <si>
    <t>CPIJ013822</t>
  </si>
  <si>
    <t>CPIJ011847</t>
  </si>
  <si>
    <t>P:phosphatidylinositol phosphorylation; C:intracellular; P:signal transduction</t>
  </si>
  <si>
    <t>inositol polyphosphate 5-phosphatase</t>
  </si>
  <si>
    <t>CPIJ010212</t>
  </si>
  <si>
    <t>CPIJ009917</t>
  </si>
  <si>
    <t>leucine-rich repeat-containing protein 40</t>
  </si>
  <si>
    <t>CPIJ008965</t>
  </si>
  <si>
    <t>arylphorin subunit alpha</t>
  </si>
  <si>
    <t>CPIJ007783</t>
  </si>
  <si>
    <t>Nup93/Nic96</t>
  </si>
  <si>
    <t>PF04097</t>
  </si>
  <si>
    <t>C:nuclear pore; P:transport</t>
  </si>
  <si>
    <t>nuclear pore complex protein nup93</t>
  </si>
  <si>
    <t>CPIJ005792</t>
  </si>
  <si>
    <t>C:microtubule; P:protein polymerization; P:GTP catabolic process; P:microtubule-based process; F:GTPase activity; F:GTP binding</t>
  </si>
  <si>
    <t>tubulin gamma-1 chain</t>
  </si>
  <si>
    <t>CPIJ005487</t>
  </si>
  <si>
    <t>PIWI</t>
  </si>
  <si>
    <t>CPIJ005275</t>
  </si>
  <si>
    <t>CPIJ005231</t>
  </si>
  <si>
    <t>aael012804- partial</t>
  </si>
  <si>
    <t>CPIJ018769</t>
  </si>
  <si>
    <t>Transcriptional repressor TCF25</t>
  </si>
  <si>
    <t>PF04910</t>
  </si>
  <si>
    <t>CPIJ015393</t>
  </si>
  <si>
    <t>sodium chloride dependent neurotransmitter transporter</t>
  </si>
  <si>
    <t>CPIJ014421</t>
  </si>
  <si>
    <t>D-glucuronyl C5-epimerase C-terminus</t>
  </si>
  <si>
    <t>PF06662</t>
  </si>
  <si>
    <t>C:integral to membrane; F:racemase and epimerase activity, acting on carbohydrates and derivatives; P:glycosaminoglycan biosynthetic process</t>
  </si>
  <si>
    <t>cg3194 cg3194-pa</t>
  </si>
  <si>
    <t>CPIJ014213</t>
  </si>
  <si>
    <t>mannose-1-phosphate guanyltransferase</t>
  </si>
  <si>
    <t>CPIJ010667</t>
  </si>
  <si>
    <t>F:guanyl-nucleotide exchange factor activity; C:intracellular; P:small GTPase mediated signal transduction</t>
  </si>
  <si>
    <t>CPIJ006844</t>
  </si>
  <si>
    <t>C:membrane coat; P:negative regulation of transcription from RNA polymerase II promoter; F:structural molecule activity; P:gastrulation; P:negative regulation of heart induction by canonical Wnt receptor signaling pathway; C:catenin complex; F:protein kinase binding; P:neuroblast fate commitment; F:cadherin binding; P:cytoskeletal anchoring at plasma membrane; P:cell morphogenesis; P:cell-cell adhesion; C:basolateral plasma membrane; C:zonula adherens; P:intracellular protein transport; F:alpha-catenin binding; C:cytosol; C:desmosome; C:transcription factor complex; P:vesicle-mediated transport; F:transcription coactivator activity; P:segment polarity determination; P:morphogenesis of embryonic epithelium; C:Z disc; C:fascia adherens; P:oocyte development; F:transcription factor binding; C:internal side of plasma membrane</t>
  </si>
  <si>
    <t>CPIJ006700</t>
  </si>
  <si>
    <t>aael002835- partial</t>
  </si>
  <si>
    <t>CPIJ003257</t>
  </si>
  <si>
    <t>F:binding; P:DNA recombination; P:DNA repair; P:regulation of transcription, DNA-dependent; C:chromatin remodeling complex; P:chromatin remodeling</t>
  </si>
  <si>
    <t>arp5_aedae ame: full=actin-related protein 5</t>
  </si>
  <si>
    <t>CPIJ003226</t>
  </si>
  <si>
    <t>F:calcium-transporting ATPase activity; C:integral to membrane; F:metal ion binding; P:ATP biosynthetic process; F:ATP binding; P:calcium ion transport</t>
  </si>
  <si>
    <t>CPIJ003222</t>
  </si>
  <si>
    <t>REJ domain</t>
  </si>
  <si>
    <t>PF02010</t>
  </si>
  <si>
    <t>serine-type protease inhibitor</t>
  </si>
  <si>
    <t>CPIJ000379</t>
  </si>
  <si>
    <t>tRNA synthetases class I (M)</t>
  </si>
  <si>
    <t>PF09334</t>
  </si>
  <si>
    <t>EC:6.1.1.10</t>
  </si>
  <si>
    <t>C:cytoplasm; P:methionyl-tRNA aminoacylation; F:ATP binding; F:methionine-tRNA ligase activity</t>
  </si>
  <si>
    <t>methionine-trna synthetase</t>
  </si>
  <si>
    <t>CPIJ802185</t>
  </si>
  <si>
    <t>CPIJ015629</t>
  </si>
  <si>
    <t>CPSF A subunit region</t>
  </si>
  <si>
    <t>PF03178</t>
  </si>
  <si>
    <t>dna repair protein xp-e</t>
  </si>
  <si>
    <t>CPIJ013742</t>
  </si>
  <si>
    <t>Munc13 (mammalian uncoordinated) homology domain</t>
  </si>
  <si>
    <t>PF10540</t>
  </si>
  <si>
    <t>munc13-4</t>
  </si>
  <si>
    <t>CPIJ007008</t>
  </si>
  <si>
    <t>Glutaminase</t>
  </si>
  <si>
    <t>PF04960</t>
  </si>
  <si>
    <t>EC:3.5.1.2</t>
  </si>
  <si>
    <t>P:glutamine metabolic process; F:glutaminase activity</t>
  </si>
  <si>
    <t>glutaminase kidney mitochondrial-like</t>
  </si>
  <si>
    <t>CPIJ006569</t>
  </si>
  <si>
    <t>Domain of Unknown Function (DUF1041)</t>
  </si>
  <si>
    <t>PF06292</t>
  </si>
  <si>
    <t>phorbol ester diacylglycerol-binding protein unc-13</t>
  </si>
  <si>
    <t>CPIJ006394</t>
  </si>
  <si>
    <t>CPIJ003135</t>
  </si>
  <si>
    <t>CPIJ018541</t>
  </si>
  <si>
    <t>C:integral to membrane; P:signal transduction; P:innate immune response; C:intracellular; F:transmembrane signaling receptor activity</t>
  </si>
  <si>
    <t>toll</t>
  </si>
  <si>
    <t>CPIJ016598</t>
  </si>
  <si>
    <t>CPIJ015772</t>
  </si>
  <si>
    <t>CPIJ012284</t>
  </si>
  <si>
    <t>CPIJ010928</t>
  </si>
  <si>
    <t>CPIJ010535</t>
  </si>
  <si>
    <t>Putative death-receptor fusion protein (DUF2428)</t>
  </si>
  <si>
    <t>PF10350</t>
  </si>
  <si>
    <t>CPIJ009801</t>
  </si>
  <si>
    <t>EXS family</t>
  </si>
  <si>
    <t>PF03124</t>
  </si>
  <si>
    <t>CPIJ008521</t>
  </si>
  <si>
    <t>serine-enriched protein</t>
  </si>
  <si>
    <t>CPIJ005696</t>
  </si>
  <si>
    <t>translocase of outer membrane 34</t>
  </si>
  <si>
    <t>CPIJ001395</t>
  </si>
  <si>
    <t>MT-A70</t>
  </si>
  <si>
    <t>PF05063</t>
  </si>
  <si>
    <t>P:methylation; P:nucleobase-containing compound metabolic process; F:methyltransferase activity</t>
  </si>
  <si>
    <t>n6-adenosine-methyltransferase ime4</t>
  </si>
  <si>
    <t>CPIJ802346</t>
  </si>
  <si>
    <t>Glutamine amidotransferase class-I</t>
  </si>
  <si>
    <t>PF00117</t>
  </si>
  <si>
    <t>EC:6.3.4.2</t>
  </si>
  <si>
    <t>F:CTP synthase activity; P:pyrimidine nucleotide biosynthetic process</t>
  </si>
  <si>
    <t>ctp synthase</t>
  </si>
  <si>
    <t>CPIJ802306</t>
  </si>
  <si>
    <t>Elongation factor G, domain IV</t>
  </si>
  <si>
    <t>PF03764</t>
  </si>
  <si>
    <t>CPIJ801886</t>
  </si>
  <si>
    <t>C:coated pit; P:synaptic vesicle endocytosis; C:plasma membrane; F:protein transporter activity; P:intracellular protein transport; C:clathrin adaptor complex</t>
  </si>
  <si>
    <t>alpha gamma epsilon</t>
  </si>
  <si>
    <t>CPIJ801406</t>
  </si>
  <si>
    <t>Domain of unknown function DUF221</t>
  </si>
  <si>
    <t>PF02714</t>
  </si>
  <si>
    <t>F:GTP binding; C:intracellular; C:integral to membrane; P:small GTPase mediated signal transduction</t>
  </si>
  <si>
    <t>transmembrane protein 63a</t>
  </si>
  <si>
    <t>CPIJ011090</t>
  </si>
  <si>
    <t>M domain of GW182</t>
  </si>
  <si>
    <t>PF12938</t>
  </si>
  <si>
    <t>F:nucleic acid binding; F:nucleotide binding; P:gene silencing by RNA</t>
  </si>
  <si>
    <t>aael007436- partial</t>
  </si>
  <si>
    <t>CPIJ010645</t>
  </si>
  <si>
    <t>PF09758</t>
  </si>
  <si>
    <t>gro-1 operon gene protein 1</t>
  </si>
  <si>
    <t>CPIJ008577</t>
  </si>
  <si>
    <t>Exocyst complex subunit Sec15-like</t>
  </si>
  <si>
    <t>PF04091</t>
  </si>
  <si>
    <t>C:exocyst; P:vesicle docking involved in exocytosis</t>
  </si>
  <si>
    <t>exocyst complex component 6</t>
  </si>
  <si>
    <t>CPIJ005438</t>
  </si>
  <si>
    <t>CPIJ004972</t>
  </si>
  <si>
    <t>Domain of unknown function (DUF1873)</t>
  </si>
  <si>
    <t>PF08969</t>
  </si>
  <si>
    <t>amsh</t>
  </si>
  <si>
    <t>CPIJ002590</t>
  </si>
  <si>
    <t>F:metal ion binding; P:intracellular signal transduction; F:phospholipid binding; C:intracellular; P:cytokinesis; P:protein phosphorylation; F:ATP binding; F:protein serine/threonine kinase activity</t>
  </si>
  <si>
    <t>rho-associated protein kinase 1</t>
  </si>
  <si>
    <t>CPIJ801901</t>
  </si>
  <si>
    <t>Angiomotin C terminal</t>
  </si>
  <si>
    <t>PF12240</t>
  </si>
  <si>
    <t>angiomotin</t>
  </si>
  <si>
    <t>CPIJ013883</t>
  </si>
  <si>
    <t>CPIJ008964</t>
  </si>
  <si>
    <t>heparan sulfate-N-deacetylase</t>
  </si>
  <si>
    <t>PF12062</t>
  </si>
  <si>
    <t>EC:2.8.2.8</t>
  </si>
  <si>
    <t>F:hydrolase activity; F:[heparan sulfate]-glucosamine N-sulfotransferase activity</t>
  </si>
  <si>
    <t>heparan sulfate n-deacetylase n-sulfotransferase</t>
  </si>
  <si>
    <t>CPIJ008241</t>
  </si>
  <si>
    <t>pigeon protein</t>
  </si>
  <si>
    <t>CPIJ003858</t>
  </si>
  <si>
    <t>osm-1</t>
  </si>
  <si>
    <t>CPIJ000452</t>
  </si>
  <si>
    <t>CPIJ018343</t>
  </si>
  <si>
    <t>dn cadherin-like protein</t>
  </si>
  <si>
    <t>CPIJ017350</t>
  </si>
  <si>
    <t>C:cytoplasm; P:glycine catabolic process; F:oxidoreductase activity; F:aminomethyltransferase activity; P:oxidation-reduction process</t>
  </si>
  <si>
    <t>nad dehydrogenase</t>
  </si>
  <si>
    <t>CPIJ017057</t>
  </si>
  <si>
    <t>CPIJ013569</t>
  </si>
  <si>
    <t>Exocyst complex component Sec10</t>
  </si>
  <si>
    <t>PF07393</t>
  </si>
  <si>
    <t>C:cytoplasm; P:vesicle docking; P:exocytosis</t>
  </si>
  <si>
    <t>exocyst complex component 5</t>
  </si>
  <si>
    <t>CPIJ009626</t>
  </si>
  <si>
    <t>Amylo-alpha-1,6-glucosidase</t>
  </si>
  <si>
    <t>PF06202</t>
  </si>
  <si>
    <t>EC:3.2.1.33; EC:2.4.1.25</t>
  </si>
  <si>
    <t>F:amylo-alpha-1,6-glucosidase activity; P:glycogen biosynthetic process; F:cation binding; F:4-alpha-glucanotransferase activity</t>
  </si>
  <si>
    <t>glycogen debranching enzyme</t>
  </si>
  <si>
    <t>CPIJ020026</t>
  </si>
  <si>
    <t>wd repeat protein 62</t>
  </si>
  <si>
    <t>CPIJ012533</t>
  </si>
  <si>
    <t>rho guanyl-nucleotide exchange factor</t>
  </si>
  <si>
    <t>CPIJ011504</t>
  </si>
  <si>
    <t>CPIJ007927</t>
  </si>
  <si>
    <t>con80 domain of Katanin</t>
  </si>
  <si>
    <t>PF13925</t>
  </si>
  <si>
    <t>P:microtubule severing; C:katanin complex; F:microtubule binding</t>
  </si>
  <si>
    <t>katanin p80 subunit</t>
  </si>
  <si>
    <t>CPIJ007185</t>
  </si>
  <si>
    <t>ATP-grasp domain</t>
  </si>
  <si>
    <t>PF08442</t>
  </si>
  <si>
    <t>C:cytoplasm; P:cellular carbohydrate metabolic process; F:ATP citrate synthase activity; F:ATP binding; F:succinate-CoA ligase (ADP-forming) activity; F:cofactor binding</t>
  </si>
  <si>
    <t>atp-citrate synthase</t>
  </si>
  <si>
    <t>CPIJ000859</t>
  </si>
  <si>
    <t>CPIJ009770</t>
  </si>
  <si>
    <t>cleavage and polyadenylation specificity factor subunit 2</t>
  </si>
  <si>
    <t>CPIJ009643</t>
  </si>
  <si>
    <t>atp-binding cassette transporter</t>
  </si>
  <si>
    <t>CPIJ008281</t>
  </si>
  <si>
    <t>xpa-binding protein 2</t>
  </si>
  <si>
    <t>CPIJ005885</t>
  </si>
  <si>
    <t>masquerade</t>
  </si>
  <si>
    <t>CPIJ004302</t>
  </si>
  <si>
    <t>P:vesicle-mediated transport; P:intracellular protein transport; C:endoplasmic reticulum; C:COPI vesicle coat; F:structural molecule activity</t>
  </si>
  <si>
    <t>coatomer subunit gamma</t>
  </si>
  <si>
    <t>CPIJ012523</t>
  </si>
  <si>
    <t>CPIJ010962</t>
  </si>
  <si>
    <t>CPIJ004721</t>
  </si>
  <si>
    <t>F:microtubule motor activity; C:microtubule associated complex; C:microtubule; F:phospholipid binding; P:vesicle transport along microtubule; P:synaptic vesicle transport; F:ATP binding; C:cytoplasm</t>
  </si>
  <si>
    <t>kinesin-like protein kif1a</t>
  </si>
  <si>
    <t>CPIJ004723</t>
  </si>
  <si>
    <t>Protein of unknown function N-terminal domain (DUF2450)</t>
  </si>
  <si>
    <t>PF10475</t>
  </si>
  <si>
    <t>P:retrograde transport, endosome to Golgi</t>
  </si>
  <si>
    <t>CPIJ004693</t>
  </si>
  <si>
    <t>P:transmembrane transport; C:membrane</t>
  </si>
  <si>
    <t>cation chloride cotransporter</t>
  </si>
  <si>
    <t>CPIJ802373</t>
  </si>
  <si>
    <t>f-spondin</t>
  </si>
  <si>
    <t>CPIJ008554</t>
  </si>
  <si>
    <t>e3 ubiquitin-protein ligase march6</t>
  </si>
  <si>
    <t>CPIJ003711</t>
  </si>
  <si>
    <t>P:cytokine-mediated signaling pathway; P:response to oxidative stress; F:heme binding; F:calcium ion binding; F:peroxidase activity; P:cuticle development; C:integral to membrane; P:response to cAMP; P:oxidation-reduction process</t>
  </si>
  <si>
    <t>dual oxidase 1</t>
  </si>
  <si>
    <t>CPIJ003117</t>
  </si>
  <si>
    <t>Vacuolar protein sorting-associated protein 35</t>
  </si>
  <si>
    <t>PF03635</t>
  </si>
  <si>
    <t>vacuolar sorting protein</t>
  </si>
  <si>
    <t>CPIJ018730</t>
  </si>
  <si>
    <t>PRP1 splicing factor, N-terminal</t>
  </si>
  <si>
    <t>PF06424</t>
  </si>
  <si>
    <t>C:nucleus; P:nuclear mRNA splicing, via spliceosome</t>
  </si>
  <si>
    <t>pre-mrna-splicing factor prp1</t>
  </si>
  <si>
    <t>CPIJ016885</t>
  </si>
  <si>
    <t>e3 ubiquitin-protein ligase mib1</t>
  </si>
  <si>
    <t>CPIJ011365</t>
  </si>
  <si>
    <t>F:zinc ion binding; F:nucleic acid binding; C:intracellular; F:nucleotide binding</t>
  </si>
  <si>
    <t>rna-binding protein 5</t>
  </si>
  <si>
    <t>CPIJ801638</t>
  </si>
  <si>
    <t>chromosome-associated kinesin kif4a</t>
  </si>
  <si>
    <t>CPIJ801439</t>
  </si>
  <si>
    <t>CPIJ005773</t>
  </si>
  <si>
    <t>EC:2.7.1.137</t>
  </si>
  <si>
    <t>P:phosphatidylinositol-mediated signaling; F:1-phosphatidylinositol-3-kinase activity; F:ATP binding; P:phosphatidylinositol phosphorylation; P:phosphatidylinositol-3-phosphate biosynthetic process</t>
  </si>
  <si>
    <t>phosphatidylinositol 3-kinase catalytic subunit type 3</t>
  </si>
  <si>
    <t>CPIJ002386</t>
  </si>
  <si>
    <t>RNA polymerase Rpb1, domain 7</t>
  </si>
  <si>
    <t>PF04990</t>
  </si>
  <si>
    <t>F:DNA-directed RNA polymerase activity; C:DNA-directed RNA polymerase II, core complex; F:DNA binding; P:transcription from RNA polymerase II promoter</t>
  </si>
  <si>
    <t>rna polymerase ii large subunit</t>
  </si>
  <si>
    <t>CPIJ802307</t>
  </si>
  <si>
    <t>Early transcription elongation factor of RNA pol II, NGN section</t>
  </si>
  <si>
    <t>PF03439</t>
  </si>
  <si>
    <t>P:positive regulation of transcription elongation from RNA polymerase II promoter</t>
  </si>
  <si>
    <t>CPIJ801943</t>
  </si>
  <si>
    <t>CPIJ018855</t>
  </si>
  <si>
    <t>P:meiosis; F:zinc ion binding; F:nucleic acid binding; F:ATP-dependent helicase activity; P:spermatogenesis; P:gene silencing by RNA; F:ATP binding; P:cell differentiation; P:multicellular organismal development; C:cytoplasm</t>
  </si>
  <si>
    <t>atp-dependent rna helicase a</t>
  </si>
  <si>
    <t>CPIJ017541</t>
  </si>
  <si>
    <t>P:cell adhesion; F:structural molecule activity; C:actin cytoskeleton</t>
  </si>
  <si>
    <t>vinculin</t>
  </si>
  <si>
    <t>CPIJ013873</t>
  </si>
  <si>
    <t>EC:1.11.1.15; EC:2.7.8.7</t>
  </si>
  <si>
    <t>C:integral to membrane; F:peroxiredoxin activity; P:cell adhesion; F:holo-[acyl-carrier-protein] synthase activity; F:antioxidant activity; P:oxidation-reduction process; F:magnesium ion binding; P:macromolecule biosynthetic process</t>
  </si>
  <si>
    <t>neurexin-4</t>
  </si>
  <si>
    <t>CPIJ011417</t>
  </si>
  <si>
    <t>aael012421- partial</t>
  </si>
  <si>
    <t>CPIJ011270</t>
  </si>
  <si>
    <t>wd repeat protein 19</t>
  </si>
  <si>
    <t>CPIJ009788</t>
  </si>
  <si>
    <t>PAZ domain</t>
  </si>
  <si>
    <t>PF02170</t>
  </si>
  <si>
    <t>CPIJ801832</t>
  </si>
  <si>
    <t>Exocyst complex component Sec3</t>
  </si>
  <si>
    <t>PF09763</t>
  </si>
  <si>
    <t>exocyst complex component 1</t>
  </si>
  <si>
    <t>CPIJ017480</t>
  </si>
  <si>
    <t>CPIJ007448</t>
  </si>
  <si>
    <t>Phosphoinositide 3-kinase C2</t>
  </si>
  <si>
    <t>PF00792</t>
  </si>
  <si>
    <t>P:phosphatidylinositol phosphorylation; F:phosphotransferase activity, alcohol group as acceptor; F:kinase activity; F:ATP binding; P:phosphatidylinositol-mediated signaling</t>
  </si>
  <si>
    <t>phosphatidylinositol 3-kinase 1</t>
  </si>
  <si>
    <t>CPIJ005543</t>
  </si>
  <si>
    <t>Dystroglycan (Dystrophin-associated glycoprotein 1)</t>
  </si>
  <si>
    <t>PF05454</t>
  </si>
  <si>
    <t>P:cytoskeletal anchoring at plasma membrane; C:dystrophin-associated glycoprotein complex; F:calcium ion binding</t>
  </si>
  <si>
    <t>CPIJ018999</t>
  </si>
  <si>
    <t>canalicular multispecific organic anion transporter 1</t>
  </si>
  <si>
    <t>CPIJ016918</t>
  </si>
  <si>
    <t>P:sister chromatid cohesion; F:ATP binding; C:chromosome; C:nucleus; P:chromosome condensation; P:DNA recombination; P:DNA repair</t>
  </si>
  <si>
    <t>structural maintenance of chromosomes smc2</t>
  </si>
  <si>
    <t>CPIJ010133</t>
  </si>
  <si>
    <t>Nuclear condensing complex subunits, C-term domain</t>
  </si>
  <si>
    <t>PF12719</t>
  </si>
  <si>
    <t>xcap-g -</t>
  </si>
  <si>
    <t>CPIJ006884</t>
  </si>
  <si>
    <t>TATA-binding protein interacting (TIP20)</t>
  </si>
  <si>
    <t>PF08623</t>
  </si>
  <si>
    <t>cullin-associated nedd8-dissociated protein 2</t>
  </si>
  <si>
    <t>CPIJ009275</t>
  </si>
  <si>
    <t>f-box and leucine-rich repeat protein 11</t>
  </si>
  <si>
    <t>CPIJ008371</t>
  </si>
  <si>
    <t>P:protein phosphorylation; P:intracellular signal transduction; F:guanylate cyclase activity; F:protein kinase activity; C:integral to membrane; C:intracellular; F:ATP binding; P:cGMP biosynthetic process</t>
  </si>
  <si>
    <t>CPIJ000998</t>
  </si>
  <si>
    <t>rap guanine nucleotide exchange factor 2</t>
  </si>
  <si>
    <t>CPIJ005470</t>
  </si>
  <si>
    <t>RNA polymerase Rpb2, domain 2</t>
  </si>
  <si>
    <t>PF04561</t>
  </si>
  <si>
    <t>CPIJ004871</t>
  </si>
  <si>
    <t>P:metabolic process; P:cell communication; F:phosphatidylinositol binding; F:catalytic activity</t>
  </si>
  <si>
    <t>phospholipase d2</t>
  </si>
  <si>
    <t>CPIJ013122</t>
  </si>
  <si>
    <t>CPIJ007647</t>
  </si>
  <si>
    <t>Domain of unknown function (DUF1981)</t>
  </si>
  <si>
    <t>PF09324</t>
  </si>
  <si>
    <t>F:ARF guanyl-nucleotide exchange factor activity; P:regulation of ARF protein signal transduction; C:intracellular</t>
  </si>
  <si>
    <t>brefeldin a-inhibited guanine nucleotide-exchange protein 1</t>
  </si>
  <si>
    <t>CPIJ004831</t>
  </si>
  <si>
    <t>Plexin cytoplasmic RasGAP domain</t>
  </si>
  <si>
    <t>PF08337</t>
  </si>
  <si>
    <t>C:integral to membrane; P:signal transduction; P:multicellular organismal development; F:receptor activity; C:intracellular</t>
  </si>
  <si>
    <t>plexin a</t>
  </si>
  <si>
    <t>CPIJ006391</t>
  </si>
  <si>
    <t>myosin heavy chain</t>
  </si>
  <si>
    <t>CPIJ015899</t>
  </si>
  <si>
    <t>P:phosphatidylinositol phosphorylation; F:phosphotransferase activity, alcohol group as acceptor; F:kinase activity; P:phosphatidylinositol-mediated signaling</t>
  </si>
  <si>
    <t>phosphatidylinositol 4-kinase</t>
  </si>
  <si>
    <t>CPIJ000714</t>
  </si>
  <si>
    <t>aael006687- partial</t>
  </si>
  <si>
    <t>CPIJ018075</t>
  </si>
  <si>
    <t>aael007137- partial</t>
  </si>
  <si>
    <t>CPIJ007946</t>
  </si>
  <si>
    <t>tyrosine-protein phosphatase lar</t>
  </si>
  <si>
    <t>CPIJ013410</t>
  </si>
  <si>
    <t>Guanine nucleotide exchange factor in Golgi transport N-terminal</t>
  </si>
  <si>
    <t>PF12783</t>
  </si>
  <si>
    <t>aael003923- partial</t>
  </si>
  <si>
    <t>CPIJ012085</t>
  </si>
  <si>
    <t>c4b-binding protein beta chain</t>
  </si>
  <si>
    <t>CPIJ000462</t>
  </si>
  <si>
    <t>splicing factor 3b subunit 3</t>
  </si>
  <si>
    <t>CPIJ007014</t>
  </si>
  <si>
    <t>pre-mrna-splicing factor atp-dependent rna helicase prp22</t>
  </si>
  <si>
    <t>CPIJ003520</t>
  </si>
  <si>
    <t>ATP-binding dynein motor region D5</t>
  </si>
  <si>
    <t>PF12781</t>
  </si>
  <si>
    <t>F:microtubule motor activity; C:dynein complex; P:ATP catabolic process; F:ATP binding; P:microtubule-based movement; F:ATPase activity</t>
  </si>
  <si>
    <t>dynein heavy chain</t>
  </si>
  <si>
    <t>CPIJ001845</t>
  </si>
  <si>
    <t>wd repeat protein 59</t>
  </si>
  <si>
    <t>CPIJ010510</t>
  </si>
  <si>
    <t>CPIJ017287</t>
  </si>
  <si>
    <t>F:actin binding; F:phospholipid binding; F:structural constituent of cytoskeleton; C:spectrin</t>
  </si>
  <si>
    <t>spectrin beta chain</t>
  </si>
  <si>
    <t>CPIJ005422</t>
  </si>
  <si>
    <t>Splicing factor 3B subunit 1</t>
  </si>
  <si>
    <t>PF08920</t>
  </si>
  <si>
    <t>u2 small nuclear ribonucleoprotein</t>
  </si>
  <si>
    <t>CPIJ801626</t>
  </si>
  <si>
    <t>F:phosphatidylinositol binding; P:microtubule-based movement; C:microtubule associated complex; F:ATP binding; P:cell communication; F:microtubule motor activity; C:microtubule</t>
  </si>
  <si>
    <t>CPIJ001696</t>
  </si>
  <si>
    <t>ccr4-not transcription complex</t>
  </si>
  <si>
    <t>CPIJ007821</t>
  </si>
  <si>
    <t>ubiquitin c variant</t>
  </si>
  <si>
    <t>CPIJ003589</t>
  </si>
  <si>
    <t>RNA recognition motif of the spliceosomal PrP8</t>
  </si>
  <si>
    <t>PF10598</t>
  </si>
  <si>
    <t>pre-mrna-processing-splicing factor 8</t>
  </si>
  <si>
    <t>CPIJ016636</t>
  </si>
  <si>
    <t>odd oz protein</t>
  </si>
  <si>
    <t>CPIJ003362</t>
  </si>
  <si>
    <t>Domain of unknown function (DUF4339)</t>
  </si>
  <si>
    <t>PF14237</t>
  </si>
  <si>
    <t>receptor mediated endocytosis 8</t>
  </si>
  <si>
    <t>CPIJ000062</t>
  </si>
  <si>
    <t>neurofibromin</t>
  </si>
  <si>
    <t>CPIJ011774</t>
  </si>
  <si>
    <t>FAT domain</t>
  </si>
  <si>
    <t>PF02259</t>
  </si>
  <si>
    <t>F:phosphotransferase activity, alcohol group as acceptor</t>
  </si>
  <si>
    <t>transcription-associated protein 1</t>
  </si>
  <si>
    <t>CPIJ013348</t>
  </si>
  <si>
    <t>F:actin binding; F:zinc ion binding; F:calcium ion binding</t>
  </si>
  <si>
    <t>dystrophin major muscle</t>
  </si>
  <si>
    <t>CPIJ013032</t>
  </si>
  <si>
    <t>P:cell adhesion; F:calcium ion binding</t>
  </si>
  <si>
    <t>CPIJ011346</t>
  </si>
  <si>
    <t>Laminin EGF-like (Domains III and V)</t>
  </si>
  <si>
    <t>PF00053</t>
  </si>
  <si>
    <t>CPIJ009755</t>
  </si>
  <si>
    <t>F:structural constituent of cytoskeleton; P:cytoskeletal anchoring at plasma membrane; F:actin binding; C:focal adhesion; P:cell adhesion; C:ruffle; F:insulin receptor binding; C:actin cytoskeleton</t>
  </si>
  <si>
    <t>CPIJ011390</t>
  </si>
  <si>
    <t>spectrin alpha chain</t>
  </si>
  <si>
    <t>CPIJ014790</t>
  </si>
  <si>
    <t>F:drug binding; F:kinase activity; F:ATP binding; F:phosphotransferase activity, alcohol group as acceptor; P:phosphorylation</t>
  </si>
  <si>
    <t>fkbp12-rapamycin complex-associated protein</t>
  </si>
  <si>
    <t>CPIJ004787</t>
  </si>
  <si>
    <t>Beta-ketoacyl synthase, C-terminal domain</t>
  </si>
  <si>
    <t>PF02801</t>
  </si>
  <si>
    <t>F:hydrolase activity, acting on ester bonds; F:transferase activity, transferring acyl groups other than amino-acyl groups; F:oxidoreductase activity; P:biosynthetic process; P:oxidation-reduction process; F:nucleotide binding; F:zinc ion binding</t>
  </si>
  <si>
    <t>fatty acid synthase s-acetyl transferase</t>
  </si>
  <si>
    <t>CPIJ008367</t>
  </si>
  <si>
    <t>CPIJ007950</t>
  </si>
  <si>
    <t>Biotin carboxylase C-terminal domain</t>
  </si>
  <si>
    <t>PF02785</t>
  </si>
  <si>
    <t>EC:6.3.4.14; EC:6.4.1.2</t>
  </si>
  <si>
    <t>P:fatty acid biosynthetic process; F:metal ion binding; F:ATP binding; F:biotin carboxylase activity; F:acetyl-CoA carboxylase activity</t>
  </si>
  <si>
    <t>CPIJ005524</t>
  </si>
  <si>
    <t>pre-mrna-splicing helicase brr2</t>
  </si>
  <si>
    <t>CPIJ013139</t>
  </si>
  <si>
    <t>CPIJ005423</t>
  </si>
  <si>
    <t>aael012079- partial</t>
  </si>
  <si>
    <t>CPIJ006064</t>
  </si>
  <si>
    <t>MyTH4 domain</t>
  </si>
  <si>
    <t>PF00784</t>
  </si>
  <si>
    <t>P:chaeta morphogenesis; C:myosin complex; P:imaginal disc-derived wing hair organization; F:ATP binding; P:antennal morphogenesis; F:motor activity; F:actin-dependent ATPase activity; F:actin binding; P:sensory perception of sound; C:cytoplasm; F:myosin light chain binding; P:actin filament-based movement</t>
  </si>
  <si>
    <t>CPIJ004181</t>
  </si>
  <si>
    <t>microtubule associated protein xmap215</t>
  </si>
  <si>
    <t>CPIJ008204</t>
  </si>
  <si>
    <t>CPIJ001492</t>
  </si>
  <si>
    <t>low-density lipoprotein receptor</t>
  </si>
  <si>
    <t>CPIJ014519</t>
  </si>
  <si>
    <t>triple functional trio</t>
  </si>
  <si>
    <t>CPIJ002251</t>
  </si>
  <si>
    <t>receptor protein-tyrosine phosphatase 10d</t>
  </si>
  <si>
    <t>CPIJ006052</t>
  </si>
  <si>
    <t>C:mitochondrion; P:cobalamin metabolic process</t>
  </si>
  <si>
    <t>aael008845- partial</t>
  </si>
  <si>
    <t>CPIJ001559</t>
  </si>
  <si>
    <t>CPIJ000808</t>
  </si>
  <si>
    <t>C:cytoskeleton; C:cytoplasm; F:actin binding; F:structural molecule activity; C:extrinsic to membrane</t>
  </si>
  <si>
    <t>coracle</t>
  </si>
  <si>
    <t>CPIJ006032</t>
  </si>
  <si>
    <t>CPIJ006463</t>
  </si>
  <si>
    <t>F:G-protein coupled receptor activity; P:homophilic cell adhesion; C:plasma membrane; F:calcium ion binding; C:integral to membrane; P:neuropeptide signaling pathway</t>
  </si>
  <si>
    <t>neural-cadherin</t>
  </si>
  <si>
    <t>CPIJ017258</t>
  </si>
  <si>
    <t>wd repeat protein 7</t>
  </si>
  <si>
    <t>CPIJ801952</t>
  </si>
  <si>
    <t>F:Rho guanyl-nucleotide exchange factor activity; C:nucleosome; F:phospholipid binding; F:DNA binding; P:nucleosome assembly; P:regulation of Rho protein signal transduction; F:protein heterodimerization activity; C:nucleus</t>
  </si>
  <si>
    <t>ras gtp exchange son of sevenless</t>
  </si>
  <si>
    <t>CPIJ005593</t>
  </si>
  <si>
    <t>DENN (AEX-3) domain</t>
  </si>
  <si>
    <t>PF02141</t>
  </si>
  <si>
    <t>aael009495- partial</t>
  </si>
  <si>
    <t>CPIJ006771</t>
  </si>
  <si>
    <t>CPIJ008474</t>
  </si>
  <si>
    <t>CPIJ010213</t>
  </si>
  <si>
    <t>tyrosine phosphatase drome</t>
  </si>
  <si>
    <t>CPIJ013199</t>
  </si>
  <si>
    <t>Nucleoporin Nup120/160</t>
  </si>
  <si>
    <t>PF11715</t>
  </si>
  <si>
    <t>CPIJ003931</t>
  </si>
  <si>
    <t>PF12710</t>
  </si>
  <si>
    <t>C:integral to membrane; F:metal ion binding; P:ATP catabolic process; F:ATPase activity, coupled to transmembrane movement of ions, phosphorylative mechanism; F:ATP binding; P:cation transport</t>
  </si>
  <si>
    <t>CPIJ015651</t>
  </si>
  <si>
    <t>synaptic ras gtpase activating protein</t>
  </si>
  <si>
    <t>CPIJ013989</t>
  </si>
  <si>
    <t>CPIJ801502</t>
  </si>
  <si>
    <t>GYF domain</t>
  </si>
  <si>
    <t>PF02213</t>
  </si>
  <si>
    <t>isoform g</t>
  </si>
  <si>
    <t>CPIJ001658</t>
  </si>
  <si>
    <t>F:GTPase activator activity; P:regulation of small GTPase mediated signal transduction; P:positive regulation of GTPase activity; C:intracellular</t>
  </si>
  <si>
    <t>CPIJ801878</t>
  </si>
  <si>
    <t>high density lipoprotien binding protein vigilin</t>
  </si>
  <si>
    <t>CPIJ014531</t>
  </si>
  <si>
    <t>Dynein heavy chain and region D6 of dynein motor</t>
  </si>
  <si>
    <t>PF03028</t>
  </si>
  <si>
    <t>P:microtubule-based movement; C:dynein complex; F:ATP binding; F:microtubule motor activity</t>
  </si>
  <si>
    <t>dynein-1-beta heavy chain</t>
  </si>
  <si>
    <t>CPIJ012205</t>
  </si>
  <si>
    <t>CPIJ005102</t>
  </si>
  <si>
    <t>PF07974</t>
  </si>
  <si>
    <t>type ii transmembrane protein</t>
  </si>
  <si>
    <t>CPIJ011363</t>
  </si>
  <si>
    <t>CPIJ801922</t>
  </si>
  <si>
    <t>neuromusculin</t>
  </si>
  <si>
    <t>CPIJ003412</t>
  </si>
  <si>
    <t>CPIJ010083</t>
  </si>
  <si>
    <t>Coatomer (COPI) alpha subunit C-terminus</t>
  </si>
  <si>
    <t>PF06957</t>
  </si>
  <si>
    <t>P:vesicle-mediated transport; P:intracellular protein transport; C:COPI vesicle coat; F:structural molecule activity</t>
  </si>
  <si>
    <t>coatomer subunit alpha</t>
  </si>
  <si>
    <t>CPIJ011323</t>
  </si>
  <si>
    <t>F:heme binding; C:integral to membrane; F:oxidoreductase activity, acting on paired donors, with incorporation or reduction of molecular oxygen; F:iron ion binding; F:electron carrier activity; P:oxidation-reduction process</t>
  </si>
  <si>
    <t>frazzled protein</t>
  </si>
  <si>
    <t>CPIJ008981</t>
  </si>
  <si>
    <t>Propeller</t>
  </si>
  <si>
    <t>PF06462</t>
  </si>
  <si>
    <t>F:DNA-directed DNA polymerase activity; F:metal ion binding; F:nucleic acid binding; F:carbohydrate binding; P:nucleobase-containing compound metabolic process; C:integral to membrane; F:zinc ion binding; F:nucleotide binding</t>
  </si>
  <si>
    <t>CPIJ004919</t>
  </si>
  <si>
    <t>Mediator complex subunit 23</t>
  </si>
  <si>
    <t>PF11573</t>
  </si>
  <si>
    <t>crsp complex subunit 3</t>
  </si>
  <si>
    <t>CPIJ000292</t>
  </si>
  <si>
    <t>Glycosyl hydrolases family 15</t>
  </si>
  <si>
    <t>PF00723</t>
  </si>
  <si>
    <t>F:hydrolase activity, hydrolyzing O-glycosyl compounds; F:kinase activity; F:calmodulin binding; P:glycogen metabolic process; P:phosphorylation</t>
  </si>
  <si>
    <t>phosphorylase b kinase regulatory subunit alpha</t>
  </si>
  <si>
    <t>CPIJ009384</t>
  </si>
  <si>
    <t>multidrug resistance protein 2</t>
  </si>
  <si>
    <t>CPIJ016887</t>
  </si>
  <si>
    <t>CPIJ001970</t>
  </si>
  <si>
    <t>PLU-1-like protein</t>
  </si>
  <si>
    <t>PF08429</t>
  </si>
  <si>
    <t>F:metal ion binding; F:oxidoreductase activity, acting on paired donors, with incorporation or reduction of molecular oxygen, 2-oxoglutarate as one donor, and incorporation of one atom each of oxygen into both donors; C:nucleus; F:DNA binding; P:oxidation-reduction process; F:zinc ion binding</t>
  </si>
  <si>
    <t>jumonji arid domain-containing protein 1a</t>
  </si>
  <si>
    <t>CPIJ009184</t>
  </si>
  <si>
    <t>WASP-binding domain of Sorting nexin protein</t>
  </si>
  <si>
    <t>PF10456</t>
  </si>
  <si>
    <t>CPIJ009160</t>
  </si>
  <si>
    <t>150 kda dynein-associated polypeptide</t>
  </si>
  <si>
    <t>CPIJ003549</t>
  </si>
  <si>
    <t>androgen induced inhibitor of proliferation pds5</t>
  </si>
  <si>
    <t>CPIJ007978</t>
  </si>
  <si>
    <t>CPIJ006290</t>
  </si>
  <si>
    <t>Ubiquitin-associated protein 2</t>
  </si>
  <si>
    <t>PF12478</t>
  </si>
  <si>
    <t>P:behavior; C:cytoplasm; P:copulation</t>
  </si>
  <si>
    <t>lingerer</t>
  </si>
  <si>
    <t>CPIJ009239</t>
  </si>
  <si>
    <t>ww domain-containing protein 1</t>
  </si>
  <si>
    <t>CPIJ018899</t>
  </si>
  <si>
    <t>FERM N-terminal domain</t>
  </si>
  <si>
    <t>PF09379</t>
  </si>
  <si>
    <t>F:protein tyrosine phosphatase activity; C:cytoskeleton; P:peptidyl-tyrosine dephosphorylation</t>
  </si>
  <si>
    <t>tyrosine non-receptor type nt6</t>
  </si>
  <si>
    <t>CPIJ002648</t>
  </si>
  <si>
    <t>Sterol-sensing domain of SREBP cleavage-activation</t>
  </si>
  <si>
    <t>PF12349</t>
  </si>
  <si>
    <t>dispatched</t>
  </si>
  <si>
    <t>CPIJ008642</t>
  </si>
  <si>
    <t>Mediator of RNA polymerase II transcription subunit 1</t>
  </si>
  <si>
    <t>PF10744</t>
  </si>
  <si>
    <t>peroxisome proliferator-activated receptor binding protein</t>
  </si>
  <si>
    <t>CPIJ007960</t>
  </si>
  <si>
    <t>F:4 iron, 4 sulfur cluster binding; F:endonuclease activity; F:calcium ion binding</t>
  </si>
  <si>
    <t>aael009102- partial</t>
  </si>
  <si>
    <t>CPIJ012979</t>
  </si>
  <si>
    <t>CPIJ000964</t>
  </si>
  <si>
    <t>C:membrane; P:cytokine-mediated signaling pathway; F:cytokine receptor activity</t>
  </si>
  <si>
    <t>tyrosine phosphatase</t>
  </si>
  <si>
    <t>CPIJ017416</t>
  </si>
  <si>
    <t>CPIJ000087</t>
  </si>
  <si>
    <t>CPIJ007041</t>
  </si>
  <si>
    <t>F:Rho guanyl-nucleotide exchange factor activity; C:intracellular; F:phospholipid binding; P:positive regulation of GTPase activity; P:regulation of Rho protein signal transduction; F:GTPase activator activity</t>
  </si>
  <si>
    <t>breakpoint cluster region protein</t>
  </si>
  <si>
    <t>CPIJ003800</t>
  </si>
  <si>
    <t>HEAT repeats</t>
  </si>
  <si>
    <t>PF13646</t>
  </si>
  <si>
    <t>importin beta-3</t>
  </si>
  <si>
    <t>CPIJ010329</t>
  </si>
  <si>
    <t>P:ATP hydrolysis coupled proton transport; F:hedgehog receptor activity; F:hydrogen ion transmembrane transporter activity; C:integral to membrane; C:proton-transporting two-sector ATPase complex, proton-transporting domain</t>
  </si>
  <si>
    <t>aael002850- partial</t>
  </si>
  <si>
    <t>CPIJ003243</t>
  </si>
  <si>
    <t>Domain of unknown function (DUF3398)</t>
  </si>
  <si>
    <t>PF11878</t>
  </si>
  <si>
    <t>F:guanyl-nucleotide exchange factor activity; P:small GTPase mediated signal transduction</t>
  </si>
  <si>
    <t>dedicator of cytokinesis protein 2</t>
  </si>
  <si>
    <t>CPIJ801391</t>
  </si>
  <si>
    <t>RAVE protein 1 C terminal</t>
  </si>
  <si>
    <t>PF12234</t>
  </si>
  <si>
    <t>aael006472- partial</t>
  </si>
  <si>
    <t>CPIJ008792</t>
  </si>
  <si>
    <t>Integrin alpha</t>
  </si>
  <si>
    <t>PF08441</t>
  </si>
  <si>
    <t>C:integrin complex; P:cell adhesion; P:integrin-mediated signaling pathway</t>
  </si>
  <si>
    <t>integrin alpha-ps1</t>
  </si>
  <si>
    <t>CPIJ003164</t>
  </si>
  <si>
    <t>Peptidase family M1</t>
  </si>
  <si>
    <t>PF01433</t>
  </si>
  <si>
    <t>protease m1 zinc metalloprotease</t>
  </si>
  <si>
    <t>CPIJ801913</t>
  </si>
  <si>
    <t>non-SMC mitotic condensation complex subunit 1</t>
  </si>
  <si>
    <t>PF12717</t>
  </si>
  <si>
    <t>importin beta-4</t>
  </si>
  <si>
    <t>CPIJ002334</t>
  </si>
  <si>
    <t>CPIJ005870</t>
  </si>
  <si>
    <t>importin-7</t>
  </si>
  <si>
    <t>CPIJ002096</t>
  </si>
  <si>
    <t>CPIJ006592</t>
  </si>
  <si>
    <t>CPIJ003310</t>
  </si>
  <si>
    <t>PF06017</t>
  </si>
  <si>
    <t>myosin i</t>
  </si>
  <si>
    <t>CPIJ015035</t>
  </si>
  <si>
    <t>F:calcium channel activity; P:calcium ion transmembrane transport; C:integral to membrane</t>
  </si>
  <si>
    <t>CPIJ018599</t>
  </si>
  <si>
    <t>tyrosine-protein phosphatase non-receptor type 4</t>
  </si>
  <si>
    <t>CPIJ003699</t>
  </si>
  <si>
    <t>Helicase associated domain (HA2)</t>
  </si>
  <si>
    <t>PF04408</t>
  </si>
  <si>
    <t>pre-mrna splicing factor atp-dependent rna helicase prp16</t>
  </si>
  <si>
    <t>CPIJ003160</t>
  </si>
  <si>
    <t>regulatory-associated protein of mtor</t>
  </si>
  <si>
    <t>CPIJ006285</t>
  </si>
  <si>
    <t>CPIJ008209</t>
  </si>
  <si>
    <t>P:intracellular signal transduction; P:protein kinase C-activating G-protein coupled receptor signaling pathway; F:phospholipid binding; C:intracellular; P:phosphorylation; F:diacylglycerol kinase activity</t>
  </si>
  <si>
    <t>diacylglycerol kinase</t>
  </si>
  <si>
    <t>CPIJ011876</t>
  </si>
  <si>
    <t>F:GTP binding; C:intracellular; P:protein phosphorylation; F:ATP binding; F:protein serine/threonine kinase activity; P:small GTPase mediated signal transduction</t>
  </si>
  <si>
    <t>leucine-rich repeat serine threonine-protein kinase 1</t>
  </si>
  <si>
    <t>CPIJ012560</t>
  </si>
  <si>
    <t>Glycosyl hydrolases family 38 C-terminal domain</t>
  </si>
  <si>
    <t>PF07748</t>
  </si>
  <si>
    <t>EC:3.2.1.24</t>
  </si>
  <si>
    <t>F:carbohydrate binding; P:mannose metabolic process; F:alpha-mannosidase activity; F:zinc ion binding</t>
  </si>
  <si>
    <t>mannosidase alpha class 2a</t>
  </si>
  <si>
    <t>CPIJ003442</t>
  </si>
  <si>
    <t>CPIJ003599</t>
  </si>
  <si>
    <t>Ribonuclease III domain</t>
  </si>
  <si>
    <t>PF00636</t>
  </si>
  <si>
    <t>EC:3.1.26.3</t>
  </si>
  <si>
    <t>F:double-stranded RNA binding; C:intracellular; P:rRNA catabolic process; F:ribonuclease III activity; P:RNA processing</t>
  </si>
  <si>
    <t>ribonuclease 3</t>
  </si>
  <si>
    <t>CPIJ801688</t>
  </si>
  <si>
    <t>tpr repeat-containing protein</t>
  </si>
  <si>
    <t>CPIJ016677</t>
  </si>
  <si>
    <t>AF-4 proto-oncoprotein</t>
  </si>
  <si>
    <t>PF05110</t>
  </si>
  <si>
    <t>CPIJ000396</t>
  </si>
  <si>
    <t>aael007804- partial</t>
  </si>
  <si>
    <t>CPIJ012360</t>
  </si>
  <si>
    <t>ubiquitin-protein ligase e3a</t>
  </si>
  <si>
    <t>CPIJ001453</t>
  </si>
  <si>
    <t>aael010308- partial</t>
  </si>
  <si>
    <t>CPIJ007959</t>
  </si>
  <si>
    <t>CPIJ017598</t>
  </si>
  <si>
    <t>Peptidase M16 inactive domain</t>
  </si>
  <si>
    <t>PF05193</t>
  </si>
  <si>
    <t>metalloprotease</t>
  </si>
  <si>
    <t>CPIJ006153</t>
  </si>
  <si>
    <t>F:microtubule binding; P:microtubule-based movement; C:microtubule associated complex; F:ATP binding; F:microtubule motor activity; C:microtubule</t>
  </si>
  <si>
    <t>CPIJ008622</t>
  </si>
  <si>
    <t>CPIJ004210</t>
  </si>
  <si>
    <t>CPIJ003311</t>
  </si>
  <si>
    <t>Eukaryotic Mediator 12 subunit domain</t>
  </si>
  <si>
    <t>PF12145</t>
  </si>
  <si>
    <t>mediator of rna polymerase ii transcription subunit 12</t>
  </si>
  <si>
    <t>CPIJ013223</t>
  </si>
  <si>
    <t>CPIJ005480</t>
  </si>
  <si>
    <t>F:metal ion binding; P:intracellular signal transduction; P:dephosphorylation; F:phospholipid binding; F:phosphatase activity; C:intracellular</t>
  </si>
  <si>
    <t>aael006022- partial</t>
  </si>
  <si>
    <t>CPIJ002034</t>
  </si>
  <si>
    <t>Calcium-activated BK potassium channel alpha subunit</t>
  </si>
  <si>
    <t>PF03493</t>
  </si>
  <si>
    <t>C:voltage-gated potassium channel complex; F:voltage-gated potassium channel activity; F:large conductance calcium-activated potassium channel activity; P:potassium ion transport; F:nucleotide binding</t>
  </si>
  <si>
    <t>calcium-activated potassium channel alpha chain</t>
  </si>
  <si>
    <t>CPIJ005769</t>
  </si>
  <si>
    <t>CPIJ007953</t>
  </si>
  <si>
    <t>CHDCT2 (NUC038) domain</t>
  </si>
  <si>
    <t>PF08074</t>
  </si>
  <si>
    <t>F:zinc ion binding; F:metal ion binding; P:regulation of transcription, DNA-dependent; F:ATP-dependent helicase activity; F:DNA binding; F:ATP binding; C:nucleus</t>
  </si>
  <si>
    <t>chromodomain helicase-dna-binding protein 3</t>
  </si>
  <si>
    <t>CPIJ004665</t>
  </si>
  <si>
    <t>CPIJ003288</t>
  </si>
  <si>
    <t>CPIJ003063</t>
  </si>
  <si>
    <t>Domain of unknown function (DUF1973)</t>
  </si>
  <si>
    <t>PF09315</t>
  </si>
  <si>
    <t>ca-activated cl channel protein</t>
  </si>
  <si>
    <t>CPIJ009097</t>
  </si>
  <si>
    <t>Chitin synthase</t>
  </si>
  <si>
    <t>PF03142</t>
  </si>
  <si>
    <t>EC:2.4.1.16</t>
  </si>
  <si>
    <t>F:chitin synthase activity</t>
  </si>
  <si>
    <t>chitin synthase</t>
  </si>
  <si>
    <t>CPIJ014268</t>
  </si>
  <si>
    <t>CAS/CSE protein, C-terminus</t>
  </si>
  <si>
    <t>PF03378</t>
  </si>
  <si>
    <t>importin alpha re-exporter</t>
  </si>
  <si>
    <t>CPIJ011802</t>
  </si>
  <si>
    <t>CPIJ014918</t>
  </si>
  <si>
    <t>Domain of unknown function (DUF3358)</t>
  </si>
  <si>
    <t>PF11838</t>
  </si>
  <si>
    <t>CPIJ801909</t>
  </si>
  <si>
    <t>importin 9 (ran-binding protein 9)</t>
  </si>
  <si>
    <t>CPIJ008197</t>
  </si>
  <si>
    <t>CPIJ004478</t>
  </si>
  <si>
    <t>NUC173 domain</t>
  </si>
  <si>
    <t>PF08161</t>
  </si>
  <si>
    <t>CPIJ016387</t>
  </si>
  <si>
    <t>CPIJ012779</t>
  </si>
  <si>
    <t>Protein of unknown function (DUF3414)</t>
  </si>
  <si>
    <t>PF11894</t>
  </si>
  <si>
    <t>nuclear pore complex protein nup205</t>
  </si>
  <si>
    <t>CPIJ003755</t>
  </si>
  <si>
    <t>thyroid hormone receptor-associated</t>
  </si>
  <si>
    <t>CPIJ007864</t>
  </si>
  <si>
    <t>costa</t>
  </si>
  <si>
    <t>CPIJ006179</t>
  </si>
  <si>
    <t>filamin</t>
  </si>
  <si>
    <t>CPIJ001681</t>
  </si>
  <si>
    <t>Type I phosphodiesterase / nucleotide pyrophosphatase</t>
  </si>
  <si>
    <t>PF01663</t>
  </si>
  <si>
    <t>C:endoplasmic reticulum membrane; P:GPI anchor biosynthetic process; F:transferase activity</t>
  </si>
  <si>
    <t>phosphatidylinositolglycan class n</t>
  </si>
  <si>
    <t>CPIJ011345</t>
  </si>
  <si>
    <t>nuclear receptor co-repressor 1</t>
  </si>
  <si>
    <t>CPIJ002507</t>
  </si>
  <si>
    <t>CPIJ012512</t>
  </si>
  <si>
    <t>C2 domain in Dock180 and Zizimin proteins</t>
  </si>
  <si>
    <t>PF14429</t>
  </si>
  <si>
    <t>dedicator of cytokinesis protein 1</t>
  </si>
  <si>
    <t>CPIJ002759</t>
  </si>
  <si>
    <t>btb poz domain-containing protein 7</t>
  </si>
  <si>
    <t>CPIJ001669</t>
  </si>
  <si>
    <t>b-box type zinc-finger protein ncl-1</t>
  </si>
  <si>
    <t>CPIJ001613</t>
  </si>
  <si>
    <t>F:calcium-activated potassium channel activity; P:potassium ion transport; C:membrane; F:nucleotide binding</t>
  </si>
  <si>
    <t>sodium-and chloride-activated atp-sensitive potassium channel</t>
  </si>
  <si>
    <t>CPIJ000215</t>
  </si>
  <si>
    <t>CPIJ010275</t>
  </si>
  <si>
    <t>voltage-dependent t-type calcium channel subunit alpha-1g</t>
  </si>
  <si>
    <t>CPIJ018672</t>
  </si>
  <si>
    <t>eukaryotic translation initiation factor 3 subunit 10</t>
  </si>
  <si>
    <t>CPIJ002784</t>
  </si>
  <si>
    <t>aael010444- partial</t>
  </si>
  <si>
    <t>CPIJ002947</t>
  </si>
  <si>
    <t>P:cell adhesion; C:basement membrane; P:regulation of biological process</t>
  </si>
  <si>
    <t>laminin alpha- 2 chain</t>
  </si>
  <si>
    <t>CPIJ004683</t>
  </si>
  <si>
    <t>CPIJ003431</t>
  </si>
  <si>
    <t>ER-Golgi trafficking TRAPP I complex 85 kDa subunit</t>
  </si>
  <si>
    <t>PF12739</t>
  </si>
  <si>
    <t>aael015039- partial</t>
  </si>
  <si>
    <t>CPIJ019241</t>
  </si>
  <si>
    <t>CPIJ005405</t>
  </si>
  <si>
    <t>nmda receptor-regulated protein 1</t>
  </si>
  <si>
    <t>CPIJ003426</t>
  </si>
  <si>
    <t>CPIJ009263</t>
  </si>
  <si>
    <t>aael004214- partial</t>
  </si>
  <si>
    <t>CPIJ005092</t>
  </si>
  <si>
    <t>eukaryotic translation initiation factor 2c 2</t>
  </si>
  <si>
    <t>CPIJ006138</t>
  </si>
  <si>
    <t>Integrin beta tail domain</t>
  </si>
  <si>
    <t>PF07965</t>
  </si>
  <si>
    <t>F:receptor activity; P:cell-matrix adhesion; P:integrin-mediated signaling pathway; P:multicellular organismal development; F:receptor binding; C:integrin complex</t>
  </si>
  <si>
    <t>integrin beta-ps</t>
  </si>
  <si>
    <t>CPIJ006690</t>
  </si>
  <si>
    <t>CPIJ003300</t>
  </si>
  <si>
    <t>ARID/BRIGHT DNA binding domain</t>
  </si>
  <si>
    <t>PF01388</t>
  </si>
  <si>
    <t>C:intracellular; F:DNA binding</t>
  </si>
  <si>
    <t>osa cg7467-pa</t>
  </si>
  <si>
    <t>CPIJ010152</t>
  </si>
  <si>
    <t>prp4</t>
  </si>
  <si>
    <t>CPIJ006582</t>
  </si>
  <si>
    <t>COMPASS (Complex proteins associated with Set1p) component shg1</t>
  </si>
  <si>
    <t>PF05205</t>
  </si>
  <si>
    <t>CPIJ003348</t>
  </si>
  <si>
    <t>CPIJ007308</t>
  </si>
  <si>
    <t>Coatamer beta C-terminal region</t>
  </si>
  <si>
    <t>PF07718</t>
  </si>
  <si>
    <t>coatomer subunit beta</t>
  </si>
  <si>
    <t>CPIJ003330</t>
  </si>
  <si>
    <t>CPIJ008034</t>
  </si>
  <si>
    <t>CPIJ007118</t>
  </si>
  <si>
    <t>aael005390- partial</t>
  </si>
  <si>
    <t>CPIJ001782</t>
  </si>
  <si>
    <t>pftaire-interacting factor 1a</t>
  </si>
  <si>
    <t>CPIJ011483</t>
  </si>
  <si>
    <t>F:peptidase activity; P:ubiquitin-dependent protein catabolic process; F:calcium ion binding; F:ubiquitin thiolesterase activity</t>
  </si>
  <si>
    <t>ubiquitin specific protease</t>
  </si>
  <si>
    <t>CPIJ010349</t>
  </si>
  <si>
    <t>PF13087</t>
  </si>
  <si>
    <t>CPIJ003439</t>
  </si>
  <si>
    <t>PADR1 (NUC008) domain</t>
  </si>
  <si>
    <t>PF08063</t>
  </si>
  <si>
    <t>EC:2.4.2.30</t>
  </si>
  <si>
    <t>P:protein ADP-ribosylation; F:NAD binding; F:DNA binding; F:NAD+ ADP-ribosyltransferase activity; C:nucleus; F:zinc ion binding</t>
  </si>
  <si>
    <t>parp_sarpe ame: full=poly</t>
  </si>
  <si>
    <t>CPIJ012304</t>
  </si>
  <si>
    <t>dna-binding protein smubp-2</t>
  </si>
  <si>
    <t>CPIJ012615</t>
  </si>
  <si>
    <t>Muskelin N-terminus</t>
  </si>
  <si>
    <t>PF06588</t>
  </si>
  <si>
    <t>P:cell adhesion</t>
  </si>
  <si>
    <t>muskelin</t>
  </si>
  <si>
    <t>CPIJ016727</t>
  </si>
  <si>
    <t>Right handed beta helix region</t>
  </si>
  <si>
    <t>PF13229</t>
  </si>
  <si>
    <t>F:carbohydrate binding; F:scavenger receptor activity; C:membrane</t>
  </si>
  <si>
    <t>scavenger receptor</t>
  </si>
  <si>
    <t>CPIJ019672</t>
  </si>
  <si>
    <t>F:ATP binding; F:helicase activity; F:DNA binding</t>
  </si>
  <si>
    <t>CPIJ007687</t>
  </si>
  <si>
    <t>Nop14-like family</t>
  </si>
  <si>
    <t>PF04147</t>
  </si>
  <si>
    <t>nop14</t>
  </si>
  <si>
    <t>CPIJ009431</t>
  </si>
  <si>
    <t>atp-dependent rna helicase dob1</t>
  </si>
  <si>
    <t>CPIJ801392</t>
  </si>
  <si>
    <t>Sodium ion transport-associated</t>
  </si>
  <si>
    <t>PF06512</t>
  </si>
  <si>
    <t>voltage-gated sodium channel</t>
  </si>
  <si>
    <t>CPIJ017894</t>
  </si>
  <si>
    <t>High-temperature-induced dauer-formation protein</t>
  </si>
  <si>
    <t>PF12722</t>
  </si>
  <si>
    <t>CPIJ011156</t>
  </si>
  <si>
    <t>IPT/TIG domain</t>
  </si>
  <si>
    <t>PF01833</t>
  </si>
  <si>
    <t>P:protein processing; C:integral to membrane</t>
  </si>
  <si>
    <t>exocyst complex component 2</t>
  </si>
  <si>
    <t>CPIJ001674</t>
  </si>
  <si>
    <t>MIZ/SP-RING zinc finger</t>
  </si>
  <si>
    <t>PF02891</t>
  </si>
  <si>
    <t>CPIJ002113</t>
  </si>
  <si>
    <t>CPIJ004574</t>
  </si>
  <si>
    <t>tropomyosin</t>
  </si>
  <si>
    <t>CPIJ017856</t>
  </si>
  <si>
    <t>CPIJ010997</t>
  </si>
  <si>
    <t>temporarily assignedprotein name protein</t>
  </si>
  <si>
    <t>CPIJ001387</t>
  </si>
  <si>
    <t>band -like protein 5</t>
  </si>
  <si>
    <t>CPIJ005784</t>
  </si>
  <si>
    <t>Domain of unknown function DUF20</t>
  </si>
  <si>
    <t>PF01594</t>
  </si>
  <si>
    <t>CPIJ003721</t>
  </si>
  <si>
    <t>P:metabolic process; F:transcription factor binding; F:catalytic activity; C:nucleus</t>
  </si>
  <si>
    <t>CPIJ005042</t>
  </si>
  <si>
    <t>myosin vi</t>
  </si>
  <si>
    <t>CPIJ015769</t>
  </si>
  <si>
    <t>CPIJ003685</t>
  </si>
  <si>
    <t>N-acetyltransferase B complex (NatB) non catalytic subunit</t>
  </si>
  <si>
    <t>PF09797</t>
  </si>
  <si>
    <t>P:innate immune response; C:lysosome; P:phagocytosis, engulfment</t>
  </si>
  <si>
    <t>naa25_aedae ame: full=phagocyte signaling-impaired protein ame: full=n-terminal acetyltransferase b complex subunit mdm20 homolog ame: full=n-terminal acetyltransferase b complex subunit naa25 homolog</t>
  </si>
  <si>
    <t>CPIJ009453</t>
  </si>
  <si>
    <t>CPIJ005545</t>
  </si>
  <si>
    <t>CPIJ001684</t>
  </si>
  <si>
    <t>cdna sequence</t>
  </si>
  <si>
    <t>CPIJ002388</t>
  </si>
  <si>
    <t>Vps53-like, N-terminal</t>
  </si>
  <si>
    <t>PF04100</t>
  </si>
  <si>
    <t>vps53 protein</t>
  </si>
  <si>
    <t>CPIJ008735</t>
  </si>
  <si>
    <t>CPIJ007987</t>
  </si>
  <si>
    <t>P:mitochondrial fusion; C:integral to membrane; C:mitochondrial outer membrane; P:GTP catabolic process; F:GTPase activity; F:GTP binding</t>
  </si>
  <si>
    <t>CPIJ013828</t>
  </si>
  <si>
    <t>P:protein glycosylation; F:oligosaccharyl transferase activity; C:membrane</t>
  </si>
  <si>
    <t>CPIJ015587</t>
  </si>
  <si>
    <t>disconnected protein</t>
  </si>
  <si>
    <t>CPIJ009511</t>
  </si>
  <si>
    <t>isoform p</t>
  </si>
  <si>
    <t>CPIJ004708</t>
  </si>
  <si>
    <t>77 kda echinoderm microtubule-associated protein</t>
  </si>
  <si>
    <t>CPIJ005752</t>
  </si>
  <si>
    <t>P:protein phosphorylation; F:ATP binding; F:magnesium ion binding; P:intracellular protein kinase cascade; C:integral to membrane; F:protein serine/threonine kinase activity</t>
  </si>
  <si>
    <t>non-receptor serine threonine protein kinase</t>
  </si>
  <si>
    <t>CPIJ014359</t>
  </si>
  <si>
    <t>CPIJ016255</t>
  </si>
  <si>
    <t>CPIJ005186</t>
  </si>
  <si>
    <t>Transcription factor/nuclear export subunit protein 2</t>
  </si>
  <si>
    <t>PF11262</t>
  </si>
  <si>
    <t>tho complex subunit 2</t>
  </si>
  <si>
    <t>CPIJ019403</t>
  </si>
  <si>
    <t>SDA1</t>
  </si>
  <si>
    <t>PF05285</t>
  </si>
  <si>
    <t>mystery 45a</t>
  </si>
  <si>
    <t>CPIJ801611</t>
  </si>
  <si>
    <t>F:GTP binding; C:intracellular; C:extracellular region; P:small GTPase mediated signal transduction; F:hormone activity</t>
  </si>
  <si>
    <t>rho gtpase-activating protein 5</t>
  </si>
  <si>
    <t>CPIJ009693</t>
  </si>
  <si>
    <t>aael005505- partial</t>
  </si>
  <si>
    <t>CPIJ000422</t>
  </si>
  <si>
    <t>P:protein phosphorylation; F:calcium ion binding; C:intracellular; P:transmembrane receptor protein tyrosine kinase signaling pathway; P:proteolysis; F:ATP binding; F:calcium-dependent cysteine-type endopeptidase activity; F:transmembrane receptor protein tyrosine kinase activity; C:membrane</t>
  </si>
  <si>
    <t>CPIJ010278</t>
  </si>
  <si>
    <t>CPIJ009427</t>
  </si>
  <si>
    <t>beach protein</t>
  </si>
  <si>
    <t>CPIJ004286</t>
  </si>
  <si>
    <t>CPIJ008276</t>
  </si>
  <si>
    <t>Myotubularin-related</t>
  </si>
  <si>
    <t>PF06602</t>
  </si>
  <si>
    <t>F:protein tyrosine phosphatase activity; F:metal ion binding; P:peptidyl-tyrosine dephosphorylation</t>
  </si>
  <si>
    <t>CPIJ000006</t>
  </si>
  <si>
    <t>Hsp90 protein</t>
  </si>
  <si>
    <t>PF00183</t>
  </si>
  <si>
    <t>CPIJ015075</t>
  </si>
  <si>
    <t>Phosphofructokinase</t>
  </si>
  <si>
    <t>PF00365</t>
  </si>
  <si>
    <t>EC:2.7.1.11</t>
  </si>
  <si>
    <t>P:fructose 6-phosphate metabolic process; P:phosphorylation; F:6-phosphofructokinase activity; C:6-phosphofructokinase complex; F:ATP binding; P:glycolysis</t>
  </si>
  <si>
    <t>6-phosphofructokinase-like isoform 1</t>
  </si>
  <si>
    <t>CPIJ008591</t>
  </si>
  <si>
    <t>CPIJ011252</t>
  </si>
  <si>
    <t>CPIJ009559</t>
  </si>
  <si>
    <t>inhibitor of kappab kinase epsilon</t>
  </si>
  <si>
    <t>CPIJ006852</t>
  </si>
  <si>
    <t>TMC domain</t>
  </si>
  <si>
    <t>PF07810</t>
  </si>
  <si>
    <t>tmc6 protein</t>
  </si>
  <si>
    <t>CPIJ014971</t>
  </si>
  <si>
    <t>Uncharacterized conserved protein (DUF2146)</t>
  </si>
  <si>
    <t>PF10220</t>
  </si>
  <si>
    <t>P:nuclear-transcribed mRNA catabolic process, nonsense-mediated decay</t>
  </si>
  <si>
    <t>smg8_culqu ame: full=protein smg8 ame: full=protein smg-8 homolog</t>
  </si>
  <si>
    <t>CPIJ003128</t>
  </si>
  <si>
    <t>Cell morphogenesis C-terminal</t>
  </si>
  <si>
    <t>PF14225</t>
  </si>
  <si>
    <t>CPIJ004196</t>
  </si>
  <si>
    <t>Sel1 repeat</t>
  </si>
  <si>
    <t>PF08238</t>
  </si>
  <si>
    <t>sel1l protein</t>
  </si>
  <si>
    <t>CPIJ003821</t>
  </si>
  <si>
    <t>Male germ-cell putative homeodomain transcription factor</t>
  </si>
  <si>
    <t>PF12129</t>
  </si>
  <si>
    <t>aael012375- partial</t>
  </si>
  <si>
    <t>CPIJ017151</t>
  </si>
  <si>
    <t>P:negative regulation of peptidase activity; C:extracellular region; F:serine-type endopeptidase inhibitor activity</t>
  </si>
  <si>
    <t>CPIJ001687</t>
  </si>
  <si>
    <t>high-affinity c-gmp specific 3 -cyclic phosphodiesterase</t>
  </si>
  <si>
    <t>CPIJ014126</t>
  </si>
  <si>
    <t>Calpain family cysteine protease</t>
  </si>
  <si>
    <t>PF00648</t>
  </si>
  <si>
    <t>F:nucleic acid binding; C:intracellular; P:proteolysis; F:calcium-dependent cysteine-type endopeptidase activity; F:zinc ion binding</t>
  </si>
  <si>
    <t>small optic lobes protein</t>
  </si>
  <si>
    <t>CPIJ010344</t>
  </si>
  <si>
    <t>CPIJ014361</t>
  </si>
  <si>
    <t>mical</t>
  </si>
  <si>
    <t>CPIJ013401</t>
  </si>
  <si>
    <t>Vps4 C terminal oligomerisation domain</t>
  </si>
  <si>
    <t>PF09336</t>
  </si>
  <si>
    <t>spermatogenesis associated factor</t>
  </si>
  <si>
    <t>CPIJ004559</t>
  </si>
  <si>
    <t>Bromodomain</t>
  </si>
  <si>
    <t>PF00439</t>
  </si>
  <si>
    <t>homeotic protein female sterile</t>
  </si>
  <si>
    <t>CPIJ004311</t>
  </si>
  <si>
    <t>Fragile site-associated protein C-terminus</t>
  </si>
  <si>
    <t>PF10479</t>
  </si>
  <si>
    <t>fragile site-associated protein</t>
  </si>
  <si>
    <t>CPIJ001558</t>
  </si>
  <si>
    <t>dna repair and recombination protein rad54</t>
  </si>
  <si>
    <t>CPIJ006602</t>
  </si>
  <si>
    <t>F:ATP-dependent helicase activity; F:RNA binding; F:ATP binding; C:nucleus</t>
  </si>
  <si>
    <t>atp-dependent rna helicase ddx54</t>
  </si>
  <si>
    <t>CPIJ008599</t>
  </si>
  <si>
    <t>C:postsynaptic membrane; C:cell junction; C:plasma membrane; F:extracellular-glutamate-gated ion channel activity; P:ion transport; F:ionotropic glutamate receptor activity; C:integral to membrane; P:ionotropic glutamate receptor signaling pathway</t>
  </si>
  <si>
    <t>ionotropic glutamate receptor subunit ia</t>
  </si>
  <si>
    <t>CPIJ006668</t>
  </si>
  <si>
    <t>zinc finger protein 431</t>
  </si>
  <si>
    <t>CPIJ004439</t>
  </si>
  <si>
    <t>MraW methylase family</t>
  </si>
  <si>
    <t>PF01795</t>
  </si>
  <si>
    <t>EC:3.1.3.48; EC:2.1.1.0</t>
  </si>
  <si>
    <t>F:protein tyrosine phosphatase activity; P:methylation; P:peptidyl-tyrosine dephosphorylation; F:protein binding; F:methyltransferase activity</t>
  </si>
  <si>
    <t>CPIJ014098</t>
  </si>
  <si>
    <t>EC:1.1.1.35; EC:4.2.1.17</t>
  </si>
  <si>
    <t>C:mitochondrial fatty acid beta-oxidation multienzyme complex; F:3-hydroxyacyl-CoA dehydrogenase activity; P:fatty acid beta-oxidation; F:nucleotide binding; F:coenzyme binding; F:enoyl-CoA hydratase activity</t>
  </si>
  <si>
    <t>CPIJ020263</t>
  </si>
  <si>
    <t>l long form</t>
  </si>
  <si>
    <t>CPIJ017150</t>
  </si>
  <si>
    <t>mbt repeat</t>
  </si>
  <si>
    <t>PF02820</t>
  </si>
  <si>
    <t>aael005453- partial</t>
  </si>
  <si>
    <t>CPIJ005603</t>
  </si>
  <si>
    <t>CPIJ001396</t>
  </si>
  <si>
    <t>CPIJ802319</t>
  </si>
  <si>
    <t>EC:2.7.10.2</t>
  </si>
  <si>
    <t>F:non-membrane spanning protein tyrosine kinase activity; P:protein phosphorylation; F:ATP binding</t>
  </si>
  <si>
    <t>tyrosine-protein kinase abl</t>
  </si>
  <si>
    <t>CPIJ003985</t>
  </si>
  <si>
    <t>Nucleocytoplasmic shuttling protein for mRNA cap-binding EIF4E</t>
  </si>
  <si>
    <t>PF10477</t>
  </si>
  <si>
    <t>CPIJ016410</t>
  </si>
  <si>
    <t>CPIJ003312</t>
  </si>
  <si>
    <t>CPIJ017588</t>
  </si>
  <si>
    <t>bone morphogenetic protein receptor type ii</t>
  </si>
  <si>
    <t>CPIJ004526</t>
  </si>
  <si>
    <t>EC:6.3.5.2</t>
  </si>
  <si>
    <t>F:GMP synthase (glutamine-hydrolyzing) activity; F:ATP binding; F:pyrophosphatase activity; P:GMP biosynthetic process</t>
  </si>
  <si>
    <t>gmp synthase</t>
  </si>
  <si>
    <t>CPIJ802092</t>
  </si>
  <si>
    <t>F:pyridoxal phosphate binding; P:carboxylic acid metabolic process; F:carboxy-lyase activity</t>
  </si>
  <si>
    <t>group ii plp decarboxylase</t>
  </si>
  <si>
    <t>CPIJ003193</t>
  </si>
  <si>
    <t>sticks and isoform b</t>
  </si>
  <si>
    <t>CPIJ001305</t>
  </si>
  <si>
    <t>vitellogenin convertase</t>
  </si>
  <si>
    <t>CPIJ011701</t>
  </si>
  <si>
    <t>aael009364- partial</t>
  </si>
  <si>
    <t>CPIJ004253</t>
  </si>
  <si>
    <t>Glutaminyl-tRNA synthetase, non-specific RNA binding region part 2</t>
  </si>
  <si>
    <t>PF04557</t>
  </si>
  <si>
    <t>EC:6.1.1.18</t>
  </si>
  <si>
    <t>C:cytoplasm; F:glutamine-tRNA ligase activity; P:glutaminyl-tRNA aminoacylation; F:ATP binding</t>
  </si>
  <si>
    <t>glutaminyl-trna synthetase</t>
  </si>
  <si>
    <t>CPIJ000734</t>
  </si>
  <si>
    <t>Histone methylation protein DOT1</t>
  </si>
  <si>
    <t>PF08123</t>
  </si>
  <si>
    <t>P:histone lysine methylation; F:histone-lysine N-methyltransferase activity; C:nucleus</t>
  </si>
  <si>
    <t>histone h3 methyltransferase</t>
  </si>
  <si>
    <t>CPIJ001411</t>
  </si>
  <si>
    <t>signal-induced proliferation-associated protein 1</t>
  </si>
  <si>
    <t>CPIJ003509</t>
  </si>
  <si>
    <t>CPIJ001512</t>
  </si>
  <si>
    <t>zinc finger protein 650</t>
  </si>
  <si>
    <t>CPIJ009486</t>
  </si>
  <si>
    <t>zinc finger ran-binding domain-containing protein 1</t>
  </si>
  <si>
    <t>CPIJ010443</t>
  </si>
  <si>
    <t>CPIJ004026</t>
  </si>
  <si>
    <t>F:GTP binding; F:GTPase activity; P:GTP catabolic process</t>
  </si>
  <si>
    <t>CPIJ001169</t>
  </si>
  <si>
    <t>CPIJ802214</t>
  </si>
  <si>
    <t>C:myosin complex; P:protein phosphorylation; F:ATP binding; F:motor activity; F:protein serine/threonine kinase activity</t>
  </si>
  <si>
    <t>myosin iii</t>
  </si>
  <si>
    <t>CPIJ007814</t>
  </si>
  <si>
    <t>10 TM Acyl Transferase domain found in Cas1p</t>
  </si>
  <si>
    <t>PF07779</t>
  </si>
  <si>
    <t>cas1 domain containing 1</t>
  </si>
  <si>
    <t>CPIJ003344</t>
  </si>
  <si>
    <t>Pre-SET motif</t>
  </si>
  <si>
    <t>PF05033</t>
  </si>
  <si>
    <t>P:transcription, DNA-dependent; F:zinc ion binding; F:histone-lysine N-methyltransferase activity; F:GTP binding; P:GTP catabolic process; C:chromosome; F:GTPase activity; P:histone lysine methylation; C:nucleus</t>
  </si>
  <si>
    <t>histone-lysine n-methyltransferase</t>
  </si>
  <si>
    <t>CPIJ019323</t>
  </si>
  <si>
    <t>Nicastrin</t>
  </si>
  <si>
    <t>PF05450</t>
  </si>
  <si>
    <t>nicastrin</t>
  </si>
  <si>
    <t>CPIJ001617</t>
  </si>
  <si>
    <t>CPIJ010259</t>
  </si>
  <si>
    <t>Formate--tetrahydrofolate ligase</t>
  </si>
  <si>
    <t>PF01268</t>
  </si>
  <si>
    <t>EC:1.5.1.5; EC:6.3.4.3</t>
  </si>
  <si>
    <t>P:folic acid-containing compound biosynthetic process; F:methylenetetrahydrofolate dehydrogenase (NADP+) activity; F:formate-tetrahydrofolate ligase activity; F:ATP binding; P:oxidation-reduction process</t>
  </si>
  <si>
    <t>methyl enetetrahydrofolate dehydrogenase</t>
  </si>
  <si>
    <t>CPIJ014099</t>
  </si>
  <si>
    <t>F:sequence-specific DNA binding transcription factor activity; F:sequence-specific DNA binding; F:NAD+ ADP-ribosyltransferase activity; C:nucleus; P:regulation of transcription, DNA-dependent</t>
  </si>
  <si>
    <t>tankyrase</t>
  </si>
  <si>
    <t>CPIJ017099</t>
  </si>
  <si>
    <t>transient receptor potential isoform e</t>
  </si>
  <si>
    <t>CPIJ002324</t>
  </si>
  <si>
    <t>NADH-ubiquinone oxidoreductase-G iron-sulfur binding region</t>
  </si>
  <si>
    <t>PF10588</t>
  </si>
  <si>
    <t>P:ATP synthesis coupled electron transport; C:membrane; F:electron carrier activity; F:iron-sulfur cluster binding; F:NADH dehydrogenase (ubiquinone) activity</t>
  </si>
  <si>
    <t>nadh-ubiquinone oxidoreductase 75 kda subunit</t>
  </si>
  <si>
    <t>CPIJ020122</t>
  </si>
  <si>
    <t>C:cytoplasm; P:ubiquitin-dependent protein catabolic process; F:ubiquitin thiolesterase activity</t>
  </si>
  <si>
    <t>CPIJ001445</t>
  </si>
  <si>
    <t>Vacuolar protein 14 C-terminal Fig4p binding</t>
  </si>
  <si>
    <t>PF11916</t>
  </si>
  <si>
    <t>F:kinase activator activity; P:positive regulation of phosphorylation</t>
  </si>
  <si>
    <t>VAC14</t>
  </si>
  <si>
    <t>CPIJ801895</t>
  </si>
  <si>
    <t>Domain of unknown function (DUF382)</t>
  </si>
  <si>
    <t>PF04037</t>
  </si>
  <si>
    <t>splicing factor 3b subunit 2</t>
  </si>
  <si>
    <t>CPIJ010596</t>
  </si>
  <si>
    <t>CPIJ002845</t>
  </si>
  <si>
    <t>NOL1/NOP2/sun family</t>
  </si>
  <si>
    <t>PF01189</t>
  </si>
  <si>
    <t>EC:2.1.1.29</t>
  </si>
  <si>
    <t>; F:RNA binding; P:methylation; F:tRNA (cytosine-5-)-methyltransferase activity; C:membrane</t>
  </si>
  <si>
    <t>CPIJ010001</t>
  </si>
  <si>
    <t>EC:5.99.1.3</t>
  </si>
  <si>
    <t>F:DNA topoisomerase (ATP-hydrolyzing) activity; F:ATP binding; C:chromosome; P:DNA topological change</t>
  </si>
  <si>
    <t>dna topoisomerase 2</t>
  </si>
  <si>
    <t>CPIJ010018</t>
  </si>
  <si>
    <t>CPIJ018122</t>
  </si>
  <si>
    <t>PDZ domain</t>
  </si>
  <si>
    <t>PF13180</t>
  </si>
  <si>
    <t>C:membrane; F:metal ion binding; C:intracellular; P:intracellular signal transduction</t>
  </si>
  <si>
    <t>CPIJ005104</t>
  </si>
  <si>
    <t>CPIJ014137</t>
  </si>
  <si>
    <t>spondin-1</t>
  </si>
  <si>
    <t>CPIJ010123</t>
  </si>
  <si>
    <t>CPIJ001302</t>
  </si>
  <si>
    <t>grb2-associated binder</t>
  </si>
  <si>
    <t>CPIJ002084</t>
  </si>
  <si>
    <t>CPIJ016167</t>
  </si>
  <si>
    <t>CPIJ003766</t>
  </si>
  <si>
    <t>CPIJ005856</t>
  </si>
  <si>
    <t>CPIJ014935</t>
  </si>
  <si>
    <t>C:nucleolus; F:GTP binding</t>
  </si>
  <si>
    <t>nucleolar gtp-binding protein 2</t>
  </si>
  <si>
    <t>CPIJ001254</t>
  </si>
  <si>
    <t>CPIJ005141</t>
  </si>
  <si>
    <t>Thioredoxin-like</t>
  </si>
  <si>
    <t>PF13905</t>
  </si>
  <si>
    <t>nhl repeat containing 2</t>
  </si>
  <si>
    <t>CPIJ018059</t>
  </si>
  <si>
    <t>aael012355- partial</t>
  </si>
  <si>
    <t>CPIJ019431</t>
  </si>
  <si>
    <t>Protein of unknown function (DUF2013)</t>
  </si>
  <si>
    <t>PF09431</t>
  </si>
  <si>
    <t>sh3 adapter protein spin90</t>
  </si>
  <si>
    <t>CPIJ019280</t>
  </si>
  <si>
    <t>endoplasmic reticulum mannosyl-oligosaccharide -alpha-mannosidase</t>
  </si>
  <si>
    <t>CPIJ003661</t>
  </si>
  <si>
    <t>CPIJ018030</t>
  </si>
  <si>
    <t>na-k-cl cotransporter</t>
  </si>
  <si>
    <t>CPIJ004898</t>
  </si>
  <si>
    <t>axonemal dynein intermediate chain polypeptide</t>
  </si>
  <si>
    <t>CPIJ000996</t>
  </si>
  <si>
    <t>aael012212- partial</t>
  </si>
  <si>
    <t>CPIJ013258</t>
  </si>
  <si>
    <t>PHD-like zinc-binding domain</t>
  </si>
  <si>
    <t>PF13771</t>
  </si>
  <si>
    <t>P:methylation; C:nucleus; F:zinc ion binding; F:methyltransferase activity</t>
  </si>
  <si>
    <t>mixed-lineage leukemia protein</t>
  </si>
  <si>
    <t>CPIJ011192</t>
  </si>
  <si>
    <t>C:cytoskeleton; F:phospholipid binding</t>
  </si>
  <si>
    <t>plekhh1</t>
  </si>
  <si>
    <t>CPIJ008405</t>
  </si>
  <si>
    <t>TAP C-terminal domain</t>
  </si>
  <si>
    <t>PF03943</t>
  </si>
  <si>
    <t>P:mRNA transport; C:nucleus</t>
  </si>
  <si>
    <t>nuclear rna export factor 2</t>
  </si>
  <si>
    <t>CPIJ012645</t>
  </si>
  <si>
    <t>Oxidoreductase NAD-binding domain</t>
  </si>
  <si>
    <t>PF00175</t>
  </si>
  <si>
    <t>EC:1.6.2.4</t>
  </si>
  <si>
    <t>C:endoplasmic reticulum membrane; F:NADPH-hemoprotein reductase activity; F:iron ion binding; F:FMN binding; P:oxidation-reduction process</t>
  </si>
  <si>
    <t>nadph-cytochrome p450 reductase</t>
  </si>
  <si>
    <t>CPIJ014664</t>
  </si>
  <si>
    <t>NHR1 homology to TAF</t>
  </si>
  <si>
    <t>PF07531</t>
  </si>
  <si>
    <t>P:regulation of transcription, DNA-dependent; F:sequence-specific DNA binding transcription factor activity</t>
  </si>
  <si>
    <t>low quality protein: transcription initiation factor tfiid subunit 4-like</t>
  </si>
  <si>
    <t>CPIJ002164</t>
  </si>
  <si>
    <t>CPIJ011017</t>
  </si>
  <si>
    <t>CPIJ011600</t>
  </si>
  <si>
    <t>nuclear lamin l1 alpha</t>
  </si>
  <si>
    <t>CPIJ011334</t>
  </si>
  <si>
    <t>RINT-1 / TIP-1 family</t>
  </si>
  <si>
    <t>PF04437</t>
  </si>
  <si>
    <t>F:metal ion binding; F:oxidoreductase activity; C:intracellular; ; F:organic cyclic compound binding</t>
  </si>
  <si>
    <t>rad50-interacting protein 1</t>
  </si>
  <si>
    <t>CPIJ000300</t>
  </si>
  <si>
    <t>CPIJ007848</t>
  </si>
  <si>
    <t>pre-mrna-splicing factor cwc22</t>
  </si>
  <si>
    <t>CPIJ001478</t>
  </si>
  <si>
    <t>A20-like zinc finger</t>
  </si>
  <si>
    <t>PF01754</t>
  </si>
  <si>
    <t>CPIJ017893</t>
  </si>
  <si>
    <t>P:mitotic chromosome condensation; C:nucleus; P:cell division</t>
  </si>
  <si>
    <t>condensin</t>
  </si>
  <si>
    <t>CPIJ001689</t>
  </si>
  <si>
    <t>tRNA synthetases class I (R)</t>
  </si>
  <si>
    <t>PF00750</t>
  </si>
  <si>
    <t>arginyl-trna synthetase</t>
  </si>
  <si>
    <t>CPIJ000730</t>
  </si>
  <si>
    <t>Transport protein Trs120 or TRAPPC9, TRAPP II complex subunit</t>
  </si>
  <si>
    <t>PF08626</t>
  </si>
  <si>
    <t>nik and ikk binding protein</t>
  </si>
  <si>
    <t>CPIJ801856</t>
  </si>
  <si>
    <t>Domain of unknown function (DUF3448)</t>
  </si>
  <si>
    <t>PF11930</t>
  </si>
  <si>
    <t>EC:6.2.1.1</t>
  </si>
  <si>
    <t>F:AMP binding; F:acetate-CoA ligase activity; P:acetyl-CoA biosynthetic process from acetate</t>
  </si>
  <si>
    <t>CPIJ016639</t>
  </si>
  <si>
    <t>C:intracellular; P:proteolysis; F:calcium-dependent cysteine-type endopeptidase activity</t>
  </si>
  <si>
    <t>CPIJ005134</t>
  </si>
  <si>
    <t>RIM-binding protein of the cytomatrix active zone</t>
  </si>
  <si>
    <t>PF10174</t>
  </si>
  <si>
    <t>CPIJ017714</t>
  </si>
  <si>
    <t>Diaphanous FH3 Domain</t>
  </si>
  <si>
    <t>PF06367</t>
  </si>
  <si>
    <t>F:actin binding; P:cellular component organization</t>
  </si>
  <si>
    <t>multiple wing hairs</t>
  </si>
  <si>
    <t>CPIJ014675</t>
  </si>
  <si>
    <t>aael005189- partial</t>
  </si>
  <si>
    <t>CPIJ002064</t>
  </si>
  <si>
    <t>tRNA synthetases class I (C) catalytic domain</t>
  </si>
  <si>
    <t>PF01406</t>
  </si>
  <si>
    <t>EC:6.1.1.16</t>
  </si>
  <si>
    <t>C:cytoplasm; P:cysteinyl-tRNA aminoacylation; F:ATP binding; F:cysteine-tRNA ligase activity</t>
  </si>
  <si>
    <t>cysteinyl-trna synthetase</t>
  </si>
  <si>
    <t>CPIJ010526</t>
  </si>
  <si>
    <t>CPIJ009877</t>
  </si>
  <si>
    <t>WSC domain</t>
  </si>
  <si>
    <t>PF01822</t>
  </si>
  <si>
    <t>wsck</t>
  </si>
  <si>
    <t>CPIJ015076</t>
  </si>
  <si>
    <t>CPIJ012218</t>
  </si>
  <si>
    <t>Acyl-CoA oxidase</t>
  </si>
  <si>
    <t>PF01756</t>
  </si>
  <si>
    <t>EC:1.3.99.3; EC:1.3.3.6</t>
  </si>
  <si>
    <t>F:flavin adenine dinucleotide binding; C:peroxisome; P:fatty acid beta-oxidation; F:acyl-CoA dehydrogenase activity; F:acyl-CoA oxidase activity</t>
  </si>
  <si>
    <t>acyl- oxidase</t>
  </si>
  <si>
    <t>CPIJ006187</t>
  </si>
  <si>
    <t>CPIJ003299</t>
  </si>
  <si>
    <t>rab6 gtpase activating protein</t>
  </si>
  <si>
    <t>CPIJ001401</t>
  </si>
  <si>
    <t>GC-rich sequence DNA-binding factor-like protein</t>
  </si>
  <si>
    <t>PF07842</t>
  </si>
  <si>
    <t>P:regulation of transcription, DNA-dependent; F:DNA binding; F:sequence-specific DNA binding transcription factor activity; C:nucleus</t>
  </si>
  <si>
    <t>gc-rich sequence dna-binding factor</t>
  </si>
  <si>
    <t>CPIJ002027</t>
  </si>
  <si>
    <t>multidrug resistance-associated protein 2</t>
  </si>
  <si>
    <t>CPIJ001311</t>
  </si>
  <si>
    <t>CPIJ011368</t>
  </si>
  <si>
    <t>Ulp1 protease family, C-terminal catalytic domain</t>
  </si>
  <si>
    <t>PF02902</t>
  </si>
  <si>
    <t>CPIJ002227</t>
  </si>
  <si>
    <t>Domain of Unknown Function (DUF902)</t>
  </si>
  <si>
    <t>PF06001</t>
  </si>
  <si>
    <t>C:protein complex; F:zinc ion binding; P:regulation of transcription, DNA-dependent; P:histone acetylation; F:histone acetyltransferase activity; F:transcription coactivator activity; C:nucleoplasm part</t>
  </si>
  <si>
    <t>CPIJ005540</t>
  </si>
  <si>
    <t>rho gef and pleckstrin domain protein</t>
  </si>
  <si>
    <t>CPIJ015421</t>
  </si>
  <si>
    <t>endothelin-converting enzyme 1</t>
  </si>
  <si>
    <t>CPIJ002051</t>
  </si>
  <si>
    <t>aael002829- partial</t>
  </si>
  <si>
    <t>CPIJ003239</t>
  </si>
  <si>
    <t>Rel homology domain (RHD)</t>
  </si>
  <si>
    <t>PF00554</t>
  </si>
  <si>
    <t>transcription factor p65</t>
  </si>
  <si>
    <t>CPIJ801839</t>
  </si>
  <si>
    <t>CPIJ009878</t>
  </si>
  <si>
    <t>CPIJ007850</t>
  </si>
  <si>
    <t>CPIJ001106</t>
  </si>
  <si>
    <t>eukaryotic translation initiation factor 4 gamma</t>
  </si>
  <si>
    <t>CPIJ004849</t>
  </si>
  <si>
    <t>tyrosine non-receptor type nt1</t>
  </si>
  <si>
    <t>CPIJ011976</t>
  </si>
  <si>
    <t>Phosphoenolpyruvate carboxykinase</t>
  </si>
  <si>
    <t>PF00821</t>
  </si>
  <si>
    <t>EC:4.1.1.32</t>
  </si>
  <si>
    <t>P:gluconeogenesis; F:GTP binding; F:kinase activity; P:phosphorylation; F:phosphoenolpyruvate carboxykinase (GTP) activity</t>
  </si>
  <si>
    <t>phosphoenolpyruvate carboxykinase</t>
  </si>
  <si>
    <t>CPIJ010518</t>
  </si>
  <si>
    <t>CPIJ801961</t>
  </si>
  <si>
    <t>discs overgrown protein kinase</t>
  </si>
  <si>
    <t>CPIJ006381</t>
  </si>
  <si>
    <t>CPIJ004785</t>
  </si>
  <si>
    <t>CPIJ000450</t>
  </si>
  <si>
    <t>sodium-dependent serotonin transporter</t>
  </si>
  <si>
    <t>CPIJ007997</t>
  </si>
  <si>
    <t>protein flightless-1</t>
  </si>
  <si>
    <t>CPIJ001279</t>
  </si>
  <si>
    <t>CPIJ002874</t>
  </si>
  <si>
    <t>CPIJ017655</t>
  </si>
  <si>
    <t>Vps16, C-terminal region</t>
  </si>
  <si>
    <t>PF04840</t>
  </si>
  <si>
    <t>C:cytoplasm; P:intracellular protein transport</t>
  </si>
  <si>
    <t>vacuolar protein sorting vps16</t>
  </si>
  <si>
    <t>CPIJ801492</t>
  </si>
  <si>
    <t>Exocyst complex component Sec6</t>
  </si>
  <si>
    <t>PF06046</t>
  </si>
  <si>
    <t>exocyst complex component 3</t>
  </si>
  <si>
    <t>CPIJ007822</t>
  </si>
  <si>
    <t>monkey king protein</t>
  </si>
  <si>
    <t>CPIJ000338</t>
  </si>
  <si>
    <t>Mediator complex subunit MED14</t>
  </si>
  <si>
    <t>PF08638</t>
  </si>
  <si>
    <t>mediator complex subunit rgr-1</t>
  </si>
  <si>
    <t>CPIJ018438</t>
  </si>
  <si>
    <t>F:signal recognition particle binding; F:GTP binding; P:GTP catabolic process; C:signal recognition particle receptor complex; P:SRP-dependent cotranslational protein targeting to membrane; F:GTPase activity</t>
  </si>
  <si>
    <t>signal recognition particle receptor subunit alpha</t>
  </si>
  <si>
    <t>CPIJ005421</t>
  </si>
  <si>
    <t>connector of kinase to ap- isoform e</t>
  </si>
  <si>
    <t>CPIJ003087</t>
  </si>
  <si>
    <t>serine threonine-protein kinase ulk2-like</t>
  </si>
  <si>
    <t>CPIJ001273</t>
  </si>
  <si>
    <t>vesicle protein sorting-associated</t>
  </si>
  <si>
    <t>CPIJ802288</t>
  </si>
  <si>
    <t>PHR domain</t>
  </si>
  <si>
    <t>PF08005</t>
  </si>
  <si>
    <t>e3 ubiquitin-protein ligase highwire</t>
  </si>
  <si>
    <t>CPIJ003142</t>
  </si>
  <si>
    <t>PF13854</t>
  </si>
  <si>
    <t>aael012493- partial</t>
  </si>
  <si>
    <t>CPIJ007282</t>
  </si>
  <si>
    <t>CPIJ005530</t>
  </si>
  <si>
    <t>sodium hydrogen exchanger 9</t>
  </si>
  <si>
    <t>CPIJ001980</t>
  </si>
  <si>
    <t>P:regulation of protein phosphorylation; F:protein kinase activity; F:ATP binding; F:cAMP-dependent protein kinase regulator activity; C:cAMP-dependent protein kinase complex</t>
  </si>
  <si>
    <t>c-gmp dependent protein kinase</t>
  </si>
  <si>
    <t>CPIJ006121</t>
  </si>
  <si>
    <t>F:kinase activity; F:ATP binding; F:phosphotransferase activity, alcohol group as acceptor; P:phosphorylation</t>
  </si>
  <si>
    <t>serine threonine-protein kinase smg1</t>
  </si>
  <si>
    <t>CPIJ003189</t>
  </si>
  <si>
    <t>CPIJ011238</t>
  </si>
  <si>
    <t>dipeptidyl-peptidase 3</t>
  </si>
  <si>
    <t>CPIJ005356</t>
  </si>
  <si>
    <t>aael014316- partial</t>
  </si>
  <si>
    <t>CPIJ000329</t>
  </si>
  <si>
    <t>SART-1 family</t>
  </si>
  <si>
    <t>PF03343</t>
  </si>
  <si>
    <t>u4 tri-snrnp-associated protein 1</t>
  </si>
  <si>
    <t>CPIJ008849</t>
  </si>
  <si>
    <t>F:protein kinase activity; P:protein phosphorylation; C:intracellular; P:positive regulation of Rab GTPase activity; F:Rab GTPase activator activity; F:ATP binding</t>
  </si>
  <si>
    <t>CPIJ017087</t>
  </si>
  <si>
    <t>F:nucleic acid binding; F:ATP binding; F:zinc ion binding; F:ATP-dependent helicase activity</t>
  </si>
  <si>
    <t>atp-dependent rna helicase abstrakt</t>
  </si>
  <si>
    <t>CPIJ015074</t>
  </si>
  <si>
    <t>Kinesin protein 1B</t>
  </si>
  <si>
    <t>PF12423</t>
  </si>
  <si>
    <t>EC:1.1.1.8</t>
  </si>
  <si>
    <t>F:microtubule motor activity; F:NAD binding; C:microtubule associated complex; P:oxidation-reduction process; C:glycerol-3-phosphate dehydrogenase complex; C:microtubule; F:glycerol-3-phosphate dehydrogenase [NAD+] activity; P:carbohydrate metabolic process; F:ATP binding; P:microtubule-based movement; P:glycerol-3-phosphate catabolic process; F:protein homodimerization activity</t>
  </si>
  <si>
    <t>aael001582- partial</t>
  </si>
  <si>
    <t>CPIJ000231</t>
  </si>
  <si>
    <t>DEK C terminal domain</t>
  </si>
  <si>
    <t>PF08766</t>
  </si>
  <si>
    <t>CPIJ002906</t>
  </si>
  <si>
    <t>Eukaryotic translation initiation factor 3 subunit 7 (eIF-3)</t>
  </si>
  <si>
    <t>PF05091</t>
  </si>
  <si>
    <t>eukaryotic translation initiation factor 3 subunit 7</t>
  </si>
  <si>
    <t>CPIJ015133</t>
  </si>
  <si>
    <t>F:hydrolase activity; P:nucleotide catabolic process</t>
  </si>
  <si>
    <t>-cyclic-nucleotide 2-phosphodiesterase</t>
  </si>
  <si>
    <t>CPIJ014113</t>
  </si>
  <si>
    <t>Protein of unknown function (DUF1115)</t>
  </si>
  <si>
    <t>PF06544</t>
  </si>
  <si>
    <t>trisn small nuclear ribonucleoprotein</t>
  </si>
  <si>
    <t>CPIJ006146</t>
  </si>
  <si>
    <t>Metallo-peptidase family M84</t>
  </si>
  <si>
    <t>PF13688</t>
  </si>
  <si>
    <t>adam 17</t>
  </si>
  <si>
    <t>CPIJ005931</t>
  </si>
  <si>
    <t>rap1 gtpase-gdp dissociation stimulator</t>
  </si>
  <si>
    <t>CPIJ002316</t>
  </si>
  <si>
    <t>peroxisomal membrane protein 70 abcd3</t>
  </si>
  <si>
    <t>CPIJ016097</t>
  </si>
  <si>
    <t>Domain of unknown function (DUF3437)</t>
  </si>
  <si>
    <t>PF11919</t>
  </si>
  <si>
    <t>CPIJ013322</t>
  </si>
  <si>
    <t>RhoGAP93B</t>
  </si>
  <si>
    <t>CPIJ001672</t>
  </si>
  <si>
    <t>Glutamate/Leucine/Phenylalanine/Valine dehydrogenase</t>
  </si>
  <si>
    <t>PF00208</t>
  </si>
  <si>
    <t>EC:1.4.1.2</t>
  </si>
  <si>
    <t>P:cellular amino acid metabolic process; F:nucleotide binding; P:oxidation-reduction process; F:glutamate dehydrogenase (NAD+) activity</t>
  </si>
  <si>
    <t>glutamate dehydrogenase</t>
  </si>
  <si>
    <t>CPIJ014605</t>
  </si>
  <si>
    <t>Glycosyl hydrolases family 2, TIM barrel domain</t>
  </si>
  <si>
    <t>PF02836</t>
  </si>
  <si>
    <t>CPIJ001433</t>
  </si>
  <si>
    <t>Leo1-like protein</t>
  </si>
  <si>
    <t>PF04004</t>
  </si>
  <si>
    <t>CPIJ001346</t>
  </si>
  <si>
    <t>Nup85 Nucleoporin</t>
  </si>
  <si>
    <t>PF07575</t>
  </si>
  <si>
    <t>Nup75</t>
  </si>
  <si>
    <t>CPIJ006488</t>
  </si>
  <si>
    <t>Colon cancer-associated protein Mic1-like</t>
  </si>
  <si>
    <t>PF07035</t>
  </si>
  <si>
    <t>CPIJ000203</t>
  </si>
  <si>
    <t>HOOK protein</t>
  </si>
  <si>
    <t>PF05622</t>
  </si>
  <si>
    <t>F:microtubule binding; C:endosome; P:microtubule cytoskeleton organization; P:cytoskeleton-dependent intracellular transport; P:endocytosis; C:microtubule</t>
  </si>
  <si>
    <t>hook_culqu ame: full=protein hook</t>
  </si>
  <si>
    <t>CPIJ009268</t>
  </si>
  <si>
    <t>atp-binding cassette sub-family b member 7</t>
  </si>
  <si>
    <t>CPIJ007341</t>
  </si>
  <si>
    <t>C:nucleosome; F:zinc ion binding; F:metal ion binding; F:DNA binding; P:nucleosome assembly; C:nucleus</t>
  </si>
  <si>
    <t>CPIJ018519</t>
  </si>
  <si>
    <t>liquid facets</t>
  </si>
  <si>
    <t>CPIJ002094</t>
  </si>
  <si>
    <t>CPIJ003636</t>
  </si>
  <si>
    <t>OB-fold nucleic acid binding domain</t>
  </si>
  <si>
    <t>PF01336</t>
  </si>
  <si>
    <t>P:DNA replication; F:DNA binding; C:nucleus</t>
  </si>
  <si>
    <t>replication protein a 70 kda dna-binding subunit</t>
  </si>
  <si>
    <t>CPIJ002381</t>
  </si>
  <si>
    <t>C:nucleus; C:intracellular; F:DNA binding</t>
  </si>
  <si>
    <t>aael009283- partial</t>
  </si>
  <si>
    <t>CPIJ008610</t>
  </si>
  <si>
    <t>exocyst complex-subunit 84kd-subunit</t>
  </si>
  <si>
    <t>CPIJ010196</t>
  </si>
  <si>
    <t>CPIJ011586</t>
  </si>
  <si>
    <t>soluble guanylate cyclase 88e</t>
  </si>
  <si>
    <t>CPIJ006958</t>
  </si>
  <si>
    <t>Tau and MAP protein, tubulin-binding repeat</t>
  </si>
  <si>
    <t>PF00418</t>
  </si>
  <si>
    <t>F:tubulin binding; C:microtubule</t>
  </si>
  <si>
    <t>microtubule-associated protein tau</t>
  </si>
  <si>
    <t>CPIJ013260</t>
  </si>
  <si>
    <t>F:metal ion binding; C:intracellular; F:kinase activity; P:phosphorylation; P:intracellular protein transport</t>
  </si>
  <si>
    <t>hepatocyte growth factor-regulated tyrosine kinase substrate</t>
  </si>
  <si>
    <t>CPIJ801607</t>
  </si>
  <si>
    <t>CPIJ010734</t>
  </si>
  <si>
    <t>Calreticulin family</t>
  </si>
  <si>
    <t>PF00262</t>
  </si>
  <si>
    <t>P:protein folding; C:endoplasmic reticulum; F:unfolded protein binding; F:calcium ion binding</t>
  </si>
  <si>
    <t>calnexin</t>
  </si>
  <si>
    <t>CPIJ009164</t>
  </si>
  <si>
    <t>ced-6</t>
  </si>
  <si>
    <t>CPIJ015081</t>
  </si>
  <si>
    <t>CPIJ011708</t>
  </si>
  <si>
    <t>P:protein phosphorylation; F:ATP binding; P:ephrin receptor signaling pathway; F:ephrin receptor activity; C:integral to plasma membrane</t>
  </si>
  <si>
    <t>eph receptor tyrosine kinase</t>
  </si>
  <si>
    <t>CPIJ014812</t>
  </si>
  <si>
    <t>Poly(A) polymerase central domain</t>
  </si>
  <si>
    <t>PF04928</t>
  </si>
  <si>
    <t>EC:2.7.7.19</t>
  </si>
  <si>
    <t>P:RNA polyadenylation; P:transcription, DNA-dependent; F:RNA binding; F:polynucleotide adenylyltransferase activity; C:nucleus</t>
  </si>
  <si>
    <t>poly polymerase alpha</t>
  </si>
  <si>
    <t>CPIJ002045</t>
  </si>
  <si>
    <t>P:protein phosphorylation; C:ribosome; F:protein serine/threonine kinase activity; C:microtubule; P:microtubule cytoskeleton organization; F:ATP binding; P:signal transduction</t>
  </si>
  <si>
    <t>ribosomal protein s6 kinase</t>
  </si>
  <si>
    <t>CPIJ003064</t>
  </si>
  <si>
    <t>CPIJ002568</t>
  </si>
  <si>
    <t>P:phosphatidylinositol phosphorylation; F:nucleotide binding; F:phosphoric ester hydrolase activity</t>
  </si>
  <si>
    <t>CPIJ002194</t>
  </si>
  <si>
    <t>CPIJ003795</t>
  </si>
  <si>
    <t>fas-associated factor 1</t>
  </si>
  <si>
    <t>CPIJ012219</t>
  </si>
  <si>
    <t>ral guanine nucleotide exchange factor 2</t>
  </si>
  <si>
    <t>CPIJ005901</t>
  </si>
  <si>
    <t>Protein of unknown function (DUF3608)</t>
  </si>
  <si>
    <t>PF12257</t>
  </si>
  <si>
    <t>CPIJ008440</t>
  </si>
  <si>
    <t>G-patch domain</t>
  </si>
  <si>
    <t>PF01585</t>
  </si>
  <si>
    <t>CPIJ009155</t>
  </si>
  <si>
    <t>PF09068</t>
  </si>
  <si>
    <t>dystrobrevin- isoform i</t>
  </si>
  <si>
    <t>CPIJ002047</t>
  </si>
  <si>
    <t>band -like protein 4a</t>
  </si>
  <si>
    <t>CPIJ002356</t>
  </si>
  <si>
    <t>CPIJ001381</t>
  </si>
  <si>
    <t>CPIJ005812</t>
  </si>
  <si>
    <t>antiviral helicase ski2</t>
  </si>
  <si>
    <t>CPIJ003293</t>
  </si>
  <si>
    <t>rna-binding protein 28</t>
  </si>
  <si>
    <t>CPIJ013587</t>
  </si>
  <si>
    <t>Subunit 17 of Mediator complex</t>
  </si>
  <si>
    <t>PF10156</t>
  </si>
  <si>
    <t>P:regulation of transcription from RNA polymerase II promoter; F:receptor binding; F:RNA polymerase II transcription cofactor activity; P:signal transduction; C:mediator complex</t>
  </si>
  <si>
    <t>crsp complex subunit 6</t>
  </si>
  <si>
    <t>CPIJ000780</t>
  </si>
  <si>
    <t>F:phosphatidylinositol binding; F:actin binding; F:protein kinase activity; P:protein phosphorylation; F:ATP binding; P:cell communication</t>
  </si>
  <si>
    <t>px serine threonine kinase</t>
  </si>
  <si>
    <t>CPIJ005526</t>
  </si>
  <si>
    <t>signal transducing adapter molecule 1</t>
  </si>
  <si>
    <t>CPIJ003516</t>
  </si>
  <si>
    <t>voltage-gated ion channel</t>
  </si>
  <si>
    <t>CPIJ001404</t>
  </si>
  <si>
    <t>tumor endothelial marker 7</t>
  </si>
  <si>
    <t>CPIJ004476</t>
  </si>
  <si>
    <t>c-amp specific 3 -cyclic phosphodiesterase</t>
  </si>
  <si>
    <t>CPIJ003154</t>
  </si>
  <si>
    <t>C:cytoplasm; P:nuclear-transcribed mRNA catabolic process, nonsense-mediated decay; F:helicase activity; F:DNA binding; F:ATP binding; F:zinc ion binding</t>
  </si>
  <si>
    <t>nonsense-mediated mrna decay protein 1</t>
  </si>
  <si>
    <t>CPIJ012300</t>
  </si>
  <si>
    <t>FAD binding domain of DNA photolyase</t>
  </si>
  <si>
    <t>PF03441</t>
  </si>
  <si>
    <t>P:DNA repair; F:DNA photolyase activity</t>
  </si>
  <si>
    <t>cryptochrome 2</t>
  </si>
  <si>
    <t>CPIJ015481</t>
  </si>
  <si>
    <t>C:laminin-1 complex; P:regulation of cell migration; P:regulation of embryonic development; P:regulation of cell adhesion; F:receptor binding; F:zinc ion binding</t>
  </si>
  <si>
    <t>laminin subunit beta-1</t>
  </si>
  <si>
    <t>CPIJ011714</t>
  </si>
  <si>
    <t>CPIJ001000</t>
  </si>
  <si>
    <t>t-cell immunomodulatory protein</t>
  </si>
  <si>
    <t>CPIJ005252</t>
  </si>
  <si>
    <t>aael001950- partial</t>
  </si>
  <si>
    <t>CPIJ005049</t>
  </si>
  <si>
    <t>Adenosine-deaminase (editase) domain</t>
  </si>
  <si>
    <t>PF02137</t>
  </si>
  <si>
    <t>double-stranded rna-specific editase adar</t>
  </si>
  <si>
    <t>CPIJ011850</t>
  </si>
  <si>
    <t>P:lipid metabolic process; F:hydrolase activity; F:triglyceride lipase activity</t>
  </si>
  <si>
    <t>CPIJ015559</t>
  </si>
  <si>
    <t>CPIJ002365</t>
  </si>
  <si>
    <t>EC:2.4.1.68</t>
  </si>
  <si>
    <t>F:glycoprotein 6-alpha-L-fucosyltransferase activity; C:Golgi cisterna membrane; P:N-glycan fucosylation; P:protein glycosylation in Golgi; C:integral to membrane</t>
  </si>
  <si>
    <t>alpha-( )-fucosyltransferase</t>
  </si>
  <si>
    <t>CPIJ008380</t>
  </si>
  <si>
    <t>EC:2.1.1.62</t>
  </si>
  <si>
    <t>P:RNA methylation; F:mRNA (2'-O-methyladenosine-N6-)-methyltransferase activity; C:nucleus</t>
  </si>
  <si>
    <t>CPIJ014114</t>
  </si>
  <si>
    <t>Protein of unknown function (DUF3643)</t>
  </si>
  <si>
    <t>PF12356</t>
  </si>
  <si>
    <t>C:intracellular; F:acid-amino acid ligase activity</t>
  </si>
  <si>
    <t>survivin</t>
  </si>
  <si>
    <t>CPIJ002689</t>
  </si>
  <si>
    <t>CPIJ007543</t>
  </si>
  <si>
    <t>XK-related protein</t>
  </si>
  <si>
    <t>PF09815</t>
  </si>
  <si>
    <t>xk-related b</t>
  </si>
  <si>
    <t>CPIJ003230</t>
  </si>
  <si>
    <t>F:zinc ion binding; F:metal ion binding; F:RNA binding</t>
  </si>
  <si>
    <t>CPIJ018107</t>
  </si>
  <si>
    <t>Histone chaperone Rttp106-like</t>
  </si>
  <si>
    <t>PF08512</t>
  </si>
  <si>
    <t>fact complex subunit ssrp1</t>
  </si>
  <si>
    <t>CPIJ002953</t>
  </si>
  <si>
    <t>Cactus-binding C-terminus of cactin protein</t>
  </si>
  <si>
    <t>PF09732</t>
  </si>
  <si>
    <t>cactin cg1676-pa</t>
  </si>
  <si>
    <t>CPIJ002979</t>
  </si>
  <si>
    <t>HELP motif</t>
  </si>
  <si>
    <t>PF03451</t>
  </si>
  <si>
    <t>CPIJ009925</t>
  </si>
  <si>
    <t>Tubulin folding cofactor D C terminal</t>
  </si>
  <si>
    <t>PF12612</t>
  </si>
  <si>
    <t>tubulin-specific chaperone d</t>
  </si>
  <si>
    <t>CPIJ014760</t>
  </si>
  <si>
    <t>Electron transfer flavoprotein-ubiquinone oxidoreductase</t>
  </si>
  <si>
    <t>PF05187</t>
  </si>
  <si>
    <t>EC:1.5.5.1</t>
  </si>
  <si>
    <t>P:oxidation-reduction process; F:electron-transferring-flavoprotein dehydrogenase activity</t>
  </si>
  <si>
    <t>electron transfer flavoprotein-ubiquinone oxidoreductase</t>
  </si>
  <si>
    <t>CPIJ000098</t>
  </si>
  <si>
    <t>carboxylesterase 3</t>
  </si>
  <si>
    <t>CPIJ007638</t>
  </si>
  <si>
    <t>wd repeat protein 23</t>
  </si>
  <si>
    <t>CPIJ801925</t>
  </si>
  <si>
    <t>F:metal ion binding; P:intracellular signal transduction; F:kinase activity; C:phosphatidylinositol 3-kinase complex; P:regulation of phosphatidylinositol 3-kinase activity; F:phosphatidylinositol 3-kinase regulator activity</t>
  </si>
  <si>
    <t>phosphatidylinositol 3-kinase regulatory subunit</t>
  </si>
  <si>
    <t>CPIJ018151</t>
  </si>
  <si>
    <t>Carbamoyl-phosphate synthase L chain, N-terminal domain</t>
  </si>
  <si>
    <t>PF00289</t>
  </si>
  <si>
    <t>F:pyruvate carboxylase activity; P:gluconeogenesis; F:metal ion binding; F:DNA binding; F:ATP binding; F:biotin carboxylase activity</t>
  </si>
  <si>
    <t>pyruvate mitochondrial</t>
  </si>
  <si>
    <t>CPIJ002514</t>
  </si>
  <si>
    <t>CPIJ005052</t>
  </si>
  <si>
    <t>Condensin complex subunit 2</t>
  </si>
  <si>
    <t>PF05786</t>
  </si>
  <si>
    <t>P:mitosis; P:chromosome condensation; P:cell division</t>
  </si>
  <si>
    <t>barren</t>
  </si>
  <si>
    <t>CPIJ012273</t>
  </si>
  <si>
    <t>sema- isoform f</t>
  </si>
  <si>
    <t>CPIJ001595</t>
  </si>
  <si>
    <t>Choline/Carnitine o-acyltransferase</t>
  </si>
  <si>
    <t>PF00755</t>
  </si>
  <si>
    <t>F:transferase activity, transferring acyl groups</t>
  </si>
  <si>
    <t>choline o-acetyltransferase</t>
  </si>
  <si>
    <t>CPIJ001609</t>
  </si>
  <si>
    <t>sorting nexin-9</t>
  </si>
  <si>
    <t>CPIJ010119</t>
  </si>
  <si>
    <t>myelin expression factor 2</t>
  </si>
  <si>
    <t>CPIJ011705</t>
  </si>
  <si>
    <t>TATA box binding protein associated factor (TAF)</t>
  </si>
  <si>
    <t>PF02969</t>
  </si>
  <si>
    <t>F:translation initiation factor activity; P:translational initiation; F:protein heterodimerization activity; P:DNA-dependent transcription, initiation; C:nucleus; P:regulation of sequence-specific DNA binding transcription factor activity</t>
  </si>
  <si>
    <t>transcription initiation factor tfiid subunit 6</t>
  </si>
  <si>
    <t>CPIJ002544</t>
  </si>
  <si>
    <t>protein lsm14 homolog b-like</t>
  </si>
  <si>
    <t>CPIJ007568</t>
  </si>
  <si>
    <t>CPIJ014022</t>
  </si>
  <si>
    <t>EC:3.6.1.3; EC:1.1.5.3</t>
  </si>
  <si>
    <t>F:microtubule motor activity; C:dynein complex; P:oxidation-reduction process; C:glycerol-3-phosphate dehydrogenase complex; P:ATP catabolic process; P:glycerol-3-phosphate metabolic process; F:ATP binding; P:microtubule-based movement; F:ATPase activity; F:sn-glycerol-3-phosphate:ubiquinone-8 oxidoreductase activity</t>
  </si>
  <si>
    <t>CPIJ004695</t>
  </si>
  <si>
    <t>omega-crystallin</t>
  </si>
  <si>
    <t>CPIJ007301</t>
  </si>
  <si>
    <t>lamin dm0-like isoform 1</t>
  </si>
  <si>
    <t>CPIJ010129</t>
  </si>
  <si>
    <t>P:lipid metabolic process; P:intracellular signal transduction; F:signal transducer activity; C:intracellular; F:phosphatidylinositol phospholipase C activity; F:calcium ion binding</t>
  </si>
  <si>
    <t>phospholipase c beta</t>
  </si>
  <si>
    <t>CPIJ008403</t>
  </si>
  <si>
    <t>Domain of unknown function (DUF3395)</t>
  </si>
  <si>
    <t>PF11875</t>
  </si>
  <si>
    <t>dnajc11 protein</t>
  </si>
  <si>
    <t>CPIJ011178</t>
  </si>
  <si>
    <t>CPIJ801434</t>
  </si>
  <si>
    <t>polybromo-1</t>
  </si>
  <si>
    <t>CPIJ007271</t>
  </si>
  <si>
    <t>disheveled-associated activator of morphogenesis 2</t>
  </si>
  <si>
    <t>CPIJ002006</t>
  </si>
  <si>
    <t>phosphorylase b kinase regulatory subunit beta</t>
  </si>
  <si>
    <t>CPIJ004212</t>
  </si>
  <si>
    <t>rab5 gdp gtp exchange factor</t>
  </si>
  <si>
    <t>CPIJ008513</t>
  </si>
  <si>
    <t>CPIJ006173</t>
  </si>
  <si>
    <t>Hamartin protein</t>
  </si>
  <si>
    <t>PF04388</t>
  </si>
  <si>
    <t>aael002548- partial</t>
  </si>
  <si>
    <t>CPIJ000640</t>
  </si>
  <si>
    <t>CPIJ004234</t>
  </si>
  <si>
    <t>aael003425- partial</t>
  </si>
  <si>
    <t>CPIJ008266</t>
  </si>
  <si>
    <t>PMC2NT (NUC016) domain</t>
  </si>
  <si>
    <t>PF08066</t>
  </si>
  <si>
    <t>C:nuclear exosome (RNase complex); F:nucleic acid binding; F:3'-5' exonuclease activity; F:nucleotide binding; P:RNA processing</t>
  </si>
  <si>
    <t>exosome component 10</t>
  </si>
  <si>
    <t>CPIJ003896</t>
  </si>
  <si>
    <t>CPIJ009223</t>
  </si>
  <si>
    <t>dDENN domain</t>
  </si>
  <si>
    <t>PF03455</t>
  </si>
  <si>
    <t>crag protein</t>
  </si>
  <si>
    <t>CPIJ015803</t>
  </si>
  <si>
    <t>P:chromatin modification; F:zinc ion binding; F:nucleic acid binding; F:metal ion binding; P:regulation of transcription, DNA-dependent; C:nucleus</t>
  </si>
  <si>
    <t>jing_aedae ame: full=zinc finger protein jing homolog</t>
  </si>
  <si>
    <t>CPIJ011015</t>
  </si>
  <si>
    <t>Glycosyl hydrolases family 35</t>
  </si>
  <si>
    <t>PF01301</t>
  </si>
  <si>
    <t>CPIJ003338</t>
  </si>
  <si>
    <t>P:carbohydrate metabolic process; F:cation binding; F:catalytic activity</t>
  </si>
  <si>
    <t>CPIJ005213</t>
  </si>
  <si>
    <t>sentrin sumo-specific protease</t>
  </si>
  <si>
    <t>CPIJ012457</t>
  </si>
  <si>
    <t>Vacuolar sorting protein 9 (VPS9) domain</t>
  </si>
  <si>
    <t>PF02204</t>
  </si>
  <si>
    <t>tpa_inf: alsin</t>
  </si>
  <si>
    <t>CPIJ008258</t>
  </si>
  <si>
    <t>titin</t>
  </si>
  <si>
    <t>CPIJ011430</t>
  </si>
  <si>
    <t>phosphatase 2c eta</t>
  </si>
  <si>
    <t>CPIJ019105</t>
  </si>
  <si>
    <t>FIP domain</t>
  </si>
  <si>
    <t>PF09457</t>
  </si>
  <si>
    <t>rab11 family-interacting protein 1</t>
  </si>
  <si>
    <t>CPIJ003754</t>
  </si>
  <si>
    <t>ran binding protein 9</t>
  </si>
  <si>
    <t>CPIJ000068</t>
  </si>
  <si>
    <t>homeotic protein spalt-major</t>
  </si>
  <si>
    <t>CPIJ802128</t>
  </si>
  <si>
    <t>CPIJ012197</t>
  </si>
  <si>
    <t>serine threonine-protein kinase d3</t>
  </si>
  <si>
    <t>CPIJ006704</t>
  </si>
  <si>
    <t>CPIJ002653</t>
  </si>
  <si>
    <t>CPIJ015181</t>
  </si>
  <si>
    <t>CPIJ002358</t>
  </si>
  <si>
    <t>Ubiquitin-activating enzyme e1 C-terminal domain</t>
  </si>
  <si>
    <t>PF09358</t>
  </si>
  <si>
    <t>CPIJ001423</t>
  </si>
  <si>
    <t>maltase 1</t>
  </si>
  <si>
    <t>CPIJ013170</t>
  </si>
  <si>
    <t>CPIJ012063</t>
  </si>
  <si>
    <t>CPIJ000313</t>
  </si>
  <si>
    <t>F:metal ion binding; C:intracellular; P:protein ubiquitination; F:heme binding; F:ubiquitin-protein ligase activity</t>
  </si>
  <si>
    <t>CPIJ011294</t>
  </si>
  <si>
    <t>CPIJ000056</t>
  </si>
  <si>
    <t>Carboxyl transferase domain</t>
  </si>
  <si>
    <t>PF01039</t>
  </si>
  <si>
    <t>methylcrotonoyl- carboxylase beta mitochondrial</t>
  </si>
  <si>
    <t>CPIJ009999</t>
  </si>
  <si>
    <t>isoform j</t>
  </si>
  <si>
    <t>CPIJ015313</t>
  </si>
  <si>
    <t>Cytosol aminopeptidase family, N-terminal domain</t>
  </si>
  <si>
    <t>PF02789</t>
  </si>
  <si>
    <t>EC:3.4.11.0</t>
  </si>
  <si>
    <t>C:cytoplasm; P:proteolysis; F:manganese ion binding; F:metalloexopeptidase activity; F:aminopeptidase activity</t>
  </si>
  <si>
    <t>cytosol aminopeptidase</t>
  </si>
  <si>
    <t>CPIJ003539</t>
  </si>
  <si>
    <t>chaperonin containing subunit 7</t>
  </si>
  <si>
    <t>CPIJ006040</t>
  </si>
  <si>
    <t>CPIJ002078</t>
  </si>
  <si>
    <t>CPIJ003545</t>
  </si>
  <si>
    <t>STAG domain</t>
  </si>
  <si>
    <t>PF08514</t>
  </si>
  <si>
    <t>CPIJ009961</t>
  </si>
  <si>
    <t>aael011668- partial</t>
  </si>
  <si>
    <t>CPIJ000618</t>
  </si>
  <si>
    <t>CPIJ006452</t>
  </si>
  <si>
    <t>CPIJ010562</t>
  </si>
  <si>
    <t>CPIJ018838</t>
  </si>
  <si>
    <t>CPIJ007133</t>
  </si>
  <si>
    <t>F:ARF GTPase activator activity; P:regulation of ARF GTPase activity; F:zinc ion binding; F:phospholipid binding; F:protein domain specific binding</t>
  </si>
  <si>
    <t>development and differentiation-enhancing factor</t>
  </si>
  <si>
    <t>CPIJ010575</t>
  </si>
  <si>
    <t>F:kinase activity; F:RNA binding; P:phosphorylation</t>
  </si>
  <si>
    <t>a kinase anchor protein</t>
  </si>
  <si>
    <t>CPIJ019525</t>
  </si>
  <si>
    <t>CPIJ016941</t>
  </si>
  <si>
    <t>PF13676</t>
  </si>
  <si>
    <t>sarm1</t>
  </si>
  <si>
    <t>CPIJ004908</t>
  </si>
  <si>
    <t>Homeobox prospero-like protein (PROX1)</t>
  </si>
  <si>
    <t>PF05044</t>
  </si>
  <si>
    <t>F:DNA binding; P:multicellular organismal development; C:nucleus; P:regulation of transcription, DNA-dependent</t>
  </si>
  <si>
    <t>homeobox protein prospero prox-1 ceh-</t>
  </si>
  <si>
    <t>CPIJ004052</t>
  </si>
  <si>
    <t>t-complex protein 1 subunit zeta</t>
  </si>
  <si>
    <t>CPIJ003543</t>
  </si>
  <si>
    <t>F:zinc ion binding; F:metalloendopeptidase activity</t>
  </si>
  <si>
    <t>transcription initiation factor tfiid subunit 2-like</t>
  </si>
  <si>
    <t>CPIJ008434</t>
  </si>
  <si>
    <t>CPIJ012245</t>
  </si>
  <si>
    <t>arylsulfatase b</t>
  </si>
  <si>
    <t>CPIJ006775</t>
  </si>
  <si>
    <t>tyrosine phosphatase n9</t>
  </si>
  <si>
    <t>CPIJ008919</t>
  </si>
  <si>
    <t>CPIJ009583</t>
  </si>
  <si>
    <t>Cathepsin propeptide inhibitor domain (I29)</t>
  </si>
  <si>
    <t>PF08246</t>
  </si>
  <si>
    <t>C:extracellular region; P:proteolysis; P:transport; F:cysteine-type peptidase activity; F:transporter activity</t>
  </si>
  <si>
    <t>cathepsin l</t>
  </si>
  <si>
    <t>CPIJ017344</t>
  </si>
  <si>
    <t>stumps cg31317-pc</t>
  </si>
  <si>
    <t>CPIJ015463</t>
  </si>
  <si>
    <t>CPIJ010613</t>
  </si>
  <si>
    <t>CPIJ005604</t>
  </si>
  <si>
    <t>e3 ubiquitin-protein ligase rnf123</t>
  </si>
  <si>
    <t>CPIJ012519</t>
  </si>
  <si>
    <t>hypothetical protein AaeL_AAEL003252</t>
  </si>
  <si>
    <t>CPIJ801513</t>
  </si>
  <si>
    <t>PF13625</t>
  </si>
  <si>
    <t>CPIJ006481</t>
  </si>
  <si>
    <t>PET Domain</t>
  </si>
  <si>
    <t>PF06297</t>
  </si>
  <si>
    <t>F:metal ion binding; P:anterior/posterior axis specification; P:establishment of planar polarity; F:zinc ion binding; C:plasma membrane</t>
  </si>
  <si>
    <t>lim domain only</t>
  </si>
  <si>
    <t>CPIJ012800</t>
  </si>
  <si>
    <t>pro-epidermal growth factor</t>
  </si>
  <si>
    <t>CPIJ020278</t>
  </si>
  <si>
    <t>e3 ubiquitin-protein ligase hectd1</t>
  </si>
  <si>
    <t>CPIJ002462</t>
  </si>
  <si>
    <t>CPIJ005789</t>
  </si>
  <si>
    <t>CPIJ015995</t>
  </si>
  <si>
    <t>coatomer subunit delta</t>
  </si>
  <si>
    <t>CPIJ017540</t>
  </si>
  <si>
    <t>zinc finger and scan domain-containing protein 21</t>
  </si>
  <si>
    <t>CPIJ012325</t>
  </si>
  <si>
    <t>CPIJ014172</t>
  </si>
  <si>
    <t>ectonucleotide pyrophosphatase phosphodiesterase</t>
  </si>
  <si>
    <t>CPIJ007158</t>
  </si>
  <si>
    <t>CPIJ005628</t>
  </si>
  <si>
    <t>actin-binding protein ipp</t>
  </si>
  <si>
    <t>CPIJ802403</t>
  </si>
  <si>
    <t>organic cation transporter protein</t>
  </si>
  <si>
    <t>CPIJ012539</t>
  </si>
  <si>
    <t>Myosin-like coiled-coil protein</t>
  </si>
  <si>
    <t>PF09728</t>
  </si>
  <si>
    <t>F:syntaxin binding</t>
  </si>
  <si>
    <t>alpha-taxilin</t>
  </si>
  <si>
    <t>CPIJ011989</t>
  </si>
  <si>
    <t>homeobox protein onecut</t>
  </si>
  <si>
    <t>CPIJ006386</t>
  </si>
  <si>
    <t>Topoisomerase II-associated protein PAT1</t>
  </si>
  <si>
    <t>PF09770</t>
  </si>
  <si>
    <t>CPIJ017594</t>
  </si>
  <si>
    <t>Insulinase (Peptidase family M16)</t>
  </si>
  <si>
    <t>PF00675</t>
  </si>
  <si>
    <t>mitochondrial processing peptidase beta subunit</t>
  </si>
  <si>
    <t>CPIJ013398</t>
  </si>
  <si>
    <t>aael005716- partial</t>
  </si>
  <si>
    <t>CPIJ016156</t>
  </si>
  <si>
    <t>WWE domain</t>
  </si>
  <si>
    <t>PF02825</t>
  </si>
  <si>
    <t>thyroid hormone receptor interactor 12</t>
  </si>
  <si>
    <t>CPIJ012812</t>
  </si>
  <si>
    <t>cytochrome p450 9b2</t>
  </si>
  <si>
    <t>CPIJ800240</t>
  </si>
  <si>
    <t>von Willebrand factor type D domain</t>
  </si>
  <si>
    <t>PF00094</t>
  </si>
  <si>
    <t>bmp-binding endothelial regulator protein</t>
  </si>
  <si>
    <t>CPIJ017208</t>
  </si>
  <si>
    <t>golgi-specific brefeldin a-resistance factor</t>
  </si>
  <si>
    <t>CPIJ001197</t>
  </si>
  <si>
    <t>CPIJ014822</t>
  </si>
  <si>
    <t>brca1-associated protein</t>
  </si>
  <si>
    <t>CPIJ003557</t>
  </si>
  <si>
    <t>CPIJ015062</t>
  </si>
  <si>
    <t>CPIJ001362</t>
  </si>
  <si>
    <t>zinc finger protein 780b</t>
  </si>
  <si>
    <t>CPIJ001300</t>
  </si>
  <si>
    <t>CPIJ004085</t>
  </si>
  <si>
    <t>aael014358- partial</t>
  </si>
  <si>
    <t>CPIJ018996</t>
  </si>
  <si>
    <t>F:phosphate ion transmembrane transporter activity; C:integral to membrane; P:phosphate ion transmembrane transport</t>
  </si>
  <si>
    <t>inorganic phosphate cotransporter</t>
  </si>
  <si>
    <t>CPIJ005703</t>
  </si>
  <si>
    <t>translational activator gcn1</t>
  </si>
  <si>
    <t>CPIJ001363</t>
  </si>
  <si>
    <t>CPIJ001805</t>
  </si>
  <si>
    <t>von Willebrand factor type A domain</t>
  </si>
  <si>
    <t>PF13519</t>
  </si>
  <si>
    <t>integrator isoform a</t>
  </si>
  <si>
    <t>CPIJ009816</t>
  </si>
  <si>
    <t>CPIJ003388</t>
  </si>
  <si>
    <t>sphingosine-1-phosphate lyase</t>
  </si>
  <si>
    <t>CPIJ018230</t>
  </si>
  <si>
    <t>CPIJ006508</t>
  </si>
  <si>
    <t>P:transcription, DNA-dependent; F:DNA-directed RNA polymerase activity; C:intracellular; P:positive regulation of Rab GTPase activity; F:RNA binding; F:Rab GTPase activator activity</t>
  </si>
  <si>
    <t>gtpase-activating protein gyp2</t>
  </si>
  <si>
    <t>CPIJ010266</t>
  </si>
  <si>
    <t>CPIJ009791</t>
  </si>
  <si>
    <t>RNA polymerase Rpb1, domain 3</t>
  </si>
  <si>
    <t>PF04983</t>
  </si>
  <si>
    <t>F:DNA-directed RNA polymerase activity; P:transcription, DNA-dependent; F:DNA binding; F:ribonucleoside binding; C:nucleus; F:zinc ion binding</t>
  </si>
  <si>
    <t>dna-directed rna polymerase ii largest subunit</t>
  </si>
  <si>
    <t>CPIJ006171</t>
  </si>
  <si>
    <t>cytochrome p450 18a1</t>
  </si>
  <si>
    <t>CPIJ801469</t>
  </si>
  <si>
    <t>Nucleotidyltransferase domain</t>
  </si>
  <si>
    <t>PF01909</t>
  </si>
  <si>
    <t>F:isomerase activity; F:nucleotidyltransferase activity</t>
  </si>
  <si>
    <t>sigma dna polymerase</t>
  </si>
  <si>
    <t>CPIJ015488</t>
  </si>
  <si>
    <t>CPIJ018208</t>
  </si>
  <si>
    <t>aael007862- partial</t>
  </si>
  <si>
    <t>CPIJ015878</t>
  </si>
  <si>
    <t>defective proventriculus</t>
  </si>
  <si>
    <t>CPIJ005190</t>
  </si>
  <si>
    <t>Serine carboxypeptidase</t>
  </si>
  <si>
    <t>PF00450</t>
  </si>
  <si>
    <t>EC:3.4.16.0</t>
  </si>
  <si>
    <t>F:serine-type carboxypeptidase activity; P:proteolysis</t>
  </si>
  <si>
    <t>vitellogenic carboxypeptidase</t>
  </si>
  <si>
    <t>CPIJ008608</t>
  </si>
  <si>
    <t>vasorin</t>
  </si>
  <si>
    <t>CPIJ019764</t>
  </si>
  <si>
    <t>CPIJ018960</t>
  </si>
  <si>
    <t>transcription factor e2f</t>
  </si>
  <si>
    <t>CPIJ006972</t>
  </si>
  <si>
    <t>carboxypeptidase d</t>
  </si>
  <si>
    <t>CPIJ009464</t>
  </si>
  <si>
    <t>Apoptosis inhibitory protein 5 (API5)</t>
  </si>
  <si>
    <t>PF05918</t>
  </si>
  <si>
    <t>apoptosis inhibitor</t>
  </si>
  <si>
    <t>CPIJ802293</t>
  </si>
  <si>
    <t>PF00070</t>
  </si>
  <si>
    <t>EC:1.8.1.9</t>
  </si>
  <si>
    <t>C:cytoplasm; F:flavin adenine dinucleotide binding; F:thioredoxin-disulfide reductase activity; F:NADP binding; P:cell redox homeostasis; P:oxidation-reduction process</t>
  </si>
  <si>
    <t>thioredoxin reductase mitochondrial</t>
  </si>
  <si>
    <t>CPIJ005552</t>
  </si>
  <si>
    <t>CPIJ005973</t>
  </si>
  <si>
    <t>aael007082- partial</t>
  </si>
  <si>
    <t>CPIJ008968</t>
  </si>
  <si>
    <t>skeletal muscle kidney enriched inositol 5-phosphatase</t>
  </si>
  <si>
    <t>CPIJ008163</t>
  </si>
  <si>
    <t>rho gtpase activating protein</t>
  </si>
  <si>
    <t>CPIJ010039</t>
  </si>
  <si>
    <t>CPIJ017413</t>
  </si>
  <si>
    <t>F:helicase activity; F:DNA binding; F:ATP binding</t>
  </si>
  <si>
    <t>chromatin remodelling complex atpase chain iswi</t>
  </si>
  <si>
    <t>CPIJ011033</t>
  </si>
  <si>
    <t>CPIJ002820</t>
  </si>
  <si>
    <t>EC:6.1.1.4; EC:3.4.21.0</t>
  </si>
  <si>
    <t>F:aminoacyl-tRNA editing activity; F:leucine-tRNA ligase activity; P:regulation of translational fidelity; P:proteolysis; F:ATP binding; F:serine-type endopeptidase activity; P:leucyl-tRNA aminoacylation; C:cytoplasm</t>
  </si>
  <si>
    <t>leucine--trna partial</t>
  </si>
  <si>
    <t>CPIJ007075</t>
  </si>
  <si>
    <t>ariadne ubiquitin-conjugating enzyme e2 binding protein</t>
  </si>
  <si>
    <t>CPIJ005416</t>
  </si>
  <si>
    <t>uty-prov protein</t>
  </si>
  <si>
    <t>CPIJ018084</t>
  </si>
  <si>
    <t>Oxidative-stress-responsive kinase 1 C terminal</t>
  </si>
  <si>
    <t>PF12202</t>
  </si>
  <si>
    <t>serine threonine-protein kinase osr1</t>
  </si>
  <si>
    <t>CPIJ015177</t>
  </si>
  <si>
    <t>Non-repetitive/WGA-negative nucleoporin C-terminal</t>
  </si>
  <si>
    <t>PF03177</t>
  </si>
  <si>
    <t>Nup133</t>
  </si>
  <si>
    <t>CPIJ005948</t>
  </si>
  <si>
    <t>CPIJ002703</t>
  </si>
  <si>
    <t>Phosphoglucomutase/phosphomannomutase, C-terminal domain</t>
  </si>
  <si>
    <t>PF00408</t>
  </si>
  <si>
    <t>EC:5.4.2.0</t>
  </si>
  <si>
    <t>P:carbohydrate metabolic process; F:magnesium ion binding; F:intramolecular transferase activity, phosphotransferases</t>
  </si>
  <si>
    <t>phosphoglucomutase 1</t>
  </si>
  <si>
    <t>CPIJ005681</t>
  </si>
  <si>
    <t>Cell morphogenesis central region</t>
  </si>
  <si>
    <t>PF14228</t>
  </si>
  <si>
    <t>CPIJ004193</t>
  </si>
  <si>
    <t>CPIJ004296</t>
  </si>
  <si>
    <t>CPIJ006769</t>
  </si>
  <si>
    <t>Glycine rich protein</t>
  </si>
  <si>
    <t>PF12810</t>
  </si>
  <si>
    <t>CPIJ010280</t>
  </si>
  <si>
    <t>Ataxin-1 and HBP1 module (AXH)</t>
  </si>
  <si>
    <t>PF08517</t>
  </si>
  <si>
    <t>CPIJ003191</t>
  </si>
  <si>
    <t>TRP-phosphatase</t>
  </si>
  <si>
    <t>CPIJ014295</t>
  </si>
  <si>
    <t>serine threonine-protein kinase wnk</t>
  </si>
  <si>
    <t>CPIJ013065</t>
  </si>
  <si>
    <t>t-complex protein 1 subunit alpha</t>
  </si>
  <si>
    <t>CPIJ004080</t>
  </si>
  <si>
    <t>CPIJ005880</t>
  </si>
  <si>
    <t>MutS family domain IV</t>
  </si>
  <si>
    <t>PF05190</t>
  </si>
  <si>
    <t>F:ATP binding; P:mismatch repair; F:mismatched DNA binding</t>
  </si>
  <si>
    <t>dna mismatch repair protein msh6</t>
  </si>
  <si>
    <t>CPIJ013201</t>
  </si>
  <si>
    <t>PXA domain</t>
  </si>
  <si>
    <t>PF02194</t>
  </si>
  <si>
    <t>F:phosphatidylinositol binding; P:termination of G-protein coupled receptor signaling pathway</t>
  </si>
  <si>
    <t>CPIJ013159</t>
  </si>
  <si>
    <t>trypsin eta</t>
  </si>
  <si>
    <t>CPIJ004091</t>
  </si>
  <si>
    <t>C:membrane; P:detection of chemical stimulus involved in sensory perception of smell; F:olfactory receptor activity; F:odorant binding</t>
  </si>
  <si>
    <t>integrator complex subunit 9</t>
  </si>
  <si>
    <t>CPIJ005663</t>
  </si>
  <si>
    <t>katanin p60 atpase-containing subunit</t>
  </si>
  <si>
    <t>CPIJ010164</t>
  </si>
  <si>
    <t>raw</t>
  </si>
  <si>
    <t>CPIJ010247</t>
  </si>
  <si>
    <t>CPIJ801802</t>
  </si>
  <si>
    <t>CPIJ013499</t>
  </si>
  <si>
    <t>CPIJ004278</t>
  </si>
  <si>
    <t>upf0326 protein fam152b</t>
  </si>
  <si>
    <t>CPIJ018903</t>
  </si>
  <si>
    <t>CPIJ018281</t>
  </si>
  <si>
    <t>CPIJ013926</t>
  </si>
  <si>
    <t>CPIJ005243</t>
  </si>
  <si>
    <t>NAD(P)-binding Rossmann-like domain</t>
  </si>
  <si>
    <t>PF13450</t>
  </si>
  <si>
    <t>EC:1.3.3.1</t>
  </si>
  <si>
    <t>P:transmembrane transport; P:oxidation-reduction process; F:iron-sulfur cluster binding; F:dihydroorotate oxidase activity; C:integral to membrane; F:substrate-specific transmembrane transporter activity; F:electron carrier activity; P:UMP biosynthetic process; F:nucleotide binding; C:cytoplasm</t>
  </si>
  <si>
    <t>dihydropyrimidine dehydrogenase</t>
  </si>
  <si>
    <t>CPIJ005573</t>
  </si>
  <si>
    <t>EC:1.4.1.0</t>
  </si>
  <si>
    <t>P:cellular amino acid metabolic process; F:nucleotide binding; P:oxidation-reduction process; F:oxidoreductase activity, acting on the CH-NH2 group of donors, NAD or NADP as acceptor</t>
  </si>
  <si>
    <t>glutamate mitochondrial</t>
  </si>
  <si>
    <t>CPIJ008658</t>
  </si>
  <si>
    <t>PF08447</t>
  </si>
  <si>
    <t>arylhydrocarbon receptor nuclear translocator</t>
  </si>
  <si>
    <t>CPIJ014773</t>
  </si>
  <si>
    <t>C:GPI-anchor transamidase complex</t>
  </si>
  <si>
    <t>CPIJ017651</t>
  </si>
  <si>
    <t>F:RNA binding; F:ATP binding; F:ATP-dependent helicase activity</t>
  </si>
  <si>
    <t>CPIJ801790</t>
  </si>
  <si>
    <t>CPIJ013758</t>
  </si>
  <si>
    <t>CPIJ015251</t>
  </si>
  <si>
    <t>tyrosine-protein kinase transmembrane receptor ror</t>
  </si>
  <si>
    <t>CPIJ013924</t>
  </si>
  <si>
    <t>C:cytoplasm; F:metal ion binding; F:phosphoprotein phosphatase activity; P:protein dephosphorylation; C:nucleus</t>
  </si>
  <si>
    <t>serine threonine-protein phosphatase 5</t>
  </si>
  <si>
    <t>CPIJ009620</t>
  </si>
  <si>
    <t>F:serine-type peptidase activity; P:protein metabolic process</t>
  </si>
  <si>
    <t>CPIJ015183</t>
  </si>
  <si>
    <t>CPIJ001631</t>
  </si>
  <si>
    <t>CPIJ019108</t>
  </si>
  <si>
    <t>protocadherin-15</t>
  </si>
  <si>
    <t>CPIJ005081</t>
  </si>
  <si>
    <t>pdz domain-containing protein bbg-lp10</t>
  </si>
  <si>
    <t>CPIJ007685</t>
  </si>
  <si>
    <t>turtle protein_</t>
  </si>
  <si>
    <t>CPIJ801859</t>
  </si>
  <si>
    <t>CPIJ015621</t>
  </si>
  <si>
    <t>Telomere stability C-terminal</t>
  </si>
  <si>
    <t>PF13297</t>
  </si>
  <si>
    <t>splicing factor 3a subunit 3</t>
  </si>
  <si>
    <t>CPIJ002728</t>
  </si>
  <si>
    <t>CPIJ011183</t>
  </si>
  <si>
    <t>START domain</t>
  </si>
  <si>
    <t>PF01852</t>
  </si>
  <si>
    <t>rho-type gtpase activating protein</t>
  </si>
  <si>
    <t>CPIJ001075</t>
  </si>
  <si>
    <t>CPIJ009719</t>
  </si>
  <si>
    <t>CPIJ000958</t>
  </si>
  <si>
    <t>TruB family pseudouridylate synthase (N terminal domain)</t>
  </si>
  <si>
    <t>PF01509</t>
  </si>
  <si>
    <t>F:pseudouridine synthase activity; F:RNA binding; P:pseudouridine synthesis; C:ribonucleoprotein complex; P:RNA processing</t>
  </si>
  <si>
    <t>h aca ribonucleoprotein complex subunit 4</t>
  </si>
  <si>
    <t>CPIJ006466</t>
  </si>
  <si>
    <t>F:kinase activity; P:phosphorylation; F:phosphotransferase activity, alcohol group as acceptor</t>
  </si>
  <si>
    <t>phosphatidylinositol 4-kinase type-ii</t>
  </si>
  <si>
    <t>CPIJ016190</t>
  </si>
  <si>
    <t>CPIJ007618</t>
  </si>
  <si>
    <t>P:nucleotide catabolic process; F:metal ion binding; F:hydrolase activity, acting on ester bonds; F:nucleotide binding</t>
  </si>
  <si>
    <t>5 nucleotidase</t>
  </si>
  <si>
    <t>CPIJ015744</t>
  </si>
  <si>
    <t>DKCLD (NUC011) domain</t>
  </si>
  <si>
    <t>PF08068</t>
  </si>
  <si>
    <t>CPIJ000795</t>
  </si>
  <si>
    <t>CPIJ001657</t>
  </si>
  <si>
    <t>CPIJ000011</t>
  </si>
  <si>
    <t>chromatin assembly factor p180-subunit</t>
  </si>
  <si>
    <t>CPIJ012458</t>
  </si>
  <si>
    <t>CPIJ006837</t>
  </si>
  <si>
    <t>PLC-beta C terminal</t>
  </si>
  <si>
    <t>PF08703</t>
  </si>
  <si>
    <t>phospholipase c</t>
  </si>
  <si>
    <t>CPIJ000778</t>
  </si>
  <si>
    <t>ubiquitin carboxyl-terminal hydrolase 22</t>
  </si>
  <si>
    <t>CPIJ003218</t>
  </si>
  <si>
    <t>P:smoothened signaling pathway; C:integral to membrane; P:G-protein coupled receptor signaling pathway; P:multicellular organismal development; F:G-protein coupled receptor activity</t>
  </si>
  <si>
    <t>smoothened</t>
  </si>
  <si>
    <t>CPIJ802019</t>
  </si>
  <si>
    <t>aael002367- partial</t>
  </si>
  <si>
    <t>CPIJ000045</t>
  </si>
  <si>
    <t>Kinesin-associated protein (KAP)</t>
  </si>
  <si>
    <t>PF05804</t>
  </si>
  <si>
    <t>F:kinesin binding; C:kinesin complex</t>
  </si>
  <si>
    <t>kinesin-associated protein</t>
  </si>
  <si>
    <t>CPIJ008183</t>
  </si>
  <si>
    <t>EC:3.1.26.0; EC:2.7.11.0</t>
  </si>
  <si>
    <t>P:protein phosphorylation; P:mRNA processing; F:ATP binding; F:endoribonuclease activity, producing 5'-phosphomonoesters; F:protein serine/threonine kinase activity</t>
  </si>
  <si>
    <t>CPIJ001335</t>
  </si>
  <si>
    <t>CPIJ019286</t>
  </si>
  <si>
    <t>C:intracellular; F:RNA binding</t>
  </si>
  <si>
    <t>CPIJ007981</t>
  </si>
  <si>
    <t>F:chitinase activity; P:carbohydrate metabolic process; P:chitin catabolic process; F:cation binding; F:chitin binding; C:integral to membrane; C:extracellular region</t>
  </si>
  <si>
    <t>CPIJ012134</t>
  </si>
  <si>
    <t>EC:2.4.1.41</t>
  </si>
  <si>
    <t>F:polypeptide N-acetylgalactosaminyltransferase activity; C:Golgi apparatus; P:protein glycosylation; C:integral to membrane</t>
  </si>
  <si>
    <t>polypeptide n-acetylgalactosaminyltransferase 5</t>
  </si>
  <si>
    <t>CPIJ005695</t>
  </si>
  <si>
    <t>vprbp protein</t>
  </si>
  <si>
    <t>CPIJ015050</t>
  </si>
  <si>
    <t>aael005149- partial</t>
  </si>
  <si>
    <t>CPIJ012867</t>
  </si>
  <si>
    <t>CPIJ010377</t>
  </si>
  <si>
    <t>wd repeat domain 70</t>
  </si>
  <si>
    <t>CPIJ801599</t>
  </si>
  <si>
    <t>Threonyl and Alanyl tRNA synthetase second additional domain</t>
  </si>
  <si>
    <t>PF07973</t>
  </si>
  <si>
    <t>EC:6.1.1.7</t>
  </si>
  <si>
    <t>F:nucleic acid binding; F:alanine-tRNA ligase activity; P:alanyl-tRNA aminoacylation; F:ATP binding; C:cytoplasm</t>
  </si>
  <si>
    <t>alanyl-trna synthetase</t>
  </si>
  <si>
    <t>CPIJ005916</t>
  </si>
  <si>
    <t>NACHT domain</t>
  </si>
  <si>
    <t>PF05729</t>
  </si>
  <si>
    <t>CPIJ008205</t>
  </si>
  <si>
    <t>CPIJ004174</t>
  </si>
  <si>
    <t>Heme NO binding associated</t>
  </si>
  <si>
    <t>PF07701</t>
  </si>
  <si>
    <t>guanylate cyclase soluble subunit beta-1</t>
  </si>
  <si>
    <t>CPIJ017081</t>
  </si>
  <si>
    <t>pre-mRNA processing factor 4 (PRP4) like</t>
  </si>
  <si>
    <t>PF08799</t>
  </si>
  <si>
    <t>u4 u6 small nuclear ribonucleoprotein prp4</t>
  </si>
  <si>
    <t>CPIJ012025</t>
  </si>
  <si>
    <t>calcium calmodulin-dependent -cyclic nucleotide phosphodiesterase</t>
  </si>
  <si>
    <t>CPIJ017213</t>
  </si>
  <si>
    <t>F:metalloendopeptidase activity; P:proteolysis; F:calcium ion binding; C:extracellular matrix; F:zinc ion binding</t>
  </si>
  <si>
    <t>CPIJ010856</t>
  </si>
  <si>
    <t>CPIJ010592</t>
  </si>
  <si>
    <t>CPIJ008980</t>
  </si>
  <si>
    <t>DDE superfamily endonuclease</t>
  </si>
  <si>
    <t>PF13359</t>
  </si>
  <si>
    <t>CPIJ007102</t>
  </si>
  <si>
    <t>F:DNA binding; P:protein phosphorylation; F:ATP binding; F:protein serine/threonine kinase activity</t>
  </si>
  <si>
    <t>serine threonine-protein kinase vrk</t>
  </si>
  <si>
    <t>CPIJ005565</t>
  </si>
  <si>
    <t>P:regulation of transcription from RNA polymerase II promoter; C:mediator complex; F:RNA polymerase II transcription cofactor activity; F:GTP binding; P:GTP catabolic process; F:sequence-specific DNA binding transcription factor activity; F:GTPase activity</t>
  </si>
  <si>
    <t>NFAT</t>
  </si>
  <si>
    <t>CPIJ019088</t>
  </si>
  <si>
    <t>CPIJ007744</t>
  </si>
  <si>
    <t>LD06566p</t>
  </si>
  <si>
    <t>CPIJ005007</t>
  </si>
  <si>
    <t>switch-associated protein 70 (swap-70)</t>
  </si>
  <si>
    <t>CPIJ010369</t>
  </si>
  <si>
    <t>Voltage gated chloride channel</t>
  </si>
  <si>
    <t>PF00654</t>
  </si>
  <si>
    <t>chloride channel protein 2</t>
  </si>
  <si>
    <t>CPIJ003880</t>
  </si>
  <si>
    <t>yellow protein precursor</t>
  </si>
  <si>
    <t>CPIJ018481</t>
  </si>
  <si>
    <t>Staphylococcal nuclease homologue</t>
  </si>
  <si>
    <t>PF00565</t>
  </si>
  <si>
    <t>F:hydrolase activity, acting on ester bonds; F:nucleic acid binding; C:RNA-induced silencing complex; P:gene silencing by RNA</t>
  </si>
  <si>
    <t>ebna2 binding protein p100</t>
  </si>
  <si>
    <t>CPIJ006932</t>
  </si>
  <si>
    <t>CPIJ018501</t>
  </si>
  <si>
    <t>glycogenin</t>
  </si>
  <si>
    <t>CPIJ013596</t>
  </si>
  <si>
    <t>PF13432</t>
  </si>
  <si>
    <t>peroxisomal targeting signal 1 receptor</t>
  </si>
  <si>
    <t>CPIJ002341</t>
  </si>
  <si>
    <t>udp-glucuronosyltransferase 2b28</t>
  </si>
  <si>
    <t>CPIJ802026</t>
  </si>
  <si>
    <t>CPIJ009187</t>
  </si>
  <si>
    <t>roundabout</t>
  </si>
  <si>
    <t>CPIJ011943</t>
  </si>
  <si>
    <t>PF00054</t>
  </si>
  <si>
    <t>cadherin egf lag seven-pass g-type receptor 1</t>
  </si>
  <si>
    <t>CPIJ002422</t>
  </si>
  <si>
    <t>sorting nexin-25</t>
  </si>
  <si>
    <t>CPIJ011766</t>
  </si>
  <si>
    <t>CPIJ001960</t>
  </si>
  <si>
    <t>CPIJ001562</t>
  </si>
  <si>
    <t>Peptidase C1-like family</t>
  </si>
  <si>
    <t>PF03051</t>
  </si>
  <si>
    <t>bleomycin hydrolase</t>
  </si>
  <si>
    <t>CPIJ007788</t>
  </si>
  <si>
    <t>CPIJ000466</t>
  </si>
  <si>
    <t>CPIJ013416</t>
  </si>
  <si>
    <t>MA3 domain</t>
  </si>
  <si>
    <t>PF02847</t>
  </si>
  <si>
    <t>programmed cell death</t>
  </si>
  <si>
    <t>CPIJ015786</t>
  </si>
  <si>
    <t>P:histone lysine methylation; F:zinc ion binding; F:histone-lysine N-methyltransferase activity; F:DNA binding; P:transcription, DNA-dependent; C:chromosome; C:nucleus</t>
  </si>
  <si>
    <t>histone-lysine n-methyltransferase setdb1</t>
  </si>
  <si>
    <t>CPIJ802311</t>
  </si>
  <si>
    <t>CPIJ004469</t>
  </si>
  <si>
    <t>Domain of unknown function (DUF4009)</t>
  </si>
  <si>
    <t>PF13193</t>
  </si>
  <si>
    <t>P:metabolic process; F:monooxygenase activity</t>
  </si>
  <si>
    <t>luciferin 4-monooxygenase</t>
  </si>
  <si>
    <t>CPIJ010716</t>
  </si>
  <si>
    <t>rna-binding protein 16</t>
  </si>
  <si>
    <t>CPIJ010606</t>
  </si>
  <si>
    <t>Peptidase family M20/M25/M40</t>
  </si>
  <si>
    <t>PF01546</t>
  </si>
  <si>
    <t>EC:3.4.13.0; EC:3.4.13.0</t>
  </si>
  <si>
    <t>F:metallopeptidase activity; F:dipeptidase activity; P:proteolysis; F:tripeptidase activity; F:carboxypeptidase activity</t>
  </si>
  <si>
    <t>glutamate carboxypeptidase</t>
  </si>
  <si>
    <t>CPIJ017373</t>
  </si>
  <si>
    <t>EC:2.7.1.67</t>
  </si>
  <si>
    <t>P:phosphatidylinositol phosphorylation; F:1-phosphatidylinositol 4-kinase activity; P:phosphatidylinositol biosynthetic process; P:phosphatidylinositol-mediated signaling</t>
  </si>
  <si>
    <t>CPIJ008596</t>
  </si>
  <si>
    <t>Membrane-associated apoptosis protein</t>
  </si>
  <si>
    <t>PF09735</t>
  </si>
  <si>
    <t>membrane-associated protein gex-3</t>
  </si>
  <si>
    <t>CPIJ002287</t>
  </si>
  <si>
    <t>ZPR1 zinc-finger domain</t>
  </si>
  <si>
    <t>PF03367</t>
  </si>
  <si>
    <t>zinc-finger protein zpr1</t>
  </si>
  <si>
    <t>CPIJ008671</t>
  </si>
  <si>
    <t>Transforming growth factor beta type I GS-motif</t>
  </si>
  <si>
    <t>PF08515</t>
  </si>
  <si>
    <t>F:transforming growth factor beta-activated receptor activity; P:transmembrane receptor protein serine/threonine kinase signaling pathway; P:protein phosphorylation; F:ATP binding; C:membrane</t>
  </si>
  <si>
    <t>CPIJ004799</t>
  </si>
  <si>
    <t>regulator of presynaptic morphology protein</t>
  </si>
  <si>
    <t>CPIJ003145</t>
  </si>
  <si>
    <t>dopachrome conversion enzyme</t>
  </si>
  <si>
    <t>CPIJ002395</t>
  </si>
  <si>
    <t>CPIJ009438</t>
  </si>
  <si>
    <t>CPIJ013825</t>
  </si>
  <si>
    <t>elongation factor 1-alpha 1</t>
  </si>
  <si>
    <t>CPIJ009303</t>
  </si>
  <si>
    <t>Respiratory-chain NADH dehydrogenase, 49 Kd subunit</t>
  </si>
  <si>
    <t>PF00346</t>
  </si>
  <si>
    <t>F:NAD binding; F:oxidoreductase activity, acting on NADH or NADPH; P:oxidation-reduction process; F:quinone binding</t>
  </si>
  <si>
    <t>CPIJ801887</t>
  </si>
  <si>
    <t>Amidohydrolase</t>
  </si>
  <si>
    <t>PF13147</t>
  </si>
  <si>
    <t>EC:3.5.2.5; EC:3.1.21.0</t>
  </si>
  <si>
    <t>P:allantoin catabolic process; F:allantoinase activity; F:cobalt ion binding; F:endodeoxyribonuclease activity, producing 5'-phosphomonoesters; F:zinc ion binding</t>
  </si>
  <si>
    <t>allantoinase 1</t>
  </si>
  <si>
    <t>CPIJ003807</t>
  </si>
  <si>
    <t>Proteasome non-ATPase 26S subunit</t>
  </si>
  <si>
    <t>PF10508</t>
  </si>
  <si>
    <t>P:protein folding; F:protein binding involved in protein folding</t>
  </si>
  <si>
    <t>26s proteasome regulatory complex subunit psmd5</t>
  </si>
  <si>
    <t>CPIJ004472</t>
  </si>
  <si>
    <t>EC:6.1.1.12</t>
  </si>
  <si>
    <t>F:nucleic acid binding; P:aspartyl-tRNA aminoacylation; F:ATP binding; F:aspartate-tRNA ligase activity; C:cytoplasm</t>
  </si>
  <si>
    <t>aspartyl-trna synthetase</t>
  </si>
  <si>
    <t>CPIJ015212</t>
  </si>
  <si>
    <t>F:zinc ion binding; F:metal ion binding; P:regulation of transcription, DNA-dependent; F:DNA binding; P:female analia development; P:female genitalia development; P:negative regulation of JAK-STAT cascade; F:sequence-specific DNA binding transcription factor activity; P:male genitalia development; P:male analia development; C:nucleus</t>
  </si>
  <si>
    <t>ken1_culqu ame: full=transcription factor ken 1</t>
  </si>
  <si>
    <t>CPIJ016082</t>
  </si>
  <si>
    <t>Leishmanolysin</t>
  </si>
  <si>
    <t>PF01457</t>
  </si>
  <si>
    <t>C:membrane; F:metalloendopeptidase activity; P:cell adhesion; P:proteolysis; F:zinc ion binding</t>
  </si>
  <si>
    <t>aael006707- partial</t>
  </si>
  <si>
    <t>CPIJ003903</t>
  </si>
  <si>
    <t>CPIJ000883</t>
  </si>
  <si>
    <t>N2,N2-dimethylguanosine tRNA methyltransferase</t>
  </si>
  <si>
    <t>PF02005</t>
  </si>
  <si>
    <t>EC:2.1.1.32</t>
  </si>
  <si>
    <t>F:tRNA (guanine-N2-)-methyltransferase activity; F:RNA binding; P:methylation; P:tRNA processing</t>
  </si>
  <si>
    <t>n -dimethylguanosine trna methyltransferase</t>
  </si>
  <si>
    <t>CPIJ801558</t>
  </si>
  <si>
    <t>CPIJ009935</t>
  </si>
  <si>
    <t>F:sequence-specific DNA binding transcription factor activity; F:sequence-specific DNA binding; C:nucleus; F:zinc ion binding; P:regulation of transcription, DNA-dependent</t>
  </si>
  <si>
    <t>zn finger homeodomain 2</t>
  </si>
  <si>
    <t>CPIJ006384</t>
  </si>
  <si>
    <t>atp-dependent rna helicase dhx8</t>
  </si>
  <si>
    <t>CPIJ011263</t>
  </si>
  <si>
    <t>Alpha mannosidase, middle domain</t>
  </si>
  <si>
    <t>PF09261</t>
  </si>
  <si>
    <t>lysosomal alpha-mannosidase</t>
  </si>
  <si>
    <t>CPIJ802254</t>
  </si>
  <si>
    <t>CPIJ009348</t>
  </si>
  <si>
    <t>EC:1.2.1.5</t>
  </si>
  <si>
    <t>P:cellular aldehyde metabolic process; P:oxidation-reduction process; F:aldehyde dehydrogenase [NAD(P)+] activity</t>
  </si>
  <si>
    <t>CPIJ002285</t>
  </si>
  <si>
    <t>wd repeat protein 37</t>
  </si>
  <si>
    <t>CPIJ001616</t>
  </si>
  <si>
    <t>CPIJ007350</t>
  </si>
  <si>
    <t>fatty acyl- reductase 1</t>
  </si>
  <si>
    <t>CPIJ010832</t>
  </si>
  <si>
    <t>YT521-B-like domain</t>
  </si>
  <si>
    <t>PF04146</t>
  </si>
  <si>
    <t>splicing factor yt521-b</t>
  </si>
  <si>
    <t>CPIJ007352</t>
  </si>
  <si>
    <t>phospholipid-transporting atpase 1</t>
  </si>
  <si>
    <t>CPIJ006230</t>
  </si>
  <si>
    <t>gliotactin</t>
  </si>
  <si>
    <t>CPIJ802072</t>
  </si>
  <si>
    <t>peptidyl-prolyl isomerase cwc27</t>
  </si>
  <si>
    <t>CPIJ008594</t>
  </si>
  <si>
    <t>tyrosine kinase</t>
  </si>
  <si>
    <t>CPIJ802060</t>
  </si>
  <si>
    <t>RIH domain</t>
  </si>
  <si>
    <t>PF01365</t>
  </si>
  <si>
    <t>P:calcium ion transmembrane transport; C:integral to membrane; F:inositol 1,4,5-trisphosphate-sensitive calcium-release channel activity; P:inositol phosphate-mediated signaling; C:endoplasmic reticulum</t>
  </si>
  <si>
    <t>inositol -trisphosphate receptor</t>
  </si>
  <si>
    <t>CPIJ012215</t>
  </si>
  <si>
    <t>C:Golgi apparatus part; F:protein transporter activity; P:vesicle-mediated transport; P:intracellular protein transport; C:clathrin adaptor complex</t>
  </si>
  <si>
    <t>CPIJ801443</t>
  </si>
  <si>
    <t>PF13418</t>
  </si>
  <si>
    <t>laminin subunit gamma-3</t>
  </si>
  <si>
    <t>CPIJ009058</t>
  </si>
  <si>
    <t>CPIJ011851</t>
  </si>
  <si>
    <t>Helicase</t>
  </si>
  <si>
    <t>PF05127</t>
  </si>
  <si>
    <t>polycomb protein l</t>
  </si>
  <si>
    <t>CPIJ008791</t>
  </si>
  <si>
    <t>CPIJ007622</t>
  </si>
  <si>
    <t>Drought induced 19 protein (Di19)</t>
  </si>
  <si>
    <t>PF05605</t>
  </si>
  <si>
    <t>C:intracellular; F:zinc ion binding</t>
  </si>
  <si>
    <t>aael000469- partial</t>
  </si>
  <si>
    <t>CPIJ007467</t>
  </si>
  <si>
    <t>CPIJ012363</t>
  </si>
  <si>
    <t>Nuclear pore complex assembly</t>
  </si>
  <si>
    <t>PF13934</t>
  </si>
  <si>
    <t>elys_drome ame: full=protein elys homolog</t>
  </si>
  <si>
    <t>CPIJ002891</t>
  </si>
  <si>
    <t>Hydrolytic ATP binding site of dynein motor region D1</t>
  </si>
  <si>
    <t>PF12774</t>
  </si>
  <si>
    <t>ciliary dynein heavy chain 5</t>
  </si>
  <si>
    <t>CPIJ007215</t>
  </si>
  <si>
    <t>CPIJ003916</t>
  </si>
  <si>
    <t>CPIJ003255</t>
  </si>
  <si>
    <t>aael002195- partial</t>
  </si>
  <si>
    <t>CPIJ003496</t>
  </si>
  <si>
    <t>gamma-tubulin complex component 4</t>
  </si>
  <si>
    <t>CPIJ010916</t>
  </si>
  <si>
    <t>PF13589</t>
  </si>
  <si>
    <t>dna mismatch repair protein pms1</t>
  </si>
  <si>
    <t>CPIJ016932</t>
  </si>
  <si>
    <t>C:mitochondrial matrix; F:ionotropic glutamate receptor activity; F:GTP binding; C:mitochondrial inner membrane; P:GTP catabolic process; F:ribosome binding; P:positive regulation of translation; P:ionotropic glutamate receptor signaling pathway; F:extracellular-glutamate-gated ion channel activity; F:GTPase activity</t>
  </si>
  <si>
    <t>small gtp-binding protein</t>
  </si>
  <si>
    <t>CPIJ012086</t>
  </si>
  <si>
    <t>P:lipid transport</t>
  </si>
  <si>
    <t>oxysterol-binding protein 1a</t>
  </si>
  <si>
    <t>CPIJ014929</t>
  </si>
  <si>
    <t>F:P-P-bond-hydrolysis-driven protein transmembrane transporter activity; C:mitochondrial inner membrane presequence translocase complex; P:intracellular protein transport</t>
  </si>
  <si>
    <t>mitochondrial import inner membrane translocase subunit tim44</t>
  </si>
  <si>
    <t>CPIJ018609</t>
  </si>
  <si>
    <t>CPIJ014936</t>
  </si>
  <si>
    <t>p21 -activated kinase 4</t>
  </si>
  <si>
    <t>CPIJ004448</t>
  </si>
  <si>
    <t>CPIJ007196</t>
  </si>
  <si>
    <t>NADH-ubiquinone oxidoreductase-F iron-sulfur binding region</t>
  </si>
  <si>
    <t>PF10589</t>
  </si>
  <si>
    <t>F:NAD binding; F:4 iron, 4 sulfur cluster binding; P:oxidation-reduction process; F:NADH dehydrogenase (ubiquinone) activity; F:FMN binding</t>
  </si>
  <si>
    <t>CPIJ006281</t>
  </si>
  <si>
    <t>Serine rich protein interaction domain</t>
  </si>
  <si>
    <t>PF08824</t>
  </si>
  <si>
    <t>breast cancer anti-estrogen resistance</t>
  </si>
  <si>
    <t>CPIJ000260</t>
  </si>
  <si>
    <t>SMC proteins Flexible Hinge Domain</t>
  </si>
  <si>
    <t>PF06470</t>
  </si>
  <si>
    <t>CPIJ018617</t>
  </si>
  <si>
    <t>F:translation elongation factor activity; C:eukaryotic translation elongation factor 1 complex; P:translational elongation</t>
  </si>
  <si>
    <t>elongation factor 1-gamma</t>
  </si>
  <si>
    <t>CPIJ014663</t>
  </si>
  <si>
    <t>CPIJ005034</t>
  </si>
  <si>
    <t>u3 small nucleolar rna (u3 snorna) associated protein</t>
  </si>
  <si>
    <t>CPIJ017451</t>
  </si>
  <si>
    <t>Uncharacterized conserved protein H4 (DUF2046)</t>
  </si>
  <si>
    <t>PF09755</t>
  </si>
  <si>
    <t>CPIJ002230</t>
  </si>
  <si>
    <t>CPIJ801991</t>
  </si>
  <si>
    <t>Alpha amylase, C-terminal all-beta domain</t>
  </si>
  <si>
    <t>PF02806</t>
  </si>
  <si>
    <t>CPIJ005060</t>
  </si>
  <si>
    <t>CPIJ013143</t>
  </si>
  <si>
    <t>CPIJ000037</t>
  </si>
  <si>
    <t>sans</t>
  </si>
  <si>
    <t>CPIJ016890</t>
  </si>
  <si>
    <t>CPIJ802401</t>
  </si>
  <si>
    <t>leukocyte receptor cluster member 4 protein</t>
  </si>
  <si>
    <t>CPIJ005472</t>
  </si>
  <si>
    <t>CPIJ007283</t>
  </si>
  <si>
    <t>GDA1/CD39 (nucleoside phosphatase) family</t>
  </si>
  <si>
    <t>PF01150</t>
  </si>
  <si>
    <t>adenosine diphosphatase</t>
  </si>
  <si>
    <t>CPIJ005468</t>
  </si>
  <si>
    <t>CPIJ019434</t>
  </si>
  <si>
    <t>CPIJ011771</t>
  </si>
  <si>
    <t>CPIJ007975</t>
  </si>
  <si>
    <t>developmentally regulated rna-binding protein</t>
  </si>
  <si>
    <t>CPIJ003371</t>
  </si>
  <si>
    <t>lkb1 interacting protein</t>
  </si>
  <si>
    <t>CPIJ009050</t>
  </si>
  <si>
    <t>Eukaryotic cobalamin-binding protein</t>
  </si>
  <si>
    <t>PF01122</t>
  </si>
  <si>
    <t>F:cobalamin binding; P:cobalamin transport</t>
  </si>
  <si>
    <t>CPIJ000741</t>
  </si>
  <si>
    <t>CPIJ007329</t>
  </si>
  <si>
    <t>CPIJ012196</t>
  </si>
  <si>
    <t>CPIJ012676</t>
  </si>
  <si>
    <t>GTP-GDP exchange factor</t>
  </si>
  <si>
    <t>PF14180</t>
  </si>
  <si>
    <t>CPIJ001921</t>
  </si>
  <si>
    <t>6-phosphogluconate dehydrogenase, C-terminal domain</t>
  </si>
  <si>
    <t>PF00393</t>
  </si>
  <si>
    <t>EC:1.1.1.44</t>
  </si>
  <si>
    <t>P:D-gluconate metabolic process; F:NADP binding; P:pentose-phosphate shunt; F:phosphogluconate dehydrogenase (decarboxylating) activity</t>
  </si>
  <si>
    <t>6-phosphogluconate dehydrogenase</t>
  </si>
  <si>
    <t>CPIJ001316</t>
  </si>
  <si>
    <t>sucrose transport protein</t>
  </si>
  <si>
    <t>CPIJ012070</t>
  </si>
  <si>
    <t>CPIJ800274</t>
  </si>
  <si>
    <t>UV radiation resistance protein and autophagy-related subunit 14</t>
  </si>
  <si>
    <t>PF10186</t>
  </si>
  <si>
    <t>P:positive regulation of autophagy</t>
  </si>
  <si>
    <t>beclin 1-associated autophagy-related key regulator-like</t>
  </si>
  <si>
    <t>CPIJ005708</t>
  </si>
  <si>
    <t>Protein of unknown function, DUF608</t>
  </si>
  <si>
    <t>PF04685</t>
  </si>
  <si>
    <t>EC:3.2.1.45</t>
  </si>
  <si>
    <t>P:glucosylceramide catabolic process; C:plasma membrane; F:glucosylceramidase activity; C:integral to membrane</t>
  </si>
  <si>
    <t>bile acid beta-glucosidase</t>
  </si>
  <si>
    <t>CPIJ802262</t>
  </si>
  <si>
    <t>zinc finger protein 248</t>
  </si>
  <si>
    <t>CPIJ801386</t>
  </si>
  <si>
    <t>glycogen synthase kinase 3</t>
  </si>
  <si>
    <t>CPIJ006114</t>
  </si>
  <si>
    <t>fk506-binding protein 6</t>
  </si>
  <si>
    <t>CPIJ006210</t>
  </si>
  <si>
    <t>CPIJ016827</t>
  </si>
  <si>
    <t>IRSp53/MIM homology domain</t>
  </si>
  <si>
    <t>PF08397</t>
  </si>
  <si>
    <t>P:signal transduction; F:SH3 domain binding; P:filopodium assembly; F:cytoskeletal adaptor activity</t>
  </si>
  <si>
    <t>CPIJ000112</t>
  </si>
  <si>
    <t>CPIJ012082</t>
  </si>
  <si>
    <t>pleiotropic regulator 1</t>
  </si>
  <si>
    <t>CPIJ004561</t>
  </si>
  <si>
    <t>F:actin binding; F:phospholipid binding</t>
  </si>
  <si>
    <t>CPIJ009660</t>
  </si>
  <si>
    <t>Endoplasmic Reticulum Oxidoreductin 1 (ERO1)</t>
  </si>
  <si>
    <t>PF04137</t>
  </si>
  <si>
    <t>EC:1.8.4.0</t>
  </si>
  <si>
    <t>C:endoplasmic reticulum membrane; F:flavin adenine dinucleotide binding; F:oxidoreductase activity, acting on a sulfur group of donors, disulfide as acceptor; P:oxidation-reduction process</t>
  </si>
  <si>
    <t>endoplasmic oxidoreductin-1</t>
  </si>
  <si>
    <t>CPIJ004301</t>
  </si>
  <si>
    <t>CPIJ013687</t>
  </si>
  <si>
    <t>Glucosidase II beta subunit-like protein</t>
  </si>
  <si>
    <t>PF07915</t>
  </si>
  <si>
    <t>xtp3-transactivated gene b protein</t>
  </si>
  <si>
    <t>CPIJ802114</t>
  </si>
  <si>
    <t>CPIJ019345</t>
  </si>
  <si>
    <t>CPIJ017138</t>
  </si>
  <si>
    <t>Gamma-glutamyltranspeptidase</t>
  </si>
  <si>
    <t>PF01019</t>
  </si>
  <si>
    <t>EC:2.3.2.2</t>
  </si>
  <si>
    <t>C:mitochondrial inner membrane; F:gamma-glutamyltransferase activity; P:glutathione metabolic process</t>
  </si>
  <si>
    <t>gamma glutamyl transpeptidase</t>
  </si>
  <si>
    <t>CPIJ016229</t>
  </si>
  <si>
    <t>C:integral to membrane; F:G-protein coupled GABA receptor activity; P:G-protein coupled receptor signaling pathway</t>
  </si>
  <si>
    <t>gamma-aminobutyric acid type b receptor</t>
  </si>
  <si>
    <t>CPIJ801827</t>
  </si>
  <si>
    <t>P:negative regulation of transcription elongation from RNA polymerase II promoter; C:NELF complex</t>
  </si>
  <si>
    <t>CPIJ003424</t>
  </si>
  <si>
    <t>CPIJ017585</t>
  </si>
  <si>
    <t>CPIJ006395</t>
  </si>
  <si>
    <t>CPIJ005253</t>
  </si>
  <si>
    <t>Aminotransferase class IV</t>
  </si>
  <si>
    <t>PF01063</t>
  </si>
  <si>
    <t>EC:2.6.1.42</t>
  </si>
  <si>
    <t>F:L-leucine transaminase activity; P:isoleucine biosynthetic process; F:L-valine transaminase activity; P:valine biosynthetic process; F:L-isoleucine transaminase activity; P:leucine biosynthetic process</t>
  </si>
  <si>
    <t>branched-chain amino acid aminotransferase</t>
  </si>
  <si>
    <t>CPIJ015408</t>
  </si>
  <si>
    <t>F:microtubule motor activity; C:dynein complex; C:flagellar axoneme; P:ATP catabolic process; F:ATP binding; P:microtubule-based movement; F:ATPase activity</t>
  </si>
  <si>
    <t>dynein heavy chain at isoform c</t>
  </si>
  <si>
    <t>CPIJ001823</t>
  </si>
  <si>
    <t>ubiquitin protein ligase</t>
  </si>
  <si>
    <t>CPIJ004171</t>
  </si>
  <si>
    <t>GNT-I family</t>
  </si>
  <si>
    <t>PF03071</t>
  </si>
  <si>
    <t>C:Golgi membrane; F:aminoacyl-tRNA ligase activity; P:protein glycosylation; F:acetylglucosaminyltransferase activity</t>
  </si>
  <si>
    <t>alpha- -mannosyl-glycoprotein beta-1</t>
  </si>
  <si>
    <t>CPIJ003929</t>
  </si>
  <si>
    <t>CPIJ014660</t>
  </si>
  <si>
    <t>CPIJ010002</t>
  </si>
  <si>
    <t>hypothetical protein AND_21765</t>
  </si>
  <si>
    <t>CPIJ801842</t>
  </si>
  <si>
    <t>CPIJ008941</t>
  </si>
  <si>
    <t>EC:2.3.1.61</t>
  </si>
  <si>
    <t>P:tricarboxylic acid cycle; C:oxoglutarate dehydrogenase complex; F:dihydrolipoyllysine-residue succinyltransferase activity</t>
  </si>
  <si>
    <t>dihydrolipoamide succinyltransferase component of 2-oxoglutarate dehydrogenase</t>
  </si>
  <si>
    <t>CPIJ004049</t>
  </si>
  <si>
    <t>retinoid-inducible serine carboxypeptidase</t>
  </si>
  <si>
    <t>CPIJ002911</t>
  </si>
  <si>
    <t>CPIJ006789</t>
  </si>
  <si>
    <t>CPIJ000739</t>
  </si>
  <si>
    <t>chromo domain protein 1</t>
  </si>
  <si>
    <t>CPIJ003115</t>
  </si>
  <si>
    <t>UTP15 C terminal</t>
  </si>
  <si>
    <t>PF09384</t>
  </si>
  <si>
    <t>C:nucleolus; P:rRNA processing</t>
  </si>
  <si>
    <t>u3 small nucleolar rna-associated protein 15</t>
  </si>
  <si>
    <t>CPIJ002854</t>
  </si>
  <si>
    <t>26s proteasome non-atpase regulatory subunit 1</t>
  </si>
  <si>
    <t>CPIJ006701</t>
  </si>
  <si>
    <t>CPIJ004505</t>
  </si>
  <si>
    <t>EC:4.1.99.3</t>
  </si>
  <si>
    <t>P:DNA repair; F:deoxyribodipyrimidine photo-lyase activity</t>
  </si>
  <si>
    <t>deoxyribodipyrimidine photo-lyase</t>
  </si>
  <si>
    <t>CPIJ003975</t>
  </si>
  <si>
    <t>neurexin</t>
  </si>
  <si>
    <t>CPIJ013638</t>
  </si>
  <si>
    <t>CPIJ801726</t>
  </si>
  <si>
    <t>F:calcium ion binding; P:cell-matrix adhesion</t>
  </si>
  <si>
    <t>nidogen</t>
  </si>
  <si>
    <t>CPIJ802169</t>
  </si>
  <si>
    <t>CPIJ004036</t>
  </si>
  <si>
    <t>CPIJ003767</t>
  </si>
  <si>
    <t>CPIJ012068</t>
  </si>
  <si>
    <t>CPIJ000390</t>
  </si>
  <si>
    <t>F:transferase activity, transferring glycosyl groups; P:carbohydrate metabolic process; F:cation binding</t>
  </si>
  <si>
    <t>n-acetyl galactosaminyl transferase 7</t>
  </si>
  <si>
    <t>CPIJ003604</t>
  </si>
  <si>
    <t>CPIJ012317</t>
  </si>
  <si>
    <t>CPIJ013651</t>
  </si>
  <si>
    <t>CPIJ011041</t>
  </si>
  <si>
    <t>solute carrier family 35 member c2</t>
  </si>
  <si>
    <t>CPIJ008744</t>
  </si>
  <si>
    <t>CPIJ004644</t>
  </si>
  <si>
    <t>CPIJ008942</t>
  </si>
  <si>
    <t>aael004564- partial</t>
  </si>
  <si>
    <t>CPIJ012994</t>
  </si>
  <si>
    <t>C:proteasome complex; F:transferase activity, transferring acyl groups; P:metabolic process</t>
  </si>
  <si>
    <t>26s proteasome non-atpase regulatory subunit 11</t>
  </si>
  <si>
    <t>CPIJ015971</t>
  </si>
  <si>
    <t>aael006832- partial</t>
  </si>
  <si>
    <t>CPIJ018158</t>
  </si>
  <si>
    <t>P:protein folding; F:isomerase activity</t>
  </si>
  <si>
    <t>fk506-binding protein 59</t>
  </si>
  <si>
    <t>CPIJ014691</t>
  </si>
  <si>
    <t>P:heme O biosynthetic process; F:protoheme IX farnesyltransferase activity; C:integral to membrane</t>
  </si>
  <si>
    <t>protoheme ix mitochondrial</t>
  </si>
  <si>
    <t>CPIJ801644</t>
  </si>
  <si>
    <t>P:steroid hormone mediated signaling pathway; F:zinc ion binding; F:metal ion binding; P:regulation of transcription, DNA-dependent; F:steroid binding; F:sequence-specific DNA binding; F:sequence-specific DNA binding transcription factor activity; F:steroid hormone receptor activity; C:nucleus</t>
  </si>
  <si>
    <t>estrogen-related receptor</t>
  </si>
  <si>
    <t>CPIJ012487</t>
  </si>
  <si>
    <t>Srp54</t>
  </si>
  <si>
    <t>CPIJ018619</t>
  </si>
  <si>
    <t>CPIJ019806</t>
  </si>
  <si>
    <t>CPIJ006515</t>
  </si>
  <si>
    <t>CPIJ009624</t>
  </si>
  <si>
    <t>Alanine dehydrogenase/PNT, N-terminal domain</t>
  </si>
  <si>
    <t>PF05222</t>
  </si>
  <si>
    <t>alpha-aminoadipic semialdehyde mitochondrial</t>
  </si>
  <si>
    <t>CPIJ000416</t>
  </si>
  <si>
    <t>aael010062- partial</t>
  </si>
  <si>
    <t>CPIJ007318</t>
  </si>
  <si>
    <t>C:integral to membrane; F:O-acyltransferase activity; C:endoplasmic reticulum membrane</t>
  </si>
  <si>
    <t>sterol o-acyltransferase</t>
  </si>
  <si>
    <t>CPIJ005914</t>
  </si>
  <si>
    <t>CPIJ010865</t>
  </si>
  <si>
    <t>osmotic avoidance abnormal family member</t>
  </si>
  <si>
    <t>CPIJ014201</t>
  </si>
  <si>
    <t>cyclin m4</t>
  </si>
  <si>
    <t>CPIJ006743</t>
  </si>
  <si>
    <t>F:oxidoreductase activity; F:nucleic acid binding; C:intracellular; P:metabolic process; F:zinc ion binding</t>
  </si>
  <si>
    <t>double-stranded rna-binding protein zn72d</t>
  </si>
  <si>
    <t>CPIJ008361</t>
  </si>
  <si>
    <t>Glycosyltransferase family 10 (fucosyltransferase)</t>
  </si>
  <si>
    <t>PF00852</t>
  </si>
  <si>
    <t>C:Golgi cisterna membrane; F:fucosyltransferase activity; P:fucosylation; P:protein glycosylation; C:integral to membrane</t>
  </si>
  <si>
    <t>glycoprotein 3-alpha-l-fucosyltransferase a</t>
  </si>
  <si>
    <t>CPIJ013202</t>
  </si>
  <si>
    <t>suppression of tumorigenicity 1</t>
  </si>
  <si>
    <t>CPIJ003806</t>
  </si>
  <si>
    <t>F:metal ion binding; P:histone lysine methylation; F:DNA binding; F:histone-lysine N-methyltransferase activity; C:nucleus; F:zinc ion binding</t>
  </si>
  <si>
    <t>set domain protein</t>
  </si>
  <si>
    <t>CPIJ001203</t>
  </si>
  <si>
    <t>CPIJ001353</t>
  </si>
  <si>
    <t>CPIJ012355</t>
  </si>
  <si>
    <t>aael012495- partial</t>
  </si>
  <si>
    <t>CPIJ005947</t>
  </si>
  <si>
    <t>protostome-specific isoform a</t>
  </si>
  <si>
    <t>CPIJ004494</t>
  </si>
  <si>
    <t>CPIJ011575</t>
  </si>
  <si>
    <t>vacuolar proton atpase</t>
  </si>
  <si>
    <t>CPIJ005774</t>
  </si>
  <si>
    <t>myotubularin-related protein 2</t>
  </si>
  <si>
    <t>CPIJ006851</t>
  </si>
  <si>
    <t>CPIJ014455</t>
  </si>
  <si>
    <t>F:NAD binding; F:isocitrate dehydrogenase (NADP+) activity; F:magnesium ion binding; P:tricarboxylic acid cycle; P:isocitrate metabolic process</t>
  </si>
  <si>
    <t>isocitrate dehydrogenase cytoplasmic</t>
  </si>
  <si>
    <t>CPIJ000337</t>
  </si>
  <si>
    <t>F:metal ion binding; F:metalloendopeptidase activity; P:proteolysis</t>
  </si>
  <si>
    <t>adam</t>
  </si>
  <si>
    <t>CPIJ017248</t>
  </si>
  <si>
    <t>dna-binding protein d-elg</t>
  </si>
  <si>
    <t>CPIJ001680</t>
  </si>
  <si>
    <t>svop protein</t>
  </si>
  <si>
    <t>CPIJ011499</t>
  </si>
  <si>
    <t>C:MSL complex; P:histone H4-K16 acetylation</t>
  </si>
  <si>
    <t>male-specific lethal 1-like 1</t>
  </si>
  <si>
    <t>CPIJ001794</t>
  </si>
  <si>
    <t>P:proteolysis; F:serine-type endopeptidase activity; F:nucleotide binding</t>
  </si>
  <si>
    <t>tripeptidyl-peptidase 2</t>
  </si>
  <si>
    <t>CPIJ013852</t>
  </si>
  <si>
    <t>serine threonine-protein kinase 40</t>
  </si>
  <si>
    <t>CPIJ004200</t>
  </si>
  <si>
    <t>juvenile hormone-inducible protein</t>
  </si>
  <si>
    <t>CPIJ010446</t>
  </si>
  <si>
    <t>mitochondrial import inner membrane translocase subunit tim50-c precursor</t>
  </si>
  <si>
    <t>CPIJ003570</t>
  </si>
  <si>
    <t>CPIJ003503</t>
  </si>
  <si>
    <t>C:intracellular; P:regulation of transcription, DNA-dependent</t>
  </si>
  <si>
    <t>CPIJ000274</t>
  </si>
  <si>
    <t>F:binding; P:ribonucleoside triphosphate biosynthetic process; P:ribonucleoside biosynthetic process; P:ribonucleotide biosynthetic process</t>
  </si>
  <si>
    <t>CPIJ014136</t>
  </si>
  <si>
    <t>CPIJ003747</t>
  </si>
  <si>
    <t>discs large isoform b</t>
  </si>
  <si>
    <t>CPIJ009531</t>
  </si>
  <si>
    <t>CUE domain</t>
  </si>
  <si>
    <t>PF02845</t>
  </si>
  <si>
    <t>autocrine motility factor receptor</t>
  </si>
  <si>
    <t>CPIJ015192</t>
  </si>
  <si>
    <t>CPIJ801857</t>
  </si>
  <si>
    <t>Pellino</t>
  </si>
  <si>
    <t>PF04710</t>
  </si>
  <si>
    <t>CPIJ008269</t>
  </si>
  <si>
    <t>CPIJ002564</t>
  </si>
  <si>
    <t>bicaudal isoform a</t>
  </si>
  <si>
    <t>CPIJ005456</t>
  </si>
  <si>
    <t>Ferredoxin-fold anticodon binding domain</t>
  </si>
  <si>
    <t>PF03147</t>
  </si>
  <si>
    <t>P:phenylalanyl-tRNA aminoacylation; P:tRNA processing; F:ATP binding; F:phenylalanine-tRNA ligase activity; F:magnesium ion binding; F:tRNA binding; C:cytoplasm</t>
  </si>
  <si>
    <t>phenylalanyl-trna mitochondrial</t>
  </si>
  <si>
    <t>CPIJ006457</t>
  </si>
  <si>
    <t>Domain of unknown function (DUF1908)</t>
  </si>
  <si>
    <t>PF08926</t>
  </si>
  <si>
    <t>P:protein phosphorylation; F:ATP binding; F:magnesium ion binding; F:protein serine/threonine kinase activity</t>
  </si>
  <si>
    <t>microtubule-associated serine threonine-protein kinase 1</t>
  </si>
  <si>
    <t>CPIJ011012</t>
  </si>
  <si>
    <t>Villin headpiece domain</t>
  </si>
  <si>
    <t>PF02209</t>
  </si>
  <si>
    <t>advillin</t>
  </si>
  <si>
    <t>CPIJ004696</t>
  </si>
  <si>
    <t>CDC45-like protein</t>
  </si>
  <si>
    <t>PF02724</t>
  </si>
  <si>
    <t>P:DNA-dependent DNA replication initiation</t>
  </si>
  <si>
    <t>CPIJ004442</t>
  </si>
  <si>
    <t>Cytosol aminopeptidase family, catalytic domain</t>
  </si>
  <si>
    <t>PF00883</t>
  </si>
  <si>
    <t>C:cytoplasm; P:proteolysis; F:manganese ion binding; F:metalloexopeptidase activity; F:zinc ion binding; F:aminopeptidase activity</t>
  </si>
  <si>
    <t>leucine aminopeptidase</t>
  </si>
  <si>
    <t>CPIJ002841</t>
  </si>
  <si>
    <t>Nuclear pore localisation protein NPL4</t>
  </si>
  <si>
    <t>PF11543</t>
  </si>
  <si>
    <t>nuclear protein localization</t>
  </si>
  <si>
    <t>CPIJ006955</t>
  </si>
  <si>
    <t>CPIJ000847</t>
  </si>
  <si>
    <t>Microtubule associated</t>
  </si>
  <si>
    <t>PF07989</t>
  </si>
  <si>
    <t>centrosomin (arrow protein)</t>
  </si>
  <si>
    <t>CPIJ011971</t>
  </si>
  <si>
    <t>Inositol phospholipid synthesis and fat-storage-inducing TM</t>
  </si>
  <si>
    <t>PF10261</t>
  </si>
  <si>
    <t>CPIJ009241</t>
  </si>
  <si>
    <t>CPIJ000169</t>
  </si>
  <si>
    <t>BRCA1 C Terminus (BRCT) domain</t>
  </si>
  <si>
    <t>PF00533</t>
  </si>
  <si>
    <t>P:DNA replication; F:DNA clamp loader activity; F:ATP binding; C:DNA replication factor C complex</t>
  </si>
  <si>
    <t>replication factor c large subunit</t>
  </si>
  <si>
    <t>CPIJ017892</t>
  </si>
  <si>
    <t>hypothetical protein CpipJ_CPIJ006061</t>
  </si>
  <si>
    <t>CPIJ006061</t>
  </si>
  <si>
    <t>CPIJ005892</t>
  </si>
  <si>
    <t>CPIJ018073</t>
  </si>
  <si>
    <t>CPIJ002147</t>
  </si>
  <si>
    <t>DEAD_2</t>
  </si>
  <si>
    <t>PF06733</t>
  </si>
  <si>
    <t>F:ATP-dependent DNA helicase activity; F:metal ion binding; F:DNA binding; F:4 iron, 4 sulfur cluster binding; F:ATP binding; P:regulation of double-strand break repair via homologous recombination; C:nucleus</t>
  </si>
  <si>
    <t>fanconi anemia group j protein</t>
  </si>
  <si>
    <t>CPIJ003765</t>
  </si>
  <si>
    <t>CPIJ008943</t>
  </si>
  <si>
    <t>Proteasome complex subunit Rpn13 ubiquitin receptor</t>
  </si>
  <si>
    <t>PF04683</t>
  </si>
  <si>
    <t>adhesion regulating molecule 1 (110 kda cell membrane glycoprotein)</t>
  </si>
  <si>
    <t>CPIJ002929</t>
  </si>
  <si>
    <t>F:copper ion binding; P:copper ion transport; C:integral to membrane; F:copper-transporting ATPase activity; P:ATP biosynthetic process; F:ATP binding</t>
  </si>
  <si>
    <t>copper-transporting atpase 1</t>
  </si>
  <si>
    <t>CPIJ010121</t>
  </si>
  <si>
    <t>leucine rich protein</t>
  </si>
  <si>
    <t>CPIJ802487</t>
  </si>
  <si>
    <t>P:ubiquitin-dependent protein catabolic process; F:ubiquitin thiolesterase activity; F:cysteine-type peptidase activity</t>
  </si>
  <si>
    <t>ubiquitin carboxyl-terminal hydrolase 34</t>
  </si>
  <si>
    <t>CPIJ009721</t>
  </si>
  <si>
    <t>Metallopeptidase family M24</t>
  </si>
  <si>
    <t>PF00557</t>
  </si>
  <si>
    <t>proliferation-associated 2g4</t>
  </si>
  <si>
    <t>CPIJ015389</t>
  </si>
  <si>
    <t>wd repeat domain 50</t>
  </si>
  <si>
    <t>CPIJ801703</t>
  </si>
  <si>
    <t>CPIJ006753</t>
  </si>
  <si>
    <t>CPIJ014554</t>
  </si>
  <si>
    <t>FAM91A1</t>
  </si>
  <si>
    <t>CPIJ017367</t>
  </si>
  <si>
    <t>CPIJ012832</t>
  </si>
  <si>
    <t>CPIJ005730</t>
  </si>
  <si>
    <t>peptide chain release factor 1</t>
  </si>
  <si>
    <t>CPIJ019188</t>
  </si>
  <si>
    <t>Inositol phosphatase</t>
  </si>
  <si>
    <t>PF12456</t>
  </si>
  <si>
    <t>CPIJ009675</t>
  </si>
  <si>
    <t>Aminotransferase class-III</t>
  </si>
  <si>
    <t>PF00202</t>
  </si>
  <si>
    <t>EC:2.6.1.0</t>
  </si>
  <si>
    <t>P:metabolic process; F:pyridoxal phosphate binding; F:transaminase activity</t>
  </si>
  <si>
    <t>ornithine mitochondrial</t>
  </si>
  <si>
    <t>CPIJ004400</t>
  </si>
  <si>
    <t>CPIJ004401</t>
  </si>
  <si>
    <t>F:actin binding; P:actin cytoskeleton organization</t>
  </si>
  <si>
    <t>aael010187- partial</t>
  </si>
  <si>
    <t>CPIJ006609</t>
  </si>
  <si>
    <t>CPIJ010271</t>
  </si>
  <si>
    <t>odorant response protein odr-4</t>
  </si>
  <si>
    <t>CPIJ005626</t>
  </si>
  <si>
    <t>AT hook motif</t>
  </si>
  <si>
    <t>PF02178</t>
  </si>
  <si>
    <t>transcription factor castor</t>
  </si>
  <si>
    <t>CPIJ801530</t>
  </si>
  <si>
    <t>Uncharacterized conserved protein (DUF2152)</t>
  </si>
  <si>
    <t>PF10222</t>
  </si>
  <si>
    <t>CPIJ006615</t>
  </si>
  <si>
    <t>cwf21 domain</t>
  </si>
  <si>
    <t>PF08312</t>
  </si>
  <si>
    <t>aael012045- partial</t>
  </si>
  <si>
    <t>CPIJ014537</t>
  </si>
  <si>
    <t>CPIJ006841</t>
  </si>
  <si>
    <t>Anaphase-promoting complex subunit 1</t>
  </si>
  <si>
    <t>PF12859</t>
  </si>
  <si>
    <t>C:anaphase-promoting complex</t>
  </si>
  <si>
    <t>meiotic checkpoint regulator cut4</t>
  </si>
  <si>
    <t>CPIJ009426</t>
  </si>
  <si>
    <t>CPIJ007061</t>
  </si>
  <si>
    <t>CPIJ016044</t>
  </si>
  <si>
    <t>CPIJ000840</t>
  </si>
  <si>
    <t>CPIJ011772</t>
  </si>
  <si>
    <t>CPIJ002303</t>
  </si>
  <si>
    <t>CPIJ003789</t>
  </si>
  <si>
    <t>m protein type</t>
  </si>
  <si>
    <t>CPIJ006154</t>
  </si>
  <si>
    <t>P:RNA processing</t>
  </si>
  <si>
    <t>vir_drops ame: full=protein virilizer</t>
  </si>
  <si>
    <t>CPIJ014261</t>
  </si>
  <si>
    <t>wolfram syndrome 1</t>
  </si>
  <si>
    <t>CPIJ013087</t>
  </si>
  <si>
    <t>Hydroxymethylglutaryl-coenzyme A synthase C terminal</t>
  </si>
  <si>
    <t>PF08540</t>
  </si>
  <si>
    <t>EC:2.3.3.10</t>
  </si>
  <si>
    <t>P:isoprenoid biosynthetic process; F:hydroxymethylglutaryl-CoA synthase activity</t>
  </si>
  <si>
    <t>hydroxymethylglutaryl- synthase 1</t>
  </si>
  <si>
    <t>CPIJ002065</t>
  </si>
  <si>
    <t>F:DNA binding; F:nucleotide binding; F:RNA binding</t>
  </si>
  <si>
    <t>single-stranded dna-binding protein mssp-1</t>
  </si>
  <si>
    <t>CPIJ008970</t>
  </si>
  <si>
    <t>CPIJ017801</t>
  </si>
  <si>
    <t>C:MutSalpha complex; C:MutSbeta complex; F:ATP binding; P:mismatch repair; F:mismatched DNA binding</t>
  </si>
  <si>
    <t>dna mismatch repair protein spellchecker 1</t>
  </si>
  <si>
    <t>CPIJ802444</t>
  </si>
  <si>
    <t>prolactin regulatory element-binding protein</t>
  </si>
  <si>
    <t>CPIJ005490</t>
  </si>
  <si>
    <t>rac gtpase-activating protein</t>
  </si>
  <si>
    <t>CPIJ003168</t>
  </si>
  <si>
    <t>transmembrane protein 104</t>
  </si>
  <si>
    <t>CPIJ018706</t>
  </si>
  <si>
    <t>Trehalose-phosphatase</t>
  </si>
  <si>
    <t>PF02358</t>
  </si>
  <si>
    <t>F:catalytic activity; P:trehalose biosynthetic process</t>
  </si>
  <si>
    <t>trehalose-6-phosphate synthase</t>
  </si>
  <si>
    <t>CPIJ801662</t>
  </si>
  <si>
    <t>Dopey, N-terminal</t>
  </si>
  <si>
    <t>PF04118</t>
  </si>
  <si>
    <t>dopey family member 1</t>
  </si>
  <si>
    <t>CPIJ000244</t>
  </si>
  <si>
    <t>Domain of unknown function (DUF1969)</t>
  </si>
  <si>
    <t>PF09298</t>
  </si>
  <si>
    <t>EC:3.7.1.2</t>
  </si>
  <si>
    <t>F:fumarylacetoacetase activity; P:aromatic amino acid family metabolic process; F:RNA binding; P:RNA methylation; F:RNA methyltransferase activity; P:RNA processing</t>
  </si>
  <si>
    <t>fumarylacetoacetate hydrolase</t>
  </si>
  <si>
    <t>CPIJ018102</t>
  </si>
  <si>
    <t>F:phosphotransferase activity, alcohol group as acceptor; P:nucleobase-containing compound metabolic process; F:ATP binding</t>
  </si>
  <si>
    <t>nadh-ubiquinone oxidoreductase 42 kda subunit</t>
  </si>
  <si>
    <t>CPIJ011693</t>
  </si>
  <si>
    <t>erythroblast macrophage protein emp</t>
  </si>
  <si>
    <t>CPIJ006362</t>
  </si>
  <si>
    <t>Protein of unknown function (DUF647)</t>
  </si>
  <si>
    <t>PF04884</t>
  </si>
  <si>
    <t>CPIJ005317</t>
  </si>
  <si>
    <t>LEM domain</t>
  </si>
  <si>
    <t>PF03020</t>
  </si>
  <si>
    <t>C:integral to nuclear inner membrane</t>
  </si>
  <si>
    <t>CPIJ013598</t>
  </si>
  <si>
    <t>CPIJ801736</t>
  </si>
  <si>
    <t>cg34127 cg34127-pa</t>
  </si>
  <si>
    <t>CPIJ007493</t>
  </si>
  <si>
    <t>aael015398- partial</t>
  </si>
  <si>
    <t>CPIJ005267</t>
  </si>
  <si>
    <t>aael013228- partial</t>
  </si>
  <si>
    <t>CPIJ017379</t>
  </si>
  <si>
    <t>histone acetyltransferase esa1</t>
  </si>
  <si>
    <t>CPIJ005726</t>
  </si>
  <si>
    <t>domain containing 1</t>
  </si>
  <si>
    <t>CPIJ019282</t>
  </si>
  <si>
    <t>Peptidase dimerisation domain</t>
  </si>
  <si>
    <t>PF07687</t>
  </si>
  <si>
    <t>EC:3.5.1.14</t>
  </si>
  <si>
    <t>C:cytoplasm; P:cellular amino acid metabolic process; F:aminoacylase activity</t>
  </si>
  <si>
    <t>aminoacylase</t>
  </si>
  <si>
    <t>CPIJ009804</t>
  </si>
  <si>
    <t>CPIJ010972</t>
  </si>
  <si>
    <t>CPIJ012836</t>
  </si>
  <si>
    <t>CPIJ000988</t>
  </si>
  <si>
    <t>Uncharacterized protein conserved in bacteria (DUF2236)</t>
  </si>
  <si>
    <t>PF09995</t>
  </si>
  <si>
    <t>CPIJ000052</t>
  </si>
  <si>
    <t>CPIJ006511</t>
  </si>
  <si>
    <t>PPR repeat family</t>
  </si>
  <si>
    <t>PF13041</t>
  </si>
  <si>
    <t>pentatricopeptide repeat protein 1</t>
  </si>
  <si>
    <t>CPIJ000308</t>
  </si>
  <si>
    <t>C:cytoplasm; F:peptidase activity; P:protein catabolic process; F:ATP binding; P:protein refolding; F:nucleoside-triphosphatase activity; P:proteolysis</t>
  </si>
  <si>
    <t>26s protease regulatory subunit 6b</t>
  </si>
  <si>
    <t>CPIJ005136</t>
  </si>
  <si>
    <t>MULE transposase domain</t>
  </si>
  <si>
    <t>PF10551</t>
  </si>
  <si>
    <t>CPIJ005826</t>
  </si>
  <si>
    <t>dlg5 protein</t>
  </si>
  <si>
    <t>CPIJ802112</t>
  </si>
  <si>
    <t>P:signal transduction; F:monooxygenase activity</t>
  </si>
  <si>
    <t>peptidylglycine alpha-amidating monooxygenase cooh-terminal interactor protein-1</t>
  </si>
  <si>
    <t>CPIJ011014</t>
  </si>
  <si>
    <t>mitogen-activated protein kinase kinase kinase mekk3</t>
  </si>
  <si>
    <t>CPIJ010051</t>
  </si>
  <si>
    <t>mlo2</t>
  </si>
  <si>
    <t>CPIJ801825</t>
  </si>
  <si>
    <t>dual specificity mitogen-activated protein kinase kinase 4 mapkk4</t>
  </si>
  <si>
    <t>CPIJ010611</t>
  </si>
  <si>
    <t>F:metal ion binding; F:ATP-dependent helicase activity; F:nucleic acid binding; F:ATP binding; F:zinc ion binding; P:DNA recombination</t>
  </si>
  <si>
    <t>rothmund-thomson syndrome dna helicase recq4</t>
  </si>
  <si>
    <t>CPIJ018413</t>
  </si>
  <si>
    <t>F:hydrolase activity; F:N-acetylmuramoyl-L-alanine amidase activity</t>
  </si>
  <si>
    <t>CPIJ002936</t>
  </si>
  <si>
    <t>pre-mRNA splicing factor component</t>
  </si>
  <si>
    <t>PF11831</t>
  </si>
  <si>
    <t>F:DNA binding; F:chromatin binding</t>
  </si>
  <si>
    <t>pre-mrna-splicing factor cef-1</t>
  </si>
  <si>
    <t>CPIJ005780</t>
  </si>
  <si>
    <t>CPIJ016120</t>
  </si>
  <si>
    <t>CPIJ007409</t>
  </si>
  <si>
    <t>alpha beta hydrolase</t>
  </si>
  <si>
    <t>CPIJ006029</t>
  </si>
  <si>
    <t>CPIJ013083</t>
  </si>
  <si>
    <t>Mitochondrial 28S ribosomal protein S30 (PDCD9)</t>
  </si>
  <si>
    <t>PF07147</t>
  </si>
  <si>
    <t>C:ribosome; F:structural constituent of ribosome; P:translation; C:mitochondrion</t>
  </si>
  <si>
    <t>mitochondrial ribosomal protein l37</t>
  </si>
  <si>
    <t>CPIJ008691</t>
  </si>
  <si>
    <t>CPIJ801448</t>
  </si>
  <si>
    <t>F:metalloendopeptidase activity; P:proteolysis; F:calcium ion binding; F:zinc ion binding; F:ligase activity</t>
  </si>
  <si>
    <t>dorsal-ventral patterning protein tolloid</t>
  </si>
  <si>
    <t>CPIJ011508</t>
  </si>
  <si>
    <t>32 kda beta-galactoside-binding lectin lec-3</t>
  </si>
  <si>
    <t>CPIJ015701</t>
  </si>
  <si>
    <t>AIR synthase related protein, N-terminal domain</t>
  </si>
  <si>
    <t>PF00586</t>
  </si>
  <si>
    <t>EC:6.3.4.13; EC:6.3.3.1; EC:2.1.1.0; EC:2.1.2.2</t>
  </si>
  <si>
    <t>P:purine nucleobase biosynthetic process; F:metal ion binding; P:methylation; F:ATP binding; F:phosphoribosylamine-glycine ligase activity; F:phosphoribosylformylglycinamidine cyclo-ligase activity; C:cytoplasm; F:methyltransferase activity; F:phosphoribosylglycinamide formyltransferase activity; P:'de novo' IMP biosynthetic process</t>
  </si>
  <si>
    <t>phosphoribosylamine-glycine ligase</t>
  </si>
  <si>
    <t>CPIJ009144</t>
  </si>
  <si>
    <t>Apyrase</t>
  </si>
  <si>
    <t>PF06079</t>
  </si>
  <si>
    <t>F:pyrophosphatase activity; F:calcium ion binding</t>
  </si>
  <si>
    <t>ag9 protein</t>
  </si>
  <si>
    <t>CPIJ006723</t>
  </si>
  <si>
    <t>Aminomethyltransferase folate-binding domain</t>
  </si>
  <si>
    <t>PF01571</t>
  </si>
  <si>
    <t>CPIJ006059</t>
  </si>
  <si>
    <t>P:nerve growth factor receptor signaling pathway; P:negative regulation of TOR signaling cascade</t>
  </si>
  <si>
    <t>CPIJ010527</t>
  </si>
  <si>
    <t>P:DNA repair; F:hydrolase activity; P:lipid metabolic process</t>
  </si>
  <si>
    <t>CPIJ000903</t>
  </si>
  <si>
    <t>P:DNA-dependent DNA replication initiation; F:DNA binding; F:ATP binding; F:nucleoside-triphosphatase activity</t>
  </si>
  <si>
    <t>dna replication licensing factor mcm4</t>
  </si>
  <si>
    <t>CPIJ010887</t>
  </si>
  <si>
    <t>Gelsolin repeat</t>
  </si>
  <si>
    <t>PF00626</t>
  </si>
  <si>
    <t>gelsolin precursor</t>
  </si>
  <si>
    <t>CPIJ004628</t>
  </si>
  <si>
    <t>cd36 antigen</t>
  </si>
  <si>
    <t>CPIJ017565</t>
  </si>
  <si>
    <t>C:integral to membrane; F:protein-hormone receptor activity; P:G-protein coupled receptor signaling pathway</t>
  </si>
  <si>
    <t>CPIJ011619</t>
  </si>
  <si>
    <t>anopheles gambiae pest agap012465-pa</t>
  </si>
  <si>
    <t>CPIJ015432</t>
  </si>
  <si>
    <t>pre-mrna-splicing factor rbm22</t>
  </si>
  <si>
    <t>CPIJ802137</t>
  </si>
  <si>
    <t>F:translation initiation factor activity; P:translational initiation; F:zinc ion binding; P:regulation of transcription, DNA-dependent; F:DNA binding; P:DNA-dependent transcription, initiation; C:transcription factor TFIID complex</t>
  </si>
  <si>
    <t>transcription initiation factor tfiid subunit 1</t>
  </si>
  <si>
    <t>CPIJ003658</t>
  </si>
  <si>
    <t>Brinker DNA-binding domain</t>
  </si>
  <si>
    <t>PF09607</t>
  </si>
  <si>
    <t>CPIJ006000</t>
  </si>
  <si>
    <t>F:zinc ion binding; P:regulation of transcription, DNA-dependent; F:DNA binding; F:ATP binding; P:DNA-dependent DNA replication initiation; C:nucleus</t>
  </si>
  <si>
    <t>CPIJ002883</t>
  </si>
  <si>
    <t>CPIJ015153</t>
  </si>
  <si>
    <t>CPIJ007137</t>
  </si>
  <si>
    <t>F:cytochrome-c oxidase activity; F:zinc ion binding; P:regulation of transcription, DNA-dependent; F:DNA binding; C:nucleus</t>
  </si>
  <si>
    <t>CPIJ008759</t>
  </si>
  <si>
    <t>CPIJ004470</t>
  </si>
  <si>
    <t>CPIJ010137</t>
  </si>
  <si>
    <t>Down-regulated in metastasis</t>
  </si>
  <si>
    <t>PF07539</t>
  </si>
  <si>
    <t>cg4554 cg4554-pa</t>
  </si>
  <si>
    <t>CPIJ009171</t>
  </si>
  <si>
    <t>Conserved region in glutamate synthase</t>
  </si>
  <si>
    <t>PF01645</t>
  </si>
  <si>
    <t>EC:1.4.1.14</t>
  </si>
  <si>
    <t>P:glutamate biosynthetic process; F:flavin adenine dinucleotide binding; F:glutamate synthase (NADH) activity; F:iron-sulfur cluster binding; F:iron ion binding; F:FMN binding; P:oxidation-reduction process</t>
  </si>
  <si>
    <t>glutamate synthase</t>
  </si>
  <si>
    <t>CPIJ007345</t>
  </si>
  <si>
    <t>SAND domain</t>
  </si>
  <si>
    <t>PF01342</t>
  </si>
  <si>
    <t>suppressin</t>
  </si>
  <si>
    <t>CPIJ801554</t>
  </si>
  <si>
    <t>CPIJ003143</t>
  </si>
  <si>
    <t>CPIJ009121</t>
  </si>
  <si>
    <t>aael009169- partial</t>
  </si>
  <si>
    <t>CPIJ001397</t>
  </si>
  <si>
    <t>aaa atpase</t>
  </si>
  <si>
    <t>CPIJ802313</t>
  </si>
  <si>
    <t>CPIJ000832</t>
  </si>
  <si>
    <t>CPIJ002882</t>
  </si>
  <si>
    <t>CPIJ018895</t>
  </si>
  <si>
    <t>Dcp1-like decapping family</t>
  </si>
  <si>
    <t>PF06058</t>
  </si>
  <si>
    <t>decapping protein 1</t>
  </si>
  <si>
    <t>CPIJ005592</t>
  </si>
  <si>
    <t>CPIJ002918</t>
  </si>
  <si>
    <t>CPIJ015207</t>
  </si>
  <si>
    <t>Mandelate racemase / muconate lactonizing enzyme, N-terminal domain</t>
  </si>
  <si>
    <t>PF02746</t>
  </si>
  <si>
    <t>F:catalytic activity; P:cellular amino acid catabolic process</t>
  </si>
  <si>
    <t>mandelate racemase</t>
  </si>
  <si>
    <t>CPIJ013600</t>
  </si>
  <si>
    <t>SEA domain</t>
  </si>
  <si>
    <t>PF01390</t>
  </si>
  <si>
    <t>C:membrane; F:scavenger receptor activity; P:proteolysis; F:serine-type endopeptidase activity</t>
  </si>
  <si>
    <t>serine protease p146</t>
  </si>
  <si>
    <t>CPIJ006969</t>
  </si>
  <si>
    <t>aael008336- partial</t>
  </si>
  <si>
    <t>CPIJ014967</t>
  </si>
  <si>
    <t>RNA polymerase III transcription factor (TF)IIIC subunit</t>
  </si>
  <si>
    <t>PF09734</t>
  </si>
  <si>
    <t>F:kinase activity; P:nucleobase-containing compound metabolic process; F:ATP binding; F:nucleobase-containing compound kinase activity; P:phosphorylation; F:transferase activity</t>
  </si>
  <si>
    <t>CPIJ801567</t>
  </si>
  <si>
    <t>anopheles gambiae pest agap012808-pa</t>
  </si>
  <si>
    <t>CPIJ011005</t>
  </si>
  <si>
    <t>Uncharacterized conserved protein (DUF2215)</t>
  </si>
  <si>
    <t>PF10225</t>
  </si>
  <si>
    <t>cg9723 cg9723-pa</t>
  </si>
  <si>
    <t>CPIJ009707</t>
  </si>
  <si>
    <t>F:structural constituent of nuclear pore; C:nuclear pore; P:nucleocytoplasmic transport</t>
  </si>
  <si>
    <t>nuclear pore complex protein nup155</t>
  </si>
  <si>
    <t>CPIJ802097</t>
  </si>
  <si>
    <t>tar rna binding protein</t>
  </si>
  <si>
    <t>CPIJ004832</t>
  </si>
  <si>
    <t>CPIJ010265</t>
  </si>
  <si>
    <t>CPIJ005653</t>
  </si>
  <si>
    <t>CPIJ006132</t>
  </si>
  <si>
    <t>F:metalloendopeptidase activity; P:protein catabolic process; F:ATP binding; C:integral to membrane; F:nucleoside-triphosphatase activity; P:proteolysis; F:zinc ion binding</t>
  </si>
  <si>
    <t>CPIJ006578</t>
  </si>
  <si>
    <t>troponin invertebrate</t>
  </si>
  <si>
    <t>CPIJ009743</t>
  </si>
  <si>
    <t>DNA polymerase family B</t>
  </si>
  <si>
    <t>PF00136</t>
  </si>
  <si>
    <t>F:DNA-directed DNA polymerase activity; P:DNA replication; F:DNA binding; C:nucleus; F:zinc ion binding; F:nucleotide binding</t>
  </si>
  <si>
    <t>dna polymerase epsilon</t>
  </si>
  <si>
    <t>CPIJ008666</t>
  </si>
  <si>
    <t>aliphatic nitrilase</t>
  </si>
  <si>
    <t>CPIJ003840</t>
  </si>
  <si>
    <t>EC:1.13.11.27</t>
  </si>
  <si>
    <t>F:actin binding; F:phospholipid binding; P:oxidation-reduction process; F:4-hydroxyphenylpyruvate dioxygenase activity; P:aromatic amino acid family metabolic process</t>
  </si>
  <si>
    <t>huntingtin interacting protein</t>
  </si>
  <si>
    <t>CPIJ004416</t>
  </si>
  <si>
    <t>arf6 guanine nucleotide exchange factor</t>
  </si>
  <si>
    <t>CPIJ015585</t>
  </si>
  <si>
    <t>P:NADP biosynthetic process; F:NAD+ kinase activity; P:NAD metabolic process</t>
  </si>
  <si>
    <t>CPIJ008984</t>
  </si>
  <si>
    <t>EC:3.1.2.14; EC:2.3.1.39; EC:1.3.1.10; EC:2.3.1.38; EC:1.1.1.100; EC:2.3.1.41; EC:4.2.1.61</t>
  </si>
  <si>
    <t>F:palmitoyl-[acyl-carrier-protein] hydrolase activity; F:[acyl-carrier-protein] S-malonyltransferase activity; F:enoyl-[acyl-carrier-protein] reductase (NADPH, B-specific) activity; F:[acyl-carrier-protein] S-acetyltransferase activity; F:oleoyl-[acyl-carrier-protein] hydrolase activity; F:3-oxoacyl-[acyl-carrier-protein] reductase (NADPH) activity; F:3-oxoacyl-[acyl-carrier-protein] synthase activity; F:myristoyl-[acyl-carrier-protein] hydrolase activity; P:biosynthetic process; F:zinc ion binding; F:3-hydroxypalmitoyl-[acyl-carrier-protein] dehydratase activity; P:oxidation-reduction process; F:nucleotide binding</t>
  </si>
  <si>
    <t>fatty acid synthase s-acetyltransferase</t>
  </si>
  <si>
    <t>CPIJ005595</t>
  </si>
  <si>
    <t>CPIJ016400</t>
  </si>
  <si>
    <t>Stress-activated map kinase interacting protein 1 (SIN1)</t>
  </si>
  <si>
    <t>PF05422</t>
  </si>
  <si>
    <t>stress-activated map kinase-interacting protein 1</t>
  </si>
  <si>
    <t>CPIJ001767</t>
  </si>
  <si>
    <t>exportin 6</t>
  </si>
  <si>
    <t>CPIJ017442</t>
  </si>
  <si>
    <t>CPIJ001993</t>
  </si>
  <si>
    <t>br serine threonine-protein kinase 2</t>
  </si>
  <si>
    <t>CPIJ005710</t>
  </si>
  <si>
    <t>P:lipid metabolic process; F:calcium ion binding; F:phosphatidylinositol phospholipase C activity; F:signal transducer activity; P:small GTPase mediated signal transduction; C:intracellular; F:guanyl-nucleotide exchange factor activity</t>
  </si>
  <si>
    <t>phospholipase c epsilon</t>
  </si>
  <si>
    <t>CPIJ018676</t>
  </si>
  <si>
    <t>endoplasmin</t>
  </si>
  <si>
    <t>CPIJ002384</t>
  </si>
  <si>
    <t>alpha-amylase a</t>
  </si>
  <si>
    <t>CPIJ801761</t>
  </si>
  <si>
    <t>arrestin domain containing 4</t>
  </si>
  <si>
    <t>CPIJ008372</t>
  </si>
  <si>
    <t>WW domain binding protein 11</t>
  </si>
  <si>
    <t>PF09429</t>
  </si>
  <si>
    <t>cg2685 cg2685-pa</t>
  </si>
  <si>
    <t>CPIJ801595</t>
  </si>
  <si>
    <t>CPIJ012677</t>
  </si>
  <si>
    <t>splicing factor 45</t>
  </si>
  <si>
    <t>CPIJ012520</t>
  </si>
  <si>
    <t>cytochrome p450 mitochondrial</t>
  </si>
  <si>
    <t>CPIJ800145</t>
  </si>
  <si>
    <t>CPIJ014034</t>
  </si>
  <si>
    <t>CPIJ007533</t>
  </si>
  <si>
    <t>CPIJ005074</t>
  </si>
  <si>
    <t>CLN3 protein</t>
  </si>
  <si>
    <t>PF02487</t>
  </si>
  <si>
    <t>cln3 battenin</t>
  </si>
  <si>
    <t>CPIJ001705</t>
  </si>
  <si>
    <t>F:nucleic acid binding; C:integral to membrane</t>
  </si>
  <si>
    <t>transmembrane protein 49</t>
  </si>
  <si>
    <t>CPIJ013967</t>
  </si>
  <si>
    <t>lipase 1 precursor</t>
  </si>
  <si>
    <t>CPIJ002718</t>
  </si>
  <si>
    <t>UPF0489 domain</t>
  </si>
  <si>
    <t>PF12640</t>
  </si>
  <si>
    <t>CPIJ000265</t>
  </si>
  <si>
    <t>CPIJ005290</t>
  </si>
  <si>
    <t>Peptidase family M3</t>
  </si>
  <si>
    <t>PF01432</t>
  </si>
  <si>
    <t>oligopeptidase a</t>
  </si>
  <si>
    <t>CPIJ801907</t>
  </si>
  <si>
    <t>zinc finger protein 319</t>
  </si>
  <si>
    <t>CPIJ009634</t>
  </si>
  <si>
    <t>CPIJ801924</t>
  </si>
  <si>
    <t>CPIJ002528</t>
  </si>
  <si>
    <t>Uso1 / p115 like vesicle tethering protein, head region</t>
  </si>
  <si>
    <t>PF04869</t>
  </si>
  <si>
    <t>C:Golgi membrane; P:vesicle fusion with Golgi apparatus; F:protein transporter activity; P:intracellular protein transport</t>
  </si>
  <si>
    <t>general vesicular transport factor p115</t>
  </si>
  <si>
    <t>CPIJ011956</t>
  </si>
  <si>
    <t>PHAX RNA-binding domain</t>
  </si>
  <si>
    <t>PF10258</t>
  </si>
  <si>
    <t>phosphorylated adaptor for rna export</t>
  </si>
  <si>
    <t>CPIJ801976</t>
  </si>
  <si>
    <t>CPIJ003203</t>
  </si>
  <si>
    <t>scy1-like 2</t>
  </si>
  <si>
    <t>CPIJ018850</t>
  </si>
  <si>
    <t>F:oxidoreductase activity; F:sterol binding; F:nucleotide binding; P:oxidation-reduction process</t>
  </si>
  <si>
    <t>glucose 1-dehydrogenase 2</t>
  </si>
  <si>
    <t>CPIJ009733</t>
  </si>
  <si>
    <t>Iron hydrogenase small subunit</t>
  </si>
  <si>
    <t>PF02256</t>
  </si>
  <si>
    <t>F:metal ion binding; P:iron-sulfur cluster assembly; F:4 iron, 4 sulfur cluster binding</t>
  </si>
  <si>
    <t>iron dehydrogenase</t>
  </si>
  <si>
    <t>CPIJ010948</t>
  </si>
  <si>
    <t>CPIJ005357</t>
  </si>
  <si>
    <t>Mitochondrial ribosomal death-associated protein 3</t>
  </si>
  <si>
    <t>PF10236</t>
  </si>
  <si>
    <t>C:mitochondrial ribosome; C:small ribosomal subunit; P:apoptotic process</t>
  </si>
  <si>
    <t>mitochondrial 28s ribosomal protein s29</t>
  </si>
  <si>
    <t>CPIJ801898</t>
  </si>
  <si>
    <t>CPIJ017566</t>
  </si>
  <si>
    <t>KRI1-like family C-terminal</t>
  </si>
  <si>
    <t>PF12936</t>
  </si>
  <si>
    <t>CPIJ002101</t>
  </si>
  <si>
    <t>CPIJ020016</t>
  </si>
  <si>
    <t>forkhead protein forkhead protein domain</t>
  </si>
  <si>
    <t>CPIJ010485</t>
  </si>
  <si>
    <t>Uncharacterized conserved protein (DUF2042)</t>
  </si>
  <si>
    <t>PF09743</t>
  </si>
  <si>
    <t>CPIJ010920</t>
  </si>
  <si>
    <t>ankyrin repeat and btb poz domain-containing protein 2</t>
  </si>
  <si>
    <t>CPIJ001455</t>
  </si>
  <si>
    <t>mitotic protein phosphatase 1</t>
  </si>
  <si>
    <t>CPIJ802685</t>
  </si>
  <si>
    <t>GDP-fucose protein O-fucosyltransferase</t>
  </si>
  <si>
    <t>PF10250</t>
  </si>
  <si>
    <t>protein o-fucosyltransferase partial</t>
  </si>
  <si>
    <t>CPIJ013732</t>
  </si>
  <si>
    <t>Cysteine rich repeat</t>
  </si>
  <si>
    <t>PF00839</t>
  </si>
  <si>
    <t>C:Golgi membrane</t>
  </si>
  <si>
    <t>low quality protein: golgi apparatus protein 1-like</t>
  </si>
  <si>
    <t>CPIJ015619</t>
  </si>
  <si>
    <t>DNA-J</t>
  </si>
  <si>
    <t>CPIJ007189</t>
  </si>
  <si>
    <t>CPIJ015747</t>
  </si>
  <si>
    <t>aael001832- partial</t>
  </si>
  <si>
    <t>CPIJ001965</t>
  </si>
  <si>
    <t>C:cytoplasm; F:microtubule binding; P:microtubule cytoskeleton organization</t>
  </si>
  <si>
    <t>hook protein</t>
  </si>
  <si>
    <t>CPIJ018678</t>
  </si>
  <si>
    <t>Putative diphthamide synthesis protein</t>
  </si>
  <si>
    <t>PF01866</t>
  </si>
  <si>
    <t>P:peptidyl-diphthamide biosynthetic process from peptidyl-histidine; C:cytoplasm</t>
  </si>
  <si>
    <t>aael011865- partial</t>
  </si>
  <si>
    <t>CPIJ007880</t>
  </si>
  <si>
    <t>Protein prenyltransferase alpha subunit repeat</t>
  </si>
  <si>
    <t>PF01239</t>
  </si>
  <si>
    <t>P:protein prenylation; F:protein prenyltransferase activity</t>
  </si>
  <si>
    <t>protein farnesyltransferase alpha subunit rab geranylgeranyl transferase alpha subunit</t>
  </si>
  <si>
    <t>CPIJ002857</t>
  </si>
  <si>
    <t>aael010511- partial</t>
  </si>
  <si>
    <t>CPIJ015040</t>
  </si>
  <si>
    <t>CPIJ014398</t>
  </si>
  <si>
    <t>CPIJ014041</t>
  </si>
  <si>
    <t>CPIJ012462</t>
  </si>
  <si>
    <t>zinc finger mynd domain-containing protein 10</t>
  </si>
  <si>
    <t>CPIJ007992</t>
  </si>
  <si>
    <t>CPIJ016434</t>
  </si>
  <si>
    <t>Chondroitin N-acetylgalactosaminyltransferase</t>
  </si>
  <si>
    <t>PF05679</t>
  </si>
  <si>
    <t>F:transferase activity, transferring hexosyl groups; C:Golgi cisterna membrane</t>
  </si>
  <si>
    <t>chondroitin sulfate synthase 1</t>
  </si>
  <si>
    <t>CPIJ015759</t>
  </si>
  <si>
    <t>F:cation:chloride symporter activity; C:integral to membrane; P:ion transport; P:transmembrane transport</t>
  </si>
  <si>
    <t>bumetanide-sensitive na-k-cl cotransport protein</t>
  </si>
  <si>
    <t>CPIJ019752</t>
  </si>
  <si>
    <t>ubiquitin-conjugating enzyme morgue</t>
  </si>
  <si>
    <t>CPIJ004186</t>
  </si>
  <si>
    <t>PF13669</t>
  </si>
  <si>
    <t>EC:1.13.11.27; EC:4.4.1.5</t>
  </si>
  <si>
    <t>F:metal ion binding; P:aromatic amino acid family metabolic process; F:actin binding; F:4-hydroxyphenylpyruvate dioxygenase activity; F:lactoylglutathione lyase activity; P:oxidation-reduction process</t>
  </si>
  <si>
    <t>4-hydroxyphenylpyruvate dioxygenase</t>
  </si>
  <si>
    <t>CPIJ004417</t>
  </si>
  <si>
    <t>CPIJ007145</t>
  </si>
  <si>
    <t>conserved membrane protein at</t>
  </si>
  <si>
    <t>CPIJ017966</t>
  </si>
  <si>
    <t>tRNA (Guanine-1)-methyltransferase</t>
  </si>
  <si>
    <t>PF01746</t>
  </si>
  <si>
    <t>P:methylation; C:mitochondrion; F:methyltransferase activity</t>
  </si>
  <si>
    <t>CPIJ011262</t>
  </si>
  <si>
    <t>CPIJ802399</t>
  </si>
  <si>
    <t>PUL domain</t>
  </si>
  <si>
    <t>PF08324</t>
  </si>
  <si>
    <t>phospholipase a-2-activating protein</t>
  </si>
  <si>
    <t>CPIJ000401</t>
  </si>
  <si>
    <t>CPIJ017079</t>
  </si>
  <si>
    <t>CPIJ801547</t>
  </si>
  <si>
    <t>F:ATP binding; F:DNA binding</t>
  </si>
  <si>
    <t>steroid receptor-interacting snf2 domain protein</t>
  </si>
  <si>
    <t>CPIJ000196</t>
  </si>
  <si>
    <t>CPIJ013614</t>
  </si>
  <si>
    <t>CPIJ002234</t>
  </si>
  <si>
    <t>CPIJ003337</t>
  </si>
  <si>
    <t>F:metal ion binding; P:cellular process; P:proteolysis; F:metalloexopeptidase activity; F:aminopeptidase activity</t>
  </si>
  <si>
    <t>methionine aminopeptidase 2</t>
  </si>
  <si>
    <t>CPIJ011945</t>
  </si>
  <si>
    <t>aael009515- partial</t>
  </si>
  <si>
    <t>CPIJ003207</t>
  </si>
  <si>
    <t>testican</t>
  </si>
  <si>
    <t>CPIJ011904</t>
  </si>
  <si>
    <t>Lanthionine synthetase C-like protein</t>
  </si>
  <si>
    <t>PF05147</t>
  </si>
  <si>
    <t>lancl1 protein</t>
  </si>
  <si>
    <t>CPIJ006631</t>
  </si>
  <si>
    <t>EC:1.14.17.3</t>
  </si>
  <si>
    <t>F:copper ion binding; C:membrane; P:peptide metabolic process; F:peptidylglycine monooxygenase activity; P:oxidation-reduction process</t>
  </si>
  <si>
    <t>CPIJ000277</t>
  </si>
  <si>
    <t>Programmed cell death protein 2, C-terminal putative domain</t>
  </si>
  <si>
    <t>PF04194</t>
  </si>
  <si>
    <t>toys are us</t>
  </si>
  <si>
    <t>CPIJ003587</t>
  </si>
  <si>
    <t>EC:3.6.4.3</t>
  </si>
  <si>
    <t>P:multicellular organismal development; F:microtubule-severing ATPase activity; C:integral to membrane; C:cytoplasm; P:microtubule severing; C:microtubule; F:microtubule binding; C:centrosome; P:ATP catabolic process; F:ATP binding; P:cell cycle</t>
  </si>
  <si>
    <t>spast_anoga ame: full=spastin</t>
  </si>
  <si>
    <t>CPIJ013667</t>
  </si>
  <si>
    <t>TAFII55 protein conserved region</t>
  </si>
  <si>
    <t>PF04658</t>
  </si>
  <si>
    <t>F:translation initiation factor activity; P:translational initiation; P:transcription initiation from RNA polymerase II promoter; C:transcription factor TFIID complex</t>
  </si>
  <si>
    <t>transcription initiation factor tfiid subunit 7</t>
  </si>
  <si>
    <t>CPIJ008789</t>
  </si>
  <si>
    <t>cop9 signalosome complex subunit 5</t>
  </si>
  <si>
    <t>CPIJ012314</t>
  </si>
  <si>
    <t>Domain of unknown function (DUF3512)</t>
  </si>
  <si>
    <t>PF12024</t>
  </si>
  <si>
    <t>bromodomain-containing protein 7</t>
  </si>
  <si>
    <t>CPIJ003455</t>
  </si>
  <si>
    <t>Region in Clathrin and VPS</t>
  </si>
  <si>
    <t>PF00637</t>
  </si>
  <si>
    <t>F:metal ion binding; C:intracellular; P:vesicle-mediated transport; P:intracellular protein transport; F:zinc ion binding</t>
  </si>
  <si>
    <t>light protein</t>
  </si>
  <si>
    <t>CPIJ010406</t>
  </si>
  <si>
    <t>CPIJ003812</t>
  </si>
  <si>
    <t>Mediator complex subunit 25 von Willebrand factor type A</t>
  </si>
  <si>
    <t>PF11265</t>
  </si>
  <si>
    <t>mediator of rna polymerase ii transcription subunit 25</t>
  </si>
  <si>
    <t>CPIJ017650</t>
  </si>
  <si>
    <t>CPIJ001588</t>
  </si>
  <si>
    <t>Protein of unknown function (DUF1227)</t>
  </si>
  <si>
    <t>PF06777</t>
  </si>
  <si>
    <t>P:nucleotide-excision repair; F:ATP-dependent DNA helicase activity; F:DNA binding; F:ATP binding; C:nucleus</t>
  </si>
  <si>
    <t>tfiih basal transcription factor complex helicase subunit</t>
  </si>
  <si>
    <t>CPIJ018703</t>
  </si>
  <si>
    <t>C:eukaryotic translation initiation factor 3 complex; P:regulation of translational initiation; F:translation initiation factor activity; F:nucleotide binding</t>
  </si>
  <si>
    <t>eukaryotic translation initiation factor 3 subunit 9</t>
  </si>
  <si>
    <t>CPIJ002177</t>
  </si>
  <si>
    <t>Fructose-1-6-bisphosphatase</t>
  </si>
  <si>
    <t>PF00316</t>
  </si>
  <si>
    <t>EC:3.1.3.11</t>
  </si>
  <si>
    <t>P:carbohydrate metabolic process; F:fructose 1,6-bisphosphate 1-phosphatase activity</t>
  </si>
  <si>
    <t>fructose- -bisphosphatase 1</t>
  </si>
  <si>
    <t>CPIJ010409</t>
  </si>
  <si>
    <t>Eukaryotic integral membrane protein (DUF1751)</t>
  </si>
  <si>
    <t>PF08551</t>
  </si>
  <si>
    <t>transmembrane protein 115</t>
  </si>
  <si>
    <t>CPIJ014350</t>
  </si>
  <si>
    <t>TRAF-type zinc finger</t>
  </si>
  <si>
    <t>PF02176</t>
  </si>
  <si>
    <t>F:metal ion binding; P:regulation of apoptotic process; P:protein ubiquitination; P:signal transduction; F:ubiquitin-protein ligase activity; F:zinc ion binding</t>
  </si>
  <si>
    <t>tnf receptor associated factor</t>
  </si>
  <si>
    <t>CPIJ005312</t>
  </si>
  <si>
    <t>C:integral to membrane; P:transmembrane transport</t>
  </si>
  <si>
    <t>CPIJ008424</t>
  </si>
  <si>
    <t>3-ketoacyl- thiolase</t>
  </si>
  <si>
    <t>CPIJ002342</t>
  </si>
  <si>
    <t>CPIJ005000</t>
  </si>
  <si>
    <t>Domain of unknown function (DUF4217)</t>
  </si>
  <si>
    <t>PF13959</t>
  </si>
  <si>
    <t>CPIJ017338</t>
  </si>
  <si>
    <t>btb poz domain-containing protein 3</t>
  </si>
  <si>
    <t>CPIJ008272</t>
  </si>
  <si>
    <t>CPIJ015708</t>
  </si>
  <si>
    <t>EC:2.7.1.23; EC:2.7.1.107</t>
  </si>
  <si>
    <t>F:NAD+ kinase activity; P:phosphorylation; F:diacylglycerol kinase activity; P:protein kinase C-activating G-protein coupled receptor signaling pathway</t>
  </si>
  <si>
    <t>acylglycerol mitochondrial</t>
  </si>
  <si>
    <t>CPIJ002086</t>
  </si>
  <si>
    <t>Radical SAM superfamily</t>
  </si>
  <si>
    <t>PF04055</t>
  </si>
  <si>
    <t>EC:2.8.1.8</t>
  </si>
  <si>
    <t>C:mitochondrion; F:metal ion binding; P:lipoate biosynthetic process; F:4 iron, 4 sulfur cluster binding; P:protein lipoylation; F:lipoate synthase activity</t>
  </si>
  <si>
    <t>lipoic acid synthase</t>
  </si>
  <si>
    <t>CPIJ004250</t>
  </si>
  <si>
    <t>SCAMP family</t>
  </si>
  <si>
    <t>PF04144</t>
  </si>
  <si>
    <t>secretory carrier-associated membrane protein</t>
  </si>
  <si>
    <t>CPIJ010513</t>
  </si>
  <si>
    <t>Rabenosyn Rab binding domain</t>
  </si>
  <si>
    <t>PF11464</t>
  </si>
  <si>
    <t>rabenosyn-5</t>
  </si>
  <si>
    <t>CPIJ003819</t>
  </si>
  <si>
    <t>aael001570- partial</t>
  </si>
  <si>
    <t>CPIJ000250</t>
  </si>
  <si>
    <t>exostosin-2</t>
  </si>
  <si>
    <t>CPIJ012734</t>
  </si>
  <si>
    <t>F:DNA binding; C:intracellular; F:zinc ion binding</t>
  </si>
  <si>
    <t>CPIJ006385</t>
  </si>
  <si>
    <t>CPIJ001820</t>
  </si>
  <si>
    <t>CPIJ003787</t>
  </si>
  <si>
    <t>CPIJ006275</t>
  </si>
  <si>
    <t>SNF5 / SMARCB1 / INI1</t>
  </si>
  <si>
    <t>PF04855</t>
  </si>
  <si>
    <t>C:chromatin remodeling complex; C:nuclear chromosome; P:chromatin remodeling</t>
  </si>
  <si>
    <t>swi snf related matrix associated actin dependent regulator of chromatin subfamily b member 1</t>
  </si>
  <si>
    <t>CPIJ008910</t>
  </si>
  <si>
    <t>CPIJ010325</t>
  </si>
  <si>
    <t>CPIJ013209</t>
  </si>
  <si>
    <t>aael014181- partial</t>
  </si>
  <si>
    <t>CPIJ001890</t>
  </si>
  <si>
    <t>LETM1-like protein</t>
  </si>
  <si>
    <t>PF07766</t>
  </si>
  <si>
    <t>anon-66db protein</t>
  </si>
  <si>
    <t>CPIJ000019</t>
  </si>
  <si>
    <t>; C:nucleus; P:tRNA processing</t>
  </si>
  <si>
    <t>wd repeat protein 4</t>
  </si>
  <si>
    <t>CPIJ003333</t>
  </si>
  <si>
    <t>Histone acetyl transferase HAT1 N-terminus</t>
  </si>
  <si>
    <t>PF10394</t>
  </si>
  <si>
    <t>P:chromatin silencing at telomere; P:histone acetylation; F:histone acetyltransferase activity; C:nucleus</t>
  </si>
  <si>
    <t>histone acetyltransferase type b catalytic subunit</t>
  </si>
  <si>
    <t>CPIJ001343</t>
  </si>
  <si>
    <t>CPIJ000960</t>
  </si>
  <si>
    <t>NAD-dependent glycerol-3-phosphate dehydrogenase C-terminus</t>
  </si>
  <si>
    <t>PF07479</t>
  </si>
  <si>
    <t>P:carbohydrate metabolic process; F:NAD binding; F:glycerol-3-phosphate dehydrogenase [NAD+] activity; P:glycerol-3-phosphate catabolic process; C:glycerol-3-phosphate dehydrogenase complex; F:protein homodimerization activity; P:oxidation-reduction process</t>
  </si>
  <si>
    <t>glycerol-3-phosphate dehydrogenase</t>
  </si>
  <si>
    <t>CPIJ000232</t>
  </si>
  <si>
    <t>aael007749- partial</t>
  </si>
  <si>
    <t>CPIJ014044</t>
  </si>
  <si>
    <t>CPIJ006471</t>
  </si>
  <si>
    <t>CPIJ006324</t>
  </si>
  <si>
    <t>Tumour suppressor, Mitostatin</t>
  </si>
  <si>
    <t>PF13868</t>
  </si>
  <si>
    <t>CPIJ002153</t>
  </si>
  <si>
    <t>alpha beta hydrolase isoform a</t>
  </si>
  <si>
    <t>CPIJ002340</t>
  </si>
  <si>
    <t>CPIJ011236</t>
  </si>
  <si>
    <t>CPIJ004629</t>
  </si>
  <si>
    <t>CPIJ010666</t>
  </si>
  <si>
    <t>CPIJ016697</t>
  </si>
  <si>
    <t>CPIJ009371</t>
  </si>
  <si>
    <t>E3 ubiquitin ligase EDD</t>
  </si>
  <si>
    <t>PF11547</t>
  </si>
  <si>
    <t>hyperplastic discs protein</t>
  </si>
  <si>
    <t>CPIJ011645</t>
  </si>
  <si>
    <t>proclotting enzyme</t>
  </si>
  <si>
    <t>CPIJ009625</t>
  </si>
  <si>
    <t>Allantoicase repeat</t>
  </si>
  <si>
    <t>PF03561</t>
  </si>
  <si>
    <t>EC:3.5.3.4</t>
  </si>
  <si>
    <t>F:allantoicase activity; P:allantoin catabolic process</t>
  </si>
  <si>
    <t>allantoicase</t>
  </si>
  <si>
    <t>CPIJ012990</t>
  </si>
  <si>
    <t>EC:3.6.3.30</t>
  </si>
  <si>
    <t>P:transport; P:ATP catabolic process; F:ATP binding; F:ferric-transporting ATPase activity; C:membrane</t>
  </si>
  <si>
    <t>CPIJ004119</t>
  </si>
  <si>
    <t>PF13469</t>
  </si>
  <si>
    <t>EC:2.8.2.20</t>
  </si>
  <si>
    <t>P:peptidyl-tyrosine sulfation; F:protein-tyrosine sulfotransferase activity</t>
  </si>
  <si>
    <t>tyrosine sulfotransferase</t>
  </si>
  <si>
    <t>CPIJ014255</t>
  </si>
  <si>
    <t>F:ATP binding; F:nucleotide binding; F:nucleoside-triphosphatase activity</t>
  </si>
  <si>
    <t>CPIJ001097</t>
  </si>
  <si>
    <t>CUT domain</t>
  </si>
  <si>
    <t>PF02376</t>
  </si>
  <si>
    <t>homeobox protein cut</t>
  </si>
  <si>
    <t>CPIJ014526</t>
  </si>
  <si>
    <t>CPIJ010868</t>
  </si>
  <si>
    <t>CPIJ006748</t>
  </si>
  <si>
    <t>collagen alpha-1 chain-like isoform 1</t>
  </si>
  <si>
    <t>CPIJ006421</t>
  </si>
  <si>
    <t>Glycosyl transferase family 4</t>
  </si>
  <si>
    <t>PF00953</t>
  </si>
  <si>
    <t>EC:2.7.8.13</t>
  </si>
  <si>
    <t>C:integral to membrane; F:phospho-N-acetylmuramoyl-pentapeptide-transferase activity</t>
  </si>
  <si>
    <t>glucosaminephosphotransferase</t>
  </si>
  <si>
    <t>CPIJ000918</t>
  </si>
  <si>
    <t>Retinal pigment epithelial membrane protein</t>
  </si>
  <si>
    <t>PF03055</t>
  </si>
  <si>
    <t>F:monooxygenase activity</t>
  </si>
  <si>
    <t>CPIJ801511</t>
  </si>
  <si>
    <t>Sec23-binding domain of Sec16</t>
  </si>
  <si>
    <t>PF12931</t>
  </si>
  <si>
    <t>P:COPII vesicle coating</t>
  </si>
  <si>
    <t>CPIJ017815</t>
  </si>
  <si>
    <t>C:Piccolo NuA4 histone acetyltransferase complex</t>
  </si>
  <si>
    <t>enhancer of polycomb</t>
  </si>
  <si>
    <t>CPIJ010217</t>
  </si>
  <si>
    <t>CPIJ007360</t>
  </si>
  <si>
    <t>CPIJ005854</t>
  </si>
  <si>
    <t>CPIJ006310</t>
  </si>
  <si>
    <t>C:nucleoplasm; P:maturation of LSU-rRNA from tricistronic rRNA transcript (SSU-rRNA, 5.8S rRNA, LSU-rRNA); C:PeBoW complex</t>
  </si>
  <si>
    <t>wd repeat protein 12</t>
  </si>
  <si>
    <t>CPIJ801782</t>
  </si>
  <si>
    <t>CPIJ017652</t>
  </si>
  <si>
    <t>DNA/RNA non-specific endonuclease</t>
  </si>
  <si>
    <t>PF01223</t>
  </si>
  <si>
    <t>F:hydrolase activity; F:nucleic acid binding; F:metal ion binding</t>
  </si>
  <si>
    <t>CPIJ011185</t>
  </si>
  <si>
    <t>CPIJ010519</t>
  </si>
  <si>
    <t>CPIJ004449</t>
  </si>
  <si>
    <t>Regulator of Vps4 activity in the MVB pathway</t>
  </si>
  <si>
    <t>PF03398</t>
  </si>
  <si>
    <t>CPIJ002229</t>
  </si>
  <si>
    <t>CPIJ004646</t>
  </si>
  <si>
    <t>wd repeat protein 26</t>
  </si>
  <si>
    <t>CPIJ000286</t>
  </si>
  <si>
    <t>Transaldolase</t>
  </si>
  <si>
    <t>PF00923</t>
  </si>
  <si>
    <t>EC:2.2.1.2</t>
  </si>
  <si>
    <t>C:cytoplasm; F:sedoheptulose-7-phosphate:D-glyceraldehyde-3-phosphate glyceronetransferase activity; P:pentose-phosphate shunt</t>
  </si>
  <si>
    <t>transaldolase</t>
  </si>
  <si>
    <t>CPIJ010683</t>
  </si>
  <si>
    <t>btb poz domain-containing protein</t>
  </si>
  <si>
    <t>CPIJ003893</t>
  </si>
  <si>
    <t>N-terminal region of Chorein, a TM vesicle-mediated sorter</t>
  </si>
  <si>
    <t>PF12624</t>
  </si>
  <si>
    <t>CPIJ801674</t>
  </si>
  <si>
    <t>1-acylglycerol-3-phosphate acyltransferase</t>
  </si>
  <si>
    <t>CPIJ008432</t>
  </si>
  <si>
    <t>CPIJ006044</t>
  </si>
  <si>
    <t>CPIJ009980</t>
  </si>
  <si>
    <t>Prolyl oligopeptidase, N-terminal beta-propeller domain</t>
  </si>
  <si>
    <t>PF02897</t>
  </si>
  <si>
    <t>EC:3.4.21.0; EC:3.4.21.0</t>
  </si>
  <si>
    <t>F:serine-type exopeptidase activity; P:proteolysis; F:serine-type endopeptidase activity</t>
  </si>
  <si>
    <t>prolyl endopeptidase</t>
  </si>
  <si>
    <t>CPIJ801743</t>
  </si>
  <si>
    <t>Leucine carboxyl methyltransferase</t>
  </si>
  <si>
    <t>PF04072</t>
  </si>
  <si>
    <t>leucine carboxyl methyltransferase</t>
  </si>
  <si>
    <t>CPIJ016450</t>
  </si>
  <si>
    <t>internalin a</t>
  </si>
  <si>
    <t>CPIJ006113</t>
  </si>
  <si>
    <t>CPIJ003006</t>
  </si>
  <si>
    <t>CPIJ000688</t>
  </si>
  <si>
    <t>Transcription initiation factor IIF, alpha subunit (TFIIF-alpha)</t>
  </si>
  <si>
    <t>PF05793</t>
  </si>
  <si>
    <t>F:translation initiation factor activity; P:translational initiation; P:transcription initiation from RNA polymerase II promoter; F:DNA binding; P:positive regulation of transcription, DNA-dependent; F:catalytic activity; C:nucleus</t>
  </si>
  <si>
    <t>transcription initiation factor iif alpha subunit</t>
  </si>
  <si>
    <t>CPIJ009645</t>
  </si>
  <si>
    <t>Methylenetetrahydrofolate reductase</t>
  </si>
  <si>
    <t>PF02219</t>
  </si>
  <si>
    <t>EC:1.5.1.20</t>
  </si>
  <si>
    <t>P:tetrahydrofolate interconversion; F:methylenetetrahydrofolate reductase (NADPH) activity; P:methionine metabolic process; P:oxidation-reduction process</t>
  </si>
  <si>
    <t>CPIJ000297</t>
  </si>
  <si>
    <t>Golgi transport complex subunit 5</t>
  </si>
  <si>
    <t>PF10392</t>
  </si>
  <si>
    <t>four way stop</t>
  </si>
  <si>
    <t>CPIJ014696</t>
  </si>
  <si>
    <t>CPIJ012372</t>
  </si>
  <si>
    <t>F:DNA binding; C:intracellular; F:zinc ion binding; P:regulation of transcription, DNA-dependent</t>
  </si>
  <si>
    <t>brahma associated protein 170kd</t>
  </si>
  <si>
    <t>CPIJ002241</t>
  </si>
  <si>
    <t>aael006510- partial</t>
  </si>
  <si>
    <t>CPIJ801868</t>
  </si>
  <si>
    <t>candidate tumor suppressor protein</t>
  </si>
  <si>
    <t>CPIJ016309</t>
  </si>
  <si>
    <t>paf acetylhydrolase 45 kda</t>
  </si>
  <si>
    <t>CPIJ015011</t>
  </si>
  <si>
    <t>CPIJ017507</t>
  </si>
  <si>
    <t>P:DNA replication; F:DNA binding; F:ATP binding; F:nucleoside-triphosphatase activity; C:origin recognition complex; C:nucleus</t>
  </si>
  <si>
    <t>origin recognition complex subunit 4</t>
  </si>
  <si>
    <t>CPIJ004944</t>
  </si>
  <si>
    <t>C:Golgi membrane; F:sugar:hydrogen symporter activity; P:carbohydrate transport; C:integral to membrane</t>
  </si>
  <si>
    <t>CPIJ007477</t>
  </si>
  <si>
    <t>CPIJ020294</t>
  </si>
  <si>
    <t>CPIJ009273</t>
  </si>
  <si>
    <t>Ankyrin repeats (many copies)</t>
  </si>
  <si>
    <t>PF13637</t>
  </si>
  <si>
    <t>cytoskeletal structural protein</t>
  </si>
  <si>
    <t>CPIJ011085</t>
  </si>
  <si>
    <t>aael012583- partial</t>
  </si>
  <si>
    <t>CPIJ007649</t>
  </si>
  <si>
    <t>membrane-bound transcription factor site-1 protease</t>
  </si>
  <si>
    <t>CPIJ005032</t>
  </si>
  <si>
    <t>EC:1.1.5.3</t>
  </si>
  <si>
    <t>P:glycerol-3-phosphate metabolic process; C:glycerol-3-phosphate dehydrogenase complex; F:glycerol-3-phosphate dehydrogenase activity; F:calcium ion binding; P:oxidation-reduction process</t>
  </si>
  <si>
    <t>glycerol-3-phosphate mitochondrial</t>
  </si>
  <si>
    <t>CPIJ003608</t>
  </si>
  <si>
    <t>Anion-transporting ATPase</t>
  </si>
  <si>
    <t>PF02374</t>
  </si>
  <si>
    <t>EC:3.6.3.16</t>
  </si>
  <si>
    <t>P:transport; F:arsenite-transmembrane transporting ATPase activity; F:metal ion binding; P:ATP catabolic process; F:ATP binding; P:detoxification of arsenic-containing substance; C:endoplasmic reticulum</t>
  </si>
  <si>
    <t>arsenical pump-driving atpase</t>
  </si>
  <si>
    <t>CPIJ005690</t>
  </si>
  <si>
    <t>RyR and IP3R Homology associated</t>
  </si>
  <si>
    <t>PF08454</t>
  </si>
  <si>
    <t>CPIJ012217</t>
  </si>
  <si>
    <t>tata-binding protein-associated factor 172</t>
  </si>
  <si>
    <t>CPIJ003582</t>
  </si>
  <si>
    <t>F:Rab GTPase activator activity; F:calcium ion binding; C:intracellular; P:positive regulation of Rab GTPase activity</t>
  </si>
  <si>
    <t>tbc1 domain family member 8</t>
  </si>
  <si>
    <t>CPIJ008741</t>
  </si>
  <si>
    <t>CPIJ000987</t>
  </si>
  <si>
    <t>CPIJ012574</t>
  </si>
  <si>
    <t>Pyridoxal-dependent decarboxylase, C-terminal sheet domain</t>
  </si>
  <si>
    <t>PF00278</t>
  </si>
  <si>
    <t>P:polyamine biosynthetic process; F:catalytic activity</t>
  </si>
  <si>
    <t>ornithine decarboxylase</t>
  </si>
  <si>
    <t>CPIJ010688</t>
  </si>
  <si>
    <t>polyglutamine binding protein 1</t>
  </si>
  <si>
    <t>CPIJ002807</t>
  </si>
  <si>
    <t>cytochrome p450 307a1</t>
  </si>
  <si>
    <t>CPIJ006322</t>
  </si>
  <si>
    <t>CPIJ019519</t>
  </si>
  <si>
    <t>CPIJ006062</t>
  </si>
  <si>
    <t>CPIJ007347</t>
  </si>
  <si>
    <t>CPIJ013603</t>
  </si>
  <si>
    <t>zinc finger protein 287-like</t>
  </si>
  <si>
    <t>CPIJ018337</t>
  </si>
  <si>
    <t>P:protein phosphorylation; F:fibroblast growth factor-activated receptor activity; P:fibroblast growth factor receptor signaling pathway; F:ATP binding; P:ephrin receptor signaling pathway; P:positive regulation of cell proliferation; F:ephrin receptor activity; C:integral to plasma membrane</t>
  </si>
  <si>
    <t>CPIJ007391</t>
  </si>
  <si>
    <t>CPIJ000639</t>
  </si>
  <si>
    <t>CPIJ019375</t>
  </si>
  <si>
    <t>CPIJ001456</t>
  </si>
  <si>
    <t>CPIJ013142</t>
  </si>
  <si>
    <t>F:protein kinase activity; P:protein phosphorylation; F:ATP binding; P:cell division</t>
  </si>
  <si>
    <t>CPIJ013833</t>
  </si>
  <si>
    <t>protein farnesyltransferase alpha subunit</t>
  </si>
  <si>
    <t>CPIJ000805</t>
  </si>
  <si>
    <t>hira-interacting protein 3</t>
  </si>
  <si>
    <t>CPIJ014463</t>
  </si>
  <si>
    <t>Raf-like Ras-binding domain</t>
  </si>
  <si>
    <t>PF02196</t>
  </si>
  <si>
    <t>F:receptor signaling protein activity; P:termination of G-protein coupled receptor signaling pathway; F:GTPase regulator activity</t>
  </si>
  <si>
    <t>CPIJ015931</t>
  </si>
  <si>
    <t>CPIJ008257</t>
  </si>
  <si>
    <t>UDP-glucose:Glycoprotein Glucosyltransferase</t>
  </si>
  <si>
    <t>PF06427</t>
  </si>
  <si>
    <t>F:UDP-glucose:glycoprotein glucosyltransferase activity; P:protein glycosylation; P:UDP-glucosylation</t>
  </si>
  <si>
    <t>udp-glucose:glycoprotein glucosyltransferase</t>
  </si>
  <si>
    <t>CPIJ007484</t>
  </si>
  <si>
    <t>CPIJ002103</t>
  </si>
  <si>
    <t>CPIJ017963</t>
  </si>
  <si>
    <t>CPIJ018539</t>
  </si>
  <si>
    <t>CPIJ006873</t>
  </si>
  <si>
    <t>Lipoprotein amino terminal region</t>
  </si>
  <si>
    <t>PF01347</t>
  </si>
  <si>
    <t>P:regulation of transcription, DNA-dependent; F:DNA binding; P:lipid transport; F:sequence-specific DNA binding transcription factor activity; F:lipid transporter activity; C:nucleus</t>
  </si>
  <si>
    <t>CPIJ002028</t>
  </si>
  <si>
    <t>Nuclear envelope localisation domain</t>
  </si>
  <si>
    <t>PF10541</t>
  </si>
  <si>
    <t>muscle-specific protein isoform i</t>
  </si>
  <si>
    <t>CPIJ015328</t>
  </si>
  <si>
    <t>tyrosine-protein kinase pr2</t>
  </si>
  <si>
    <t>CPIJ006878</t>
  </si>
  <si>
    <t>dna replication licensing factor mcm7</t>
  </si>
  <si>
    <t>CPIJ000160</t>
  </si>
  <si>
    <t>Hereditary spastic paraplegia protein strumpellin</t>
  </si>
  <si>
    <t>PF10266</t>
  </si>
  <si>
    <t>strumpellin</t>
  </si>
  <si>
    <t>CPIJ008449</t>
  </si>
  <si>
    <t>CPIJ010058</t>
  </si>
  <si>
    <t>LLGL2</t>
  </si>
  <si>
    <t>PF08366</t>
  </si>
  <si>
    <t xml:space="preserve">C:extracellular region; C:membrane; </t>
  </si>
  <si>
    <t>lethal giant larva</t>
  </si>
  <si>
    <t>CPIJ002781</t>
  </si>
  <si>
    <t>CPIJ004323</t>
  </si>
  <si>
    <t>CPIJ006702</t>
  </si>
  <si>
    <t>CPIJ002880</t>
  </si>
  <si>
    <t>piopio protein</t>
  </si>
  <si>
    <t>CPIJ004959</t>
  </si>
  <si>
    <t>CPIJ012722</t>
  </si>
  <si>
    <t>CPIJ015000</t>
  </si>
  <si>
    <t>ecdysone-inducible protein e78a</t>
  </si>
  <si>
    <t>CPIJ016641</t>
  </si>
  <si>
    <t>microtubule-associated serine threonine-protein kinase 2</t>
  </si>
  <si>
    <t>CPIJ018765</t>
  </si>
  <si>
    <t>Double stranded RNA binding domain</t>
  </si>
  <si>
    <t>PF03368</t>
  </si>
  <si>
    <t>F:double-stranded RNA binding; F:helicase activity; C:intracellular; F:ATP binding; F:ribonuclease III activity; P:RNA processing</t>
  </si>
  <si>
    <t>endoribonuclease dcr-1</t>
  </si>
  <si>
    <t>CPIJ003169</t>
  </si>
  <si>
    <t>Low temperature viability protein</t>
  </si>
  <si>
    <t>PF04180</t>
  </si>
  <si>
    <t>CPIJ019628</t>
  </si>
  <si>
    <t>aael011947- partial</t>
  </si>
  <si>
    <t>CPIJ010148</t>
  </si>
  <si>
    <t>dual specificity mitogen-activated protein kinase kinase hemipterous mapkk</t>
  </si>
  <si>
    <t>CPIJ008930</t>
  </si>
  <si>
    <t>ubiquitin thioesterase otu1</t>
  </si>
  <si>
    <t>CPIJ017671</t>
  </si>
  <si>
    <t>zinc finger swim domain-containing protein kiaa0913</t>
  </si>
  <si>
    <t>CPIJ006410</t>
  </si>
  <si>
    <t>Conserved hypothetical ATP binding protein</t>
  </si>
  <si>
    <t>PF03029</t>
  </si>
  <si>
    <t>xpa-binding protein 1</t>
  </si>
  <si>
    <t>CPIJ002525</t>
  </si>
  <si>
    <t>phosphatase 2c gamma</t>
  </si>
  <si>
    <t>CPIJ017206</t>
  </si>
  <si>
    <t>Golgi CORVET complex core vacuolar protein 8</t>
  </si>
  <si>
    <t>PF12816</t>
  </si>
  <si>
    <t>CPIJ000200</t>
  </si>
  <si>
    <t>Conserved oligomeric complex COG6</t>
  </si>
  <si>
    <t>PF06419</t>
  </si>
  <si>
    <t>P:intra-Golgi vesicle-mediated transport; C:Golgi transport complex</t>
  </si>
  <si>
    <t>conserved oligomeric golgi complex component 6</t>
  </si>
  <si>
    <t>CPIJ000220</t>
  </si>
  <si>
    <t>AAA domain (dynein-related subfamily)</t>
  </si>
  <si>
    <t>PF07728</t>
  </si>
  <si>
    <t>CPIJ012527</t>
  </si>
  <si>
    <t>CPIJ005794</t>
  </si>
  <si>
    <t>vesicular integral-membrane protein vip36</t>
  </si>
  <si>
    <t>CPIJ001653</t>
  </si>
  <si>
    <t>aael006208- partial</t>
  </si>
  <si>
    <t>CPIJ013634</t>
  </si>
  <si>
    <t>CPIJ802437</t>
  </si>
  <si>
    <t>CPIJ018312</t>
  </si>
  <si>
    <t>Glyceraldehyde 3-phosphate dehydrogenase, C-terminal domain</t>
  </si>
  <si>
    <t>PF02800</t>
  </si>
  <si>
    <t>EC:1.2.1.12</t>
  </si>
  <si>
    <t>F:NAD binding; P:glucose metabolic process; F:glyceraldehyde-3-phosphate dehydrogenase (NAD+) (phosphorylating) activity; P:oxidation-reduction process; F:NADP binding</t>
  </si>
  <si>
    <t>glyceraldehyde-3-phosphate dehydrogenase</t>
  </si>
  <si>
    <t>CPIJ005597</t>
  </si>
  <si>
    <t>F:Rab GTPase activator activity; C:integral to membrane; C:intracellular; P:positive regulation of Rab GTPase activity</t>
  </si>
  <si>
    <t>aael000161- partial</t>
  </si>
  <si>
    <t>CPIJ013821</t>
  </si>
  <si>
    <t>Exo70 exocyst complex subunit</t>
  </si>
  <si>
    <t>PF03081</t>
  </si>
  <si>
    <t>C:exocyst; P:exocytosis</t>
  </si>
  <si>
    <t>exocyst complex component 7</t>
  </si>
  <si>
    <t>CPIJ014784</t>
  </si>
  <si>
    <t>CPIJ020009</t>
  </si>
  <si>
    <t>CPIJ002990</t>
  </si>
  <si>
    <t>CPIJ015186</t>
  </si>
  <si>
    <t>EC:2.4.2.3</t>
  </si>
  <si>
    <t>C:cytoplasm; P:nucleotide catabolic process; F:uridine phosphorylase activity; P:nucleoside metabolic process</t>
  </si>
  <si>
    <t>uridine phosphorylase</t>
  </si>
  <si>
    <t>CPIJ015789</t>
  </si>
  <si>
    <t>wd repeat protein 57</t>
  </si>
  <si>
    <t>CPIJ801822</t>
  </si>
  <si>
    <t>Sec8 exocyst complex component specific domain</t>
  </si>
  <si>
    <t>PF04048</t>
  </si>
  <si>
    <t>P:vesicle docking involved in exocytosis; C:exocyst; P:protein transport</t>
  </si>
  <si>
    <t>exocyst complex component 4</t>
  </si>
  <si>
    <t>CPIJ001354</t>
  </si>
  <si>
    <t>ecotropic viral integration site 5 protein</t>
  </si>
  <si>
    <t>CPIJ003067</t>
  </si>
  <si>
    <t>aael002251- partial</t>
  </si>
  <si>
    <t>CPIJ007358</t>
  </si>
  <si>
    <t>DNA polymerase alpha/epsilon subunit B</t>
  </si>
  <si>
    <t>PF04042</t>
  </si>
  <si>
    <t>P:DNA-dependent DNA replication; F:DNA-directed DNA polymerase activity; F:DNA binding; C:nucleus</t>
  </si>
  <si>
    <t>dna polymerase epsilon subunit 2</t>
  </si>
  <si>
    <t>CPIJ008667</t>
  </si>
  <si>
    <t>cyclic nucleotide-gated cation channel beta 3</t>
  </si>
  <si>
    <t>CPIJ019876</t>
  </si>
  <si>
    <t>C:Golgi cisterna membrane; F:extracellular ligand-gated ion channel activity; F:transferase activity, transferring hexosyl groups</t>
  </si>
  <si>
    <t>chondroitin synthase</t>
  </si>
  <si>
    <t>CPIJ801438</t>
  </si>
  <si>
    <t>MOZ/SAS family</t>
  </si>
  <si>
    <t>PF01853</t>
  </si>
  <si>
    <t>F:cation binding; F:transferase activity, transferring acyl groups other than amino-acyl groups; P:regulation of transcription, DNA-dependent; P:chromatin organization; C:nucleus</t>
  </si>
  <si>
    <t>enoki mushroom</t>
  </si>
  <si>
    <t>CPIJ018518</t>
  </si>
  <si>
    <t>annexin x</t>
  </si>
  <si>
    <t>CPIJ008005</t>
  </si>
  <si>
    <t>C:integral to membrane; C:mitochondrion; P:transport</t>
  </si>
  <si>
    <t>CPIJ801751</t>
  </si>
  <si>
    <t>CPIJ006155</t>
  </si>
  <si>
    <t>transmembrane protease</t>
  </si>
  <si>
    <t>CPIJ002656</t>
  </si>
  <si>
    <t>Galactose-1-phosphate uridyl transferase, N-terminal domain</t>
  </si>
  <si>
    <t>PF01087</t>
  </si>
  <si>
    <t>EC:2.7.7.12</t>
  </si>
  <si>
    <t>F:metal ion binding; F:zinc ion binding; F:UDP-glucose:hexose-1-phosphate uridylyltransferase activity; P:galactose metabolic process</t>
  </si>
  <si>
    <t>galactose-1-phosphate uridylyltransferase</t>
  </si>
  <si>
    <t>CPIJ003172</t>
  </si>
  <si>
    <t>Coatomer epsilon subunit</t>
  </si>
  <si>
    <t>PF04733</t>
  </si>
  <si>
    <t>P:retrograde vesicle-mediated transport, Golgi to ER; C:COPI vesicle coat; F:structural molecule activity</t>
  </si>
  <si>
    <t>coatomer subunit epsilon</t>
  </si>
  <si>
    <t>CPIJ015616</t>
  </si>
  <si>
    <t>Peptidase family C69</t>
  </si>
  <si>
    <t>PF03577</t>
  </si>
  <si>
    <t>F:dipeptidase activity; P:proteolysis</t>
  </si>
  <si>
    <t>CPIJ006266</t>
  </si>
  <si>
    <t>Protein of unknown function (DUF3595)</t>
  </si>
  <si>
    <t>PF12166</t>
  </si>
  <si>
    <t>CPIJ004209</t>
  </si>
  <si>
    <t>a-kinase anchoring protein akap120</t>
  </si>
  <si>
    <t>CPIJ006715</t>
  </si>
  <si>
    <t>CPIJ000245</t>
  </si>
  <si>
    <t>CPIJ001797</t>
  </si>
  <si>
    <t>sterol regulatory element-binding protein 1</t>
  </si>
  <si>
    <t>CPIJ008607</t>
  </si>
  <si>
    <t>CPIJ014104</t>
  </si>
  <si>
    <t>CPIJ002331</t>
  </si>
  <si>
    <t>domon domain-containing protein</t>
  </si>
  <si>
    <t>CPIJ014563</t>
  </si>
  <si>
    <t>GTP cyclohydrolase I</t>
  </si>
  <si>
    <t>PF01227</t>
  </si>
  <si>
    <t>EC:3.5.4.16</t>
  </si>
  <si>
    <t>C:cytoplasm; F:GTP cyclohydrolase I activity; P:tetrahydrofolate biosynthetic process</t>
  </si>
  <si>
    <t>gtp cyclohydrolase i</t>
  </si>
  <si>
    <t>CPIJ014857</t>
  </si>
  <si>
    <t>anopheles gambiae pest agap012637-pa</t>
  </si>
  <si>
    <t>CPIJ001518</t>
  </si>
  <si>
    <t>CPIJ000773</t>
  </si>
  <si>
    <t>Eip93F</t>
  </si>
  <si>
    <t>CPIJ012997</t>
  </si>
  <si>
    <t>CPIJ000322</t>
  </si>
  <si>
    <t>CPIJ002582</t>
  </si>
  <si>
    <t>BIG3</t>
  </si>
  <si>
    <t>CPIJ011464</t>
  </si>
  <si>
    <t>PF13371</t>
  </si>
  <si>
    <t>tetratricopeptide repeat protein</t>
  </si>
  <si>
    <t>CPIJ017844</t>
  </si>
  <si>
    <t>CPIJ007359</t>
  </si>
  <si>
    <t>PF13344</t>
  </si>
  <si>
    <t>CPIJ008977</t>
  </si>
  <si>
    <t>zinc finger protein 614</t>
  </si>
  <si>
    <t>CPIJ006403</t>
  </si>
  <si>
    <t>bone marrow stromal cell-derived ubiquitin-like protein</t>
  </si>
  <si>
    <t>CPIJ006053</t>
  </si>
  <si>
    <t>serpin b4</t>
  </si>
  <si>
    <t>CPIJ009131</t>
  </si>
  <si>
    <t>F:helicase activity; F:DNA binding; F:ATP binding; C:nucleus</t>
  </si>
  <si>
    <t>chromodomain helicase dna binding protein</t>
  </si>
  <si>
    <t>CPIJ003506</t>
  </si>
  <si>
    <t>CPIJ011303</t>
  </si>
  <si>
    <t>CPIJ005216</t>
  </si>
  <si>
    <t>F:hydrolase activity; P:lipid metabolic process</t>
  </si>
  <si>
    <t>CPIJ011373</t>
  </si>
  <si>
    <t>LNS2 (Lipin/Ned1/Smp2)</t>
  </si>
  <si>
    <t>PF08235</t>
  </si>
  <si>
    <t>CPIJ002060</t>
  </si>
  <si>
    <t>CPIJ005615</t>
  </si>
  <si>
    <t>F:protein tyrosine phosphatase activity; F:protein tyrosine/serine/threonine phosphatase activity; F:DNA binding; P:peptidyl-tyrosine dephosphorylation</t>
  </si>
  <si>
    <t>slingshot dual specificity phosphatase</t>
  </si>
  <si>
    <t>CPIJ019559</t>
  </si>
  <si>
    <t>Putative RNA methyltransferase</t>
  </si>
  <si>
    <t>PF02598</t>
  </si>
  <si>
    <t>CPIJ006883</t>
  </si>
  <si>
    <t>EC:3.2.1.1</t>
  </si>
  <si>
    <t>F:alpha-amylase activity; P:carbohydrate metabolic process; F:cation binding</t>
  </si>
  <si>
    <t>CPIJ005061</t>
  </si>
  <si>
    <t>clip-domain serine protease</t>
  </si>
  <si>
    <t>CPIJ004038</t>
  </si>
  <si>
    <t>F:ATP binding; P:chromosome condensation; C:nucleoid; P:chromosome segregation; F:DNA binding</t>
  </si>
  <si>
    <t>structural maintenance of chromosomes 5 smc5</t>
  </si>
  <si>
    <t>CPIJ012279</t>
  </si>
  <si>
    <t>CPIJ012657</t>
  </si>
  <si>
    <t>CPIJ018183</t>
  </si>
  <si>
    <t>Putative RNA methylase family UPF0020</t>
  </si>
  <si>
    <t>PF01170</t>
  </si>
  <si>
    <t>rna methylase</t>
  </si>
  <si>
    <t>CPIJ005930</t>
  </si>
  <si>
    <t>transcription factor sox-19</t>
  </si>
  <si>
    <t>CPIJ007851</t>
  </si>
  <si>
    <t>b4 gene product</t>
  </si>
  <si>
    <t>CPIJ802110</t>
  </si>
  <si>
    <t>C-terminal tandem repeated domain in type 4 procollagen</t>
  </si>
  <si>
    <t>PF01413</t>
  </si>
  <si>
    <t>C:collagen; F:extracellular matrix structural constituent</t>
  </si>
  <si>
    <t>collagen alpha-2 chain</t>
  </si>
  <si>
    <t>CPIJ802355</t>
  </si>
  <si>
    <t>MRG</t>
  </si>
  <si>
    <t>PF05712</t>
  </si>
  <si>
    <t>male-specific lethal-3</t>
  </si>
  <si>
    <t>CPIJ007324</t>
  </si>
  <si>
    <t>CPIJ016075</t>
  </si>
  <si>
    <t>Sarcoglycan alpha/epsilon</t>
  </si>
  <si>
    <t>PF05510</t>
  </si>
  <si>
    <t>C:sarcoglycan complex; F:calcium ion binding</t>
  </si>
  <si>
    <t>50-kda dystrophin-associated glycoprotein</t>
  </si>
  <si>
    <t>CPIJ802166</t>
  </si>
  <si>
    <t>zinc finger protein 668</t>
  </si>
  <si>
    <t>CPIJ008296</t>
  </si>
  <si>
    <t>grip and coiled-coil domain-containing protein 1</t>
  </si>
  <si>
    <t>CPIJ004483</t>
  </si>
  <si>
    <t>m12 mutant protein</t>
  </si>
  <si>
    <t>CPIJ003460</t>
  </si>
  <si>
    <t>CPIJ007970</t>
  </si>
  <si>
    <t>Transglutaminase family</t>
  </si>
  <si>
    <t>PF00868</t>
  </si>
  <si>
    <t>P:peptide cross-linking; F:metal ion binding; F:protein-glutamine gamma-glutamyltransferase activity</t>
  </si>
  <si>
    <t>protein-glutamine gamma-glutamyltransferase</t>
  </si>
  <si>
    <t>CPIJ003524</t>
  </si>
  <si>
    <t>CPIJ008003</t>
  </si>
  <si>
    <t>CPIJ009489</t>
  </si>
  <si>
    <t>DBF zinc finger</t>
  </si>
  <si>
    <t>PF07535</t>
  </si>
  <si>
    <t>CPIJ004662</t>
  </si>
  <si>
    <t>CPIJ017440</t>
  </si>
  <si>
    <t>CPIJ007623</t>
  </si>
  <si>
    <t>hepatic triacylglycerol lipase</t>
  </si>
  <si>
    <t>CPIJ013321</t>
  </si>
  <si>
    <t>CPIJ002020</t>
  </si>
  <si>
    <t>ajuba lim isoform c</t>
  </si>
  <si>
    <t>CPIJ008699</t>
  </si>
  <si>
    <t>Cyclin</t>
  </si>
  <si>
    <t>PF08613</t>
  </si>
  <si>
    <t>CPIJ010939</t>
  </si>
  <si>
    <t>CPIJ000697</t>
  </si>
  <si>
    <t>Prenyltransferase-like</t>
  </si>
  <si>
    <t>PF13249</t>
  </si>
  <si>
    <t>EC:2.5.1.60</t>
  </si>
  <si>
    <t>P:protein geranylgeranylation; F:Rab geranylgeranyltransferase activity</t>
  </si>
  <si>
    <t>geranylgeranyl transferase type ii beta subunit</t>
  </si>
  <si>
    <t>CPIJ012819</t>
  </si>
  <si>
    <t>CPIJ020031</t>
  </si>
  <si>
    <t>CPIJ010516</t>
  </si>
  <si>
    <t>kinesin-like protein kif1b</t>
  </si>
  <si>
    <t>CPIJ006834</t>
  </si>
  <si>
    <t>CPIJ007394</t>
  </si>
  <si>
    <t>CPIJ010686</t>
  </si>
  <si>
    <t>gtp-binding protein-invertebrate</t>
  </si>
  <si>
    <t>CPIJ014743</t>
  </si>
  <si>
    <t>E2 binding domain</t>
  </si>
  <si>
    <t>PF08825</t>
  </si>
  <si>
    <t>CPIJ016052</t>
  </si>
  <si>
    <t>F:phosphoprotein phosphatase activity; C:nucleus</t>
  </si>
  <si>
    <t>CPIJ801491</t>
  </si>
  <si>
    <t>CPIJ011482</t>
  </si>
  <si>
    <t>tryrosine phosphatase</t>
  </si>
  <si>
    <t>CPIJ018298</t>
  </si>
  <si>
    <t>F:nucleic acid binding; P:protein phosphorylation; F:ATP binding; F:zinc ion binding; F:protein serine/threonine kinase activity</t>
  </si>
  <si>
    <t>calcium calmodulin-dependent protein kinase kinase</t>
  </si>
  <si>
    <t>CPIJ013523</t>
  </si>
  <si>
    <t>P:GPI anchor biosynthetic process; C:intrinsic to endoplasmic reticulum membrane; F:transferase activity, transferring glycosyl groups</t>
  </si>
  <si>
    <t>CPIJ009375</t>
  </si>
  <si>
    <t>CPIJ013676</t>
  </si>
  <si>
    <t>CPIJ004402</t>
  </si>
  <si>
    <t>Uroporphyrinogen decarboxylase (URO-D)</t>
  </si>
  <si>
    <t>PF01208</t>
  </si>
  <si>
    <t>EC:4.1.1.37</t>
  </si>
  <si>
    <t>F:uroporphyrinogen decarboxylase activity; P:protoporphyrinogen IX biosynthetic process</t>
  </si>
  <si>
    <t>uroporphyrinogen decarboxylase</t>
  </si>
  <si>
    <t>CPIJ010693</t>
  </si>
  <si>
    <t>Peptidase family C1 propeptide</t>
  </si>
  <si>
    <t>PF08127</t>
  </si>
  <si>
    <t>P:proteolysis; P:regulation of catalytic activity; F:cysteine-type endopeptidase activity</t>
  </si>
  <si>
    <t>CPIJ000574</t>
  </si>
  <si>
    <t>F:nucleic acid binding; C:microtubule; F:ATP-dependent helicase activity; P:protein polymerization; F:ATP binding; P:GTP catabolic process; P:microtubule-based movement; F:GTPase activity; F:structural molecule activity; C:cytoplasm; F:GTP binding</t>
  </si>
  <si>
    <t>tubulin beta-3 chain</t>
  </si>
  <si>
    <t>CPIJ012634</t>
  </si>
  <si>
    <t>SM domain found in Ataxin-2</t>
  </si>
  <si>
    <t>PF14438</t>
  </si>
  <si>
    <t>ataxin-2-like protein</t>
  </si>
  <si>
    <t>CPIJ012359</t>
  </si>
  <si>
    <t>CPIJ019951</t>
  </si>
  <si>
    <t>aael011329- partial</t>
  </si>
  <si>
    <t>CPIJ008318</t>
  </si>
  <si>
    <t>CPIJ019622</t>
  </si>
  <si>
    <t>CPIJ003079</t>
  </si>
  <si>
    <t>CPIJ802235</t>
  </si>
  <si>
    <t>Uncharacterised conserved protein (DUF2369)</t>
  </si>
  <si>
    <t>PF10179</t>
  </si>
  <si>
    <t>F:ionotropic glutamate receptor activity; F:extracellular-glutamate-gated ion channel activity; C:membrane; P:ionotropic glutamate receptor signaling pathway</t>
  </si>
  <si>
    <t>CPIJ010125</t>
  </si>
  <si>
    <t>peptidoglycan recognition protein la</t>
  </si>
  <si>
    <t>CPIJ006558</t>
  </si>
  <si>
    <t>GidA associated domain 3</t>
  </si>
  <si>
    <t>PF13932</t>
  </si>
  <si>
    <t>C:cytoplasm; F:flavin adenine dinucleotide binding; P:tRNA wobble uridine modification</t>
  </si>
  <si>
    <t>trna uridine 5-carboxymethylaminomethyl modification enzyme gida</t>
  </si>
  <si>
    <t>CPIJ011500</t>
  </si>
  <si>
    <t>SWIRM domain</t>
  </si>
  <si>
    <t>PF04433</t>
  </si>
  <si>
    <t>P:oxidation-reduction process; P:histone H3-K4 demethylation; P:regulation of transcription, DNA-dependent; P:methylation; F:DNA binding; F:oxidoreductase activity; F:flavin adenine dinucleotide binding; F:methyltransferase activity; C:nucleus</t>
  </si>
  <si>
    <t>lysine-specific histone demethylase 1</t>
  </si>
  <si>
    <t>CPIJ002197</t>
  </si>
  <si>
    <t>Conserved region of Rad21 / Rec8 like protein</t>
  </si>
  <si>
    <t>PF04824</t>
  </si>
  <si>
    <t>C:nuclear chromosome</t>
  </si>
  <si>
    <t>dna repair protein rad21</t>
  </si>
  <si>
    <t>CPIJ004084</t>
  </si>
  <si>
    <t>e3 ubiquitin-protein ligase march5</t>
  </si>
  <si>
    <t>CPIJ011856</t>
  </si>
  <si>
    <t>BCS1 N terminal</t>
  </si>
  <si>
    <t>PF08740</t>
  </si>
  <si>
    <t>mitochondrial chaperone bcs1</t>
  </si>
  <si>
    <t>CPIJ013393</t>
  </si>
  <si>
    <t>Polycystin cation channel</t>
  </si>
  <si>
    <t>PF08016</t>
  </si>
  <si>
    <t>mucolipin-3</t>
  </si>
  <si>
    <t>CPIJ011507</t>
  </si>
  <si>
    <t>acyl- delta desaturase</t>
  </si>
  <si>
    <t>CPIJ013752</t>
  </si>
  <si>
    <t>P:cell redox homeostasis; F:flavin adenine dinucleotide binding; C:cytoplasm; F:oxidoreductase activity; P:oxidation-reduction process</t>
  </si>
  <si>
    <t>apoptosis-inducing factor mitochondrial</t>
  </si>
  <si>
    <t>CPIJ002642</t>
  </si>
  <si>
    <t>CPIJ801468</t>
  </si>
  <si>
    <t>4-nitrophenylphosphatase</t>
  </si>
  <si>
    <t>CPIJ006772</t>
  </si>
  <si>
    <t>P-loop containing dynein motor region D4</t>
  </si>
  <si>
    <t>PF12780</t>
  </si>
  <si>
    <t>dynein beta chain</t>
  </si>
  <si>
    <t>CPIJ011172</t>
  </si>
  <si>
    <t>CPIJ017305</t>
  </si>
  <si>
    <t>Ammonium Transporter Family</t>
  </si>
  <si>
    <t>PF00909</t>
  </si>
  <si>
    <t>P:ammonium transmembrane transport; C:integral to membrane; F:ammonium transmembrane transporter activity</t>
  </si>
  <si>
    <t>ammonium transporter</t>
  </si>
  <si>
    <t>CPIJ013531</t>
  </si>
  <si>
    <t>Retinoblastoma-associated protein B domain</t>
  </si>
  <si>
    <t>PF01857</t>
  </si>
  <si>
    <t>C:nucleus; P:regulation of cell cycle</t>
  </si>
  <si>
    <t>retinoblastoma-family protein</t>
  </si>
  <si>
    <t>CPIJ017294</t>
  </si>
  <si>
    <t>CPIJ000326</t>
  </si>
  <si>
    <t>F:nucleic acid binding; F:3'-5' exonuclease activity; C:intracellular; P:nucleobase-containing compound metabolic process</t>
  </si>
  <si>
    <t>CPIJ006999</t>
  </si>
  <si>
    <t>CPIJ010399</t>
  </si>
  <si>
    <t>CPIJ017807</t>
  </si>
  <si>
    <t>Galactose binding lectin domain</t>
  </si>
  <si>
    <t>PF02140</t>
  </si>
  <si>
    <t>P:neuropeptide signaling pathway; C:integral to membrane; F:carbohydrate binding; C:plasma membrane</t>
  </si>
  <si>
    <t>CPIJ007249</t>
  </si>
  <si>
    <t>serine threonine-protein kinase sbk1</t>
  </si>
  <si>
    <t>CPIJ014306</t>
  </si>
  <si>
    <t>EC:1.1.1.27</t>
  </si>
  <si>
    <t>C:cytoplasm; P:cellular carbohydrate metabolic process; F:L-lactate dehydrogenase activity; P:glycolysis; F:nucleotide binding; P:oxidation-reduction process</t>
  </si>
  <si>
    <t>l-lactate dehydrogenase</t>
  </si>
  <si>
    <t>CPIJ016131</t>
  </si>
  <si>
    <t>TATA element modulatory factor 1 TATA binding</t>
  </si>
  <si>
    <t>PF12325</t>
  </si>
  <si>
    <t>cg4557 cg4557-pa</t>
  </si>
  <si>
    <t>CPIJ011514</t>
  </si>
  <si>
    <t>syndecan binding protein</t>
  </si>
  <si>
    <t>CPIJ001779</t>
  </si>
  <si>
    <t>CPIJ003815</t>
  </si>
  <si>
    <t>F:ATP-dependent helicase activity; F:DNA binding; F:ATP binding; C:nucleus</t>
  </si>
  <si>
    <t>CPIJ001937</t>
  </si>
  <si>
    <t>CPIJ014513</t>
  </si>
  <si>
    <t>CPIJ015209</t>
  </si>
  <si>
    <t>Ubiquitin fusion degradation protein UFD1</t>
  </si>
  <si>
    <t>PF03152</t>
  </si>
  <si>
    <t>ubiquitin fusion degradation protein 1</t>
  </si>
  <si>
    <t>CPIJ014823</t>
  </si>
  <si>
    <t>snf4 amp-activated protein kinase gamma isoform c</t>
  </si>
  <si>
    <t>CPIJ006253</t>
  </si>
  <si>
    <t>cd98hc amino acid transporter protein</t>
  </si>
  <si>
    <t>CPIJ011854</t>
  </si>
  <si>
    <t>gata transcription factor gatab-2</t>
  </si>
  <si>
    <t>CPIJ004199</t>
  </si>
  <si>
    <t>CPIJ013854</t>
  </si>
  <si>
    <t>C:extracellular region; P:acute-phase response</t>
  </si>
  <si>
    <t>CPIJ008603</t>
  </si>
  <si>
    <t>Delta-aminolevulinic acid dehydratase</t>
  </si>
  <si>
    <t>PF00490</t>
  </si>
  <si>
    <t>EC:4.2.1.24</t>
  </si>
  <si>
    <t>F:metal ion binding; P:porphyrin-containing compound biosynthetic process; F:porphobilinogen synthase activity</t>
  </si>
  <si>
    <t>delta-aminolevulinic acid dehydratase</t>
  </si>
  <si>
    <t>CPIJ006003</t>
  </si>
  <si>
    <t>cuticular protein 49aa cg30045-pb</t>
  </si>
  <si>
    <t>CPIJ005410</t>
  </si>
  <si>
    <t>glutamate receptor binding protein</t>
  </si>
  <si>
    <t>CPIJ019226</t>
  </si>
  <si>
    <t>carnitine o-palmitoyltransferase mitochondrial</t>
  </si>
  <si>
    <t>CPIJ010031</t>
  </si>
  <si>
    <t>serine protease hepsin</t>
  </si>
  <si>
    <t>CPIJ020116</t>
  </si>
  <si>
    <t>GWT1</t>
  </si>
  <si>
    <t>PF06423</t>
  </si>
  <si>
    <t>P:GPI anchor biosynthetic process; C:integral to membrane; F:transferase activity, transferring acyl groups; C:endoplasmic reticulum membrane</t>
  </si>
  <si>
    <t>gpi-anchored wall transfer protein 1</t>
  </si>
  <si>
    <t>CPIJ004213</t>
  </si>
  <si>
    <t>Isoprenylcysteine carboxyl methyltransferase (ICMT) family</t>
  </si>
  <si>
    <t>PF04140</t>
  </si>
  <si>
    <t>EC:2.1.1.100</t>
  </si>
  <si>
    <t>P:C-terminal protein methylation; F:protein C-terminal S-isoprenylcysteine carboxyl O-methyltransferase activity; C:integral to membrane; C:endoplasmic reticulum</t>
  </si>
  <si>
    <t>s isoprenylcysteine o-methyltransferase</t>
  </si>
  <si>
    <t>CPIJ014820</t>
  </si>
  <si>
    <t>CPIJ010299</t>
  </si>
  <si>
    <t>myo inositol monophosphatase</t>
  </si>
  <si>
    <t>CPIJ003326</t>
  </si>
  <si>
    <t>tuberous sclerosis complex 2</t>
  </si>
  <si>
    <t>CPIJ007912</t>
  </si>
  <si>
    <t>ktu_aedae ame: full=protein kintoun ame: full=dynein assembly factor axonemal homolog</t>
  </si>
  <si>
    <t>CPIJ018721</t>
  </si>
  <si>
    <t>CPIJ004230</t>
  </si>
  <si>
    <t>MIF4G like</t>
  </si>
  <si>
    <t>PF09090</t>
  </si>
  <si>
    <t>cap binding protein</t>
  </si>
  <si>
    <t>CPIJ013057</t>
  </si>
  <si>
    <t>CPIJ007736</t>
  </si>
  <si>
    <t>CPIJ010732</t>
  </si>
  <si>
    <t>dappled</t>
  </si>
  <si>
    <t>CPIJ002284</t>
  </si>
  <si>
    <t>CPIJ008688</t>
  </si>
  <si>
    <t>CPIJ012947</t>
  </si>
  <si>
    <t>La domain</t>
  </si>
  <si>
    <t>PF05383</t>
  </si>
  <si>
    <t>F:RNA binding; C:ribonucleoprotein complex; C:nucleus; F:nucleotide binding; P:RNA processing</t>
  </si>
  <si>
    <t>CPIJ003923</t>
  </si>
  <si>
    <t>sptzle 6</t>
  </si>
  <si>
    <t>CPIJ002281</t>
  </si>
  <si>
    <t>CPIJ002505</t>
  </si>
  <si>
    <t>Phosphotyrosyl phosphate activator (PTPA) protein</t>
  </si>
  <si>
    <t>PF03095</t>
  </si>
  <si>
    <t>F:phosphatase activator activity</t>
  </si>
  <si>
    <t>serine threonine-protein phosphatase 2a regulatory subunit b</t>
  </si>
  <si>
    <t>CPIJ017735</t>
  </si>
  <si>
    <t>Anticodon-binding domain of tRNA</t>
  </si>
  <si>
    <t>PF08264</t>
  </si>
  <si>
    <t>EC:6.1.1.9</t>
  </si>
  <si>
    <t>F:valine-tRNA ligase activity; F:aminoacyl-tRNA editing activity; P:valyl-tRNA aminoacylation; P:regulation of translational fidelity; F:ATP binding; C:cytoplasm</t>
  </si>
  <si>
    <t>valyl-trna synthetase</t>
  </si>
  <si>
    <t>CPIJ010679</t>
  </si>
  <si>
    <t>niemann-pick c1</t>
  </si>
  <si>
    <t>CPIJ011712</t>
  </si>
  <si>
    <t>Rhomboid family</t>
  </si>
  <si>
    <t>PF01694</t>
  </si>
  <si>
    <t>C:integral to membrane; P:proteolysis; F:serine-type endopeptidase activity</t>
  </si>
  <si>
    <t>rhomboid protein mitochondrial</t>
  </si>
  <si>
    <t>CPIJ015372</t>
  </si>
  <si>
    <t>TB2/DP1, HVA22 family</t>
  </si>
  <si>
    <t>PF03134</t>
  </si>
  <si>
    <t>CPIJ019230</t>
  </si>
  <si>
    <t>Ribonuclease T2 family</t>
  </si>
  <si>
    <t>PF00445</t>
  </si>
  <si>
    <t>EC:3.1.4.0; EC:3.1.27.1</t>
  </si>
  <si>
    <t>P:organic substance metabolic process; F:phosphoric diester hydrolase activity; F:carbohydrate binding; F:RNA binding; F:ribonuclease T2 activity; ; P:primary metabolic process</t>
  </si>
  <si>
    <t>ribonuclease t2</t>
  </si>
  <si>
    <t>CPIJ010398</t>
  </si>
  <si>
    <t>CPIJ011239</t>
  </si>
  <si>
    <t>CPIJ016747</t>
  </si>
  <si>
    <t>reticulocalbin-3</t>
  </si>
  <si>
    <t>CPIJ015952</t>
  </si>
  <si>
    <t>C:ribosome; F:nucleotide binding</t>
  </si>
  <si>
    <t>mitochondrial 39s ribosomal protein l39</t>
  </si>
  <si>
    <t>CPIJ017346</t>
  </si>
  <si>
    <t>Sister chromatid cohesion C-terminus</t>
  </si>
  <si>
    <t>PF12830</t>
  </si>
  <si>
    <t>aael007242- partial</t>
  </si>
  <si>
    <t>CPIJ012525</t>
  </si>
  <si>
    <t>AAR2 protein</t>
  </si>
  <si>
    <t>PF05282</t>
  </si>
  <si>
    <t>CPIJ003201</t>
  </si>
  <si>
    <t>CPIJ017587</t>
  </si>
  <si>
    <t>Glutamine synthetase, beta-Grasp domain</t>
  </si>
  <si>
    <t>PF03951</t>
  </si>
  <si>
    <t>glutamine synthetase 2 (glutamate-amonia ligase)</t>
  </si>
  <si>
    <t>CPIJ003744</t>
  </si>
  <si>
    <t>rna polymerase ii subunit a c-terminal domain phosphatase</t>
  </si>
  <si>
    <t>CPIJ004583</t>
  </si>
  <si>
    <t>carrier protein 2</t>
  </si>
  <si>
    <t>CPIJ005941</t>
  </si>
  <si>
    <t>Eukaryotic DNA topoisomerase I, catalytic core</t>
  </si>
  <si>
    <t>PF01028</t>
  </si>
  <si>
    <t>EC:5.99.1.2; EC:5.99.1.3</t>
  </si>
  <si>
    <t>F:DNA topoisomerase type I activity; F:DNA topoisomerase (ATP-hydrolyzing) activity; C:chromosome; P:DNA topological change</t>
  </si>
  <si>
    <t>dna topoisomerase type i</t>
  </si>
  <si>
    <t>CPIJ004010</t>
  </si>
  <si>
    <t>Glycosyl hydrolase family 20, domain 2</t>
  </si>
  <si>
    <t>PF02838</t>
  </si>
  <si>
    <t>EC:3.2.1.52</t>
  </si>
  <si>
    <t>P:carbohydrate metabolic process; F:cation binding; F:beta-N-acetylhexosaminidase activity</t>
  </si>
  <si>
    <t>chitooligosaccharidolytic beta-n-acetylglucosaminidase</t>
  </si>
  <si>
    <t>CPIJ008768</t>
  </si>
  <si>
    <t>Coproporphyrinogen III oxidase</t>
  </si>
  <si>
    <t>PF01218</t>
  </si>
  <si>
    <t>EC:1.3.3.3</t>
  </si>
  <si>
    <t>P:porphyrin-containing compound biosynthetic process; F:coproporphyrinogen oxidase activity; P:oxidation-reduction process</t>
  </si>
  <si>
    <t>coproporphyrinogen iii oxidase</t>
  </si>
  <si>
    <t>CPIJ006245</t>
  </si>
  <si>
    <t>aael001467- partial</t>
  </si>
  <si>
    <t>CPIJ006669</t>
  </si>
  <si>
    <t>CPIJ005949</t>
  </si>
  <si>
    <t>CPIJ002658</t>
  </si>
  <si>
    <t>CPIJ018973</t>
  </si>
  <si>
    <t>atp-dependent permease pdr11</t>
  </si>
  <si>
    <t>CPIJ004818</t>
  </si>
  <si>
    <t>glyoxylate reductase hydroxypyruvate reductase</t>
  </si>
  <si>
    <t>CPIJ015671</t>
  </si>
  <si>
    <t>CPIJ003603</t>
  </si>
  <si>
    <t>CPIJ005279</t>
  </si>
  <si>
    <t>C:integral to membrane; P:proteolysis; F:binding; F:serine-type endopeptidase activity</t>
  </si>
  <si>
    <t>rhomboid</t>
  </si>
  <si>
    <t>CPIJ013320</t>
  </si>
  <si>
    <t>f-box wd repeat protein 5</t>
  </si>
  <si>
    <t>CPIJ006276</t>
  </si>
  <si>
    <t>F:1-acylglycerol-3-phosphate O-acyltransferase activity; C:membrane; P:phospholipid biosynthetic process</t>
  </si>
  <si>
    <t>CPIJ001998</t>
  </si>
  <si>
    <t>CPIJ010966</t>
  </si>
  <si>
    <t>CPIJ801612</t>
  </si>
  <si>
    <t>CPIJ802434</t>
  </si>
  <si>
    <t>Leucine rich repeats (6 copies)</t>
  </si>
  <si>
    <t>PF13306</t>
  </si>
  <si>
    <t>CPIJ004868</t>
  </si>
  <si>
    <t>F:endoplasmic reticulum signal peptide binding; P:SRP-dependent cotranslational protein targeting to membrane; C:signal recognition particle, endoplasmic reticulum targeting; F:signal recognition particle binding; F:7S RNA binding</t>
  </si>
  <si>
    <t>signal recognition particle 68 kda protein</t>
  </si>
  <si>
    <t>CPIJ008397</t>
  </si>
  <si>
    <t>CPIJ801871</t>
  </si>
  <si>
    <t>CPIJ016785</t>
  </si>
  <si>
    <t>chaoptin</t>
  </si>
  <si>
    <t>CPIJ012887</t>
  </si>
  <si>
    <t>bcl2 adenovirus e1b 19-kda protein-interacting protein</t>
  </si>
  <si>
    <t>CPIJ004523</t>
  </si>
  <si>
    <t>Ricin-type beta-trefoil lectin domain</t>
  </si>
  <si>
    <t>PF00652</t>
  </si>
  <si>
    <t>CPIJ014647</t>
  </si>
  <si>
    <t>CPIJ009395</t>
  </si>
  <si>
    <t>CPIJ017396</t>
  </si>
  <si>
    <t>CPIJ003954</t>
  </si>
  <si>
    <t>CPIJ004563</t>
  </si>
  <si>
    <t>Sodium / potassium ATPase beta chain</t>
  </si>
  <si>
    <t>PF00287</t>
  </si>
  <si>
    <t>EC:3.6.3.9</t>
  </si>
  <si>
    <t>P:sodium ion transport; P:ATP metabolic process; F:sodium:potassium-exchanging ATPase activity; P:potassium ion transport; C:membrane</t>
  </si>
  <si>
    <t>sodium potassium-dependent atpase beta-2 subunit</t>
  </si>
  <si>
    <t>CPIJ801920</t>
  </si>
  <si>
    <t>Hpc2-related domain</t>
  </si>
  <si>
    <t>PF08729</t>
  </si>
  <si>
    <t>yemanuclein</t>
  </si>
  <si>
    <t>CPIJ008648</t>
  </si>
  <si>
    <t>N-terminal domain of CBF1 interacting co-repressor CIR</t>
  </si>
  <si>
    <t>PF10197</t>
  </si>
  <si>
    <t>CPIJ010883</t>
  </si>
  <si>
    <t>Prominin</t>
  </si>
  <si>
    <t>PF05478</t>
  </si>
  <si>
    <t>prominin protein</t>
  </si>
  <si>
    <t>CPIJ002145</t>
  </si>
  <si>
    <t>CPIJ005631</t>
  </si>
  <si>
    <t>CPIJ000895</t>
  </si>
  <si>
    <t>CPIJ801489</t>
  </si>
  <si>
    <t>Ribonuclease HII</t>
  </si>
  <si>
    <t>PF01351</t>
  </si>
  <si>
    <t>EC:3.1.26.4</t>
  </si>
  <si>
    <t>P:nucleic acid phosphodiester bond hydrolysis; P:RNA metabolic process; F:RNA binding; F:ribonuclease H activity</t>
  </si>
  <si>
    <t>ribonuclease h2 subunit a</t>
  </si>
  <si>
    <t>CPIJ010917</t>
  </si>
  <si>
    <t>CPIJ006610</t>
  </si>
  <si>
    <t>tbc1 domain family</t>
  </si>
  <si>
    <t>CPIJ004857</t>
  </si>
  <si>
    <t>CPIJ003242</t>
  </si>
  <si>
    <t>CPIJ020069</t>
  </si>
  <si>
    <t>CPIJ002902</t>
  </si>
  <si>
    <t>ATP11 protein</t>
  </si>
  <si>
    <t>PF06644</t>
  </si>
  <si>
    <t>C:mitochondrion; P:protein complex assembly</t>
  </si>
  <si>
    <t>chaperone atp11p</t>
  </si>
  <si>
    <t>CPIJ017568</t>
  </si>
  <si>
    <t>nadp-dependent leukotriene b4 12-hydroxydehydrogenase</t>
  </si>
  <si>
    <t>CPIJ003802</t>
  </si>
  <si>
    <t>CPIJ018505</t>
  </si>
  <si>
    <t>sin3a-associated protein sap130</t>
  </si>
  <si>
    <t>CPIJ010474</t>
  </si>
  <si>
    <t>F:nucleic acid binding; F:nucleotide binding; C:intracellular part</t>
  </si>
  <si>
    <t>lupus la protein (sjogren syndrome type b antigen) (la ss-b)</t>
  </si>
  <si>
    <t>CPIJ801423</t>
  </si>
  <si>
    <t>armadillo repeat-containing protein 8</t>
  </si>
  <si>
    <t>CPIJ011281</t>
  </si>
  <si>
    <t>CPIJ001806</t>
  </si>
  <si>
    <t>Aldehyde oxidase and xanthine dehydrogenase, a/b hammerhead domain</t>
  </si>
  <si>
    <t>PF01315</t>
  </si>
  <si>
    <t>F:flavin adenine dinucleotide binding; F:oxidoreductase activity, acting on CH-OH group of donors; F:iron ion binding; F:electron carrier activity; F:2 iron, 2 sulfur cluster binding; P:oxidation-reduction process</t>
  </si>
  <si>
    <t>xanthine dehydrogenase oxidase</t>
  </si>
  <si>
    <t>CPIJ013922</t>
  </si>
  <si>
    <t>CPIJ017397</t>
  </si>
  <si>
    <t>CPIJ010866</t>
  </si>
  <si>
    <t>Axin beta-catenin binding domain</t>
  </si>
  <si>
    <t>PF08833</t>
  </si>
  <si>
    <t>F:signal transducer activity; C:intracellular; P:termination of G-protein coupled receptor signaling pathway; P:multicellular organismal development</t>
  </si>
  <si>
    <t>axis inhibition protein</t>
  </si>
  <si>
    <t>CPIJ001221</t>
  </si>
  <si>
    <t>Methyl-CpG binding domain</t>
  </si>
  <si>
    <t>PF01429</t>
  </si>
  <si>
    <t>CPIJ008798</t>
  </si>
  <si>
    <t>CPIJ011186</t>
  </si>
  <si>
    <t>Glycosyl transferase family 90</t>
  </si>
  <si>
    <t>PF05686</t>
  </si>
  <si>
    <t>kdel motif-containing protein 2</t>
  </si>
  <si>
    <t>CPIJ801974</t>
  </si>
  <si>
    <t>nuclear receptor nhr-48</t>
  </si>
  <si>
    <t>CPIJ016038</t>
  </si>
  <si>
    <t>CPIJ000270</t>
  </si>
  <si>
    <t>CPIJ017632</t>
  </si>
  <si>
    <t>CPIJ010022</t>
  </si>
  <si>
    <t>CPIJ002391</t>
  </si>
  <si>
    <t>myosin motor</t>
  </si>
  <si>
    <t>CPIJ004704</t>
  </si>
  <si>
    <t>P:regulation of cellular process</t>
  </si>
  <si>
    <t>CPIJ013990</t>
  </si>
  <si>
    <t>Domain of unknown function (DUF1785)</t>
  </si>
  <si>
    <t>PF08699</t>
  </si>
  <si>
    <t>CPIJ009898</t>
  </si>
  <si>
    <t>aael002070- partial</t>
  </si>
  <si>
    <t>CPIJ001977</t>
  </si>
  <si>
    <t>atp-binding cassette sub-family a member 1</t>
  </si>
  <si>
    <t>CPIJ005051</t>
  </si>
  <si>
    <t>formin 3</t>
  </si>
  <si>
    <t>CPIJ007323</t>
  </si>
  <si>
    <t>CPIJ007796</t>
  </si>
  <si>
    <t>CPIJ003722</t>
  </si>
  <si>
    <t>cytoplasmic polyadenylation element binding protein</t>
  </si>
  <si>
    <t>CPIJ009745</t>
  </si>
  <si>
    <t>CPIJ014433</t>
  </si>
  <si>
    <t>NUC153 domain</t>
  </si>
  <si>
    <t>PF08159</t>
  </si>
  <si>
    <t>nucleolar protein 10</t>
  </si>
  <si>
    <t>CPIJ003748</t>
  </si>
  <si>
    <t>CPIJ014405</t>
  </si>
  <si>
    <t>CPIJ004666</t>
  </si>
  <si>
    <t>CPIJ002846</t>
  </si>
  <si>
    <t>BAG domain</t>
  </si>
  <si>
    <t>PF02179</t>
  </si>
  <si>
    <t>F:chaperone binding</t>
  </si>
  <si>
    <t>CPIJ002809</t>
  </si>
  <si>
    <t>williams-beuren syndrome critical region protein</t>
  </si>
  <si>
    <t>CPIJ016586</t>
  </si>
  <si>
    <t>CPIJ003585</t>
  </si>
  <si>
    <t>C:extracellular region; P:lipid metabolic process; F:catalytic activity</t>
  </si>
  <si>
    <t>lipase member h-a</t>
  </si>
  <si>
    <t>CPIJ003527</t>
  </si>
  <si>
    <t>sterol regulatory element-binding protein cleavage-activating protein</t>
  </si>
  <si>
    <t>CPIJ013729</t>
  </si>
  <si>
    <t>F:sequence-specific DNA binding transcription factor activity; F:sequence-specific DNA binding; C:integral to membrane; C:nucleus; P:regulation of transcription, DNA-dependent</t>
  </si>
  <si>
    <t>longevity assurance factor 1</t>
  </si>
  <si>
    <t>CPIJ012963</t>
  </si>
  <si>
    <t>CPIJ001545</t>
  </si>
  <si>
    <t>EC:3.4.24.0; EC:3.4.11.0</t>
  </si>
  <si>
    <t>F:metalloendopeptidase activity; P:proteolysis; F:zinc ion binding; F:aminopeptidase activity</t>
  </si>
  <si>
    <t>aminopeptidase n</t>
  </si>
  <si>
    <t>CPIJ012038</t>
  </si>
  <si>
    <t>CPIJ008151</t>
  </si>
  <si>
    <t>CPIJ014202</t>
  </si>
  <si>
    <t>DDT domain</t>
  </si>
  <si>
    <t>PF02791</t>
  </si>
  <si>
    <t>CPIJ801939</t>
  </si>
  <si>
    <t>SRP72 RNA-binding domain</t>
  </si>
  <si>
    <t>PF08492</t>
  </si>
  <si>
    <t>CPIJ017902</t>
  </si>
  <si>
    <t>CPIJ005776</t>
  </si>
  <si>
    <t>CPIJ800187</t>
  </si>
  <si>
    <t>Electron transfer flavoprotein FAD-binding domain</t>
  </si>
  <si>
    <t>PF00766</t>
  </si>
  <si>
    <t>F:flavin adenine dinucleotide binding; F:electron carrier activity</t>
  </si>
  <si>
    <t>electron transfer flavoprotein subunit mitochondrial</t>
  </si>
  <si>
    <t>CPIJ003441</t>
  </si>
  <si>
    <t>u3 small nucleolar ribonucleoprotein protein imp4</t>
  </si>
  <si>
    <t>CPIJ003678</t>
  </si>
  <si>
    <t>disulfide-isomerase a5</t>
  </si>
  <si>
    <t>CPIJ019469</t>
  </si>
  <si>
    <t>voltage-dependent anion-selective channel</t>
  </si>
  <si>
    <t>CPIJ000967</t>
  </si>
  <si>
    <t>opsin-1</t>
  </si>
  <si>
    <t>CPIJ004067</t>
  </si>
  <si>
    <t>btb poz domain-containing protein kctd3</t>
  </si>
  <si>
    <t>CPIJ007656</t>
  </si>
  <si>
    <t>williams-beuren syndrome chromosome region 16 protein</t>
  </si>
  <si>
    <t>CPIJ008606</t>
  </si>
  <si>
    <t>no-mechanoreceptor potential a</t>
  </si>
  <si>
    <t>CPIJ000071</t>
  </si>
  <si>
    <t>EC:3.4.24.0; EC:3.3.2.6</t>
  </si>
  <si>
    <t>P:leukotriene biosynthetic process; F:metalloendopeptidase activity; P:proteolysis; F:leukotriene-A4 hydrolase activity; F:zinc ion binding</t>
  </si>
  <si>
    <t>leukotriene a-4 hydrolase</t>
  </si>
  <si>
    <t>CPIJ801817</t>
  </si>
  <si>
    <t>CPIJ010433</t>
  </si>
  <si>
    <t>F:transferase activity, transferring acyl groups; P:metabolic process; C:integral to membrane</t>
  </si>
  <si>
    <t>transmembrane protein 68</t>
  </si>
  <si>
    <t>CPIJ015965</t>
  </si>
  <si>
    <t>P:intracellular signal transduction; C:intracellular</t>
  </si>
  <si>
    <t>suppressorsof cytokine signalling</t>
  </si>
  <si>
    <t>CPIJ003380</t>
  </si>
  <si>
    <t>CPIJ001710</t>
  </si>
  <si>
    <t>Aldose 1-epimerase</t>
  </si>
  <si>
    <t>PF01263</t>
  </si>
  <si>
    <t>F:carbohydrate binding; P:carbohydrate metabolic process; F:isomerase activity</t>
  </si>
  <si>
    <t>aldose 1-epimerase</t>
  </si>
  <si>
    <t>CPIJ001900</t>
  </si>
  <si>
    <t>rna-binding protein 34</t>
  </si>
  <si>
    <t>CPIJ003302</t>
  </si>
  <si>
    <t>ADAM cysteine-rich</t>
  </si>
  <si>
    <t>PF08516</t>
  </si>
  <si>
    <t>adam metalloprotease</t>
  </si>
  <si>
    <t>CPIJ012681</t>
  </si>
  <si>
    <t>CPIJ018194</t>
  </si>
  <si>
    <t>F:transferase activity; P:carbohydrate metabolic process; F:cation binding</t>
  </si>
  <si>
    <t>cyclomaltodextrin glucanotransferase</t>
  </si>
  <si>
    <t>CPIJ005210</t>
  </si>
  <si>
    <t>CPIJ000756</t>
  </si>
  <si>
    <t>DNA polymerase phi</t>
  </si>
  <si>
    <t>PF04931</t>
  </si>
  <si>
    <t>F:DNA-directed DNA polymerase activity; P:transcription, DNA-dependent; F:DNA binding</t>
  </si>
  <si>
    <t>dna polymerase v</t>
  </si>
  <si>
    <t>CPIJ007630</t>
  </si>
  <si>
    <t>RIB43A</t>
  </si>
  <si>
    <t>PF05914</t>
  </si>
  <si>
    <t>protofilament ribbon protein</t>
  </si>
  <si>
    <t>CPIJ001618</t>
  </si>
  <si>
    <t>CPIJ017828</t>
  </si>
  <si>
    <t>laminin subunit alpha</t>
  </si>
  <si>
    <t>CPIJ003989</t>
  </si>
  <si>
    <t>ankyrin repeat and kh domain-containing protein 1</t>
  </si>
  <si>
    <t>CPIJ002709</t>
  </si>
  <si>
    <t>CPIJ000540</t>
  </si>
  <si>
    <t>CPIJ003391</t>
  </si>
  <si>
    <t>PF13857</t>
  </si>
  <si>
    <t>ion channel nompc</t>
  </si>
  <si>
    <t>CPIJ000429</t>
  </si>
  <si>
    <t>CPIJ012637</t>
  </si>
  <si>
    <t>CPIJ016276</t>
  </si>
  <si>
    <t>F:ATP binding; C:synaptic vesicle; P:metabolic process; F:catalytic activity; P:neurotransmitter secretion</t>
  </si>
  <si>
    <t>proteophosphoglycan</t>
  </si>
  <si>
    <t>CPIJ003284</t>
  </si>
  <si>
    <t>Exportin 1-like protein</t>
  </si>
  <si>
    <t>PF08389</t>
  </si>
  <si>
    <t>chromosome region maintenance protein 5 exportin</t>
  </si>
  <si>
    <t>CPIJ010675</t>
  </si>
  <si>
    <t>zinc finger protein 70</t>
  </si>
  <si>
    <t>CPIJ001025</t>
  </si>
  <si>
    <t>CPIJ801845</t>
  </si>
  <si>
    <t>CPIJ802424</t>
  </si>
  <si>
    <t>mRNA capping enzyme</t>
  </si>
  <si>
    <t>PF03291</t>
  </si>
  <si>
    <t>EC:2.1.1.56</t>
  </si>
  <si>
    <t>P:7-methylguanosine mRNA capping; F:mRNA (guanine-N7-)-methyltransferase activity; F:RNA binding; P:RNA (guanine-N7)-methylation; C:nucleus</t>
  </si>
  <si>
    <t>mrna cap guanine-n7 methyltransferase</t>
  </si>
  <si>
    <t>CPIJ005791</t>
  </si>
  <si>
    <t>elongation factor mitochondrial</t>
  </si>
  <si>
    <t>CPIJ002279</t>
  </si>
  <si>
    <t>Timeless protein</t>
  </si>
  <si>
    <t>PF04821</t>
  </si>
  <si>
    <t>timeout timeless-2</t>
  </si>
  <si>
    <t>CPIJ000659</t>
  </si>
  <si>
    <t>aael001434- partial</t>
  </si>
  <si>
    <t>CPIJ014536</t>
  </si>
  <si>
    <t>CPIJ011006</t>
  </si>
  <si>
    <t>zinc finger protein 277</t>
  </si>
  <si>
    <t>CPIJ016436</t>
  </si>
  <si>
    <t>Hydantoinase B/oxoprolinase</t>
  </si>
  <si>
    <t>PF02538</t>
  </si>
  <si>
    <t>CPIJ007311</t>
  </si>
  <si>
    <t>CPIJ017141</t>
  </si>
  <si>
    <t>RNA polymerase Rpb3/RpoA insert domain</t>
  </si>
  <si>
    <t>PF01000</t>
  </si>
  <si>
    <t>dna-directed rna polymerase i 40 kda polypeptide</t>
  </si>
  <si>
    <t>CPIJ003123</t>
  </si>
  <si>
    <t>ParA/MinD ATPase like</t>
  </si>
  <si>
    <t>PF10609</t>
  </si>
  <si>
    <t>F:metal ion binding; P:iron-sulfur cluster assembly; F:ATP binding; F:4 iron, 4 sulfur cluster binding; C:cytosol</t>
  </si>
  <si>
    <t>nucleotide-binding protein 1</t>
  </si>
  <si>
    <t>CPIJ014142</t>
  </si>
  <si>
    <t>CPIJ000760</t>
  </si>
  <si>
    <t>btb poz domain-containing protein 9</t>
  </si>
  <si>
    <t>CPIJ003793</t>
  </si>
  <si>
    <t>Timeless protein C terminal region</t>
  </si>
  <si>
    <t>PF05029</t>
  </si>
  <si>
    <t>CPIJ000660</t>
  </si>
  <si>
    <t>CPIJ005857</t>
  </si>
  <si>
    <t>CPIJ006877</t>
  </si>
  <si>
    <t>pla2g4b</t>
  </si>
  <si>
    <t>CPIJ000467</t>
  </si>
  <si>
    <t>aael000946- partial</t>
  </si>
  <si>
    <t>CPIJ018577</t>
  </si>
  <si>
    <t>CPIJ003062</t>
  </si>
  <si>
    <t>zinc finger protein 226</t>
  </si>
  <si>
    <t>CPIJ005862</t>
  </si>
  <si>
    <t>C:integral to membrane; F:secondary active sulfate transmembrane transporter activity; P:sulfate transport</t>
  </si>
  <si>
    <t>CPIJ012147</t>
  </si>
  <si>
    <t>Rrp15p</t>
  </si>
  <si>
    <t>PF07890</t>
  </si>
  <si>
    <t>rrp15 protein</t>
  </si>
  <si>
    <t>CPIJ014363</t>
  </si>
  <si>
    <t>CPIJ004468</t>
  </si>
  <si>
    <t>F:zinc ion binding; F:metal ion binding; F:acid-amino acid ligase activity</t>
  </si>
  <si>
    <t>e3 ubiquitin ligase</t>
  </si>
  <si>
    <t>CPIJ008958</t>
  </si>
  <si>
    <t>translation initiation factor eif-2b subunit alpha</t>
  </si>
  <si>
    <t>CPIJ002708</t>
  </si>
  <si>
    <t>CPIJ013476</t>
  </si>
  <si>
    <t>CPIJ013490</t>
  </si>
  <si>
    <t>CPIJ011371</t>
  </si>
  <si>
    <t>Zn-finger in ubiquitin-hydrolases and other protein</t>
  </si>
  <si>
    <t>PF02148</t>
  </si>
  <si>
    <t>ubiquitin carboxyl-terminal hydrolase 3-like</t>
  </si>
  <si>
    <t>CPIJ009269</t>
  </si>
  <si>
    <t>Domain of unknown function (DUF4206)</t>
  </si>
  <si>
    <t>PF13901</t>
  </si>
  <si>
    <t>CPIJ802220</t>
  </si>
  <si>
    <t>CPIJ010323</t>
  </si>
  <si>
    <t>CPIJ006455</t>
  </si>
  <si>
    <t>P:protein folding; P:protein peptidyl-prolyl isomerization; F:nucleic acid binding; F:peptidyl-prolyl cis-trans isomerase activity; F:nucleotide binding</t>
  </si>
  <si>
    <t>peptidyl-prolyl cis-trans isomerase cyp6</t>
  </si>
  <si>
    <t>CPIJ802461</t>
  </si>
  <si>
    <t>CPIJ004191</t>
  </si>
  <si>
    <t>CPIJ011097</t>
  </si>
  <si>
    <t>MYM-type Zinc finger with FCS sequence motif</t>
  </si>
  <si>
    <t>PF06467</t>
  </si>
  <si>
    <t>woc protein</t>
  </si>
  <si>
    <t>CPIJ013128</t>
  </si>
  <si>
    <t>calsenilin</t>
  </si>
  <si>
    <t>CPIJ002549</t>
  </si>
  <si>
    <t>CPIJ005258</t>
  </si>
  <si>
    <t>CPIJ002892</t>
  </si>
  <si>
    <t>CPIJ802205</t>
  </si>
  <si>
    <t>CPIJ007708</t>
  </si>
  <si>
    <t>CPIJ001236</t>
  </si>
  <si>
    <t>Protein of unknown function (DUF1308)</t>
  </si>
  <si>
    <t>PF07000</t>
  </si>
  <si>
    <t>CPIJ000579</t>
  </si>
  <si>
    <t>CPIJ012238</t>
  </si>
  <si>
    <t>CPIJ007688</t>
  </si>
  <si>
    <t>transcriptional repressor ctcf</t>
  </si>
  <si>
    <t>CPIJ008517</t>
  </si>
  <si>
    <t>zinc finger and scan domain-containing protein 5</t>
  </si>
  <si>
    <t>CPIJ012329</t>
  </si>
  <si>
    <t>anillin rhotekin</t>
  </si>
  <si>
    <t>CPIJ005583</t>
  </si>
  <si>
    <t>CPIJ015036</t>
  </si>
  <si>
    <t>yth domain protein</t>
  </si>
  <si>
    <t>CPIJ011116</t>
  </si>
  <si>
    <t>peritrophic matrix protein 14 precursor</t>
  </si>
  <si>
    <t>CPIJ007897</t>
  </si>
  <si>
    <t>aael013445- partial</t>
  </si>
  <si>
    <t>CPIJ006521</t>
  </si>
  <si>
    <t>F:metal ion binding; P:superoxide metabolic process; P:oxidation-reduction process</t>
  </si>
  <si>
    <t>aael002559- partial</t>
  </si>
  <si>
    <t>CPIJ017122</t>
  </si>
  <si>
    <t>zinc finger protein 628</t>
  </si>
  <si>
    <t>CPIJ009783</t>
  </si>
  <si>
    <t>CPIJ005715</t>
  </si>
  <si>
    <t>Tetrahydrofolate dehydrogenase/cyclohydrolase, catalytic domain</t>
  </si>
  <si>
    <t>PF00763</t>
  </si>
  <si>
    <t>EC:1.5.1.5</t>
  </si>
  <si>
    <t>P:folic acid-containing compound biosynthetic process; F:methylenetetrahydrofolate dehydrogenase (NADP+) activity; P:oxidation-reduction process; F:nucleotide binding</t>
  </si>
  <si>
    <t>bifunctional protein fold</t>
  </si>
  <si>
    <t>CPIJ004710</t>
  </si>
  <si>
    <t>alkali metal ion proton exchanger 3</t>
  </si>
  <si>
    <t>CPIJ009357</t>
  </si>
  <si>
    <t>F:inositol-1,4,5-trisphosphate 3-kinase activity</t>
  </si>
  <si>
    <t>inositol -triphosphate kinase isoform a</t>
  </si>
  <si>
    <t>CPIJ012003</t>
  </si>
  <si>
    <t>CPIJ801992</t>
  </si>
  <si>
    <t>arginine n-methyltransferase skb1</t>
  </si>
  <si>
    <t>CPIJ801696</t>
  </si>
  <si>
    <t>CPIJ007425</t>
  </si>
  <si>
    <t>AAA domain (Cdc48 subfamily)</t>
  </si>
  <si>
    <t>PF07724</t>
  </si>
  <si>
    <t>F:peptidase activity; P:protein folding; F:ATP binding; F:unfolded protein binding; F:nucleoside-triphosphatase activity; P:proteolysis</t>
  </si>
  <si>
    <t>atp-dependent clp protease atp-binding subunit clpx</t>
  </si>
  <si>
    <t>CPIJ008359</t>
  </si>
  <si>
    <t>F:oxidoreductase activity; F:transferase activity, transferring phosphorus-containing groups; P:oxidation-reduction process</t>
  </si>
  <si>
    <t>CPIJ008838</t>
  </si>
  <si>
    <t>U-box domain</t>
  </si>
  <si>
    <t>PF04564</t>
  </si>
  <si>
    <t>P:protein ubiquitination; P:ubiquitin-dependent protein catabolic process; F:ubiquitin-ubiquitin ligase activity; C:ubiquitin ligase complex</t>
  </si>
  <si>
    <t>ubiquitination factor e4</t>
  </si>
  <si>
    <t>CPIJ801664</t>
  </si>
  <si>
    <t>CPIJ014229</t>
  </si>
  <si>
    <t>aael016964- partial</t>
  </si>
  <si>
    <t>CPIJ008696</t>
  </si>
  <si>
    <t>CPIJ801919</t>
  </si>
  <si>
    <t>CPIJ018057</t>
  </si>
  <si>
    <t>CPIJ000907</t>
  </si>
  <si>
    <t>Pex19 protein family</t>
  </si>
  <si>
    <t>PF04614</t>
  </si>
  <si>
    <t>C:peroxisome</t>
  </si>
  <si>
    <t>peroxisomal biogenesis factor 19</t>
  </si>
  <si>
    <t>CPIJ009284</t>
  </si>
  <si>
    <t>Sin3 family co-repressor</t>
  </si>
  <si>
    <t>PF08295</t>
  </si>
  <si>
    <t>sin3b</t>
  </si>
  <si>
    <t>CPIJ802190</t>
  </si>
  <si>
    <t>ezrin-radixin-moesin-binding phosphoprotein 50</t>
  </si>
  <si>
    <t>CPIJ018340</t>
  </si>
  <si>
    <t>alanyl aminopeptidase</t>
  </si>
  <si>
    <t>CPIJ003648</t>
  </si>
  <si>
    <t>CPIJ006492</t>
  </si>
  <si>
    <t>P:DNA recombination; P:DNA repair; F:nucleic acid binding; C:intracellular; P:DNA replication; F:ATP binding; F:ATP-dependent 3'-5' DNA helicase activity</t>
  </si>
  <si>
    <t>atp-dependent dna helicase hus2</t>
  </si>
  <si>
    <t>CPIJ007633</t>
  </si>
  <si>
    <t>C-myb, C-terminal</t>
  </si>
  <si>
    <t>PF09316</t>
  </si>
  <si>
    <t>myb proto-oncogene protein</t>
  </si>
  <si>
    <t>CPIJ802326</t>
  </si>
  <si>
    <t>maternal effect protein staufen-like</t>
  </si>
  <si>
    <t>CPIJ000296</t>
  </si>
  <si>
    <t>sarcosine dehydrogenase</t>
  </si>
  <si>
    <t>CPIJ004591</t>
  </si>
  <si>
    <t>chriz</t>
  </si>
  <si>
    <t>CPIJ004240</t>
  </si>
  <si>
    <t>survival motor neuron protein smn</t>
  </si>
  <si>
    <t>CPIJ008880</t>
  </si>
  <si>
    <t>proteasome subunit alpha type 1</t>
  </si>
  <si>
    <t>CPIJ000897</t>
  </si>
  <si>
    <t>C:ribosome; P:ribosome biogenesis</t>
  </si>
  <si>
    <t>60s ribosomal protein l7a</t>
  </si>
  <si>
    <t>CPIJ003797</t>
  </si>
  <si>
    <t>Phosphoglucose isomerase</t>
  </si>
  <si>
    <t>PF00342</t>
  </si>
  <si>
    <t>EC:5.3.1.9</t>
  </si>
  <si>
    <t>C:cytoplasm; P:gluconeogenesis; F:glucose-6-phosphate isomerase activity; P:glycolysis</t>
  </si>
  <si>
    <t>glucose-6-phosphate isomerase</t>
  </si>
  <si>
    <t>CPIJ006486</t>
  </si>
  <si>
    <t>F:lipid transporter activity; F:sequence-specific DNA binding transcription factor activity; F:sequence-specific DNA binding; P:lipid transport; P:regulation of transcription, DNA-dependent</t>
  </si>
  <si>
    <t>CPIJ009271</t>
  </si>
  <si>
    <t>F:ARF GTPase activator activity; P:regulation of ARF GTPase activity; F:zinc ion binding; F:phospholipid binding; F:protein domain specific binding; C:cytoplasm</t>
  </si>
  <si>
    <t>centaurin-beta 2</t>
  </si>
  <si>
    <t>CPIJ005550</t>
  </si>
  <si>
    <t>C:chromosome; C:nucleosome; P:nucleosome assembly; C:nucleus; F:DNA binding</t>
  </si>
  <si>
    <t>CPIJ006612</t>
  </si>
  <si>
    <t>P:protein folding; P:protein peptidyl-prolyl isomerization; F:RNA binding; F:peptidyl-prolyl cis-trans isomerase activity; F:nucleotide binding</t>
  </si>
  <si>
    <t>peptidyl-prolyl cis-trans isomerase e</t>
  </si>
  <si>
    <t>CPIJ008841</t>
  </si>
  <si>
    <t>CPIJ002273</t>
  </si>
  <si>
    <t>EC:1.8.4.12</t>
  </si>
  <si>
    <t>P:oxidation-reduction process; F:peptide-methionine (R)-S-oxide reductase activity</t>
  </si>
  <si>
    <t>structural maintenance of chromosomes protein 6</t>
  </si>
  <si>
    <t>CPIJ007521</t>
  </si>
  <si>
    <t>CPIJ008431</t>
  </si>
  <si>
    <t>EC:2.3.1.15</t>
  </si>
  <si>
    <t>C:membrane; F:glycerol-3-phosphate O-acyltransferase activity; P:phospholipid biosynthetic process</t>
  </si>
  <si>
    <t>glycerol-3-phosphate acyltransferase</t>
  </si>
  <si>
    <t>CPIJ001670</t>
  </si>
  <si>
    <t>cyclic nucleotide-gated cation channel 4</t>
  </si>
  <si>
    <t>CPIJ006213</t>
  </si>
  <si>
    <t>CPIJ015386</t>
  </si>
  <si>
    <t>Oxygenase domain of the 2OGFeDO superfamily</t>
  </si>
  <si>
    <t>PF12851</t>
  </si>
  <si>
    <t>CPIJ009910</t>
  </si>
  <si>
    <t>CPIJ013183</t>
  </si>
  <si>
    <t>Transcription factor IIA, alpha/beta subunit</t>
  </si>
  <si>
    <t>PF03153</t>
  </si>
  <si>
    <t xml:space="preserve">P:transcription initiation from RNA polymerase II promoter; F:organic cyclic compound binding; C:transcription factor TFIIA complex; </t>
  </si>
  <si>
    <t>transcription initiation factor iia alpha chain tfiia</t>
  </si>
  <si>
    <t>CPIJ002554</t>
  </si>
  <si>
    <t>CPIJ004327</t>
  </si>
  <si>
    <t>CPIJ015707</t>
  </si>
  <si>
    <t>fibulin 1</t>
  </si>
  <si>
    <t>CPIJ017419</t>
  </si>
  <si>
    <t>aael004010- partial</t>
  </si>
  <si>
    <t>CPIJ007629</t>
  </si>
  <si>
    <t>aael002280- partial</t>
  </si>
  <si>
    <t>CPIJ006005</t>
  </si>
  <si>
    <t>C:cytoplasm; P:cellular amino acid metabolic process; F:metallopeptidase activity; P:proteolysis; F:aminoacylase activity</t>
  </si>
  <si>
    <t>CPIJ013671</t>
  </si>
  <si>
    <t>gp150 protein</t>
  </si>
  <si>
    <t>CPIJ005431</t>
  </si>
  <si>
    <t>Replication termination factor 2</t>
  </si>
  <si>
    <t>PF04641</t>
  </si>
  <si>
    <t>nitric oxide synthase-interacting protein</t>
  </si>
  <si>
    <t>CPIJ014937</t>
  </si>
  <si>
    <t>CPIJ011897</t>
  </si>
  <si>
    <t>CPIJ003144</t>
  </si>
  <si>
    <t>Pyrimidine 5'-nucleotidase (UMPH-1)</t>
  </si>
  <si>
    <t>PF05822</t>
  </si>
  <si>
    <t>EC:3.1.3.5</t>
  </si>
  <si>
    <t>C:cytoplasm; F:magnesium ion binding; P:lipid metabolic process; F:5'-nucleotidase activity; F:lipase activity</t>
  </si>
  <si>
    <t>CPIJ013115</t>
  </si>
  <si>
    <t>CPIJ007136</t>
  </si>
  <si>
    <t>CPIJ006773</t>
  </si>
  <si>
    <t>nodal modulator 3</t>
  </si>
  <si>
    <t>CPIJ019814</t>
  </si>
  <si>
    <t>CPIJ019391</t>
  </si>
  <si>
    <t>CPIJ000248</t>
  </si>
  <si>
    <t>CPIJ013230</t>
  </si>
  <si>
    <t>CPIJ000807</t>
  </si>
  <si>
    <t>hypoxia-inducible factor</t>
  </si>
  <si>
    <t>CPIJ003682</t>
  </si>
  <si>
    <t>stem cell tumor</t>
  </si>
  <si>
    <t>CPIJ003969</t>
  </si>
  <si>
    <t>CPIJ008053</t>
  </si>
  <si>
    <t>CPL (NUC119) domain</t>
  </si>
  <si>
    <t>PF08144</t>
  </si>
  <si>
    <t>penguin</t>
  </si>
  <si>
    <t>CPIJ015135</t>
  </si>
  <si>
    <t>aael004275- partial</t>
  </si>
  <si>
    <t>CPIJ008140</t>
  </si>
  <si>
    <t>SMP-30/Gluconolaconase/LRE-like region</t>
  </si>
  <si>
    <t>PF08450</t>
  </si>
  <si>
    <t>P:regulation of catalytic activity; F:calcium ion binding; F:enzyme regulator activity</t>
  </si>
  <si>
    <t>anterior fat body protein</t>
  </si>
  <si>
    <t>CPIJ801538</t>
  </si>
  <si>
    <t>tbc1 domain family member 7</t>
  </si>
  <si>
    <t>CPIJ009823</t>
  </si>
  <si>
    <t>CPIJ007383</t>
  </si>
  <si>
    <t>atp-dependent rna helicase mitochondrial</t>
  </si>
  <si>
    <t>CPIJ004099</t>
  </si>
  <si>
    <t>long-chain fatty acid transport protein 4</t>
  </si>
  <si>
    <t>CPIJ007302</t>
  </si>
  <si>
    <t>Rft protein</t>
  </si>
  <si>
    <t>PF04506</t>
  </si>
  <si>
    <t>P:lipid transport; C:integral to membrane; F:lipid transporter activity</t>
  </si>
  <si>
    <t>CPIJ006240</t>
  </si>
  <si>
    <t>Glycerophosphoryl diester phosphodiesterase family</t>
  </si>
  <si>
    <t>PF03009</t>
  </si>
  <si>
    <t>EC:3.1.4.46</t>
  </si>
  <si>
    <t>P:glycerol metabolic process; F:glycerophosphodiester phosphodiesterase activity; P:lipid metabolic process</t>
  </si>
  <si>
    <t>glycerophosphoryl diester phosphodiesterase</t>
  </si>
  <si>
    <t>CPIJ006072</t>
  </si>
  <si>
    <t>CPIJ008271</t>
  </si>
  <si>
    <t>CPIJ009445</t>
  </si>
  <si>
    <t>Nse4</t>
  </si>
  <si>
    <t>PF08743</t>
  </si>
  <si>
    <t>dna repair protein rad62</t>
  </si>
  <si>
    <t>CPIJ010177</t>
  </si>
  <si>
    <t>CPIJ006732</t>
  </si>
  <si>
    <t>CPIJ007239</t>
  </si>
  <si>
    <t>EC:1.1.1.34</t>
  </si>
  <si>
    <t>P:coenzyme A metabolic process; P:oxidation-reduction process; C:integral to membrane; F:hydroxymethylglutaryl-CoA reductase (NADPH) activity; F:NADP binding; C:endoplasmic reticulum membrane; P:isoprenoid biosynthetic process</t>
  </si>
  <si>
    <t>3-hydroxy-3-methylglutaryl-coenzyme a reductase</t>
  </si>
  <si>
    <t>CPIJ004077</t>
  </si>
  <si>
    <t>CPIJ008904</t>
  </si>
  <si>
    <t>CPIJ008458</t>
  </si>
  <si>
    <t>FMRFamide related peptide family</t>
  </si>
  <si>
    <t>PF01581</t>
  </si>
  <si>
    <t>CPIJ000101</t>
  </si>
  <si>
    <t>impB/mucB/samB family C-terminal</t>
  </si>
  <si>
    <t>PF11799</t>
  </si>
  <si>
    <t>F:DNA-directed DNA polymerase activity; C:intracellular; F:damaged DNA binding; F:zinc ion binding; P:DNA repair</t>
  </si>
  <si>
    <t>dna polymerase eta</t>
  </si>
  <si>
    <t>CPIJ003345</t>
  </si>
  <si>
    <t>atp-binding cassette sub-family f member 1</t>
  </si>
  <si>
    <t>CPIJ005705</t>
  </si>
  <si>
    <t>Magnesium transporter NIPA</t>
  </si>
  <si>
    <t>PF05653</t>
  </si>
  <si>
    <t>C:membrane; F:magnesium ion transmembrane transporter activity; P:magnesium ion transport</t>
  </si>
  <si>
    <t>CPIJ010400</t>
  </si>
  <si>
    <t>CPIJ002125</t>
  </si>
  <si>
    <t>CPIJ014091</t>
  </si>
  <si>
    <t>NICE-3 protein</t>
  </si>
  <si>
    <t>PF07406</t>
  </si>
  <si>
    <t>nice-3 family member</t>
  </si>
  <si>
    <t>CPIJ007759</t>
  </si>
  <si>
    <t>CPIJ009488</t>
  </si>
  <si>
    <t>EC:2.3.1.37</t>
  </si>
  <si>
    <t>F:5-aminolevulinate synthase activity; F:pyridoxal phosphate binding; P:tetrapyrrole biosynthetic process</t>
  </si>
  <si>
    <t>5-aminolevulinate mitochondrial</t>
  </si>
  <si>
    <t>CPIJ007746</t>
  </si>
  <si>
    <t>CPIJ018499</t>
  </si>
  <si>
    <t>CPIJ010615</t>
  </si>
  <si>
    <t>CPIJ018212</t>
  </si>
  <si>
    <t>traffic jam cg10034-pa</t>
  </si>
  <si>
    <t>CPIJ006287</t>
  </si>
  <si>
    <t>F:tubulin-tyrosine ligase activity; P:cellular protein modification process; F:ATP binding</t>
  </si>
  <si>
    <t>CPIJ013436</t>
  </si>
  <si>
    <t>tetratricopeptide repeat protein 1</t>
  </si>
  <si>
    <t>CPIJ017623</t>
  </si>
  <si>
    <t>triple functional domain</t>
  </si>
  <si>
    <t>CPIJ002249</t>
  </si>
  <si>
    <t>CPIJ019640</t>
  </si>
  <si>
    <t>TPR/MLP1/MLP2-like protein</t>
  </si>
  <si>
    <t>PF07926</t>
  </si>
  <si>
    <t>C:nuclear pore; P:protein import into nucleus</t>
  </si>
  <si>
    <t>megator</t>
  </si>
  <si>
    <t>CPIJ003594</t>
  </si>
  <si>
    <t>P:vesicle-mediated transport; P:intracellular protein transport; C:membrane coat</t>
  </si>
  <si>
    <t>armadillo repeat-containing protein 4</t>
  </si>
  <si>
    <t>CPIJ801656</t>
  </si>
  <si>
    <t>CPIJ000227</t>
  </si>
  <si>
    <t>sac domain-containing protein 3</t>
  </si>
  <si>
    <t>CPIJ007767</t>
  </si>
  <si>
    <t>chromo domain protein</t>
  </si>
  <si>
    <t>CPIJ013367</t>
  </si>
  <si>
    <t>af373883_1mucin-like protein 2</t>
  </si>
  <si>
    <t>CPIJ003202</t>
  </si>
  <si>
    <t>aael002123- partial</t>
  </si>
  <si>
    <t>CPIJ010445</t>
  </si>
  <si>
    <t>CPIJ014004</t>
  </si>
  <si>
    <t>fibronectin type-iii domain-containing protein 3a</t>
  </si>
  <si>
    <t>CPIJ014382</t>
  </si>
  <si>
    <t>deoxyhypusine hydroxylase</t>
  </si>
  <si>
    <t>CPIJ003558</t>
  </si>
  <si>
    <t>CPIJ800294</t>
  </si>
  <si>
    <t>aael009891- partial</t>
  </si>
  <si>
    <t>CPIJ007506</t>
  </si>
  <si>
    <t>CPIJ006670</t>
  </si>
  <si>
    <t>DNA / pantothenate metabolism flavoprotein</t>
  </si>
  <si>
    <t>PF04127</t>
  </si>
  <si>
    <t>cornichon</t>
  </si>
  <si>
    <t>CPIJ005389</t>
  </si>
  <si>
    <t>CPIJ008004</t>
  </si>
  <si>
    <t>CPIJ002493</t>
  </si>
  <si>
    <t>Adenomatous polyposis coli tumour suppressor protein</t>
  </si>
  <si>
    <t>PF11414</t>
  </si>
  <si>
    <t>protein c9orf140-like</t>
  </si>
  <si>
    <t>CPIJ802354</t>
  </si>
  <si>
    <t>CPIJ006102</t>
  </si>
  <si>
    <t>protein alpha isoform</t>
  </si>
  <si>
    <t>CPIJ009648</t>
  </si>
  <si>
    <t>KIF-1 binding protein C terminal</t>
  </si>
  <si>
    <t>PF12309</t>
  </si>
  <si>
    <t>CPIJ014388</t>
  </si>
  <si>
    <t>CPIJ007979</t>
  </si>
  <si>
    <t>Nup53/35/40-type RNA recognition motif</t>
  </si>
  <si>
    <t>PF05172</t>
  </si>
  <si>
    <t>C:nuclear membrane; P:transmembrane transport</t>
  </si>
  <si>
    <t>nucleoporin nup53</t>
  </si>
  <si>
    <t>CPIJ009421</t>
  </si>
  <si>
    <t>Winged helix Storkhead-box1 domain</t>
  </si>
  <si>
    <t>PF10264</t>
  </si>
  <si>
    <t>CPIJ013512</t>
  </si>
  <si>
    <t>CPIJ002867</t>
  </si>
  <si>
    <t>CPIJ003445</t>
  </si>
  <si>
    <t>C:extracellular region; F:growth factor activity; P:growth</t>
  </si>
  <si>
    <t>tetratricopeptide repeat protein 15</t>
  </si>
  <si>
    <t>CPIJ019076</t>
  </si>
  <si>
    <t>P:protein localization</t>
  </si>
  <si>
    <t>vacuolar protein sorting-associated protein</t>
  </si>
  <si>
    <t>CPIJ010815</t>
  </si>
  <si>
    <t>CPIJ015399</t>
  </si>
  <si>
    <t>F:GTP binding; P:small GTPase mediated signal transduction</t>
  </si>
  <si>
    <t>CPIJ001702</t>
  </si>
  <si>
    <t>Ribonucleotide reductase, all-alpha domain</t>
  </si>
  <si>
    <t>PF00317</t>
  </si>
  <si>
    <t>C:ribonucleoside-diphosphate reductase complex; P:DNA replication; F:ATP binding; F:ribonucleoside-diphosphate reductase activity, thioredoxin disulfide as acceptor; P:oxidation-reduction process</t>
  </si>
  <si>
    <t>ribonucleoside-diphosphate reductase large subunit</t>
  </si>
  <si>
    <t>CPIJ801405</t>
  </si>
  <si>
    <t>secreted thioredoxin-like protein</t>
  </si>
  <si>
    <t>CPIJ016288</t>
  </si>
  <si>
    <t>rpii140-upstream gene protein</t>
  </si>
  <si>
    <t>CPIJ002387</t>
  </si>
  <si>
    <t>CPIJ011201</t>
  </si>
  <si>
    <t>very low-density lipoprotein receptor</t>
  </si>
  <si>
    <t>CPIJ004220</t>
  </si>
  <si>
    <t>B-block binding subunit of TFIIIC</t>
  </si>
  <si>
    <t>PF04182</t>
  </si>
  <si>
    <t>aael012442- partial</t>
  </si>
  <si>
    <t>CPIJ002688</t>
  </si>
  <si>
    <t>methylglutaconyl- mitochondrial</t>
  </si>
  <si>
    <t>CPIJ006767</t>
  </si>
  <si>
    <t>CPIJ010371</t>
  </si>
  <si>
    <t>CPIJ003734</t>
  </si>
  <si>
    <t>CPIJ000476</t>
  </si>
  <si>
    <t>CPIJ011493</t>
  </si>
  <si>
    <t>CPIJ014512</t>
  </si>
  <si>
    <t>serine threonine-protein kinase nim1</t>
  </si>
  <si>
    <t>CPIJ802121</t>
  </si>
  <si>
    <t>bat5 hla-b-associated transcript</t>
  </si>
  <si>
    <t>CPIJ009920</t>
  </si>
  <si>
    <t>Polo kinase kinase</t>
  </si>
  <si>
    <t>PF12474</t>
  </si>
  <si>
    <t>polo kinase kinase</t>
  </si>
  <si>
    <t>CPIJ014503</t>
  </si>
  <si>
    <t>Adenylylsulphate kinase</t>
  </si>
  <si>
    <t>PF01583</t>
  </si>
  <si>
    <t>EC:2.7.7.4; EC:2.7.1.25</t>
  </si>
  <si>
    <t>F:sulfate adenylyltransferase (ATP) activity; P:phosphorylation; F:ATP binding; P:sulfate assimilation; F:adenylylsulfate kinase activity</t>
  </si>
  <si>
    <t>adenylsulfate kinase</t>
  </si>
  <si>
    <t>CPIJ006069</t>
  </si>
  <si>
    <t>Trafficking protein Mon1</t>
  </si>
  <si>
    <t>PF03164</t>
  </si>
  <si>
    <t>sand</t>
  </si>
  <si>
    <t>CPIJ802056</t>
  </si>
  <si>
    <t>cadherin 89d</t>
  </si>
  <si>
    <t>CPIJ002664</t>
  </si>
  <si>
    <t>atp-dependent rna helicase dbp9</t>
  </si>
  <si>
    <t>CPIJ008189</t>
  </si>
  <si>
    <t>C:cytoskeleton; C:cell cortex; F:actin binding</t>
  </si>
  <si>
    <t>twf_aedae ame: full=twinfilin</t>
  </si>
  <si>
    <t>CPIJ008010</t>
  </si>
  <si>
    <t>CPIJ019228</t>
  </si>
  <si>
    <t>Synapsin, ATP binding domain</t>
  </si>
  <si>
    <t>PF02750</t>
  </si>
  <si>
    <t>C:synaptic vesicle; F:ATP binding; P:neurotransmitter secretion; P:metabolic process; F:catalytic activity</t>
  </si>
  <si>
    <t>synapsin</t>
  </si>
  <si>
    <t>CPIJ003281</t>
  </si>
  <si>
    <t>ww domain-containing oxidoreductase</t>
  </si>
  <si>
    <t>CPIJ004939</t>
  </si>
  <si>
    <t>polycomb protein suz12</t>
  </si>
  <si>
    <t>CPIJ013585</t>
  </si>
  <si>
    <t>Ribosomal protein L9, N-terminal domain</t>
  </si>
  <si>
    <t>PF01281</t>
  </si>
  <si>
    <t>CPIJ013282</t>
  </si>
  <si>
    <t>aael010101- partial</t>
  </si>
  <si>
    <t>CPIJ007439</t>
  </si>
  <si>
    <t>F:cysteine-type endopeptidase inhibitor activity; P:proteolysis; F:cysteine-type peptidase activity</t>
  </si>
  <si>
    <t>CPIJ002772</t>
  </si>
  <si>
    <t>protein fam116a-like</t>
  </si>
  <si>
    <t>CPIJ019010</t>
  </si>
  <si>
    <t>CoA binding domain</t>
  </si>
  <si>
    <t>PF02629</t>
  </si>
  <si>
    <t>succinyl- synthetase small</t>
  </si>
  <si>
    <t>CPIJ018673</t>
  </si>
  <si>
    <t>Domain of unknown function (DUF3534)</t>
  </si>
  <si>
    <t>PF12053</t>
  </si>
  <si>
    <t>partitioning defective 3</t>
  </si>
  <si>
    <t>CPIJ003808</t>
  </si>
  <si>
    <t>CPIJ017012</t>
  </si>
  <si>
    <t>aael012033- partial</t>
  </si>
  <si>
    <t>CPIJ013156</t>
  </si>
  <si>
    <t>Putative tRNA binding domain</t>
  </si>
  <si>
    <t>PF01588</t>
  </si>
  <si>
    <t>EC:6.1.1.1</t>
  </si>
  <si>
    <t>F:ATP binding; P:tyrosyl-tRNA aminoacylation; F:tRNA binding; F:tyrosine-tRNA ligase activity; C:cytoplasm</t>
  </si>
  <si>
    <t>tyrosyl-trna synthetase</t>
  </si>
  <si>
    <t>CPIJ007229</t>
  </si>
  <si>
    <t>mitochondrial intermediate peptidase</t>
  </si>
  <si>
    <t>CPIJ010570</t>
  </si>
  <si>
    <t>isoform h</t>
  </si>
  <si>
    <t>CPIJ004493</t>
  </si>
  <si>
    <t>CPIJ006261</t>
  </si>
  <si>
    <t>CPIJ006087</t>
  </si>
  <si>
    <t>Protein of unknown function (DUF1295)</t>
  </si>
  <si>
    <t>PF06966</t>
  </si>
  <si>
    <t>C:integral to membrane; C:cytoplasm; F:oxidoreductase activity, acting on the CH-CH group of donors; P:oxidation-reduction process; P:lipid metabolic process</t>
  </si>
  <si>
    <t>CPIJ000020</t>
  </si>
  <si>
    <t>U3 small nucleolar RNA-associated protein 10</t>
  </si>
  <si>
    <t>PF12397</t>
  </si>
  <si>
    <t>bap28</t>
  </si>
  <si>
    <t>CPIJ002494</t>
  </si>
  <si>
    <t>CPIJ005388</t>
  </si>
  <si>
    <t>C:integral to membrane; F:secondary active sulfate transmembrane transporter activity; P:sulfate transport; P:transmembrane transport</t>
  </si>
  <si>
    <t>CPIJ019332</t>
  </si>
  <si>
    <t>THO complex subunit 1 transcription elongation factor</t>
  </si>
  <si>
    <t>PF11957</t>
  </si>
  <si>
    <t>tho complex subunit 1</t>
  </si>
  <si>
    <t>CPIJ004005</t>
  </si>
  <si>
    <t>CPIJ016670</t>
  </si>
  <si>
    <t>CPIJ001715</t>
  </si>
  <si>
    <t>CPIJ014529</t>
  </si>
  <si>
    <t>CPIJ018575</t>
  </si>
  <si>
    <t>Isy1-like splicing family</t>
  </si>
  <si>
    <t>PF06246</t>
  </si>
  <si>
    <t>pre-mrna-splicing factor isy1</t>
  </si>
  <si>
    <t>CPIJ016037</t>
  </si>
  <si>
    <t>CPIJ802395</t>
  </si>
  <si>
    <t>RNA pol II accessory factor, Cdc73 family</t>
  </si>
  <si>
    <t>PF05179</t>
  </si>
  <si>
    <t>cdc73 domain protein</t>
  </si>
  <si>
    <t>CPIJ010914</t>
  </si>
  <si>
    <t>CPIJ017010</t>
  </si>
  <si>
    <t>CPIJ015832</t>
  </si>
  <si>
    <t>CPIJ018608</t>
  </si>
  <si>
    <t>CPIJ014356</t>
  </si>
  <si>
    <t>maintenance of killer 16 protein</t>
  </si>
  <si>
    <t>CPIJ013492</t>
  </si>
  <si>
    <t>F:ATP-dependent helicase activity; F:nucleic acid binding; P:transmembrane transport; F:ATP binding; C:integral to membrane</t>
  </si>
  <si>
    <t>CPIJ004458</t>
  </si>
  <si>
    <t>neural cell adhesion molecule 1</t>
  </si>
  <si>
    <t>CPIJ007965</t>
  </si>
  <si>
    <t>membrane associated ring finger</t>
  </si>
  <si>
    <t>CPIJ009901</t>
  </si>
  <si>
    <t>williams beuren syndrome chromosome region 22</t>
  </si>
  <si>
    <t>CPIJ001394</t>
  </si>
  <si>
    <t>CPIJ802062</t>
  </si>
  <si>
    <t>CPIJ011195</t>
  </si>
  <si>
    <t>CPIJ000480</t>
  </si>
  <si>
    <t>cop9 complex subunit 7a</t>
  </si>
  <si>
    <t>CPIJ005207</t>
  </si>
  <si>
    <t>CPIJ000023</t>
  </si>
  <si>
    <t>CPIJ015846</t>
  </si>
  <si>
    <t>Arginine-tRNA-protein transferase, C terminus</t>
  </si>
  <si>
    <t>PF04377</t>
  </si>
  <si>
    <t>EC:2.3.2.8</t>
  </si>
  <si>
    <t>P:protein arginylation; F:arginyltransferase activity</t>
  </si>
  <si>
    <t>arginyl-trna-protein transferase 1</t>
  </si>
  <si>
    <t>CPIJ801408</t>
  </si>
  <si>
    <t>glyoxalase domain-containing protein 4</t>
  </si>
  <si>
    <t>CPIJ006299</t>
  </si>
  <si>
    <t>CPIJ010913</t>
  </si>
  <si>
    <t>F:histone-lysine N-methyltransferase activity; P:histone lysine methylation; C:nucleus</t>
  </si>
  <si>
    <t>CPIJ001410</t>
  </si>
  <si>
    <t>ubiquitin carboxyl-terminal hydrolase 64e</t>
  </si>
  <si>
    <t>CPIJ019760</t>
  </si>
  <si>
    <t>EC:6.1.1.22</t>
  </si>
  <si>
    <t>F:asparagine-tRNA ligase activity; P:asparaginyl-tRNA aminoacylation; F:nucleic acid binding; F:ATP binding; C:cytoplasm</t>
  </si>
  <si>
    <t>CPIJ015476</t>
  </si>
  <si>
    <t>cdc42 gtpase-activating protein</t>
  </si>
  <si>
    <t>CPIJ012517</t>
  </si>
  <si>
    <t>CPIJ018118</t>
  </si>
  <si>
    <t>CPIJ003837</t>
  </si>
  <si>
    <t>Group XII secretory phospholipase A2 precursor (PLA2G12)</t>
  </si>
  <si>
    <t>PF06951</t>
  </si>
  <si>
    <t>C:extracellular region; F:calcium ion binding; F:phospholipase A2 activity; P:phospholipid metabolic process; P:lipid catabolic process</t>
  </si>
  <si>
    <t>gxi 2</t>
  </si>
  <si>
    <t>CPIJ009031</t>
  </si>
  <si>
    <t>dihydropyridine-sensitive l-type calcium channel</t>
  </si>
  <si>
    <t>CPIJ005979</t>
  </si>
  <si>
    <t>F:ATP-dependent helicase activity; F:nucleic acid binding; F:ATP binding</t>
  </si>
  <si>
    <t>CPIJ017886</t>
  </si>
  <si>
    <t>methyltransferase-like protein 22-like</t>
  </si>
  <si>
    <t>CPIJ005043</t>
  </si>
  <si>
    <t>sp5 transcription factor</t>
  </si>
  <si>
    <t>CPIJ003609</t>
  </si>
  <si>
    <t>F:small GTPase regulator activity; F:metal ion binding; P:intracellular signal transduction; C:intracellular; P:protein phosphorylation; F:ATP binding; F:protein serine/threonine kinase activity</t>
  </si>
  <si>
    <t>citron ser thr kinase</t>
  </si>
  <si>
    <t>CPIJ018912</t>
  </si>
  <si>
    <t>Arp2/3 complex, 34 kD subunit p34-Arc</t>
  </si>
  <si>
    <t>PF04045</t>
  </si>
  <si>
    <t>C:cytoplasm; C:cytoskeleton; P:regulation of actin filament polymerization; F:actin binding</t>
  </si>
  <si>
    <t>arp2 3</t>
  </si>
  <si>
    <t>CPIJ010958</t>
  </si>
  <si>
    <t>AICARFT/IMPCHase bienzyme</t>
  </si>
  <si>
    <t>PF01808</t>
  </si>
  <si>
    <t>EC:2.1.2.3; EC:3.5.4.10</t>
  </si>
  <si>
    <t>P:purine nucleotide biosynthetic process; F:phosphoribosylaminoimidazolecarboxamide formyltransferase activity; F:IMP cyclohydrolase activity</t>
  </si>
  <si>
    <t>bifunctional purine biosynthesis protein purh</t>
  </si>
  <si>
    <t>CPIJ002383</t>
  </si>
  <si>
    <t>Domain of unknown function (DUF3453)</t>
  </si>
  <si>
    <t>PF11935</t>
  </si>
  <si>
    <t>symplekin</t>
  </si>
  <si>
    <t>CPIJ011126</t>
  </si>
  <si>
    <t>aael001237- partial</t>
  </si>
  <si>
    <t>CPIJ002484</t>
  </si>
  <si>
    <t>cg10933 cg10933-pa</t>
  </si>
  <si>
    <t>CPIJ002311</t>
  </si>
  <si>
    <t>CPIJ006231</t>
  </si>
  <si>
    <t>prophenoloxidase</t>
  </si>
  <si>
    <t>CPIJ007275</t>
  </si>
  <si>
    <t>estrogen sulfotransferase</t>
  </si>
  <si>
    <t>CPIJ012993</t>
  </si>
  <si>
    <t>F:binding; C:intracellular part</t>
  </si>
  <si>
    <t>CPIJ015420</t>
  </si>
  <si>
    <t>abhydrolase domain-containing protein 13</t>
  </si>
  <si>
    <t>CPIJ006603</t>
  </si>
  <si>
    <t>beta-sarcoglycan</t>
  </si>
  <si>
    <t>CPIJ006944</t>
  </si>
  <si>
    <t>CPIJ007745</t>
  </si>
  <si>
    <t>EC:5.4.99.12; EC:3.1.3.48</t>
  </si>
  <si>
    <t>F:pseudouridine synthase activity; F:protein tyrosine phosphatase activity; F:protein tyrosine/serine/threonine phosphatase activity; F:RNA binding; P:pseudouridine synthesis; P:peptidyl-tyrosine dephosphorylation; P:tRNA processing</t>
  </si>
  <si>
    <t>CPIJ801816</t>
  </si>
  <si>
    <t>CPIJ014890</t>
  </si>
  <si>
    <t>RNA polymerase Rpb2, domain 5</t>
  </si>
  <si>
    <t>PF04567</t>
  </si>
  <si>
    <t>F:DNA-directed RNA polymerase activity; P:transcription, DNA-dependent; F:DNA binding; F:ribonucleoside binding; C:nucleus</t>
  </si>
  <si>
    <t>dna-directed rna polymerase i 135 kda polypeptide</t>
  </si>
  <si>
    <t>CPIJ801833</t>
  </si>
  <si>
    <t>CPIJ004224</t>
  </si>
  <si>
    <t>F:nucleic acid binding; F:ATP-dependent helicase activity; F:ATP binding</t>
  </si>
  <si>
    <t>atp-dependent rna helicase ddx51</t>
  </si>
  <si>
    <t>CPIJ002335</t>
  </si>
  <si>
    <t>NMDA receptor-regulated gene protein 2</t>
  </si>
  <si>
    <t>PF10505</t>
  </si>
  <si>
    <t>CPIJ004261</t>
  </si>
  <si>
    <t>mitochondrial ribosomal s30</t>
  </si>
  <si>
    <t>CPIJ012301</t>
  </si>
  <si>
    <t>CPIJ009452</t>
  </si>
  <si>
    <t>otu domain-containing protein 5-a</t>
  </si>
  <si>
    <t>CPIJ002852</t>
  </si>
  <si>
    <t>CPIJ019538</t>
  </si>
  <si>
    <t>CPIJ008056</t>
  </si>
  <si>
    <t>beta-lactamase hcpa</t>
  </si>
  <si>
    <t>CPIJ010284</t>
  </si>
  <si>
    <t>CPIJ015715</t>
  </si>
  <si>
    <t>zinc finger protein 8</t>
  </si>
  <si>
    <t>CPIJ012305</t>
  </si>
  <si>
    <t>emx homeobox protein</t>
  </si>
  <si>
    <t>CPIJ009088</t>
  </si>
  <si>
    <t>dead-box helicase dbp80</t>
  </si>
  <si>
    <t>CPIJ003743</t>
  </si>
  <si>
    <t>CPIJ002765</t>
  </si>
  <si>
    <t>CPIJ019169</t>
  </si>
  <si>
    <t>high choriolytic enzyme 1</t>
  </si>
  <si>
    <t>CPIJ002941</t>
  </si>
  <si>
    <t>multiple rna-binding domain-containing protein 1</t>
  </si>
  <si>
    <t>CPIJ009686</t>
  </si>
  <si>
    <t>lactate/malate dehydrogenase, NAD binding domain</t>
  </si>
  <si>
    <t>PF00056</t>
  </si>
  <si>
    <t>CPIJ014454</t>
  </si>
  <si>
    <t>CPIJ016935</t>
  </si>
  <si>
    <t>CPIJ802075</t>
  </si>
  <si>
    <t>Oligonucleotide/oligosaccharide-binding (OB)-fold</t>
  </si>
  <si>
    <t>PF07717</t>
  </si>
  <si>
    <t>CPIJ003405</t>
  </si>
  <si>
    <t>CPIJ802255</t>
  </si>
  <si>
    <t>oocyte zinc finger protein xlcof20</t>
  </si>
  <si>
    <t>CPIJ008302</t>
  </si>
  <si>
    <t>RNase H</t>
  </si>
  <si>
    <t>PF00075</t>
  </si>
  <si>
    <t>F:nucleic acid binding; F:magnesium ion binding; F:ribonuclease H activity</t>
  </si>
  <si>
    <t>ribonuclease isoform a</t>
  </si>
  <si>
    <t>CPIJ801673</t>
  </si>
  <si>
    <t>MAGE family</t>
  </si>
  <si>
    <t>PF01454</t>
  </si>
  <si>
    <t>F:hydrolase activity; P:metabolic process; F:catalytic activity; F:zinc ion binding</t>
  </si>
  <si>
    <t>melanoma-associated antigen d2</t>
  </si>
  <si>
    <t>CPIJ003760</t>
  </si>
  <si>
    <t>na-k-cl symporter</t>
  </si>
  <si>
    <t>CPIJ016680</t>
  </si>
  <si>
    <t>CPIJ002313</t>
  </si>
  <si>
    <t>CPIJ011629</t>
  </si>
  <si>
    <t>CPIJ013388</t>
  </si>
  <si>
    <t>CPIJ007470</t>
  </si>
  <si>
    <t>C:nucleolus; F:GTP binding; P:ribosome biogenesis</t>
  </si>
  <si>
    <t>nucleolar gtp-binding protein</t>
  </si>
  <si>
    <t>CPIJ004960</t>
  </si>
  <si>
    <t>CPIJ006941</t>
  </si>
  <si>
    <t>CPIJ018233</t>
  </si>
  <si>
    <t>CPIJ016944</t>
  </si>
  <si>
    <t>Serpentine type 7TM GPCR chemoreceptor Srw</t>
  </si>
  <si>
    <t>PF10324</t>
  </si>
  <si>
    <t>CPIJ006507</t>
  </si>
  <si>
    <t>transmembrane protein 164</t>
  </si>
  <si>
    <t>CPIJ016127</t>
  </si>
  <si>
    <t>CPIJ001507</t>
  </si>
  <si>
    <t>aael015453- partial</t>
  </si>
  <si>
    <t>CPIJ014023</t>
  </si>
  <si>
    <t>CPIJ002049</t>
  </si>
  <si>
    <t>disabled</t>
  </si>
  <si>
    <t>CPIJ002997</t>
  </si>
  <si>
    <t>CPIJ011241</t>
  </si>
  <si>
    <t>P:regulation of GTPase activity</t>
  </si>
  <si>
    <t>rab3 gtpase-activating protein regulatory subunit</t>
  </si>
  <si>
    <t>CPIJ001200</t>
  </si>
  <si>
    <t>CPIJ015425</t>
  </si>
  <si>
    <t>MoeA N-terminal region (domain I and II)</t>
  </si>
  <si>
    <t>PF03453</t>
  </si>
  <si>
    <t>P:Mo-molybdopterin cofactor biosynthetic process</t>
  </si>
  <si>
    <t>molybdenum cofactor synthesis protein cinnamon</t>
  </si>
  <si>
    <t>CPIJ004319</t>
  </si>
  <si>
    <t>CPIJ016524</t>
  </si>
  <si>
    <t>CPIJ007441</t>
  </si>
  <si>
    <t>F:nucleic acid binding; F:ATP binding; C:intracellular; F:helicase activity; F:zinc ion binding</t>
  </si>
  <si>
    <t>helicase with zinc finger</t>
  </si>
  <si>
    <t>CPIJ006186</t>
  </si>
  <si>
    <t>P:intracellular transport; C:intracellular; F:zinc ion binding</t>
  </si>
  <si>
    <t>ran-binding protein</t>
  </si>
  <si>
    <t>CPIJ007518</t>
  </si>
  <si>
    <t>Golgin subfamily A member 5</t>
  </si>
  <si>
    <t>PF09787</t>
  </si>
  <si>
    <t>Vps16B</t>
  </si>
  <si>
    <t>CPIJ006746</t>
  </si>
  <si>
    <t>XRN 5'-3' exonuclease N-terminus</t>
  </si>
  <si>
    <t>PF03159</t>
  </si>
  <si>
    <t>F:5'-3' exoribonuclease activity; F:nucleic acid binding; P:nucleobase-containing compound metabolic process; C:nucleus; F:zinc ion binding</t>
  </si>
  <si>
    <t>CPIJ014588</t>
  </si>
  <si>
    <t>EC:4.2.1.22</t>
  </si>
  <si>
    <t>C:cytoplasm; P:cysteine biosynthetic process via cystathionine; F:cystathionine beta-synthase activity; P:cysteine biosynthetic process from serine</t>
  </si>
  <si>
    <t>cysteine synthase</t>
  </si>
  <si>
    <t>CPIJ012753</t>
  </si>
  <si>
    <t>CPIJ000195</t>
  </si>
  <si>
    <t>CPIJ001326</t>
  </si>
  <si>
    <t>DDHD domain</t>
  </si>
  <si>
    <t>PF02862</t>
  </si>
  <si>
    <t>C:intracellular; P:transport; F:metal ion binding</t>
  </si>
  <si>
    <t>m-rdgb2 retinal degeneration protein b</t>
  </si>
  <si>
    <t>CPIJ017317</t>
  </si>
  <si>
    <t>CPIJ007364</t>
  </si>
  <si>
    <t>atp-binding domain 1 family member b</t>
  </si>
  <si>
    <t>CPIJ013206</t>
  </si>
  <si>
    <t>CPIJ006295</t>
  </si>
  <si>
    <t>adenylate cyclase type 2</t>
  </si>
  <si>
    <t>CPIJ002056</t>
  </si>
  <si>
    <t>F:DNA-directed DNA polymerase activity; F:DNA binding; P:DNA replication</t>
  </si>
  <si>
    <t>dna polymerase subunit alpha b</t>
  </si>
  <si>
    <t>CPIJ001712</t>
  </si>
  <si>
    <t>CPIJ012078</t>
  </si>
  <si>
    <t>Catalase-related immune-responsive</t>
  </si>
  <si>
    <t>PF06628</t>
  </si>
  <si>
    <t>EC:1.11.1.6</t>
  </si>
  <si>
    <t>F:metal ion binding; P:hydrogen peroxide catabolic process; F:heme binding; F:catalase activity; P:oxidation-reduction process</t>
  </si>
  <si>
    <t>catalase</t>
  </si>
  <si>
    <t>CPIJ801555</t>
  </si>
  <si>
    <t>CPIJ005418</t>
  </si>
  <si>
    <t>CPIJ802462</t>
  </si>
  <si>
    <t>zinc finger protein 1</t>
  </si>
  <si>
    <t>CPIJ012784</t>
  </si>
  <si>
    <t>polycomb protein e</t>
  </si>
  <si>
    <t>CPIJ006484</t>
  </si>
  <si>
    <t>CPIJ014558</t>
  </si>
  <si>
    <t>aael010860- partial</t>
  </si>
  <si>
    <t>CPIJ014299</t>
  </si>
  <si>
    <t>Beige/BEACH domain</t>
  </si>
  <si>
    <t>PF02138</t>
  </si>
  <si>
    <t>lysosomal trafficking regulator</t>
  </si>
  <si>
    <t>CPIJ005368</t>
  </si>
  <si>
    <t>CPIJ007413</t>
  </si>
  <si>
    <t>atp-dependent chromatin assembly factor large subunit</t>
  </si>
  <si>
    <t>CPIJ009673</t>
  </si>
  <si>
    <t>salivary galectin</t>
  </si>
  <si>
    <t>CPIJ001286</t>
  </si>
  <si>
    <t>Peptidase family M28</t>
  </si>
  <si>
    <t>PF04389</t>
  </si>
  <si>
    <t>CPIJ013739</t>
  </si>
  <si>
    <t>EC:2.4.1.134</t>
  </si>
  <si>
    <t>F:galactosylxylosylprotein 3-beta-galactosyltransferase activity; C:Golgi apparatus; P:protein glycosylation; C:integral to membrane</t>
  </si>
  <si>
    <t>beta- -galactosyltransferase 6</t>
  </si>
  <si>
    <t>CPIJ010407</t>
  </si>
  <si>
    <t>carnitine o-acyltransferase</t>
  </si>
  <si>
    <t>CPIJ005612</t>
  </si>
  <si>
    <t>CPIJ000151</t>
  </si>
  <si>
    <t>FerI (NUC094) domain</t>
  </si>
  <si>
    <t>PF08151</t>
  </si>
  <si>
    <t>otoferlin</t>
  </si>
  <si>
    <t>CPIJ010863</t>
  </si>
  <si>
    <t>cation-transporting atpase 13a1</t>
  </si>
  <si>
    <t>CPIJ801733</t>
  </si>
  <si>
    <t>serine protease1 2</t>
  </si>
  <si>
    <t>CPIJ003826</t>
  </si>
  <si>
    <t>Formyl transferase</t>
  </si>
  <si>
    <t>PF00551</t>
  </si>
  <si>
    <t>EC:1.2.1.0; EC:2.1.2.0; EC:1.5.1.6; EC:2.1.1.0</t>
  </si>
  <si>
    <t>C:cytoplasm; F:oxidoreductase activity, acting on the aldehyde or oxo group of donors, NAD or NADP as acceptor; P:biosynthetic process; F:hydroxymethyl-, formyl- and related transferase activity; P:one-carbon metabolic process; F:formyltetrahydrofolate dehydrogenase activity; P:methylation; P:10-formyltetrahydrofolate catabolic process; F:methyltransferase activity; P:oxidation-reduction process</t>
  </si>
  <si>
    <t>10-formyltetrahydrofolate dehydrogenase</t>
  </si>
  <si>
    <t>CPIJ011996</t>
  </si>
  <si>
    <t>Nucleoporin complex subunit 54</t>
  </si>
  <si>
    <t>PF13874</t>
  </si>
  <si>
    <t>nucleoporin p54</t>
  </si>
  <si>
    <t>CPIJ010583</t>
  </si>
  <si>
    <t>CPIJ006881</t>
  </si>
  <si>
    <t>CPIJ801475</t>
  </si>
  <si>
    <t>CPIJ000824</t>
  </si>
  <si>
    <t>F:SMAD binding; C:nucleus; F:nucleotide binding</t>
  </si>
  <si>
    <t>transforming protein ski</t>
  </si>
  <si>
    <t>CPIJ000978</t>
  </si>
  <si>
    <t>blood meal-induced protein</t>
  </si>
  <si>
    <t>CPIJ007284</t>
  </si>
  <si>
    <t>CPIJ015985</t>
  </si>
  <si>
    <t>SprT-like family</t>
  </si>
  <si>
    <t>PF10263</t>
  </si>
  <si>
    <t>P:DNA repair; F:DNA binding</t>
  </si>
  <si>
    <t>CPIJ000584</t>
  </si>
  <si>
    <t>EC:2.7.7.6; EC:2.5.1.39</t>
  </si>
  <si>
    <t>F:DNA-directed RNA polymerase activity; F:4-hydroxybenzoate octaprenyltransferase activity; C:integral to membrane; C:mitochondrial inner membrane; P:transcription from RNA polymerase III promoter; C:DNA-directed RNA polymerase I complex; F:4-hydroxybenzoate decaprenyltransferase activity; P:ubiquinone biosynthetic process; P:transcription from RNA polymerase I promoter; C:DNA-directed RNA polymerase III complex; F:4-hydroxybenzoate nonaprenyltransferase activity; P:isoprenoid biosynthetic process</t>
  </si>
  <si>
    <t>para-hydroxybenzoate- mitochondrial</t>
  </si>
  <si>
    <t>CPIJ008309</t>
  </si>
  <si>
    <t>Death domain</t>
  </si>
  <si>
    <t>PF00531</t>
  </si>
  <si>
    <t>CPIJ017435</t>
  </si>
  <si>
    <t>dna replication licensing factor mcm3</t>
  </si>
  <si>
    <t>CPIJ012309</t>
  </si>
  <si>
    <t>P:proteolysis; F:serine-type endopeptidase activity; F:catalytic activity</t>
  </si>
  <si>
    <t>CPIJ008569</t>
  </si>
  <si>
    <t>CPIJ019422</t>
  </si>
  <si>
    <t>aael009470- partial</t>
  </si>
  <si>
    <t>CPIJ017204</t>
  </si>
  <si>
    <t>DnaJ C terminal domain</t>
  </si>
  <si>
    <t>PF01556</t>
  </si>
  <si>
    <t>P:protein folding; F:metal ion binding; F:unfolded protein binding; F:heat shock protein binding</t>
  </si>
  <si>
    <t>chaperone protein dnaj</t>
  </si>
  <si>
    <t>CPIJ016401</t>
  </si>
  <si>
    <t>P:double-strand break repair via nonhomologous end joining; F:DNA binding; F:DNA-dependent protein kinase activity; P:phosphorylation; F:ATP binding; C:nucleus</t>
  </si>
  <si>
    <t>dna-dependent protein kinase catalytic subunit</t>
  </si>
  <si>
    <t>CPIJ007260</t>
  </si>
  <si>
    <t>4'-phosphopantetheinyl transferase superfamily</t>
  </si>
  <si>
    <t>PF01648</t>
  </si>
  <si>
    <t>aminoadipate-semialdehyde dehydrogenase</t>
  </si>
  <si>
    <t>CPIJ011416</t>
  </si>
  <si>
    <t>CPIJ017916</t>
  </si>
  <si>
    <t>serine threonine-protein kinase chk2</t>
  </si>
  <si>
    <t>CPIJ009147</t>
  </si>
  <si>
    <t>P:protein dephosphorylation; F:MAP kinase tyrosine/serine/threonine phosphatase activity</t>
  </si>
  <si>
    <t>dual specificity protein phosphatase 7</t>
  </si>
  <si>
    <t>CPIJ005718</t>
  </si>
  <si>
    <t>CPIJ802237</t>
  </si>
  <si>
    <t>CPIJ007528</t>
  </si>
  <si>
    <t>C:intracellular; F:cation binding</t>
  </si>
  <si>
    <t>CPIJ000030</t>
  </si>
  <si>
    <t>trypsin beta</t>
  </si>
  <si>
    <t>CPIJ006075</t>
  </si>
  <si>
    <t>F:DNA-directed DNA polymerase activity; F:damaged DNA binding; P:DNA repair</t>
  </si>
  <si>
    <t>dna polymerase iv</t>
  </si>
  <si>
    <t>CPIJ018238</t>
  </si>
  <si>
    <t>vanin-like protein 1</t>
  </si>
  <si>
    <t>CPIJ007582</t>
  </si>
  <si>
    <t>De-etiolated protein 1 Det1</t>
  </si>
  <si>
    <t>PF09737</t>
  </si>
  <si>
    <t>det1 protein</t>
  </si>
  <si>
    <t>CPIJ008362</t>
  </si>
  <si>
    <t>Saposin A-type domain</t>
  </si>
  <si>
    <t>PF02199</t>
  </si>
  <si>
    <t>C:lysosome; P:sphingolipid metabolic process</t>
  </si>
  <si>
    <t>saposin</t>
  </si>
  <si>
    <t>CPIJ014133</t>
  </si>
  <si>
    <t>opioid-binding protein cell adhesion molecule</t>
  </si>
  <si>
    <t>CPIJ010061</t>
  </si>
  <si>
    <t>phosphatase type 2c</t>
  </si>
  <si>
    <t>CPIJ008870</t>
  </si>
  <si>
    <t>aael006888- partial</t>
  </si>
  <si>
    <t>CPIJ008587</t>
  </si>
  <si>
    <t>osiris 11</t>
  </si>
  <si>
    <t>CPIJ008136</t>
  </si>
  <si>
    <t>CPIJ009440</t>
  </si>
  <si>
    <t>F:RNA binding; F:nucleic acid binding; P:RNA-dependent DNA replication; F:ribonuclease H activity; F:RNA-directed DNA polymerase activity</t>
  </si>
  <si>
    <t>CPIJ016155</t>
  </si>
  <si>
    <t>CPIJ006906</t>
  </si>
  <si>
    <t>CPIJ012507</t>
  </si>
  <si>
    <t>P:ubiquitin-dependent protein catabolic process; F:ubiquitin thiolesterase activity; F:cysteine-type peptidase activity; P:regulation of transcription from RNA polymerase II promoter; F:RNA polymerase II transcription cofactor activity; C:mediator complex</t>
  </si>
  <si>
    <t>CPIJ014294</t>
  </si>
  <si>
    <t>CPIJ005517</t>
  </si>
  <si>
    <t>F:RNA binding; P:RNA metabolic process; F:DNA binding</t>
  </si>
  <si>
    <t>CPIJ801930</t>
  </si>
  <si>
    <t>cg4699 cg4699-pa</t>
  </si>
  <si>
    <t>CPIJ010300</t>
  </si>
  <si>
    <t>ABC1 family</t>
  </si>
  <si>
    <t>PF03109</t>
  </si>
  <si>
    <t>abc1 family protein</t>
  </si>
  <si>
    <t>CPIJ010531</t>
  </si>
  <si>
    <t>P:metabolic process; F:nucleotide binding; F:catalytic activity</t>
  </si>
  <si>
    <t>nedd8-activating enzyme e1 regulatory subunit</t>
  </si>
  <si>
    <t>CPIJ016056</t>
  </si>
  <si>
    <t>CPIJ003988</t>
  </si>
  <si>
    <t>CPIJ004489</t>
  </si>
  <si>
    <t>CPIJ009449</t>
  </si>
  <si>
    <t>neuronal cell adhesion molecule</t>
  </si>
  <si>
    <t>CPIJ004822</t>
  </si>
  <si>
    <t>CPIJ003687</t>
  </si>
  <si>
    <t>CPIJ000905</t>
  </si>
  <si>
    <t>aael015102- partial</t>
  </si>
  <si>
    <t>CPIJ012152</t>
  </si>
  <si>
    <t>F:zinc ion binding; F:hydrolase activity</t>
  </si>
  <si>
    <t>CPIJ012311</t>
  </si>
  <si>
    <t>Nuclear protein 96</t>
  </si>
  <si>
    <t>PF12110</t>
  </si>
  <si>
    <t>nuclear pore complex protein nup98</t>
  </si>
  <si>
    <t>CPIJ002761</t>
  </si>
  <si>
    <t>Thg1 C terminal domain</t>
  </si>
  <si>
    <t>PF14413</t>
  </si>
  <si>
    <t>P:tRNA modification; F:magnesium ion binding; F:tRNA guanylyltransferase activity</t>
  </si>
  <si>
    <t>trna guanylyltransferase</t>
  </si>
  <si>
    <t>CPIJ000684</t>
  </si>
  <si>
    <t>CPIJ801617</t>
  </si>
  <si>
    <t>nardilysin</t>
  </si>
  <si>
    <t>CPIJ002524</t>
  </si>
  <si>
    <t>claret segregational</t>
  </si>
  <si>
    <t>CPIJ013519</t>
  </si>
  <si>
    <t>Pyridoxamine 5'-phosphate oxidase</t>
  </si>
  <si>
    <t>PF13883</t>
  </si>
  <si>
    <t>CPIJ007659</t>
  </si>
  <si>
    <t>tRNA (Uracil-5-)-methyltransferase</t>
  </si>
  <si>
    <t>PF05958</t>
  </si>
  <si>
    <t>F:nucleic acid binding; P:RNA methylation; F:RNA methyltransferase activity; F:nucleotide binding; P:RNA processing</t>
  </si>
  <si>
    <t>rna m5u methyltransferase</t>
  </si>
  <si>
    <t>CPIJ013558</t>
  </si>
  <si>
    <t>CPIJ003354</t>
  </si>
  <si>
    <t>CPIJ009165</t>
  </si>
  <si>
    <t>CPIJ008144</t>
  </si>
  <si>
    <t>CPIJ007707</t>
  </si>
  <si>
    <t>Nucleoporin subcomplex protein binding to Pom34</t>
  </si>
  <si>
    <t>PF10487</t>
  </si>
  <si>
    <t>aael008557- partial</t>
  </si>
  <si>
    <t>CPIJ006573</t>
  </si>
  <si>
    <t>hypothetical protein CpipJ_CPIJ012796</t>
  </si>
  <si>
    <t>CPIJ801964</t>
  </si>
  <si>
    <t>PF13679</t>
  </si>
  <si>
    <t>glutathione s-transferase c-terminal domain-containing protein homolog</t>
  </si>
  <si>
    <t>CPIJ001574</t>
  </si>
  <si>
    <t>CPIJ010503</t>
  </si>
  <si>
    <t>proteasome subunit alpha type 3</t>
  </si>
  <si>
    <t>CPIJ003586</t>
  </si>
  <si>
    <t>CPIJ801678</t>
  </si>
  <si>
    <t>Phosphoribosylglycinamide synthetase, ATP-grasp (A) domain</t>
  </si>
  <si>
    <t>PF01071</t>
  </si>
  <si>
    <t>CPIJ009145</t>
  </si>
  <si>
    <t>cdk10 11</t>
  </si>
  <si>
    <t>CPIJ003403</t>
  </si>
  <si>
    <t>cytochrome p450 6d3</t>
  </si>
  <si>
    <t>CPIJ020018</t>
  </si>
  <si>
    <t>meiosis-specific nuclear structural 1</t>
  </si>
  <si>
    <t>CPIJ006680</t>
  </si>
  <si>
    <t>CPIJ011380</t>
  </si>
  <si>
    <t>CPIJ014271</t>
  </si>
  <si>
    <t>CPIJ009329</t>
  </si>
  <si>
    <t>cell division control protein 2 cognate</t>
  </si>
  <si>
    <t>CPIJ011080</t>
  </si>
  <si>
    <t>integrin alpha-ps2</t>
  </si>
  <si>
    <t>CPIJ017320</t>
  </si>
  <si>
    <t>wingless protein</t>
  </si>
  <si>
    <t>CPIJ005837</t>
  </si>
  <si>
    <t>TGF-beta propeptide</t>
  </si>
  <si>
    <t>PF00688</t>
  </si>
  <si>
    <t>C:extracellular region; F:growth factor activity; P:growth; ; P:developmental process</t>
  </si>
  <si>
    <t>deca_drosi ame: full=protein decapentaplegic short=protein dpp-c flags: precursor</t>
  </si>
  <si>
    <t>CPIJ802284</t>
  </si>
  <si>
    <t>CPIJ008301</t>
  </si>
  <si>
    <t>CPIJ802267</t>
  </si>
  <si>
    <t>Tryptophan 2,3-dioxygenase</t>
  </si>
  <si>
    <t>PF03301</t>
  </si>
  <si>
    <t>EC:1.13.11.11</t>
  </si>
  <si>
    <t>P:oxidation-reduction process; F:cysteine-type peptidase activity; P:tryptophan catabolic process to kynurenine; P:ommochrome biosynthetic process; P:proteolysis; F:tryptophan 2,3-dioxygenase activity; F:heme binding; P:tryptophan catabolic process to acetyl-CoA; F:iron ion binding</t>
  </si>
  <si>
    <t>tryptophan -dioxygenase</t>
  </si>
  <si>
    <t>CPIJ002864</t>
  </si>
  <si>
    <t>rwd domain-containing protein 1</t>
  </si>
  <si>
    <t>CPIJ013744</t>
  </si>
  <si>
    <t>CPIJ005358</t>
  </si>
  <si>
    <t>CPIJ013358</t>
  </si>
  <si>
    <t>P:regulation of transcription, DNA-dependent; C:nucleus; F:DNA binding</t>
  </si>
  <si>
    <t>muscle isoform c</t>
  </si>
  <si>
    <t>CPIJ007758</t>
  </si>
  <si>
    <t>canalicular multispecific organic anion transporter 2</t>
  </si>
  <si>
    <t>CPIJ011958</t>
  </si>
  <si>
    <t>Tuftelin interacting protein N terminal</t>
  </si>
  <si>
    <t>PF12457</t>
  </si>
  <si>
    <t>C:spliceosomal complex; P:regulation of transcription, DNA-dependent; P:RNA splicing; F:DNA binding; P:mRNA processing</t>
  </si>
  <si>
    <t>tuftelin-interacting protein 11</t>
  </si>
  <si>
    <t>CPIJ000538</t>
  </si>
  <si>
    <t>aael012249- partial</t>
  </si>
  <si>
    <t>CPIJ013948</t>
  </si>
  <si>
    <t>Trafficking protein particle complex subunit 10, TRAPPC10</t>
  </si>
  <si>
    <t>PF12584</t>
  </si>
  <si>
    <t>transmembrane protein 1 tmem1b</t>
  </si>
  <si>
    <t>CPIJ008355</t>
  </si>
  <si>
    <t>crotonobetainyl- -</t>
  </si>
  <si>
    <t>CPIJ008453</t>
  </si>
  <si>
    <t>F:uridine kinase activity; F:phosphotransferase activity, alcohol group as acceptor; F:ATP binding; P:UMP biosynthetic process; P:phosphorylation</t>
  </si>
  <si>
    <t>CPIJ012981</t>
  </si>
  <si>
    <t>CPIJ013225</t>
  </si>
  <si>
    <t>CPIJ019726</t>
  </si>
  <si>
    <t>Ergosterol biosynthesis ERG4/ERG24 family</t>
  </si>
  <si>
    <t>PF01222</t>
  </si>
  <si>
    <t>lamin b receptor</t>
  </si>
  <si>
    <t>CPIJ012350</t>
  </si>
  <si>
    <t>f-box lrr drome</t>
  </si>
  <si>
    <t>CPIJ802280</t>
  </si>
  <si>
    <t>CPIJ014348</t>
  </si>
  <si>
    <t>EC:2.7.7.8</t>
  </si>
  <si>
    <t>P:mRNA catabolic process; F:3'-5'-exoribonuclease activity; F:RNA binding; F:polyribonucleotide nucleotidyltransferase activity; P:RNA processing</t>
  </si>
  <si>
    <t>polyribonucleotide nucleotidyltransferase mitochondrial</t>
  </si>
  <si>
    <t>CPIJ005886</t>
  </si>
  <si>
    <t>cubitus interruptus</t>
  </si>
  <si>
    <t>CPIJ000614</t>
  </si>
  <si>
    <t>F:protein heterodimerization activity; F:sequence-specific DNA binding; C:intracellular</t>
  </si>
  <si>
    <t>negative cofactor 2 transcriptional co-repressor</t>
  </si>
  <si>
    <t>CPIJ010383</t>
  </si>
  <si>
    <t>CPIJ802153</t>
  </si>
  <si>
    <t>CPIJ014239</t>
  </si>
  <si>
    <t>CPIJ013138</t>
  </si>
  <si>
    <t>CPIJ011167</t>
  </si>
  <si>
    <t>P:cell-matrix adhesion</t>
  </si>
  <si>
    <t>CPIJ017084</t>
  </si>
  <si>
    <t>CPIJ015753</t>
  </si>
  <si>
    <t>CPIJ003404</t>
  </si>
  <si>
    <t>CPIJ016989</t>
  </si>
  <si>
    <t>CPIJ012609</t>
  </si>
  <si>
    <t>CPIJ801618</t>
  </si>
  <si>
    <t>CPIJ005148</t>
  </si>
  <si>
    <t>CPIJ000770</t>
  </si>
  <si>
    <t>Thiolase, C-terminal domain</t>
  </si>
  <si>
    <t>PF02803</t>
  </si>
  <si>
    <t>acetyl-coa acetyl transferase ii</t>
  </si>
  <si>
    <t>CPIJ015227</t>
  </si>
  <si>
    <t>EC:4.6.1.2; EC:3.4.15.0</t>
  </si>
  <si>
    <t>P:intracellular signal transduction; F:guanylate cyclase activity; C:intracellular; F:peptidyl-dipeptidase activity; P:proteolysis; F:metallopeptidase activity; F:nucleotide binding; F:heme binding; C:membrane; P:cGMP biosynthetic process</t>
  </si>
  <si>
    <t>guanylyl cyclase receptor</t>
  </si>
  <si>
    <t>CPIJ004088</t>
  </si>
  <si>
    <t>CPIJ003785</t>
  </si>
  <si>
    <t>AhpC/TSA family</t>
  </si>
  <si>
    <t>PF00578</t>
  </si>
  <si>
    <t>CPIJ011413</t>
  </si>
  <si>
    <t>calmodulin-binding protein trpl</t>
  </si>
  <si>
    <t>CPIJ005741</t>
  </si>
  <si>
    <t>F:eukaryotic translation initiation factor 2alpha kinase activity; P:translational initiation; P:protein phosphorylation; F:ATP binding; F:translation initiation factor activity</t>
  </si>
  <si>
    <t>eukaryotic translation initiation factor 2-alpha kinase 1</t>
  </si>
  <si>
    <t>CPIJ005884</t>
  </si>
  <si>
    <t>CPIJ006780</t>
  </si>
  <si>
    <t>CPIJ002121</t>
  </si>
  <si>
    <t>F:signal transducer activity; P:protein phosphorylation; F:ATP binding; P:signal transduction; F:protein serine/threonine kinase activity</t>
  </si>
  <si>
    <t>CPIJ014927</t>
  </si>
  <si>
    <t>viral iap-associated factor</t>
  </si>
  <si>
    <t>CPIJ007913</t>
  </si>
  <si>
    <t>CPIJ014453</t>
  </si>
  <si>
    <t>F:ATP-dependent helicase activity; F:nucleic acid binding; F:ATP binding; P:DNA recombination</t>
  </si>
  <si>
    <t>atp-dependent dna helicase recq</t>
  </si>
  <si>
    <t>CPIJ006071</t>
  </si>
  <si>
    <t>peroxisomal membrane protein pmp34</t>
  </si>
  <si>
    <t>CPIJ007010</t>
  </si>
  <si>
    <t>esophageal cancer associated protein</t>
  </si>
  <si>
    <t>CPIJ013387</t>
  </si>
  <si>
    <t>CPIJ013155</t>
  </si>
  <si>
    <t>glutamate decarboxylase</t>
  </si>
  <si>
    <t>CPIJ018101</t>
  </si>
  <si>
    <t>high affinity nuclear juvenile hormone binding protein</t>
  </si>
  <si>
    <t>CPIJ006964</t>
  </si>
  <si>
    <t>aael014421- partial</t>
  </si>
  <si>
    <t>CPIJ002695</t>
  </si>
  <si>
    <t>CPIJ017944</t>
  </si>
  <si>
    <t>CPIJ011498</t>
  </si>
  <si>
    <t>F:extracellular matrix structural constituent; C:collagen; F:metal ion binding; F:zinc ion binding; F:transferase activity</t>
  </si>
  <si>
    <t>palmitoyltransferase erf2</t>
  </si>
  <si>
    <t>CPIJ802362</t>
  </si>
  <si>
    <t>CPIJ004730</t>
  </si>
  <si>
    <t>CPIJ015930</t>
  </si>
  <si>
    <t>chitin binding peritrophin-</t>
  </si>
  <si>
    <t>CPIJ004180</t>
  </si>
  <si>
    <t>T-complex protein 11</t>
  </si>
  <si>
    <t>PF05794</t>
  </si>
  <si>
    <t>testis-specific protein pbs13</t>
  </si>
  <si>
    <t>CPIJ010173</t>
  </si>
  <si>
    <t>translin</t>
  </si>
  <si>
    <t>CPIJ009968</t>
  </si>
  <si>
    <t>CPIJ009746</t>
  </si>
  <si>
    <t>tyrosine-protein kinase shark</t>
  </si>
  <si>
    <t>CPIJ011800</t>
  </si>
  <si>
    <t>CPIJ002726</t>
  </si>
  <si>
    <t>CPIJ017212</t>
  </si>
  <si>
    <t>sodium-dependent excitatory amino acid transporter</t>
  </si>
  <si>
    <t>CPIJ801784</t>
  </si>
  <si>
    <t>Peroxisomal membrane protein (Pex16)</t>
  </si>
  <si>
    <t>PF08610</t>
  </si>
  <si>
    <t>peroxisomal membrane protein pex16</t>
  </si>
  <si>
    <t>CPIJ020196</t>
  </si>
  <si>
    <t>F:hydrolase activity, acting on ester bonds; P:GPI anchor metabolic process; C:intrinsic to endoplasmic reticulum membrane; P:intracellular protein transport</t>
  </si>
  <si>
    <t>aael004090- partial</t>
  </si>
  <si>
    <t>CPIJ003381</t>
  </si>
  <si>
    <t>CPIJ013749</t>
  </si>
  <si>
    <t>CPIJ013414</t>
  </si>
  <si>
    <t>structural maintenance of chromosomes protein 1a</t>
  </si>
  <si>
    <t>CPIJ012027</t>
  </si>
  <si>
    <t>tetratricopeptide repeat domain 21b</t>
  </si>
  <si>
    <t>CPIJ801914</t>
  </si>
  <si>
    <t>CPIJ007786</t>
  </si>
  <si>
    <t>udp-glycosyltransferase ugt33t1</t>
  </si>
  <si>
    <t>CPIJ008571</t>
  </si>
  <si>
    <t>CPIJ802188</t>
  </si>
  <si>
    <t>CPIJ001678</t>
  </si>
  <si>
    <t>aael012861- partial</t>
  </si>
  <si>
    <t>CPIJ002576</t>
  </si>
  <si>
    <t>CPIJ004645</t>
  </si>
  <si>
    <t>major sperm protein</t>
  </si>
  <si>
    <t>CPIJ008519</t>
  </si>
  <si>
    <t>coagulation factor xi</t>
  </si>
  <si>
    <t>CPIJ002752</t>
  </si>
  <si>
    <t>Hepatocellular carcinoma-associated antigen 59</t>
  </si>
  <si>
    <t>PF07052</t>
  </si>
  <si>
    <t>CPIJ003937</t>
  </si>
  <si>
    <t>CPIJ010672</t>
  </si>
  <si>
    <t>kinesin-ii 85 kda subunit</t>
  </si>
  <si>
    <t>CPIJ801596</t>
  </si>
  <si>
    <t>CPIJ010415</t>
  </si>
  <si>
    <t>CPIJ012032</t>
  </si>
  <si>
    <t>nucleolar complex protein</t>
  </si>
  <si>
    <t>CPIJ018784</t>
  </si>
  <si>
    <t>CPIJ015893</t>
  </si>
  <si>
    <t>CPIJ014180</t>
  </si>
  <si>
    <t>CPIJ006181</t>
  </si>
  <si>
    <t>FERM C-terminal PH-like domain</t>
  </si>
  <si>
    <t>PF09380</t>
  </si>
  <si>
    <t>expa_drome ame: full=protein expanded</t>
  </si>
  <si>
    <t>CPIJ000761</t>
  </si>
  <si>
    <t>trypsin-2</t>
  </si>
  <si>
    <t>CPIJ000771</t>
  </si>
  <si>
    <t>CPIJ802348</t>
  </si>
  <si>
    <t>CPIJ009714</t>
  </si>
  <si>
    <t>EC:1.2.1.16</t>
  </si>
  <si>
    <t>P:gamma-aminobutyric acid catabolic process; F:succinate-semialdehyde dehydrogenase [NAD(P)+] activity; P:oxidation-reduction process</t>
  </si>
  <si>
    <t>succinate semialdehyde mitochondrial</t>
  </si>
  <si>
    <t>CPIJ003309</t>
  </si>
  <si>
    <t>C:integral to membrane; F:nucleic acid binding; F:zinc ion binding; P:transmembrane transport; F:transmembrane transporter activity</t>
  </si>
  <si>
    <t>CPIJ014102</t>
  </si>
  <si>
    <t>CPIJ008246</t>
  </si>
  <si>
    <t>Sec7 domain</t>
  </si>
  <si>
    <t>PF01369</t>
  </si>
  <si>
    <t>guanyl-nucleotide exchange factor</t>
  </si>
  <si>
    <t>CPIJ002812</t>
  </si>
  <si>
    <t>sec24b protein</t>
  </si>
  <si>
    <t>CPIJ009281</t>
  </si>
  <si>
    <t>P:regulation of transcription, DNA-dependent; F:kinase activity; F:protein kinase binding; P:regulation of cyclin-dependent protein kinase activity</t>
  </si>
  <si>
    <t>anopheles gambiae pest agap012763-pa</t>
  </si>
  <si>
    <t>CPIJ003971</t>
  </si>
  <si>
    <t>ensangg00000022499 protein</t>
  </si>
  <si>
    <t>CPIJ006272</t>
  </si>
  <si>
    <t>sodium channel protein i</t>
  </si>
  <si>
    <t>CPIJ004992</t>
  </si>
  <si>
    <t>zinc finger protein 183</t>
  </si>
  <si>
    <t>CPIJ004936</t>
  </si>
  <si>
    <t>CPIJ000032</t>
  </si>
  <si>
    <t>CPIJ801944</t>
  </si>
  <si>
    <t>chloride channel protein 7</t>
  </si>
  <si>
    <t>CPIJ008618</t>
  </si>
  <si>
    <t>P:intracellular protein transport; C:intracellular</t>
  </si>
  <si>
    <t>CPIJ001187</t>
  </si>
  <si>
    <t>CPIJ013740</t>
  </si>
  <si>
    <t>Peptidase family S51</t>
  </si>
  <si>
    <t>PF03575</t>
  </si>
  <si>
    <t>F:serine-type peptidase activity; P:proteolysis</t>
  </si>
  <si>
    <t>protease s51 alpha-aspartyl dipeptidase</t>
  </si>
  <si>
    <t>CPIJ013491</t>
  </si>
  <si>
    <t>EC:6.1.1.5</t>
  </si>
  <si>
    <t>F:isoleucine-tRNA ligase activity; F:cation binding; F:aminoacyl-tRNA editing activity; P:isoleucyl-tRNA aminoacylation; P:regulation of translational fidelity; P:carbohydrate metabolic process; F:ATP binding; C:cytoplasm</t>
  </si>
  <si>
    <t>isoleucyl trna synthetase</t>
  </si>
  <si>
    <t>CPIJ016361</t>
  </si>
  <si>
    <t>CPIJ004516</t>
  </si>
  <si>
    <t>CPIJ014181</t>
  </si>
  <si>
    <t>CPIJ008216</t>
  </si>
  <si>
    <t>P:transmembrane transport; P:carbohydrate transport; C:integral to membrane</t>
  </si>
  <si>
    <t>major facilitator superfamily domain-containing protein 1</t>
  </si>
  <si>
    <t>CPIJ801867</t>
  </si>
  <si>
    <t>Adenylate kinase, active site lid</t>
  </si>
  <si>
    <t>PF05191</t>
  </si>
  <si>
    <t>EC:2.7.4.3</t>
  </si>
  <si>
    <t>P:nucleotide phosphorylation; F:adenylate kinase activity; C:mitochondrial intermembrane space; F:ATP binding</t>
  </si>
  <si>
    <t>adenylate kinase 1</t>
  </si>
  <si>
    <t>CPIJ014541</t>
  </si>
  <si>
    <t>CPIJ005340</t>
  </si>
  <si>
    <t>F:protein tyrosine kinase activity; P:protein phosphorylation; F:ATP binding; F:protein serine/threonine kinase activity</t>
  </si>
  <si>
    <t>serine threonine-protein kinase rio3</t>
  </si>
  <si>
    <t>CPIJ801957</t>
  </si>
  <si>
    <t>CPIJ004500</t>
  </si>
  <si>
    <t>CPIJ000282</t>
  </si>
  <si>
    <t>ken2_culqu ame: full=transcription factor ken 2</t>
  </si>
  <si>
    <t>CPIJ012629</t>
  </si>
  <si>
    <t>B-cell receptor-associated protein 31-like</t>
  </si>
  <si>
    <t>PF05529</t>
  </si>
  <si>
    <t>C:integral to membrane; C:endoplasmic reticulum; P:intracellular protein transport</t>
  </si>
  <si>
    <t>bcr-associated bap</t>
  </si>
  <si>
    <t>CPIJ014509</t>
  </si>
  <si>
    <t>CPIJ013658</t>
  </si>
  <si>
    <t>zinc finger protein 14</t>
  </si>
  <si>
    <t>CPIJ010668</t>
  </si>
  <si>
    <t>PLD-like domain</t>
  </si>
  <si>
    <t>PF13091</t>
  </si>
  <si>
    <t>F:phosphotransferase activity, for other substituted phosphate groups; P:phospholipid biosynthetic process</t>
  </si>
  <si>
    <t>cdp-diacylglycerol-glycerol-3-phosphate 3-phosphatidyltransferase</t>
  </si>
  <si>
    <t>CPIJ001676</t>
  </si>
  <si>
    <t>zinc finger protein xfin</t>
  </si>
  <si>
    <t>CPIJ001024</t>
  </si>
  <si>
    <t>anopheles gambiae pest agap012674-pa</t>
  </si>
  <si>
    <t>CPIJ014231</t>
  </si>
  <si>
    <t>CPIJ008046</t>
  </si>
  <si>
    <t>nucleolysin tia-1</t>
  </si>
  <si>
    <t>CPIJ013665</t>
  </si>
  <si>
    <t>CPIJ800177</t>
  </si>
  <si>
    <t>EAP30/Vps36 family</t>
  </si>
  <si>
    <t>PF04157</t>
  </si>
  <si>
    <t>vacuolar sorting protein snf8</t>
  </si>
  <si>
    <t>CPIJ010671</t>
  </si>
  <si>
    <t>CPIJ000461</t>
  </si>
  <si>
    <t>ankyrin repeat-rich membrane-spanning protein</t>
  </si>
  <si>
    <t>CPIJ002178</t>
  </si>
  <si>
    <t>CPIJ011785</t>
  </si>
  <si>
    <t>glutathione transferase</t>
  </si>
  <si>
    <t>CPIJ020053</t>
  </si>
  <si>
    <t>CPIJ001991</t>
  </si>
  <si>
    <t>suppressor of defective silencing</t>
  </si>
  <si>
    <t>CPIJ016520</t>
  </si>
  <si>
    <t>charged multivesicular body protein 4c</t>
  </si>
  <si>
    <t>CPIJ015156</t>
  </si>
  <si>
    <t>CPIJ008373</t>
  </si>
  <si>
    <t>Ribosomal protein L23</t>
  </si>
  <si>
    <t>PF00276</t>
  </si>
  <si>
    <t>ribosomal protein l23a</t>
  </si>
  <si>
    <t>CPIJ000279</t>
  </si>
  <si>
    <t>serine protease 14</t>
  </si>
  <si>
    <t>CPIJ012157</t>
  </si>
  <si>
    <t>CPIJ001704</t>
  </si>
  <si>
    <t>CPIJ004663</t>
  </si>
  <si>
    <t>CPIJ802499</t>
  </si>
  <si>
    <t>CPIJ801805</t>
  </si>
  <si>
    <t>Holliday junction DNA helicase ruvB N-terminus</t>
  </si>
  <si>
    <t>PF05496</t>
  </si>
  <si>
    <t>F:ATP binding; P:DNA recombination; F:four-way junction helicase activity; P:DNA repair</t>
  </si>
  <si>
    <t>werner helicase interacting protein</t>
  </si>
  <si>
    <t>CPIJ010998</t>
  </si>
  <si>
    <t>ASCH domain</t>
  </si>
  <si>
    <t>PF04266</t>
  </si>
  <si>
    <t>activating signal cointegrator 1</t>
  </si>
  <si>
    <t>CPIJ009390</t>
  </si>
  <si>
    <t>sprouty</t>
  </si>
  <si>
    <t>CPIJ009233</t>
  </si>
  <si>
    <t>rab gdp gtp exchange factor</t>
  </si>
  <si>
    <t>CPIJ009996</t>
  </si>
  <si>
    <t>Ion channel regulatory protein UNC-93</t>
  </si>
  <si>
    <t>PF05978</t>
  </si>
  <si>
    <t>CPIJ003413</t>
  </si>
  <si>
    <t>nucleoporin nup37</t>
  </si>
  <si>
    <t>CPIJ015644</t>
  </si>
  <si>
    <t>beta lactamase domain</t>
  </si>
  <si>
    <t>CPIJ017624</t>
  </si>
  <si>
    <t>aael004186- partial</t>
  </si>
  <si>
    <t>CPIJ018761</t>
  </si>
  <si>
    <t>forked protein</t>
  </si>
  <si>
    <t>CPIJ017184</t>
  </si>
  <si>
    <t>thioredoxin domain-containing protein 11-like isoform 1</t>
  </si>
  <si>
    <t>CPIJ001856</t>
  </si>
  <si>
    <t>lysosomal pro-x carboxypeptidase</t>
  </si>
  <si>
    <t>CPIJ013280</t>
  </si>
  <si>
    <t>CPIJ005493</t>
  </si>
  <si>
    <t>CPIJ007357</t>
  </si>
  <si>
    <t>virus-induced rna</t>
  </si>
  <si>
    <t>CPIJ012373</t>
  </si>
  <si>
    <t>Myb-like DNA-binding domain</t>
  </si>
  <si>
    <t>PF00249</t>
  </si>
  <si>
    <t>P:protein phosphorylation; F:zinc ion binding; F:DNA binding; F:ATP binding; P:ephrin receptor signaling pathway; F:chromatin binding; F:ephrin receptor activity; C:nucleus; C:integral to plasma membrane</t>
  </si>
  <si>
    <t>transcriptional adaptor 2</t>
  </si>
  <si>
    <t>CPIJ007393</t>
  </si>
  <si>
    <t>CPIJ801396</t>
  </si>
  <si>
    <t>zinc finger protein gfi-1</t>
  </si>
  <si>
    <t>CPIJ016502</t>
  </si>
  <si>
    <t>hspc049 protein</t>
  </si>
  <si>
    <t>CPIJ008002</t>
  </si>
  <si>
    <t>Cholesterol-capturing domain</t>
  </si>
  <si>
    <t>PF10457</t>
  </si>
  <si>
    <t>F:cholesterol binding; F:cholesterol transporter activity; P:cholesterol transport; P:steroid biosynthetic process</t>
  </si>
  <si>
    <t>CPIJ004952</t>
  </si>
  <si>
    <t>CPIJ019306</t>
  </si>
  <si>
    <t>CPIJ802087</t>
  </si>
  <si>
    <t>CPIJ002031</t>
  </si>
  <si>
    <t>CPIJ014240</t>
  </si>
  <si>
    <t>CPIJ000383</t>
  </si>
  <si>
    <t>CPIJ802488</t>
  </si>
  <si>
    <t>POT family</t>
  </si>
  <si>
    <t>PF00854</t>
  </si>
  <si>
    <t>C:integral to membrane; P:oligopeptide transport; F:transporter activity</t>
  </si>
  <si>
    <t>oligopeptide transporter</t>
  </si>
  <si>
    <t>CPIJ002831</t>
  </si>
  <si>
    <t>ppargamma constitutive coactivator 1</t>
  </si>
  <si>
    <t>CPIJ010283</t>
  </si>
  <si>
    <t>CPIJ001990</t>
  </si>
  <si>
    <t>CPIJ012118</t>
  </si>
  <si>
    <t>CPIJ011019</t>
  </si>
  <si>
    <t>Cwf15/Cwc15 cell cycle control protein</t>
  </si>
  <si>
    <t>PF04889</t>
  </si>
  <si>
    <t>pre-mrna-splicing factor cwc15</t>
  </si>
  <si>
    <t>CPIJ014049</t>
  </si>
  <si>
    <t>CPIJ017909</t>
  </si>
  <si>
    <t>Domain of unknown function (DUF814)</t>
  </si>
  <si>
    <t>PF05670</t>
  </si>
  <si>
    <t>coiled-coil domain-containing protein 25</t>
  </si>
  <si>
    <t>CPIJ016027</t>
  </si>
  <si>
    <t>CPIJ012956</t>
  </si>
  <si>
    <t>PF13847</t>
  </si>
  <si>
    <t>C:ribosome; F:structural constituent of ribosome; P:ribosome biogenesis; F:zinc ion binding; F:methyltransferase activity; P:protein methylation; P:translational elongation</t>
  </si>
  <si>
    <t>arginine n-methyltransferase</t>
  </si>
  <si>
    <t>CPIJ009499</t>
  </si>
  <si>
    <t>CPIJ020244</t>
  </si>
  <si>
    <t>methionine aminopeptidase mitochondrial</t>
  </si>
  <si>
    <t>CPIJ018712</t>
  </si>
  <si>
    <t>F:calcium ion binding; C:intracellular; P:proteolysis; F:protein tyrosine kinase activity; F:calcium-dependent cysteine-type endopeptidase activity; F:nucleotide binding; P:phosphorylation</t>
  </si>
  <si>
    <t>CPIJ010277</t>
  </si>
  <si>
    <t>Carboxypeptidase activation peptide</t>
  </si>
  <si>
    <t>PF02244</t>
  </si>
  <si>
    <t>zinc carboxypeptidase</t>
  </si>
  <si>
    <t>CPIJ010800</t>
  </si>
  <si>
    <t>phosphatasepp1 regulatory subunit</t>
  </si>
  <si>
    <t>CPIJ003133</t>
  </si>
  <si>
    <t>CPIJ005551</t>
  </si>
  <si>
    <t>EC:3.5.2.0; EC:2.1.3.2</t>
  </si>
  <si>
    <t>F:metal ion binding; F:hydrolase activity, acting on carbon-nitrogen (but not peptide) bonds, in cyclic amides; P:glutamine catabolic process; F:ATP binding; F:aspartate carbamoyltransferase activity; P:'de novo' pyrimidine nucleobase biosynthetic process; F:amino acid binding; P:carbamoyl phosphate biosynthetic process</t>
  </si>
  <si>
    <t>CPIJ007153</t>
  </si>
  <si>
    <t>CPIJ008188</t>
  </si>
  <si>
    <t>aael009271- partial</t>
  </si>
  <si>
    <t>CPIJ008214</t>
  </si>
  <si>
    <t>synaptogyrin</t>
  </si>
  <si>
    <t>CPIJ019269</t>
  </si>
  <si>
    <t>wd repeat protein 46</t>
  </si>
  <si>
    <t>CPIJ001314</t>
  </si>
  <si>
    <t>CPIJ802321</t>
  </si>
  <si>
    <t>CPIJ003540</t>
  </si>
  <si>
    <t>CPIJ012255</t>
  </si>
  <si>
    <t>plenty of sh3s</t>
  </si>
  <si>
    <t>CPIJ006223</t>
  </si>
  <si>
    <t>72 kda inositol polyphosphate 5-phosphatase</t>
  </si>
  <si>
    <t>CPIJ002259</t>
  </si>
  <si>
    <t>zinc finger protein 347-like</t>
  </si>
  <si>
    <t>CPIJ008781</t>
  </si>
  <si>
    <t>amino acid transporter ag_aat8</t>
  </si>
  <si>
    <t>CPIJ019018</t>
  </si>
  <si>
    <t>CPIJ015547</t>
  </si>
  <si>
    <t>ligatin</t>
  </si>
  <si>
    <t>CPIJ010684</t>
  </si>
  <si>
    <t>CPIJ018174</t>
  </si>
  <si>
    <t>structural maintenance of chromosomes smc4</t>
  </si>
  <si>
    <t>CPIJ000949</t>
  </si>
  <si>
    <t>P:cellular process; F:aminopeptidase activity; F:manganese ion binding</t>
  </si>
  <si>
    <t>xaa-pro dipeptidase</t>
  </si>
  <si>
    <t>CPIJ014907</t>
  </si>
  <si>
    <t>Aph-1 protein</t>
  </si>
  <si>
    <t>PF06105</t>
  </si>
  <si>
    <t>P:positive regulation of catalytic activity; C:integral to membrane; P:protein processing</t>
  </si>
  <si>
    <t>gamma-secretase subunit aph-1</t>
  </si>
  <si>
    <t>CPIJ802453</t>
  </si>
  <si>
    <t>osiris 18</t>
  </si>
  <si>
    <t>CPIJ009829</t>
  </si>
  <si>
    <t>CPIJ018588</t>
  </si>
  <si>
    <t>Domain of unknown function (DUF1989)</t>
  </si>
  <si>
    <t>PF09347</t>
  </si>
  <si>
    <t>CPIJ001351</t>
  </si>
  <si>
    <t>alpha-methyldopa hypersensitive protein</t>
  </si>
  <si>
    <t>CPIJ013308</t>
  </si>
  <si>
    <t>neural ectodermal development factor imp-l2</t>
  </si>
  <si>
    <t>CPIJ004285</t>
  </si>
  <si>
    <t>Protein similar to CwfJ C-terminus 1</t>
  </si>
  <si>
    <t>PF04677</t>
  </si>
  <si>
    <t>cwf19l1 protein</t>
  </si>
  <si>
    <t>CPIJ000073</t>
  </si>
  <si>
    <t>CPIJ801615</t>
  </si>
  <si>
    <t>CPIJ008730</t>
  </si>
  <si>
    <t>Amino acid kinase family</t>
  </si>
  <si>
    <t>PF00696</t>
  </si>
  <si>
    <t>EC:2.7.2.11; EC:1.2.1.41</t>
  </si>
  <si>
    <t>C:cytoplasm; P:proline biosynthetic process; F:glutamate 5-kinase activity; F:glutamate-5-semialdehyde dehydrogenase activity; P:oxidation-reduction process</t>
  </si>
  <si>
    <t>glutamate semialdehyde dehydrogenase</t>
  </si>
  <si>
    <t>CPIJ013217</t>
  </si>
  <si>
    <t>CPIJ014175</t>
  </si>
  <si>
    <t>CPIJ007620</t>
  </si>
  <si>
    <t>serine protease zymogen</t>
  </si>
  <si>
    <t>CPIJ016221</t>
  </si>
  <si>
    <t>F:ATP binding; F:protein serine/threonine kinase activity; P:phosphorylation</t>
  </si>
  <si>
    <t>serine threonine-protein kinase rio1</t>
  </si>
  <si>
    <t>CPIJ007888</t>
  </si>
  <si>
    <t>apolipophorins</t>
  </si>
  <si>
    <t>CPIJ007204</t>
  </si>
  <si>
    <t>Mitochondrial inner membrane protein</t>
  </si>
  <si>
    <t>PF09731</t>
  </si>
  <si>
    <t>C:integral to mitochondrial inner membrane</t>
  </si>
  <si>
    <t>motor-protein</t>
  </si>
  <si>
    <t>CPIJ016708</t>
  </si>
  <si>
    <t>P:neuropeptide signaling pathway; C:integral to membrane; C:plasma membrane; F:G-protein coupled receptor activity</t>
  </si>
  <si>
    <t>aael017167- partial</t>
  </si>
  <si>
    <t>CPIJ801912</t>
  </si>
  <si>
    <t>Nuclear pore protein 84 / 107</t>
  </si>
  <si>
    <t>PF04121</t>
  </si>
  <si>
    <t>nuclear pore complex protein nup107</t>
  </si>
  <si>
    <t>CPIJ003997</t>
  </si>
  <si>
    <t>CPIJ016157</t>
  </si>
  <si>
    <t>P:GTP catabolic process; F:magnesium ion binding; F:GTPase activity; F:GTP binding</t>
  </si>
  <si>
    <t>spo0b-associated gtp-binding protein</t>
  </si>
  <si>
    <t>CPIJ005917</t>
  </si>
  <si>
    <t>ankyrin repeat domain</t>
  </si>
  <si>
    <t>CPIJ001113</t>
  </si>
  <si>
    <t>C:membrane; C:synaptic vesicle; P:transport; F:transporter activity</t>
  </si>
  <si>
    <t>bitesize isoform</t>
  </si>
  <si>
    <t>CPIJ001094</t>
  </si>
  <si>
    <t>EMG1/NEP1 methyltransferase</t>
  </si>
  <si>
    <t>PF03587</t>
  </si>
  <si>
    <t>nucleolar essential protein 1</t>
  </si>
  <si>
    <t>CPIJ004309</t>
  </si>
  <si>
    <t>CPIJ017382</t>
  </si>
  <si>
    <t>CPIJ801574</t>
  </si>
  <si>
    <t>Cache domain</t>
  </si>
  <si>
    <t>PF02743</t>
  </si>
  <si>
    <t>CPIJ005664</t>
  </si>
  <si>
    <t>N-terminal region of glycosyl transferase group 7</t>
  </si>
  <si>
    <t>PF13733</t>
  </si>
  <si>
    <t>F:transferase activity, transferring glycosyl groups; P:carbohydrate metabolic process</t>
  </si>
  <si>
    <t>beta- -galactosyltransferase 7</t>
  </si>
  <si>
    <t>CPIJ802127</t>
  </si>
  <si>
    <t>Sir2 family</t>
  </si>
  <si>
    <t>PF02146</t>
  </si>
  <si>
    <t>F:NAD+ binding</t>
  </si>
  <si>
    <t>chromatin regulatory protein sir2</t>
  </si>
  <si>
    <t>CPIJ006726</t>
  </si>
  <si>
    <t>CPIJ013858</t>
  </si>
  <si>
    <t>P:negative regulation of peptidase activity; F:serine-type endopeptidase inhibitor activity; F:metalloendopeptidase activity; F:zinc ion binding; C:proteinaceous extracellular matrix</t>
  </si>
  <si>
    <t>CPIJ001828</t>
  </si>
  <si>
    <t>hematopoietic signal peptide-containing membrane domain-containing 1</t>
  </si>
  <si>
    <t>CPIJ006776</t>
  </si>
  <si>
    <t>zinc finger protein 557</t>
  </si>
  <si>
    <t>CPIJ015531</t>
  </si>
  <si>
    <t>glutathione-s-transferase gst</t>
  </si>
  <si>
    <t>CPIJ014053</t>
  </si>
  <si>
    <t>pdz domain protein</t>
  </si>
  <si>
    <t>CPIJ001863</t>
  </si>
  <si>
    <t>CPIJ016790</t>
  </si>
  <si>
    <t>Alpha and gamma adaptin binding protein p34</t>
  </si>
  <si>
    <t>PF10199</t>
  </si>
  <si>
    <t>CPIJ004697</t>
  </si>
  <si>
    <t>CPIJ006962</t>
  </si>
  <si>
    <t>SPOC domain</t>
  </si>
  <si>
    <t>PF07744</t>
  </si>
  <si>
    <t>P:transcription, DNA-dependent; F:hydrolase activity, acting on acid anhydrides</t>
  </si>
  <si>
    <t>death-inducer obliterator 1</t>
  </si>
  <si>
    <t>CPIJ013846</t>
  </si>
  <si>
    <t>transcription factor sox-</t>
  </si>
  <si>
    <t>CPIJ014423</t>
  </si>
  <si>
    <t>cell division protein kinase 4</t>
  </si>
  <si>
    <t>CPIJ015895</t>
  </si>
  <si>
    <t>numb-associated kinase</t>
  </si>
  <si>
    <t>CPIJ006731</t>
  </si>
  <si>
    <t>f-box lrr-repeat</t>
  </si>
  <si>
    <t>CPIJ007881</t>
  </si>
  <si>
    <t>P:cellular process; C:ribonucleoprotein complex; F:nucleotide binding</t>
  </si>
  <si>
    <t>axonemal dynein intermediate chain inner arm i1</t>
  </si>
  <si>
    <t>CPIJ010580</t>
  </si>
  <si>
    <t xml:space="preserve">P:regulation of cellular process; </t>
  </si>
  <si>
    <t>CPIJ019833</t>
  </si>
  <si>
    <t>CPIJ005140</t>
  </si>
  <si>
    <t>phosphatidylinositol-phosphatidylcholine transfer protein</t>
  </si>
  <si>
    <t>CPIJ008185</t>
  </si>
  <si>
    <t>CPIJ015199</t>
  </si>
  <si>
    <t>toll-related protein</t>
  </si>
  <si>
    <t>CPIJ008497</t>
  </si>
  <si>
    <t>F:ATP binding; F:protein kinase activity; P:protein phosphorylation; F:transferase activity, transferring phosphorus-containing groups; F:protein serine/threonine kinase activity</t>
  </si>
  <si>
    <t>CPIJ006371</t>
  </si>
  <si>
    <t>CPIJ013349</t>
  </si>
  <si>
    <t>threonyl-trna synthetase</t>
  </si>
  <si>
    <t>CPIJ004172</t>
  </si>
  <si>
    <t>Ubiquitin elongating factor core</t>
  </si>
  <si>
    <t>PF10408</t>
  </si>
  <si>
    <t>ubiquitin conjugation factor e4 a</t>
  </si>
  <si>
    <t>CPIJ001165</t>
  </si>
  <si>
    <t>CPIJ008946</t>
  </si>
  <si>
    <t>CPIJ004712</t>
  </si>
  <si>
    <t>C:integral to membrane; P:regulation of biological process; P:cell adhesion; F:enzyme inhibitor activity</t>
  </si>
  <si>
    <t>CPIJ801955</t>
  </si>
  <si>
    <t>CPIJ014052</t>
  </si>
  <si>
    <t>aael000984- partial</t>
  </si>
  <si>
    <t>CPIJ000152</t>
  </si>
  <si>
    <t>CPIJ001517</t>
  </si>
  <si>
    <t>CPIJ005749</t>
  </si>
  <si>
    <t>Protein of unknown function (DUF3677)</t>
  </si>
  <si>
    <t>PF12432</t>
  </si>
  <si>
    <t>CPIJ801971</t>
  </si>
  <si>
    <t>3-hydroxybutyrate dehydrogenase type 2</t>
  </si>
  <si>
    <t>CPIJ013219</t>
  </si>
  <si>
    <t>Noc2p family</t>
  </si>
  <si>
    <t>PF03715</t>
  </si>
  <si>
    <t>noc2l protein</t>
  </si>
  <si>
    <t>CPIJ011662</t>
  </si>
  <si>
    <t>F:nucleotidyltransferase activity; F:zinc ion binding; C:intracellular</t>
  </si>
  <si>
    <t>CPIJ010331</t>
  </si>
  <si>
    <t>fucosyltransferase 11</t>
  </si>
  <si>
    <t>CPIJ010412</t>
  </si>
  <si>
    <t>ubiquitin-conjugating enzyme e2 j2</t>
  </si>
  <si>
    <t>CPIJ008956</t>
  </si>
  <si>
    <t>y-box binding protein</t>
  </si>
  <si>
    <t>CPIJ002248</t>
  </si>
  <si>
    <t>CPIJ014715</t>
  </si>
  <si>
    <t>CPIJ008633</t>
  </si>
  <si>
    <t>CPIJ014234</t>
  </si>
  <si>
    <t>cohesin-subunit</t>
  </si>
  <si>
    <t>CPIJ000758</t>
  </si>
  <si>
    <t>F:sequence-specific DNA binding transcription factor activity; F:sequence-specific DNA binding; C:intracellular; F:zinc ion binding; P:regulation of transcription, DNA-dependent</t>
  </si>
  <si>
    <t>CPIJ009524</t>
  </si>
  <si>
    <t>CPIJ011502</t>
  </si>
  <si>
    <t>F:metal ion binding; F:muscle alpha-actinin binding; P:regulation of cell-matrix adhesion; F:zinc ion binding; C:actin cytoskeleton</t>
  </si>
  <si>
    <t>lim domain-binding protein</t>
  </si>
  <si>
    <t>CPIJ012054</t>
  </si>
  <si>
    <t>F:carboxypeptidase activity; P:proteolysis</t>
  </si>
  <si>
    <t>plasma glutamate carboxypeptidase</t>
  </si>
  <si>
    <t>CPIJ019695</t>
  </si>
  <si>
    <t>CPIJ018697</t>
  </si>
  <si>
    <t>CPIJ007511</t>
  </si>
  <si>
    <t>CPIJ015649</t>
  </si>
  <si>
    <t>glutamate-rich wd repeat-containing protein 1</t>
  </si>
  <si>
    <t>CPIJ016931</t>
  </si>
  <si>
    <t>short chain type dehydrogenase</t>
  </si>
  <si>
    <t>CPIJ001771</t>
  </si>
  <si>
    <t>g-rich sequence factor-1</t>
  </si>
  <si>
    <t>CPIJ003881</t>
  </si>
  <si>
    <t>F:nucleic acid binding; P:mRNA processing; F:nucleotide binding</t>
  </si>
  <si>
    <t>rbm25 protein</t>
  </si>
  <si>
    <t>CPIJ008698</t>
  </si>
  <si>
    <t>CPIJ017144</t>
  </si>
  <si>
    <t>Ligated ion channel L-glutamate- and glycine-binding site</t>
  </si>
  <si>
    <t>PF10613</t>
  </si>
  <si>
    <t>CPIJ008414</t>
  </si>
  <si>
    <t>C:integral to membrane; F:calcium ion binding; P:transmembrane transport</t>
  </si>
  <si>
    <t>mitochondrial solute carrier</t>
  </si>
  <si>
    <t>CPIJ002591</t>
  </si>
  <si>
    <t>secreted ferritin g subunit</t>
  </si>
  <si>
    <t>CPIJ008182</t>
  </si>
  <si>
    <t>CPIJ013368</t>
  </si>
  <si>
    <t>F:nucleic acid binding; P:ATP catabolic process; F:ATP binding; F:ATPase activity; C:membrane</t>
  </si>
  <si>
    <t>CPIJ005339</t>
  </si>
  <si>
    <t>CPIJ001209</t>
  </si>
  <si>
    <t>CPIJ001793</t>
  </si>
  <si>
    <t>P:ubiquitin-dependent protein catabolic process; F:transferase activity, transferring acyl groups; F:cysteine-type peptidase activity; F:ubiquitin thiolesterase activity</t>
  </si>
  <si>
    <t>taz protein</t>
  </si>
  <si>
    <t>CPIJ000239</t>
  </si>
  <si>
    <t>P:regulation of proteolysis; F:serine-type endopeptidase inhibitor activity; P:negative regulation of endopeptidase activity</t>
  </si>
  <si>
    <t>serpin b6</t>
  </si>
  <si>
    <t>CPIJ011775</t>
  </si>
  <si>
    <t>F:metal ion binding; P:intracellular signal transduction; C:intracellular</t>
  </si>
  <si>
    <t>CPIJ010254</t>
  </si>
  <si>
    <t>F:pyridoxal phosphate binding; P:cellular amino acid metabolic process; F:lyase activity</t>
  </si>
  <si>
    <t>l-allo-threonine aldolase</t>
  </si>
  <si>
    <t>CPIJ012034</t>
  </si>
  <si>
    <t>CPIJ003110</t>
  </si>
  <si>
    <t>Mitochondrial matrix Mmp37</t>
  </si>
  <si>
    <t>PF09139</t>
  </si>
  <si>
    <t>mitochondrial import protein mmp37</t>
  </si>
  <si>
    <t>CPIJ006234</t>
  </si>
  <si>
    <t>CPIJ002040</t>
  </si>
  <si>
    <t>CPIJ001392</t>
  </si>
  <si>
    <t>F:protein dimerization activity; C:nucleus; F:DNA binding; F:zinc ion binding</t>
  </si>
  <si>
    <t>CPIJ014214</t>
  </si>
  <si>
    <t>P:transmembrane transport; C:integral to membrane; F:ATPase activity, coupled to transmembrane movement of substances; P:ATP catabolic process; F:ATP binding; F:fatty-acyl-CoA reductase (alcohol-forming) activity</t>
  </si>
  <si>
    <t>CPIJ007244</t>
  </si>
  <si>
    <t>CPIJ011250</t>
  </si>
  <si>
    <t>Ydr279p protein family (RNase H2 complex component)</t>
  </si>
  <si>
    <t>PF09468</t>
  </si>
  <si>
    <t>ribonuclease h2 subunit b</t>
  </si>
  <si>
    <t>CPIJ802335</t>
  </si>
  <si>
    <t>N terminus of Rad21 / Rec8 like protein</t>
  </si>
  <si>
    <t>PF04825</t>
  </si>
  <si>
    <t>F:GTP binding; C:nuclear chromosome; P:small GTPase mediated signal transduction; P:protein transport</t>
  </si>
  <si>
    <t>CPIJ004083</t>
  </si>
  <si>
    <t>CPIJ007858</t>
  </si>
  <si>
    <t>Component of IIS longevity pathway SMK-1</t>
  </si>
  <si>
    <t>PF04802</t>
  </si>
  <si>
    <t>CPIJ006330</t>
  </si>
  <si>
    <t>ubiquitin-conjugating enzyme e2-230k</t>
  </si>
  <si>
    <t>CPIJ003425</t>
  </si>
  <si>
    <t>Shugoshin C terminus</t>
  </si>
  <si>
    <t>PF07557</t>
  </si>
  <si>
    <t>C:chromosome, centromeric region; P:meiotic chromosome segregation; C:nucleus</t>
  </si>
  <si>
    <t>aael014633- partial</t>
  </si>
  <si>
    <t>CPIJ000811</t>
  </si>
  <si>
    <t>CPIJ801806</t>
  </si>
  <si>
    <t>scaffold protein salvador</t>
  </si>
  <si>
    <t>CPIJ006349</t>
  </si>
  <si>
    <t>C:extracellular space; P:regulation of cellular process; P:transcription, DNA-dependent; P:protein localization; C:nucleus</t>
  </si>
  <si>
    <t>vacuolar protein sorting 13d</t>
  </si>
  <si>
    <t>CPIJ010037</t>
  </si>
  <si>
    <t>CPIJ009795</t>
  </si>
  <si>
    <t>translation initiation factor if-2</t>
  </si>
  <si>
    <t>CPIJ015682</t>
  </si>
  <si>
    <t>trypsin 2</t>
  </si>
  <si>
    <t>CPIJ005273</t>
  </si>
  <si>
    <t>F:nucleic acid binding; P:small GTPase mediated signal transduction; P:GTP catabolic process; F:GTPase activity; C:membrane; F:GTP binding</t>
  </si>
  <si>
    <t>CPIJ003649</t>
  </si>
  <si>
    <t>ferritin heavy chain</t>
  </si>
  <si>
    <t>CPIJ004070</t>
  </si>
  <si>
    <t>CPIJ003927</t>
  </si>
  <si>
    <t>aael013896- partial</t>
  </si>
  <si>
    <t>CPIJ002563</t>
  </si>
  <si>
    <t>CPIJ008215</t>
  </si>
  <si>
    <t>Gaa1-like, GPI transamidase component</t>
  </si>
  <si>
    <t>PF04114</t>
  </si>
  <si>
    <t>gpi transamidase component gaa1</t>
  </si>
  <si>
    <t>CPIJ006762</t>
  </si>
  <si>
    <t>nuclear transcription factor y subunit gamma-like</t>
  </si>
  <si>
    <t>CPIJ010882</t>
  </si>
  <si>
    <t>peroxisome assembly factor 2</t>
  </si>
  <si>
    <t>CPIJ007304</t>
  </si>
  <si>
    <t>dynamin-associated protein</t>
  </si>
  <si>
    <t>CPIJ801639</t>
  </si>
  <si>
    <t>CPIJ017756</t>
  </si>
  <si>
    <t>F:translation elongation factor activity; C:nucleus; F:zinc ion binding; P:translational elongation</t>
  </si>
  <si>
    <t>CPIJ002376</t>
  </si>
  <si>
    <t>arrestin domain-containing protein 3-like</t>
  </si>
  <si>
    <t>CPIJ005474</t>
  </si>
  <si>
    <t>CPIJ019914</t>
  </si>
  <si>
    <t>adiponectin receptor protein 2</t>
  </si>
  <si>
    <t>CPIJ002779</t>
  </si>
  <si>
    <t>exosome complex exonuclease rrp43</t>
  </si>
  <si>
    <t>CPIJ005228</t>
  </si>
  <si>
    <t>nadh-cytochrome b5 reductase</t>
  </si>
  <si>
    <t>CPIJ001268</t>
  </si>
  <si>
    <t>CPIJ011587</t>
  </si>
  <si>
    <t>CPIJ012331</t>
  </si>
  <si>
    <t>CPIJ007519</t>
  </si>
  <si>
    <t>CPIJ008428</t>
  </si>
  <si>
    <t>P:histone lysine methylation; F:histone-lysine N-methyltransferase activity</t>
  </si>
  <si>
    <t>CPIJ013516</t>
  </si>
  <si>
    <t>Anaphase-promoting complex, cyclosome, subunit 4</t>
  </si>
  <si>
    <t>PF12896</t>
  </si>
  <si>
    <t>anaphase-promoting complex subunit 4</t>
  </si>
  <si>
    <t>CPIJ009644</t>
  </si>
  <si>
    <t>CPIJ012364</t>
  </si>
  <si>
    <t>Zinc finger, C2HC type</t>
  </si>
  <si>
    <t>PF01530</t>
  </si>
  <si>
    <t>F:sequence-specific DNA binding transcription factor activity; C:nucleus; F:zinc ion binding; P:regulation of transcription, DNA-dependent</t>
  </si>
  <si>
    <t>myelin transcription factor 1</t>
  </si>
  <si>
    <t>CPIJ018573</t>
  </si>
  <si>
    <t>CPIJ000289</t>
  </si>
  <si>
    <t>CPIJ016529</t>
  </si>
  <si>
    <t>Sec34-like family</t>
  </si>
  <si>
    <t>PF04136</t>
  </si>
  <si>
    <t>C:Golgi membrane; P:intra-Golgi vesicle-mediated transport; F:protein transporter activity; P:intracellular protein transport; C:cis-Golgi network; P:ER to Golgi vesicle-mediated transport; C:Golgi transport complex</t>
  </si>
  <si>
    <t>cog3_aedae ame: full=conserved oligomeric golgi complex subunit 3 short=cog complex subunit 3 ame: full=component of oligomeric golgi complex 3</t>
  </si>
  <si>
    <t>CPIJ007254</t>
  </si>
  <si>
    <t>NF-kappa-B essential modulator NEMO</t>
  </si>
  <si>
    <t>PF11577</t>
  </si>
  <si>
    <t>n essential modulator</t>
  </si>
  <si>
    <t>CPIJ006917</t>
  </si>
  <si>
    <t>3bp5h_drome ame: full=sh3 domain-binding protein 5 homolog ame: full=protein parcase</t>
  </si>
  <si>
    <t>CPIJ001278</t>
  </si>
  <si>
    <t>chitin binding protein</t>
  </si>
  <si>
    <t>CPIJ007317</t>
  </si>
  <si>
    <t>CPIJ004069</t>
  </si>
  <si>
    <t>CPIJ802028</t>
  </si>
  <si>
    <t>PA26 p53-induced protein (sestrin)</t>
  </si>
  <si>
    <t>PF04636</t>
  </si>
  <si>
    <t>C:cytoplasm; P:translational initiation; P:cell cycle arrest; F:translation initiation factor activity; C:nucleus</t>
  </si>
  <si>
    <t>p53 regulated pa26 nuclear protein sestrin</t>
  </si>
  <si>
    <t>CPIJ010665</t>
  </si>
  <si>
    <t>rabaptin-5</t>
  </si>
  <si>
    <t>CPIJ004117</t>
  </si>
  <si>
    <t>P:regulation of Rab GTPase activity; P:positive regulation of Rab GTPase activity; C:intracellular; F:Rab GTPase activator activity</t>
  </si>
  <si>
    <t>CPIJ801772</t>
  </si>
  <si>
    <t>NADP oxidoreductase coenzyme F420-dependent</t>
  </si>
  <si>
    <t>PF03807</t>
  </si>
  <si>
    <t>EC:1.5.1.2</t>
  </si>
  <si>
    <t>F:pyrroline-5-carboxylate reductase activity; P:L-proline biosynthetic process; P:oxidation-reduction process; F:nucleotide binding</t>
  </si>
  <si>
    <t>pyrroline-5-carboxylate reductase</t>
  </si>
  <si>
    <t>CPIJ000123</t>
  </si>
  <si>
    <t>CPIJ004565</t>
  </si>
  <si>
    <t>CPIJ004015</t>
  </si>
  <si>
    <t>centrosomal protein</t>
  </si>
  <si>
    <t>CPIJ001714</t>
  </si>
  <si>
    <t>elongation of very long chain fatty acids protein aael008004-like</t>
  </si>
  <si>
    <t>CPIJ015710</t>
  </si>
  <si>
    <t>C:integral to endoplasmic reticulum membrane; P:fatty acid biosynthetic process; F:transferase activity</t>
  </si>
  <si>
    <t>elvl1_aedae ame: full=elongation of very long chain fatty acids protein aael008004 ame: full=3-keto acyl- synthase aael008004</t>
  </si>
  <si>
    <t>CPIJ003715</t>
  </si>
  <si>
    <t>CPIJ010014</t>
  </si>
  <si>
    <t>F:pigment binding</t>
  </si>
  <si>
    <t>CPIJ013314</t>
  </si>
  <si>
    <t>CPIJ008055</t>
  </si>
  <si>
    <t>CPIJ011710</t>
  </si>
  <si>
    <t>TSSC1</t>
  </si>
  <si>
    <t>CPIJ010597</t>
  </si>
  <si>
    <t>C:cytoplasm; F:aminoacyl-tRNA ligase activity; F:nucleic acid binding; F:ATP binding; P:tRNA aminoacylation for protein translation</t>
  </si>
  <si>
    <t>aspartyl-trna mitochondrial</t>
  </si>
  <si>
    <t>CPIJ005915</t>
  </si>
  <si>
    <t>CPIJ014056</t>
  </si>
  <si>
    <t>inositol monophosphatase</t>
  </si>
  <si>
    <t>CPIJ016640</t>
  </si>
  <si>
    <t>CPIJ006468</t>
  </si>
  <si>
    <t>inositol polyphosphate multikinase</t>
  </si>
  <si>
    <t>CPIJ006477</t>
  </si>
  <si>
    <t>disheveled associated activator of morphogenesis</t>
  </si>
  <si>
    <t>CPIJ002005</t>
  </si>
  <si>
    <t>CPIJ013055</t>
  </si>
  <si>
    <t>dopachrome-conversion enzyme</t>
  </si>
  <si>
    <t>CPIJ011423</t>
  </si>
  <si>
    <t>CPIJ002286</t>
  </si>
  <si>
    <t>CPIJ010836</t>
  </si>
  <si>
    <t>CPIJ003692</t>
  </si>
  <si>
    <t>eukaryotic peptide chain release factor gtp-binding subunit</t>
  </si>
  <si>
    <t>CPIJ013330</t>
  </si>
  <si>
    <t>CPIJ009252</t>
  </si>
  <si>
    <t>CPIJ016714</t>
  </si>
  <si>
    <t>CPIJ004915</t>
  </si>
  <si>
    <t>PF07723</t>
  </si>
  <si>
    <t>CPIJ011370</t>
  </si>
  <si>
    <t>CPIJ007058</t>
  </si>
  <si>
    <t>CPIJ010183</t>
  </si>
  <si>
    <t>CPIJ012606</t>
  </si>
  <si>
    <t>Protein of unknown function (DUF1301)</t>
  </si>
  <si>
    <t>PF06979</t>
  </si>
  <si>
    <t>transmembrane protein 70</t>
  </si>
  <si>
    <t>CPIJ801541</t>
  </si>
  <si>
    <t>P:protein deacetylation; P:protein ADP-ribosylation; F:metal ion binding; C:mitochondrial matrix; F:NAD+ binding; F:NAD-dependent protein deacetylase activity; F:zinc ion binding</t>
  </si>
  <si>
    <t>nad-dependent deacetylase sirtuin-4</t>
  </si>
  <si>
    <t>CPIJ001373</t>
  </si>
  <si>
    <t>Adenosine/AMP deaminase N-terminal</t>
  </si>
  <si>
    <t>PF08451</t>
  </si>
  <si>
    <t>C:extracellular space; F:deaminase activity; P:purine ribonucleoside monophosphate biosynthetic process</t>
  </si>
  <si>
    <t>salivary adenosine deaminase</t>
  </si>
  <si>
    <t>CPIJ010861</t>
  </si>
  <si>
    <t>c-amp specific cyclic nucleotide phosphodiesterase</t>
  </si>
  <si>
    <t>CPIJ005635</t>
  </si>
  <si>
    <t>CPIJ012991</t>
  </si>
  <si>
    <t>zinc finger protein 157</t>
  </si>
  <si>
    <t>CPIJ802245</t>
  </si>
  <si>
    <t>nmda receptor glutamate-binding chain</t>
  </si>
  <si>
    <t>CPIJ010794</t>
  </si>
  <si>
    <t>imaginal disc growth factor</t>
  </si>
  <si>
    <t>CPIJ802013</t>
  </si>
  <si>
    <t>transmembrane emp24 domain-containing protein 9</t>
  </si>
  <si>
    <t>CPIJ007480</t>
  </si>
  <si>
    <t>synaptotagmin-4</t>
  </si>
  <si>
    <t>CPIJ013360</t>
  </si>
  <si>
    <t>pre-mrna-splicing factor atp-dependent rna helicase prp2</t>
  </si>
  <si>
    <t>CPIJ020095</t>
  </si>
  <si>
    <t>hermansky-pudlak syndrome 4 isoform a</t>
  </si>
  <si>
    <t>CPIJ018522</t>
  </si>
  <si>
    <t>CPIJ010348</t>
  </si>
  <si>
    <t>heterogeneous nuclear ribonucleoprotein r</t>
  </si>
  <si>
    <t>CPIJ003738</t>
  </si>
  <si>
    <t>xaa-pro aminopeptidase</t>
  </si>
  <si>
    <t>CPIJ801628</t>
  </si>
  <si>
    <t>CPIJ011952</t>
  </si>
  <si>
    <t>CPIJ008320</t>
  </si>
  <si>
    <t>CPIJ012022</t>
  </si>
  <si>
    <t>CPIJ018955</t>
  </si>
  <si>
    <t>CPIJ009921</t>
  </si>
  <si>
    <t>CPIJ017474</t>
  </si>
  <si>
    <t>hemolymph proteinase 19</t>
  </si>
  <si>
    <t>CPIJ007100</t>
  </si>
  <si>
    <t>CPIJ018946</t>
  </si>
  <si>
    <t>CPIJ006692</t>
  </si>
  <si>
    <t>CPIJ016582</t>
  </si>
  <si>
    <t>CPIJ002707</t>
  </si>
  <si>
    <t>CPIJ007549</t>
  </si>
  <si>
    <t>CPIJ019318</t>
  </si>
  <si>
    <t>PHD-zinc-finger like domain</t>
  </si>
  <si>
    <t>PF13832</t>
  </si>
  <si>
    <t>CPIJ017371</t>
  </si>
  <si>
    <t>af466603_1 calreticulin</t>
  </si>
  <si>
    <t>CPIJ007376</t>
  </si>
  <si>
    <t>CPIJ007227</t>
  </si>
  <si>
    <t>CPIJ018685</t>
  </si>
  <si>
    <t>P:RNA methylation; P:rRNA processing; C:nucleus; F:methyltransferase activity</t>
  </si>
  <si>
    <t>et-dependent rrna methyltransferase spb1</t>
  </si>
  <si>
    <t>CPIJ007234</t>
  </si>
  <si>
    <t>C:integral to membrane; P:cytolysis</t>
  </si>
  <si>
    <t>monocyte to macrophage differentiation factor 2</t>
  </si>
  <si>
    <t>CPIJ017298</t>
  </si>
  <si>
    <t>Putative undecaprenyl diphosphate synthase</t>
  </si>
  <si>
    <t>PF01255</t>
  </si>
  <si>
    <t>EC:2.5.1.0</t>
  </si>
  <si>
    <t>F:transferase activity, transferring alkyl or aryl (other than methyl) groups</t>
  </si>
  <si>
    <t>dehydrodolichyl diphosphate synthase</t>
  </si>
  <si>
    <t>CPIJ002032</t>
  </si>
  <si>
    <t>Rad9</t>
  </si>
  <si>
    <t>PF04139</t>
  </si>
  <si>
    <t>P:DNA damage checkpoint; C:checkpoint clamp complex; P:DNA repair</t>
  </si>
  <si>
    <t>dna repair protein rad9</t>
  </si>
  <si>
    <t>CPIJ013220</t>
  </si>
  <si>
    <t>P:protein phosphorylation; C:cytoskeleton; F:signal transducer activity; F:protein tyrosine kinase activity; F:ATP binding; C:focal adhesion; P:signal complex assembly</t>
  </si>
  <si>
    <t>focal adhesion kinase</t>
  </si>
  <si>
    <t>CPIJ017573</t>
  </si>
  <si>
    <t>Paf1</t>
  </si>
  <si>
    <t>PF03985</t>
  </si>
  <si>
    <t>rna polymerase ii-associated factor 1-like protein</t>
  </si>
  <si>
    <t>CPIJ012821</t>
  </si>
  <si>
    <t>CPIJ000427</t>
  </si>
  <si>
    <t>gata transcription factor gatac</t>
  </si>
  <si>
    <t>CPIJ008349</t>
  </si>
  <si>
    <t>BOP1NT (NUC169) domain</t>
  </si>
  <si>
    <t>PF08145</t>
  </si>
  <si>
    <t>C:nucleolus; C:nucleoplasm; P:regulation of cell cycle; P:rRNA processing</t>
  </si>
  <si>
    <t>ribosome biogenesis protein bop1</t>
  </si>
  <si>
    <t>CPIJ004506</t>
  </si>
  <si>
    <t>CPIJ801488</t>
  </si>
  <si>
    <t>CPIJ005048</t>
  </si>
  <si>
    <t>gpi mannosyltransferase 3</t>
  </si>
  <si>
    <t>CPIJ013961</t>
  </si>
  <si>
    <t>cg4713 cg4713-pa</t>
  </si>
  <si>
    <t>CPIJ011659</t>
  </si>
  <si>
    <t>Uncharacterised protein family (UPF0183)</t>
  </si>
  <si>
    <t>PF03676</t>
  </si>
  <si>
    <t>T01G9.2</t>
  </si>
  <si>
    <t>CPIJ007747</t>
  </si>
  <si>
    <t>Angiotensin-converting enzyme</t>
  </si>
  <si>
    <t>PF01401</t>
  </si>
  <si>
    <t>EC:3.4.15.0</t>
  </si>
  <si>
    <t>C:membrane; F:metallopeptidase activity; P:proteolysis; F:peptidyl-dipeptidase activity</t>
  </si>
  <si>
    <t>aael017460- partial</t>
  </si>
  <si>
    <t>CPIJ009107</t>
  </si>
  <si>
    <t>CPIJ012863</t>
  </si>
  <si>
    <t>CPIJ010619</t>
  </si>
  <si>
    <t>uDENN domain</t>
  </si>
  <si>
    <t>PF03456</t>
  </si>
  <si>
    <t>map-kinase activating death domain protein</t>
  </si>
  <si>
    <t>CPIJ010174</t>
  </si>
  <si>
    <t>CPIJ002931</t>
  </si>
  <si>
    <t>CPIJ003629</t>
  </si>
  <si>
    <t>angiotensin-converting enzyme</t>
  </si>
  <si>
    <t>CPIJ009106</t>
  </si>
  <si>
    <t>CPIJ009876</t>
  </si>
  <si>
    <t>CPIJ002172</t>
  </si>
  <si>
    <t>b-cell cll lymphoma 11a</t>
  </si>
  <si>
    <t>CPIJ011139</t>
  </si>
  <si>
    <t>PP-loop family</t>
  </si>
  <si>
    <t>PF01171</t>
  </si>
  <si>
    <t>P:tRNA thio-modification; F:ATP binding; F:transferase activity; C:cytosol; P:tRNA wobble uridine modification; F:tRNA binding</t>
  </si>
  <si>
    <t>atp-binding domain protein 3</t>
  </si>
  <si>
    <t>CPIJ009029</t>
  </si>
  <si>
    <t>CPIJ007750</t>
  </si>
  <si>
    <t>Uncharacterised conserved protein (DUF2366)</t>
  </si>
  <si>
    <t>PF10171</t>
  </si>
  <si>
    <t>CPIJ016672</t>
  </si>
  <si>
    <t>aael010518- partial</t>
  </si>
  <si>
    <t>CPIJ012230</t>
  </si>
  <si>
    <t>CPIJ013289</t>
  </si>
  <si>
    <t>CPIJ014389</t>
  </si>
  <si>
    <t>mitotic checkpoint serine threonine-protein kinase bub1 and bubr1</t>
  </si>
  <si>
    <t>CPIJ009759</t>
  </si>
  <si>
    <t>CPIJ014333</t>
  </si>
  <si>
    <t>CPIJ008307</t>
  </si>
  <si>
    <t>patj</t>
  </si>
  <si>
    <t>CPIJ018849</t>
  </si>
  <si>
    <t>CPIJ001881</t>
  </si>
  <si>
    <t>ribosome biogenesis protein rlp24</t>
  </si>
  <si>
    <t>CPIJ001214</t>
  </si>
  <si>
    <t>charged multivesicular body protein 3</t>
  </si>
  <si>
    <t>CPIJ004098</t>
  </si>
  <si>
    <t>Flavin-binding monooxygenase-like</t>
  </si>
  <si>
    <t>PF00743</t>
  </si>
  <si>
    <t>EC:1.14.13.8</t>
  </si>
  <si>
    <t>F:flavin adenine dinucleotide binding; F:N,N-dimethylaniline monooxygenase activity; P:oxidation-reduction process; F:NADP binding</t>
  </si>
  <si>
    <t>dimethylaniline monooxygenase</t>
  </si>
  <si>
    <t>CPIJ013725</t>
  </si>
  <si>
    <t>zinc finger protein 569</t>
  </si>
  <si>
    <t>CPIJ020006</t>
  </si>
  <si>
    <t>P:malate metabolic process; P:cellular carbohydrate metabolic process; P:oxidation-reduction process; F:L-malate dehydrogenase activity</t>
  </si>
  <si>
    <t>CPIJ013541</t>
  </si>
  <si>
    <t>EC:5.3.3.2</t>
  </si>
  <si>
    <t>F:hydrolase activity; P:isoprenoid biosynthetic process; F:isopentenyl-diphosphate delta-isomerase activity</t>
  </si>
  <si>
    <t>isopentenyl pyrophosphate:dimethylallyl pyrophosphate isomerase</t>
  </si>
  <si>
    <t>CPIJ017833</t>
  </si>
  <si>
    <t>Rough deal protein C-terminal region</t>
  </si>
  <si>
    <t>PF10493</t>
  </si>
  <si>
    <t>rough deal</t>
  </si>
  <si>
    <t>CPIJ010074</t>
  </si>
  <si>
    <t>CPIJ005929</t>
  </si>
  <si>
    <t>CPIJ004796</t>
  </si>
  <si>
    <t>synaptotagmin i isoform a</t>
  </si>
  <si>
    <t>CPIJ004781</t>
  </si>
  <si>
    <t>CPIJ011709</t>
  </si>
  <si>
    <t>multidrug resistance-associated protein 1</t>
  </si>
  <si>
    <t>CPIJ004604</t>
  </si>
  <si>
    <t>CPIJ009026</t>
  </si>
  <si>
    <t>CPIJ002074</t>
  </si>
  <si>
    <t>CPIJ006898</t>
  </si>
  <si>
    <t>CPIJ003999</t>
  </si>
  <si>
    <t>CPIJ010234</t>
  </si>
  <si>
    <t>serine threonine-protein kinase bud32</t>
  </si>
  <si>
    <t>CPIJ011392</t>
  </si>
  <si>
    <t>F:ADP binding</t>
  </si>
  <si>
    <t>CPIJ002803</t>
  </si>
  <si>
    <t>nucleosome-remodeling factor subunit nurf301</t>
  </si>
  <si>
    <t>CPIJ011284</t>
  </si>
  <si>
    <t>Uncharacterised ACR, COG2135</t>
  </si>
  <si>
    <t>PF02586</t>
  </si>
  <si>
    <t>DC12</t>
  </si>
  <si>
    <t>CPIJ007469</t>
  </si>
  <si>
    <t>CPIJ012473</t>
  </si>
  <si>
    <t>F:metal ion binding; P:transcription, DNA-dependent; F:zinc ion binding; F:hydrolase activity, acting on acid anhydrides</t>
  </si>
  <si>
    <t>aael007181- partial</t>
  </si>
  <si>
    <t>CPIJ013845</t>
  </si>
  <si>
    <t>EC:4.2.1.47</t>
  </si>
  <si>
    <t>P:GDP-mannose metabolic process; C:intracellular; F:GDP-mannose 4,6-dehydratase activity; F:coenzyme binding; F:nucleotide binding</t>
  </si>
  <si>
    <t>gdp-mannose dehydratase</t>
  </si>
  <si>
    <t>CPIJ012919</t>
  </si>
  <si>
    <t>Myogenic Basic domain</t>
  </si>
  <si>
    <t>PF01586</t>
  </si>
  <si>
    <t>P:regulation of transcription, DNA-dependent; P:muscle organ development; F:DNA binding; F:protein dimerization activity; C:nucleus</t>
  </si>
  <si>
    <t>myogenic factor myf6</t>
  </si>
  <si>
    <t>CPIJ005345</t>
  </si>
  <si>
    <t>transferrin</t>
  </si>
  <si>
    <t>CPIJ018889</t>
  </si>
  <si>
    <t>P:regulation of transcription, DNA-dependent; F:sequence-specific DNA binding; F:zinc ion binding; C:nucleus; F:sequence-specific DNA binding transcription factor activity</t>
  </si>
  <si>
    <t>CPIJ014595</t>
  </si>
  <si>
    <t>pp1 interacting 16</t>
  </si>
  <si>
    <t>CPIJ011513</t>
  </si>
  <si>
    <t>mitochondrial 28s ribosomal protein s2</t>
  </si>
  <si>
    <t>CPIJ013588</t>
  </si>
  <si>
    <t>CPIJ001654</t>
  </si>
  <si>
    <t>MOSC domain</t>
  </si>
  <si>
    <t>PF03473</t>
  </si>
  <si>
    <t>F:pyridoxal phosphate binding; F:molybdenum ion binding; P:Mo-molybdopterin cofactor biosynthetic process; F:Mo-molybdopterin cofactor sulfurase activity; F:transferase activity</t>
  </si>
  <si>
    <t>molybdenum cofactor sulfurase</t>
  </si>
  <si>
    <t>CPIJ009938</t>
  </si>
  <si>
    <t>CPIJ004630</t>
  </si>
  <si>
    <t>EC:2.7.11.0; EC:2.7.10.2</t>
  </si>
  <si>
    <t>P:protein phosphorylation; F:protein serine/threonine kinase activity; F:ATP binding; F:magnesium ion binding; P:mitosis; F:non-membrane spanning protein tyrosine kinase activity; C:nucleus</t>
  </si>
  <si>
    <t>CPIJ016939</t>
  </si>
  <si>
    <t>pa domain-containing protein</t>
  </si>
  <si>
    <t>CPIJ014500</t>
  </si>
  <si>
    <t>ov-16 antigen</t>
  </si>
  <si>
    <t>CPIJ008649</t>
  </si>
  <si>
    <t>LIM-domain binding protein</t>
  </si>
  <si>
    <t>PF01803</t>
  </si>
  <si>
    <t>F:LIM domain binding; F:transcription cofactor activity; C:nucleus</t>
  </si>
  <si>
    <t>lim domain binding protein</t>
  </si>
  <si>
    <t>CPIJ004474</t>
  </si>
  <si>
    <t>CPIJ002017</t>
  </si>
  <si>
    <t>cell wall cysteine-rich protein</t>
  </si>
  <si>
    <t>CPIJ005087</t>
  </si>
  <si>
    <t>f-box only protein 28</t>
  </si>
  <si>
    <t>CPIJ018017</t>
  </si>
  <si>
    <t>CDC6, C terminal</t>
  </si>
  <si>
    <t>PF09079</t>
  </si>
  <si>
    <t>F:nucleoside-triphosphatase activity; F:ATP binding; F:DNA binding</t>
  </si>
  <si>
    <t>cdc6</t>
  </si>
  <si>
    <t>CPIJ005523</t>
  </si>
  <si>
    <t>F:sequence-specific DNA binding transcription factor activity; F:sequence-specific DNA binding; C:intracellular; F:chromatin binding; F:zinc ion binding; P:regulation of transcription, DNA-dependent</t>
  </si>
  <si>
    <t>metastasis-associated protein 3</t>
  </si>
  <si>
    <t>CPIJ005379</t>
  </si>
  <si>
    <t>F:RNA binding; F:ATP-dependent helicase activity; F:ATP binding</t>
  </si>
  <si>
    <t>atp-dependent rna helicase ddx55</t>
  </si>
  <si>
    <t>CPIJ006730</t>
  </si>
  <si>
    <t>Somatomedin B domain</t>
  </si>
  <si>
    <t>PF01033</t>
  </si>
  <si>
    <t>F:scavenger receptor activity; C:membrane; F:polysaccharide binding; P:immune response</t>
  </si>
  <si>
    <t>mam domain-containing protein 1</t>
  </si>
  <si>
    <t>CPIJ018919</t>
  </si>
  <si>
    <t>CPIJ802090</t>
  </si>
  <si>
    <t>CPIJ019027</t>
  </si>
  <si>
    <t>CPIJ007712</t>
  </si>
  <si>
    <t>CPIJ005381</t>
  </si>
  <si>
    <t>Protein of unknown function (DUF753)</t>
  </si>
  <si>
    <t>PF05444</t>
  </si>
  <si>
    <t>CPIJ007785</t>
  </si>
  <si>
    <t>F:transferase activity; F:pyridoxal phosphate binding; P:biosynthetic process</t>
  </si>
  <si>
    <t>serine palmitoyltransferase 1</t>
  </si>
  <si>
    <t>CPIJ006164</t>
  </si>
  <si>
    <t>Protein of unknown function (DUF773)</t>
  </si>
  <si>
    <t>PF05600</t>
  </si>
  <si>
    <t>cdk5 activator-binding protein</t>
  </si>
  <si>
    <t>CPIJ000896</t>
  </si>
  <si>
    <t>F:transmembrane receptor protein tyrosine kinase activity; P:protein phosphorylation; F:ATP binding; C:integral to membrane; P:transmembrane receptor protein tyrosine kinase signaling pathway</t>
  </si>
  <si>
    <t>CPIJ011455</t>
  </si>
  <si>
    <t>F:metal ion binding; P:ubiquitin-dependent protein catabolic process; F:zinc ion binding; F:ubiquitin thiolesterase activity</t>
  </si>
  <si>
    <t>ubiquitin specific protease 39 and snrnp assembly factor</t>
  </si>
  <si>
    <t>CPIJ801734</t>
  </si>
  <si>
    <t>CPIJ006259</t>
  </si>
  <si>
    <t>tbc1 domain family member 22b</t>
  </si>
  <si>
    <t>CPIJ008317</t>
  </si>
  <si>
    <t>fasciclin</t>
  </si>
  <si>
    <t>CPIJ005119</t>
  </si>
  <si>
    <t>C:mitochondrion; F:GTP binding</t>
  </si>
  <si>
    <t>mitochondrial gtpase 1</t>
  </si>
  <si>
    <t>CPIJ017444</t>
  </si>
  <si>
    <t>Tyrosyl-DNA phosphodiesterase</t>
  </si>
  <si>
    <t>PF06087</t>
  </si>
  <si>
    <t>F:phosphoric diester hydrolase activity; C:nucleus; P:DNA repair</t>
  </si>
  <si>
    <t>tyrosyl-dna phosphodiesterase</t>
  </si>
  <si>
    <t>CPIJ006211</t>
  </si>
  <si>
    <t>Membrane fusion protein Use1</t>
  </si>
  <si>
    <t>PF09753</t>
  </si>
  <si>
    <t>use1_drome ame: full=vesicle transport protein use1 ame: full=use1-like protein</t>
  </si>
  <si>
    <t>CPIJ000097</t>
  </si>
  <si>
    <t>HSF-type DNA-binding</t>
  </si>
  <si>
    <t>PF00447</t>
  </si>
  <si>
    <t>F:sequence-specific DNA binding transcription factor activity; F:sequence-specific DNA binding; P:response to stress; C:nucleus; P:regulation of transcription, DNA-dependent</t>
  </si>
  <si>
    <t>heat shock transcription factor</t>
  </si>
  <si>
    <t>CPIJ007985</t>
  </si>
  <si>
    <t>CPIJ010451</t>
  </si>
  <si>
    <t>CPIJ014894</t>
  </si>
  <si>
    <t>proteasome subunit alpha type 2</t>
  </si>
  <si>
    <t>CPIJ006946</t>
  </si>
  <si>
    <t>F:metal ion binding; F:oxidoreductase activity, acting on paired donors, with incorporation or reduction of molecular oxygen; F:zinc ion binding</t>
  </si>
  <si>
    <t>egl nine-like protein 1</t>
  </si>
  <si>
    <t>CPIJ008669</t>
  </si>
  <si>
    <t>presqualene diphosphate phosphatase</t>
  </si>
  <si>
    <t>CPIJ002087</t>
  </si>
  <si>
    <t>hypothetical protein CpipJ_CPIJ010337</t>
  </si>
  <si>
    <t>CPIJ010337</t>
  </si>
  <si>
    <t>CPIJ802154</t>
  </si>
  <si>
    <t>CPIJ003900</t>
  </si>
  <si>
    <t>er protein with rdel retention signal</t>
  </si>
  <si>
    <t>CPIJ007693</t>
  </si>
  <si>
    <t>CPIJ002533</t>
  </si>
  <si>
    <t>GlcNAc-PI de-N-acetylase</t>
  </si>
  <si>
    <t>PF02585</t>
  </si>
  <si>
    <t>n-acetylglucosaminyl-phosphatidylinositol de-n-acetylase</t>
  </si>
  <si>
    <t>CPIJ011635</t>
  </si>
  <si>
    <t>ubiquitin specific protease 9 faf</t>
  </si>
  <si>
    <t>CPIJ013863</t>
  </si>
  <si>
    <t>C2H2-type zinc-finger domain</t>
  </si>
  <si>
    <t>PF13909</t>
  </si>
  <si>
    <t>CPIJ004784</t>
  </si>
  <si>
    <t>CPIJ000226</t>
  </si>
  <si>
    <t>CPIJ008641</t>
  </si>
  <si>
    <t>CPIJ009309</t>
  </si>
  <si>
    <t>CPIJ003740</t>
  </si>
  <si>
    <t>CPIJ000131</t>
  </si>
  <si>
    <t>atp-dependent rna helicase dbp4</t>
  </si>
  <si>
    <t>CPIJ006244</t>
  </si>
  <si>
    <t>CPIJ011916</t>
  </si>
  <si>
    <t>puromycin-sensitive aminopeptidase</t>
  </si>
  <si>
    <t>CPIJ008439</t>
  </si>
  <si>
    <t>F:ATPase activity, coupled; P:protein targeting to peroxisome; C:peroxisomal membrane; F:ATP binding</t>
  </si>
  <si>
    <t>peroxisome biogenesis factor 1</t>
  </si>
  <si>
    <t>CPIJ017662</t>
  </si>
  <si>
    <t>atp-dependent dna helicase q1</t>
  </si>
  <si>
    <t>CPIJ017275</t>
  </si>
  <si>
    <t>mitochondrial ribosomal protein l38</t>
  </si>
  <si>
    <t>CPIJ009811</t>
  </si>
  <si>
    <t>tight junction protein</t>
  </si>
  <si>
    <t>CPIJ007474</t>
  </si>
  <si>
    <t>CPIJ017795</t>
  </si>
  <si>
    <t>F:zinc ion binding; F:metal ion binding; F:protein dimerization activity</t>
  </si>
  <si>
    <t>transcription factor 21-like</t>
  </si>
  <si>
    <t>CPIJ016930</t>
  </si>
  <si>
    <t>F:metal ion binding; F:nucleic acid binding; F:hydrolase activity; P:signal transduction; F:receptor binding</t>
  </si>
  <si>
    <t>CPIJ801447</t>
  </si>
  <si>
    <t>CPIJ009434</t>
  </si>
  <si>
    <t>F:pyridoxal phosphate binding; P:biosynthetic process; F:transaminase activity</t>
  </si>
  <si>
    <t>kynurenine-oxoglutarate transaminase 1</t>
  </si>
  <si>
    <t>CPIJ008201</t>
  </si>
  <si>
    <t>CPIJ019347</t>
  </si>
  <si>
    <t>chitin synthase 1</t>
  </si>
  <si>
    <t>CPIJ014269</t>
  </si>
  <si>
    <t>CPIJ018876</t>
  </si>
  <si>
    <t>F:carbohydrate binding; P:hexose metabolic process; F:isomerase activity</t>
  </si>
  <si>
    <t>CPIJ001655</t>
  </si>
  <si>
    <t>aael006897- partial</t>
  </si>
  <si>
    <t>CPIJ013403</t>
  </si>
  <si>
    <t>aael013430- partial</t>
  </si>
  <si>
    <t>CPIJ009459</t>
  </si>
  <si>
    <t>CPIJ006358</t>
  </si>
  <si>
    <t>CPIJ017211</t>
  </si>
  <si>
    <t>SSXT protein (N-terminal region)</t>
  </si>
  <si>
    <t>PF05030</t>
  </si>
  <si>
    <t>CPIJ017455</t>
  </si>
  <si>
    <t>phosphatidic acid phosphatase</t>
  </si>
  <si>
    <t>CPIJ017109</t>
  </si>
  <si>
    <t>tubulin beta-1 chain</t>
  </si>
  <si>
    <t>CPIJ003635</t>
  </si>
  <si>
    <t>aromatic-l-amino-acid decarboxylase</t>
  </si>
  <si>
    <t>CPIJ013307</t>
  </si>
  <si>
    <t>F:phosphatase binding</t>
  </si>
  <si>
    <t>CPIJ008934</t>
  </si>
  <si>
    <t>oocyte zinc finger protein xlcof10</t>
  </si>
  <si>
    <t>CPIJ012330</t>
  </si>
  <si>
    <t>insulinoma-associated protein 1</t>
  </si>
  <si>
    <t>CPIJ013327</t>
  </si>
  <si>
    <t>CPIJ008871</t>
  </si>
  <si>
    <t>cu zn superoxide</t>
  </si>
  <si>
    <t>CPIJ008621</t>
  </si>
  <si>
    <t>RNA polymerase II transcription mediator complex subunit 9</t>
  </si>
  <si>
    <t>PF07544</t>
  </si>
  <si>
    <t>CPIJ016095</t>
  </si>
  <si>
    <t>GNL3L/Grn1 putative GTPase</t>
  </si>
  <si>
    <t>PF08701</t>
  </si>
  <si>
    <t>CPIJ005364</t>
  </si>
  <si>
    <t>CPIJ013683</t>
  </si>
  <si>
    <t>CPIJ020210</t>
  </si>
  <si>
    <t>ARC105 or Med15 subunit of Mediator complex non-fungal</t>
  </si>
  <si>
    <t>PF09606</t>
  </si>
  <si>
    <t>CPIJ001509</t>
  </si>
  <si>
    <t>transcription initiation factor tfiid subunit 5</t>
  </si>
  <si>
    <t>CPIJ004236</t>
  </si>
  <si>
    <t>CPIJ008537</t>
  </si>
  <si>
    <t>brix domain-containing protein 2</t>
  </si>
  <si>
    <t>CPIJ009916</t>
  </si>
  <si>
    <t>CPIJ802213</t>
  </si>
  <si>
    <t>GPI transamidase subunit PIG-U</t>
  </si>
  <si>
    <t>PF06728</t>
  </si>
  <si>
    <t>transamidase complex subunit pig-u</t>
  </si>
  <si>
    <t>CPIJ801742</t>
  </si>
  <si>
    <t>peroxisomal carnitine o-octanoyltransferase</t>
  </si>
  <si>
    <t>CPIJ005329</t>
  </si>
  <si>
    <t>F:nucleic acid binding; P:mRNA processing; F:nucleotide binding; F:zinc ion binding</t>
  </si>
  <si>
    <t>rrm rnp domain</t>
  </si>
  <si>
    <t>CPIJ802071</t>
  </si>
  <si>
    <t>oocyte zinc finger protein 6-like</t>
  </si>
  <si>
    <t>CPIJ004436</t>
  </si>
  <si>
    <t>trypsin 5g1</t>
  </si>
  <si>
    <t>CPIJ018028</t>
  </si>
  <si>
    <t>thyroid peroxidase</t>
  </si>
  <si>
    <t>CPIJ016742</t>
  </si>
  <si>
    <t>C:intracellular part</t>
  </si>
  <si>
    <t>CPIJ801683</t>
  </si>
  <si>
    <t>ubiquitin-conjugating enzyme e2</t>
  </si>
  <si>
    <t>CPIJ801778</t>
  </si>
  <si>
    <t>integrin beta-nu</t>
  </si>
  <si>
    <t>CPIJ003836</t>
  </si>
  <si>
    <t>CPIJ009140</t>
  </si>
  <si>
    <t>CPIJ000849</t>
  </si>
  <si>
    <t>posterior sex combs protein</t>
  </si>
  <si>
    <t>CPIJ015235</t>
  </si>
  <si>
    <t>Neugrin</t>
  </si>
  <si>
    <t>PF06413</t>
  </si>
  <si>
    <t>CPIJ011707</t>
  </si>
  <si>
    <t>CPIJ002899</t>
  </si>
  <si>
    <t>CPIJ003129</t>
  </si>
  <si>
    <t>CPIJ004063</t>
  </si>
  <si>
    <t>z band alternatively spliced pdz-motif protein isoform f</t>
  </si>
  <si>
    <t>CPIJ014779</t>
  </si>
  <si>
    <t>Ribosomal protein S11</t>
  </si>
  <si>
    <t>PF00411</t>
  </si>
  <si>
    <t>mitochondrial ribosomal protein s11</t>
  </si>
  <si>
    <t>CPIJ007654</t>
  </si>
  <si>
    <t>CPIJ010828</t>
  </si>
  <si>
    <t>CPIJ801897</t>
  </si>
  <si>
    <t>Runt domain</t>
  </si>
  <si>
    <t>PF00853</t>
  </si>
  <si>
    <t>P:regulation of transcription, DNA-dependent; F:DNA binding; F:ATP binding; F:sequence-specific DNA binding transcription factor activity; C:nucleus</t>
  </si>
  <si>
    <t>runt</t>
  </si>
  <si>
    <t>CPIJ001309</t>
  </si>
  <si>
    <t>CPIJ008573</t>
  </si>
  <si>
    <t>CPIJ003048</t>
  </si>
  <si>
    <t>CPIJ010833</t>
  </si>
  <si>
    <t>CPIJ000060</t>
  </si>
  <si>
    <t>trithorax protein ash2</t>
  </si>
  <si>
    <t>CPIJ005772</t>
  </si>
  <si>
    <t>CPIJ019245</t>
  </si>
  <si>
    <t>CPIJ018918</t>
  </si>
  <si>
    <t>CPIJ017692</t>
  </si>
  <si>
    <t>CPIJ009383</t>
  </si>
  <si>
    <t>CPIJ002659</t>
  </si>
  <si>
    <t>Etoposide-induced protein 2.4 (EI24)</t>
  </si>
  <si>
    <t>PF07264</t>
  </si>
  <si>
    <t>p53 induced protein</t>
  </si>
  <si>
    <t>CPIJ802129</t>
  </si>
  <si>
    <t>CPIJ008674</t>
  </si>
  <si>
    <t>CPIJ011652</t>
  </si>
  <si>
    <t>retinol dehydrogenase 11</t>
  </si>
  <si>
    <t>CPIJ002995</t>
  </si>
  <si>
    <t>CPIJ017790</t>
  </si>
  <si>
    <t>lipase member i</t>
  </si>
  <si>
    <t>CPIJ006549</t>
  </si>
  <si>
    <t>Microsomal signal peptidase 25 kDa subunit (SPC25)</t>
  </si>
  <si>
    <t>PF06703</t>
  </si>
  <si>
    <t>signal peptidase complex subunit 2</t>
  </si>
  <si>
    <t>CPIJ010147</t>
  </si>
  <si>
    <t>CPIJ000191</t>
  </si>
  <si>
    <t>tetratricopeptide repeat protein 4</t>
  </si>
  <si>
    <t>CPIJ012513</t>
  </si>
  <si>
    <t>RBB1NT (NUC162) domain</t>
  </si>
  <si>
    <t>PF08169</t>
  </si>
  <si>
    <t>aael009299- partial</t>
  </si>
  <si>
    <t>CPIJ008611</t>
  </si>
  <si>
    <t>CPIJ002644</t>
  </si>
  <si>
    <t>aael008322- partial</t>
  </si>
  <si>
    <t>CPIJ019472</t>
  </si>
  <si>
    <t>CPIJ008313</t>
  </si>
  <si>
    <t>Centrosome-associated C terminus</t>
  </si>
  <si>
    <t>PF14160</t>
  </si>
  <si>
    <t>CPIJ012184</t>
  </si>
  <si>
    <t>Phosphoglucomutase/phosphomannomutase, alpha/beta/alpha domain III</t>
  </si>
  <si>
    <t>PF02880</t>
  </si>
  <si>
    <t>phosphoglucomutase 2</t>
  </si>
  <si>
    <t>CPIJ802383</t>
  </si>
  <si>
    <t>CPIJ018167</t>
  </si>
  <si>
    <t>n-acetyl galactosaminyl transferase</t>
  </si>
  <si>
    <t>CPIJ005697</t>
  </si>
  <si>
    <t>basic helix-loop-helix zip transcription factor</t>
  </si>
  <si>
    <t>CPIJ008846</t>
  </si>
  <si>
    <t>CPIJ018423</t>
  </si>
  <si>
    <t>P:transport; F:retinoid binding; F:pigment binding; F:transporter activity</t>
  </si>
  <si>
    <t>CPIJ015729</t>
  </si>
  <si>
    <t>kinase protein</t>
  </si>
  <si>
    <t>CPIJ000816</t>
  </si>
  <si>
    <t>multiple ankyrin repeats single kh domain protein</t>
  </si>
  <si>
    <t>CPIJ002710</t>
  </si>
  <si>
    <t>integrator complex subunit 4</t>
  </si>
  <si>
    <t>CPIJ015422</t>
  </si>
  <si>
    <t>CPIJ020011</t>
  </si>
  <si>
    <t>CPIJ007411</t>
  </si>
  <si>
    <t>run domain-containing protein 1</t>
  </si>
  <si>
    <t>CPIJ009628</t>
  </si>
  <si>
    <t>F:N-acetylmuramoyl-L-alanine amidase activity; P:peptidoglycan catabolic process</t>
  </si>
  <si>
    <t>peptidoglycan recognition protein-</t>
  </si>
  <si>
    <t>CPIJ008514</t>
  </si>
  <si>
    <t>aael001803- partial</t>
  </si>
  <si>
    <t>CPIJ802023</t>
  </si>
  <si>
    <t>CPIJ016671</t>
  </si>
  <si>
    <t>Glycine cleavage T-protein C-terminal barrel domain</t>
  </si>
  <si>
    <t>PF08669</t>
  </si>
  <si>
    <t>EC:2.1.2.10; EC:2.6.1.0</t>
  </si>
  <si>
    <t>C:cytoplasm; P:glycine catabolic process; F:aminomethyltransferase activity; P:methylation; F:transaminase activity</t>
  </si>
  <si>
    <t>mitochondrial aminomethyltransferase</t>
  </si>
  <si>
    <t>CPIJ014981</t>
  </si>
  <si>
    <t>CPIJ018854</t>
  </si>
  <si>
    <t>C:membrane; F:extracellular ligand-gated ion channel activity; P:transport</t>
  </si>
  <si>
    <t>NtR</t>
  </si>
  <si>
    <t>CPIJ005850</t>
  </si>
  <si>
    <t>adenylate cyclase type 9</t>
  </si>
  <si>
    <t>CPIJ017308</t>
  </si>
  <si>
    <t>CPIJ016456</t>
  </si>
  <si>
    <t>CPIJ007917</t>
  </si>
  <si>
    <t>trypsin ii-p29</t>
  </si>
  <si>
    <t>CPIJ018034</t>
  </si>
  <si>
    <t>CPIJ014694</t>
  </si>
  <si>
    <t>density-regulated protein</t>
  </si>
  <si>
    <t>CPIJ009942</t>
  </si>
  <si>
    <t>CPIJ009465</t>
  </si>
  <si>
    <t>tyrosine-protein phosphatase non-receptor type 23</t>
  </si>
  <si>
    <t>CPIJ011610</t>
  </si>
  <si>
    <t>CPIJ004991</t>
  </si>
  <si>
    <t>CPIJ001688</t>
  </si>
  <si>
    <t>aael000585- partial</t>
  </si>
  <si>
    <t>CPIJ007300</t>
  </si>
  <si>
    <t>CPIJ018191</t>
  </si>
  <si>
    <t>17 kda salivary protein</t>
  </si>
  <si>
    <t>CPIJ015483</t>
  </si>
  <si>
    <t>CPIJ016185</t>
  </si>
  <si>
    <t>cgmp-dependent -cyclic phosphodiesterase</t>
  </si>
  <si>
    <t>CPIJ017046</t>
  </si>
  <si>
    <t>monocarboxylate transporter 3</t>
  </si>
  <si>
    <t>CPIJ008274</t>
  </si>
  <si>
    <t>CPIJ011218</t>
  </si>
  <si>
    <t>CPIJ001750</t>
  </si>
  <si>
    <t>wd repeat protein</t>
  </si>
  <si>
    <t>CPIJ009423</t>
  </si>
  <si>
    <t>Menin</t>
  </si>
  <si>
    <t>PF05053</t>
  </si>
  <si>
    <t>menin</t>
  </si>
  <si>
    <t>CPIJ000921</t>
  </si>
  <si>
    <t>PF13692</t>
  </si>
  <si>
    <t>chitobiosyldiphosphodolichol beta-mannosyltransferase</t>
  </si>
  <si>
    <t>CPIJ007482</t>
  </si>
  <si>
    <t>CPIJ013884</t>
  </si>
  <si>
    <t>EC:1.5.1.12; EC:1.2.1.0</t>
  </si>
  <si>
    <t>F:1-pyrroline-5-carboxylate dehydrogenase activity; F:oxidoreductase activity, acting on the aldehyde or oxo group of donors, NAD or NADP as acceptor; P:proline biosynthetic process; P:oxidation-reduction process</t>
  </si>
  <si>
    <t>pyrroline-5-carboxylate dehydrogenase</t>
  </si>
  <si>
    <t>CPIJ007660</t>
  </si>
  <si>
    <t>F:DNA-directed DNA polymerase activity; P:DNA replication; F:DNA binding; F:nucleoside binding; F:nucleotide binding</t>
  </si>
  <si>
    <t>dna polymerase alpha catalytic subunit</t>
  </si>
  <si>
    <t>CPIJ015260</t>
  </si>
  <si>
    <t>Uncharacterized conserved protein (DUF2365)</t>
  </si>
  <si>
    <t>PF10157</t>
  </si>
  <si>
    <t>CPIJ005589</t>
  </si>
  <si>
    <t>CPIJ014704</t>
  </si>
  <si>
    <t>maternal tudor protein</t>
  </si>
  <si>
    <t>CPIJ801428</t>
  </si>
  <si>
    <t>C:integral to membrane; P:proteolysis; F:cysteine-type endopeptidase activity</t>
  </si>
  <si>
    <t>CPIJ008251</t>
  </si>
  <si>
    <t>b230208h17rik protein</t>
  </si>
  <si>
    <t>CPIJ005754</t>
  </si>
  <si>
    <t>CPIJ012056</t>
  </si>
  <si>
    <t>CPIJ012159</t>
  </si>
  <si>
    <t>CPIJ801645</t>
  </si>
  <si>
    <t>atp-dependent bile acid permease</t>
  </si>
  <si>
    <t>CPIJ001520</t>
  </si>
  <si>
    <t>CPIJ011474</t>
  </si>
  <si>
    <t>CPIJ007625</t>
  </si>
  <si>
    <t>CPIJ000057</t>
  </si>
  <si>
    <t>Autophagy protein Apg9</t>
  </si>
  <si>
    <t>PF04109</t>
  </si>
  <si>
    <t>autophagy protein 9</t>
  </si>
  <si>
    <t>CPIJ012964</t>
  </si>
  <si>
    <t>CPIJ006370</t>
  </si>
  <si>
    <t>l-xylulose reductase</t>
  </si>
  <si>
    <t>CPIJ000372</t>
  </si>
  <si>
    <t>CPIJ010330</t>
  </si>
  <si>
    <t>wd and tetratricopeptide repeats protein 1</t>
  </si>
  <si>
    <t>CPIJ012271</t>
  </si>
  <si>
    <t>Fez1</t>
  </si>
  <si>
    <t>PF06818</t>
  </si>
  <si>
    <t>C:membrane; C:cytoplasm</t>
  </si>
  <si>
    <t>axoneme-associated protein</t>
  </si>
  <si>
    <t>CPIJ000570</t>
  </si>
  <si>
    <t>CPIJ008208</t>
  </si>
  <si>
    <t>CPIJ001614</t>
  </si>
  <si>
    <t>calmodulin-binding transcription activator</t>
  </si>
  <si>
    <t>CPIJ003688</t>
  </si>
  <si>
    <t>Endoplasmic reticulum protein ERp29, C-terminal domain</t>
  </si>
  <si>
    <t>PF07749</t>
  </si>
  <si>
    <t>C:endoplasmic reticulum lumen; P:protein secretion</t>
  </si>
  <si>
    <t>endoplasmic reticulum protein erp29</t>
  </si>
  <si>
    <t>CPIJ009432</t>
  </si>
  <si>
    <t>P:nucleic acid phosphodiester bond hydrolysis; P:rRNA catabolic process; F:ribonuclease III activity; F:metal ion binding; P:rRNA processing; F:rRNA binding; F:ATP-dependent helicase activity; P:tRNA processing; F:double-stranded RNA binding; F:ATP binding; P:mRNA processing; C:cytoplasm</t>
  </si>
  <si>
    <t>endoribonuclease dicer</t>
  </si>
  <si>
    <t>CPIJ010534</t>
  </si>
  <si>
    <t>P:segment polarity determination; F:zinc ion binding; P:Wnt receptor signaling pathway, planar cell polarity pathway; F:calcium ion binding; P:neuroblast fate specification; C:cytoplasm; C:nucleus; C:plasma membrane</t>
  </si>
  <si>
    <t>nkd_aedae ame: full=protein naked cuticle homolog</t>
  </si>
  <si>
    <t>CPIJ801744</t>
  </si>
  <si>
    <t>CPIJ006933</t>
  </si>
  <si>
    <t>muscarinic acetylcholine receptor gar-3</t>
  </si>
  <si>
    <t>CPIJ801501</t>
  </si>
  <si>
    <t>CPIJ011055</t>
  </si>
  <si>
    <t>Smoothelin cytoskeleton protein</t>
  </si>
  <si>
    <t>PF12510</t>
  </si>
  <si>
    <t>CPIJ016494</t>
  </si>
  <si>
    <t>S-adenosyl-L-homocysteine hydrolase, NAD binding domain</t>
  </si>
  <si>
    <t>PF00670</t>
  </si>
  <si>
    <t>CPIJ008116</t>
  </si>
  <si>
    <t>CPIJ000421</t>
  </si>
  <si>
    <t>zinc finger protein 567</t>
  </si>
  <si>
    <t>CPIJ012320</t>
  </si>
  <si>
    <t>BEN domain</t>
  </si>
  <si>
    <t>PF10523</t>
  </si>
  <si>
    <t>CPIJ010955</t>
  </si>
  <si>
    <t>CPIJ017189</t>
  </si>
  <si>
    <t>CPIJ802435</t>
  </si>
  <si>
    <t>CPIJ004431</t>
  </si>
  <si>
    <t>TFIIH p62 subunit, N-terminal domain</t>
  </si>
  <si>
    <t>PF08567</t>
  </si>
  <si>
    <t>tfiih basal transcription factor complex subunit 1</t>
  </si>
  <si>
    <t>CPIJ015824</t>
  </si>
  <si>
    <t>subolesin-like protein</t>
  </si>
  <si>
    <t>CPIJ012913</t>
  </si>
  <si>
    <t>msta</t>
  </si>
  <si>
    <t>CPIJ000969</t>
  </si>
  <si>
    <t>CPIJ001847</t>
  </si>
  <si>
    <t>F:nucleotide binding; F:ligase activity; P:GTP catabolic process; F:ion binding; P:signal transduction</t>
  </si>
  <si>
    <t>CPIJ015088</t>
  </si>
  <si>
    <t>CPIJ018318</t>
  </si>
  <si>
    <t>GHMP kinases C terminal</t>
  </si>
  <si>
    <t>PF08544</t>
  </si>
  <si>
    <t>anopheles gambiae pest agap012568-pa</t>
  </si>
  <si>
    <t>CPIJ000128</t>
  </si>
  <si>
    <t>F:S-adenosylmethionine-dependent methyltransferase activity; F:RNA binding; P:rRNA processing; P:methylation</t>
  </si>
  <si>
    <t>proliferating-cell nucleolar antigen p120</t>
  </si>
  <si>
    <t>CPIJ010674</t>
  </si>
  <si>
    <t>aael012768- partial</t>
  </si>
  <si>
    <t>CPIJ015955</t>
  </si>
  <si>
    <t>CPIJ009034</t>
  </si>
  <si>
    <t>Growth arrest and DNA-damage-inducible proteins-interacting protein 1</t>
  </si>
  <si>
    <t>PF10147</t>
  </si>
  <si>
    <t>C:nucleus; P:cell cycle</t>
  </si>
  <si>
    <t>CPIJ006777</t>
  </si>
  <si>
    <t>Brf1-like TBP-binding domain</t>
  </si>
  <si>
    <t>PF07741</t>
  </si>
  <si>
    <t>CPIJ008270</t>
  </si>
  <si>
    <t>chaperone binding protein</t>
  </si>
  <si>
    <t>CPIJ019713</t>
  </si>
  <si>
    <t>Domain of unknown function (DUF1693)</t>
  </si>
  <si>
    <t>PF07984</t>
  </si>
  <si>
    <t>FAM46C</t>
  </si>
  <si>
    <t>CPIJ015459</t>
  </si>
  <si>
    <t>aael003489- partial</t>
  </si>
  <si>
    <t>CPIJ010578</t>
  </si>
  <si>
    <t>CPIJ013817</t>
  </si>
  <si>
    <t>CPIJ004029</t>
  </si>
  <si>
    <t>phosphatase 2c alpha</t>
  </si>
  <si>
    <t>CPIJ018621</t>
  </si>
  <si>
    <t>P:cholesterol metabolic process; P:lipid catabolic process; F:lipase activity</t>
  </si>
  <si>
    <t>hormone-sensitive lipase</t>
  </si>
  <si>
    <t>CPIJ015981</t>
  </si>
  <si>
    <t>CPIJ015111</t>
  </si>
  <si>
    <t>CPIJ010034</t>
  </si>
  <si>
    <t>CPIJ008558</t>
  </si>
  <si>
    <t>CPIJ014319</t>
  </si>
  <si>
    <t>CPIJ003370</t>
  </si>
  <si>
    <t>Uncharacterized conserved protein (DUF2036)</t>
  </si>
  <si>
    <t>PF09724</t>
  </si>
  <si>
    <t>CPIJ012509</t>
  </si>
  <si>
    <t>F:phospholipid binding; F:Rho guanyl-nucleotide exchange factor activity; P:regulation of Rho protein signal transduction; C:intracellular</t>
  </si>
  <si>
    <t>rho-type guanine exchange isoform c</t>
  </si>
  <si>
    <t>CPIJ801764</t>
  </si>
  <si>
    <t>CPIJ012459</t>
  </si>
  <si>
    <t>C:Golgi apparatus; F:galactosyltransferase activity; P:protein glycosylation; C:integral to membrane; F:zinc ion binding</t>
  </si>
  <si>
    <t>CPIJ015130</t>
  </si>
  <si>
    <t>CPIJ017593</t>
  </si>
  <si>
    <t>tyrosine-protein kinase fps85d</t>
  </si>
  <si>
    <t>CPIJ005385</t>
  </si>
  <si>
    <t>RNA 3'-terminal phosphate cyclase (RTC), insert domain</t>
  </si>
  <si>
    <t>PF05189</t>
  </si>
  <si>
    <t>EC:6.5.1.4</t>
  </si>
  <si>
    <t>F:RNA-3'-phosphate cyclase activity; P:RNA processing</t>
  </si>
  <si>
    <t>rna 3 -terminal phosphate cyclase</t>
  </si>
  <si>
    <t>CPIJ009235</t>
  </si>
  <si>
    <t>peptidoglycan recognition protein sb2</t>
  </si>
  <si>
    <t>CPIJ006716</t>
  </si>
  <si>
    <t>CPIJ010134</t>
  </si>
  <si>
    <t>P:transmembrane transport; C:integral to membrane; F:ATPase activity, coupled to transmembrane movement of substances; F:ATP binding</t>
  </si>
  <si>
    <t>CPIJ008282</t>
  </si>
  <si>
    <t>C:plasma membrane; F:protein tyrosine kinase activity; P:cell adhesion; P:protein phosphorylation; F:ATP binding</t>
  </si>
  <si>
    <t>receptor tyrosine kinase</t>
  </si>
  <si>
    <t>CPIJ000502</t>
  </si>
  <si>
    <t>CPIJ800186</t>
  </si>
  <si>
    <t>CPIJ000853</t>
  </si>
  <si>
    <t>CPIJ013196</t>
  </si>
  <si>
    <t>Phosphotransferase enzyme family</t>
  </si>
  <si>
    <t>PF01636</t>
  </si>
  <si>
    <t>CPIJ000646</t>
  </si>
  <si>
    <t>tudor and kh domain-containing protein</t>
  </si>
  <si>
    <t>CPIJ013231</t>
  </si>
  <si>
    <t>CPIJ009480</t>
  </si>
  <si>
    <t>CPIJ013323</t>
  </si>
  <si>
    <t>F:ATP binding; F:nucleotide binding; C:myosin complex; F:motor activity</t>
  </si>
  <si>
    <t>CPIJ008210</t>
  </si>
  <si>
    <t>Cysteine-rich domain</t>
  </si>
  <si>
    <t>PF10170</t>
  </si>
  <si>
    <t>C:cytoplasm; P:glycine catabolic process; F:aminomethyltransferase activity</t>
  </si>
  <si>
    <t>transferase caf17 mitochondrial-like</t>
  </si>
  <si>
    <t>CPIJ014576</t>
  </si>
  <si>
    <t>Sodium Bile acid symporter family</t>
  </si>
  <si>
    <t>PF01758</t>
  </si>
  <si>
    <t>F:bile acid:sodium symporter activity; C:membrane; P:sodium ion transport</t>
  </si>
  <si>
    <t>sodium-bile acid cotransporter</t>
  </si>
  <si>
    <t>CPIJ002686</t>
  </si>
  <si>
    <t>alpha-mannosidase 2</t>
  </si>
  <si>
    <t>CPIJ009720</t>
  </si>
  <si>
    <t>P:intracellular protein transport; C:clathrin adaptor complex; P:endocytosis</t>
  </si>
  <si>
    <t>protein stoned-b</t>
  </si>
  <si>
    <t>CPIJ006303</t>
  </si>
  <si>
    <t>oskar</t>
  </si>
  <si>
    <t>CPIJ007471</t>
  </si>
  <si>
    <t>prkca-binding protein</t>
  </si>
  <si>
    <t>CPIJ005609</t>
  </si>
  <si>
    <t>elastase-2A</t>
  </si>
  <si>
    <t>CPIJ010791</t>
  </si>
  <si>
    <t>CPIJ009052</t>
  </si>
  <si>
    <t>esterase e4</t>
  </si>
  <si>
    <t>CPIJ011169</t>
  </si>
  <si>
    <t>F:tubulin-tyrosine ligase activity; F:nucleic acid binding; P:cellular protein modification process; C:nucleus; F:zinc ion binding</t>
  </si>
  <si>
    <t>set and ttl domain-containing protein</t>
  </si>
  <si>
    <t>CPIJ007366</t>
  </si>
  <si>
    <t>Inhibitor of Apoptosis domain</t>
  </si>
  <si>
    <t>PF00653</t>
  </si>
  <si>
    <t>inhibitor of apoptosis protein 1</t>
  </si>
  <si>
    <t>CPIJ002102</t>
  </si>
  <si>
    <t>Surp module</t>
  </si>
  <si>
    <t>PF01805</t>
  </si>
  <si>
    <t>F:RNA binding; P:RNA processing; F:nucleotide binding</t>
  </si>
  <si>
    <t>u2-associated sr140 protein</t>
  </si>
  <si>
    <t>CPIJ014539</t>
  </si>
  <si>
    <t>P53 DNA-binding domain</t>
  </si>
  <si>
    <t>PF00870</t>
  </si>
  <si>
    <t>F:transcription regulatory region DNA binding; P:apoptotic process; P:regulation of transcription, DNA-dependent; F:sequence-specific DNA binding transcription factor activity; C:nucleus</t>
  </si>
  <si>
    <t>cellular tumor antigen p53</t>
  </si>
  <si>
    <t>CPIJ002758</t>
  </si>
  <si>
    <t>P:negative regulation of Wnt receptor signaling pathway; F:beta-catenin binding</t>
  </si>
  <si>
    <t>adenomatous polyposis coli</t>
  </si>
  <si>
    <t>CPIJ018864</t>
  </si>
  <si>
    <t>C2 domain of PTEN tumour-suppressor protein</t>
  </si>
  <si>
    <t>PF10409</t>
  </si>
  <si>
    <t>CPIJ005799</t>
  </si>
  <si>
    <t>Polysaccharide deacetylase</t>
  </si>
  <si>
    <t>PF01522</t>
  </si>
  <si>
    <t>CPIJ018088</t>
  </si>
  <si>
    <t>tyr ser thr phosphatase</t>
  </si>
  <si>
    <t>CPIJ007313</t>
  </si>
  <si>
    <t>CPIJ019167</t>
  </si>
  <si>
    <t>chymotrypsin 1</t>
  </si>
  <si>
    <t>CPIJ002518</t>
  </si>
  <si>
    <t>CPIJ013376</t>
  </si>
  <si>
    <t>CPIJ019984</t>
  </si>
  <si>
    <t>CPIJ016352</t>
  </si>
  <si>
    <t>F:nucleic acid binding; C:intracellular; P:RNA processing; F:nucleotide binding</t>
  </si>
  <si>
    <t>CPIJ015478</t>
  </si>
  <si>
    <t>CPIJ013510</t>
  </si>
  <si>
    <t>proteasome subunit beta type 2</t>
  </si>
  <si>
    <t>CPIJ000894</t>
  </si>
  <si>
    <t>CPIJ012154</t>
  </si>
  <si>
    <t>EC:2.7.1.108</t>
  </si>
  <si>
    <t>C:integral to endoplasmic reticulum membrane; P:dolichyl monophosphate biosynthetic process; F:dolichol kinase activity</t>
  </si>
  <si>
    <t>transmembrane protein 15</t>
  </si>
  <si>
    <t>CPIJ002894</t>
  </si>
  <si>
    <t>CPIJ002297</t>
  </si>
  <si>
    <t>Tumour-associated protein</t>
  </si>
  <si>
    <t>PF09746</t>
  </si>
  <si>
    <t>mgc81609 protein</t>
  </si>
  <si>
    <t>CPIJ004746</t>
  </si>
  <si>
    <t>CPIJ801665</t>
  </si>
  <si>
    <t>CPIJ800153</t>
  </si>
  <si>
    <t>CPIJ000281</t>
  </si>
  <si>
    <t>F:blue light photoreceptor activity; F:flavin adenine dinucleotide binding; C:nuclear envelope lumen; P:protein-chromophore linkage; F:DNA photolyase activity; P:negative regulation of transcription, DNA-dependent; P:protein import into nucleus, translocation; C:perinuclear region of cytoplasm; P:regulation of circadian rhythm; P:blue light signaling pathway; P:DNA repair</t>
  </si>
  <si>
    <t>dna photolyase</t>
  </si>
  <si>
    <t>CPIJ009455</t>
  </si>
  <si>
    <t>Autophagy protein Apg5</t>
  </si>
  <si>
    <t>PF04106</t>
  </si>
  <si>
    <t>C:cytoplasm; P:autophagy</t>
  </si>
  <si>
    <t>CPIJ015362</t>
  </si>
  <si>
    <t>Pyroglutamyl peptidase</t>
  </si>
  <si>
    <t>PF01470</t>
  </si>
  <si>
    <t>P:proteolysis</t>
  </si>
  <si>
    <t>pyroglutamyl-peptidase 1</t>
  </si>
  <si>
    <t>CPIJ003514</t>
  </si>
  <si>
    <t>CPIJ000732</t>
  </si>
  <si>
    <t>CPIJ015380</t>
  </si>
  <si>
    <t>CPIJ005714</t>
  </si>
  <si>
    <t>aael004811- partial</t>
  </si>
  <si>
    <t>CPIJ018796</t>
  </si>
  <si>
    <t>CPIJ019468</t>
  </si>
  <si>
    <t>aael001406- partial</t>
  </si>
  <si>
    <t>CPIJ014534</t>
  </si>
  <si>
    <t>F:kinase activity; P:phosphorylation; P:filopodium assembly; P:signal transduction; F:SH3 domain binding; F:cytoskeletal adaptor activity</t>
  </si>
  <si>
    <t>insulin receptor tyrosine kinase substrate</t>
  </si>
  <si>
    <t>CPIJ007108</t>
  </si>
  <si>
    <t>CPIJ011799</t>
  </si>
  <si>
    <t>CPIJ002309</t>
  </si>
  <si>
    <t>CPIJ002375</t>
  </si>
  <si>
    <t>Coiled-coil domain-containing protein 55 (DUF2040)</t>
  </si>
  <si>
    <t>PF09745</t>
  </si>
  <si>
    <t>CPIJ011692</t>
  </si>
  <si>
    <t>Mitochondrial ribosomal protein L28</t>
  </si>
  <si>
    <t>PF09812</t>
  </si>
  <si>
    <t>CPIJ008492</t>
  </si>
  <si>
    <t>Protein of unknown function (DUF1431)</t>
  </si>
  <si>
    <t>PF07248</t>
  </si>
  <si>
    <t>CPIJ017629</t>
  </si>
  <si>
    <t>CPIJ013783</t>
  </si>
  <si>
    <t>CPIJ018131</t>
  </si>
  <si>
    <t>n -(beta-n-acetylglucosaminyl)-l-asparaginase</t>
  </si>
  <si>
    <t>CPIJ003183</t>
  </si>
  <si>
    <t>CPIJ018792</t>
  </si>
  <si>
    <t>C:intracellular; P:regulation of transcription, DNA-dependent; F:sequence-specific DNA binding; F:sequence-specific DNA binding transcription factor activity</t>
  </si>
  <si>
    <t>CPIJ003369</t>
  </si>
  <si>
    <t>Calponin family repeat</t>
  </si>
  <si>
    <t>PF00402</t>
  </si>
  <si>
    <t>muscle-specific protein 20</t>
  </si>
  <si>
    <t>CPIJ008540</t>
  </si>
  <si>
    <t>CPIJ802049</t>
  </si>
  <si>
    <t>C:integral to membrane; P:G-protein coupled receptor signaling pathway; F:calcitonin receptor activity; C:plasma membrane</t>
  </si>
  <si>
    <t>CPIJ014419</t>
  </si>
  <si>
    <t>CPIJ001835</t>
  </si>
  <si>
    <t>CPIJ017180</t>
  </si>
  <si>
    <t>CPIJ008743</t>
  </si>
  <si>
    <t>protein toll</t>
  </si>
  <si>
    <t>CPIJ008496</t>
  </si>
  <si>
    <t>Vacuolar protein sorting protein 36 Vps36</t>
  </si>
  <si>
    <t>PF11605</t>
  </si>
  <si>
    <t>F:phosphatidylinositol-3-phosphate binding; F:ubiquitin binding</t>
  </si>
  <si>
    <t>CPIJ002926</t>
  </si>
  <si>
    <t>CPIJ016777</t>
  </si>
  <si>
    <t>CPIJ000415</t>
  </si>
  <si>
    <t>F:isoleucine-tRNA ligase activity; F:aminoacyl-tRNA editing activity; P:isoleucyl-tRNA aminoacylation; P:regulation of translational fidelity; F:ATP binding; C:cytoplasm</t>
  </si>
  <si>
    <t>isoleucyl-trna synthetase</t>
  </si>
  <si>
    <t>CPIJ015134</t>
  </si>
  <si>
    <t>insulin receptor substrate 1-like isoform 1</t>
  </si>
  <si>
    <t>CPIJ005269</t>
  </si>
  <si>
    <t>protein phosphatase</t>
  </si>
  <si>
    <t>CPIJ008170</t>
  </si>
  <si>
    <t>CPIJ000860</t>
  </si>
  <si>
    <t>EC:3.4.11.0; EC:2.4.1.0</t>
  </si>
  <si>
    <t>F:metal ion binding; F:metalloexopeptidase activity; F:carbohydrate binding; F:aminopeptidase activity; P:lipid glycosylation; P:proteolysis; F:zinc ion binding; F:transferase activity, transferring hexosyl groups</t>
  </si>
  <si>
    <t>methionine aminopeptidase 1</t>
  </si>
  <si>
    <t>CPIJ005763</t>
  </si>
  <si>
    <t>O-Glycosyl hydrolase family 30</t>
  </si>
  <si>
    <t>PF02055</t>
  </si>
  <si>
    <t>P:carbohydrate metabolic process; F:cation binding; P:sphingolipid metabolic process; C:lysosome; F:glucosylceramidase activity; P:lysosome organization</t>
  </si>
  <si>
    <t>glucosylceramidase</t>
  </si>
  <si>
    <t>CPIJ005343</t>
  </si>
  <si>
    <t>Protein of unknown function, DUF607</t>
  </si>
  <si>
    <t>PF04678</t>
  </si>
  <si>
    <t>aael013564- partial</t>
  </si>
  <si>
    <t>CPIJ011907</t>
  </si>
  <si>
    <t>CPIJ007285</t>
  </si>
  <si>
    <t>gene model 996</t>
  </si>
  <si>
    <t>CPIJ007138</t>
  </si>
  <si>
    <t>CPIJ007407</t>
  </si>
  <si>
    <t>CPIJ801724</t>
  </si>
  <si>
    <t>Dynamitin</t>
  </si>
  <si>
    <t>PF04912</t>
  </si>
  <si>
    <t>C:cytoplasm; C:dynein complex; C:vesicle; P:cell proliferation; C:dynactin complex; P:mitosis; P:microtubule-based process; F:motor activity; C:membrane; C:microtubule</t>
  </si>
  <si>
    <t>dynactin subunit 2</t>
  </si>
  <si>
    <t>CPIJ005875</t>
  </si>
  <si>
    <t>CPIJ014387</t>
  </si>
  <si>
    <t>CPIJ002491</t>
  </si>
  <si>
    <t>trypsin-like serine protease</t>
  </si>
  <si>
    <t>CPIJ801463</t>
  </si>
  <si>
    <t>aael012509- partial</t>
  </si>
  <si>
    <t>CPIJ006908</t>
  </si>
  <si>
    <t>CPIJ011573</t>
  </si>
  <si>
    <t>Insect allergen related repeat, nitrile-specifier detoxification</t>
  </si>
  <si>
    <t>PF06757</t>
  </si>
  <si>
    <t>CPIJ011431</t>
  </si>
  <si>
    <t>CPIJ012820</t>
  </si>
  <si>
    <t>heparan n-sulfatase</t>
  </si>
  <si>
    <t>CPIJ010201</t>
  </si>
  <si>
    <t>scaffold attachment factor b</t>
  </si>
  <si>
    <t>CPIJ017179</t>
  </si>
  <si>
    <t>CPIJ009380</t>
  </si>
  <si>
    <t>Kinase associated domain 1</t>
  </si>
  <si>
    <t>PF02149</t>
  </si>
  <si>
    <t>CPIJ006188</t>
  </si>
  <si>
    <t>CPIJ012096</t>
  </si>
  <si>
    <t>CPIJ007505</t>
  </si>
  <si>
    <t>Putative exonuclease SbcCD, C subunit</t>
  </si>
  <si>
    <t>PF13558</t>
  </si>
  <si>
    <t>C:Mre11 complex; P:nucleic acid phosphodiester bond hydrolysis; F:nuclease activity; F:ATP binding; F:zinc ion binding; P:DNA repair</t>
  </si>
  <si>
    <t>dna repair protein rad50</t>
  </si>
  <si>
    <t>CPIJ004115</t>
  </si>
  <si>
    <t>Peroxin-3</t>
  </si>
  <si>
    <t>PF04882</t>
  </si>
  <si>
    <t>C:integral to peroxisomal membrane; P:peroxisome organization</t>
  </si>
  <si>
    <t>peroxisomal biogenesis factor 3</t>
  </si>
  <si>
    <t>CPIJ013204</t>
  </si>
  <si>
    <t>ankyrin repeat domain-containing protein 12</t>
  </si>
  <si>
    <t>CPIJ015901</t>
  </si>
  <si>
    <t>P:metabolic process; F:carboxylesterase activity</t>
  </si>
  <si>
    <t>phosphatase methylesterase 1</t>
  </si>
  <si>
    <t>CPIJ010405</t>
  </si>
  <si>
    <t>FATC domain</t>
  </si>
  <si>
    <t>PF02260</t>
  </si>
  <si>
    <t>esr1 protein</t>
  </si>
  <si>
    <t>CPIJ002521</t>
  </si>
  <si>
    <t>aael001647- partial</t>
  </si>
  <si>
    <t>CPIJ801623</t>
  </si>
  <si>
    <t>CPIJ005159</t>
  </si>
  <si>
    <t>Dak1 domain</t>
  </si>
  <si>
    <t>PF02733</t>
  </si>
  <si>
    <t>EC:2.7.1.29</t>
  </si>
  <si>
    <t>P:glycerol metabolic process; P:phosphorylation; F:glycerone kinase activity</t>
  </si>
  <si>
    <t>dihydroxyacetone kinase</t>
  </si>
  <si>
    <t>CPIJ014451</t>
  </si>
  <si>
    <t>P:regulation of transcription, DNA-dependent; F:sequence-specific DNA binding; F:zinc ion binding; F:sequence-specific DNA binding transcription factor activity</t>
  </si>
  <si>
    <t>transcription factor gata-4</t>
  </si>
  <si>
    <t>CPIJ008351</t>
  </si>
  <si>
    <t>wd repeat protein 18</t>
  </si>
  <si>
    <t>CPIJ009671</t>
  </si>
  <si>
    <t>F:metal ion binding; F:Rab GTPase binding; P:intracellular protein transport; C:intracellular</t>
  </si>
  <si>
    <t>regulating synaptic membrane exocytosis protein</t>
  </si>
  <si>
    <t>CPIJ016864</t>
  </si>
  <si>
    <t>CPIJ002531</t>
  </si>
  <si>
    <t>aael010292- partial</t>
  </si>
  <si>
    <t>CPIJ003833</t>
  </si>
  <si>
    <t>Lipase maturation factor</t>
  </si>
  <si>
    <t>PF06762</t>
  </si>
  <si>
    <t>lipase maturation factor 2-like</t>
  </si>
  <si>
    <t>CPIJ011377</t>
  </si>
  <si>
    <t>Core-2/I-Branching enzyme</t>
  </si>
  <si>
    <t>PF02485</t>
  </si>
  <si>
    <t>EC:2.4.2.26</t>
  </si>
  <si>
    <t>C:membrane; F:protein xylosyltransferase activity; F:acetylglucosaminyltransferase activity; P:glycosaminoglycan biosynthetic process</t>
  </si>
  <si>
    <t>peptide o-xylosyltransferase</t>
  </si>
  <si>
    <t>CPIJ019812</t>
  </si>
  <si>
    <t>CPIJ003019</t>
  </si>
  <si>
    <t>P:mitochondrial transport; C:integral to membrane; C:mitochondrial membrane</t>
  </si>
  <si>
    <t>CPIJ004795</t>
  </si>
  <si>
    <t>cell division cycle 20</t>
  </si>
  <si>
    <t>CPIJ013830</t>
  </si>
  <si>
    <t>pre-mrna-processing factor 17</t>
  </si>
  <si>
    <t>CPIJ015768</t>
  </si>
  <si>
    <t>acetyl- acetyltransferase 2</t>
  </si>
  <si>
    <t>CPIJ015618</t>
  </si>
  <si>
    <t>CPIJ005958</t>
  </si>
  <si>
    <t>CPIJ001310</t>
  </si>
  <si>
    <t>CPIJ009641</t>
  </si>
  <si>
    <t>HCNGP-like protein</t>
  </si>
  <si>
    <t>PF07818</t>
  </si>
  <si>
    <t>P:cellular metabolic process</t>
  </si>
  <si>
    <t>transcriptional regulator protein hcngp</t>
  </si>
  <si>
    <t>CPIJ000069</t>
  </si>
  <si>
    <t>CPIJ004886</t>
  </si>
  <si>
    <t>CPIJ010867</t>
  </si>
  <si>
    <t>aael005685- partial</t>
  </si>
  <si>
    <t>CPIJ005284</t>
  </si>
  <si>
    <t>CPIJ011225</t>
  </si>
  <si>
    <t>Tissue inhibitor of metalloproteinase</t>
  </si>
  <si>
    <t>PF00965</t>
  </si>
  <si>
    <t>C:extracellular region; F:metalloendopeptidase inhibitor activity</t>
  </si>
  <si>
    <t>metalloproteinase inhibitor 3</t>
  </si>
  <si>
    <t>CPIJ003282</t>
  </si>
  <si>
    <t>CPIJ007652</t>
  </si>
  <si>
    <t>tRNA pseudouridine synthase</t>
  </si>
  <si>
    <t>PF01416</t>
  </si>
  <si>
    <t>F:pseudouridine synthase activity; F:RNA binding; P:pseudouridine synthesis; P:tRNA processing</t>
  </si>
  <si>
    <t>trna pseudouridine synthase a</t>
  </si>
  <si>
    <t>CPIJ019666</t>
  </si>
  <si>
    <t>Telomerase activating protein Est1</t>
  </si>
  <si>
    <t>PF10374</t>
  </si>
  <si>
    <t>smg-7 (suppressor with morphological effect on genitalia protein 7)</t>
  </si>
  <si>
    <t>CPIJ801457</t>
  </si>
  <si>
    <t>hypothetical protein CpipJ_CPIJ005058</t>
  </si>
  <si>
    <t>CPIJ005058</t>
  </si>
  <si>
    <t>Protein of unknown function (DUF971)</t>
  </si>
  <si>
    <t>PF06155</t>
  </si>
  <si>
    <t>EC:1.14.11.8; EC:1.13.11.0</t>
  </si>
  <si>
    <t>F:nucleic acid binding; F:L-ascorbic acid binding; F:iron ion binding; F:trimethyllysine dioxygenase activity; F:oxidoreductase activity, acting on single donors with incorporation of molecular oxygen, incorporation of two atoms of oxygen; P:carnitine biosynthetic process; P:oxidation-reduction process</t>
  </si>
  <si>
    <t>trimethyllysine mitochondrial</t>
  </si>
  <si>
    <t>CPIJ012189</t>
  </si>
  <si>
    <t>Alanine racemase, N-terminal domain</t>
  </si>
  <si>
    <t>PF01168</t>
  </si>
  <si>
    <t>proline synthetase associated protein</t>
  </si>
  <si>
    <t>CPIJ019397</t>
  </si>
  <si>
    <t>Dor1-like family</t>
  </si>
  <si>
    <t>PF04124</t>
  </si>
  <si>
    <t>CPIJ006222</t>
  </si>
  <si>
    <t>eukaryotic translation initiation factor 3 subunit 2</t>
  </si>
  <si>
    <t>CPIJ018275</t>
  </si>
  <si>
    <t>CPIJ010805</t>
  </si>
  <si>
    <t>CPIJ004260</t>
  </si>
  <si>
    <t>F:cation binding; P:regulation of transcription, DNA-dependent; C:nucleus</t>
  </si>
  <si>
    <t>CPIJ008670</t>
  </si>
  <si>
    <t>CPIJ003818</t>
  </si>
  <si>
    <t>CPIJ011505</t>
  </si>
  <si>
    <t>CPIJ018920</t>
  </si>
  <si>
    <t>CPIJ017374</t>
  </si>
  <si>
    <t>CPIJ017830</t>
  </si>
  <si>
    <t>CPIJ008172</t>
  </si>
  <si>
    <t>CPIJ002680</t>
  </si>
  <si>
    <t>Mo-co oxidoreductase dimerisation domain</t>
  </si>
  <si>
    <t>PF03404</t>
  </si>
  <si>
    <t>F:heme binding; F:oxidoreductase activity; F:molybdenum ion binding; F:electron carrier activity; P:oxidation-reduction process</t>
  </si>
  <si>
    <t>sulfite reductase</t>
  </si>
  <si>
    <t>CPIJ004455</t>
  </si>
  <si>
    <t>circadian protein clock arnt bmal pas</t>
  </si>
  <si>
    <t>CPIJ014938</t>
  </si>
  <si>
    <t>26s proteasome non-atpase regulatory subunit 9</t>
  </si>
  <si>
    <t>CPIJ005564</t>
  </si>
  <si>
    <t>ubiquitin carboxyl-terminal hydrolase 10-like isoform 2</t>
  </si>
  <si>
    <t>CPIJ005440</t>
  </si>
  <si>
    <t>aael001340- partial</t>
  </si>
  <si>
    <t>CPIJ012810</t>
  </si>
  <si>
    <t>CPIJ013786</t>
  </si>
  <si>
    <t>orf1a gene product</t>
  </si>
  <si>
    <t>CPIJ017672</t>
  </si>
  <si>
    <t>set and mynd domain-containing protein 5</t>
  </si>
  <si>
    <t>CPIJ007481</t>
  </si>
  <si>
    <t>NMD3 family</t>
  </si>
  <si>
    <t>PF04981</t>
  </si>
  <si>
    <t>cgi-07 protein</t>
  </si>
  <si>
    <t>CPIJ014132</t>
  </si>
  <si>
    <t>gataa2 transcription factor</t>
  </si>
  <si>
    <t>CPIJ008350</t>
  </si>
  <si>
    <t>retinal-binding protein</t>
  </si>
  <si>
    <t>CPIJ005680</t>
  </si>
  <si>
    <t>CPIJ019445</t>
  </si>
  <si>
    <t>F:carbohydrate binding; P:carbohydrate metabolic process; F:hydrolase activity, hydrolyzing O-glycosyl compounds</t>
  </si>
  <si>
    <t>neutral alpha-glucosidase ab</t>
  </si>
  <si>
    <t>CPIJ009308</t>
  </si>
  <si>
    <t>CPIJ012883</t>
  </si>
  <si>
    <t>CPIJ008048</t>
  </si>
  <si>
    <t>proline synthetase co-transcribed protein</t>
  </si>
  <si>
    <t>CPIJ017124</t>
  </si>
  <si>
    <t>sodium phosphate cotransporter</t>
  </si>
  <si>
    <t>CPIJ007434</t>
  </si>
  <si>
    <t>CPIJ013305</t>
  </si>
  <si>
    <t>CPIJ017389</t>
  </si>
  <si>
    <t>CPIJ018068</t>
  </si>
  <si>
    <t>g patch domain containing 4</t>
  </si>
  <si>
    <t>CPIJ006355</t>
  </si>
  <si>
    <t>nadp+-dependent farnesol dehydrogenase 1</t>
  </si>
  <si>
    <t>CPIJ005656</t>
  </si>
  <si>
    <t>CPIJ010979</t>
  </si>
  <si>
    <t>serine protease inhibitor serpin-4</t>
  </si>
  <si>
    <t>CPIJ014719</t>
  </si>
  <si>
    <t>CPIJ003756</t>
  </si>
  <si>
    <t>CPIJ017039</t>
  </si>
  <si>
    <t>CPIJ015224</t>
  </si>
  <si>
    <t>Domain of unknown function (DUF4071)</t>
  </si>
  <si>
    <t>PF13281</t>
  </si>
  <si>
    <t>mitogen activated protein kinase kinase kinase mekk5</t>
  </si>
  <si>
    <t>CPIJ008487</t>
  </si>
  <si>
    <t>cappuccino</t>
  </si>
  <si>
    <t>CPIJ008745</t>
  </si>
  <si>
    <t>C:small-subunit processome; P:rRNA processing</t>
  </si>
  <si>
    <t>wd repeat protein 36</t>
  </si>
  <si>
    <t>CPIJ004078</t>
  </si>
  <si>
    <t>CPIJ012216</t>
  </si>
  <si>
    <t>CPIJ005085</t>
  </si>
  <si>
    <t>sec14 domain and spectrin repeat-containing protein 1-like</t>
  </si>
  <si>
    <t>CPIJ011432</t>
  </si>
  <si>
    <t>CPIJ008585</t>
  </si>
  <si>
    <t>CPIJ005796</t>
  </si>
  <si>
    <t>transcription factor dp</t>
  </si>
  <si>
    <t>CPIJ016122</t>
  </si>
  <si>
    <t>Proteasome stabiliser</t>
  </si>
  <si>
    <t>PF13001</t>
  </si>
  <si>
    <t>CPIJ010395</t>
  </si>
  <si>
    <t>phosphatidylethanolamine-binding protein</t>
  </si>
  <si>
    <t>CPIJ010028</t>
  </si>
  <si>
    <t>dna topoisomerase 2-binding protein 1</t>
  </si>
  <si>
    <t>CPIJ010004</t>
  </si>
  <si>
    <t>CPIJ008456</t>
  </si>
  <si>
    <t>CPIJ802244</t>
  </si>
  <si>
    <t>CPIJ017439</t>
  </si>
  <si>
    <t>CPIJ000024</t>
  </si>
  <si>
    <t>CPIJ005546</t>
  </si>
  <si>
    <t>Protein of unknown function (DUF525)</t>
  </si>
  <si>
    <t>PF04379</t>
  </si>
  <si>
    <t>polymerase delta-interacting protein 2</t>
  </si>
  <si>
    <t>CPIJ013390</t>
  </si>
  <si>
    <t>CPIJ009024</t>
  </si>
  <si>
    <t>Predicted integral membrane metal-binding protein (DUF2296)</t>
  </si>
  <si>
    <t>PF10058</t>
  </si>
  <si>
    <t>CPIJ802304</t>
  </si>
  <si>
    <t>CPIJ014186</t>
  </si>
  <si>
    <t>CPIJ002753</t>
  </si>
  <si>
    <t>F:metal ion binding; P:histone lysine methylation; F:histone-lysine N-methyltransferase activity; C:nucleus; F:zinc ion binding</t>
  </si>
  <si>
    <t>CPIJ011088</t>
  </si>
  <si>
    <t>atrial natriuretic peptide receptor</t>
  </si>
  <si>
    <t>CPIJ001418</t>
  </si>
  <si>
    <t>Plus-3 domain</t>
  </si>
  <si>
    <t>PF03126</t>
  </si>
  <si>
    <t>F:DNA binding; P:DNA-dependent transcription, initiation; P:histone modification; C:nucleus</t>
  </si>
  <si>
    <t>CPIJ006192</t>
  </si>
  <si>
    <t>CPIJ004277</t>
  </si>
  <si>
    <t>Josephin</t>
  </si>
  <si>
    <t>PF02099</t>
  </si>
  <si>
    <t>F:omega peptidase activity</t>
  </si>
  <si>
    <t>josephin-1</t>
  </si>
  <si>
    <t>CPIJ008009</t>
  </si>
  <si>
    <t>transmembrane and coiled-coil domain-containing protein 1</t>
  </si>
  <si>
    <t>CPIJ004839</t>
  </si>
  <si>
    <t>tetratricopeptide repeat protein 36-like isoform 1</t>
  </si>
  <si>
    <t>CPIJ012537</t>
  </si>
  <si>
    <t>CPIJ020130</t>
  </si>
  <si>
    <t>CPIJ011571</t>
  </si>
  <si>
    <t>CPIJ001312</t>
  </si>
  <si>
    <t>heat shock protein 70 b2</t>
  </si>
  <si>
    <t>CPIJ014564</t>
  </si>
  <si>
    <t>P:lipid metabolic process; F:hydrolase activity; F:catalytic activity</t>
  </si>
  <si>
    <t>aael002826- partial</t>
  </si>
  <si>
    <t>CPIJ003258</t>
  </si>
  <si>
    <t>Mannosyl oligosaccharide glucosidase</t>
  </si>
  <si>
    <t>PF03200</t>
  </si>
  <si>
    <t>EC:3.2.1.106</t>
  </si>
  <si>
    <t>P:oligosaccharide metabolic process; F:mannosyl-oligosaccharide glucosidase activity</t>
  </si>
  <si>
    <t>mannosyl-oligosaccharide glucosidase</t>
  </si>
  <si>
    <t>CPIJ010621</t>
  </si>
  <si>
    <t>P:DNA repair</t>
  </si>
  <si>
    <t>CPIJ000904</t>
  </si>
  <si>
    <t>CPIJ006467</t>
  </si>
  <si>
    <t>CPIJ020113</t>
  </si>
  <si>
    <t>capicua protein</t>
  </si>
  <si>
    <t>CPIJ016184</t>
  </si>
  <si>
    <t>DUSP domain</t>
  </si>
  <si>
    <t>PF06337</t>
  </si>
  <si>
    <t>ubiquitin carboxyl-terminal hydrolase 20-like</t>
  </si>
  <si>
    <t>CPIJ016898</t>
  </si>
  <si>
    <t>CPIJ002093</t>
  </si>
  <si>
    <t>CPIJ013040</t>
  </si>
  <si>
    <t>CPIJ018471</t>
  </si>
  <si>
    <t>C:extracellular region; P:transport; P:carbohydrate metabolic process; F:hydrolase activity, hydrolyzing O-glycosyl compounds; F:transporter activity</t>
  </si>
  <si>
    <t>CPIJ004321</t>
  </si>
  <si>
    <t>CPIJ016151</t>
  </si>
  <si>
    <t>CPIJ003497</t>
  </si>
  <si>
    <t>CPIJ007173</t>
  </si>
  <si>
    <t>peptidyl-prolyl cis-trans isomerase g</t>
  </si>
  <si>
    <t>CPIJ012033</t>
  </si>
  <si>
    <t>F:endonuclease activity; P:nucleic acid phosphodiester bond hydrolysis; F:DNA binding; P:DNA repair</t>
  </si>
  <si>
    <t>dna repair endonuclease xp-f mei-9 rad1</t>
  </si>
  <si>
    <t>CPIJ004313</t>
  </si>
  <si>
    <t>ubiquitin specific proteinase</t>
  </si>
  <si>
    <t>CPIJ005164</t>
  </si>
  <si>
    <t>steroid receptor seven- isoforms b c</t>
  </si>
  <si>
    <t>CPIJ009588</t>
  </si>
  <si>
    <t>PF02363</t>
  </si>
  <si>
    <t>CPIJ009116</t>
  </si>
  <si>
    <t>F:G-protein coupled receptor activity; P:carbohydrate metabolic process; P:glycerol-3-phosphate metabolic process; F:glycerol kinase activity; P:G-protein coupled receptor signaling pathway; C:integral to membrane</t>
  </si>
  <si>
    <t>CPIJ020007</t>
  </si>
  <si>
    <t>anopheles gambiae pest agap012726-pa</t>
  </si>
  <si>
    <t>CPIJ016189</t>
  </si>
  <si>
    <t>F:metallopeptidase activity</t>
  </si>
  <si>
    <t>CPIJ006208</t>
  </si>
  <si>
    <t>DIL domain</t>
  </si>
  <si>
    <t>PF01843</t>
  </si>
  <si>
    <t>myosin v</t>
  </si>
  <si>
    <t>CPIJ009300</t>
  </si>
  <si>
    <t>CPIJ003384</t>
  </si>
  <si>
    <t>CPIJ000997</t>
  </si>
  <si>
    <t>zinc binding dehydrogenase</t>
  </si>
  <si>
    <t>CPIJ014619</t>
  </si>
  <si>
    <t>CPIJ001775</t>
  </si>
  <si>
    <t>TAP42-like family</t>
  </si>
  <si>
    <t>PF04177</t>
  </si>
  <si>
    <t>P:regulation of signal transduction</t>
  </si>
  <si>
    <t>immunoglobulin-binding protein 1</t>
  </si>
  <si>
    <t>CPIJ801747</t>
  </si>
  <si>
    <t>CPIJ009234</t>
  </si>
  <si>
    <t>CPIJ008325</t>
  </si>
  <si>
    <t>CPIJ001763</t>
  </si>
  <si>
    <t>crotonobetainyl- dehydrogenase</t>
  </si>
  <si>
    <t>CPIJ016451</t>
  </si>
  <si>
    <t>CPIJ010321</t>
  </si>
  <si>
    <t>CPIJ013704</t>
  </si>
  <si>
    <t>CPIJ010568</t>
  </si>
  <si>
    <t>CPIJ017788</t>
  </si>
  <si>
    <t>CPIJ002267</t>
  </si>
  <si>
    <t>Homocysteine S-methyltransferase</t>
  </si>
  <si>
    <t>PF02574</t>
  </si>
  <si>
    <t>EC:2.1.1.10</t>
  </si>
  <si>
    <t>F:homocysteine S-methyltransferase activity; F:protein kinase activity; P:protein phosphorylation; F:ATP binding</t>
  </si>
  <si>
    <t>CPIJ004075</t>
  </si>
  <si>
    <t>CPIJ009717</t>
  </si>
  <si>
    <t>C:membrane; F:folic acid binding; F:reduced folate carrier activity; P:transport</t>
  </si>
  <si>
    <t>hypothetical secreted conserved protein</t>
  </si>
  <si>
    <t>CPIJ007515</t>
  </si>
  <si>
    <t>CPIJ013136</t>
  </si>
  <si>
    <t>P:protein folding; F:unfolded protein binding; F:catalytic activity; F:heat shock protein binding</t>
  </si>
  <si>
    <t>CPIJ802431</t>
  </si>
  <si>
    <t>CPIJ003703</t>
  </si>
  <si>
    <t>CPIJ007495</t>
  </si>
  <si>
    <t>CPIJ017182</t>
  </si>
  <si>
    <t>F:Rho guanyl-nucleotide exchange factor activity; F:phospholipid binding; F:nucleic acid binding; C:intracellular; P:regulation of Rho protein signal transduction; P:DNA integration</t>
  </si>
  <si>
    <t>dbl</t>
  </si>
  <si>
    <t>CPIJ013590</t>
  </si>
  <si>
    <t>CPIJ006638</t>
  </si>
  <si>
    <t>glt8d3 protein</t>
  </si>
  <si>
    <t>CPIJ801387</t>
  </si>
  <si>
    <t>CPIJ002150</t>
  </si>
  <si>
    <t>CPIJ013090</t>
  </si>
  <si>
    <t>CPIJ002092</t>
  </si>
  <si>
    <t>CPIJ006377</t>
  </si>
  <si>
    <t>zinc finger protein 43</t>
  </si>
  <si>
    <t>CPIJ012660</t>
  </si>
  <si>
    <t>C:protein complex; F:nucleic acid binding; F:ATP-dependent helicase activity; F:ATP binding; P:microtubule-based process</t>
  </si>
  <si>
    <t>CPIJ016569</t>
  </si>
  <si>
    <t>CPIJ010374</t>
  </si>
  <si>
    <t>merozoite surface</t>
  </si>
  <si>
    <t>CPIJ002322</t>
  </si>
  <si>
    <t>sec-23 interacting protein p125</t>
  </si>
  <si>
    <t>CPIJ002701</t>
  </si>
  <si>
    <t>atp-binding cassette sub-family b member mitochondrial</t>
  </si>
  <si>
    <t>CPIJ002868</t>
  </si>
  <si>
    <t>Acyl transferase domain</t>
  </si>
  <si>
    <t>PF00698</t>
  </si>
  <si>
    <t>C:cytoplasm; F:transferase activity; P:tRNA processing</t>
  </si>
  <si>
    <t>malonyl -acyl carrier protein transacylase</t>
  </si>
  <si>
    <t>CPIJ014934</t>
  </si>
  <si>
    <t>F:phospholipase A2 activity; F:calcium ion binding; P:lipid catabolic process; P:phospholipid metabolic process; C:extracellular region</t>
  </si>
  <si>
    <t>bromodomain-containing protein 8</t>
  </si>
  <si>
    <t>CPIJ010428</t>
  </si>
  <si>
    <t>vacuolar protein sorting-associated protein 26b-b</t>
  </si>
  <si>
    <t>CPIJ011277</t>
  </si>
  <si>
    <t>CPIJ802438</t>
  </si>
  <si>
    <t>CPIJ801786</t>
  </si>
  <si>
    <t>s-phase kinase-associated protein 2</t>
  </si>
  <si>
    <t>CPIJ003639</t>
  </si>
  <si>
    <t>rho guanine nucleotide exchange factor 10-like</t>
  </si>
  <si>
    <t>CPIJ008173</t>
  </si>
  <si>
    <t>CPIJ015537</t>
  </si>
  <si>
    <t>F:diacylglycerol O-acyltransferase activity</t>
  </si>
  <si>
    <t>CPIJ005199</t>
  </si>
  <si>
    <t>aael015517- partial</t>
  </si>
  <si>
    <t>CPIJ009909</t>
  </si>
  <si>
    <t>SEP domain</t>
  </si>
  <si>
    <t>PF08059</t>
  </si>
  <si>
    <t>nsfl1 cofactor p47</t>
  </si>
  <si>
    <t>CPIJ006531</t>
  </si>
  <si>
    <t>CPIJ006929</t>
  </si>
  <si>
    <t>macroglobulin complement</t>
  </si>
  <si>
    <t>CPIJ802374</t>
  </si>
  <si>
    <t>Domain of unknown function (DUF1992)</t>
  </si>
  <si>
    <t>PF09350</t>
  </si>
  <si>
    <t>CPIJ000418</t>
  </si>
  <si>
    <t>Endoribonuclease XendoU</t>
  </si>
  <si>
    <t>PF09412</t>
  </si>
  <si>
    <t>endou protein</t>
  </si>
  <si>
    <t>CPIJ014120</t>
  </si>
  <si>
    <t>gdp-fucose transporter</t>
  </si>
  <si>
    <t>CPIJ009824</t>
  </si>
  <si>
    <t>Eukaryotic elongation factor 1 beta central acidic region</t>
  </si>
  <si>
    <t>PF10587</t>
  </si>
  <si>
    <t>F:translation elongation factor activity; C:eukaryotic translation elongation factor 1 complex; P:signal transduction; P:translational elongation</t>
  </si>
  <si>
    <t>elongation factor -1</t>
  </si>
  <si>
    <t>CPIJ004079</t>
  </si>
  <si>
    <t>translation initiation factor eif-2b subunit beta</t>
  </si>
  <si>
    <t>CPIJ015788</t>
  </si>
  <si>
    <t>F:catalytic activity; C:intracellular; F:DNA binding</t>
  </si>
  <si>
    <t>at-rich interactive domain-containing protein 5b (arid domain-containing protein 5b) (mrf1-like) (modulator recognition factor 2) (mrf-2)</t>
  </si>
  <si>
    <t>CPIJ012727</t>
  </si>
  <si>
    <t>venom allergen</t>
  </si>
  <si>
    <t>CPIJ003804</t>
  </si>
  <si>
    <t>CPIJ015027</t>
  </si>
  <si>
    <t>CPIJ012530</t>
  </si>
  <si>
    <t>CPIJ800279</t>
  </si>
  <si>
    <t>Protein of unknown function (DUF812)</t>
  </si>
  <si>
    <t>PF05667</t>
  </si>
  <si>
    <t>ccd22_culqu ame: full=coiled-coil domain-containing protein 22 homolog</t>
  </si>
  <si>
    <t>CPIJ010681</t>
  </si>
  <si>
    <t>Folate-sensitive fragile site protein Fra10Ac1</t>
  </si>
  <si>
    <t>PF09725</t>
  </si>
  <si>
    <t>FRA10AC1</t>
  </si>
  <si>
    <t>CPIJ006010</t>
  </si>
  <si>
    <t>CPIJ001039</t>
  </si>
  <si>
    <t>CPIJ019765</t>
  </si>
  <si>
    <t>wd repeat and hmg-box dna-binding protein 1</t>
  </si>
  <si>
    <t>CPIJ013601</t>
  </si>
  <si>
    <t>odd skipped</t>
  </si>
  <si>
    <t>CPIJ801749</t>
  </si>
  <si>
    <t>ubiquitin-conjugating enzyme e2-25kd</t>
  </si>
  <si>
    <t>CPIJ004529</t>
  </si>
  <si>
    <t>CPIJ009685</t>
  </si>
  <si>
    <t>phenoloxidase inhibitor protein</t>
  </si>
  <si>
    <t>CPIJ801490</t>
  </si>
  <si>
    <t>CPIJ004542</t>
  </si>
  <si>
    <t>CPIJ012586</t>
  </si>
  <si>
    <t>pre-RNA processing PIH1/Nop17</t>
  </si>
  <si>
    <t>PF08190</t>
  </si>
  <si>
    <t>CPIJ018720</t>
  </si>
  <si>
    <t>CPIJ004846</t>
  </si>
  <si>
    <t>CPIJ006220</t>
  </si>
  <si>
    <t>Domain of unknown function (DUF1771)</t>
  </si>
  <si>
    <t>PF08590</t>
  </si>
  <si>
    <t>aael006843- partial</t>
  </si>
  <si>
    <t>CPIJ013215</t>
  </si>
  <si>
    <t>CPIJ008442</t>
  </si>
  <si>
    <t>cold shock domain-containing protein e1</t>
  </si>
  <si>
    <t>CPIJ005674</t>
  </si>
  <si>
    <t>CPIJ008874</t>
  </si>
  <si>
    <t>CPIJ801482</t>
  </si>
  <si>
    <t>ribosome production factor 1</t>
  </si>
  <si>
    <t>CPIJ009285</t>
  </si>
  <si>
    <t>Evolutionarily conserved signalling intermediate in Toll pathway</t>
  </si>
  <si>
    <t>PF06239</t>
  </si>
  <si>
    <t>ecsit (evolutionarily conserved signaling intermediate in toll pathways)</t>
  </si>
  <si>
    <t>CPIJ003637</t>
  </si>
  <si>
    <t>dep domain containing 5</t>
  </si>
  <si>
    <t>CPIJ012902</t>
  </si>
  <si>
    <t>CPIJ016865</t>
  </si>
  <si>
    <t>CPIJ013378</t>
  </si>
  <si>
    <t>seven in absentia</t>
  </si>
  <si>
    <t>CPIJ015787</t>
  </si>
  <si>
    <t>CPIJ005719</t>
  </si>
  <si>
    <t>CPIJ007948</t>
  </si>
  <si>
    <t>hmg-box protein hmg2l1</t>
  </si>
  <si>
    <t>CPIJ016883</t>
  </si>
  <si>
    <t>cytochrome p450 17a1</t>
  </si>
  <si>
    <t>CPIJ800229</t>
  </si>
  <si>
    <t>testis-specific serine threonine kinase</t>
  </si>
  <si>
    <t>CPIJ001596</t>
  </si>
  <si>
    <t>CPIJ007155</t>
  </si>
  <si>
    <t>CPIJ019790</t>
  </si>
  <si>
    <t>CPIJ008219</t>
  </si>
  <si>
    <t>Chromatin modification-related protein EAF7</t>
  </si>
  <si>
    <t>PF07904</t>
  </si>
  <si>
    <t>C:H4/H2A histone acetyltransferase complex; P:regulation of transcription, DNA-dependent</t>
  </si>
  <si>
    <t>mrg-binding protein</t>
  </si>
  <si>
    <t>CPIJ006487</t>
  </si>
  <si>
    <t>CPIJ005088</t>
  </si>
  <si>
    <t>CPIJ016715</t>
  </si>
  <si>
    <t>F:DNA-directed RNA polymerase activity; P:transcription, DNA-dependent; F:DNA binding; C:nucleus; F:zinc ion binding</t>
  </si>
  <si>
    <t>dna-directed rna polymerase i largest subunit</t>
  </si>
  <si>
    <t>CPIJ018338</t>
  </si>
  <si>
    <t>nucleotide exchange factor sil1</t>
  </si>
  <si>
    <t>CPIJ012670</t>
  </si>
  <si>
    <t>CPIJ013448</t>
  </si>
  <si>
    <t>C:intracellular; F:DNA binding; F:zinc ion binding</t>
  </si>
  <si>
    <t>CPIJ008292</t>
  </si>
  <si>
    <t>CPIJ000990</t>
  </si>
  <si>
    <t>CPIJ017820</t>
  </si>
  <si>
    <t>CPIJ018795</t>
  </si>
  <si>
    <t>centrin</t>
  </si>
  <si>
    <t>CPIJ011558</t>
  </si>
  <si>
    <t>F:protein dimerization activity; P:regulation of transcription, DNA-dependent</t>
  </si>
  <si>
    <t>CPIJ002332</t>
  </si>
  <si>
    <t>EC:3.5.1.25</t>
  </si>
  <si>
    <t>P:carbohydrate metabolic process; F:N-acetylglucosamine-6-phosphate deacetylase activity; P:N-acetylglucosamine metabolic process</t>
  </si>
  <si>
    <t>n-acetylglucosamine-6-phosphate deacetylase</t>
  </si>
  <si>
    <t>CPIJ009741</t>
  </si>
  <si>
    <t>KCNQ voltage-gated potassium channel</t>
  </si>
  <si>
    <t>PF03520</t>
  </si>
  <si>
    <t>CPIJ004930</t>
  </si>
  <si>
    <t>CPIJ801496</t>
  </si>
  <si>
    <t>aael007075- partial</t>
  </si>
  <si>
    <t>CPIJ001537</t>
  </si>
  <si>
    <t>C:ribosome; C:mitochondrion</t>
  </si>
  <si>
    <t>CPIJ005351</t>
  </si>
  <si>
    <t>CPIJ012788</t>
  </si>
  <si>
    <t>SGT1 protein</t>
  </si>
  <si>
    <t>PF07093</t>
  </si>
  <si>
    <t>sgt1 protein homolog ecdysoneless</t>
  </si>
  <si>
    <t>CPIJ019810</t>
  </si>
  <si>
    <t>CPIJ001694</t>
  </si>
  <si>
    <t>CPIJ010520</t>
  </si>
  <si>
    <t>Glutathione peroxidase</t>
  </si>
  <si>
    <t>PF00255</t>
  </si>
  <si>
    <t>EC:1.11.1.9</t>
  </si>
  <si>
    <t>F:glutathione peroxidase activity; P:response to oxidative stress; P:oxidation-reduction process</t>
  </si>
  <si>
    <t>glutathione peroxidase</t>
  </si>
  <si>
    <t>CPIJ006048</t>
  </si>
  <si>
    <t>thiamine transporter</t>
  </si>
  <si>
    <t>CPIJ001269</t>
  </si>
  <si>
    <t>CPIJ801745</t>
  </si>
  <si>
    <t>zinc finger protein 667</t>
  </si>
  <si>
    <t>CPIJ007855</t>
  </si>
  <si>
    <t>CPIJ800152</t>
  </si>
  <si>
    <t>P:protein folding; F:calcium ion binding; F:chromatin binding</t>
  </si>
  <si>
    <t>fk506-binding protein</t>
  </si>
  <si>
    <t>CPIJ009198</t>
  </si>
  <si>
    <t>hf32982 protein</t>
  </si>
  <si>
    <t>CPIJ011988</t>
  </si>
  <si>
    <t>CPIJ801679</t>
  </si>
  <si>
    <t>e3 ubiquitin-protein ligase lrsam1</t>
  </si>
  <si>
    <t>CPIJ003974</t>
  </si>
  <si>
    <t>CPIJ004457</t>
  </si>
  <si>
    <t>CPIJ012618</t>
  </si>
  <si>
    <t>SCA7, zinc-binding domain</t>
  </si>
  <si>
    <t>PF08313</t>
  </si>
  <si>
    <t>ataxin-7-like protein 1</t>
  </si>
  <si>
    <t>CPIJ003938</t>
  </si>
  <si>
    <t>guanylatte cyclase alpha 1 subunit</t>
  </si>
  <si>
    <t>CPIJ010180</t>
  </si>
  <si>
    <t>CPIJ007309</t>
  </si>
  <si>
    <t>CPIJ005182</t>
  </si>
  <si>
    <t>aael005844- partial</t>
  </si>
  <si>
    <t>CPIJ013996</t>
  </si>
  <si>
    <t>CPIJ014958</t>
  </si>
  <si>
    <t>CPIJ011082</t>
  </si>
  <si>
    <t>zinc-finger of a C2HC-type</t>
  </si>
  <si>
    <t>PF13913</t>
  </si>
  <si>
    <t>aael002543- partial</t>
  </si>
  <si>
    <t>CPIJ008319</t>
  </si>
  <si>
    <t>Pyridoxal-dependent decarboxylase, pyridoxal binding domain</t>
  </si>
  <si>
    <t>PF02784</t>
  </si>
  <si>
    <t>CPIJ009094</t>
  </si>
  <si>
    <t>PAP2 superfamily C-terminal</t>
  </si>
  <si>
    <t>PF14360</t>
  </si>
  <si>
    <t>phosphatidylcholine:ceramide cholinephosphotransferase 1</t>
  </si>
  <si>
    <t>CPIJ001932</t>
  </si>
  <si>
    <t>cytochrome p450 9b1</t>
  </si>
  <si>
    <t>CPIJ800231</t>
  </si>
  <si>
    <t>leucine rich</t>
  </si>
  <si>
    <t>CPIJ002022</t>
  </si>
  <si>
    <t>abhydrolase domain-containing protein 4</t>
  </si>
  <si>
    <t>CPIJ009064</t>
  </si>
  <si>
    <t>CPIJ013194</t>
  </si>
  <si>
    <t>neutral sphingomyelinase</t>
  </si>
  <si>
    <t>CPIJ007180</t>
  </si>
  <si>
    <t>F:ribonuclease activity; F:RNA binding</t>
  </si>
  <si>
    <t>mitotic control protein dis3</t>
  </si>
  <si>
    <t>CPIJ004012</t>
  </si>
  <si>
    <t>aael014011- partial</t>
  </si>
  <si>
    <t>CPIJ017579</t>
  </si>
  <si>
    <t>CPIJ015152</t>
  </si>
  <si>
    <t>serine palmitoyltransferase</t>
  </si>
  <si>
    <t>CPIJ004780</t>
  </si>
  <si>
    <t>esterase fe4</t>
  </si>
  <si>
    <t>CPIJ019485</t>
  </si>
  <si>
    <t>CPIJ012106</t>
  </si>
  <si>
    <t>msf1 protein</t>
  </si>
  <si>
    <t>CPIJ018369</t>
  </si>
  <si>
    <t>Autophagy-related protein 11</t>
  </si>
  <si>
    <t>PF10377</t>
  </si>
  <si>
    <t>CPIJ006642</t>
  </si>
  <si>
    <t>CPIJ013481</t>
  </si>
  <si>
    <t>CPIJ015411</t>
  </si>
  <si>
    <t>Glycosyl hydrolase family 20, catalytic domain</t>
  </si>
  <si>
    <t>PF00728</t>
  </si>
  <si>
    <t>CPIJ013477</t>
  </si>
  <si>
    <t>CPIJ002692</t>
  </si>
  <si>
    <t>g2 mitotic-specific cyclin-b3</t>
  </si>
  <si>
    <t>CPIJ014315</t>
  </si>
  <si>
    <t>CPIJ010138</t>
  </si>
  <si>
    <t>CPIJ004511</t>
  </si>
  <si>
    <t>1-acylglycerol-3-phosphate o-acyltransferase</t>
  </si>
  <si>
    <t>CPIJ802145</t>
  </si>
  <si>
    <t>Phosphoinositide 3-kinase family, accessory domain (PIK domain)</t>
  </si>
  <si>
    <t>PF00613</t>
  </si>
  <si>
    <t>P:phosphatidylinositol phosphorylation; F:phosphatidylinositol binding; F:phosphotransferase activity, alcohol group as acceptor; F:kinase activity; F:ATP binding; P:phosphatidylinositol-mediated signaling</t>
  </si>
  <si>
    <t>phopsphatidylinositol 3-kinase</t>
  </si>
  <si>
    <t>CPIJ003365</t>
  </si>
  <si>
    <t>feline leukemia virus subgroup c receptor-related protein 2</t>
  </si>
  <si>
    <t>CPIJ017478</t>
  </si>
  <si>
    <t>CPIJ005813</t>
  </si>
  <si>
    <t>Poly (ADP-ribose) glycohydrolase (PARG)</t>
  </si>
  <si>
    <t>PF05028</t>
  </si>
  <si>
    <t>poly(adp-ribose) glycohydrolase</t>
  </si>
  <si>
    <t>CPIJ010172</t>
  </si>
  <si>
    <t>CPIJ014253</t>
  </si>
  <si>
    <t>CPIJ010424</t>
  </si>
  <si>
    <t>N-terminal conserved domain of Nudc.</t>
  </si>
  <si>
    <t>PF14050</t>
  </si>
  <si>
    <t>nuclear movement protein nudc</t>
  </si>
  <si>
    <t>CPIJ007348</t>
  </si>
  <si>
    <t>Rhodopsin-like GPCR transmembrane domain</t>
  </si>
  <si>
    <t>PF10192</t>
  </si>
  <si>
    <t>CPIJ010059</t>
  </si>
  <si>
    <t>CPIJ014505</t>
  </si>
  <si>
    <t>CPIJ011591</t>
  </si>
  <si>
    <t>CPIJ005720</t>
  </si>
  <si>
    <t>CPIJ005838</t>
  </si>
  <si>
    <t>CPIJ802492</t>
  </si>
  <si>
    <t>zinc finger protein 197</t>
  </si>
  <si>
    <t>CPIJ014086</t>
  </si>
  <si>
    <t>map kinase phosphatase</t>
  </si>
  <si>
    <t>CPIJ007427</t>
  </si>
  <si>
    <t>CPIJ000465</t>
  </si>
  <si>
    <t>Cleft lip and palate transmembrane protein 1 (CLPTM1)</t>
  </si>
  <si>
    <t>PF05602</t>
  </si>
  <si>
    <t>cleft lip and palate transmembrane protein 1</t>
  </si>
  <si>
    <t>CPIJ801852</t>
  </si>
  <si>
    <t>dna polymerase theta</t>
  </si>
  <si>
    <t>CPIJ020174</t>
  </si>
  <si>
    <t>Breast carcinoma amplified sequence 3</t>
  </si>
  <si>
    <t>PF12490</t>
  </si>
  <si>
    <t>breast carcinoma amplified sequence 3</t>
  </si>
  <si>
    <t>CPIJ009696</t>
  </si>
  <si>
    <t>CPIJ003397</t>
  </si>
  <si>
    <t>CPIJ014782</t>
  </si>
  <si>
    <t>CPIJ011590</t>
  </si>
  <si>
    <t>CPIJ005750</t>
  </si>
  <si>
    <t>SAC3/GANP/Nin1/mts3/eIF-3 p25 family</t>
  </si>
  <si>
    <t>PF03399</t>
  </si>
  <si>
    <t>leukocyte receptor</t>
  </si>
  <si>
    <t>CPIJ010033</t>
  </si>
  <si>
    <t>CPIJ009316</t>
  </si>
  <si>
    <t>CPIJ010176</t>
  </si>
  <si>
    <t>Permease family</t>
  </si>
  <si>
    <t>PF00860</t>
  </si>
  <si>
    <t>P:transmembrane transport; C:membrane; F:transporter activity</t>
  </si>
  <si>
    <t>solute carrier family 23 member 2</t>
  </si>
  <si>
    <t>CPIJ802209</t>
  </si>
  <si>
    <t>fad oxidoreductase</t>
  </si>
  <si>
    <t>CPIJ004840</t>
  </si>
  <si>
    <t>CPIJ016912</t>
  </si>
  <si>
    <t>CPIJ001840</t>
  </si>
  <si>
    <t>CPIJ007272</t>
  </si>
  <si>
    <t>CPIJ005647</t>
  </si>
  <si>
    <t>phd finger domain</t>
  </si>
  <si>
    <t>CPIJ004606</t>
  </si>
  <si>
    <t>fast myosin heavy chain</t>
  </si>
  <si>
    <t>CPIJ014365</t>
  </si>
  <si>
    <t>P:intracellular signal transduction; F:zinc ion binding; C:intracellular; F:metal ion binding; P:GTP catabolic process; F:GTPase activity; F:GTP binding</t>
  </si>
  <si>
    <t>CPIJ011193</t>
  </si>
  <si>
    <t>ankyrin repeat domain-containing protein 50</t>
  </si>
  <si>
    <t>CPIJ002399</t>
  </si>
  <si>
    <t>CPIJ016566</t>
  </si>
  <si>
    <t>AKAP7 2'5' RNA ligase-like domain</t>
  </si>
  <si>
    <t>PF10469</t>
  </si>
  <si>
    <t>C:cytoplasm; F:RNA binding; F:catalytic activity; P:regulation of transcription, DNA-dependent</t>
  </si>
  <si>
    <t>CPIJ006880</t>
  </si>
  <si>
    <t>TNF(Tumour Necrosis Factor) family</t>
  </si>
  <si>
    <t>PF00229</t>
  </si>
  <si>
    <t>C:membrane; P:immune response; F:tumor necrosis factor receptor binding</t>
  </si>
  <si>
    <t>CPIJ011491</t>
  </si>
  <si>
    <t>EC:2.6.1.19</t>
  </si>
  <si>
    <t>F:pyridoxal phosphate binding; P:gamma-aminobutyric acid metabolic process; F:4-aminobutyrate transaminase activity</t>
  </si>
  <si>
    <t>4-aminobutyrate mitochondrial</t>
  </si>
  <si>
    <t>CPIJ008729</t>
  </si>
  <si>
    <t>mitochondrial nadh:ubiquinone oxidoreductase subunit</t>
  </si>
  <si>
    <t>CPIJ011269</t>
  </si>
  <si>
    <t>CPIJ010872</t>
  </si>
  <si>
    <t>F:metal ion binding; C:integral to membrane; F:zinc ion binding; P:transmembrane transport; F:transmembrane transporter activity</t>
  </si>
  <si>
    <t>synaptic vesicle glycoprotein 2c</t>
  </si>
  <si>
    <t>CPIJ005417</t>
  </si>
  <si>
    <t>hypothetical protein CpipJ_CPIJ005998</t>
  </si>
  <si>
    <t>CPIJ801400</t>
  </si>
  <si>
    <t>Pre-rRNA-processing protein TSR2</t>
  </si>
  <si>
    <t>PF10273</t>
  </si>
  <si>
    <t>CPIJ011568</t>
  </si>
  <si>
    <t>CPIJ006312</t>
  </si>
  <si>
    <t>Acidic fibroblast growth factor binding (FIBP)</t>
  </si>
  <si>
    <t>PF05427</t>
  </si>
  <si>
    <t>F:fibroblast growth factor binding</t>
  </si>
  <si>
    <t>acidic fibroblast growth factor intracellular binding protein</t>
  </si>
  <si>
    <t>CPIJ018623</t>
  </si>
  <si>
    <t>F:pyridoxal kinase activity; P:pyridoxal 5'-phosphate salvage</t>
  </si>
  <si>
    <t>aael009606- partial</t>
  </si>
  <si>
    <t>CPIJ009258</t>
  </si>
  <si>
    <t>mitochondrial ribosomal protein s18a</t>
  </si>
  <si>
    <t>CPIJ015929</t>
  </si>
  <si>
    <t>suppressor of t-cell receptor signaling 1</t>
  </si>
  <si>
    <t>CPIJ004068</t>
  </si>
  <si>
    <t>P:regulation of transcription, DNA-dependent; C:transcription factor complex; P:DNA replication; F:sequence-specific DNA binding transcription factor activity; P:transforming growth factor beta receptor signaling pathway</t>
  </si>
  <si>
    <t>nuclear factor i</t>
  </si>
  <si>
    <t>CPIJ009526</t>
  </si>
  <si>
    <t>GHMP kinases N terminal domain</t>
  </si>
  <si>
    <t>PF00288</t>
  </si>
  <si>
    <t>EC:4.1.1.33</t>
  </si>
  <si>
    <t>F:diphosphomevalonate decarboxylase activity; P:isoprenoid biosynthetic process; F:ATP binding</t>
  </si>
  <si>
    <t>diphosphomevalonate decarboxylase</t>
  </si>
  <si>
    <t>CPIJ003140</t>
  </si>
  <si>
    <t>P:protein folding; F:unfolded protein binding; F:heat shock protein binding</t>
  </si>
  <si>
    <t>CPIJ001721</t>
  </si>
  <si>
    <t>CPIJ007435</t>
  </si>
  <si>
    <t>2105426a apyrase</t>
  </si>
  <si>
    <t>CPIJ011010</t>
  </si>
  <si>
    <t>Succinate dehydrogenase/Fumarate reductase transmembrane subunit</t>
  </si>
  <si>
    <t>PF01127</t>
  </si>
  <si>
    <t>EC:1.3.99.1</t>
  </si>
  <si>
    <t>P:tricarboxylic acid cycle; F:succinate dehydrogenase activity; F:electron carrier activity; C:succinate dehydrogenase complex</t>
  </si>
  <si>
    <t>mitochondrial succinate dehydrogenase cytochrome b subunit</t>
  </si>
  <si>
    <t>CPIJ011179</t>
  </si>
  <si>
    <t>CPIJ005420</t>
  </si>
  <si>
    <t>F:nucleic acid binding; C:nucleus; F:nucleotide binding; F:zinc ion binding</t>
  </si>
  <si>
    <t>CPIJ009773</t>
  </si>
  <si>
    <t>arylalkylamine n-acetyltransferase</t>
  </si>
  <si>
    <t>CPIJ015941</t>
  </si>
  <si>
    <t>CPIJ016134</t>
  </si>
  <si>
    <t>AIG2-like family</t>
  </si>
  <si>
    <t>PF13772</t>
  </si>
  <si>
    <t>EC:2.3.2.4</t>
  </si>
  <si>
    <t>F:gamma-glutamylcyclotransferase activity; P:glutathione biosynthetic process</t>
  </si>
  <si>
    <t>CPIJ008797</t>
  </si>
  <si>
    <t>tryptophan transporter</t>
  </si>
  <si>
    <t>CPIJ012065</t>
  </si>
  <si>
    <t>CPIJ005245</t>
  </si>
  <si>
    <t>F:Rho guanyl-nucleotide exchange factor activity; P:protein phosphorylation; F:protein kinase activity; C:intracellular; F:phospholipid binding; F:ATP binding; P:regulation of Rho protein signal transduction</t>
  </si>
  <si>
    <t>UNC-89</t>
  </si>
  <si>
    <t>CPIJ014527</t>
  </si>
  <si>
    <t>Phosphoglucomutase/phosphomannomutase, alpha/beta/alpha domain II</t>
  </si>
  <si>
    <t>PF02879</t>
  </si>
  <si>
    <t>EC:5.4.2.3</t>
  </si>
  <si>
    <t>F:phosphoacetylglucosamine mutase activity; P:carbohydrate metabolic process; F:magnesium ion binding</t>
  </si>
  <si>
    <t>phosphoacetylglucosamine mutase</t>
  </si>
  <si>
    <t>CPIJ011260</t>
  </si>
  <si>
    <t>CPIJ007837</t>
  </si>
  <si>
    <t>coagulation factor xii</t>
  </si>
  <si>
    <t>CPIJ003623</t>
  </si>
  <si>
    <t>Low molecular weight phosphotyrosine protein phosphatase</t>
  </si>
  <si>
    <t>PF01451</t>
  </si>
  <si>
    <t>C:cytoplasm; F:non-membrane spanning protein tyrosine phosphatase activity; P:peptidyl-tyrosine dephosphorylation; F:acid phosphatase activity</t>
  </si>
  <si>
    <t>low molecular weight phosphotyrosine protein phosphatase 1</t>
  </si>
  <si>
    <t>CPIJ008291</t>
  </si>
  <si>
    <t>P:fatty acid biosynthetic process; F:oxidoreductase activity, acting on paired donors, with incorporation or reduction of molecular oxygen; C:integral to membrane; P:oxidation-reduction process</t>
  </si>
  <si>
    <t>dihydroceramide delta -desaturase</t>
  </si>
  <si>
    <t>CPIJ019193</t>
  </si>
  <si>
    <t>CPIJ008760</t>
  </si>
  <si>
    <t>Cut8</t>
  </si>
  <si>
    <t>PF08559</t>
  </si>
  <si>
    <t>CPIJ016884</t>
  </si>
  <si>
    <t>C-type lysozyme/alpha-lactalbumin family</t>
  </si>
  <si>
    <t>PF00062</t>
  </si>
  <si>
    <t>P:cell wall macromolecule catabolic process; F:lysozyme activity</t>
  </si>
  <si>
    <t>lysozyme p</t>
  </si>
  <si>
    <t>CPIJ010730</t>
  </si>
  <si>
    <t>transcriptional regulator atrx</t>
  </si>
  <si>
    <t>CPIJ009998</t>
  </si>
  <si>
    <t>EC:2.6.1.52</t>
  </si>
  <si>
    <t>F:pyridoxal phosphate binding; F:O-phospho-L-serine:2-oxoglutarate aminotransferase activity; P:L-serine biosynthetic process</t>
  </si>
  <si>
    <t>phosphoserine aminotransferase</t>
  </si>
  <si>
    <t>CPIJ008287</t>
  </si>
  <si>
    <t>DNA-dependent RNA polymerase</t>
  </si>
  <si>
    <t>PF00940</t>
  </si>
  <si>
    <t>dna-directed rna mitochondrial</t>
  </si>
  <si>
    <t>CPIJ000972</t>
  </si>
  <si>
    <t>C:intracellular; P:GTP catabolic process; F:GTPase activity; P:signal transduction; P:tRNA modification; F:GTP binding</t>
  </si>
  <si>
    <t>trna modification gtpase mitochondrial</t>
  </si>
  <si>
    <t>CPIJ014728</t>
  </si>
  <si>
    <t>scabrous protein</t>
  </si>
  <si>
    <t>CPIJ012891</t>
  </si>
  <si>
    <t>CPIJ013402</t>
  </si>
  <si>
    <t>MoaC family</t>
  </si>
  <si>
    <t>PF01967</t>
  </si>
  <si>
    <t>F:metal ion binding; P:Mo-molybdopterin cofactor biosynthetic process; F:4 iron, 4 sulfur cluster binding; C:molybdopterin synthase complex; F:catalytic activity</t>
  </si>
  <si>
    <t>molybdopterin cofactor synthesis protein a</t>
  </si>
  <si>
    <t>CPIJ006606</t>
  </si>
  <si>
    <t>EC:3.1.4.35</t>
  </si>
  <si>
    <t>F:metal ion binding; F:3',5'-cyclic-GMP phosphodiesterase activity; C:plasma membrane; P:signal transduction; P:cGMP metabolic process</t>
  </si>
  <si>
    <t>aael017031- partial</t>
  </si>
  <si>
    <t>CPIJ006988</t>
  </si>
  <si>
    <t>CPIJ010341</t>
  </si>
  <si>
    <t>F:chitinase activity; P:carbohydrate metabolic process; P:chitin catabolic process; F:cation binding</t>
  </si>
  <si>
    <t>CPIJ004322</t>
  </si>
  <si>
    <t>downstream neighbor of son</t>
  </si>
  <si>
    <t>CPIJ018445</t>
  </si>
  <si>
    <t>CPIJ002373</t>
  </si>
  <si>
    <t>aslectin al-1</t>
  </si>
  <si>
    <t>CPIJ000938</t>
  </si>
  <si>
    <t>F:transferase activity; F:peptidase activity; P:proteolysis</t>
  </si>
  <si>
    <t>glutaminyl-peptide cyclotransferase</t>
  </si>
  <si>
    <t>CPIJ009139</t>
  </si>
  <si>
    <t>CPIJ017571</t>
  </si>
  <si>
    <t>CPIJ006133</t>
  </si>
  <si>
    <t>adp atp translocase</t>
  </si>
  <si>
    <t>CPIJ012918</t>
  </si>
  <si>
    <t>CPIJ005224</t>
  </si>
  <si>
    <t>P:carbohydrate metabolic process; F:calcium ion binding; F:catalytic activity</t>
  </si>
  <si>
    <t>ef-hand protein nucb1</t>
  </si>
  <si>
    <t>CPIJ002304</t>
  </si>
  <si>
    <t>CPIJ000595</t>
  </si>
  <si>
    <t>CPIJ000624</t>
  </si>
  <si>
    <t>CPIJ017997</t>
  </si>
  <si>
    <t>CPIJ014283</t>
  </si>
  <si>
    <t>ctd (carboxy-terminal rna polymerase polypeptide a) small phosphatase like 2</t>
  </si>
  <si>
    <t>CPIJ010899</t>
  </si>
  <si>
    <t>P:spermatogenesis; P:cell differentiation; C:plasma membrane; C:integral to membrane; P:oogenesis</t>
  </si>
  <si>
    <t>CPIJ006575</t>
  </si>
  <si>
    <t>CPIJ007974</t>
  </si>
  <si>
    <t>dead-box atp-dependent rna helicase 57</t>
  </si>
  <si>
    <t>CPIJ014038</t>
  </si>
  <si>
    <t>CPIJ018308</t>
  </si>
  <si>
    <t>protein suppressor of hairy wing-like</t>
  </si>
  <si>
    <t>CPIJ007490</t>
  </si>
  <si>
    <t>CPIJ015113</t>
  </si>
  <si>
    <t>CPIJ002798</t>
  </si>
  <si>
    <t>leucine aminopeptidase 1</t>
  </si>
  <si>
    <t>CPIJ802305</t>
  </si>
  <si>
    <t>gastrula zinc finger protein xfg20-1</t>
  </si>
  <si>
    <t>CPIJ009680</t>
  </si>
  <si>
    <t>CPIJ014581</t>
  </si>
  <si>
    <t>keratinocyte lectin</t>
  </si>
  <si>
    <t>CPIJ013046</t>
  </si>
  <si>
    <t>dual specificity testis-specific protein kinase 2</t>
  </si>
  <si>
    <t>CPIJ016869</t>
  </si>
  <si>
    <t>F:ubiquitin thiolesterase activity; P:ubiquitin-dependent protein catabolic process</t>
  </si>
  <si>
    <t>CPIJ005165</t>
  </si>
  <si>
    <t>CPIJ016789</t>
  </si>
  <si>
    <t>ubiquitin carboxyl-terminal hydrolase 43</t>
  </si>
  <si>
    <t>CPIJ000241</t>
  </si>
  <si>
    <t>CPIJ011984</t>
  </si>
  <si>
    <t>CPIJ007289</t>
  </si>
  <si>
    <t>CPIJ004227</t>
  </si>
  <si>
    <t>HD domain</t>
  </si>
  <si>
    <t>PF01966</t>
  </si>
  <si>
    <t>F:metal ion binding; P:metabolic process; F:phosphoric diester hydrolase activity</t>
  </si>
  <si>
    <t>sam hd domain protein</t>
  </si>
  <si>
    <t>CPIJ000309</t>
  </si>
  <si>
    <t>phosphatase 1 regulatory subunit 12b</t>
  </si>
  <si>
    <t>CPIJ006926</t>
  </si>
  <si>
    <t>NUMB domain</t>
  </si>
  <si>
    <t>PF06311</t>
  </si>
  <si>
    <t>numb protein</t>
  </si>
  <si>
    <t>CPIJ004690</t>
  </si>
  <si>
    <t>inhibitor of growth protein 3</t>
  </si>
  <si>
    <t>CPIJ801657</t>
  </si>
  <si>
    <t>CPIJ002255</t>
  </si>
  <si>
    <t>P:cell redox homeostasis; F:thiol oxidase activity; P:oxidation-reduction process</t>
  </si>
  <si>
    <t>sulfhydryl oxidase 1</t>
  </si>
  <si>
    <t>CPIJ008626</t>
  </si>
  <si>
    <t>diacylglycerol kinase epsilon</t>
  </si>
  <si>
    <t>CPIJ008985</t>
  </si>
  <si>
    <t>Predicted membrane-bound metal-dependent hydrolase (DUF457)</t>
  </si>
  <si>
    <t>PF04307</t>
  </si>
  <si>
    <t>CPIJ013479</t>
  </si>
  <si>
    <t>integrin alpha-ps</t>
  </si>
  <si>
    <t>CPIJ014514</t>
  </si>
  <si>
    <t>pten transcript variant 3</t>
  </si>
  <si>
    <t>CPIJ008808</t>
  </si>
  <si>
    <t>C:nuclear envelope</t>
  </si>
  <si>
    <t>CPIJ010293</t>
  </si>
  <si>
    <t>insulin receptor substrate-</t>
  </si>
  <si>
    <t>CPIJ005270</t>
  </si>
  <si>
    <t>receptor-type tyrosine-protein phosphatase n2</t>
  </si>
  <si>
    <t>CPIJ000932</t>
  </si>
  <si>
    <t>CPIJ008485</t>
  </si>
  <si>
    <t>CPIJ004086</t>
  </si>
  <si>
    <t>60Kd inner membrane protein</t>
  </si>
  <si>
    <t>PF02096</t>
  </si>
  <si>
    <t>P:protein insertion into membrane; C:integral to membrane</t>
  </si>
  <si>
    <t>inner membrane protein oxa1- mitochondrial</t>
  </si>
  <si>
    <t>CPIJ011912</t>
  </si>
  <si>
    <t>CPIJ003383</t>
  </si>
  <si>
    <t>CPIJ005235</t>
  </si>
  <si>
    <t>general transcription factor 3c polypeptide 3</t>
  </si>
  <si>
    <t>CPIJ006165</t>
  </si>
  <si>
    <t>CPIJ019246</t>
  </si>
  <si>
    <t>CPIJ000090</t>
  </si>
  <si>
    <t>C:intracellular; P:vesicle-mediated transport; F:small GTPase regulator activity; P:intracellular protein transport; F:transporter activity</t>
  </si>
  <si>
    <t>CPIJ009985</t>
  </si>
  <si>
    <t>CPIJ005728</t>
  </si>
  <si>
    <t>CPIJ009066</t>
  </si>
  <si>
    <t>zinc finger-containing protein</t>
  </si>
  <si>
    <t>CPIJ004257</t>
  </si>
  <si>
    <t>Lyase</t>
  </si>
  <si>
    <t>PF00206</t>
  </si>
  <si>
    <t>EC:4.3.2.1</t>
  </si>
  <si>
    <t>P:arginine biosynthetic process via ornithine; F:argininosuccinate lyase activity</t>
  </si>
  <si>
    <t>argininosuccinate lyase</t>
  </si>
  <si>
    <t>CPIJ802343</t>
  </si>
  <si>
    <t>CPIJ007896</t>
  </si>
  <si>
    <t>CPIJ018169</t>
  </si>
  <si>
    <t>vesicle associated</t>
  </si>
  <si>
    <t>CPIJ002199</t>
  </si>
  <si>
    <t>CPIJ800222</t>
  </si>
  <si>
    <t>CPIJ011319</t>
  </si>
  <si>
    <t>CPIJ005200</t>
  </si>
  <si>
    <t>glutamyl aminopeptidase</t>
  </si>
  <si>
    <t>CPIJ011103</t>
  </si>
  <si>
    <t>Alba</t>
  </si>
  <si>
    <t>PF01918</t>
  </si>
  <si>
    <t>CPIJ010569</t>
  </si>
  <si>
    <t>Nucleotidyl transferase</t>
  </si>
  <si>
    <t>PF00483</t>
  </si>
  <si>
    <t>CPIJ012815</t>
  </si>
  <si>
    <t>Anaphase promoting complex (APC) subunit 2</t>
  </si>
  <si>
    <t>PF08672</t>
  </si>
  <si>
    <t>anaphase-promoting complex subunit 2</t>
  </si>
  <si>
    <t>CPIJ003980</t>
  </si>
  <si>
    <t>Phosphomevalonate kinase</t>
  </si>
  <si>
    <t>PF04275</t>
  </si>
  <si>
    <t>EC:2.7.4.2</t>
  </si>
  <si>
    <t>C:cytoplasm; P:phosphorylation; F:phosphomevalonate kinase activity; P:cholesterol biosynthetic process</t>
  </si>
  <si>
    <t>phosphomevalonate kinase</t>
  </si>
  <si>
    <t>CPIJ015413</t>
  </si>
  <si>
    <t>AARP2CN (NUC121) domain</t>
  </si>
  <si>
    <t>PF08142</t>
  </si>
  <si>
    <t>ribosome biogenesis protein tsr1</t>
  </si>
  <si>
    <t>CPIJ001130</t>
  </si>
  <si>
    <t>CPIJ005798</t>
  </si>
  <si>
    <t>C:integral to membrane; C:intracellular; P:transmembrane transport; P:intracellular signal transduction</t>
  </si>
  <si>
    <t>aael005795- partial</t>
  </si>
  <si>
    <t>CPIJ016045</t>
  </si>
  <si>
    <t>alanine-glyoxylate aminotransferase</t>
  </si>
  <si>
    <t>CPIJ005222</t>
  </si>
  <si>
    <t>zinc finger protein 593</t>
  </si>
  <si>
    <t>CPIJ005762</t>
  </si>
  <si>
    <t>CPIJ802193</t>
  </si>
  <si>
    <t>CPIJ012664</t>
  </si>
  <si>
    <t>zinc finger protein 383</t>
  </si>
  <si>
    <t>CPIJ802463</t>
  </si>
  <si>
    <t>FAM20B</t>
  </si>
  <si>
    <t>CPIJ014972</t>
  </si>
  <si>
    <t>CPIJ801534</t>
  </si>
  <si>
    <t>CPIJ007866</t>
  </si>
  <si>
    <t>CPIJ000016</t>
  </si>
  <si>
    <t>CPIJ001105</t>
  </si>
  <si>
    <t>FAM96A</t>
  </si>
  <si>
    <t>CPIJ010738</t>
  </si>
  <si>
    <t>inhibitor of bruton tyrosine kinase</t>
  </si>
  <si>
    <t>CPIJ010504</t>
  </si>
  <si>
    <t>F:NAD+ binding; P:protein deacetylation; F:hydrolase activity, acting on carbon-nitrogen (but not peptide) bonds, in linear amides; F:zinc ion binding</t>
  </si>
  <si>
    <t>nad-dependent deacetylase sirtuin-2</t>
  </si>
  <si>
    <t>CPIJ016710</t>
  </si>
  <si>
    <t>CPIJ011199</t>
  </si>
  <si>
    <t>F:cation binding; P:chitin catabolic process; P:carbohydrate metabolic process; P:GTP catabolic process; F:GTPase activity; F:chitinase activity; F:GTP binding</t>
  </si>
  <si>
    <t>sarcalumenin</t>
  </si>
  <si>
    <t>CPIJ013085</t>
  </si>
  <si>
    <t>CPIJ007857</t>
  </si>
  <si>
    <t>Pentatricopeptide repeat domain</t>
  </si>
  <si>
    <t>PF13812</t>
  </si>
  <si>
    <t>pentatricopeptide repeat domain 3</t>
  </si>
  <si>
    <t>CPIJ019121</t>
  </si>
  <si>
    <t>CPIJ002173</t>
  </si>
  <si>
    <t>hairy protein</t>
  </si>
  <si>
    <t>CPIJ004757</t>
  </si>
  <si>
    <t>EC:6.3.4.14</t>
  </si>
  <si>
    <t>F:metal ion binding; P:metabolic process; F:ATP binding; F:biotin carboxylase activity</t>
  </si>
  <si>
    <t>methylcrotonoyl- carboxylase alpha mitochondrial</t>
  </si>
  <si>
    <t>CPIJ003841</t>
  </si>
  <si>
    <t>probable membrane protein</t>
  </si>
  <si>
    <t>CPIJ005118</t>
  </si>
  <si>
    <t>CPIJ008286</t>
  </si>
  <si>
    <t>CPIJ009394</t>
  </si>
  <si>
    <t>kda salivary secreted protein</t>
  </si>
  <si>
    <t>CPIJ000830</t>
  </si>
  <si>
    <t>glucosyl transferase</t>
  </si>
  <si>
    <t>CPIJ802191</t>
  </si>
  <si>
    <t>Flavinator of succinate dehydrogenase</t>
  </si>
  <si>
    <t>PF03937</t>
  </si>
  <si>
    <t>P:protein-FAD linkage; P:mitochondrial electron transport, succinate to ubiquinone; C:mitochondrion</t>
  </si>
  <si>
    <t>sdhf2_culqu ame: full=succinate dehydrogenase assembly factor mitochondrial short=sdh assembly factor 2 ame: full=succinate dehydrogenase subunit mitochondrial flags: precursor</t>
  </si>
  <si>
    <t>CPIJ019830</t>
  </si>
  <si>
    <t>Glucosidase II beta subunit-like</t>
  </si>
  <si>
    <t>PF12999</t>
  </si>
  <si>
    <t>CPIJ019784</t>
  </si>
  <si>
    <t>hemolymph protein 14</t>
  </si>
  <si>
    <t>CPIJ013362</t>
  </si>
  <si>
    <t>Macro domain</t>
  </si>
  <si>
    <t>PF01661</t>
  </si>
  <si>
    <t>CPIJ005632</t>
  </si>
  <si>
    <t>CPIJ004393</t>
  </si>
  <si>
    <t>wnt10a protein</t>
  </si>
  <si>
    <t>CPIJ005839</t>
  </si>
  <si>
    <t>chondroitin beta- -n-acetyl galactosaminyl transferase 1</t>
  </si>
  <si>
    <t>CPIJ019283</t>
  </si>
  <si>
    <t>CPIJ009956</t>
  </si>
  <si>
    <t>CPIJ000593</t>
  </si>
  <si>
    <t>CPIJ020072</t>
  </si>
  <si>
    <t>CPIJ007653</t>
  </si>
  <si>
    <t>SelR domain</t>
  </si>
  <si>
    <t>PF01641</t>
  </si>
  <si>
    <t>methionine-r-sulfoxide reductase</t>
  </si>
  <si>
    <t>CPIJ007520</t>
  </si>
  <si>
    <t>CPIJ013121</t>
  </si>
  <si>
    <t>CPIJ801975</t>
  </si>
  <si>
    <t>Nse1 non-SMC component of SMC5-6 complex</t>
  </si>
  <si>
    <t>PF07574</t>
  </si>
  <si>
    <t>C:intracellular; F:zinc ion binding; P:intracellular signal transduction</t>
  </si>
  <si>
    <t>CPIJ008829</t>
  </si>
  <si>
    <t>CPIJ020297</t>
  </si>
  <si>
    <t>CPIJ003891</t>
  </si>
  <si>
    <t>P:dicarboxylic acid transport; F:sodium:dicarboxylate symporter activity; C:integral to membrane</t>
  </si>
  <si>
    <t>transmembrane protein 177</t>
  </si>
  <si>
    <t>CPIJ003914</t>
  </si>
  <si>
    <t>CPIJ802015</t>
  </si>
  <si>
    <t>Rgp1</t>
  </si>
  <si>
    <t>PF08737</t>
  </si>
  <si>
    <t>CPIJ014362</t>
  </si>
  <si>
    <t>F:diuretic hormone receptor activity; F:G-protein coupled receptor activity; C:plasma membrane; P:hormone-mediated signaling pathway; P:G-protein coupled receptor signaling pathway; C:integral to membrane</t>
  </si>
  <si>
    <t>diuretic hormone receptor</t>
  </si>
  <si>
    <t>CPIJ008821</t>
  </si>
  <si>
    <t>CPIJ003307</t>
  </si>
  <si>
    <t>CPIJ005187</t>
  </si>
  <si>
    <t>TRAM domain</t>
  </si>
  <si>
    <t>PF01938</t>
  </si>
  <si>
    <t>P:RNA modification; F:4 iron, 4 sulfur cluster binding; F:transferase activity</t>
  </si>
  <si>
    <t>radical sam proteins</t>
  </si>
  <si>
    <t>CPIJ000469</t>
  </si>
  <si>
    <t>alpha-( )-fucosyltransferase c</t>
  </si>
  <si>
    <t>CPIJ006301</t>
  </si>
  <si>
    <t>lipase 1</t>
  </si>
  <si>
    <t>CPIJ011852</t>
  </si>
  <si>
    <t>mitochondrial ribosomal protein s17</t>
  </si>
  <si>
    <t>CPIJ004582</t>
  </si>
  <si>
    <t>CPIJ011424</t>
  </si>
  <si>
    <t>zinc finger protein 672</t>
  </si>
  <si>
    <t>CPIJ013555</t>
  </si>
  <si>
    <t>Protein of unknown function (DUF3522)</t>
  </si>
  <si>
    <t>PF12036</t>
  </si>
  <si>
    <t>aael001060- partial</t>
  </si>
  <si>
    <t>CPIJ015128</t>
  </si>
  <si>
    <t>zinc finger protein 778 isoform 2</t>
  </si>
  <si>
    <t>CPIJ802163</t>
  </si>
  <si>
    <t>CPIJ801849</t>
  </si>
  <si>
    <t>CPIJ000622</t>
  </si>
  <si>
    <t>C:membrane; C:intracellular; P:vesicle-mediated transport; P:intracellular protein transport</t>
  </si>
  <si>
    <t>snare vti1a protein</t>
  </si>
  <si>
    <t>CPIJ801566</t>
  </si>
  <si>
    <t>Protein of unknown function (DUF3128)</t>
  </si>
  <si>
    <t>PF11326</t>
  </si>
  <si>
    <t>CPIJ001344</t>
  </si>
  <si>
    <t>CPIJ019444</t>
  </si>
  <si>
    <t>Histone acetyltransferases subunit 3</t>
  </si>
  <si>
    <t>PF10198</t>
  </si>
  <si>
    <t>CPIJ018127</t>
  </si>
  <si>
    <t>acidic membrane</t>
  </si>
  <si>
    <t>CPIJ012667</t>
  </si>
  <si>
    <t>Elongation factor TS</t>
  </si>
  <si>
    <t>PF00889</t>
  </si>
  <si>
    <t>F:translation elongation factor activity; C:mitochondrion; P:translational elongation</t>
  </si>
  <si>
    <t>elongation factor ts</t>
  </si>
  <si>
    <t>CPIJ004698</t>
  </si>
  <si>
    <t>Protein of unknown function (DUF778)</t>
  </si>
  <si>
    <t>PF05608</t>
  </si>
  <si>
    <t>CPIJ012505</t>
  </si>
  <si>
    <t>CPIJ019831</t>
  </si>
  <si>
    <t>CPIJ800179</t>
  </si>
  <si>
    <t>beta- -galactosyltransferase 5</t>
  </si>
  <si>
    <t>CPIJ009665</t>
  </si>
  <si>
    <t>CPIJ000320</t>
  </si>
  <si>
    <t>acyl-coenzyme a oxidase 3</t>
  </si>
  <si>
    <t>CPIJ001556</t>
  </si>
  <si>
    <t>F:G-protein coupled receptor activity; C:plasma membrane; P:sensory perception of taste; P:G-protein coupled receptor signaling pathway; C:integral to membrane</t>
  </si>
  <si>
    <t>gustatory receptor 43a</t>
  </si>
  <si>
    <t>CPIJ800020</t>
  </si>
  <si>
    <t>aael013806- partial</t>
  </si>
  <si>
    <t>CPIJ012347</t>
  </si>
  <si>
    <t>CPIJ003897</t>
  </si>
  <si>
    <t>CPIJ017825</t>
  </si>
  <si>
    <t>dna cross-link repair 1a protein</t>
  </si>
  <si>
    <t>CPIJ019503</t>
  </si>
  <si>
    <t>tRNA pseudouridine synthase D (TruD)</t>
  </si>
  <si>
    <t>PF01142</t>
  </si>
  <si>
    <t>trna pseudouridine synthase d</t>
  </si>
  <si>
    <t>CPIJ000029</t>
  </si>
  <si>
    <t>Focal adhesion targeting region</t>
  </si>
  <si>
    <t>PF03623</t>
  </si>
  <si>
    <t>CPIJ017572</t>
  </si>
  <si>
    <t>CPIJ005218</t>
  </si>
  <si>
    <t>CPIJ003366</t>
  </si>
  <si>
    <t>receptor protein tyrosine kinase</t>
  </si>
  <si>
    <t>CPIJ000058</t>
  </si>
  <si>
    <t>ATP:guanido phosphotransferase, C-terminal catalytic domain</t>
  </si>
  <si>
    <t>PF00217</t>
  </si>
  <si>
    <t>EC:2.7.3.3</t>
  </si>
  <si>
    <t>F:ATP binding; P:phosphorylation; F:arginine kinase activity</t>
  </si>
  <si>
    <t>CPIJ002029</t>
  </si>
  <si>
    <t>CPIJ015934</t>
  </si>
  <si>
    <t>MANEC domain</t>
  </si>
  <si>
    <t>PF07502</t>
  </si>
  <si>
    <t>aael014970- partial</t>
  </si>
  <si>
    <t>CPIJ802184</t>
  </si>
  <si>
    <t>CPIJ002861</t>
  </si>
  <si>
    <t>yellow-b precursor</t>
  </si>
  <si>
    <t>CPIJ007212</t>
  </si>
  <si>
    <t>CPIJ012007</t>
  </si>
  <si>
    <t>CPIJ011004</t>
  </si>
  <si>
    <t>Eukaryotic and archaeal DNA primase small subunit</t>
  </si>
  <si>
    <t>PF01896</t>
  </si>
  <si>
    <t>C:replisome; F:DNA primase activity; P:DNA replication, synthesis of RNA primer</t>
  </si>
  <si>
    <t>dna primase small subunit</t>
  </si>
  <si>
    <t>CPIJ000325</t>
  </si>
  <si>
    <t>CPIJ018436</t>
  </si>
  <si>
    <t>CPIJ008920</t>
  </si>
  <si>
    <t>uncoordinated protein</t>
  </si>
  <si>
    <t>CPIJ019410</t>
  </si>
  <si>
    <t>mitochondrial brown fat uncoupling protein</t>
  </si>
  <si>
    <t>CPIJ019873</t>
  </si>
  <si>
    <t>EC:1.1.1.158; EC:2.5.1.26</t>
  </si>
  <si>
    <t>F:flavin adenine dinucleotide binding; F:metal ion binding; F:UDP-N-acetylmuramate dehydrogenase activity; P:lipid biosynthetic process; P:oxidation-reduction process; F:zinc ion binding; F:alkylglycerone-phosphate synthase activity</t>
  </si>
  <si>
    <t>integrator complex subunit 12</t>
  </si>
  <si>
    <t>CPIJ008030</t>
  </si>
  <si>
    <t>CPIJ012327</t>
  </si>
  <si>
    <t>CPIJ005257</t>
  </si>
  <si>
    <t>CPIJ006065</t>
  </si>
  <si>
    <t>CPIJ007220</t>
  </si>
  <si>
    <t>HSA</t>
  </si>
  <si>
    <t>PF07529</t>
  </si>
  <si>
    <t>CPIJ007686</t>
  </si>
  <si>
    <t>CPIJ020187</t>
  </si>
  <si>
    <t>CPIJ800268</t>
  </si>
  <si>
    <t>CPIJ018004</t>
  </si>
  <si>
    <t>CPIJ008924</t>
  </si>
  <si>
    <t>FAD linked oxidases, C-terminal domain</t>
  </si>
  <si>
    <t>PF02913</t>
  </si>
  <si>
    <t>d-lactate dehydrognease 2</t>
  </si>
  <si>
    <t>CPIJ001318</t>
  </si>
  <si>
    <t>baculoviral iap repeat-containing protein 3</t>
  </si>
  <si>
    <t>CPIJ019231</t>
  </si>
  <si>
    <t>Protein of unknown function (DUF2962)</t>
  </si>
  <si>
    <t>PF11176</t>
  </si>
  <si>
    <t>CPIJ007468</t>
  </si>
  <si>
    <t>af303984_1lipase-like protein</t>
  </si>
  <si>
    <t>CPIJ003528</t>
  </si>
  <si>
    <t>testis-specific serine threonine-protein kinase 1-like</t>
  </si>
  <si>
    <t>CPIJ801694</t>
  </si>
  <si>
    <t>aael013867- partial</t>
  </si>
  <si>
    <t>CPIJ012655</t>
  </si>
  <si>
    <t>Tesmin/TSO1-like CXC domain</t>
  </si>
  <si>
    <t>PF03638</t>
  </si>
  <si>
    <t>protein lin-54-like protein</t>
  </si>
  <si>
    <t>CPIJ008324</t>
  </si>
  <si>
    <t>Oligosaccharyltransferase subunit Ribophorin II</t>
  </si>
  <si>
    <t>PF05817</t>
  </si>
  <si>
    <t>P:protein N-linked glycosylation via asparagine; C:oligosaccharyltransferase complex; F:dolichyl-diphosphooligosaccharide-protein glycotransferase activity</t>
  </si>
  <si>
    <t>ribophorin ii</t>
  </si>
  <si>
    <t>CPIJ000179</t>
  </si>
  <si>
    <t>CPIJ003750</t>
  </si>
  <si>
    <t>3 -5 exonuclease</t>
  </si>
  <si>
    <t>CPIJ002928</t>
  </si>
  <si>
    <t>tetratricopeptide repeat protein 35</t>
  </si>
  <si>
    <t>CPIJ012308</t>
  </si>
  <si>
    <t>CPIJ802051</t>
  </si>
  <si>
    <t>GPI-GlcNAc transferase complex, PIG-H component</t>
  </si>
  <si>
    <t>PF10181</t>
  </si>
  <si>
    <t>EC:2.4.1.198</t>
  </si>
  <si>
    <t>F:phosphatidylinositol N-acetylglucosaminyltransferase activity</t>
  </si>
  <si>
    <t>CPIJ003720</t>
  </si>
  <si>
    <t>Kinesin associated protein</t>
  </si>
  <si>
    <t>PF12448</t>
  </si>
  <si>
    <t>gaba-a receptor interacting factor-1</t>
  </si>
  <si>
    <t>CPIJ001929</t>
  </si>
  <si>
    <t>F:transferase activity, transferring glycosyl groups; C:membrane</t>
  </si>
  <si>
    <t>aael005363- partial</t>
  </si>
  <si>
    <t>CPIJ006850</t>
  </si>
  <si>
    <t>CPIJ007243</t>
  </si>
  <si>
    <t>F:DNA binding; P:phosphorylation; F:protein kinase activity; F:nucleotide binding</t>
  </si>
  <si>
    <t>CPIJ016730</t>
  </si>
  <si>
    <t>CPIJ003656</t>
  </si>
  <si>
    <t>Archease protein family (MTH1598/TM1083)</t>
  </si>
  <si>
    <t>PF01951</t>
  </si>
  <si>
    <t>archease</t>
  </si>
  <si>
    <t>CPIJ020076</t>
  </si>
  <si>
    <t>CPIJ014227</t>
  </si>
  <si>
    <t>CPIJ002308</t>
  </si>
  <si>
    <t>cartilage associated protein</t>
  </si>
  <si>
    <t>CPIJ013810</t>
  </si>
  <si>
    <t>CPIJ013947</t>
  </si>
  <si>
    <t>Alpha-L-fucosidase</t>
  </si>
  <si>
    <t>PF01120</t>
  </si>
  <si>
    <t>EC:3.2.1.51</t>
  </si>
  <si>
    <t>P:fucose metabolic process; F:alpha-L-fucosidase activity; F:cation binding</t>
  </si>
  <si>
    <t>plasma alpha-l-fucosidase</t>
  </si>
  <si>
    <t>CPIJ002104</t>
  </si>
  <si>
    <t>juvenile hormone esterase</t>
  </si>
  <si>
    <t>CPIJ007424</t>
  </si>
  <si>
    <t>CPIJ006409</t>
  </si>
  <si>
    <t>F:homocysteine S-methyltransferase activity; P:methylation</t>
  </si>
  <si>
    <t>homocysteine s-methyltransferase</t>
  </si>
  <si>
    <t>CPIJ008869</t>
  </si>
  <si>
    <t>sodium chloride dependent amino acid transporter</t>
  </si>
  <si>
    <t>CPIJ003267</t>
  </si>
  <si>
    <t>aael014962- partial</t>
  </si>
  <si>
    <t>CPIJ020237</t>
  </si>
  <si>
    <t>CPIJ018782</t>
  </si>
  <si>
    <t>CPIJ006233</t>
  </si>
  <si>
    <t>CPIJ017879</t>
  </si>
  <si>
    <t>NAB conserved region 2 (NCD2)</t>
  </si>
  <si>
    <t>PF04905</t>
  </si>
  <si>
    <t>CPIJ004303</t>
  </si>
  <si>
    <t>CPIJ014429</t>
  </si>
  <si>
    <t>transferrin precursor</t>
  </si>
  <si>
    <t>CPIJ015785</t>
  </si>
  <si>
    <t>P:regulation of transcription, DNA-dependent; P:signal transduction</t>
  </si>
  <si>
    <t>CPIJ000070</t>
  </si>
  <si>
    <t>CPIJ012353</t>
  </si>
  <si>
    <t>P:dephosphorylation; F:acid phosphatase activity</t>
  </si>
  <si>
    <t>multiple inositol polyphosphate phosphatase</t>
  </si>
  <si>
    <t>CPIJ011248</t>
  </si>
  <si>
    <t>CPIJ013472</t>
  </si>
  <si>
    <t>bitesize cg33555-pc</t>
  </si>
  <si>
    <t>CPIJ001093</t>
  </si>
  <si>
    <t>Trehalase</t>
  </si>
  <si>
    <t>PF01204</t>
  </si>
  <si>
    <t>EC:3.2.1.28</t>
  </si>
  <si>
    <t>P:trehalose metabolic process; F:alpha,alpha-trehalase activity</t>
  </si>
  <si>
    <t>trehalase</t>
  </si>
  <si>
    <t>CPIJ006199</t>
  </si>
  <si>
    <t>CPIJ012182</t>
  </si>
  <si>
    <t>CPIJ017423</t>
  </si>
  <si>
    <t>ezrin-binding protein pace-1</t>
  </si>
  <si>
    <t>CPIJ015674</t>
  </si>
  <si>
    <t>lysosomal acid lipase</t>
  </si>
  <si>
    <t>CPIJ000367</t>
  </si>
  <si>
    <t>carnitine o-acetyltransferase</t>
  </si>
  <si>
    <t>CPIJ019087</t>
  </si>
  <si>
    <t>Chromatin assembly factor 1 subunit A</t>
  </si>
  <si>
    <t>PF12253</t>
  </si>
  <si>
    <t>chromatin assembly factor-1 p180 subunit</t>
  </si>
  <si>
    <t>CPIJ015800</t>
  </si>
  <si>
    <t>phosphatidylethanolamine-binding protein 1</t>
  </si>
  <si>
    <t>CPIJ008650</t>
  </si>
  <si>
    <t>C:nucleolus; C:nucleoplasm; P:maturation of LSU-rRNA from tricistronic rRNA transcript (SSU-rRNA, 5.8S rRNA, LSU-rRNA)</t>
  </si>
  <si>
    <t>pesc_culqu ame: full=pescadillo homolog</t>
  </si>
  <si>
    <t>CPIJ004969</t>
  </si>
  <si>
    <t>CPIJ801699</t>
  </si>
  <si>
    <t>lipoprotein lipase</t>
  </si>
  <si>
    <t>CPIJ015387</t>
  </si>
  <si>
    <t>Retinoic acid induced 16-like protein</t>
  </si>
  <si>
    <t>PF10257</t>
  </si>
  <si>
    <t>u518_culqu ame: full=upf0518 protein cpij015043</t>
  </si>
  <si>
    <t>CPIJ015043</t>
  </si>
  <si>
    <t>CPIJ005725</t>
  </si>
  <si>
    <t>F:metal ion binding; P:transcription, DNA-dependent; F:DNA binding; C:LUBAC complex; P:protein ubiquitination; F:ubiquitin-protein ligase activity; F:zinc ion binding</t>
  </si>
  <si>
    <t>CPIJ000388</t>
  </si>
  <si>
    <t>CPIJ014185</t>
  </si>
  <si>
    <t>CPIJ002739</t>
  </si>
  <si>
    <t>wash complex subunit 7-like</t>
  </si>
  <si>
    <t>CPIJ802222</t>
  </si>
  <si>
    <t>CPIJ012297</t>
  </si>
  <si>
    <t>conserved insect protein</t>
  </si>
  <si>
    <t>CPIJ010352</t>
  </si>
  <si>
    <t>p21-activated protein kinase-interacting protein 1</t>
  </si>
  <si>
    <t>CPIJ009389</t>
  </si>
  <si>
    <t>nudix hydrolase 6</t>
  </si>
  <si>
    <t>CPIJ016161</t>
  </si>
  <si>
    <t>CPIJ008498</t>
  </si>
  <si>
    <t>Hypothetical methyltransferase</t>
  </si>
  <si>
    <t>PF05148</t>
  </si>
  <si>
    <t>cerebral protein 1</t>
  </si>
  <si>
    <t>CPIJ019233</t>
  </si>
  <si>
    <t>hTAFII28-like protein conserved region</t>
  </si>
  <si>
    <t>PF04719</t>
  </si>
  <si>
    <t>P:translational initiation; P:transcription initiation from RNA polymerase II promoter; F:translation initiation factor activity; C:nucleus; F:protein heterodimerization activity</t>
  </si>
  <si>
    <t>transcription initiation factor tfiid subunit 11</t>
  </si>
  <si>
    <t>CPIJ005672</t>
  </si>
  <si>
    <t>CPIJ002598</t>
  </si>
  <si>
    <t>serologically defined colon cancer antigen 1</t>
  </si>
  <si>
    <t>CPIJ013434</t>
  </si>
  <si>
    <t>CPIJ019418</t>
  </si>
  <si>
    <t>aael000299- partial</t>
  </si>
  <si>
    <t>CPIJ013117</t>
  </si>
  <si>
    <t>Transglutaminase family, C-terminal ig like domain</t>
  </si>
  <si>
    <t>PF00927</t>
  </si>
  <si>
    <t>glutamine gamma-glutamyltransferase</t>
  </si>
  <si>
    <t>CPIJ003523</t>
  </si>
  <si>
    <t>CPIJ000594</t>
  </si>
  <si>
    <t>CPIJ001761</t>
  </si>
  <si>
    <t>F:flavin adenine dinucleotide binding; F:acyl-CoA dehydrogenase activity; P:oxidation-reduction process; F:acryloyl-CoA reductase activity</t>
  </si>
  <si>
    <t>acyl- dehydrogenase</t>
  </si>
  <si>
    <t>CPIJ009148</t>
  </si>
  <si>
    <t>Aromatic-di-Alanine (AdAR) repeat</t>
  </si>
  <si>
    <t>PF02071</t>
  </si>
  <si>
    <t>soluble nsf attachment protein</t>
  </si>
  <si>
    <t>CPIJ013203</t>
  </si>
  <si>
    <t>CPIJ013224</t>
  </si>
  <si>
    <t>synaptic vesicle glycoprotein 2b</t>
  </si>
  <si>
    <t>CPIJ009611</t>
  </si>
  <si>
    <t>CPIJ017118</t>
  </si>
  <si>
    <t>P:proteolysis; F:serine-type endopeptidase activity; F:serine-type peptidase activity; F:hydrolase activity; F:catalytic activity; F:peptidase activity</t>
  </si>
  <si>
    <t>CPIJ009895</t>
  </si>
  <si>
    <t>CPIJ802038</t>
  </si>
  <si>
    <t>CPIJ010461</t>
  </si>
  <si>
    <t>CPIJ002312</t>
  </si>
  <si>
    <t>CPIJ011998</t>
  </si>
  <si>
    <t>CPIJ801721</t>
  </si>
  <si>
    <t>CPIJ007182</t>
  </si>
  <si>
    <t>CPIJ017112</t>
  </si>
  <si>
    <t>ATP synthase, Delta/Epsilon chain, beta-sandwich domain</t>
  </si>
  <si>
    <t>PF02823</t>
  </si>
  <si>
    <t>atp synthase delta mitochondrial</t>
  </si>
  <si>
    <t>CPIJ012335</t>
  </si>
  <si>
    <t>RAI1 like PD-(D/E)XK nuclease</t>
  </si>
  <si>
    <t>PF08652</t>
  </si>
  <si>
    <t>hla class iii protein dom3z</t>
  </si>
  <si>
    <t>CPIJ003712</t>
  </si>
  <si>
    <t>CPIJ011966</t>
  </si>
  <si>
    <t>CPIJ017456</t>
  </si>
  <si>
    <t>CPIJ001277</t>
  </si>
  <si>
    <t>CPIJ017855</t>
  </si>
  <si>
    <t>Phosphopantetheine attachment site</t>
  </si>
  <si>
    <t>PF00550</t>
  </si>
  <si>
    <t>P:fatty acid biosynthetic process</t>
  </si>
  <si>
    <t>acyl carrier protein</t>
  </si>
  <si>
    <t>CPIJ006168</t>
  </si>
  <si>
    <t>CPIJ017475</t>
  </si>
  <si>
    <t>CPIJ003653</t>
  </si>
  <si>
    <t>hypothetical protein CpipJ_CPIJ002669</t>
  </si>
  <si>
    <t>CPIJ002669</t>
  </si>
  <si>
    <t>CPIJ009276</t>
  </si>
  <si>
    <t>Ferric reductase like transmembrane component</t>
  </si>
  <si>
    <t>PF01794</t>
  </si>
  <si>
    <t>C:integral to membrane; F:oxidoreductase activity; F:calcium ion binding; P:oxidation-reduction process</t>
  </si>
  <si>
    <t>nadph oxidase</t>
  </si>
  <si>
    <t>CPIJ002594</t>
  </si>
  <si>
    <t>Domain of unknown function (DUF4210)</t>
  </si>
  <si>
    <t>PF13915</t>
  </si>
  <si>
    <t>aael003688- partial</t>
  </si>
  <si>
    <t>CPIJ802393</t>
  </si>
  <si>
    <t>Apoptosis antagonizing transcription factor</t>
  </si>
  <si>
    <t>PF13339</t>
  </si>
  <si>
    <t>low quality protein: protein aatf-like</t>
  </si>
  <si>
    <t>CPIJ005946</t>
  </si>
  <si>
    <t>p21-C-terminal region-binding protein</t>
  </si>
  <si>
    <t>PF13862</t>
  </si>
  <si>
    <t>brca2 and cdkn1a-interacting protein</t>
  </si>
  <si>
    <t>CPIJ013086</t>
  </si>
  <si>
    <t>CPIJ010577</t>
  </si>
  <si>
    <t>thermosome subunit alpha</t>
  </si>
  <si>
    <t>CPIJ009388</t>
  </si>
  <si>
    <t>CPIJ009945</t>
  </si>
  <si>
    <t>CPIJ004094</t>
  </si>
  <si>
    <t>CPIJ008179</t>
  </si>
  <si>
    <t>endophilin b</t>
  </si>
  <si>
    <t>CPIJ014163</t>
  </si>
  <si>
    <t>CPIJ801684</t>
  </si>
  <si>
    <t>F:tumor necrosis factor receptor binding; C:membrane; P:immune response</t>
  </si>
  <si>
    <t>CPIJ011490</t>
  </si>
  <si>
    <t>nucleoside diphosphate-linked moiety x motif 19</t>
  </si>
  <si>
    <t>CPIJ801690</t>
  </si>
  <si>
    <t>CPIJ013663</t>
  </si>
  <si>
    <t>CPIJ003888</t>
  </si>
  <si>
    <t>Ras-induced vulval development antagonist</t>
  </si>
  <si>
    <t>PF06047</t>
  </si>
  <si>
    <t>cg6066 cg6066-pa</t>
  </si>
  <si>
    <t>CPIJ012264</t>
  </si>
  <si>
    <t>aael008847- partial</t>
  </si>
  <si>
    <t>CPIJ001571</t>
  </si>
  <si>
    <t>ThiS family</t>
  </si>
  <si>
    <t>PF02597</t>
  </si>
  <si>
    <t>C:cytoplasm; P:Mo-molybdopterin cofactor biosynthetic process; F:transferase activity</t>
  </si>
  <si>
    <t>molybdenum cofactor synthesis protein 2 large subunit</t>
  </si>
  <si>
    <t>CPIJ013435</t>
  </si>
  <si>
    <t>FAD binding domain in molybdopterin dehydrogenase</t>
  </si>
  <si>
    <t>PF00941</t>
  </si>
  <si>
    <t>aldehyde oxidase</t>
  </si>
  <si>
    <t>CPIJ013921</t>
  </si>
  <si>
    <t>F:zinc ion binding; F:DNA binding; F:chromatin binding; C:nucleus</t>
  </si>
  <si>
    <t>aael007995- partial</t>
  </si>
  <si>
    <t>CPIJ006334</t>
  </si>
  <si>
    <t>poly polymerase cid</t>
  </si>
  <si>
    <t>CPIJ007096</t>
  </si>
  <si>
    <t>P:cellular process; F:aminopeptidase activity</t>
  </si>
  <si>
    <t>xaa-pro aminopeptidase 1</t>
  </si>
  <si>
    <t>CPIJ006323</t>
  </si>
  <si>
    <t>PF13328</t>
  </si>
  <si>
    <t>hd domain-containing protein 3</t>
  </si>
  <si>
    <t>CPIJ008288</t>
  </si>
  <si>
    <t>helix-loop-helix transcription factor</t>
  </si>
  <si>
    <t>CPIJ012564</t>
  </si>
  <si>
    <t>CPIJ019996</t>
  </si>
  <si>
    <t>CPIJ014952</t>
  </si>
  <si>
    <t>tak1 binding protein-1</t>
  </si>
  <si>
    <t>CPIJ001668</t>
  </si>
  <si>
    <t>CPIJ020131</t>
  </si>
  <si>
    <t>aael006211- partial</t>
  </si>
  <si>
    <t>CPIJ000307</t>
  </si>
  <si>
    <t>CPIJ009095</t>
  </si>
  <si>
    <t>Mpp10 protein</t>
  </si>
  <si>
    <t>PF04006</t>
  </si>
  <si>
    <t>F:nucleic acid binding; P:rRNA processing; C:ribonucleoprotein complex; C:nucleus</t>
  </si>
  <si>
    <t>u3 small nucleolar ribonucleoprotein protein mpp10</t>
  </si>
  <si>
    <t>CPIJ801643</t>
  </si>
  <si>
    <t>CPIJ003537</t>
  </si>
  <si>
    <t>Cation transporter/ATPase, N-terminus</t>
  </si>
  <si>
    <t>PF00690</t>
  </si>
  <si>
    <t>calcium-transporting atpase sarcoplasmic endoplasmic reticulum type</t>
  </si>
  <si>
    <t>CPIJ018434</t>
  </si>
  <si>
    <t>CPIJ001659</t>
  </si>
  <si>
    <t>CPIJ801608</t>
  </si>
  <si>
    <t>CPIJ004223</t>
  </si>
  <si>
    <t>dalao</t>
  </si>
  <si>
    <t>CPIJ007400</t>
  </si>
  <si>
    <t>polypeptide n-acetylgalactosaminyltransferase 35a</t>
  </si>
  <si>
    <t>CPIJ017883</t>
  </si>
  <si>
    <t>o-mannosyltransferase 1</t>
  </si>
  <si>
    <t>CPIJ005897</t>
  </si>
  <si>
    <t>adult cuticle</t>
  </si>
  <si>
    <t>CPIJ014516</t>
  </si>
  <si>
    <t>F:metalloendopeptidase activity; C:extracellular matrix</t>
  </si>
  <si>
    <t>CPIJ006618</t>
  </si>
  <si>
    <t>CPIJ004727</t>
  </si>
  <si>
    <t>aael012745- partial</t>
  </si>
  <si>
    <t>CPIJ015044</t>
  </si>
  <si>
    <t>aael005317- partial</t>
  </si>
  <si>
    <t>CPIJ006896</t>
  </si>
  <si>
    <t>CPIJ018273</t>
  </si>
  <si>
    <t>a-kinase anchoring protein</t>
  </si>
  <si>
    <t>CPIJ014530</t>
  </si>
  <si>
    <t>F:GTP binding; F:GTPase activity; P:GTP catabolic process; F:DNA binding</t>
  </si>
  <si>
    <t>CPIJ017152</t>
  </si>
  <si>
    <t>CPIJ802448</t>
  </si>
  <si>
    <t>cgi-01 protein</t>
  </si>
  <si>
    <t>CPIJ003499</t>
  </si>
  <si>
    <t>EC:3.1.3.3</t>
  </si>
  <si>
    <t>P:dephosphorylation; F:phosphoserine phosphatase activity; P:L-serine biosynthetic process</t>
  </si>
  <si>
    <t>phosphoserine phosphatase</t>
  </si>
  <si>
    <t>CPIJ005707</t>
  </si>
  <si>
    <t>CPIJ009637</t>
  </si>
  <si>
    <t>CPIJ004564</t>
  </si>
  <si>
    <t>Tap, RNA-binding</t>
  </si>
  <si>
    <t>PF09162</t>
  </si>
  <si>
    <t>C:cytoplasm; P:mRNA export from nucleus; F:DNA binding; F:RNA binding; C:nucleus; F:nucleotide binding</t>
  </si>
  <si>
    <t>CPIJ019747</t>
  </si>
  <si>
    <t>p19 protein</t>
  </si>
  <si>
    <t>CPIJ802367</t>
  </si>
  <si>
    <t>Flavoprotein</t>
  </si>
  <si>
    <t>PF02441</t>
  </si>
  <si>
    <t>phosphopantothenoylcysteine decarboxylase</t>
  </si>
  <si>
    <t>CPIJ019818</t>
  </si>
  <si>
    <t>hippocampus abundant 1 protein</t>
  </si>
  <si>
    <t>CPIJ002124</t>
  </si>
  <si>
    <t>zinc finger protein 300-like</t>
  </si>
  <si>
    <t>CPIJ007890</t>
  </si>
  <si>
    <t>F:peptidase activity; F:serine-type endopeptidase inhibitor activity; P:proteolysis</t>
  </si>
  <si>
    <t>CPIJ012013</t>
  </si>
  <si>
    <t>C:membrane; P:transmembrane transport; P:metal ion transport; F:metal ion transmembrane transporter activity</t>
  </si>
  <si>
    <t>CPIJ017388</t>
  </si>
  <si>
    <t>cg10348 cg10348-pa</t>
  </si>
  <si>
    <t>CPIJ009409</t>
  </si>
  <si>
    <t>CPIJ017633</t>
  </si>
  <si>
    <t>D-isomer specific 2-hydroxyacid dehydrogenase, catalytic domain</t>
  </si>
  <si>
    <t>PF00389</t>
  </si>
  <si>
    <t>CPIJ001195</t>
  </si>
  <si>
    <t>CPIJ010477</t>
  </si>
  <si>
    <t>CPIJ003379</t>
  </si>
  <si>
    <t>claudin 12</t>
  </si>
  <si>
    <t>CPIJ011954</t>
  </si>
  <si>
    <t>CPIJ019160</t>
  </si>
  <si>
    <t>Integral membrane protein DUF92</t>
  </si>
  <si>
    <t>PF01940</t>
  </si>
  <si>
    <t>transmembrane protein 19</t>
  </si>
  <si>
    <t>CPIJ010473</t>
  </si>
  <si>
    <t>CPIJ006025</t>
  </si>
  <si>
    <t>CPIJ014865</t>
  </si>
  <si>
    <t>CPIJ019487</t>
  </si>
  <si>
    <t>CPIJ013377</t>
  </si>
  <si>
    <t>CPIJ009636</t>
  </si>
  <si>
    <t>aael012157- partial</t>
  </si>
  <si>
    <t>CPIJ014109</t>
  </si>
  <si>
    <t>histone-lysine n-methyltransferase ash1</t>
  </si>
  <si>
    <t>CPIJ001202</t>
  </si>
  <si>
    <t>CPIJ011798</t>
  </si>
  <si>
    <t>CPIJ019359</t>
  </si>
  <si>
    <t>hypothetical protein CpipJ_CPIJ019432</t>
  </si>
  <si>
    <t>CPIJ019432</t>
  </si>
  <si>
    <t>aael014253- partial</t>
  </si>
  <si>
    <t>CPIJ004461</t>
  </si>
  <si>
    <t>CPIJ005891</t>
  </si>
  <si>
    <t>CPIJ007930</t>
  </si>
  <si>
    <t>translation elongation factor</t>
  </si>
  <si>
    <t>CPIJ007231</t>
  </si>
  <si>
    <t>EC:1.14.16.4</t>
  </si>
  <si>
    <t>P:serotonin biosynthetic process; P:aromatic amino acid family metabolic process; F:iron ion binding; F:tryptophan 5-monooxygenase activity; F:amino acid binding; P:oxidation-reduction process</t>
  </si>
  <si>
    <t>tryptophan hydroxylase</t>
  </si>
  <si>
    <t>CPIJ019741</t>
  </si>
  <si>
    <t>transmembrane protein 16h</t>
  </si>
  <si>
    <t>CPIJ006825</t>
  </si>
  <si>
    <t>vacuolar membrane protein pep11</t>
  </si>
  <si>
    <t>CPIJ003605</t>
  </si>
  <si>
    <t>CPIJ001264</t>
  </si>
  <si>
    <t>F:metal ion binding; F:metalloendopeptidase activity; P:proteolysis; C:extracellular matrix; F:zinc ion binding</t>
  </si>
  <si>
    <t>CPIJ016690</t>
  </si>
  <si>
    <t>CPIJ010060</t>
  </si>
  <si>
    <t>CPIJ011862</t>
  </si>
  <si>
    <t>CPIJ019170</t>
  </si>
  <si>
    <t>transient receptor potential cation channel protein painless</t>
  </si>
  <si>
    <t>CPIJ006747</t>
  </si>
  <si>
    <t>CPIJ013960</t>
  </si>
  <si>
    <t>CPIJ012365</t>
  </si>
  <si>
    <t>mitogen-activated protein kinase kinase kinase 6</t>
  </si>
  <si>
    <t>CPIJ000238</t>
  </si>
  <si>
    <t>CPIJ001597</t>
  </si>
  <si>
    <t>mitochondrial ribosomal protein l30</t>
  </si>
  <si>
    <t>CPIJ011578</t>
  </si>
  <si>
    <t>CPIJ010082</t>
  </si>
  <si>
    <t>hypothetical protein CpipJ_CPIJ011584</t>
  </si>
  <si>
    <t>CPIJ011584</t>
  </si>
  <si>
    <t>fed tick salivary protein 10</t>
  </si>
  <si>
    <t>CPIJ007867</t>
  </si>
  <si>
    <t>CPIJ017744</t>
  </si>
  <si>
    <t>CPIJ800178</t>
  </si>
  <si>
    <t>CPIJ010550</t>
  </si>
  <si>
    <t>F:metallopeptidase activity; P:proteolysis; F:zinc ion binding</t>
  </si>
  <si>
    <t>CPIJ011102</t>
  </si>
  <si>
    <t>PF13176</t>
  </si>
  <si>
    <t>che-11</t>
  </si>
  <si>
    <t>CPIJ011749</t>
  </si>
  <si>
    <t>CPIJ001451</t>
  </si>
  <si>
    <t>structural constituent of</t>
  </si>
  <si>
    <t>CPIJ003017</t>
  </si>
  <si>
    <t>CPIJ017519</t>
  </si>
  <si>
    <t>Bovine leukaemia virus receptor (BLVR)</t>
  </si>
  <si>
    <t>PF06375</t>
  </si>
  <si>
    <t>C:Golgi apparatus; C:membrane coat; F:protein transporter activity; P:vesicle-mediated transport; P:intracellular protein transport</t>
  </si>
  <si>
    <t>apl5 protein</t>
  </si>
  <si>
    <t>CPIJ012751</t>
  </si>
  <si>
    <t>homogentisate 1,2-dioxygenase</t>
  </si>
  <si>
    <t>PF04209</t>
  </si>
  <si>
    <t>EC:1.13.11.5</t>
  </si>
  <si>
    <t>F:homogentisate 1,2-dioxygenase activity; P:L-phenylalanine catabolic process; P:oxidation-reduction process; P:tyrosine metabolic process</t>
  </si>
  <si>
    <t>homogentisate -dioxygenase</t>
  </si>
  <si>
    <t>CPIJ000377</t>
  </si>
  <si>
    <t>F:ATP binding; F:helicase activity</t>
  </si>
  <si>
    <t>helicase sen1</t>
  </si>
  <si>
    <t>CPIJ009255</t>
  </si>
  <si>
    <t>anopheles gambiae pest agap012498-pa</t>
  </si>
  <si>
    <t>CPIJ015433</t>
  </si>
  <si>
    <t>CPIJ002329</t>
  </si>
  <si>
    <t>h cysteine-type endopeptidase</t>
  </si>
  <si>
    <t>CPIJ006581</t>
  </si>
  <si>
    <t>CPIJ004177</t>
  </si>
  <si>
    <t>cttnbp2 n-terminal-like protein</t>
  </si>
  <si>
    <t>CPIJ005145</t>
  </si>
  <si>
    <t>P:microtubule-based movement; C:microtubule associated complex; F:ATP binding; F:microtubule motor activity</t>
  </si>
  <si>
    <t>aael013797- partial</t>
  </si>
  <si>
    <t>CPIJ001756</t>
  </si>
  <si>
    <t>Adenylate cyclase associated (CAP) C terminal</t>
  </si>
  <si>
    <t>PF08603</t>
  </si>
  <si>
    <t>P:cell morphogenesis; P:cytoskeleton organization; F:actin binding</t>
  </si>
  <si>
    <t>adenylyl cyclase-associated protein</t>
  </si>
  <si>
    <t>CPIJ003125</t>
  </si>
  <si>
    <t>rna-binding post-transcriptional regulator csx1</t>
  </si>
  <si>
    <t>CPIJ000880</t>
  </si>
  <si>
    <t>CPIJ019557</t>
  </si>
  <si>
    <t>P:regulation of mitotic metaphase/anaphase transition; C:anaphase-promoting complex</t>
  </si>
  <si>
    <t>anaphase-promoting complex subunit 8</t>
  </si>
  <si>
    <t>CPIJ010980</t>
  </si>
  <si>
    <t>mitochondrial 28s ribosomal protein s25</t>
  </si>
  <si>
    <t>CPIJ015053</t>
  </si>
  <si>
    <t>EC:3.1.27.1; EC:3.1.4.46</t>
  </si>
  <si>
    <t>P:glycerol metabolic process; P:lipid metabolic process; F:RNA binding; F:ribonuclease T2 activity; F:glycerophosphodiester phosphodiesterase activity; F:starch binding</t>
  </si>
  <si>
    <t>aael014352- partial</t>
  </si>
  <si>
    <t>CPIJ009059</t>
  </si>
  <si>
    <t>CPIJ010576</t>
  </si>
  <si>
    <t>aael011111- partial</t>
  </si>
  <si>
    <t>CPIJ013392</t>
  </si>
  <si>
    <t>P:negative regulation of cell differentiation</t>
  </si>
  <si>
    <t>prothoracicotropic hormone preproprotein</t>
  </si>
  <si>
    <t>CPIJ003196</t>
  </si>
  <si>
    <t>Dihydroorotate dehydrogenase</t>
  </si>
  <si>
    <t>PF01180</t>
  </si>
  <si>
    <t>P:oxidation-reduction process; F:dihydroorotate oxidase activity; P:UMP biosynthetic process; P:'de novo' pyrimidine nucleobase biosynthetic process; C:membrane</t>
  </si>
  <si>
    <t>dihydroorotate mitochondrial</t>
  </si>
  <si>
    <t>CPIJ002026</t>
  </si>
  <si>
    <t>Primase zinc finger</t>
  </si>
  <si>
    <t>PF09329</t>
  </si>
  <si>
    <t>CPIJ802094</t>
  </si>
  <si>
    <t>CPIJ000063</t>
  </si>
  <si>
    <t>mmr1 hsr1 gtp binding protein</t>
  </si>
  <si>
    <t>CPIJ802423</t>
  </si>
  <si>
    <t>PF13181</t>
  </si>
  <si>
    <t>tetratricopeptide repeat protein 37</t>
  </si>
  <si>
    <t>CPIJ001407</t>
  </si>
  <si>
    <t>Coenzyme Q (ubiquinone) biosynthesis protein Coq4</t>
  </si>
  <si>
    <t>PF05019</t>
  </si>
  <si>
    <t>C:mitochondrial inner membrane; P:ubiquinone biosynthetic process</t>
  </si>
  <si>
    <t>ubiquinone biosynthesis protein</t>
  </si>
  <si>
    <t>CPIJ019881</t>
  </si>
  <si>
    <t>CPIJ008689</t>
  </si>
  <si>
    <t>CPIJ012841</t>
  </si>
  <si>
    <t>CPIJ006500</t>
  </si>
  <si>
    <t>CPIJ008876</t>
  </si>
  <si>
    <t>Nrap protein</t>
  </si>
  <si>
    <t>PF03813</t>
  </si>
  <si>
    <t>nucleolar protein 6</t>
  </si>
  <si>
    <t>CPIJ008905</t>
  </si>
  <si>
    <t>CPIJ019680</t>
  </si>
  <si>
    <t>CPIJ017949</t>
  </si>
  <si>
    <t>Mre11 DNA-binding presumed domain</t>
  </si>
  <si>
    <t>PF04152</t>
  </si>
  <si>
    <t>F:exonuclease activity; F:endonuclease activity; F:manganese ion binding; P:nucleic acid phosphodiester bond hydrolysis; P:meiosis; P:double-strand break repair; C:nucleus</t>
  </si>
  <si>
    <t>double-strand break repair protein mre11</t>
  </si>
  <si>
    <t>CPIJ004537</t>
  </si>
  <si>
    <t>CPIJ004288</t>
  </si>
  <si>
    <t>pleiotropic drug resistance protein 5</t>
  </si>
  <si>
    <t>CPIJ012371</t>
  </si>
  <si>
    <t>CPIJ017240</t>
  </si>
  <si>
    <t>Angiotensin II, type I receptor-associated protein (AGTRAP)</t>
  </si>
  <si>
    <t>PF06396</t>
  </si>
  <si>
    <t>CPIJ014064</t>
  </si>
  <si>
    <t>CPIJ009681</t>
  </si>
  <si>
    <t>F:exonuclease activity; F:peptidase activity; F:nucleic acid binding; C:intracellular; P:ubiquitin-dependent protein catabolic process; F:ubiquitin thiolesterase activity</t>
  </si>
  <si>
    <t>ubiquitin specific protease 52</t>
  </si>
  <si>
    <t>CPIJ005737</t>
  </si>
  <si>
    <t>CPIJ006414</t>
  </si>
  <si>
    <t>cytochrome p450 6b7</t>
  </si>
  <si>
    <t>CPIJ800205</t>
  </si>
  <si>
    <t>Protein of unknown function (DUF3736)</t>
  </si>
  <si>
    <t>PF12540</t>
  </si>
  <si>
    <t>CPIJ003778</t>
  </si>
  <si>
    <t>CPIJ012235</t>
  </si>
  <si>
    <t>CPIJ014599</t>
  </si>
  <si>
    <t>CPIJ002352</t>
  </si>
  <si>
    <t>APC cysteine-rich region</t>
  </si>
  <si>
    <t>PF05923</t>
  </si>
  <si>
    <t>CPIJ018110</t>
  </si>
  <si>
    <t>CPIJ005497</t>
  </si>
  <si>
    <t>round spermatid basic protein 1</t>
  </si>
  <si>
    <t>CPIJ802195</t>
  </si>
  <si>
    <t>CPIJ009874</t>
  </si>
  <si>
    <t>Ribosomal protein L34e</t>
  </si>
  <si>
    <t>PF01199</t>
  </si>
  <si>
    <t>CPIJ801565</t>
  </si>
  <si>
    <t>CPIJ004363</t>
  </si>
  <si>
    <t>CPIJ001709</t>
  </si>
  <si>
    <t>CPIJ015029</t>
  </si>
  <si>
    <t>CPIJ008262</t>
  </si>
  <si>
    <t>juvenile hormone-inducible</t>
  </si>
  <si>
    <t>CPIJ010313</t>
  </si>
  <si>
    <t>CPIJ010605</t>
  </si>
  <si>
    <t>CPIJ011198</t>
  </si>
  <si>
    <t>Las1-like</t>
  </si>
  <si>
    <t>PF04031</t>
  </si>
  <si>
    <t>F:RNA polymerase II transcription cofactor activity; C:mediator complex; P:regulation of transcription from RNA polymerase II promoter</t>
  </si>
  <si>
    <t>CPIJ010820</t>
  </si>
  <si>
    <t>CPIJ008080</t>
  </si>
  <si>
    <t>CPIJ000081</t>
  </si>
  <si>
    <t>CPIJ003022</t>
  </si>
  <si>
    <t>CPIJ012806</t>
  </si>
  <si>
    <t>schnurri</t>
  </si>
  <si>
    <t>CPIJ000181</t>
  </si>
  <si>
    <t>nikkomycin biosynthesis protein p6</t>
  </si>
  <si>
    <t>CPIJ005335</t>
  </si>
  <si>
    <t>CPIJ019693</t>
  </si>
  <si>
    <t>heat repeat-containing protein 2</t>
  </si>
  <si>
    <t>CPIJ018705</t>
  </si>
  <si>
    <t>CPIJ002574</t>
  </si>
  <si>
    <t>NUDE protein, C-terminal conserved region</t>
  </si>
  <si>
    <t>PF04880</t>
  </si>
  <si>
    <t>nde1 protein</t>
  </si>
  <si>
    <t>CPIJ802394</t>
  </si>
  <si>
    <t>CPIJ017301</t>
  </si>
  <si>
    <t>Inositol-pentakisphosphate 2-kinase</t>
  </si>
  <si>
    <t>PF06090</t>
  </si>
  <si>
    <t>EC:2.7.1.158</t>
  </si>
  <si>
    <t>F:inositol pentakisphosphate 2-kinase activity; F:ATP binding</t>
  </si>
  <si>
    <t>inositol-pentakisphosphate 2-kinase-like</t>
  </si>
  <si>
    <t>CPIJ001957</t>
  </si>
  <si>
    <t>mitochondrial ribosomal l48</t>
  </si>
  <si>
    <t>CPIJ008604</t>
  </si>
  <si>
    <t>tyrosine-protein phosphatase non-receptor type 13 (protein-tyrosine phosphatase 1e) (ptp-e1) (ptp-bas) (protein-tyrosine phosphatase ptpl1) (fas-associated protein-tyrosine phosphatase 1) (fap-1)</t>
  </si>
  <si>
    <t>CPIJ015902</t>
  </si>
  <si>
    <t>CPIJ007367</t>
  </si>
  <si>
    <t>CPIJ017627</t>
  </si>
  <si>
    <t>CPIJ012576</t>
  </si>
  <si>
    <t>CPIJ000615</t>
  </si>
  <si>
    <t>Protein of unknown function (DUF1151)</t>
  </si>
  <si>
    <t>PF06625</t>
  </si>
  <si>
    <t>CPIJ019480</t>
  </si>
  <si>
    <t>P:ammonium transmembrane transport; F:binding; C:integral to membrane; F:ammonium transmembrane transporter activity</t>
  </si>
  <si>
    <t>CPIJ001791</t>
  </si>
  <si>
    <t>CPIJ004428</t>
  </si>
  <si>
    <t>RNA polymerase III subunit Rpc25</t>
  </si>
  <si>
    <t>PF08292</t>
  </si>
  <si>
    <t>F:DNA-directed RNA polymerase activity; P:transcription, DNA-dependent; F:DNA binding; F:RNA binding</t>
  </si>
  <si>
    <t>dna-directed rna polymerase iii 25 kda polypeptide</t>
  </si>
  <si>
    <t>CPIJ007887</t>
  </si>
  <si>
    <t>Coiled-coil domain-containing protein (DUF2037)</t>
  </si>
  <si>
    <t>PF09762</t>
  </si>
  <si>
    <t>fidipidine</t>
  </si>
  <si>
    <t>CPIJ801698</t>
  </si>
  <si>
    <t>CPIJ015558</t>
  </si>
  <si>
    <t>Per1-like</t>
  </si>
  <si>
    <t>PF04080</t>
  </si>
  <si>
    <t>CPIJ014209</t>
  </si>
  <si>
    <t>EC:2.6.1.1</t>
  </si>
  <si>
    <t>F:pyridoxal phosphate binding; P:cellular amino acid metabolic process; P:biosynthetic process; F:L-aspartate:2-oxoglutarate aminotransferase activity; F:L-phenylalanine:2-oxoglutarate aminotransferase activity</t>
  </si>
  <si>
    <t>aspartate aminotransferase</t>
  </si>
  <si>
    <t>CPIJ006613</t>
  </si>
  <si>
    <t>CPIJ008974</t>
  </si>
  <si>
    <t>CPIJ014225</t>
  </si>
  <si>
    <t>larval serum protein 1 beta chain</t>
  </si>
  <si>
    <t>CPIJ006537</t>
  </si>
  <si>
    <t>CPIJ002955</t>
  </si>
  <si>
    <t>aael001791- partial</t>
  </si>
  <si>
    <t>CPIJ802024</t>
  </si>
  <si>
    <t>Malate synthase</t>
  </si>
  <si>
    <t>PF01274</t>
  </si>
  <si>
    <t>EC:2.3.3.9</t>
  </si>
  <si>
    <t>P:tricarboxylic acid cycle; P:glyoxylate cycle; F:malate synthase activity</t>
  </si>
  <si>
    <t>malate synthase</t>
  </si>
  <si>
    <t>CPIJ000005</t>
  </si>
  <si>
    <t>coagulation factor ix</t>
  </si>
  <si>
    <t>CPIJ013624</t>
  </si>
  <si>
    <t>CPIJ002317</t>
  </si>
  <si>
    <t>F:RNA binding; P:mRNA processing; C:nucleus</t>
  </si>
  <si>
    <t>programmed cell death protein 11</t>
  </si>
  <si>
    <t>CPIJ016381</t>
  </si>
  <si>
    <t>CPIJ003030</t>
  </si>
  <si>
    <t>bone morphogenetic protein 5 bmp5 7</t>
  </si>
  <si>
    <t>CPIJ019074</t>
  </si>
  <si>
    <t>leucine-rich repeat-containing protein 56</t>
  </si>
  <si>
    <t>CPIJ005247</t>
  </si>
  <si>
    <t>Protein of unknown function C-terminus (DUF2451)</t>
  </si>
  <si>
    <t>PF10474</t>
  </si>
  <si>
    <t>CPIJ012136</t>
  </si>
  <si>
    <t>CPIJ012502</t>
  </si>
  <si>
    <t>CPIJ007349</t>
  </si>
  <si>
    <t>ammonium transporter 1</t>
  </si>
  <si>
    <t>CPIJ012207</t>
  </si>
  <si>
    <t>sec63 protein</t>
  </si>
  <si>
    <t>CPIJ016072</t>
  </si>
  <si>
    <t>Uncharacterised protein family (UPF0160)</t>
  </si>
  <si>
    <t>PF03690</t>
  </si>
  <si>
    <t>MYG1</t>
  </si>
  <si>
    <t>CPIJ019665</t>
  </si>
  <si>
    <t>P:positive regulation of CREB transcription factor activity; C:cytoplasm; F:cAMP response element binding protein binding; P:protein homotetramerization; C:nucleus</t>
  </si>
  <si>
    <t>hypothetical protein CpipJ_CPIJ001572</t>
  </si>
  <si>
    <t>CPIJ001572</t>
  </si>
  <si>
    <t>CPIJ006683</t>
  </si>
  <si>
    <t>CPIJ010267</t>
  </si>
  <si>
    <t>CPIJ013894</t>
  </si>
  <si>
    <t>Fumble</t>
  </si>
  <si>
    <t>PF03630</t>
  </si>
  <si>
    <t>EC:2.7.1.33</t>
  </si>
  <si>
    <t>P:coenzyme A biosynthetic process; F:ATP binding; P:phosphorylation; F:pantothenate kinase activity</t>
  </si>
  <si>
    <t>pantothenate kinase</t>
  </si>
  <si>
    <t>CPIJ006141</t>
  </si>
  <si>
    <t>CPIJ010038</t>
  </si>
  <si>
    <t>Protein of unknown function (DUF3695)</t>
  </si>
  <si>
    <t>PF12494</t>
  </si>
  <si>
    <t>CPIJ801559</t>
  </si>
  <si>
    <t>ceramidase</t>
  </si>
  <si>
    <t>CPIJ005539</t>
  </si>
  <si>
    <t>ef hand protein</t>
  </si>
  <si>
    <t>CPIJ011769</t>
  </si>
  <si>
    <t>armadillo repeat-containing protein 6</t>
  </si>
  <si>
    <t>CPIJ004900</t>
  </si>
  <si>
    <t>CPIJ007650</t>
  </si>
  <si>
    <t>mast cell protease 6</t>
  </si>
  <si>
    <t>CPIJ006078</t>
  </si>
  <si>
    <t>CPIJ010116</t>
  </si>
  <si>
    <t>Domain of unknown function (DUF1731)</t>
  </si>
  <si>
    <t>PF08338</t>
  </si>
  <si>
    <t>upf0105 protein c14orf124-like protein</t>
  </si>
  <si>
    <t>CPIJ019281</t>
  </si>
  <si>
    <t>Transcription termination and cleavage factor C-terminal</t>
  </si>
  <si>
    <t>PF14304</t>
  </si>
  <si>
    <t>cleavage stimulation factor 64 kda subunit</t>
  </si>
  <si>
    <t>CPIJ012662</t>
  </si>
  <si>
    <t>CPIJ000121</t>
  </si>
  <si>
    <t>rho-gtpase-activating protein</t>
  </si>
  <si>
    <t>CPIJ006980</t>
  </si>
  <si>
    <t>CPIJ003508</t>
  </si>
  <si>
    <t>ring finger protein 10</t>
  </si>
  <si>
    <t>CPIJ801616</t>
  </si>
  <si>
    <t>CPIJ013120</t>
  </si>
  <si>
    <t>CPIJ015174</t>
  </si>
  <si>
    <t>CPIJ018574</t>
  </si>
  <si>
    <t>Transcriptional regulatory protein LGE1</t>
  </si>
  <si>
    <t>PF11488</t>
  </si>
  <si>
    <t>CPIJ012222</t>
  </si>
  <si>
    <t>CPIJ013084</t>
  </si>
  <si>
    <t>CPIJ004396</t>
  </si>
  <si>
    <t>CPIJ012357</t>
  </si>
  <si>
    <t>CPIJ800146</t>
  </si>
  <si>
    <t>CPIJ008897</t>
  </si>
  <si>
    <t>Ninjurin</t>
  </si>
  <si>
    <t>PF04923</t>
  </si>
  <si>
    <t>C:integral to membrane; P:cell adhesion; P:tissue regeneration</t>
  </si>
  <si>
    <t>CPIJ008353</t>
  </si>
  <si>
    <t>CPIJ019901</t>
  </si>
  <si>
    <t>CPIJ011834</t>
  </si>
  <si>
    <t>CPIJ016958</t>
  </si>
  <si>
    <t>aael007847- partial</t>
  </si>
  <si>
    <t>CPIJ802061</t>
  </si>
  <si>
    <t>dual specificity mitogen-activated protein kinase kinase hemipterous</t>
  </si>
  <si>
    <t>CPIJ008931</t>
  </si>
  <si>
    <t>CPIJ002235</t>
  </si>
  <si>
    <t>P:signal transduction; F:GTPase regulator activity</t>
  </si>
  <si>
    <t>g-protein signalling modulator</t>
  </si>
  <si>
    <t>CPIJ010095</t>
  </si>
  <si>
    <t>CPIJ007316</t>
  </si>
  <si>
    <t>Coenzyme A transferase</t>
  </si>
  <si>
    <t>PF01144</t>
  </si>
  <si>
    <t>EC:2.8.3.5</t>
  </si>
  <si>
    <t>F:3-oxoacid CoA-transferase activity; P:intracellular protein transport; P:ketone body catabolic process; C:mitochondrion</t>
  </si>
  <si>
    <t>succinyl-coa:3-ketoacid-coenzyme a transferase</t>
  </si>
  <si>
    <t>CPIJ011934</t>
  </si>
  <si>
    <t>P:metabolic process; F:transferase activity, transferring hexosyl groups</t>
  </si>
  <si>
    <t>udp-glucuronosyltransferase 1-3</t>
  </si>
  <si>
    <t>CPIJ000038</t>
  </si>
  <si>
    <t>chimerin (rho- gtpase-activating protein)</t>
  </si>
  <si>
    <t>CPIJ009450</t>
  </si>
  <si>
    <t>CPIJ800196</t>
  </si>
  <si>
    <t>CPIJ000252</t>
  </si>
  <si>
    <t>cyclin dependent kinase 7</t>
  </si>
  <si>
    <t>CPIJ018296</t>
  </si>
  <si>
    <t>proteasome subunit beta type 4</t>
  </si>
  <si>
    <t>CPIJ002907</t>
  </si>
  <si>
    <t>CPIJ001731</t>
  </si>
  <si>
    <t>F:zinc ion binding; F:metal ion binding; P:regulation of transcription, DNA-dependent; F:sequence-specific DNA binding; F:sequence-specific DNA binding transcription factor activity; C:nucleus</t>
  </si>
  <si>
    <t>CPIJ002260</t>
  </si>
  <si>
    <t>synaptotagmin isoform b</t>
  </si>
  <si>
    <t>CPIJ017731</t>
  </si>
  <si>
    <t>Surfeit locus protein 6</t>
  </si>
  <si>
    <t>PF04935</t>
  </si>
  <si>
    <t>CPIJ005675</t>
  </si>
  <si>
    <t>CPIJ007160</t>
  </si>
  <si>
    <t>CPIJ009253</t>
  </si>
  <si>
    <t>CPIJ802183</t>
  </si>
  <si>
    <t>CPIJ009153</t>
  </si>
  <si>
    <t>btb poz domain containing protein</t>
  </si>
  <si>
    <t>CPIJ014162</t>
  </si>
  <si>
    <t>F:kinase activity; F:metal ion binding; P:phosphorylation; F:zinc ion binding</t>
  </si>
  <si>
    <t>kinase c-binding protein 1</t>
  </si>
  <si>
    <t>CPIJ007517</t>
  </si>
  <si>
    <t>CPIJ000319</t>
  </si>
  <si>
    <t>transcription factor ap-4</t>
  </si>
  <si>
    <t>CPIJ005607</t>
  </si>
  <si>
    <t>CASC3/Barentsz eIF4AIII binding</t>
  </si>
  <si>
    <t>PF09405</t>
  </si>
  <si>
    <t>aael002823- partial</t>
  </si>
  <si>
    <t>CPIJ003232</t>
  </si>
  <si>
    <t>CPIJ009491</t>
  </si>
  <si>
    <t>tata-box binding protein</t>
  </si>
  <si>
    <t>CPIJ003788</t>
  </si>
  <si>
    <t>EC:3.1.26.5</t>
  </si>
  <si>
    <t>F:nucleic acid binding; F:ribonuclease P activity; C:nucleus; P:tRNA processing</t>
  </si>
  <si>
    <t>CPIJ005933</t>
  </si>
  <si>
    <t>CPIJ013049</t>
  </si>
  <si>
    <t>CPIJ011593</t>
  </si>
  <si>
    <t>CPIJ010019</t>
  </si>
  <si>
    <t>CPIJ013818</t>
  </si>
  <si>
    <t>CPIJ007860</t>
  </si>
  <si>
    <t>CPIJ006879</t>
  </si>
  <si>
    <t>CPIJ003830</t>
  </si>
  <si>
    <t>NIPSNAP</t>
  </si>
  <si>
    <t>PF07978</t>
  </si>
  <si>
    <t>CPIJ013826</t>
  </si>
  <si>
    <t>CPIJ013182</t>
  </si>
  <si>
    <t>CPIJ001569</t>
  </si>
  <si>
    <t>CPIJ001996</t>
  </si>
  <si>
    <t>CPIJ018461</t>
  </si>
  <si>
    <t>COG4 transport protein</t>
  </si>
  <si>
    <t>PF08318</t>
  </si>
  <si>
    <t xml:space="preserve">P:vesicle-mediated transport; </t>
  </si>
  <si>
    <t>conserved oligomeric golgi complex component 4</t>
  </si>
  <si>
    <t>CPIJ802268</t>
  </si>
  <si>
    <t>Iron only hydrogenase large subunit, C-terminal domain</t>
  </si>
  <si>
    <t>PF02906</t>
  </si>
  <si>
    <t>CPIJ010950</t>
  </si>
  <si>
    <t>Squalene/phytoene synthase</t>
  </si>
  <si>
    <t>PF00494</t>
  </si>
  <si>
    <t>P:biosynthetic process; F:transferase activity</t>
  </si>
  <si>
    <t>CPIJ003777</t>
  </si>
  <si>
    <t>CPIJ011369</t>
  </si>
  <si>
    <t>CPIJ000710</t>
  </si>
  <si>
    <t>CPIJ011765</t>
  </si>
  <si>
    <t>CPIJ016815</t>
  </si>
  <si>
    <t>F:palmitoyl-(protein) hydrolase activity; P:cellular protein modification process</t>
  </si>
  <si>
    <t>palmitoyl-protein thioesterase 1</t>
  </si>
  <si>
    <t>CPIJ801476</t>
  </si>
  <si>
    <t>lethal denticleless</t>
  </si>
  <si>
    <t>CPIJ006998</t>
  </si>
  <si>
    <t>Sin3 associated polypeptide p18 (SAP18)</t>
  </si>
  <si>
    <t>PF06487</t>
  </si>
  <si>
    <t>histone deacetylase complex subunit sap18</t>
  </si>
  <si>
    <t>CPIJ016843</t>
  </si>
  <si>
    <t>CPIJ801449</t>
  </si>
  <si>
    <t>rna-binding protein with serine-rich domain 1-a</t>
  </si>
  <si>
    <t>CPIJ001780</t>
  </si>
  <si>
    <t>CPIJ010761</t>
  </si>
  <si>
    <t>t-complex protein 1 subunit theta</t>
  </si>
  <si>
    <t>CPIJ005864</t>
  </si>
  <si>
    <t>HepA-related protein (HARP)</t>
  </si>
  <si>
    <t>PF07443</t>
  </si>
  <si>
    <t>P:chromatin modification; F:helicase activity; F:DNA binding; F:ATP binding; C:nucleus</t>
  </si>
  <si>
    <t>CPIJ802274</t>
  </si>
  <si>
    <t>CPIJ801977</t>
  </si>
  <si>
    <t>CPIJ007616</t>
  </si>
  <si>
    <t>F:bis(5'-nucleosyl)-tetraphosphatase activity</t>
  </si>
  <si>
    <t>CPIJ003519</t>
  </si>
  <si>
    <t>Mif2/CENP-C like</t>
  </si>
  <si>
    <t>PF11699</t>
  </si>
  <si>
    <t>CPIJ003551</t>
  </si>
  <si>
    <t>CPIJ002162</t>
  </si>
  <si>
    <t>Bub1</t>
  </si>
  <si>
    <t>CPIJ013695</t>
  </si>
  <si>
    <t>Predicted transmembrane protein 161AB</t>
  </si>
  <si>
    <t>PF10268</t>
  </si>
  <si>
    <t>CPIJ006533</t>
  </si>
  <si>
    <t>CPIJ003108</t>
  </si>
  <si>
    <t>Transforming acidic coiled-coil-containing protein (TACC)</t>
  </si>
  <si>
    <t>PF05010</t>
  </si>
  <si>
    <t>CPIJ007378</t>
  </si>
  <si>
    <t>cd2 antigen cytoplasmic tail-binding protein 2</t>
  </si>
  <si>
    <t>CPIJ010290</t>
  </si>
  <si>
    <t>CPIJ015442</t>
  </si>
  <si>
    <t>Domain of unknown function (DUF3342)</t>
  </si>
  <si>
    <t>PF11822</t>
  </si>
  <si>
    <t>CPIJ004531</t>
  </si>
  <si>
    <t>Cytochrome c/c1 heme lyase</t>
  </si>
  <si>
    <t>PF01265</t>
  </si>
  <si>
    <t>EC:4.4.1.17</t>
  </si>
  <si>
    <t>F:holocytochrome-c synthase activity; C:mitochondrion</t>
  </si>
  <si>
    <t>cytochrome c-type heme lyase</t>
  </si>
  <si>
    <t>CPIJ002377</t>
  </si>
  <si>
    <t>polyq domain-containing hypothetical conserved protein</t>
  </si>
  <si>
    <t>CPIJ017687</t>
  </si>
  <si>
    <t>EC:2.4.2.7</t>
  </si>
  <si>
    <t>C:cytoplasm; F:adenine phosphoribosyltransferase activity; P:nucleoside metabolic process; P:adenine salvage</t>
  </si>
  <si>
    <t>adenine phosphoribosyltransferase</t>
  </si>
  <si>
    <t>CPIJ002169</t>
  </si>
  <si>
    <t>zinc finger protein gli1</t>
  </si>
  <si>
    <t>CPIJ003662</t>
  </si>
  <si>
    <t>u-PAR/Ly-6 domain</t>
  </si>
  <si>
    <t>PF00021</t>
  </si>
  <si>
    <t>bS11R</t>
  </si>
  <si>
    <t>CPIJ008690</t>
  </si>
  <si>
    <t>CPIJ005976</t>
  </si>
  <si>
    <t>CPIJ012367</t>
  </si>
  <si>
    <t>MaoC like domain</t>
  </si>
  <si>
    <t>PF01575</t>
  </si>
  <si>
    <t>peroxisomal multifunctional enzyme type 2</t>
  </si>
  <si>
    <t>CPIJ001576</t>
  </si>
  <si>
    <t>Protein of unknown function (DUF498/DUF598)</t>
  </si>
  <si>
    <t>PF04430</t>
  </si>
  <si>
    <t>CPIJ020231</t>
  </si>
  <si>
    <t>CPIJ018078</t>
  </si>
  <si>
    <t>CPIJ002742</t>
  </si>
  <si>
    <t>CPIJ002884</t>
  </si>
  <si>
    <t>P:transmembrane transport; C:integral to membrane; F:ATPase activity, coupled to transmembrane movement of substances; P:ATP catabolic process; F:ATP binding; F:kinase activity</t>
  </si>
  <si>
    <t>sulfonylurea receptor abc transporter</t>
  </si>
  <si>
    <t>CPIJ006119</t>
  </si>
  <si>
    <t>transcription factor fet5</t>
  </si>
  <si>
    <t>CPIJ013389</t>
  </si>
  <si>
    <t>Traf3</t>
  </si>
  <si>
    <t>CPIJ010862</t>
  </si>
  <si>
    <t>CPIJ018582</t>
  </si>
  <si>
    <t>farnesoic acid o-methyl transferase-like protein</t>
  </si>
  <si>
    <t>CPIJ011924</t>
  </si>
  <si>
    <t>asteroid</t>
  </si>
  <si>
    <t>CPIJ802175</t>
  </si>
  <si>
    <t>DNA topoisomerase</t>
  </si>
  <si>
    <t>PF01131</t>
  </si>
  <si>
    <t>F:DNA topoisomerase type I activity; C:chromosome; P:DNA topological change; F:zinc ion binding</t>
  </si>
  <si>
    <t>dna topoisomerase 3-alpha</t>
  </si>
  <si>
    <t>CPIJ006288</t>
  </si>
  <si>
    <t>CPIJ002228</t>
  </si>
  <si>
    <t>CPIJ014501</t>
  </si>
  <si>
    <t>CPIJ003533</t>
  </si>
  <si>
    <t>CPIJ009092</t>
  </si>
  <si>
    <t>aael007636- partial</t>
  </si>
  <si>
    <t>CPIJ010150</t>
  </si>
  <si>
    <t>Nucleotide exchange factor Fes1</t>
  </si>
  <si>
    <t>PF08609</t>
  </si>
  <si>
    <t>hsp70 binding protein</t>
  </si>
  <si>
    <t>CPIJ802029</t>
  </si>
  <si>
    <t>CPIJ014692</t>
  </si>
  <si>
    <t>NUP50 (Nucleoporin 50 kDa)</t>
  </si>
  <si>
    <t>PF08911</t>
  </si>
  <si>
    <t>C:nuclear pore; P:intracellular transport</t>
  </si>
  <si>
    <t>nucleoporin 50kda</t>
  </si>
  <si>
    <t>CPIJ012737</t>
  </si>
  <si>
    <t>beta-N-acetylglucosaminidase</t>
  </si>
  <si>
    <t>PF07555</t>
  </si>
  <si>
    <t>bifunctional protein ncoat</t>
  </si>
  <si>
    <t>CPIJ004076</t>
  </si>
  <si>
    <t>CPIJ005183</t>
  </si>
  <si>
    <t>m-type 9 protein</t>
  </si>
  <si>
    <t>CPIJ009702</t>
  </si>
  <si>
    <t>hypothetical protein AaeL_AAEL012262</t>
  </si>
  <si>
    <t>CPIJ802371</t>
  </si>
  <si>
    <t>dehydrogenase-like protein</t>
  </si>
  <si>
    <t>CPIJ011028</t>
  </si>
  <si>
    <t>CPIJ802173</t>
  </si>
  <si>
    <t>Protein of unknown function (DUF1213)</t>
  </si>
  <si>
    <t>PF06740</t>
  </si>
  <si>
    <t>C:microtubule associated complex</t>
  </si>
  <si>
    <t>microtubule-associated protein futsch</t>
  </si>
  <si>
    <t>CPIJ013059</t>
  </si>
  <si>
    <t>CPIJ018045</t>
  </si>
  <si>
    <t>F:sequence-specific DNA binding transcription factor activity; F:protein dimerization activity; C:nucleus; P:regulation of transcription, DNA-dependent</t>
  </si>
  <si>
    <t>bhlhzip transcription factor max bigmax</t>
  </si>
  <si>
    <t>CPIJ003297</t>
  </si>
  <si>
    <t>aael007486- partial</t>
  </si>
  <si>
    <t>CPIJ013679</t>
  </si>
  <si>
    <t>CPIJ013951</t>
  </si>
  <si>
    <t>CPIJ006684</t>
  </si>
  <si>
    <t>CPIJ018635</t>
  </si>
  <si>
    <t>CPIJ002870</t>
  </si>
  <si>
    <t>antennal carrier protein tol-1</t>
  </si>
  <si>
    <t>CPIJ008483</t>
  </si>
  <si>
    <t>gtpase-activating protein znf289</t>
  </si>
  <si>
    <t>CPIJ002306</t>
  </si>
  <si>
    <t>EC:3.3.2.9</t>
  </si>
  <si>
    <t>P:metabolic process; F:cis-stilbene-oxide hydrolase activity</t>
  </si>
  <si>
    <t>juvenile hormone epoxide hydrolase 1</t>
  </si>
  <si>
    <t>CPIJ000992</t>
  </si>
  <si>
    <t>F:endonuclease activity; P:nucleic acid phosphodiester bond hydrolysis; F:single-stranded DNA binding; P:nucleotide-excision repair; C:nucleus</t>
  </si>
  <si>
    <t>dna-repair protein complementing xp-g cells</t>
  </si>
  <si>
    <t>CPIJ004184</t>
  </si>
  <si>
    <t>EC:2.7.11.16</t>
  </si>
  <si>
    <t>P:protein phosphorylation; F:phospholipid binding; F:G-protein coupled receptor kinase activity; P:termination of G-protein coupled receptor signaling pathway; F:ATP binding</t>
  </si>
  <si>
    <t>beta-adrenergic receptor kinase</t>
  </si>
  <si>
    <t>CPIJ004653</t>
  </si>
  <si>
    <t>ef-hand domain-containing protein 1</t>
  </si>
  <si>
    <t>CPIJ015374</t>
  </si>
  <si>
    <t>mitochondrial 39s ribosomal protein l4</t>
  </si>
  <si>
    <t>CPIJ801863</t>
  </si>
  <si>
    <t>arp6 actin-related protein 6-like protein</t>
  </si>
  <si>
    <t>CPIJ007554</t>
  </si>
  <si>
    <t>F:ATP binding; F:protein kinase activity; P:protein phosphorylation; F:transferase activity, transferring phosphorus-containing groups</t>
  </si>
  <si>
    <t>isoform l</t>
  </si>
  <si>
    <t>CPIJ006939</t>
  </si>
  <si>
    <t>tRNA methyltransferase complex GCD14 subunit</t>
  </si>
  <si>
    <t>PF08704</t>
  </si>
  <si>
    <t>EC:2.1.1.36</t>
  </si>
  <si>
    <t>P:tRNA methylation; F:tRNA (adenine-N1-)-methyltransferase activity; C:tRNA (m1A) methyltransferase complex</t>
  </si>
  <si>
    <t>CPIJ007261</t>
  </si>
  <si>
    <t>EC:3.1.3.9</t>
  </si>
  <si>
    <t>F:glucose-6-phosphatase activity; P:metabolic process; C:membrane</t>
  </si>
  <si>
    <t>glucose-6- partial</t>
  </si>
  <si>
    <t>CPIJ802299</t>
  </si>
  <si>
    <t>CPIJ003894</t>
  </si>
  <si>
    <t>CPIJ009295</t>
  </si>
  <si>
    <t>Putative nucleic acid-binding region</t>
  </si>
  <si>
    <t>PF13820</t>
  </si>
  <si>
    <t>F:hydrolase activity, hydrolyzing O-glycosyl compounds; P:carbohydrate metabolic process; F:transcription coactivator activity; C:nucleus</t>
  </si>
  <si>
    <t>CPIJ802108</t>
  </si>
  <si>
    <t>Peptidase M76 family</t>
  </si>
  <si>
    <t>PF09768</t>
  </si>
  <si>
    <t>P:microtubule-based movement; C:dynein complex; F:metalloendopeptidase activity; F:ATP binding; F:microtubule motor activity</t>
  </si>
  <si>
    <t>CPIJ004694</t>
  </si>
  <si>
    <t>Putative Phosphatase</t>
  </si>
  <si>
    <t>PF06888</t>
  </si>
  <si>
    <t>pyridoxal phosphate phosphatase phospho2</t>
  </si>
  <si>
    <t>CPIJ009762</t>
  </si>
  <si>
    <t>phospholipase b</t>
  </si>
  <si>
    <t>CPIJ012575</t>
  </si>
  <si>
    <t>CPIJ014211</t>
  </si>
  <si>
    <t>CPIJ008094</t>
  </si>
  <si>
    <t>P:translational termination; C:intracellular; F:translation release factor activity</t>
  </si>
  <si>
    <t>CPIJ010357</t>
  </si>
  <si>
    <t>PF03184</t>
  </si>
  <si>
    <t>CPIJ000089</t>
  </si>
  <si>
    <t>CPIJ014035</t>
  </si>
  <si>
    <t>CPIJ018606</t>
  </si>
  <si>
    <t>F:calcium ion binding; P:N-glycan processing</t>
  </si>
  <si>
    <t>glucosidase 2 subunit beta</t>
  </si>
  <si>
    <t>CPIJ009731</t>
  </si>
  <si>
    <t>paraplegin</t>
  </si>
  <si>
    <t>CPIJ014037</t>
  </si>
  <si>
    <t>Myo-inositol-1-phosphate synthase</t>
  </si>
  <si>
    <t>PF07994</t>
  </si>
  <si>
    <t>EC:5.5.1.4</t>
  </si>
  <si>
    <t>P:inositol biosynthetic process; F:inositol-3-phosphate synthase activity; P:ribosome biogenesis; F:nucleotide binding; F:snoRNA binding; P:snRNA pseudouridine synthesis; P:phospholipid biosynthetic process</t>
  </si>
  <si>
    <t>myo-inositol-1 phosphate synthase</t>
  </si>
  <si>
    <t>CPIJ006472</t>
  </si>
  <si>
    <t>serine threonine-protein kinase mak</t>
  </si>
  <si>
    <t>CPIJ013789</t>
  </si>
  <si>
    <t>P:metabolic process; F:ATP binding; F:ligase activity</t>
  </si>
  <si>
    <t>succinyl- ligase beta- mitochondrial</t>
  </si>
  <si>
    <t>CPIJ005779</t>
  </si>
  <si>
    <t>CPIJ016739</t>
  </si>
  <si>
    <t>type ii keratin</t>
  </si>
  <si>
    <t>CPIJ001032</t>
  </si>
  <si>
    <t>CPIJ015069</t>
  </si>
  <si>
    <t>EC:1.13.11.0; EC:1.14.11.0</t>
  </si>
  <si>
    <t>C:collagen; F:L-ascorbic acid binding; F:iron ion binding; F:oxidoreductase activity, acting on single donors with incorporation of molecular oxygen, incorporation of two atoms of oxygen; F:oxidoreductase activity, acting on paired donors, with incorporation or reduction of molecular oxygen, 2-oxoglutarate as one donor, and incorporation of one atom each of oxygen into both donors; P:oxidation-reduction process</t>
  </si>
  <si>
    <t>procollagen- -oxoglutarate 5-dioxygenase 3</t>
  </si>
  <si>
    <t>CPIJ011582</t>
  </si>
  <si>
    <t>aael015299- partial</t>
  </si>
  <si>
    <t>CPIJ015541</t>
  </si>
  <si>
    <t>CPIJ002744</t>
  </si>
  <si>
    <t>CPIJ009236</t>
  </si>
  <si>
    <t>CPIJ004198</t>
  </si>
  <si>
    <t>xylulose kinase</t>
  </si>
  <si>
    <t>CPIJ015417</t>
  </si>
  <si>
    <t>SPT2 chromatin protein</t>
  </si>
  <si>
    <t>PF08243</t>
  </si>
  <si>
    <t>latent nuclear antigen</t>
  </si>
  <si>
    <t>CPIJ016523</t>
  </si>
  <si>
    <t>RNA polymerase Rpb6</t>
  </si>
  <si>
    <t>PF01192</t>
  </si>
  <si>
    <t>F:DNA-directed RNA polymerase activity; P:transcription, DNA-dependent; C:RNA polymerase complex; F:DNA binding</t>
  </si>
  <si>
    <t>CPIJ018444</t>
  </si>
  <si>
    <t>Ribosomal protein S30</t>
  </si>
  <si>
    <t>PF04758</t>
  </si>
  <si>
    <t>40s ribosomal protein s30</t>
  </si>
  <si>
    <t>CPIJ016408</t>
  </si>
  <si>
    <t>CPIJ011115</t>
  </si>
  <si>
    <t>rab protein geranylgeranyltransferase component a 1</t>
  </si>
  <si>
    <t>CPIJ010669</t>
  </si>
  <si>
    <t>CPIJ001173</t>
  </si>
  <si>
    <t>C-terminus of AA_permease</t>
  </si>
  <si>
    <t>PF13906</t>
  </si>
  <si>
    <t>CPIJ001175</t>
  </si>
  <si>
    <t>CPIJ010069</t>
  </si>
  <si>
    <t>mast cell protease 3</t>
  </si>
  <si>
    <t>CPIJ006869</t>
  </si>
  <si>
    <t>P:metabolic process; F:transferase activity</t>
  </si>
  <si>
    <t>spermidine synthase</t>
  </si>
  <si>
    <t>CPIJ002523</t>
  </si>
  <si>
    <t>CPIJ012971</t>
  </si>
  <si>
    <t>aael002556- partial</t>
  </si>
  <si>
    <t>CPIJ008697</t>
  </si>
  <si>
    <t>CPIJ800162</t>
  </si>
  <si>
    <t>CPIJ000346</t>
  </si>
  <si>
    <t>CPIJ014712</t>
  </si>
  <si>
    <t>CPIJ003131</t>
  </si>
  <si>
    <t>Cytoskeletal-regulatory complex EF hand</t>
  </si>
  <si>
    <t>PF12763</t>
  </si>
  <si>
    <t>F:calcium ion binding; P:receptor-mediated endocytosis</t>
  </si>
  <si>
    <t>aael009428- partial</t>
  </si>
  <si>
    <t>CPIJ003104</t>
  </si>
  <si>
    <t>decaprenyl-diphosphate synthase subunit 2</t>
  </si>
  <si>
    <t>CPIJ016311</t>
  </si>
  <si>
    <t>Ribosomal protein L19</t>
  </si>
  <si>
    <t>PF01245</t>
  </si>
  <si>
    <t>CPIJ013130</t>
  </si>
  <si>
    <t>CPIJ006189</t>
  </si>
  <si>
    <t>CPIJ009132</t>
  </si>
  <si>
    <t>AMMECR1</t>
  </si>
  <si>
    <t>PF01871</t>
  </si>
  <si>
    <t>P:response to stimulus</t>
  </si>
  <si>
    <t>amme syndrome candidate gene 1 protein</t>
  </si>
  <si>
    <t>CPIJ003770</t>
  </si>
  <si>
    <t>PF13917</t>
  </si>
  <si>
    <t>CPIJ002557</t>
  </si>
  <si>
    <t>myocyte-specific enhancer factor 2d</t>
  </si>
  <si>
    <t>CPIJ000253</t>
  </si>
  <si>
    <t>CPIJ018274</t>
  </si>
  <si>
    <t>Protein of unknown function (DUF1298)</t>
  </si>
  <si>
    <t>PF06974</t>
  </si>
  <si>
    <t>EC:2.3.1.20</t>
  </si>
  <si>
    <t>CPIJ005196</t>
  </si>
  <si>
    <t>CPIJ017117</t>
  </si>
  <si>
    <t>neurotactin</t>
  </si>
  <si>
    <t>CPIJ008533</t>
  </si>
  <si>
    <t>Proteasome maturation factor UMP1</t>
  </si>
  <si>
    <t>PF05348</t>
  </si>
  <si>
    <t>proteasome maturation protein</t>
  </si>
  <si>
    <t>CPIJ802292</t>
  </si>
  <si>
    <t>CPIJ015836</t>
  </si>
  <si>
    <t>Transcription initiation factor TFIID 23-30kDa subunit</t>
  </si>
  <si>
    <t>PF03540</t>
  </si>
  <si>
    <t>P:translational initiation; P:DNA-dependent transcription, initiation; F:translation initiation factor activity; C:nucleus</t>
  </si>
  <si>
    <t>transcription initiation factor tfiid subunit 10</t>
  </si>
  <si>
    <t>CPIJ801787</t>
  </si>
  <si>
    <t>CPIJ018742</t>
  </si>
  <si>
    <t>F:gamma-glutamyltransferase activity; P:glutathione metabolic process</t>
  </si>
  <si>
    <t>gamma-glutamyl transpeptidase</t>
  </si>
  <si>
    <t>CPIJ003186</t>
  </si>
  <si>
    <t>Presenilin</t>
  </si>
  <si>
    <t>PF01080</t>
  </si>
  <si>
    <t>presenilin sel-12</t>
  </si>
  <si>
    <t>CPIJ009724</t>
  </si>
  <si>
    <t>hypothetical protein CpipJ_CPIJ012318</t>
  </si>
  <si>
    <t>CPIJ012318</t>
  </si>
  <si>
    <t>dtw domain containing 1</t>
  </si>
  <si>
    <t>CPIJ005782</t>
  </si>
  <si>
    <t>P:cell adhesion; C:basement membrane</t>
  </si>
  <si>
    <t>CPIJ004682</t>
  </si>
  <si>
    <t>EC:2.8.1.7</t>
  </si>
  <si>
    <t>F:pyridoxal phosphate binding; P:cysteine metabolic process; F:cysteine desulfurase activity</t>
  </si>
  <si>
    <t>cysteine mitochondrial</t>
  </si>
  <si>
    <t>CPIJ003522</t>
  </si>
  <si>
    <t>EC:3.1.3.18; EC:3.1.3.77</t>
  </si>
  <si>
    <t>P:L-methionine salvage from methylthioadenosine; F:phosphoglycolate phosphatase activity; F:acireductone synthase activity; F:magnesium ion binding; C:cytoplasm; C:nucleus</t>
  </si>
  <si>
    <t>enolase-phosphatase e-1</t>
  </si>
  <si>
    <t>CPIJ009638</t>
  </si>
  <si>
    <t>HPS</t>
  </si>
  <si>
    <t>CPIJ017811</t>
  </si>
  <si>
    <t>P:regulation of transcription, DNA-dependent; P:transcription, DNA-dependent; F:signal transducer activity; P:signal transduction; F:protein dimerization activity; C:nucleus; F:DNA binding</t>
  </si>
  <si>
    <t>hypoxia-inducible factor 1 partial</t>
  </si>
  <si>
    <t>CPIJ003680</t>
  </si>
  <si>
    <t>bhlh factor math6</t>
  </si>
  <si>
    <t>CPIJ003113</t>
  </si>
  <si>
    <t>CPIJ009469</t>
  </si>
  <si>
    <t>zinc finger protein 236-like</t>
  </si>
  <si>
    <t>CPIJ004524</t>
  </si>
  <si>
    <t>85 kda calcium-independent phospholipase a2</t>
  </si>
  <si>
    <t>CPIJ007422</t>
  </si>
  <si>
    <t>EC:2.8.2.0; EC:3.4.17.0</t>
  </si>
  <si>
    <t>F:sulfotransferase activity; P:protein folding; F:metallocarboxypeptidase activity; F:heat shock protein binding; P:vesicle-mediated transport; F:unfolded protein binding; C:integral to membrane; P:proteolysis; F:zinc ion binding</t>
  </si>
  <si>
    <t>CPIJ019890</t>
  </si>
  <si>
    <t>P:eggshell chorion assembly; P:response to oxidative stress; P:oxidation-reduction process; F:peroxidase activity; F:heme binding; P:hydrogen peroxide metabolic process; C:extracellular region</t>
  </si>
  <si>
    <t>CPIJ007711</t>
  </si>
  <si>
    <t>F:GTP binding; C:nuclear pore; F:GTPase activity; P:GTP catabolic process; P:protein import into nucleus; F:nucleic acid binding</t>
  </si>
  <si>
    <t>low quality protein: nucleoprotein tpr-like</t>
  </si>
  <si>
    <t>CPIJ003595</t>
  </si>
  <si>
    <t>CPIJ019019</t>
  </si>
  <si>
    <t>hypothetical protein AaeL_AAEL000683</t>
  </si>
  <si>
    <t>CPIJ801765</t>
  </si>
  <si>
    <t>CPIJ016807</t>
  </si>
  <si>
    <t>CPIJ017505</t>
  </si>
  <si>
    <t>CPIJ006111</t>
  </si>
  <si>
    <t>cytochrome p450 6a1</t>
  </si>
  <si>
    <t>CPIJ800203</t>
  </si>
  <si>
    <t>fas apoptotic inhibitory molecule 2</t>
  </si>
  <si>
    <t>CPIJ015441</t>
  </si>
  <si>
    <t>CPIJ008310</t>
  </si>
  <si>
    <t>CPIJ015367</t>
  </si>
  <si>
    <t>Glu-tRNAGln amidotransferase C subunit</t>
  </si>
  <si>
    <t>PF02686</t>
  </si>
  <si>
    <t>EC:6.3.5.7</t>
  </si>
  <si>
    <t>C:mitochondrion; P:regulation of translational fidelity; P:glutaminyl-tRNAGln biosynthesis via transamidation; P:mitochondrial translation; F:glutaminyl-tRNA synthase (glutamine-hydrolyzing) activity; F:ATP binding; C:glutamyl-tRNA(Gln) amidotransferase complex</t>
  </si>
  <si>
    <t>gatc3_culqu ame: full=glutamyl-trna amidotransferase subunit c- mitochondrial short=glu- subunit c-3 flags: precursor</t>
  </si>
  <si>
    <t>CPIJ011029</t>
  </si>
  <si>
    <t>mitogen-activated protein kinase erk-</t>
  </si>
  <si>
    <t>CPIJ013214</t>
  </si>
  <si>
    <t>CPIJ018626</t>
  </si>
  <si>
    <t>innexin</t>
  </si>
  <si>
    <t>CPIJ000259</t>
  </si>
  <si>
    <t>PF13918</t>
  </si>
  <si>
    <t>phospholipase d3</t>
  </si>
  <si>
    <t>CPIJ802397</t>
  </si>
  <si>
    <t>Dihydrouridine synthase (Dus)</t>
  </si>
  <si>
    <t>PF01207</t>
  </si>
  <si>
    <t>F:flavin adenine dinucleotide binding; ; F:tRNA dihydrouridine synthase activity; P:oxidation-reduction process</t>
  </si>
  <si>
    <t>t-dirnahydrouridine synthase</t>
  </si>
  <si>
    <t>CPIJ003507</t>
  </si>
  <si>
    <t>CPIJ006185</t>
  </si>
  <si>
    <t>CPIJ003811</t>
  </si>
  <si>
    <t>CPIJ800250</t>
  </si>
  <si>
    <t>lethal neo38</t>
  </si>
  <si>
    <t>CPIJ001334</t>
  </si>
  <si>
    <t>tcpd_aedtr ame: full=t-complex protein 1 subunit delta short=tcp-1-delta ame: full=cct-delta</t>
  </si>
  <si>
    <t>CPIJ801829</t>
  </si>
  <si>
    <t>aael009429- partial</t>
  </si>
  <si>
    <t>CPIJ801950</t>
  </si>
  <si>
    <t>solute carrier family 25 member 39</t>
  </si>
  <si>
    <t>CPIJ012817</t>
  </si>
  <si>
    <t>phosphoglycerate mutase</t>
  </si>
  <si>
    <t>CPIJ013094</t>
  </si>
  <si>
    <t>CPIJ018292</t>
  </si>
  <si>
    <t>hormone receptor-like in 4</t>
  </si>
  <si>
    <t>CPIJ005425</t>
  </si>
  <si>
    <t>CPIJ014222</t>
  </si>
  <si>
    <t>P:mitotic chromosome condensation</t>
  </si>
  <si>
    <t>CPIJ002922</t>
  </si>
  <si>
    <t>CPIJ008283</t>
  </si>
  <si>
    <t>CPIJ017094</t>
  </si>
  <si>
    <t>LNR domain</t>
  </si>
  <si>
    <t>PF00066</t>
  </si>
  <si>
    <t>C:membrane; F:transferase activity, transferring phosphorus-containing groups; P:cell differentiation; F:calcium ion binding</t>
  </si>
  <si>
    <t>N-acetylglucosamine-1-phosphotransferase</t>
  </si>
  <si>
    <t>CPIJ005729</t>
  </si>
  <si>
    <t>zinc finger protein 394</t>
  </si>
  <si>
    <t>CPIJ011233</t>
  </si>
  <si>
    <t>CPIJ014757</t>
  </si>
  <si>
    <t>outer mitochondrial translocase subunit</t>
  </si>
  <si>
    <t>CPIJ015731</t>
  </si>
  <si>
    <t>peptidoglycan recognition protein 3 short class</t>
  </si>
  <si>
    <t>CPIJ016771</t>
  </si>
  <si>
    <t>CPIJ005326</t>
  </si>
  <si>
    <t>CPIJ012716</t>
  </si>
  <si>
    <t>anopheles gambiae pest agap012801-pa</t>
  </si>
  <si>
    <t>CPIJ014556</t>
  </si>
  <si>
    <t>CPIJ802080</t>
  </si>
  <si>
    <t>P:Golgi vesicle transport; C:membrane; F:SNAP receptor activity; C:intracellular; P:intracellular protein transport</t>
  </si>
  <si>
    <t>CPIJ004576</t>
  </si>
  <si>
    <t>CPIJ801796</t>
  </si>
  <si>
    <t>aael011405- partial</t>
  </si>
  <si>
    <t>CPIJ013716</t>
  </si>
  <si>
    <t>CPIJ801727</t>
  </si>
  <si>
    <t>F:serine-tRNA ligase activity; F:zinc ion binding; P:seryl-tRNA aminoacylation; F:ATP binding; C:cytoplasm; C:nucleus</t>
  </si>
  <si>
    <t>CPIJ005369</t>
  </si>
  <si>
    <t>sec63</t>
  </si>
  <si>
    <t>CPIJ013454</t>
  </si>
  <si>
    <t>zinc finger protein 558</t>
  </si>
  <si>
    <t>CPIJ001033</t>
  </si>
  <si>
    <t>CPIJ800267</t>
  </si>
  <si>
    <t>CPIJ012066</t>
  </si>
  <si>
    <t>caspase-1</t>
  </si>
  <si>
    <t>CPIJ002923</t>
  </si>
  <si>
    <t>CPIJ019257</t>
  </si>
  <si>
    <t>BAH domain</t>
  </si>
  <si>
    <t>PF01426</t>
  </si>
  <si>
    <t>phd finger transcription factor</t>
  </si>
  <si>
    <t>CPIJ007925</t>
  </si>
  <si>
    <t>mitochondrial rna splicing protein</t>
  </si>
  <si>
    <t>CPIJ010585</t>
  </si>
  <si>
    <t>CPIJ018307</t>
  </si>
  <si>
    <t>CPIJ012765</t>
  </si>
  <si>
    <t>CPIJ015276</t>
  </si>
  <si>
    <t>CPIJ002818</t>
  </si>
  <si>
    <t>CPIJ003457</t>
  </si>
  <si>
    <t>Daxx Family</t>
  </si>
  <si>
    <t>PF03344</t>
  </si>
  <si>
    <t>F:structural constituent of ribosome; P:translation; C:ribosome; C:intracellular</t>
  </si>
  <si>
    <t>CPIJ001120</t>
  </si>
  <si>
    <t>zinc finger protein 60</t>
  </si>
  <si>
    <t>CPIJ000177</t>
  </si>
  <si>
    <t>CPIJ006346</t>
  </si>
  <si>
    <t>CPIJ008536</t>
  </si>
  <si>
    <t>Protein of unknown function (DUF719)</t>
  </si>
  <si>
    <t>PF05334</t>
  </si>
  <si>
    <t>FAM114A2</t>
  </si>
  <si>
    <t>CPIJ013969</t>
  </si>
  <si>
    <t>CPIJ002832</t>
  </si>
  <si>
    <t>CPIJ006871</t>
  </si>
  <si>
    <t>n-acetyltransferase mak3</t>
  </si>
  <si>
    <t>CPIJ015970</t>
  </si>
  <si>
    <t>CPIJ006411</t>
  </si>
  <si>
    <t>cardiolipin synthetase</t>
  </si>
  <si>
    <t>CPIJ009926</t>
  </si>
  <si>
    <t>F:heat shock protein binding; P:protein phosphorylation; F:ATP binding; F:protein serine/threonine kinase activity</t>
  </si>
  <si>
    <t>cyclin g-associated kinase</t>
  </si>
  <si>
    <t>CPIJ008013</t>
  </si>
  <si>
    <t>CPIJ012514</t>
  </si>
  <si>
    <t>peptidyl-glycine alpha-amidating monooxygenase</t>
  </si>
  <si>
    <t>CPIJ005687</t>
  </si>
  <si>
    <t>lipid phosphate phosphohydrolase 1-like</t>
  </si>
  <si>
    <t>CPIJ001577</t>
  </si>
  <si>
    <t>Mitochondrial 39-S ribosomal protein L47 (MRP-L47)</t>
  </si>
  <si>
    <t>PF06984</t>
  </si>
  <si>
    <t>CPIJ006060</t>
  </si>
  <si>
    <t>aael016973- partial</t>
  </si>
  <si>
    <t>CPIJ019929</t>
  </si>
  <si>
    <t>CPIJ009981</t>
  </si>
  <si>
    <t>3-hydroxyisobutyryl-coenzyme a hydrolase</t>
  </si>
  <si>
    <t>CPIJ012030</t>
  </si>
  <si>
    <t>CPIJ010342</t>
  </si>
  <si>
    <t>F:lysozyme activity; P:cell wall macromolecule catabolic process</t>
  </si>
  <si>
    <t>lysozyme c-4</t>
  </si>
  <si>
    <t>CPIJ010731</t>
  </si>
  <si>
    <t>CPIJ015045</t>
  </si>
  <si>
    <t>Cytochrome oxidase complex assembly protein 1</t>
  </si>
  <si>
    <t>PF08695</t>
  </si>
  <si>
    <t>CPIJ011274</t>
  </si>
  <si>
    <t>CPIJ802410</t>
  </si>
  <si>
    <t>CPIJ015628</t>
  </si>
  <si>
    <t>F/Y-rich N-terminus</t>
  </si>
  <si>
    <t>PF05964</t>
  </si>
  <si>
    <t>transforming growth factor beta regulated gene 1</t>
  </si>
  <si>
    <t>CPIJ802135</t>
  </si>
  <si>
    <t>CPIJ800226</t>
  </si>
  <si>
    <t>f-box only protein 42</t>
  </si>
  <si>
    <t>CPIJ005883</t>
  </si>
  <si>
    <t>HIUase/Transthyretin family</t>
  </si>
  <si>
    <t>PF00576</t>
  </si>
  <si>
    <t>EC:3.5.2.17</t>
  </si>
  <si>
    <t>F:hydroxyisourate hydrolase activity; P:purine nucleobase metabolic process; P:transport</t>
  </si>
  <si>
    <t>transthyretin-like protein precursor</t>
  </si>
  <si>
    <t>CPIJ014057</t>
  </si>
  <si>
    <t>CPIJ802199</t>
  </si>
  <si>
    <t>short spindle 3</t>
  </si>
  <si>
    <t>CPIJ801641</t>
  </si>
  <si>
    <t>CPIJ016674</t>
  </si>
  <si>
    <t>dehydrogenase reductase sdr family member 7</t>
  </si>
  <si>
    <t>CPIJ011026</t>
  </si>
  <si>
    <t>smaug protein</t>
  </si>
  <si>
    <t>CPIJ004747</t>
  </si>
  <si>
    <t>Vacuolar import and degradation protein</t>
  </si>
  <si>
    <t>PF09783</t>
  </si>
  <si>
    <t>CPIJ009799</t>
  </si>
  <si>
    <t>Scavenger receptor cysteine-rich domain</t>
  </si>
  <si>
    <t>PF00530</t>
  </si>
  <si>
    <t>C:membrane; C:extracellular region; F:chitin binding; F:scavenger receptor activity; P:proteolysis; F:serine-type endopeptidase activity; P:chitin metabolic process</t>
  </si>
  <si>
    <t>adhesive serine protease</t>
  </si>
  <si>
    <t>CPIJ007535</t>
  </si>
  <si>
    <t>CPIJ002141</t>
  </si>
  <si>
    <t>CPIJ016053</t>
  </si>
  <si>
    <t>CPIJ019053</t>
  </si>
  <si>
    <t>trypsin 5</t>
  </si>
  <si>
    <t>CPIJ018029</t>
  </si>
  <si>
    <t>CPIJ005608</t>
  </si>
  <si>
    <t>CPIJ003016</t>
  </si>
  <si>
    <t>CPIJ006774</t>
  </si>
  <si>
    <t>CPIJ013920</t>
  </si>
  <si>
    <t>CPIJ013292</t>
  </si>
  <si>
    <t>cat eye syndrome critical region protein 1</t>
  </si>
  <si>
    <t>CPIJ801512</t>
  </si>
  <si>
    <t>P:histone lysine methylation; F:zinc ion binding; F:metal ion binding; P:regulation of transcription, DNA-dependent; F:histone-lysine N-methyltransferase activity; F:sequence-specific DNA binding; F:sequence-specific DNA binding transcription factor activity; C:nucleus</t>
  </si>
  <si>
    <t>mixed-lineage leukemia mll</t>
  </si>
  <si>
    <t>CPIJ013972</t>
  </si>
  <si>
    <t>F:flavin adenine dinucleotide binding; F:UDP-N-acetylmuramate dehydrogenase activity; P:lipid biosynthetic process; P:oxidation-reduction process; F:alkylglycerone-phosphate synthase activity</t>
  </si>
  <si>
    <t>alkyldihydroxyacetonephosphate synthase</t>
  </si>
  <si>
    <t>CPIJ008026</t>
  </si>
  <si>
    <t>multidrug resistance-associated protein</t>
  </si>
  <si>
    <t>CPIJ802159</t>
  </si>
  <si>
    <t>CPIJ801661</t>
  </si>
  <si>
    <t>alpha-amylase</t>
  </si>
  <si>
    <t>CPIJ005208</t>
  </si>
  <si>
    <t>CPIJ013562</t>
  </si>
  <si>
    <t>bromodomain containing 3</t>
  </si>
  <si>
    <t>CPIJ004312</t>
  </si>
  <si>
    <t>hypothetical protein CpipJ_CPIJ015249</t>
  </si>
  <si>
    <t>CPIJ015249</t>
  </si>
  <si>
    <t>CPIJ009062</t>
  </si>
  <si>
    <t>CPIJ013714</t>
  </si>
  <si>
    <t>CPIJ004320</t>
  </si>
  <si>
    <t>CPIJ011923</t>
  </si>
  <si>
    <t>CPIJ008249</t>
  </si>
  <si>
    <t>CPIJ002879</t>
  </si>
  <si>
    <t>PPR repeat</t>
  </si>
  <si>
    <t>PF01535</t>
  </si>
  <si>
    <t>P:metabolic process; F:oxidoreductase activity, acting on the CH-CH group of donors</t>
  </si>
  <si>
    <t>bicoid stability factor</t>
  </si>
  <si>
    <t>CPIJ004692</t>
  </si>
  <si>
    <t>Putative peptidase family</t>
  </si>
  <si>
    <t>PF12044</t>
  </si>
  <si>
    <t>zinc metalloproteinase yil108w</t>
  </si>
  <si>
    <t>CPIJ003327</t>
  </si>
  <si>
    <t>uncharacterized wd repeat-containing protein alr3466-like</t>
  </si>
  <si>
    <t>CPIJ015210</t>
  </si>
  <si>
    <t>CPIJ006478</t>
  </si>
  <si>
    <t>CPIJ018887</t>
  </si>
  <si>
    <t>P:intracellular signal transduction; F:phosphorus-oxygen lyase activity; C:intracellular; P:cyclic nucleotide biosynthetic process</t>
  </si>
  <si>
    <t>adenylate cyclase type 10 (testicular soluble adenylyl cyclase) (germ cell soluble adenylyl cyclase) (adenylate cyclase homolog) (ah-related protein)</t>
  </si>
  <si>
    <t>CPIJ000991</t>
  </si>
  <si>
    <t>CPIJ016473</t>
  </si>
  <si>
    <t>aael013187- partial</t>
  </si>
  <si>
    <t>CPIJ003577</t>
  </si>
  <si>
    <t>CPIJ802347</t>
  </si>
  <si>
    <t>CPIJ006665</t>
  </si>
  <si>
    <t>CPIJ008902</t>
  </si>
  <si>
    <t>CPIJ014778</t>
  </si>
  <si>
    <t>CPIJ008565</t>
  </si>
  <si>
    <t>CPIJ012036</t>
  </si>
  <si>
    <t>CPIJ015487</t>
  </si>
  <si>
    <t>anopheles gambiae pest agap012493-pa</t>
  </si>
  <si>
    <t>CPIJ002185</t>
  </si>
  <si>
    <t>Origin recognition complex subunit 6 (ORC6)</t>
  </si>
  <si>
    <t>PF05460</t>
  </si>
  <si>
    <t>P:DNA replication; F:DNA binding; C:nuclear origin of replication recognition complex</t>
  </si>
  <si>
    <t>origin recognition complex subunit 6</t>
  </si>
  <si>
    <t>CPIJ005016</t>
  </si>
  <si>
    <t>CPIJ008260</t>
  </si>
  <si>
    <t>misexpression suppressor of ksr</t>
  </si>
  <si>
    <t>CPIJ002382</t>
  </si>
  <si>
    <t>P:chitin catabolic process; F:hydrolase activity, hydrolyzing O-glycosyl compounds; P:carbohydrate metabolic process; F:cation binding; F:catalytic activity; F:chitinase activity</t>
  </si>
  <si>
    <t>CPIJ016283</t>
  </si>
  <si>
    <t>CPIJ018957</t>
  </si>
  <si>
    <t>inhibitor of nuclear factor kappa b kinase beta subunit</t>
  </si>
  <si>
    <t>CPIJ015672</t>
  </si>
  <si>
    <t>zinc finger protein 490</t>
  </si>
  <si>
    <t>CPIJ011049</t>
  </si>
  <si>
    <t>CPIJ005734</t>
  </si>
  <si>
    <t>Vesicle coat protein involved in Golgi to plasma membrane transport</t>
  </si>
  <si>
    <t>PF11704</t>
  </si>
  <si>
    <t>CPIJ000204</t>
  </si>
  <si>
    <t>Peptidase M16C associated</t>
  </si>
  <si>
    <t>PF08367</t>
  </si>
  <si>
    <t>presequence mitochondrial</t>
  </si>
  <si>
    <t>CPIJ004903</t>
  </si>
  <si>
    <t>CPIJ016210</t>
  </si>
  <si>
    <t>WW-domain ligand protein</t>
  </si>
  <si>
    <t>PF10349</t>
  </si>
  <si>
    <t>CPIJ017787</t>
  </si>
  <si>
    <t>F:cyclin-dependent protein kinase inhibitor activity; P:negative regulation of transcription from RNA polymerase II promoter; C:cytoplasm; C:nucleus; F:snRNA binding</t>
  </si>
  <si>
    <t>CPIJ002766</t>
  </si>
  <si>
    <t>CPIJ001920</t>
  </si>
  <si>
    <t>CPIJ012641</t>
  </si>
  <si>
    <t>CPIJ004882</t>
  </si>
  <si>
    <t>CPIJ800251</t>
  </si>
  <si>
    <t>hypothetical protein CpipJ_CPIJ008194</t>
  </si>
  <si>
    <t>CPIJ008194</t>
  </si>
  <si>
    <t>nad dependent epimerase dehydratase</t>
  </si>
  <si>
    <t>CPIJ014604</t>
  </si>
  <si>
    <t>Ferrochelatase</t>
  </si>
  <si>
    <t>PF00762</t>
  </si>
  <si>
    <t>EC:4.99.1.1</t>
  </si>
  <si>
    <t>F:ferrochelatase activity; P:heme biosynthetic process</t>
  </si>
  <si>
    <t>ferrochelatase, mitochondrial</t>
  </si>
  <si>
    <t>CPIJ008006</t>
  </si>
  <si>
    <t>CPIJ016645</t>
  </si>
  <si>
    <t>P:regulation of transcription, DNA-dependent; C:transcription factor complex; F:sequence-specific DNA binding transcription factor activity; P:transforming growth factor beta receptor signaling pathway; P:protein localization</t>
  </si>
  <si>
    <t>aael008696- partial</t>
  </si>
  <si>
    <t>CPIJ004833</t>
  </si>
  <si>
    <t>CPIJ801487</t>
  </si>
  <si>
    <t>aael012452- partial</t>
  </si>
  <si>
    <t>CPIJ006405</t>
  </si>
  <si>
    <t>F:DNA-directed RNA polymerase activity; P:transcription, DNA-dependent; F:nucleic acid binding; C:nucleus; F:zinc ion binding</t>
  </si>
  <si>
    <t>dna-directed rna polymerase 12kd-</t>
  </si>
  <si>
    <t>CPIJ009821</t>
  </si>
  <si>
    <t>aael007264- partial</t>
  </si>
  <si>
    <t>CPIJ002836</t>
  </si>
  <si>
    <t>almondex cg12127-pa</t>
  </si>
  <si>
    <t>CPIJ006520</t>
  </si>
  <si>
    <t>CPIJ802238</t>
  </si>
  <si>
    <t>CPIJ019196</t>
  </si>
  <si>
    <t>GAT domain</t>
  </si>
  <si>
    <t>PF03127</t>
  </si>
  <si>
    <t>target of myb protein 1</t>
  </si>
  <si>
    <t>CPIJ011930</t>
  </si>
  <si>
    <t>Epoxide hydrolase N terminus</t>
  </si>
  <si>
    <t>PF06441</t>
  </si>
  <si>
    <t>CPIJ000994</t>
  </si>
  <si>
    <t>hikaru isoform c</t>
  </si>
  <si>
    <t>CPIJ008865</t>
  </si>
  <si>
    <t>Hedgehog amino-terminal signalling domain</t>
  </si>
  <si>
    <t>PF01085</t>
  </si>
  <si>
    <t>C:cytoplasm; P:intein-mediated protein splicing; F:peptidase activity; P:segment polarity determination; C:plasma membrane; P:cell-cell signaling involved in cell fate commitment; C:extracellular region; P:proteolysis; C:nucleus</t>
  </si>
  <si>
    <t>hh_drose ame: full=protein hedgehog contains: ame: full=protein hedgehog n-product contains: ame: full=protein hedgehog c-product flags: precursor</t>
  </si>
  <si>
    <t>CPIJ003906</t>
  </si>
  <si>
    <t>CPIJ003027</t>
  </si>
  <si>
    <t>phosphatidylinositol glycan anchor biosynthesis</t>
  </si>
  <si>
    <t>CPIJ010890</t>
  </si>
  <si>
    <t>CPIJ015173</t>
  </si>
  <si>
    <t>sarcolemmal associated protein-2</t>
  </si>
  <si>
    <t>CPIJ011313</t>
  </si>
  <si>
    <t>CPIJ011458</t>
  </si>
  <si>
    <t>CPIJ015724</t>
  </si>
  <si>
    <t>CPIJ018010</t>
  </si>
  <si>
    <t>alpha-amylase 1</t>
  </si>
  <si>
    <t>CPIJ801597</t>
  </si>
  <si>
    <t>CPIJ000109</t>
  </si>
  <si>
    <t>aael015444- partial</t>
  </si>
  <si>
    <t>CPIJ010901</t>
  </si>
  <si>
    <t>Rab3 GTPase-activating protein catalytic subunit</t>
  </si>
  <si>
    <t>PF13890</t>
  </si>
  <si>
    <t>F:Rab GTPase activator activity; P:positive regulation of Rab GTPase activity</t>
  </si>
  <si>
    <t>CPIJ003845</t>
  </si>
  <si>
    <t>c-amp-specific 3 -cyclic phosphodiesterase</t>
  </si>
  <si>
    <t>CPIJ008747</t>
  </si>
  <si>
    <t>CPIJ015539</t>
  </si>
  <si>
    <t>CPIJ008944</t>
  </si>
  <si>
    <t>meprin a subunit beta</t>
  </si>
  <si>
    <t>CPIJ002938</t>
  </si>
  <si>
    <t>F:transmembrane transporter activity; C:integral to membrane; C:membrane; P:transmembrane transport; P:transport; F:transporter activity</t>
  </si>
  <si>
    <t>CPIJ014355</t>
  </si>
  <si>
    <t>CPIJ013862</t>
  </si>
  <si>
    <t>mitochondrial protein import protein mas5</t>
  </si>
  <si>
    <t>CPIJ018848</t>
  </si>
  <si>
    <t>CPIJ008147</t>
  </si>
  <si>
    <t>sarcosine mitochondrial</t>
  </si>
  <si>
    <t>CPIJ016929</t>
  </si>
  <si>
    <t>osiris 19</t>
  </si>
  <si>
    <t>CPIJ009828</t>
  </si>
  <si>
    <t>CPIJ006568</t>
  </si>
  <si>
    <t>CPIJ017097</t>
  </si>
  <si>
    <t>Repeat of unknown function (DUF1136)</t>
  </si>
  <si>
    <t>PF06582</t>
  </si>
  <si>
    <t>CPIJ006894</t>
  </si>
  <si>
    <t>gtp-binding protein hflx</t>
  </si>
  <si>
    <t>CPIJ007256</t>
  </si>
  <si>
    <t>CPIJ001475</t>
  </si>
  <si>
    <t>SURF1 family</t>
  </si>
  <si>
    <t>PF02104</t>
  </si>
  <si>
    <t>surfeit locus protein 1</t>
  </si>
  <si>
    <t>CPIJ002991</t>
  </si>
  <si>
    <t>BSD domain</t>
  </si>
  <si>
    <t>PF03909</t>
  </si>
  <si>
    <t>synapse-associated protein</t>
  </si>
  <si>
    <t>CPIJ002559</t>
  </si>
  <si>
    <t>CPIJ802400</t>
  </si>
  <si>
    <t>Poly(ADP-ribose) polymerase catalytic domain</t>
  </si>
  <si>
    <t>PF00644</t>
  </si>
  <si>
    <t>F:NAD+ ADP-ribosyltransferase activity</t>
  </si>
  <si>
    <t>poly polymerase 16</t>
  </si>
  <si>
    <t>CPIJ000275</t>
  </si>
  <si>
    <t>CPIJ005121</t>
  </si>
  <si>
    <t>CPIJ004273</t>
  </si>
  <si>
    <t>CPIJ004715</t>
  </si>
  <si>
    <t>CPIJ801535</t>
  </si>
  <si>
    <t>Mitochondrial small ribosomal subunit Rsm22</t>
  </si>
  <si>
    <t>PF09243</t>
  </si>
  <si>
    <t>F:copper ion binding; P:translation; P:methylation; F:methyltransferase activity</t>
  </si>
  <si>
    <t>CPIJ001285</t>
  </si>
  <si>
    <t>CPIJ018992</t>
  </si>
  <si>
    <t>mitogen-activated protein-binding protein-interacting protein</t>
  </si>
  <si>
    <t>CPIJ011264</t>
  </si>
  <si>
    <t>down syndrome cell adhesion isoform f</t>
  </si>
  <si>
    <t>CPIJ006178</t>
  </si>
  <si>
    <t>CPIJ000143</t>
  </si>
  <si>
    <t>CPIJ005203</t>
  </si>
  <si>
    <t>CPIJ003853</t>
  </si>
  <si>
    <t>CPIJ003250</t>
  </si>
  <si>
    <t>CPIJ006017</t>
  </si>
  <si>
    <t>hemolymph protein</t>
  </si>
  <si>
    <t>CPIJ010564</t>
  </si>
  <si>
    <t>CPIJ802027</t>
  </si>
  <si>
    <t>CPIJ018885</t>
  </si>
  <si>
    <t>SYF2 splicing factor</t>
  </si>
  <si>
    <t>PF08231</t>
  </si>
  <si>
    <t>pre-mrna-splicing factor syf2</t>
  </si>
  <si>
    <t>CPIJ008327</t>
  </si>
  <si>
    <t>P:calcium ion transport; C:integral to membrane; C:sarcoplasmic reticulum membrane; F:metal ion binding; P:ATP biosynthetic process; F:calcium-transporting ATPase activity; F:ATP binding</t>
  </si>
  <si>
    <t>calcium-transporting atpase sarcoplasmic endoplasmic reticulum type (calcium pump)</t>
  </si>
  <si>
    <t>CPIJ018021</t>
  </si>
  <si>
    <t>Fibrillar collagen C-terminal domain</t>
  </si>
  <si>
    <t>PF01410</t>
  </si>
  <si>
    <t>collagen alpha chain</t>
  </si>
  <si>
    <t>CPIJ001786</t>
  </si>
  <si>
    <t>HRDC domain</t>
  </si>
  <si>
    <t>PF00570</t>
  </si>
  <si>
    <t>werner syndrome helicase</t>
  </si>
  <si>
    <t>CPIJ007658</t>
  </si>
  <si>
    <t>kinesin-ii 95 kda subunit</t>
  </si>
  <si>
    <t>CPIJ004021</t>
  </si>
  <si>
    <t>aael010198- partial</t>
  </si>
  <si>
    <t>CPIJ007684</t>
  </si>
  <si>
    <t>hypothetical protein CpipJ_CPIJ015171</t>
  </si>
  <si>
    <t>CPIJ015171</t>
  </si>
  <si>
    <t>phosphatase 2</t>
  </si>
  <si>
    <t>CPIJ003227</t>
  </si>
  <si>
    <t>CPIJ004752</t>
  </si>
  <si>
    <t>CPIJ018435</t>
  </si>
  <si>
    <t>F:RNA binding; C:intracellular organelle; P:RNA processing</t>
  </si>
  <si>
    <t>calcium homeostasis endoplasmic reticulum</t>
  </si>
  <si>
    <t>CPIJ008957</t>
  </si>
  <si>
    <t>CPIJ012718</t>
  </si>
  <si>
    <t>CPIJ012349</t>
  </si>
  <si>
    <t>Putative transmembrane protein precursor</t>
  </si>
  <si>
    <t>PF10272</t>
  </si>
  <si>
    <t>transmembrane protein 129</t>
  </si>
  <si>
    <t>CPIJ017446</t>
  </si>
  <si>
    <t>anopheles gambiae pest agap012703-pa</t>
  </si>
  <si>
    <t>CPIJ015482</t>
  </si>
  <si>
    <t>CPIJ016353</t>
  </si>
  <si>
    <t>CPIJ007580</t>
  </si>
  <si>
    <t>F:hydrolase activity; F:zinc ion binding; P:metabolic process</t>
  </si>
  <si>
    <t>trna-specific adenosine deaminase subunit tad2</t>
  </si>
  <si>
    <t>CPIJ002768</t>
  </si>
  <si>
    <t>P:carbohydrate metabolic process; C:extracellular region; F:metal ion binding; F:alpha-amylase activity</t>
  </si>
  <si>
    <t>alpha-amylase i</t>
  </si>
  <si>
    <t>CPIJ017521</t>
  </si>
  <si>
    <t>SUZ domain</t>
  </si>
  <si>
    <t>PF12752</t>
  </si>
  <si>
    <t>CPIJ009146</t>
  </si>
  <si>
    <t>microspherule protein 1</t>
  </si>
  <si>
    <t>CPIJ004521</t>
  </si>
  <si>
    <t>LEM3 (ligand-effect modulator 3) family / CDC50 family</t>
  </si>
  <si>
    <t>PF03381</t>
  </si>
  <si>
    <t>transmembrane protein 30a</t>
  </si>
  <si>
    <t>CPIJ018645</t>
  </si>
  <si>
    <t>hypothetical protein CpipJ_CPIJ015291</t>
  </si>
  <si>
    <t>CPIJ015291</t>
  </si>
  <si>
    <t>CPIJ006619</t>
  </si>
  <si>
    <t>snRNA-activating protein of 50kDa MW C terminal</t>
  </si>
  <si>
    <t>PF12251</t>
  </si>
  <si>
    <t>snrna-activating protein complex subunit 3</t>
  </si>
  <si>
    <t>CPIJ010441</t>
  </si>
  <si>
    <t>CPIJ009274</t>
  </si>
  <si>
    <t>mitochondrial transcription factor</t>
  </si>
  <si>
    <t>CPIJ000371</t>
  </si>
  <si>
    <t>CPIJ007170</t>
  </si>
  <si>
    <t>CPIJ015205</t>
  </si>
  <si>
    <t>CPIJ017075</t>
  </si>
  <si>
    <t>CPIJ011909</t>
  </si>
  <si>
    <t>CPIJ015697</t>
  </si>
  <si>
    <t>Pre-mRNA-splicing factor of RES complex</t>
  </si>
  <si>
    <t>PF09736</t>
  </si>
  <si>
    <t>CPIJ005011</t>
  </si>
  <si>
    <t>CPIJ009960</t>
  </si>
  <si>
    <t>peter pan</t>
  </si>
  <si>
    <t>CPIJ004081</t>
  </si>
  <si>
    <t>hypothetical protein CpipJ_CPIJ002652</t>
  </si>
  <si>
    <t>CPIJ002652</t>
  </si>
  <si>
    <t xml:space="preserve">F:organic cyclic compound binding; F:helicase activity; </t>
  </si>
  <si>
    <t>potentail helicase mov-10</t>
  </si>
  <si>
    <t>CPIJ001252</t>
  </si>
  <si>
    <t>catrin</t>
  </si>
  <si>
    <t>CPIJ802324</t>
  </si>
  <si>
    <t>PF13831</t>
  </si>
  <si>
    <t>CPIJ006265</t>
  </si>
  <si>
    <t>F:transferase activity, transferring phosphorus-containing groups; F:zinc ion binding; F:nucleic acid binding; P:phosphorylation; C:nucleus</t>
  </si>
  <si>
    <t>CPIJ002283</t>
  </si>
  <si>
    <t>Alpha-2-macroglobulin RAP, C-terminal domain</t>
  </si>
  <si>
    <t>PF06401</t>
  </si>
  <si>
    <t>C:endoplasmic reticulum; F:heparin binding; F:low-density lipoprotein particle receptor binding</t>
  </si>
  <si>
    <t>alpha 2-macroglobulin receptor-associated protein</t>
  </si>
  <si>
    <t>CPIJ005974</t>
  </si>
  <si>
    <t>ATP synthase (E/31 kDa) subunit</t>
  </si>
  <si>
    <t>PF01991</t>
  </si>
  <si>
    <t>P:ATP hydrolysis coupled proton transport; C:proton-transporting two-sector ATPase complex, catalytic domain; F:proton-transporting ATPase activity, rotational mechanism</t>
  </si>
  <si>
    <t>vacuolar atp synthase subunit e</t>
  </si>
  <si>
    <t>CPIJ006751</t>
  </si>
  <si>
    <t>Nucleoporin protein Ndc1-Nup</t>
  </si>
  <si>
    <t>PF09531</t>
  </si>
  <si>
    <t>CPIJ005362</t>
  </si>
  <si>
    <t>CPIJ010454</t>
  </si>
  <si>
    <t>CPIJ004595</t>
  </si>
  <si>
    <t>mannosyl-oligosaccharide -alpha-mannosidase ib</t>
  </si>
  <si>
    <t>CPIJ012733</t>
  </si>
  <si>
    <t>protein takeout</t>
  </si>
  <si>
    <t>CPIJ801462</t>
  </si>
  <si>
    <t>CPIJ006548</t>
  </si>
  <si>
    <t>CPIJ003784</t>
  </si>
  <si>
    <t>aael008513- partial</t>
  </si>
  <si>
    <t>CPIJ009969</t>
  </si>
  <si>
    <t>CPIJ002167</t>
  </si>
  <si>
    <t>CPIJ014905</t>
  </si>
  <si>
    <t>EC:3.1.4.41</t>
  </si>
  <si>
    <t>F:sphingomyelin phosphodiesterase D activity</t>
  </si>
  <si>
    <t>membrane-anchored protein</t>
  </si>
  <si>
    <t>CPIJ005541</t>
  </si>
  <si>
    <t>Prolyl oligopeptidase family</t>
  </si>
  <si>
    <t>PF00326</t>
  </si>
  <si>
    <t>CPIJ011776</t>
  </si>
  <si>
    <t>cramped protein</t>
  </si>
  <si>
    <t>CPIJ014021</t>
  </si>
  <si>
    <t>CPIJ017992</t>
  </si>
  <si>
    <t>CPIJ010184</t>
  </si>
  <si>
    <t>trichohyalin</t>
  </si>
  <si>
    <t>CPIJ003390</t>
  </si>
  <si>
    <t>CPIJ009117</t>
  </si>
  <si>
    <t>CPIJ016051</t>
  </si>
  <si>
    <t>CPIJ010324</t>
  </si>
  <si>
    <t>CPIJ000034</t>
  </si>
  <si>
    <t>F:metal ion binding; P:protein ubiquitination; F:ubiquitin-protein ligase activity; F:zinc ion binding; C:cytosol; C:mitochondrion</t>
  </si>
  <si>
    <t>parkin (ubiquitin e3 ligase prkn)</t>
  </si>
  <si>
    <t>CPIJ014867</t>
  </si>
  <si>
    <t>CPIJ005064</t>
  </si>
  <si>
    <t>calcium-binding protein e63-1</t>
  </si>
  <si>
    <t>CPIJ015812</t>
  </si>
  <si>
    <t>CPIJ012674</t>
  </si>
  <si>
    <t>CPIJ000698</t>
  </si>
  <si>
    <t>CPIJ007561</t>
  </si>
  <si>
    <t>F:heme binding</t>
  </si>
  <si>
    <t>cytochrome b5 domain-containing</t>
  </si>
  <si>
    <t>CPIJ011857</t>
  </si>
  <si>
    <t>CPIJ006587</t>
  </si>
  <si>
    <t>CPIJ005244</t>
  </si>
  <si>
    <t>CPIJ014713</t>
  </si>
  <si>
    <t>C:cytoplasm; P:mRNA export from nucleus; F:RNA binding; C:nucleus; F:nucleotide binding</t>
  </si>
  <si>
    <t>CPIJ001995</t>
  </si>
  <si>
    <t>CPIJ008032</t>
  </si>
  <si>
    <t>zinc finger protein 343</t>
  </si>
  <si>
    <t>CPIJ015220</t>
  </si>
  <si>
    <t>CPIJ016673</t>
  </si>
  <si>
    <t>CPIJ003939</t>
  </si>
  <si>
    <t>Wings apart-like protein regulation of heterochromatin</t>
  </si>
  <si>
    <t>PF07814</t>
  </si>
  <si>
    <t>wings apart-like protein</t>
  </si>
  <si>
    <t>CPIJ018684</t>
  </si>
  <si>
    <t>transcription termination factor 2</t>
  </si>
  <si>
    <t>CPIJ005251</t>
  </si>
  <si>
    <t>CPIJ013977</t>
  </si>
  <si>
    <t>phosphoglycerate mutase family member 5</t>
  </si>
  <si>
    <t>CPIJ009604</t>
  </si>
  <si>
    <t>Tumour suppressor p53-binding protein-1 Tudor</t>
  </si>
  <si>
    <t>PF09038</t>
  </si>
  <si>
    <t>CPIJ011711</t>
  </si>
  <si>
    <t>gastrula zinc finger</t>
  </si>
  <si>
    <t>CPIJ801422</t>
  </si>
  <si>
    <t>CPIJ800176</t>
  </si>
  <si>
    <t>CPIJ000138</t>
  </si>
  <si>
    <t>ribulokinase 2</t>
  </si>
  <si>
    <t>CPIJ008959</t>
  </si>
  <si>
    <t>neuronal calcium sensor</t>
  </si>
  <si>
    <t>CPIJ004589</t>
  </si>
  <si>
    <t>CPIJ014535</t>
  </si>
  <si>
    <t>C:cytoplasm; P:protein methylation; F:protein methyltransferase activity</t>
  </si>
  <si>
    <t>CPIJ010915</t>
  </si>
  <si>
    <t>mrna transport regulator 3</t>
  </si>
  <si>
    <t>CPIJ018069</t>
  </si>
  <si>
    <t>ser thr kinase stk11</t>
  </si>
  <si>
    <t>CPIJ014002</t>
  </si>
  <si>
    <t>F:tetrahydrofolylpolyglutamate synthase activity; F:ATP binding; P:tetrahydrofolylpolyglutamate biosynthetic process</t>
  </si>
  <si>
    <t>folylpolyglutamate mitochondrial</t>
  </si>
  <si>
    <t>CPIJ008043</t>
  </si>
  <si>
    <t>CPIJ015127</t>
  </si>
  <si>
    <t>CPIJ016011</t>
  </si>
  <si>
    <t>CPIJ000021</t>
  </si>
  <si>
    <t>Prenyltransferase and squalene oxidase repeat</t>
  </si>
  <si>
    <t>PF00432</t>
  </si>
  <si>
    <t>geranylgeranyl transferase type-1 subunit beta</t>
  </si>
  <si>
    <t>CPIJ802379</t>
  </si>
  <si>
    <t>mical-like protein 2-like</t>
  </si>
  <si>
    <t>CPIJ002546</t>
  </si>
  <si>
    <t>Pam16</t>
  </si>
  <si>
    <t>PF03656</t>
  </si>
  <si>
    <t>mitochondrial import inner membrane translocase subunit tim16</t>
  </si>
  <si>
    <t>CPIJ002566</t>
  </si>
  <si>
    <t>CPIJ001186</t>
  </si>
  <si>
    <t>CPIJ002127</t>
  </si>
  <si>
    <t>CPIJ018306</t>
  </si>
  <si>
    <t>Amidinotransferase</t>
  </si>
  <si>
    <t>PF02274</t>
  </si>
  <si>
    <t>EC:3.5.3.0</t>
  </si>
  <si>
    <t>C:cytoplasm; F:hydrolase activity, acting on carbon-nitrogen (but not peptide) bonds, in linear amidines</t>
  </si>
  <si>
    <t>CPIJ006340</t>
  </si>
  <si>
    <t>Tex-like protein N-terminal domain</t>
  </si>
  <si>
    <t>PF09371</t>
  </si>
  <si>
    <t>F:hydrolase activity, acting on ester bonds; P:nucleobase-containing compound metabolic process</t>
  </si>
  <si>
    <t>s1 rna binding domain protein</t>
  </si>
  <si>
    <t>CPIJ005022</t>
  </si>
  <si>
    <t>P:cholesterol transport; C:integral to membrane; F:hedgehog receptor activity</t>
  </si>
  <si>
    <t>CPIJ004884</t>
  </si>
  <si>
    <t>CPIJ013379</t>
  </si>
  <si>
    <t>ATP synthase delta (OSCP) subunit</t>
  </si>
  <si>
    <t>PF00213</t>
  </si>
  <si>
    <t>EC:6.1.1.15</t>
  </si>
  <si>
    <t>F:hydrogen ion transporting ATP synthase activity, rotational mechanism; F:proline-tRNA ligase activity; P:ATP synthesis coupled proton transport; F:ATP binding; C:cytoplasm; P:prolyl-tRNA aminoacylation</t>
  </si>
  <si>
    <t>prolyl-trna synthetase</t>
  </si>
  <si>
    <t>CPIJ019321</t>
  </si>
  <si>
    <t>CPIJ003423</t>
  </si>
  <si>
    <t>CPIJ003856</t>
  </si>
  <si>
    <t>CPIJ014340</t>
  </si>
  <si>
    <t>CPIJ006682</t>
  </si>
  <si>
    <t>CPIJ012366</t>
  </si>
  <si>
    <t>Formylglycine-generating sulfatase enzyme</t>
  </si>
  <si>
    <t>PF03781</t>
  </si>
  <si>
    <t>sulfatase-modifying factor 1</t>
  </si>
  <si>
    <t>CPIJ013677</t>
  </si>
  <si>
    <t>synaptotagmin-12</t>
  </si>
  <si>
    <t>CPIJ014297</t>
  </si>
  <si>
    <t>DNA photolyase</t>
  </si>
  <si>
    <t>PF00875</t>
  </si>
  <si>
    <t>CPIJ018859</t>
  </si>
  <si>
    <t>F:calcium ion binding; C:membrane; P:homophilic cell adhesion</t>
  </si>
  <si>
    <t>CPIJ000501</t>
  </si>
  <si>
    <t>cd63 antigen-like</t>
  </si>
  <si>
    <t>CPIJ010984</t>
  </si>
  <si>
    <t>guanine nucleotide-binding protein beta 2</t>
  </si>
  <si>
    <t>CPIJ012724</t>
  </si>
  <si>
    <t>Ubiquinol-cytochrome C reductase complex 14kD subunit</t>
  </si>
  <si>
    <t>PF02271</t>
  </si>
  <si>
    <t>F:ubiquinol-cytochrome-c reductase activity; P:cellular protein modification process; P:mitochondrial electron transport, ubiquinol to cytochrome c</t>
  </si>
  <si>
    <t>ubiquinol-cytochrome c reductase complex 14 kda protein</t>
  </si>
  <si>
    <t>CPIJ006030</t>
  </si>
  <si>
    <t>CPIJ012252</t>
  </si>
  <si>
    <t>exu-associated protein</t>
  </si>
  <si>
    <t>CPIJ012605</t>
  </si>
  <si>
    <t>CPIJ011633</t>
  </si>
  <si>
    <t>CPIJ802167</t>
  </si>
  <si>
    <t>BtpA family</t>
  </si>
  <si>
    <t>PF03437</t>
  </si>
  <si>
    <t>F:transferase activity, transferring alkyl or aryl (other than methyl) groups; P:metabolic process</t>
  </si>
  <si>
    <t>CPIJ008100</t>
  </si>
  <si>
    <t>EC:2.7.7.0; EC:2.7.1.24</t>
  </si>
  <si>
    <t>F:nucleotidyltransferase activity; P:coenzyme A biosynthetic process; F:dephospho-CoA kinase activity; F:ATP binding; P:phosphorylation</t>
  </si>
  <si>
    <t>bifunctional coenzyme a synthase</t>
  </si>
  <si>
    <t>CPIJ008826</t>
  </si>
  <si>
    <t>zinc finger protein 682</t>
  </si>
  <si>
    <t>CPIJ802396</t>
  </si>
  <si>
    <t>CPIJ800295</t>
  </si>
  <si>
    <t>PIG-P</t>
  </si>
  <si>
    <t>PF08510</t>
  </si>
  <si>
    <t>CPIJ001255</t>
  </si>
  <si>
    <t>EC:1.1.1.216</t>
  </si>
  <si>
    <t>P:oxidation-reduction process; F:nucleotide binding; F:farnesol dehydrogenase activity</t>
  </si>
  <si>
    <t>serine 3-dehydrogenase</t>
  </si>
  <si>
    <t>CPIJ005655</t>
  </si>
  <si>
    <t>serine proteinase inhibitor</t>
  </si>
  <si>
    <t>CPIJ007019</t>
  </si>
  <si>
    <t>EF-1 guanine nucleotide exchange domain</t>
  </si>
  <si>
    <t>PF00736</t>
  </si>
  <si>
    <t>elongation factor 1-beta</t>
  </si>
  <si>
    <t>CPIJ006022</t>
  </si>
  <si>
    <t>CPIJ007099</t>
  </si>
  <si>
    <t>Ku70/Ku80 beta-barrel domain</t>
  </si>
  <si>
    <t>PF02735</t>
  </si>
  <si>
    <t>P:double-strand break repair via nonhomologous end joining; F:DNA binding; F:ATP-dependent DNA helicase activity; C:DNA-dependent protein kinase-DNA ligase 4 complex</t>
  </si>
  <si>
    <t>CPIJ002893</t>
  </si>
  <si>
    <t>cytochrome p450 4c3</t>
  </si>
  <si>
    <t>CPIJ800258</t>
  </si>
  <si>
    <t>sulfide quinone reductase</t>
  </si>
  <si>
    <t>CPIJ004284</t>
  </si>
  <si>
    <t>CPIJ008967</t>
  </si>
  <si>
    <t>Utp11 protein</t>
  </si>
  <si>
    <t>PF03998</t>
  </si>
  <si>
    <t>cgi-94 protein</t>
  </si>
  <si>
    <t>CPIJ001679</t>
  </si>
  <si>
    <t>CPIJ016476</t>
  </si>
  <si>
    <t>CPIJ017806</t>
  </si>
  <si>
    <t>Domain of unknown function (DUF3510)</t>
  </si>
  <si>
    <t>PF12022</t>
  </si>
  <si>
    <t>P:protein transport; C:membrane; P:Golgi organization</t>
  </si>
  <si>
    <t>brefeldin a-sensitive peripheral golgi protein</t>
  </si>
  <si>
    <t>CPIJ007922</t>
  </si>
  <si>
    <t>F:metal ion binding; P:ubiquitin-dependent protein catabolic process; F:ubiquitin thiolesterase activity; F:omega peptidase activity; F:zinc ion binding; F:cysteine-type peptidase activity</t>
  </si>
  <si>
    <t>ubiquitin carboxyl-terminal hydrolase 5</t>
  </si>
  <si>
    <t>CPIJ005706</t>
  </si>
  <si>
    <t>CPIJ008417</t>
  </si>
  <si>
    <t>Glycosyl hydrolase family 1</t>
  </si>
  <si>
    <t>PF00232</t>
  </si>
  <si>
    <t>glycoside hydrolases</t>
  </si>
  <si>
    <t>CPIJ008531</t>
  </si>
  <si>
    <t>F:selenide, water dikinase activity; F:ATP binding; P:metabolic process; F:catalytic activity</t>
  </si>
  <si>
    <t>CPIJ005610</t>
  </si>
  <si>
    <t>CPIJ007197</t>
  </si>
  <si>
    <t>oocyte zinc finger protein xlcof14</t>
  </si>
  <si>
    <t>CPIJ001472</t>
  </si>
  <si>
    <t>obstractor b</t>
  </si>
  <si>
    <t>CPIJ000681</t>
  </si>
  <si>
    <t>exosome component 6</t>
  </si>
  <si>
    <t>CPIJ018071</t>
  </si>
  <si>
    <t>pickpocket</t>
  </si>
  <si>
    <t>CPIJ012545</t>
  </si>
  <si>
    <t>camp cgmp cyclic nucleotide phosphodiesterase</t>
  </si>
  <si>
    <t>CPIJ016085</t>
  </si>
  <si>
    <t>aael004732- partial</t>
  </si>
  <si>
    <t>CPIJ001962</t>
  </si>
  <si>
    <t>Kunitz/Bovine pancreatic trypsin inhibitor domain</t>
  </si>
  <si>
    <t>PF00014</t>
  </si>
  <si>
    <t>CPIJ004215</t>
  </si>
  <si>
    <t>ras-related protein rab-39b</t>
  </si>
  <si>
    <t>CPIJ008104</t>
  </si>
  <si>
    <t>CPIJ011567</t>
  </si>
  <si>
    <t>CPIJ000706</t>
  </si>
  <si>
    <t>F:transferase activity, transferring acyl groups other than amino-acyl groups; F:zinc ion binding; P:regulation of transcription, DNA-dependent; F:DNA binding; F:sequence-specific DNA binding transcription factor activity; C:nucleus</t>
  </si>
  <si>
    <t>myst histone acetyl transferase</t>
  </si>
  <si>
    <t>CPIJ006118</t>
  </si>
  <si>
    <t>CPIJ011784</t>
  </si>
  <si>
    <t>CPIJ005195</t>
  </si>
  <si>
    <t>polycomb protein</t>
  </si>
  <si>
    <t>CPIJ008739</t>
  </si>
  <si>
    <t>aael005739- partial</t>
  </si>
  <si>
    <t>CPIJ010489</t>
  </si>
  <si>
    <t>CPIJ800233</t>
  </si>
  <si>
    <t>CPIJ014215</t>
  </si>
  <si>
    <t>CYTH domain</t>
  </si>
  <si>
    <t>PF01928</t>
  </si>
  <si>
    <t>CPIJ009805</t>
  </si>
  <si>
    <t>serine protease 27</t>
  </si>
  <si>
    <t>CPIJ010823</t>
  </si>
  <si>
    <t>CPIJ012139</t>
  </si>
  <si>
    <t>aael014448- partial</t>
  </si>
  <si>
    <t>CPIJ014040</t>
  </si>
  <si>
    <t>Reprolysin (M12B) family zinc metalloprotease</t>
  </si>
  <si>
    <t>PF01421</t>
  </si>
  <si>
    <t>CPIJ010894</t>
  </si>
  <si>
    <t>80 kda mcm3-associated protein</t>
  </si>
  <si>
    <t>CPIJ801436</t>
  </si>
  <si>
    <t>F:RNA binding; P:pseudouridine synthesis; P:RNA processing; F:pseudouridine synthase activity</t>
  </si>
  <si>
    <t>CPIJ008916</t>
  </si>
  <si>
    <t>CPIJ008646</t>
  </si>
  <si>
    <t>CPIJ006066</t>
  </si>
  <si>
    <t>mitotic protein phosphatase 1 regulator</t>
  </si>
  <si>
    <t>CPIJ802683</t>
  </si>
  <si>
    <t>zinc finger protein ckr1</t>
  </si>
  <si>
    <t>CPIJ000635</t>
  </si>
  <si>
    <t>CPIJ018952</t>
  </si>
  <si>
    <t>CPIJ802303</t>
  </si>
  <si>
    <t>atp-dependent rna helicase ddx24</t>
  </si>
  <si>
    <t>CPIJ012510</t>
  </si>
  <si>
    <t>CPIJ016474</t>
  </si>
  <si>
    <t>CPIJ007983</t>
  </si>
  <si>
    <t>CPIJ801523</t>
  </si>
  <si>
    <t>calpain b</t>
  </si>
  <si>
    <t>CPIJ010276</t>
  </si>
  <si>
    <t>CPIJ013567</t>
  </si>
  <si>
    <t>CPIJ000765</t>
  </si>
  <si>
    <t>Zinc-finger domain</t>
  </si>
  <si>
    <t>PF10276</t>
  </si>
  <si>
    <t>CPIJ802033</t>
  </si>
  <si>
    <t>kruppel-like protein 1</t>
  </si>
  <si>
    <t>CPIJ018768</t>
  </si>
  <si>
    <t>CPIJ016015</t>
  </si>
  <si>
    <t>CPIJ003233</t>
  </si>
  <si>
    <t>CPIJ801401</t>
  </si>
  <si>
    <t>CPIJ020056</t>
  </si>
  <si>
    <t>beta-hexosaminidase b</t>
  </si>
  <si>
    <t>CPIJ016910</t>
  </si>
  <si>
    <t>DNA replication factor CDT1 like</t>
  </si>
  <si>
    <t>PF08839</t>
  </si>
  <si>
    <t>dna replication factor cdt1</t>
  </si>
  <si>
    <t>CPIJ015848</t>
  </si>
  <si>
    <t>aael004337- partial</t>
  </si>
  <si>
    <t>CPIJ009792</t>
  </si>
  <si>
    <t>CPIJ006694</t>
  </si>
  <si>
    <t>CPIJ015685</t>
  </si>
  <si>
    <t>cyclohex-1-ene-1-carboxyl- hydratase</t>
  </si>
  <si>
    <t>CPIJ006158</t>
  </si>
  <si>
    <t>CPIJ017713</t>
  </si>
  <si>
    <t>TNFR/NGFR cysteine-rich region</t>
  </si>
  <si>
    <t>PF00020</t>
  </si>
  <si>
    <t>EC:6.5.1.1</t>
  </si>
  <si>
    <t>F:DNA binding; F:DNA ligase (ATP) activity; P:DNA recombination; P:DNA repair</t>
  </si>
  <si>
    <t>dna ligase 1</t>
  </si>
  <si>
    <t>CPIJ017286</t>
  </si>
  <si>
    <t>amp-activated protein gamma regulatory subunit</t>
  </si>
  <si>
    <t>CPIJ006255</t>
  </si>
  <si>
    <t>CPIJ002367</t>
  </si>
  <si>
    <t>CPIJ003773</t>
  </si>
  <si>
    <t>CPIJ014698</t>
  </si>
  <si>
    <t>P:regulation of transcription, DNA-dependent; F:transcription coactivator activity; F:DNA binding</t>
  </si>
  <si>
    <t>CPIJ012504</t>
  </si>
  <si>
    <t>reticulon nogo</t>
  </si>
  <si>
    <t>CPIJ004779</t>
  </si>
  <si>
    <t>CPIJ004432</t>
  </si>
  <si>
    <t>CPIJ005160</t>
  </si>
  <si>
    <t>P:meiotic chromosome segregation; C:chromosome, centromeric region; C:nucleus; F:DNA binding</t>
  </si>
  <si>
    <t>CPIJ010598</t>
  </si>
  <si>
    <t>leucine-rich repeat-containing protein 49</t>
  </si>
  <si>
    <t>CPIJ007952</t>
  </si>
  <si>
    <t>CPIJ015605</t>
  </si>
  <si>
    <t>CPIJ013763</t>
  </si>
  <si>
    <t>ubiquinone biosynthesis protein coq-8</t>
  </si>
  <si>
    <t>CPIJ016968</t>
  </si>
  <si>
    <t>Cell division protein 48 (CDC48), N-terminal domain</t>
  </si>
  <si>
    <t>PF02359</t>
  </si>
  <si>
    <t>vesicular-fusion protein nsf1</t>
  </si>
  <si>
    <t>CPIJ003150</t>
  </si>
  <si>
    <t>CPIJ018668</t>
  </si>
  <si>
    <t>CPIJ001389</t>
  </si>
  <si>
    <t>aael004600- partial</t>
  </si>
  <si>
    <t>CPIJ013987</t>
  </si>
  <si>
    <t>CPIJ005225</t>
  </si>
  <si>
    <t>CPIJ802227</t>
  </si>
  <si>
    <t>EC:3.4.21.0; EC:2.7.11.0</t>
  </si>
  <si>
    <t>F:serine-type endopeptidase activity; P:phosphorylation; F:ATP binding; P:proteolysis; F:protein serine/threonine kinase activity</t>
  </si>
  <si>
    <t>CPIJ012150</t>
  </si>
  <si>
    <t>EC:5.4.99.12; EC:3.1.2.22</t>
  </si>
  <si>
    <t>F:pseudouridine synthase activity; F:palmitoyl-(protein) hydrolase activity; F:RNA binding; P:cellular protein modification process; P:pseudouridine synthesis</t>
  </si>
  <si>
    <t>ribosomal pseudouridine synthase</t>
  </si>
  <si>
    <t>CPIJ002499</t>
  </si>
  <si>
    <t>elbow</t>
  </si>
  <si>
    <t>CPIJ000827</t>
  </si>
  <si>
    <t>CPIJ008117</t>
  </si>
  <si>
    <t>C:nucleolus; P:ribosome biogenesis; F:catalytic activity; P:RNA processing</t>
  </si>
  <si>
    <t>rna 3 terminal phosphate cyclase</t>
  </si>
  <si>
    <t>CPIJ012313</t>
  </si>
  <si>
    <t>CPIJ001628</t>
  </si>
  <si>
    <t>thymus-specific serine protease</t>
  </si>
  <si>
    <t>CPIJ018415</t>
  </si>
  <si>
    <t>CPIJ019902</t>
  </si>
  <si>
    <t>CPIJ018475</t>
  </si>
  <si>
    <t>zinc finger protein 271</t>
  </si>
  <si>
    <t>CPIJ000636</t>
  </si>
  <si>
    <t>Cytokine-induced anti-apoptosis inhibitor 1, Fe-S biogenesis</t>
  </si>
  <si>
    <t>PF05093</t>
  </si>
  <si>
    <t>P:apoptotic process; C:cytoplasm</t>
  </si>
  <si>
    <t>dre2_culqu ame: full=anamorsin homolog ame: full=fe-s cluster assembly protein dre2 homolog</t>
  </si>
  <si>
    <t>CPIJ801647</t>
  </si>
  <si>
    <t>Myotubularin protein</t>
  </si>
  <si>
    <t>PF12335</t>
  </si>
  <si>
    <t>CPIJ801532</t>
  </si>
  <si>
    <t>zinc finger protein 266</t>
  </si>
  <si>
    <t>CPIJ004337</t>
  </si>
  <si>
    <t>Putative peptidoglycan binding domain</t>
  </si>
  <si>
    <t>PF01471</t>
  </si>
  <si>
    <t>CPIJ016691</t>
  </si>
  <si>
    <t>CPIJ008231</t>
  </si>
  <si>
    <t>chromatin assembly factor 1 subunit b</t>
  </si>
  <si>
    <t>CPIJ011415</t>
  </si>
  <si>
    <t>CPIJ801442</t>
  </si>
  <si>
    <t>Eukaryotic translation initiation factor 4E binding protein (EIF4EBP)</t>
  </si>
  <si>
    <t>PF05456</t>
  </si>
  <si>
    <t>P:negative regulation of translational initiation; F:translation initiation factor activity; F:eukaryotic initiation factor 4E binding</t>
  </si>
  <si>
    <t>eukaryotic translation initiation factor 4e binding protein</t>
  </si>
  <si>
    <t>CPIJ802289</t>
  </si>
  <si>
    <t>CPIJ001385</t>
  </si>
  <si>
    <t>GDSL-like Lipase/Acylhydrolase family</t>
  </si>
  <si>
    <t>PF13472</t>
  </si>
  <si>
    <t>platelet-activating factor acetylhydrolase ib subunit beta</t>
  </si>
  <si>
    <t>CPIJ011741</t>
  </si>
  <si>
    <t>CPIJ017149</t>
  </si>
  <si>
    <t>CPIJ002796</t>
  </si>
  <si>
    <t>CPIJ010847</t>
  </si>
  <si>
    <t>CPIJ002522</t>
  </si>
  <si>
    <t>CPIJ004885</t>
  </si>
  <si>
    <t>CPIJ010294</t>
  </si>
  <si>
    <t>aael003105- partial</t>
  </si>
  <si>
    <t>CPIJ003700</t>
  </si>
  <si>
    <t>zinc finger protein 91-like</t>
  </si>
  <si>
    <t>CPIJ014087</t>
  </si>
  <si>
    <t>lupus la ribonucleoprotein</t>
  </si>
  <si>
    <t>CPIJ008950</t>
  </si>
  <si>
    <t>CPIJ013148</t>
  </si>
  <si>
    <t>Dyggve-Melchior-Clausen syndrome protein</t>
  </si>
  <si>
    <t>PF09742</t>
  </si>
  <si>
    <t>CPIJ004214</t>
  </si>
  <si>
    <t>P:signal transduction; F:cAMP-dependent protein kinase regulator activity</t>
  </si>
  <si>
    <t>CPIJ009593</t>
  </si>
  <si>
    <t>CPIJ802389</t>
  </si>
  <si>
    <t>CPIJ009766</t>
  </si>
  <si>
    <t>CPIJ003212</t>
  </si>
  <si>
    <t>CPIJ013222</t>
  </si>
  <si>
    <t>CPIJ019569</t>
  </si>
  <si>
    <t>gbx homeobox protein</t>
  </si>
  <si>
    <t>CPIJ011240</t>
  </si>
  <si>
    <t>reversion-inducing cysteine-rich protein with kazal motifs</t>
  </si>
  <si>
    <t>CPIJ017343</t>
  </si>
  <si>
    <t>vraa protein</t>
  </si>
  <si>
    <t>CPIJ015667</t>
  </si>
  <si>
    <t>aael000978- partial</t>
  </si>
  <si>
    <t>CPIJ002003</t>
  </si>
  <si>
    <t>C:respiratory chain; F:electron carrier activity; F:iron ion binding; F:heme binding; F:protein transporter activity; P:vesicle-mediated transport; P:intracellular protein transport; C:clathrin adaptor complex; C:mitochondrion; P:electron transport chain</t>
  </si>
  <si>
    <t>cytochrome c-2</t>
  </si>
  <si>
    <t>CPIJ010388</t>
  </si>
  <si>
    <t>CPIJ801770</t>
  </si>
  <si>
    <t>CPIJ017193</t>
  </si>
  <si>
    <t>I/LWEQ domain</t>
  </si>
  <si>
    <t>PF01608</t>
  </si>
  <si>
    <t>C:cytoskeleton; ; F:actin binding; F:structural molecule activity</t>
  </si>
  <si>
    <t>talin</t>
  </si>
  <si>
    <t>CPIJ007928</t>
  </si>
  <si>
    <t>F:scavenger receptor activity; C:membrane</t>
  </si>
  <si>
    <t>CPIJ011917</t>
  </si>
  <si>
    <t>CPIJ018062</t>
  </si>
  <si>
    <t>glutaredoxin 2</t>
  </si>
  <si>
    <t>CPIJ009030</t>
  </si>
  <si>
    <t>CPIJ005860</t>
  </si>
  <si>
    <t>CPIJ004060</t>
  </si>
  <si>
    <t>PF13086</t>
  </si>
  <si>
    <t>F:helicase activity; C:intracellular; F:ATP binding; F:zinc ion binding</t>
  </si>
  <si>
    <t>CPIJ001245</t>
  </si>
  <si>
    <t>CPIJ018443</t>
  </si>
  <si>
    <t>CPIJ003485</t>
  </si>
  <si>
    <t>rab3 gtpase-activating protein catalytic subunit</t>
  </si>
  <si>
    <t>CPIJ003842</t>
  </si>
  <si>
    <t>Aspartyl/Asparaginyl beta-hydroxylase</t>
  </si>
  <si>
    <t>PF05118</t>
  </si>
  <si>
    <t>C:integral to endoplasmic reticulum membrane; P:peptidyl-amino acid modification</t>
  </si>
  <si>
    <t>aspartyl asparaginyl beta-hydroxylase</t>
  </si>
  <si>
    <t>CPIJ002076</t>
  </si>
  <si>
    <t>Polypeptide deformylase</t>
  </si>
  <si>
    <t>PF01327</t>
  </si>
  <si>
    <t>EC:3.5.1.88</t>
  </si>
  <si>
    <t>F:peptide deformylase activity; F:iron ion binding</t>
  </si>
  <si>
    <t>peptide mitochondrial</t>
  </si>
  <si>
    <t>CPIJ011016</t>
  </si>
  <si>
    <t>CPIJ800105</t>
  </si>
  <si>
    <t>CPIJ016478</t>
  </si>
  <si>
    <t>Zinc-finger of the MIZ type in Nse subunit</t>
  </si>
  <si>
    <t>PF11789</t>
  </si>
  <si>
    <t>P:positive regulation of maintenance of mitotic sister chromatid cohesion; P:double-strand break repair via homologous recombination; P:positive regulation of mitotic metaphase/anaphase transition; F:SUMO ligase activity; C:Smc5-Smc6 complex</t>
  </si>
  <si>
    <t>quijote</t>
  </si>
  <si>
    <t>CPIJ009304</t>
  </si>
  <si>
    <t>P:lipid metabolic process</t>
  </si>
  <si>
    <t>CPIJ005349</t>
  </si>
  <si>
    <t>CPIJ009630</t>
  </si>
  <si>
    <t>C:Golgi apparatus</t>
  </si>
  <si>
    <t>aael000802- partial</t>
  </si>
  <si>
    <t>CPIJ013728</t>
  </si>
  <si>
    <t>CPIJ008927</t>
  </si>
  <si>
    <t>possible mucin</t>
  </si>
  <si>
    <t>CPIJ010698</t>
  </si>
  <si>
    <t>VHS domain</t>
  </si>
  <si>
    <t>PF00790</t>
  </si>
  <si>
    <t>C:Golgi apparatus part; P:vesicle-mediated transport; P:intracellular protein transport; C:clathrin adaptor complex</t>
  </si>
  <si>
    <t>aael001525- partial</t>
  </si>
  <si>
    <t>CPIJ011151</t>
  </si>
  <si>
    <t>insulin-like peptide 2 precursor</t>
  </si>
  <si>
    <t>CPIJ018049</t>
  </si>
  <si>
    <t>F:endonuclease activity; F:nucleic acid binding; F:metal ion binding</t>
  </si>
  <si>
    <t>salivary endonuclease</t>
  </si>
  <si>
    <t>CPIJ009133</t>
  </si>
  <si>
    <t>CPIJ015837</t>
  </si>
  <si>
    <t>CPIJ018886</t>
  </si>
  <si>
    <t>CPIJ003044</t>
  </si>
  <si>
    <t>CPIJ012972</t>
  </si>
  <si>
    <t>glycoside hydrolase</t>
  </si>
  <si>
    <t>CPIJ008532</t>
  </si>
  <si>
    <t>Foie gras liver health family 1</t>
  </si>
  <si>
    <t>PF11817</t>
  </si>
  <si>
    <t>aael002260- partial</t>
  </si>
  <si>
    <t>CPIJ015948</t>
  </si>
  <si>
    <t>CPIJ004399</t>
  </si>
  <si>
    <t>ring finger protein 185</t>
  </si>
  <si>
    <t>CPIJ000285</t>
  </si>
  <si>
    <t>C:nucleosome; P:DNA recombination; P:meiosis; P:DNA repair; F:DNA binding; P:nucleosome assembly; F:protein heterodimerization activity; C:nucleus</t>
  </si>
  <si>
    <t>CPIJ001452</t>
  </si>
  <si>
    <t>CPIJ802480</t>
  </si>
  <si>
    <t>adult enhancer factor 1</t>
  </si>
  <si>
    <t>CPIJ012607</t>
  </si>
  <si>
    <t>CPIJ801773</t>
  </si>
  <si>
    <t>CPIJ019120</t>
  </si>
  <si>
    <t>aael007188- partial</t>
  </si>
  <si>
    <t>CPIJ004502</t>
  </si>
  <si>
    <t>CPIJ001561</t>
  </si>
  <si>
    <t>CPIJ002037</t>
  </si>
  <si>
    <t>CPIJ001954</t>
  </si>
  <si>
    <t>P:transport; C:integral to membrane; P:ATP catabolic process; F:ATP binding; F:ATPase activity; F:pigment binding</t>
  </si>
  <si>
    <t>atp-binding-cassette protein</t>
  </si>
  <si>
    <t>CPIJ005542</t>
  </si>
  <si>
    <t>wd repeat protein 3</t>
  </si>
  <si>
    <t>CPIJ008908</t>
  </si>
  <si>
    <t>CPIJ019865</t>
  </si>
  <si>
    <t>CPIJ008503</t>
  </si>
  <si>
    <t>CPIJ011768</t>
  </si>
  <si>
    <t>CPIJ016479</t>
  </si>
  <si>
    <t>c-terminal pdz ligand of neuronal nitric oxide synthase protein</t>
  </si>
  <si>
    <t>CPIJ002054</t>
  </si>
  <si>
    <t>CPIJ802073</t>
  </si>
  <si>
    <t>P:protein phosphorylation; F:protein serine/threonine kinase activity; F:nucleotide binding</t>
  </si>
  <si>
    <t>CPIJ015653</t>
  </si>
  <si>
    <t>CPIJ007257</t>
  </si>
  <si>
    <t>dna polymerase zeta catalytic subunit</t>
  </si>
  <si>
    <t>CPIJ013042</t>
  </si>
  <si>
    <t>CPIJ008300</t>
  </si>
  <si>
    <t>CPIJ003536</t>
  </si>
  <si>
    <t>CutC family</t>
  </si>
  <si>
    <t>PF03932</t>
  </si>
  <si>
    <t>F:copper ion binding; P:copper ion homeostasis</t>
  </si>
  <si>
    <t>copper homeostasis protein cutc</t>
  </si>
  <si>
    <t>CPIJ020249</t>
  </si>
  <si>
    <t>CPIJ018019</t>
  </si>
  <si>
    <t>CPIJ006357</t>
  </si>
  <si>
    <t>rsl1d1 protein</t>
  </si>
  <si>
    <t>CPIJ002123</t>
  </si>
  <si>
    <t>CPIJ011086</t>
  </si>
  <si>
    <t>CPIJ014742</t>
  </si>
  <si>
    <t>CPIJ014100</t>
  </si>
  <si>
    <t>CPIJ005841</t>
  </si>
  <si>
    <t>F:hydrolase activity, hydrolyzing O-glycosyl compounds; F:carbohydrate binding; P:cell adhesion; P:carbohydrate metabolic process; F:catalytic activity; P:polysaccharide catabolic process</t>
  </si>
  <si>
    <t>CPIJ010055</t>
  </si>
  <si>
    <t>Uncharacterised protein family UPF0564</t>
  </si>
  <si>
    <t>PF10595</t>
  </si>
  <si>
    <t>CPIJ002773</t>
  </si>
  <si>
    <t>CPIJ801472</t>
  </si>
  <si>
    <t>CPIJ001388</t>
  </si>
  <si>
    <t>Domain of unknown function (DUF384)</t>
  </si>
  <si>
    <t>PF04064</t>
  </si>
  <si>
    <t>brain protein 16</t>
  </si>
  <si>
    <t>CPIJ015964</t>
  </si>
  <si>
    <t>Domain of unknown function (DUF947)</t>
  </si>
  <si>
    <t>PF06102</t>
  </si>
  <si>
    <t>P:rRNA processing; C:nucleus</t>
  </si>
  <si>
    <t>eftud2 protein</t>
  </si>
  <si>
    <t>CPIJ013674</t>
  </si>
  <si>
    <t>abc transporter family protein</t>
  </si>
  <si>
    <t>CPIJ012370</t>
  </si>
  <si>
    <t>fibrous sheath-interacting protein 2-like</t>
  </si>
  <si>
    <t>CPIJ007794</t>
  </si>
  <si>
    <t>aael002533- partial</t>
  </si>
  <si>
    <t>CPIJ012333</t>
  </si>
  <si>
    <t>transmembrane protein 93</t>
  </si>
  <si>
    <t>CPIJ008001</t>
  </si>
  <si>
    <t>CPIJ012661</t>
  </si>
  <si>
    <t>CPIJ008426</t>
  </si>
  <si>
    <t>P:nucleotide phosphorylation; F:adenylate kinase activity; F:ATP binding; P:AMP salvage; C:cytoplasm</t>
  </si>
  <si>
    <t>gtp:amp phosphotransferase mitochondrial</t>
  </si>
  <si>
    <t>CPIJ011328</t>
  </si>
  <si>
    <t>CPIJ007436</t>
  </si>
  <si>
    <t>CPIJ016383</t>
  </si>
  <si>
    <t>pr domain zinc finger protein 1</t>
  </si>
  <si>
    <t>CPIJ002810</t>
  </si>
  <si>
    <t>cuticular protein analogous to peritrophins 1-i precursor</t>
  </si>
  <si>
    <t>CPIJ005336</t>
  </si>
  <si>
    <t>agap002751 protein</t>
  </si>
  <si>
    <t>CPIJ019793</t>
  </si>
  <si>
    <t>CPIJ012973</t>
  </si>
  <si>
    <t>FRG1-like family</t>
  </si>
  <si>
    <t>PF06229</t>
  </si>
  <si>
    <t>CPIJ013211</t>
  </si>
  <si>
    <t>Nucleoporin FG repeat region</t>
  </si>
  <si>
    <t>PF13634</t>
  </si>
  <si>
    <t>nuclear pore complex protein nup214</t>
  </si>
  <si>
    <t>CPIJ009141</t>
  </si>
  <si>
    <t>CPIJ006116</t>
  </si>
  <si>
    <t>CPIJ011177</t>
  </si>
  <si>
    <t>CPIJ006632</t>
  </si>
  <si>
    <t>CPIJ009738</t>
  </si>
  <si>
    <t>carboxypeptidase b</t>
  </si>
  <si>
    <t>CPIJ010802</t>
  </si>
  <si>
    <t>hypothetical protein CpipJ_CPIJ000499</t>
  </si>
  <si>
    <t>CPIJ802086</t>
  </si>
  <si>
    <t>C:extracellular space; F:receptor binding; P:signal transduction</t>
  </si>
  <si>
    <t>fibrinogen gamma chain</t>
  </si>
  <si>
    <t>CPIJ010092</t>
  </si>
  <si>
    <t>zinc finger protein 307</t>
  </si>
  <si>
    <t>CPIJ002976</t>
  </si>
  <si>
    <t>CPIJ004970</t>
  </si>
  <si>
    <t>peroxiredoxin prx-6</t>
  </si>
  <si>
    <t>CPIJ008450</t>
  </si>
  <si>
    <t>fetal alzheimer falz</t>
  </si>
  <si>
    <t>CPIJ011285</t>
  </si>
  <si>
    <t>CPIJ001140</t>
  </si>
  <si>
    <t>CPIJ013310</t>
  </si>
  <si>
    <t>Arb2 domain</t>
  </si>
  <si>
    <t>PF09757</t>
  </si>
  <si>
    <t>CPIJ009597</t>
  </si>
  <si>
    <t>hypothetical protein CpipJ_CPIJ014402</t>
  </si>
  <si>
    <t>CPIJ014402</t>
  </si>
  <si>
    <t>Siah interacting protein, N terminal</t>
  </si>
  <si>
    <t>PF09032</t>
  </si>
  <si>
    <t>calcyclin-binding protein</t>
  </si>
  <si>
    <t>CPIJ018591</t>
  </si>
  <si>
    <t>Ubiquitin-like autophagy protein Apg12</t>
  </si>
  <si>
    <t>PF04110</t>
  </si>
  <si>
    <t>C:cytoplasm; P:autophagic vacuole assembly</t>
  </si>
  <si>
    <t>autophagy-specific gene 12</t>
  </si>
  <si>
    <t>CPIJ002100</t>
  </si>
  <si>
    <t>Protein of unknown function DUF84</t>
  </si>
  <si>
    <t>PF01931</t>
  </si>
  <si>
    <t>protein prrc1-like isoform 2</t>
  </si>
  <si>
    <t>CPIJ005477</t>
  </si>
  <si>
    <t>microsomal triglyceride transfer protein large subunit</t>
  </si>
  <si>
    <t>CPIJ003835</t>
  </si>
  <si>
    <t>CPIJ017437</t>
  </si>
  <si>
    <t>CPIJ006163</t>
  </si>
  <si>
    <t>CPIJ016390</t>
  </si>
  <si>
    <t>EC:3.1.1.21; EC:3.1.1.3</t>
  </si>
  <si>
    <t>C:extracellular region; F:retinyl-palmitate esterase activity; P:lipid metabolic process; F:triglyceride lipase activity</t>
  </si>
  <si>
    <t>salivary lipase</t>
  </si>
  <si>
    <t>CPIJ005463</t>
  </si>
  <si>
    <t>CPIJ005913</t>
  </si>
  <si>
    <t>CPIJ017278</t>
  </si>
  <si>
    <t>CPIJ009195</t>
  </si>
  <si>
    <t>cytochrome p450 4c21</t>
  </si>
  <si>
    <t>CPIJ800159</t>
  </si>
  <si>
    <t>CPIJ008409</t>
  </si>
  <si>
    <t>CPIJ012306</t>
  </si>
  <si>
    <t>CPIJ015037</t>
  </si>
  <si>
    <t>carbonic anhydrase 2</t>
  </si>
  <si>
    <t>CPIJ018437</t>
  </si>
  <si>
    <t>CPIJ000039</t>
  </si>
  <si>
    <t>CPIJ019298</t>
  </si>
  <si>
    <t>CPIJ001129</t>
  </si>
  <si>
    <t>CPIJ014059</t>
  </si>
  <si>
    <t>CPIJ005278</t>
  </si>
  <si>
    <t>CPIJ002119</t>
  </si>
  <si>
    <t>CPIJ012636</t>
  </si>
  <si>
    <t>CPIJ003651</t>
  </si>
  <si>
    <t>C:nucleus; F:zinc ion binding; P:intracellular signal transduction</t>
  </si>
  <si>
    <t>zinc finger protein 64</t>
  </si>
  <si>
    <t>CPIJ011222</t>
  </si>
  <si>
    <t>Radial spoke protein 3</t>
  </si>
  <si>
    <t>PF06098</t>
  </si>
  <si>
    <t>C:flagellum</t>
  </si>
  <si>
    <t>flagellar radial spoke protein 3</t>
  </si>
  <si>
    <t>CPIJ002223</t>
  </si>
  <si>
    <t>acyl-coenzyme a thioesterase 9</t>
  </si>
  <si>
    <t>CPIJ010432</t>
  </si>
  <si>
    <t>F:metal ion binding; F:ATP binding; F:helicase activity; F:DNA binding; F:zinc ion binding</t>
  </si>
  <si>
    <t>dna repair protein rad16</t>
  </si>
  <si>
    <t>CPIJ000263</t>
  </si>
  <si>
    <t>P:cellular process; F:nucleoside-triphosphatase activity</t>
  </si>
  <si>
    <t>CPIJ007342</t>
  </si>
  <si>
    <t>CPIJ014168</t>
  </si>
  <si>
    <t>cytosolic sulfotransferase 2</t>
  </si>
  <si>
    <t>CPIJ010999</t>
  </si>
  <si>
    <t>CPIJ012200</t>
  </si>
  <si>
    <t>RNA cap guanine-N2 methyltransferase</t>
  </si>
  <si>
    <t>PF09445</t>
  </si>
  <si>
    <t>P:7-methylguanosine RNA capping; P:RNA methylation; F:methyltransferase activity</t>
  </si>
  <si>
    <t>prip interacting pimt</t>
  </si>
  <si>
    <t>CPIJ006162</t>
  </si>
  <si>
    <t>Uncharacterised ACR, YggU family COG1872</t>
  </si>
  <si>
    <t>PF02594</t>
  </si>
  <si>
    <t>CPIJ001196</t>
  </si>
  <si>
    <t>CPIJ016922</t>
  </si>
  <si>
    <t>CPIJ017841</t>
  </si>
  <si>
    <t>CPIJ001350</t>
  </si>
  <si>
    <t>Biotin-requiring enzyme</t>
  </si>
  <si>
    <t>PF00364</t>
  </si>
  <si>
    <t>EC:2.3.1.168</t>
  </si>
  <si>
    <t>F:dihydrolipoyllysine-residue (2-methylpropanoyl)transferase activity; P:fatty-acyl-CoA biosynthetic process; F:cofactor binding</t>
  </si>
  <si>
    <t>dihydrolipoamide branched chain transacylase e2</t>
  </si>
  <si>
    <t>CPIJ006326</t>
  </si>
  <si>
    <t>amyloid beta a4 precursor protein-binding family b member 2</t>
  </si>
  <si>
    <t>CPIJ019740</t>
  </si>
  <si>
    <t>probable er retained protein</t>
  </si>
  <si>
    <t>CPIJ016258</t>
  </si>
  <si>
    <t>CPIJ016729</t>
  </si>
  <si>
    <t>aquaporin 2</t>
  </si>
  <si>
    <t>CPIJ015700</t>
  </si>
  <si>
    <t>zinc finger protein 350</t>
  </si>
  <si>
    <t>CPIJ004462</t>
  </si>
  <si>
    <t>CPIJ006927</t>
  </si>
  <si>
    <t>CPIJ801642</t>
  </si>
  <si>
    <t>CPIJ010643</t>
  </si>
  <si>
    <t>Ribulose-phosphate 3 epimerase family</t>
  </si>
  <si>
    <t>PF00834</t>
  </si>
  <si>
    <t>EC:5.1.3.1</t>
  </si>
  <si>
    <t>F:ribulose-phosphate 3-epimerase activity; F:metal ion binding; P:pentose-phosphate shunt</t>
  </si>
  <si>
    <t>ribulose-phosphate 3-epimerase</t>
  </si>
  <si>
    <t>CPIJ010817</t>
  </si>
  <si>
    <t>CPIJ002136</t>
  </si>
  <si>
    <t>Sulfatase protein</t>
  </si>
  <si>
    <t>PF12548</t>
  </si>
  <si>
    <t>CPIJ017041</t>
  </si>
  <si>
    <t>CPIJ014303</t>
  </si>
  <si>
    <t>C:integral to membrane; F:nucleic acid binding; P:proteolysis; F:serine-type endopeptidase activity; F:zinc ion binding</t>
  </si>
  <si>
    <t>CPIJ017919</t>
  </si>
  <si>
    <t>Suppressor of fused protein (SUFU)</t>
  </si>
  <si>
    <t>PF05076</t>
  </si>
  <si>
    <t>suppressor of fused</t>
  </si>
  <si>
    <t>CPIJ001229</t>
  </si>
  <si>
    <t>secreted mucin muc17</t>
  </si>
  <si>
    <t>CPIJ019008</t>
  </si>
  <si>
    <t>Origin recognition complex (ORC) subunit 3 N-terminus</t>
  </si>
  <si>
    <t>PF07034</t>
  </si>
  <si>
    <t>origin recognition complex subunit 3</t>
  </si>
  <si>
    <t>CPIJ016431</t>
  </si>
  <si>
    <t>CPIJ019675</t>
  </si>
  <si>
    <t>Domain of unknown function (DUF4151)</t>
  </si>
  <si>
    <t>PF13666</t>
  </si>
  <si>
    <t>coiled-coil domain-containing protein 16</t>
  </si>
  <si>
    <t>CPIJ008279</t>
  </si>
  <si>
    <t>PF00667</t>
  </si>
  <si>
    <t>F:oxidoreductase activity; F:iron ion binding; P:oxidation-reduction process; F:FMN binding</t>
  </si>
  <si>
    <t>nadph fad oxidoreductase</t>
  </si>
  <si>
    <t>CPIJ003677</t>
  </si>
  <si>
    <t>trna-dihydrouridine synthase</t>
  </si>
  <si>
    <t>CPIJ014394</t>
  </si>
  <si>
    <t>CPIJ012816</t>
  </si>
  <si>
    <t>CPIJ014466</t>
  </si>
  <si>
    <t>CPIJ001713</t>
  </si>
  <si>
    <t>F:metal ion binding; P:intracellular signal transduction; P:protein kinase C-activating G-protein coupled receptor signaling pathway; F:nucleic acid binding; C:intracellular; F:diacylglycerol kinase activity; F:nucleotide binding</t>
  </si>
  <si>
    <t>CPIJ007371</t>
  </si>
  <si>
    <t>Protein of unknown function (DUF1620)</t>
  </si>
  <si>
    <t>PF07774</t>
  </si>
  <si>
    <t>C:ER membrane protein complex</t>
  </si>
  <si>
    <t>CPIJ014590</t>
  </si>
  <si>
    <t>Cyclin-dependent kinase inhibitor</t>
  </si>
  <si>
    <t>PF02234</t>
  </si>
  <si>
    <t>C:nucleus; P:cell cycle arrest; F:cyclin-dependent protein kinase inhibitor activity</t>
  </si>
  <si>
    <t>CPIJ005739</t>
  </si>
  <si>
    <t>P:transport; C:intracellular; F:transporter activity</t>
  </si>
  <si>
    <t>CPIJ011683</t>
  </si>
  <si>
    <t>P:translational initiation; F:nucleotidyltransferase activity; F:translation initiation factor activity; P:RNA metabolic process</t>
  </si>
  <si>
    <t>translation initiation factor eif-2b subunit epsilon</t>
  </si>
  <si>
    <t>CPIJ012735</t>
  </si>
  <si>
    <t>runx1</t>
  </si>
  <si>
    <t>CPIJ016825</t>
  </si>
  <si>
    <t>CPIJ010869</t>
  </si>
  <si>
    <t>EC:2.6.1.2</t>
  </si>
  <si>
    <t>F:pyridoxal phosphate binding; P:biosynthetic process; F:L-alanine:2-oxoglutarate aminotransferase activity</t>
  </si>
  <si>
    <t>alanine aminotransferase</t>
  </si>
  <si>
    <t>CPIJ017506</t>
  </si>
  <si>
    <t>tmc7 protein</t>
  </si>
  <si>
    <t>CPIJ005259</t>
  </si>
  <si>
    <t>Protein of unknown function, DUF255</t>
  </si>
  <si>
    <t>PF03190</t>
  </si>
  <si>
    <t>spermatogenesis-associated protein 20</t>
  </si>
  <si>
    <t>CPIJ801445</t>
  </si>
  <si>
    <t>CPIJ019550</t>
  </si>
  <si>
    <t>Methyltransferase small domain</t>
  </si>
  <si>
    <t>PF05175</t>
  </si>
  <si>
    <t>F:nucleic acid binding; P:protein methylation; F:protein methyltransferase activity</t>
  </si>
  <si>
    <t>methyltransferase family member 1</t>
  </si>
  <si>
    <t>CPIJ802310</t>
  </si>
  <si>
    <t>Fumarylacetoacetate (FAA) hydrolase family</t>
  </si>
  <si>
    <t>PF01557</t>
  </si>
  <si>
    <t>CPIJ017110</t>
  </si>
  <si>
    <t>CPIJ009943</t>
  </si>
  <si>
    <t>CPIJ007836</t>
  </si>
  <si>
    <t>XPA protein N-terminal</t>
  </si>
  <si>
    <t>PF01286</t>
  </si>
  <si>
    <t>F:damaged DNA binding; P:nucleotide-excision repair; C:nucleus; F:nucleotide binding</t>
  </si>
  <si>
    <t>dna-repair protein complementing xp-a cells</t>
  </si>
  <si>
    <t>CPIJ006890</t>
  </si>
  <si>
    <t>CPIJ801499</t>
  </si>
  <si>
    <t>GatB domain</t>
  </si>
  <si>
    <t>PF02637</t>
  </si>
  <si>
    <t>P:translation; C:mitochondrion; F:carbon-nitrogen ligase activity, with glutamine as amido-N-donor; F:ATP binding</t>
  </si>
  <si>
    <t>aspartyl glutamyl-trna(asn gln) amidotransferase subunit b</t>
  </si>
  <si>
    <t>CPIJ001717</t>
  </si>
  <si>
    <t>F:metal ion binding; F:protein kinase activity; F:hydrolase activity; P:protein phosphorylation</t>
  </si>
  <si>
    <t>CPIJ014396</t>
  </si>
  <si>
    <t>pre-mrna-splicing factor clf-</t>
  </si>
  <si>
    <t>CPIJ005562</t>
  </si>
  <si>
    <t>CPIJ800193</t>
  </si>
  <si>
    <t>tRNA methyl transferase</t>
  </si>
  <si>
    <t>PF03054</t>
  </si>
  <si>
    <t>EC:2.8.1.0; EC:2.1.1.0</t>
  </si>
  <si>
    <t>C:cytoplasm; P:methylation; F:sulfurtransferase activity; F:methyltransferase activity; P:tRNA processing</t>
  </si>
  <si>
    <t>trna (5-methylaminomethyl-2-thiouridylate)-methyltransferase</t>
  </si>
  <si>
    <t>CPIJ009178</t>
  </si>
  <si>
    <t>dolichyldiphosphatase 1</t>
  </si>
  <si>
    <t>CPIJ003606</t>
  </si>
  <si>
    <t>CPIJ016319</t>
  </si>
  <si>
    <t>F:ATP-dependent peptidase activity; F:metal ion binding; P:proteolysis; F:zinc ion binding</t>
  </si>
  <si>
    <t>CPIJ012137</t>
  </si>
  <si>
    <t>CPIJ800209</t>
  </si>
  <si>
    <t>AAEL007897-PA</t>
  </si>
  <si>
    <t>CPIJ802122</t>
  </si>
  <si>
    <t>CPIJ013938</t>
  </si>
  <si>
    <t>CPIJ002070</t>
  </si>
  <si>
    <t>Clp protease</t>
  </si>
  <si>
    <t>PF00574</t>
  </si>
  <si>
    <t>atp-dependent clp protease proteolytic subunit</t>
  </si>
  <si>
    <t>CPIJ010938</t>
  </si>
  <si>
    <t>CPIJ003967</t>
  </si>
  <si>
    <t>CPIJ002302</t>
  </si>
  <si>
    <t>adam 12</t>
  </si>
  <si>
    <t>CPIJ012680</t>
  </si>
  <si>
    <t>C:integral to membrane; F:O-acyltransferase activity; F:protein dimerization activity; C:endoplasmic reticulum membrane</t>
  </si>
  <si>
    <t>sterol o-acyltransferase 2</t>
  </si>
  <si>
    <t>CPIJ002959</t>
  </si>
  <si>
    <t>CPIJ016637</t>
  </si>
  <si>
    <t>aael006998- partial</t>
  </si>
  <si>
    <t>CPIJ001573</t>
  </si>
  <si>
    <t>CPIJ006274</t>
  </si>
  <si>
    <t>C:integral to membrane; F:G-protein coupled acetylcholine receptor activity; P:G-protein coupled acetylcholine receptor signaling pathway</t>
  </si>
  <si>
    <t>octopamine receptor oamb</t>
  </si>
  <si>
    <t>CPIJ019015</t>
  </si>
  <si>
    <t>zinc finger protein 169</t>
  </si>
  <si>
    <t>CPIJ012611</t>
  </si>
  <si>
    <t>Ribosome 60S biogenesis N-terminal</t>
  </si>
  <si>
    <t>PF11707</t>
  </si>
  <si>
    <t>CPIJ006203</t>
  </si>
  <si>
    <t>class b basic helix-loop-helix protein</t>
  </si>
  <si>
    <t>CPIJ002379</t>
  </si>
  <si>
    <t>CPIJ002419</t>
  </si>
  <si>
    <t>heat shock protein 67b2</t>
  </si>
  <si>
    <t>CPIJ013881</t>
  </si>
  <si>
    <t>CPIJ004714</t>
  </si>
  <si>
    <t>CPIJ014131</t>
  </si>
  <si>
    <t>CPIJ009621</t>
  </si>
  <si>
    <t>CPIJ007237</t>
  </si>
  <si>
    <t>CPIJ009627</t>
  </si>
  <si>
    <t>CPIJ006967</t>
  </si>
  <si>
    <t>CPIJ012678</t>
  </si>
  <si>
    <t>CPIJ801810</t>
  </si>
  <si>
    <t>CPIJ004037</t>
  </si>
  <si>
    <t>PAC2 family</t>
  </si>
  <si>
    <t>PF09754</t>
  </si>
  <si>
    <t>proteasome assembly chaperone 2-like</t>
  </si>
  <si>
    <t>CPIJ007924</t>
  </si>
  <si>
    <t>CPIJ020234</t>
  </si>
  <si>
    <t>broad-complex core protein isoform 6</t>
  </si>
  <si>
    <t>CPIJ006343</t>
  </si>
  <si>
    <t>EC:3.1.6.14</t>
  </si>
  <si>
    <t>P:glycosaminoglycan metabolic process; F:N-acetylglucosamine-6-sulfatase activity</t>
  </si>
  <si>
    <t>N-acetylglucosamine-6-sulfatase</t>
  </si>
  <si>
    <t>CPIJ000745</t>
  </si>
  <si>
    <t>CPIJ020269</t>
  </si>
  <si>
    <t>CPIJ003664</t>
  </si>
  <si>
    <t>F:oxidoreductase activity; F:nucleotide binding; P:oxidation-reduction process; F:zinc ion binding</t>
  </si>
  <si>
    <t>CPIJ019133</t>
  </si>
  <si>
    <t>F:oxidoreductase activity; F:nucleotide binding; P:oxidation-reduction process</t>
  </si>
  <si>
    <t>CPIJ005536</t>
  </si>
  <si>
    <t>EC:2.7.1.36</t>
  </si>
  <si>
    <t>C:cytoplasm; P:phosphorylation; P:isoprenoid biosynthetic process; F:mevalonate kinase activity; F:ATP binding</t>
  </si>
  <si>
    <t>mevalonate kinase</t>
  </si>
  <si>
    <t>CPIJ004201</t>
  </si>
  <si>
    <t>CPIJ000560</t>
  </si>
  <si>
    <t>transmembrane and tpr repeat-containing protein</t>
  </si>
  <si>
    <t>CPIJ002036</t>
  </si>
  <si>
    <t>CPIJ016225</t>
  </si>
  <si>
    <t>CPIJ008014</t>
  </si>
  <si>
    <t>P:regulation of metabolic process; F:serine-type endopeptidase inhibitor activity</t>
  </si>
  <si>
    <t>glia-derived nexin</t>
  </si>
  <si>
    <t>CPIJ016300</t>
  </si>
  <si>
    <t>CPIJ010835</t>
  </si>
  <si>
    <t>CPIJ005488</t>
  </si>
  <si>
    <t>CPIJ002257</t>
  </si>
  <si>
    <t>CPIJ019571</t>
  </si>
  <si>
    <t>Multidrug resistance efflux transporter</t>
  </si>
  <si>
    <t>PF13536</t>
  </si>
  <si>
    <t>CPIJ003732</t>
  </si>
  <si>
    <t>sulfotransferase 1c4</t>
  </si>
  <si>
    <t>CPIJ000576</t>
  </si>
  <si>
    <t>CPIJ001506</t>
  </si>
  <si>
    <t>CPIJ002734</t>
  </si>
  <si>
    <t>CPIJ802495</t>
  </si>
  <si>
    <t>C:integral to membrane; P:metabolic process; F:catalytic activity; F:binding</t>
  </si>
  <si>
    <t>CPIJ005434</t>
  </si>
  <si>
    <t>Queuine tRNA-ribosyltransferase</t>
  </si>
  <si>
    <t>PF01702</t>
  </si>
  <si>
    <t>EC:2.4.2.29</t>
  </si>
  <si>
    <t>F:queuine tRNA-ribosyltransferase activity; P:queuosine biosynthetic process</t>
  </si>
  <si>
    <t>queuine trna-ribosyltransferase</t>
  </si>
  <si>
    <t>CPIJ016028</t>
  </si>
  <si>
    <t>gly-rich protein</t>
  </si>
  <si>
    <t>CPIJ016509</t>
  </si>
  <si>
    <t>aael006200- partial</t>
  </si>
  <si>
    <t>CPIJ011485</t>
  </si>
  <si>
    <t>CPIJ003459</t>
  </si>
  <si>
    <t>C:cytoplasm; P:glycoprotein catabolic process; F:damaged DNA binding; P:nucleotide-excision repair; C:nucleus</t>
  </si>
  <si>
    <t>peptide-n -(n-acetyl-beta-glucosaminyl)asparagine amidase</t>
  </si>
  <si>
    <t>CPIJ010558</t>
  </si>
  <si>
    <t>CPIJ801649</t>
  </si>
  <si>
    <t>CPIJ003170</t>
  </si>
  <si>
    <t>PIF1-like helicase</t>
  </si>
  <si>
    <t>PF05970</t>
  </si>
  <si>
    <t>dna repair and recombination protein mitochondrial</t>
  </si>
  <si>
    <t>CPIJ802294</t>
  </si>
  <si>
    <t>ubiquinol-cytochrome c reductase complex core protein</t>
  </si>
  <si>
    <t>CPIJ011929</t>
  </si>
  <si>
    <t>CPIJ019000</t>
  </si>
  <si>
    <t>CPIJ015648</t>
  </si>
  <si>
    <t>CPIJ018622</t>
  </si>
  <si>
    <t>CPIJ003493</t>
  </si>
  <si>
    <t>CPIJ801632</t>
  </si>
  <si>
    <t>endothelin-converting enzyme</t>
  </si>
  <si>
    <t>CPIJ016938</t>
  </si>
  <si>
    <t>vesicular inhibitory amino acid transporter</t>
  </si>
  <si>
    <t>CPIJ002704</t>
  </si>
  <si>
    <t>esterase ybff</t>
  </si>
  <si>
    <t>CPIJ012526</t>
  </si>
  <si>
    <t>Rio2, N-terminal</t>
  </si>
  <si>
    <t>PF09202</t>
  </si>
  <si>
    <t>CPIJ013382</t>
  </si>
  <si>
    <t>Uncharacterized conserved protein (DUF2048)</t>
  </si>
  <si>
    <t>PF09752</t>
  </si>
  <si>
    <t>aael005342- partial</t>
  </si>
  <si>
    <t>CPIJ002044</t>
  </si>
  <si>
    <t>CPIJ018958</t>
  </si>
  <si>
    <t>CPIJ017306</t>
  </si>
  <si>
    <t>anopheles gambiae pest agap012594-pa</t>
  </si>
  <si>
    <t>CPIJ013118</t>
  </si>
  <si>
    <t>Lysyl oxidase</t>
  </si>
  <si>
    <t>PF01186</t>
  </si>
  <si>
    <t>EC:1.4.3.0</t>
  </si>
  <si>
    <t>F:copper ion binding; C:membrane; F:oxidoreductase activity, acting on the CH-NH2 group of donors, oxygen as acceptor; F:scavenger receptor activity; P:oxidation-reduction process</t>
  </si>
  <si>
    <t>lysine 6-oxidase</t>
  </si>
  <si>
    <t>CPIJ006993</t>
  </si>
  <si>
    <t>CPIJ001345</t>
  </si>
  <si>
    <t>CPIJ019539</t>
  </si>
  <si>
    <t>CPIJ802200</t>
  </si>
  <si>
    <t>f-box protein</t>
  </si>
  <si>
    <t>CPIJ007893</t>
  </si>
  <si>
    <t>nuclear pore complex protein nup153-like</t>
  </si>
  <si>
    <t>CPIJ007177</t>
  </si>
  <si>
    <t>P:lipid metabolic process; F:odorant binding; F:olfactory receptor activity; P:sensory perception of smell; C:membrane; P:detection of chemical stimulus involved in sensory perception of smell</t>
  </si>
  <si>
    <t>CPIJ013838</t>
  </si>
  <si>
    <t>CPIJ009875</t>
  </si>
  <si>
    <t>glycyl-trna synthetase</t>
  </si>
  <si>
    <t>CPIJ801789</t>
  </si>
  <si>
    <t>CPIJ800248</t>
  </si>
  <si>
    <t>CPIJ019907</t>
  </si>
  <si>
    <t>d7 protein</t>
  </si>
  <si>
    <t>CPIJ001356</t>
  </si>
  <si>
    <t>CPIJ003492</t>
  </si>
  <si>
    <t>F:sodium channel activity; P:ion transmembrane transport; F:voltage-gated ion channel activity; C:integral to membrane; P:sodium ion transport</t>
  </si>
  <si>
    <t>CPIJ004993</t>
  </si>
  <si>
    <t>Putative phosphatase regulatory subunit</t>
  </si>
  <si>
    <t>PF03370</t>
  </si>
  <si>
    <t>CPIJ000306</t>
  </si>
  <si>
    <t>RNase P subunit p30</t>
  </si>
  <si>
    <t>PF01876</t>
  </si>
  <si>
    <t>ribonuclease p protein subunit p30</t>
  </si>
  <si>
    <t>CPIJ003504</t>
  </si>
  <si>
    <t>Nop53 (60S ribosomal biogenesis)</t>
  </si>
  <si>
    <t>PF07767</t>
  </si>
  <si>
    <t>glioma tumor suppressor candidate region gene 2 protein</t>
  </si>
  <si>
    <t>CPIJ009793</t>
  </si>
  <si>
    <t>CPIJ800236</t>
  </si>
  <si>
    <t>RNA polymerase Rpc34 subunit</t>
  </si>
  <si>
    <t>PF05158</t>
  </si>
  <si>
    <t>dna-directed rna polymerase iii subunit f</t>
  </si>
  <si>
    <t>CPIJ017445</t>
  </si>
  <si>
    <t>CPIJ001708</t>
  </si>
  <si>
    <t>CPIJ802170</t>
  </si>
  <si>
    <t>CPIJ017380</t>
  </si>
  <si>
    <t>Transcription factor S-II (TFIIS), central domain</t>
  </si>
  <si>
    <t>PF07500</t>
  </si>
  <si>
    <t>CPIJ802263</t>
  </si>
  <si>
    <t>CPIJ800211</t>
  </si>
  <si>
    <t>CPIJ801722</t>
  </si>
  <si>
    <t>Glycosyl hydrolases family 38 N-terminal domain</t>
  </si>
  <si>
    <t>PF01074</t>
  </si>
  <si>
    <t>CPIJ802256</t>
  </si>
  <si>
    <t>CPIJ014146</t>
  </si>
  <si>
    <t>CPIJ016592</t>
  </si>
  <si>
    <t>CPIJ000857</t>
  </si>
  <si>
    <t>CPIJ802057</t>
  </si>
  <si>
    <t>Cytochrome c oxidase subunit IV</t>
  </si>
  <si>
    <t>PF02936</t>
  </si>
  <si>
    <t>F:cytochrome-c oxidase activity</t>
  </si>
  <si>
    <t>cytochrome c oxidase subunit iv</t>
  </si>
  <si>
    <t>CPIJ004823</t>
  </si>
  <si>
    <t>gatc1_culqu ame: full=glutamyl-trna amidotransferase subunit c- mitochondrial short=glu- subunit c-1 flags: precursor</t>
  </si>
  <si>
    <t>CPIJ019086</t>
  </si>
  <si>
    <t>CPIJ006046</t>
  </si>
  <si>
    <t>CPIJ009835</t>
  </si>
  <si>
    <t>CPIJ001238</t>
  </si>
  <si>
    <t>maternal protein exuperantia</t>
  </si>
  <si>
    <t>CPIJ010739</t>
  </si>
  <si>
    <t>aldose reductase</t>
  </si>
  <si>
    <t>CPIJ003393</t>
  </si>
  <si>
    <t>udp- c:betagal beta- -n-acetylglucosaminyltransferase 5-like</t>
  </si>
  <si>
    <t>CPIJ011278</t>
  </si>
  <si>
    <t>CPIJ001260</t>
  </si>
  <si>
    <t>CPIJ004438</t>
  </si>
  <si>
    <t>CPIJ005246</t>
  </si>
  <si>
    <t>CPIJ015201</t>
  </si>
  <si>
    <t>dc2 protein</t>
  </si>
  <si>
    <t>CPIJ003502</t>
  </si>
  <si>
    <t>zinc finger protein 287</t>
  </si>
  <si>
    <t>CPIJ012600</t>
  </si>
  <si>
    <t>CPIJ008567</t>
  </si>
  <si>
    <t>VMA21-like domain</t>
  </si>
  <si>
    <t>PF09446</t>
  </si>
  <si>
    <t>CPIJ002927</t>
  </si>
  <si>
    <t>CPIJ001272</t>
  </si>
  <si>
    <t>CPIJ019874</t>
  </si>
  <si>
    <t>CPIJ010844</t>
  </si>
  <si>
    <t>P:carbohydrate metabolic process; P:N-acetylglucosamine metabolic process; F:hydrolase activity; F:glucosamine-6-phosphate deaminase activity</t>
  </si>
  <si>
    <t>metallophosphoesterase 1</t>
  </si>
  <si>
    <t>CPIJ801591</t>
  </si>
  <si>
    <t>CPIJ018109</t>
  </si>
  <si>
    <t>Glycosyltransferase family 25 (LPS biosynthesis protein)</t>
  </si>
  <si>
    <t>PF01755</t>
  </si>
  <si>
    <t>CPIJ005038</t>
  </si>
  <si>
    <t>F:metal ion binding; C:LUBAC complex; P:protein ubiquitination; F:ubiquitin-protein ligase activity; F:zinc ion binding</t>
  </si>
  <si>
    <t>aael010147- partial</t>
  </si>
  <si>
    <t>CPIJ007110</t>
  </si>
  <si>
    <t>CPIJ007628</t>
  </si>
  <si>
    <t>CPIJ019630</t>
  </si>
  <si>
    <t>P:lipid metabolic process; F:oxidoreductase activity, acting on paired donors, with oxidation of a pair of donors resulting in the reduction of molecular oxygen to two molecules of water; P:oxidation-reduction process</t>
  </si>
  <si>
    <t>stearoyl-coa desaturase</t>
  </si>
  <si>
    <t>CPIJ020119</t>
  </si>
  <si>
    <t>CPIJ004225</t>
  </si>
  <si>
    <t>CPIJ010549</t>
  </si>
  <si>
    <t>Arginosuccinate synthase</t>
  </si>
  <si>
    <t>PF00764</t>
  </si>
  <si>
    <t>EC:6.3.4.5</t>
  </si>
  <si>
    <t>P:arginine biosynthetic process; P:urea cycle; F:ATP binding; F:argininosuccinate synthase activity</t>
  </si>
  <si>
    <t>argininosuccinate synthase</t>
  </si>
  <si>
    <t>CPIJ012882</t>
  </si>
  <si>
    <t>CPIJ007812</t>
  </si>
  <si>
    <t>CPIJ008882</t>
  </si>
  <si>
    <t>CPIJ019219</t>
  </si>
  <si>
    <t>CPIJ008284</t>
  </si>
  <si>
    <t>F:serine-type peptidase activity; P:proteolysis; F:ATP-dependent peptidase activity; F:nucleotide binding</t>
  </si>
  <si>
    <t>atp-dependent lon protease</t>
  </si>
  <si>
    <t>CPIJ008799</t>
  </si>
  <si>
    <t>growth hormone-inducible transmembrane protein</t>
  </si>
  <si>
    <t>CPIJ802329</t>
  </si>
  <si>
    <t>e3 ubiquitin-protein ligase trim37</t>
  </si>
  <si>
    <t>CPIJ016553</t>
  </si>
  <si>
    <t>CPIJ003964</t>
  </si>
  <si>
    <t>endothelial lipase</t>
  </si>
  <si>
    <t>CPIJ802287</t>
  </si>
  <si>
    <t>P:signal transduction; C:intracellular; F:GTPase activator activity; F:phospholipid binding; P:positive regulation of GTPase activity</t>
  </si>
  <si>
    <t>CPIJ010881</t>
  </si>
  <si>
    <t>zinc finger protein 132-like protein</t>
  </si>
  <si>
    <t>CPIJ001403</t>
  </si>
  <si>
    <t>CPIJ005114</t>
  </si>
  <si>
    <t>CPIJ002662</t>
  </si>
  <si>
    <t>CPIJ012475</t>
  </si>
  <si>
    <t>CPIJ001298</t>
  </si>
  <si>
    <t>CPIJ003673</t>
  </si>
  <si>
    <t>trypsin 1</t>
  </si>
  <si>
    <t>CPIJ018529</t>
  </si>
  <si>
    <t>CPIJ006091</t>
  </si>
  <si>
    <t>CPIJ017999</t>
  </si>
  <si>
    <t>ref perecta protein</t>
  </si>
  <si>
    <t>CPIJ012633</t>
  </si>
  <si>
    <t>erythrocyte band 7 integral membrane protein</t>
  </si>
  <si>
    <t>CPIJ001131</t>
  </si>
  <si>
    <t>CPIJ012604</t>
  </si>
  <si>
    <t>CPIJ003070</t>
  </si>
  <si>
    <t>CPIJ801671</t>
  </si>
  <si>
    <t>anopheles gambiae pest agap012593-pa</t>
  </si>
  <si>
    <t>CPIJ016032</t>
  </si>
  <si>
    <t>CPIJ016779</t>
  </si>
  <si>
    <t>permease</t>
  </si>
  <si>
    <t>CPIJ017878</t>
  </si>
  <si>
    <t>aael003495- partial</t>
  </si>
  <si>
    <t>CPIJ009091</t>
  </si>
  <si>
    <t>CPIJ012499</t>
  </si>
  <si>
    <t>dolichol-phosphate mannosyltransferase</t>
  </si>
  <si>
    <t>CPIJ002650</t>
  </si>
  <si>
    <t>CPIJ018126</t>
  </si>
  <si>
    <t>aael001758- partial</t>
  </si>
  <si>
    <t>CPIJ004941</t>
  </si>
  <si>
    <t>EC:3.1.3.48; EC:3.1.1.29</t>
  </si>
  <si>
    <t>F:protein tyrosine phosphatase activity; F:aminoacyl-tRNA hydrolase activity; P:peptidyl-tyrosine dephosphorylation</t>
  </si>
  <si>
    <t>CPIJ013366</t>
  </si>
  <si>
    <t>CPIJ000848</t>
  </si>
  <si>
    <t>CPIJ004221</t>
  </si>
  <si>
    <t>mediator of dna damage checkpoint protein 1-like</t>
  </si>
  <si>
    <t>CPIJ006911</t>
  </si>
  <si>
    <t>CPIJ015024</t>
  </si>
  <si>
    <t>Uncharacterized conserved protein (DUF2362)</t>
  </si>
  <si>
    <t>PF10154</t>
  </si>
  <si>
    <t>CPIJ008645</t>
  </si>
  <si>
    <t>NER and RNAPII transcription protein n terminal</t>
  </si>
  <si>
    <t>PF12460</t>
  </si>
  <si>
    <t>dna repair transcription protein met18 mms19</t>
  </si>
  <si>
    <t>CPIJ007476</t>
  </si>
  <si>
    <t>Mitochondrial import receptor subunit Tom22</t>
  </si>
  <si>
    <t>PF04281</t>
  </si>
  <si>
    <t>P:intracellular protein transport; C:mitochondrial outer membrane</t>
  </si>
  <si>
    <t>CPIJ006912</t>
  </si>
  <si>
    <t>CPIJ007154</t>
  </si>
  <si>
    <t>chymotrypsin bii</t>
  </si>
  <si>
    <t>CPIJ019032</t>
  </si>
  <si>
    <t>Creatinase/Prolidase N-terminal domain</t>
  </si>
  <si>
    <t>PF01321</t>
  </si>
  <si>
    <t>CPIJ015407</t>
  </si>
  <si>
    <t>CPIJ012151</t>
  </si>
  <si>
    <t>CPIJ006345</t>
  </si>
  <si>
    <t>F:ATP binding; C:nucleus; P:mismatch repair; F:mismatched DNA binding</t>
  </si>
  <si>
    <t>dna mismatch repair protein mlh1</t>
  </si>
  <si>
    <t>CPIJ019829</t>
  </si>
  <si>
    <t>CPIJ017457</t>
  </si>
  <si>
    <t>dna polymerase delta small subunit</t>
  </si>
  <si>
    <t>CPIJ010026</t>
  </si>
  <si>
    <t>C:membrane; P:peptide cross-linking; C:cytoplasm; P:vesicle-mediated transport</t>
  </si>
  <si>
    <t>syntaxin 4</t>
  </si>
  <si>
    <t>CPIJ014020</t>
  </si>
  <si>
    <t>F:phosphatidylinositol binding; F:protein kinase activity; P:protein phosphorylation; F:ATP binding; P:cell communication</t>
  </si>
  <si>
    <t>CPIJ013942</t>
  </si>
  <si>
    <t>CPIJ013897</t>
  </si>
  <si>
    <t>aael012437- partial</t>
  </si>
  <si>
    <t>CPIJ001661</t>
  </si>
  <si>
    <t>CPIJ009640</t>
  </si>
  <si>
    <t>CPIJ003061</t>
  </si>
  <si>
    <t>aael015381- partial</t>
  </si>
  <si>
    <t>CPIJ010875</t>
  </si>
  <si>
    <t>cytochrome p450 9c1</t>
  </si>
  <si>
    <t>CPIJ800223</t>
  </si>
  <si>
    <t>gamma-glutamyltranspeptidase 1</t>
  </si>
  <si>
    <t>CPIJ003185</t>
  </si>
  <si>
    <t>CPIJ016927</t>
  </si>
  <si>
    <t>CPIJ011605</t>
  </si>
  <si>
    <t>CPIJ000164</t>
  </si>
  <si>
    <t>5 -3 exoribonuclease 1</t>
  </si>
  <si>
    <t>CPIJ007753</t>
  </si>
  <si>
    <t>ga binding protein beta chain</t>
  </si>
  <si>
    <t>CPIJ004983</t>
  </si>
  <si>
    <t>zinc finger protein 583</t>
  </si>
  <si>
    <t>CPIJ017034</t>
  </si>
  <si>
    <t>CPIJ017792</t>
  </si>
  <si>
    <t>CPIJ006951</t>
  </si>
  <si>
    <t>estradiol 17-beta-dehydrogenase 2</t>
  </si>
  <si>
    <t>CPIJ011409</t>
  </si>
  <si>
    <t>CPIJ003624</t>
  </si>
  <si>
    <t>Ribosomal protein L36</t>
  </si>
  <si>
    <t>PF00444</t>
  </si>
  <si>
    <t>mitochondrial ribosomal protein l36</t>
  </si>
  <si>
    <t>CPIJ009257</t>
  </si>
  <si>
    <t>CPIJ802011</t>
  </si>
  <si>
    <t>Ribosome recycling factor</t>
  </si>
  <si>
    <t>PF01765</t>
  </si>
  <si>
    <t>P:translation; C:mitochondrion</t>
  </si>
  <si>
    <t>ribosome recycling mitochondrial</t>
  </si>
  <si>
    <t>CPIJ004545</t>
  </si>
  <si>
    <t>CPIJ002808</t>
  </si>
  <si>
    <t>CPIJ014281</t>
  </si>
  <si>
    <t>CPIJ017898</t>
  </si>
  <si>
    <t>stoned-A</t>
  </si>
  <si>
    <t>CPIJ006302</t>
  </si>
  <si>
    <t>yellow-e</t>
  </si>
  <si>
    <t>CPIJ005788</t>
  </si>
  <si>
    <t>CPIJ007869</t>
  </si>
  <si>
    <t>Myelodysplasia-myeloid leukemia factor 1-interacting protein</t>
  </si>
  <si>
    <t>PF10248</t>
  </si>
  <si>
    <t>myeloid leukemia</t>
  </si>
  <si>
    <t>CPIJ006449</t>
  </si>
  <si>
    <t>testis development protein prtd</t>
  </si>
  <si>
    <t>CPIJ007769</t>
  </si>
  <si>
    <t>secretion-regulating guanine nucleotide exchange factor</t>
  </si>
  <si>
    <t>CPIJ010981</t>
  </si>
  <si>
    <t>Transcriptional enhancer, Asx-hm domain</t>
  </si>
  <si>
    <t>PF13919</t>
  </si>
  <si>
    <t>CPIJ014140</t>
  </si>
  <si>
    <t>CPIJ801956</t>
  </si>
  <si>
    <t>hit zinc finger family protein</t>
  </si>
  <si>
    <t>CPIJ001191</t>
  </si>
  <si>
    <t>CPIJ009306</t>
  </si>
  <si>
    <t>CPIJ004853</t>
  </si>
  <si>
    <t>insulin protein enhancer protein isl</t>
  </si>
  <si>
    <t>CPIJ012632</t>
  </si>
  <si>
    <t>CPIJ008454</t>
  </si>
  <si>
    <t>Eukaryotic protein of unknown function (DUF846)</t>
  </si>
  <si>
    <t>PF05832</t>
  </si>
  <si>
    <t>FAM18B</t>
  </si>
  <si>
    <t>CPIJ016405</t>
  </si>
  <si>
    <t>CPIJ001204</t>
  </si>
  <si>
    <t>CPIJ801477</t>
  </si>
  <si>
    <t>CPIJ007558</t>
  </si>
  <si>
    <t>CPIJ000266</t>
  </si>
  <si>
    <t>sulfotransferase 1a1</t>
  </si>
  <si>
    <t>CPIJ012614</t>
  </si>
  <si>
    <t>CPIJ010837</t>
  </si>
  <si>
    <t>Protein phosphatase inhibitor</t>
  </si>
  <si>
    <t>PF07491</t>
  </si>
  <si>
    <t>CPIJ006277</t>
  </si>
  <si>
    <t>F:nucleic acid binding; F:ribonuclease H activity</t>
  </si>
  <si>
    <t>CPIJ000408</t>
  </si>
  <si>
    <t>sentrin-specific protease 8</t>
  </si>
  <si>
    <t>CPIJ018117</t>
  </si>
  <si>
    <t>CPIJ017693</t>
  </si>
  <si>
    <t>hypothetical protein CpipJ_CPIJ005809</t>
  </si>
  <si>
    <t>CPIJ005809</t>
  </si>
  <si>
    <t>C:endoplasmic reticulum membrane; F:transferase activity, transferring hexosyl groups</t>
  </si>
  <si>
    <t>dolichyl glycosyltransferase</t>
  </si>
  <si>
    <t>CPIJ004202</t>
  </si>
  <si>
    <t>CPIJ008135</t>
  </si>
  <si>
    <t>CPIJ012055</t>
  </si>
  <si>
    <t>Carbohydrate kinase</t>
  </si>
  <si>
    <t>PF01256</t>
  </si>
  <si>
    <t>EC:4.2.1.93</t>
  </si>
  <si>
    <t>F:ATP binding; P:nicotinamide nucleotide metabolic process; F:ATP-dependent NAD(P)H-hydrate dehydratase activity</t>
  </si>
  <si>
    <t>nnrd_aedae ame: full=atp-dependent -nad h-hydrate dehydratase ame: full=atp-dependent nad hx dehydratase</t>
  </si>
  <si>
    <t>CPIJ005232</t>
  </si>
  <si>
    <t>F:hydrogen ion transmembrane transporter activity; C:membrane</t>
  </si>
  <si>
    <t>CPIJ019399</t>
  </si>
  <si>
    <t>CPIJ010880</t>
  </si>
  <si>
    <t>CPIJ008733</t>
  </si>
  <si>
    <t>zinc-finger protein dpf3</t>
  </si>
  <si>
    <t>CPIJ015292</t>
  </si>
  <si>
    <t>CPIJ015996</t>
  </si>
  <si>
    <t>CPIJ015063</t>
  </si>
  <si>
    <t>F:RNA binding; C:intracellular</t>
  </si>
  <si>
    <t>CPIJ016676</t>
  </si>
  <si>
    <t>CPIJ019459</t>
  </si>
  <si>
    <t>hypothetical protein CpipJ_CPIJ013871</t>
  </si>
  <si>
    <t>CPIJ013871</t>
  </si>
  <si>
    <t>Integral membrane protein S linking to the trans Golgi network</t>
  </si>
  <si>
    <t>PF09801</t>
  </si>
  <si>
    <t>CPIJ006974</t>
  </si>
  <si>
    <t>Family description</t>
  </si>
  <si>
    <t>PF13691</t>
  </si>
  <si>
    <t>ribonuclease mitochondrial</t>
  </si>
  <si>
    <t>CPIJ801553</t>
  </si>
  <si>
    <t>CPIJ006352</t>
  </si>
  <si>
    <t>Sorting nexin C terminal</t>
  </si>
  <si>
    <t>PF08628</t>
  </si>
  <si>
    <t>CPIJ013160</t>
  </si>
  <si>
    <t>shc transforming protein</t>
  </si>
  <si>
    <t>CPIJ006219</t>
  </si>
  <si>
    <t>Eukaryotic glutathione synthase, ATP binding domain</t>
  </si>
  <si>
    <t>PF03917</t>
  </si>
  <si>
    <t>EC:6.3.2.3</t>
  </si>
  <si>
    <t>F:ATP binding; F:glutathione synthase activity; P:glutathione biosynthetic process</t>
  </si>
  <si>
    <t>glutathione synthetase</t>
  </si>
  <si>
    <t>CPIJ009697</t>
  </si>
  <si>
    <t>CPIJ006448</t>
  </si>
  <si>
    <t>chymotrypsin-like protein</t>
  </si>
  <si>
    <t>CPIJ014524</t>
  </si>
  <si>
    <t>F:cysteine-type endopeptidase inhibitor activity</t>
  </si>
  <si>
    <t>cystatin-like protein</t>
  </si>
  <si>
    <t>CPIJ002771</t>
  </si>
  <si>
    <t>CPIJ019504</t>
  </si>
  <si>
    <t>transcription factor hes-1</t>
  </si>
  <si>
    <t>CPIJ016623</t>
  </si>
  <si>
    <t>F:flavin adenine dinucleotide binding; ; F:nucleic acid binding; F:zinc ion binding; F:tRNA dihydrouridine synthase activity; P:oxidation-reduction process</t>
  </si>
  <si>
    <t>CPIJ010410</t>
  </si>
  <si>
    <t>Protein of unknown function (DUF1487)</t>
  </si>
  <si>
    <t>PF07368</t>
  </si>
  <si>
    <t>aldehyde dehydrogenase family 16 member a1</t>
  </si>
  <si>
    <t>CPIJ017746</t>
  </si>
  <si>
    <t>CPIJ007576</t>
  </si>
  <si>
    <t>Ku C terminal domain like</t>
  </si>
  <si>
    <t>PF08785</t>
  </si>
  <si>
    <t>P:double-strand break repair via nonhomologous end joining; F:DNA binding; F:ATP-dependent DNA helicase activity</t>
  </si>
  <si>
    <t>ku p80 dna helicase</t>
  </si>
  <si>
    <t>CPIJ801820</t>
  </si>
  <si>
    <t>CPIJ002061</t>
  </si>
  <si>
    <t>cytochrome p450 4v3</t>
  </si>
  <si>
    <t>CPIJ001754</t>
  </si>
  <si>
    <t>cysteine-rich venom protein</t>
  </si>
  <si>
    <t>CPIJ000210</t>
  </si>
  <si>
    <t>CPIJ012202</t>
  </si>
  <si>
    <t>F:metal ion binding; P:multicellular organismal development; P:ubiquitin-dependent protein catabolic process; C:nucleus; F:zinc ion binding</t>
  </si>
  <si>
    <t>CPIJ005055</t>
  </si>
  <si>
    <t>F:signal transducer activity; P:regulation of transcription, DNA-dependent; P:signal transduction; C:nucleus</t>
  </si>
  <si>
    <t>period circadian protein</t>
  </si>
  <si>
    <t>CPIJ007193</t>
  </si>
  <si>
    <t>CPIJ000602</t>
  </si>
  <si>
    <t>CPIJ003084</t>
  </si>
  <si>
    <t>C:extracellular region; F:metal ion binding; F:metalloendopeptidase activity; P:proteolysis; F:zinc ion binding</t>
  </si>
  <si>
    <t>a disintegrin and metalloproteinase with thrombospondin motifs 2-like</t>
  </si>
  <si>
    <t>CPIJ001808</t>
  </si>
  <si>
    <t>CPIJ014601</t>
  </si>
  <si>
    <t>Phosphomannose isomerase type I</t>
  </si>
  <si>
    <t>PF01238</t>
  </si>
  <si>
    <t>EC:5.3.1.8</t>
  </si>
  <si>
    <t>P:GDP-mannose biosynthetic process; P:carbohydrate metabolic process; F:zinc ion binding; F:mannose-6-phosphate isomerase activity</t>
  </si>
  <si>
    <t>mannose-6-phosphate isomerase</t>
  </si>
  <si>
    <t>CPIJ006375</t>
  </si>
  <si>
    <t>CPIJ003708</t>
  </si>
  <si>
    <t>CPIJ017876</t>
  </si>
  <si>
    <t>CPIJ008654</t>
  </si>
  <si>
    <t>cytochrome p450 6a9</t>
  </si>
  <si>
    <t>CPIJ800207</t>
  </si>
  <si>
    <t>CPIJ017472</t>
  </si>
  <si>
    <t>CPIJ010690</t>
  </si>
  <si>
    <t>CPIJ009447</t>
  </si>
  <si>
    <t>Eukaryotic and archaeal DNA primase, large subunit</t>
  </si>
  <si>
    <t>PF04104</t>
  </si>
  <si>
    <t>F:DNA primase activity; P:DNA replication, synthesis of RNA primer</t>
  </si>
  <si>
    <t>dna primase large subunit</t>
  </si>
  <si>
    <t>CPIJ019440</t>
  </si>
  <si>
    <t>PF13489</t>
  </si>
  <si>
    <t>P:ubiquinone biosynthetic process; P:methylation; F:2-polyprenyl-6-methoxy-1,4-benzoquinone methyltransferase activity</t>
  </si>
  <si>
    <t>3-demethylubiquinone-9 3-methyltransferase</t>
  </si>
  <si>
    <t>CPIJ011660</t>
  </si>
  <si>
    <t>C:membrane; F:signal transducer activity; P:signal transduction</t>
  </si>
  <si>
    <t>CPIJ001519</t>
  </si>
  <si>
    <t>CPIJ009798</t>
  </si>
  <si>
    <t>CPIJ017880</t>
  </si>
  <si>
    <t>CPIJ014657</t>
  </si>
  <si>
    <t>CPIJ800150</t>
  </si>
  <si>
    <t>udp-glucuronosyltransferase 2b1</t>
  </si>
  <si>
    <t>CPIJ000040</t>
  </si>
  <si>
    <t>Not1 N-terminal domain, CCR4-Not complex component</t>
  </si>
  <si>
    <t>PF04065</t>
  </si>
  <si>
    <t>CPIJ010111</t>
  </si>
  <si>
    <t>CPIJ001602</t>
  </si>
  <si>
    <t>CPIJ003933</t>
  </si>
  <si>
    <t>CPIJ013847</t>
  </si>
  <si>
    <t>P:ubiquitin-dependent protein catabolic process; F:ubiquitin thiolesterase activity; F:peptidase activity</t>
  </si>
  <si>
    <t>CPIJ014662</t>
  </si>
  <si>
    <t>Ribosome inactivating protein</t>
  </si>
  <si>
    <t>PF00161</t>
  </si>
  <si>
    <t>EC:3.2.2.22</t>
  </si>
  <si>
    <t>P:negative regulation of translation; F:rRNA N-glycosylase activity</t>
  </si>
  <si>
    <t>CPIJ009211</t>
  </si>
  <si>
    <t>CPIJ003395</t>
  </si>
  <si>
    <t>CPIJ802203</t>
  </si>
  <si>
    <t>pnuts protein</t>
  </si>
  <si>
    <t>CPIJ010965</t>
  </si>
  <si>
    <t>Scavenger mRNA decapping enzyme (DcpS) N-terminal</t>
  </si>
  <si>
    <t>PF05652</t>
  </si>
  <si>
    <t>P:deadenylation-dependent decapping of nuclear-transcribed mRNA; F:hydrolase activity</t>
  </si>
  <si>
    <t>histidine triad protein member</t>
  </si>
  <si>
    <t>CPIJ005586</t>
  </si>
  <si>
    <t>CPIJ005455</t>
  </si>
  <si>
    <t>CPIJ015626</t>
  </si>
  <si>
    <t>CPIJ017621</t>
  </si>
  <si>
    <t>MAPEG family</t>
  </si>
  <si>
    <t>PF01124</t>
  </si>
  <si>
    <t>microsomal glutathione s-transferase 1</t>
  </si>
  <si>
    <t>CPIJ018241</t>
  </si>
  <si>
    <t>ninjurin a</t>
  </si>
  <si>
    <t>CPIJ006971</t>
  </si>
  <si>
    <t>CPIJ015980</t>
  </si>
  <si>
    <t>CPIJ801651</t>
  </si>
  <si>
    <t>CPIJ004603</t>
  </si>
  <si>
    <t>F:phenylalanine-tRNA ligase activity; F:RNA binding</t>
  </si>
  <si>
    <t>leucine-rich repeat-containing protein 47</t>
  </si>
  <si>
    <t>CPIJ007589</t>
  </si>
  <si>
    <t>P:protein folding; F:nucleic acid binding; F:unfolded protein binding; C:intracellular; F:heat shock protein binding; F:zinc ion binding</t>
  </si>
  <si>
    <t>j protein type 1</t>
  </si>
  <si>
    <t>CPIJ004204</t>
  </si>
  <si>
    <t>CPIJ005367</t>
  </si>
  <si>
    <t>CPIJ008872</t>
  </si>
  <si>
    <t>tRNA synthetase B5 domain</t>
  </si>
  <si>
    <t>PF03484</t>
  </si>
  <si>
    <t>F:RNA binding; P:phenylalanyl-tRNA aminoacylation; F:ATP binding; F:phenylalanine-tRNA ligase activity; F:magnesium ion binding; C:cytoplasm</t>
  </si>
  <si>
    <t>phenylalanyl-trna synthetase beta chain</t>
  </si>
  <si>
    <t>CPIJ002714</t>
  </si>
  <si>
    <t>F:tRNA binding</t>
  </si>
  <si>
    <t>multisynthetase complex auxiliary component p43</t>
  </si>
  <si>
    <t>CPIJ005868</t>
  </si>
  <si>
    <t>CPIJ002140</t>
  </si>
  <si>
    <t>CPIJ008813</t>
  </si>
  <si>
    <t>CPIJ005175</t>
  </si>
  <si>
    <t>Ubiquinol cytochrome reductase transmembrane region</t>
  </si>
  <si>
    <t>PF02921</t>
  </si>
  <si>
    <t>F:metal ion binding; F:ubiquinol-cytochrome-c reductase activity; C:respiratory chain; F:2 iron, 2 sulfur cluster binding; C:mitochondrion; P:electron transport chain</t>
  </si>
  <si>
    <t>ubiquinol-cytochrome c reductase iron-sulfur subunit</t>
  </si>
  <si>
    <t>CPIJ802391</t>
  </si>
  <si>
    <t>CPIJ013681</t>
  </si>
  <si>
    <t>P:regulation of transcription, DNA-dependent; F:sequence-specific DNA binding; F:sequence-specific DNA binding transcription factor activity; F:DNA binding</t>
  </si>
  <si>
    <t>CPIJ003646</t>
  </si>
  <si>
    <t>CPIJ018313</t>
  </si>
  <si>
    <t>CPIJ802452</t>
  </si>
  <si>
    <t>Uncharacterized conserved protein (DUF2045)</t>
  </si>
  <si>
    <t>PF09741</t>
  </si>
  <si>
    <t>CPIJ010124</t>
  </si>
  <si>
    <t>CPIJ001470</t>
  </si>
  <si>
    <t>Telomere length regulation protein</t>
  </si>
  <si>
    <t>PF10193</t>
  </si>
  <si>
    <t>epsin 4 enthoprotin</t>
  </si>
  <si>
    <t>CPIJ012986</t>
  </si>
  <si>
    <t>leucyl aminopeptidase</t>
  </si>
  <si>
    <t>CPIJ009825</t>
  </si>
  <si>
    <t>cytochrome p450 6b6</t>
  </si>
  <si>
    <t>CPIJ800206</t>
  </si>
  <si>
    <t>CPIJ005639</t>
  </si>
  <si>
    <t>CPIJ017391</t>
  </si>
  <si>
    <t>CPIJ012224</t>
  </si>
  <si>
    <t>C:integral to membrane; F:structural constituent of cuticle; P:transmembrane transport</t>
  </si>
  <si>
    <t>CPIJ014170</t>
  </si>
  <si>
    <t>CPIJ802172</t>
  </si>
  <si>
    <t>CPIJ800216</t>
  </si>
  <si>
    <t>CPIJ800071</t>
  </si>
  <si>
    <t>CPIJ019691</t>
  </si>
  <si>
    <t>CPIJ005012</t>
  </si>
  <si>
    <t>CPIJ009592</t>
  </si>
  <si>
    <t>P:glycine catabolic process; C:glycine cleavage complex</t>
  </si>
  <si>
    <t>CPIJ013088</t>
  </si>
  <si>
    <t>GRASP55/65 PDZ-like domain</t>
  </si>
  <si>
    <t>PF04495</t>
  </si>
  <si>
    <t>golgi reassembly-stacking protein 2</t>
  </si>
  <si>
    <t>CPIJ016071</t>
  </si>
  <si>
    <t>cg31708 cg31708-pb</t>
  </si>
  <si>
    <t>CPIJ014494</t>
  </si>
  <si>
    <t>ring finger protein 26</t>
  </si>
  <si>
    <t>CPIJ010511</t>
  </si>
  <si>
    <t>CPIJ018032</t>
  </si>
  <si>
    <t>amine oxidase</t>
  </si>
  <si>
    <t>CPIJ008447</t>
  </si>
  <si>
    <t>CPIJ018818</t>
  </si>
  <si>
    <t>antennae-specific protein</t>
  </si>
  <si>
    <t>CPIJ802316</t>
  </si>
  <si>
    <t>lava lamp protein</t>
  </si>
  <si>
    <t>CPIJ014522</t>
  </si>
  <si>
    <t>CPIJ011763</t>
  </si>
  <si>
    <t>CPIJ015066</t>
  </si>
  <si>
    <t>; P:cellular component organization</t>
  </si>
  <si>
    <t>CPIJ003126</t>
  </si>
  <si>
    <t>CPIJ003538</t>
  </si>
  <si>
    <t>CPIJ801466</t>
  </si>
  <si>
    <t>retinol dehydrogenase 13</t>
  </si>
  <si>
    <t>CPIJ002996</t>
  </si>
  <si>
    <t>CPIJ008978</t>
  </si>
  <si>
    <t>CPIJ007615</t>
  </si>
  <si>
    <t>CPIJ006765</t>
  </si>
  <si>
    <t>aael012626- partial</t>
  </si>
  <si>
    <t>CPIJ011084</t>
  </si>
  <si>
    <t>CPIJ007976</t>
  </si>
  <si>
    <t>CPIJ008398</t>
  </si>
  <si>
    <t>CPIJ011053</t>
  </si>
  <si>
    <t>Gar1/Naf1 RNA binding region</t>
  </si>
  <si>
    <t>PF04410</t>
  </si>
  <si>
    <t>P:ribosome biogenesis; F:snoRNA binding; P:snRNA pseudouridine synthesis</t>
  </si>
  <si>
    <t>CPIJ016781</t>
  </si>
  <si>
    <t>CPIJ007961</t>
  </si>
  <si>
    <t>F:S-adenosylmethionine-dependent methyltransferase activity; F:2-polyprenyl-6-methoxy-1,4-benzoquinone methyltransferase activity; P:ubiquinone biosynthetic process; P:methylation</t>
  </si>
  <si>
    <t>CPIJ019470</t>
  </si>
  <si>
    <t>aael011734- partial</t>
  </si>
  <si>
    <t>CPIJ006150</t>
  </si>
  <si>
    <t>max binding protein</t>
  </si>
  <si>
    <t>CPIJ015473</t>
  </si>
  <si>
    <t>CPIJ019222</t>
  </si>
  <si>
    <t>CPIJ006006</t>
  </si>
  <si>
    <t>CPIJ005191</t>
  </si>
  <si>
    <t>CPIJ012871</t>
  </si>
  <si>
    <t>diazepam binding inhibitor</t>
  </si>
  <si>
    <t>CPIJ011388</t>
  </si>
  <si>
    <t>glutathione s-transferase theta-1</t>
  </si>
  <si>
    <t>CPIJ014054</t>
  </si>
  <si>
    <t>mitochondrial nadh-ubiquinone oxidoreductase 9 kda subunit-like protein</t>
  </si>
  <si>
    <t>CPIJ011206</t>
  </si>
  <si>
    <t>CPIJ007574</t>
  </si>
  <si>
    <t>CPIJ801668</t>
  </si>
  <si>
    <t>F:metal ion binding; F:hydrolase activity</t>
  </si>
  <si>
    <t>CPIJ007312</t>
  </si>
  <si>
    <t>CPIJ019589</t>
  </si>
  <si>
    <t>Translocon-associated protein (TRAP), alpha subunit</t>
  </si>
  <si>
    <t>PF03896</t>
  </si>
  <si>
    <t>translocon-associated protein subunit alpha</t>
  </si>
  <si>
    <t>CPIJ018234</t>
  </si>
  <si>
    <t>CPIJ004233</t>
  </si>
  <si>
    <t>CPIJ003961</t>
  </si>
  <si>
    <t>CPIJ012296</t>
  </si>
  <si>
    <t>fk506 binding protein</t>
  </si>
  <si>
    <t>CPIJ004905</t>
  </si>
  <si>
    <t>F:hormone activity; P:proteolysis; F:serine-type endopeptidase activity</t>
  </si>
  <si>
    <t>CPIJ000870</t>
  </si>
  <si>
    <t>CPIJ016724</t>
  </si>
  <si>
    <t>P:DNA repair; P:replicative senescence; F:protein serine/threonine kinase activity; P:response to ionizing radiation; P:histone phosphorylation; P:telomere maintenance; F:ATP binding; P:DNA damage checkpoint; C:extracellular region; F:hormone activity</t>
  </si>
  <si>
    <t>CPIJ001777</t>
  </si>
  <si>
    <t>CPIJ014717</t>
  </si>
  <si>
    <t>Vesicle coat trafficking protein Sec16 mid-region</t>
  </si>
  <si>
    <t>PF12932</t>
  </si>
  <si>
    <t>CPIJ008047</t>
  </si>
  <si>
    <t>aael010828- partial</t>
  </si>
  <si>
    <t>CPIJ019326</t>
  </si>
  <si>
    <t>CPIJ017157</t>
  </si>
  <si>
    <t>wrn isoform a</t>
  </si>
  <si>
    <t>CPIJ006314</t>
  </si>
  <si>
    <t>CPIJ015440</t>
  </si>
  <si>
    <t>CPIJ001055</t>
  </si>
  <si>
    <t>CPIJ014226</t>
  </si>
  <si>
    <t>CPIJ008676</t>
  </si>
  <si>
    <t>ATG C terminal domain</t>
  </si>
  <si>
    <t>PF09333</t>
  </si>
  <si>
    <t>autophagy-specific gene 2</t>
  </si>
  <si>
    <t>CPIJ015121</t>
  </si>
  <si>
    <t>CPIJ012659</t>
  </si>
  <si>
    <t>CPIJ001964</t>
  </si>
  <si>
    <t>CPIJ001983</t>
  </si>
  <si>
    <t>CPIJ004986</t>
  </si>
  <si>
    <t>CPIJ014160</t>
  </si>
  <si>
    <t>C:protein complex; C:cytoskeletal part; F:nucleotide binding; C:microtubule cytoskeleton</t>
  </si>
  <si>
    <t>CPIJ004546</t>
  </si>
  <si>
    <t>CPIJ016705</t>
  </si>
  <si>
    <t>aael013166- partial</t>
  </si>
  <si>
    <t>CPIJ002978</t>
  </si>
  <si>
    <t>CPIJ017078</t>
  </si>
  <si>
    <t>vacuolar protein sorting 37b</t>
  </si>
  <si>
    <t>CPIJ001393</t>
  </si>
  <si>
    <t>CPIJ006866</t>
  </si>
  <si>
    <t>CPIJ014714</t>
  </si>
  <si>
    <t>aael007430- partial</t>
  </si>
  <si>
    <t>CPIJ005634</t>
  </si>
  <si>
    <t>long form d7 salivary protein</t>
  </si>
  <si>
    <t>CPIJ800101</t>
  </si>
  <si>
    <t>aael014436- partial</t>
  </si>
  <si>
    <t>CPIJ010312</t>
  </si>
  <si>
    <t>tripartite motif-containing protein 37</t>
  </si>
  <si>
    <t>CPIJ001213</t>
  </si>
  <si>
    <t>CPIJ011630</t>
  </si>
  <si>
    <t>ttc27 protein</t>
  </si>
  <si>
    <t>CPIJ007346</t>
  </si>
  <si>
    <t>slender lobes</t>
  </si>
  <si>
    <t>CPIJ004013</t>
  </si>
  <si>
    <t>CPIJ001241</t>
  </si>
  <si>
    <t>CPIJ010318</t>
  </si>
  <si>
    <t>connector enhancer of ksr</t>
  </si>
  <si>
    <t>CPIJ001765</t>
  </si>
  <si>
    <t>gtp-binding protein rit</t>
  </si>
  <si>
    <t>CPIJ014248</t>
  </si>
  <si>
    <t>CPIJ013781</t>
  </si>
  <si>
    <t>F:metal ion binding; F:protein kinase activity; P:protein phosphorylation; F:ATP binding; F:zinc ion binding</t>
  </si>
  <si>
    <t>lim domain kinase 1</t>
  </si>
  <si>
    <t>CPIJ000717</t>
  </si>
  <si>
    <t>CPIJ014434</t>
  </si>
  <si>
    <t>Saccharopine dehydrogenase</t>
  </si>
  <si>
    <t>PF03435</t>
  </si>
  <si>
    <t>F:oxidoreductase activity; P:DNA duplex unwinding; F:DNA helicase activity; F:ATP binding; P:oxidation-reduction process</t>
  </si>
  <si>
    <t>saccharopine dehydrogenase domain-containing protein</t>
  </si>
  <si>
    <t>CPIJ004020</t>
  </si>
  <si>
    <t>CPIJ010314</t>
  </si>
  <si>
    <t>LYAR-type C2HC zinc finger</t>
  </si>
  <si>
    <t>PF08790</t>
  </si>
  <si>
    <t>cell growth-regulating nucleolar protein</t>
  </si>
  <si>
    <t>CPIJ012225</t>
  </si>
  <si>
    <t>CPIJ007024</t>
  </si>
  <si>
    <t>Indigoidine synthase A like protein</t>
  </si>
  <si>
    <t>PF04227</t>
  </si>
  <si>
    <t>F:hydrolase activity, acting on glycosyl bonds</t>
  </si>
  <si>
    <t>CPIJ015379</t>
  </si>
  <si>
    <t>C:Ino80 complex</t>
  </si>
  <si>
    <t>aael012145- partial</t>
  </si>
  <si>
    <t>CPIJ017533</t>
  </si>
  <si>
    <t>EC:1.17.3.2; EC:1.1.1.158; EC:1.17.1.4</t>
  </si>
  <si>
    <t>F:flavin adenine dinucleotide binding; F:xanthine oxidase activity; F:UDP-N-acetylmuramate dehydrogenase activity; F:electron carrier activity; F:iron ion binding; F:molybdenum ion binding; F:xanthine dehydrogenase activity; F:2 iron, 2 sulfur cluster binding; F:molybdopterin cofactor binding; P:oxidation-reduction process</t>
  </si>
  <si>
    <t>xanthine dehydrogenase</t>
  </si>
  <si>
    <t>CPIJ802187</t>
  </si>
  <si>
    <t>Glutaredoxin-like domain (DUF836)</t>
  </si>
  <si>
    <t>PF05768</t>
  </si>
  <si>
    <t>acetyl- mitochondrial</t>
  </si>
  <si>
    <t>CPIJ019232</t>
  </si>
  <si>
    <t>CPIJ015110</t>
  </si>
  <si>
    <t>CPIJ012232</t>
  </si>
  <si>
    <t>P:DNA replication; C:nucleus; F:zinc ion binding</t>
  </si>
  <si>
    <t>sld5</t>
  </si>
  <si>
    <t>CPIJ011570</t>
  </si>
  <si>
    <t>CPIJ008382</t>
  </si>
  <si>
    <t>CPIJ007889</t>
  </si>
  <si>
    <t>CPIJ001639</t>
  </si>
  <si>
    <t>CPIJ005483</t>
  </si>
  <si>
    <t>CPIJ016698</t>
  </si>
  <si>
    <t>CPIJ801630</t>
  </si>
  <si>
    <t>CPIJ801937</t>
  </si>
  <si>
    <t>nol1 nop2 sun domain family</t>
  </si>
  <si>
    <t>CPIJ000359</t>
  </si>
  <si>
    <t>CPIJ017920</t>
  </si>
  <si>
    <t>CPIJ016849</t>
  </si>
  <si>
    <t>aael008042- partial</t>
  </si>
  <si>
    <t>CPIJ007789</t>
  </si>
  <si>
    <t>anopheles gambiae pest agap012690-pa</t>
  </si>
  <si>
    <t>CPIJ003127</t>
  </si>
  <si>
    <t>P:metabolic process</t>
  </si>
  <si>
    <t>aael004548- partial</t>
  </si>
  <si>
    <t>CPIJ003346</t>
  </si>
  <si>
    <t>C:cytoplasm; P:apoptotic DNA fragmentation; F:hydrolase activity; C:nucleus</t>
  </si>
  <si>
    <t>caspase-activated nuclease</t>
  </si>
  <si>
    <t>CPIJ801460</t>
  </si>
  <si>
    <t>CPIJ003197</t>
  </si>
  <si>
    <t>Cytochrome c oxidase subunit VIIa</t>
  </si>
  <si>
    <t>PF02238</t>
  </si>
  <si>
    <t>F:electron carrier activity; F:cytochrome-c oxidase activity; C:mitochondrial respiratory chain</t>
  </si>
  <si>
    <t>cytochrome c oxidase subunit viia</t>
  </si>
  <si>
    <t>CPIJ015566</t>
  </si>
  <si>
    <t>CPIJ019689</t>
  </si>
  <si>
    <t>CPIJ020165</t>
  </si>
  <si>
    <t>huntingtin protein</t>
  </si>
  <si>
    <t>CPIJ004120</t>
  </si>
  <si>
    <t>hypothetical protein CpipJ_CPIJ016472</t>
  </si>
  <si>
    <t>CPIJ016472</t>
  </si>
  <si>
    <t>Mitochondrial ribosomal subunit protein</t>
  </si>
  <si>
    <t>PF10213</t>
  </si>
  <si>
    <t>mitochondrial ribosomal s35</t>
  </si>
  <si>
    <t>CPIJ004543</t>
  </si>
  <si>
    <t>CPIJ016310</t>
  </si>
  <si>
    <t>CPIJ019386</t>
  </si>
  <si>
    <t>CPIJ010825</t>
  </si>
  <si>
    <t>CPIJ010067</t>
  </si>
  <si>
    <t>CPIJ009151</t>
  </si>
  <si>
    <t>Poly A polymerase head domain</t>
  </si>
  <si>
    <t>PF01743</t>
  </si>
  <si>
    <t>CPIJ013325</t>
  </si>
  <si>
    <t>CPIJ000233</t>
  </si>
  <si>
    <t>P:regulation of metabolic process; F:peptidase activity; F:serine-type endopeptidase inhibitor activity; P:proteolysis</t>
  </si>
  <si>
    <t>CPIJ012016</t>
  </si>
  <si>
    <t>CPIJ800257</t>
  </si>
  <si>
    <t>CPIJ015669</t>
  </si>
  <si>
    <t>CPIJ005621</t>
  </si>
  <si>
    <t>F:copper ion binding; C:membrane; P:peptide metabolic process; F:peptidylglycine monooxygenase activity; P:oxidation-reduction process; F:lyase activity</t>
  </si>
  <si>
    <t>peptidyl-alpha-hydroxyglycine alpha-amidating lyase 1</t>
  </si>
  <si>
    <t>CPIJ000256</t>
  </si>
  <si>
    <t>CPIJ018825</t>
  </si>
  <si>
    <t>CPIJ801526</t>
  </si>
  <si>
    <t>Cytochrome c oxidase subunit VIa</t>
  </si>
  <si>
    <t>PF02046</t>
  </si>
  <si>
    <t>C:mitochondrial respiratory chain complex IV; F:cytochrome-c oxidase activity</t>
  </si>
  <si>
    <t>cytochrome c subunit via</t>
  </si>
  <si>
    <t>CPIJ004219</t>
  </si>
  <si>
    <t>CPIJ008148</t>
  </si>
  <si>
    <t>odorant-binding protein 58c</t>
  </si>
  <si>
    <t>CPIJ002105</t>
  </si>
  <si>
    <t>CPIJ003045</t>
  </si>
  <si>
    <t>trypsin alpha-4</t>
  </si>
  <si>
    <t>CPIJ002129</t>
  </si>
  <si>
    <t>CPIJ008445</t>
  </si>
  <si>
    <t>CPIJ015976</t>
  </si>
  <si>
    <t>CPIJ004364</t>
  </si>
  <si>
    <t>CPIJ019637</t>
  </si>
  <si>
    <t>mitochondrial inner membrane protein 9kd-subunit</t>
  </si>
  <si>
    <t>CPIJ010840</t>
  </si>
  <si>
    <t>CPIJ004287</t>
  </si>
  <si>
    <t>CPIJ014480</t>
  </si>
  <si>
    <t>CPIJ008096</t>
  </si>
  <si>
    <t>CPIJ801456</t>
  </si>
  <si>
    <t>CPIJ007648</t>
  </si>
  <si>
    <t>CPIJ010733</t>
  </si>
  <si>
    <t>CPIJ011188</t>
  </si>
  <si>
    <t>F:transmembrane signaling receptor activity; C:integral to membrane; F:G-protein coupled receptor activity; C:membrane; P:cell surface receptor signaling pathway; P:G-protein coupled receptor signaling pathway</t>
  </si>
  <si>
    <t>aael017160- partial</t>
  </si>
  <si>
    <t>CPIJ003438</t>
  </si>
  <si>
    <t>hypothetical protein CpipJ_CPIJ000767</t>
  </si>
  <si>
    <t>CPIJ000767</t>
  </si>
  <si>
    <t>CPIJ004964</t>
  </si>
  <si>
    <t>CPIJ008993</t>
  </si>
  <si>
    <t>leucine-rich repeat-containing protein 28</t>
  </si>
  <si>
    <t>CPIJ005724</t>
  </si>
  <si>
    <t>CPIJ001139</t>
  </si>
  <si>
    <t>Transmembrane adaptor Erv26</t>
  </si>
  <si>
    <t>PF04148</t>
  </si>
  <si>
    <t>CPIJ004259</t>
  </si>
  <si>
    <t>CPIJ006321</t>
  </si>
  <si>
    <t>CPIJ016683</t>
  </si>
  <si>
    <t>Transcription factor TFIID complex subunit 8 C-term</t>
  </si>
  <si>
    <t>PF10406</t>
  </si>
  <si>
    <t>F:protein heterodimerization activity; P:translational initiation; F:translation initiation factor activity</t>
  </si>
  <si>
    <t>transcription initiation factor tfiid subunit 8</t>
  </si>
  <si>
    <t>CPIJ004651</t>
  </si>
  <si>
    <t>CPIJ006707</t>
  </si>
  <si>
    <t>RNA polymerase III RPC4</t>
  </si>
  <si>
    <t>PF05132</t>
  </si>
  <si>
    <t>C:DNA-directed RNA polymerase III complex; P:transcription from RNA polymerase III promoter; F:DNA-directed RNA polymerase activity; F:DNA binding</t>
  </si>
  <si>
    <t>dna-directed rna polymerase iii subunit d</t>
  </si>
  <si>
    <t>CPIJ007770</t>
  </si>
  <si>
    <t>CPIJ016440</t>
  </si>
  <si>
    <t>smad anchor for receptor activation</t>
  </si>
  <si>
    <t>CPIJ004061</t>
  </si>
  <si>
    <t>CPIJ002369</t>
  </si>
  <si>
    <t>protostome-specific isoform b</t>
  </si>
  <si>
    <t>CPIJ004495</t>
  </si>
  <si>
    <t>aael002169- partial</t>
  </si>
  <si>
    <t>CPIJ002396</t>
  </si>
  <si>
    <t>CPIJ020129</t>
  </si>
  <si>
    <t>CPIJ011267</t>
  </si>
  <si>
    <t>C:mitochondrial small ribosomal subunit; F:structural constituent of ribosome</t>
  </si>
  <si>
    <t>mitochondrial ribosomal protein s31</t>
  </si>
  <si>
    <t>CPIJ011366</t>
  </si>
  <si>
    <t>CPIJ004189</t>
  </si>
  <si>
    <t>Polycomb-like MTF2 factor 2</t>
  </si>
  <si>
    <t>PF14061</t>
  </si>
  <si>
    <t>CPIJ005572</t>
  </si>
  <si>
    <t>CPIJ016191</t>
  </si>
  <si>
    <t>CPIJ018156</t>
  </si>
  <si>
    <t>CPIJ007406</t>
  </si>
  <si>
    <t>F:zinc ion binding; F:nucleic acid binding; F:ATP-dependent helicase activity; F:ATP binding</t>
  </si>
  <si>
    <t>CPIJ001988</t>
  </si>
  <si>
    <t>galactosylgalactosylxylosylprotein 3-beta-glucuronosyltransferase i</t>
  </si>
  <si>
    <t>CPIJ004318</t>
  </si>
  <si>
    <t>Phosphomethylpyrimidine kinase</t>
  </si>
  <si>
    <t>PF08543</t>
  </si>
  <si>
    <t>EC:2.7.1.35</t>
  </si>
  <si>
    <t>P:pyridoxal 5'-phosphate salvage; P:phosphorylation; F:pyridoxal kinase activity</t>
  </si>
  <si>
    <t>pyridoxal kinase</t>
  </si>
  <si>
    <t>CPIJ020058</t>
  </si>
  <si>
    <t>wd40-repeat protein</t>
  </si>
  <si>
    <t>CPIJ010587</t>
  </si>
  <si>
    <t>aael014506- partial</t>
  </si>
  <si>
    <t>CPIJ010146</t>
  </si>
  <si>
    <t>hypothetical protein CpipJ_CPIJ017711</t>
  </si>
  <si>
    <t>CPIJ017711</t>
  </si>
  <si>
    <t>CPIJ010145</t>
  </si>
  <si>
    <t>F:DNA binding; F:ATP binding; F:zinc ion binding</t>
  </si>
  <si>
    <t>CPIJ020287</t>
  </si>
  <si>
    <t>g patch domain containing 1</t>
  </si>
  <si>
    <t>CPIJ013584</t>
  </si>
  <si>
    <t>CPIJ008502</t>
  </si>
  <si>
    <t>hypothetical protein CpipJ_CPIJ011592</t>
  </si>
  <si>
    <t>CPIJ011592</t>
  </si>
  <si>
    <t>CPIJ002697</t>
  </si>
  <si>
    <t>Predicted AdoMet-dependent methyltransferase</t>
  </si>
  <si>
    <t>PF07757</t>
  </si>
  <si>
    <t>F:zinc ion binding; F:nucleic acid binding; F:methyltransferase activity; P:methylation</t>
  </si>
  <si>
    <t>aael014096- partial</t>
  </si>
  <si>
    <t>CPIJ008737</t>
  </si>
  <si>
    <t>CPIJ011512</t>
  </si>
  <si>
    <t>hypothetical protein CpipJ_CPIJ013629</t>
  </si>
  <si>
    <t>CPIJ013629</t>
  </si>
  <si>
    <t>Partial alpha/beta-hydrolase lipase region</t>
  </si>
  <si>
    <t>PF04083</t>
  </si>
  <si>
    <t>CPIJ002723</t>
  </si>
  <si>
    <t>CPIJ002541</t>
  </si>
  <si>
    <t>odorant-binding protein obpjj17</t>
  </si>
  <si>
    <t>CPIJ006608</t>
  </si>
  <si>
    <t>Uncharacterised protein family, YAP/Alf4/glomulin</t>
  </si>
  <si>
    <t>PF08568</t>
  </si>
  <si>
    <t>P:ubiquinone biosynthetic process</t>
  </si>
  <si>
    <t>CPIJ011649</t>
  </si>
  <si>
    <t>Senescence-associated protein</t>
  </si>
  <si>
    <t>PF06911</t>
  </si>
  <si>
    <t>spartin</t>
  </si>
  <si>
    <t>CPIJ017100</t>
  </si>
  <si>
    <t>CPIJ012872</t>
  </si>
  <si>
    <t>CPIJ013820</t>
  </si>
  <si>
    <t>Nuf2 family</t>
  </si>
  <si>
    <t>PF03800</t>
  </si>
  <si>
    <t>C:chromosome, centromeric region; P:mitosis</t>
  </si>
  <si>
    <t>CPIJ001266</t>
  </si>
  <si>
    <t>CPIJ020138</t>
  </si>
  <si>
    <t>CPIJ012233</t>
  </si>
  <si>
    <t>CPIJ018589</t>
  </si>
  <si>
    <t>CPIJ000638</t>
  </si>
  <si>
    <t>CPIJ802250</t>
  </si>
  <si>
    <t>F:metal ion binding; P:proteolysis; F:catalytic activity; F:zinc ion binding; F:metalloendopeptidase activity; C:nucleus</t>
  </si>
  <si>
    <t>cytochrome b-c1 complex subunit mitochondrial</t>
  </si>
  <si>
    <t>CPIJ006144</t>
  </si>
  <si>
    <t>c-amp-dependent protein kinase catalytic subunit</t>
  </si>
  <si>
    <t>CPIJ000798</t>
  </si>
  <si>
    <t>CPIJ005192</t>
  </si>
  <si>
    <t>F:zinc ion binding; C:collagen; F:metal ion binding; F:extracellular matrix structural constituent</t>
  </si>
  <si>
    <t>collagen iv alpha 1 chain</t>
  </si>
  <si>
    <t>CPIJ802363</t>
  </si>
  <si>
    <t>CPIJ004304</t>
  </si>
  <si>
    <t>EC:1.1.1.153</t>
  </si>
  <si>
    <t>P:tetrahydrobiopterin biosynthetic process; F:sepiapterin reductase activity; P:oxidation-reduction process; F:nucleotide binding</t>
  </si>
  <si>
    <t>sepiapterin reductase</t>
  </si>
  <si>
    <t>CPIJ802102</t>
  </si>
  <si>
    <t>Eukaryotic protein of unknown function (DUF842)</t>
  </si>
  <si>
    <t>PF05811</t>
  </si>
  <si>
    <t>CPIJ020055</t>
  </si>
  <si>
    <t>P:DNA replication; C:origin recognition complex; C:nucleus</t>
  </si>
  <si>
    <t>origin recognition complex subunit</t>
  </si>
  <si>
    <t>CPIJ011031</t>
  </si>
  <si>
    <t>F:flavin adenine dinucleotide binding; F:oxidoreductase activity, acting on CH-OH group of donors; P:oxidation-reduction process</t>
  </si>
  <si>
    <t>CPIJ007621</t>
  </si>
  <si>
    <t>F:protein tyrosine phosphatase activity; F:protein tyrosine/serine/threonine phosphatase activity; F:zinc ion binding; P:peptidyl-tyrosine dephosphorylation</t>
  </si>
  <si>
    <t>dual-specificity protein phosphatase</t>
  </si>
  <si>
    <t>CPIJ018593</t>
  </si>
  <si>
    <t>CPIJ000775</t>
  </si>
  <si>
    <t>CPIJ001629</t>
  </si>
  <si>
    <t>glutathione s-transferase 1-6</t>
  </si>
  <si>
    <t>CPIJ002661</t>
  </si>
  <si>
    <t>lsm domain containing 1</t>
  </si>
  <si>
    <t>CPIJ017712</t>
  </si>
  <si>
    <t>CPIJ011292</t>
  </si>
  <si>
    <t>NF-180</t>
  </si>
  <si>
    <t>CPIJ006049</t>
  </si>
  <si>
    <t>CPIJ014650</t>
  </si>
  <si>
    <t>CPIJ014693</t>
  </si>
  <si>
    <t>CPIJ016030</t>
  </si>
  <si>
    <t>CPIJ002667</t>
  </si>
  <si>
    <t>CPIJ003611</t>
  </si>
  <si>
    <t>CPIJ013293</t>
  </si>
  <si>
    <t>aael013321- partial</t>
  </si>
  <si>
    <t>CPIJ002035</t>
  </si>
  <si>
    <t>TROVE domain</t>
  </si>
  <si>
    <t>PF05731</t>
  </si>
  <si>
    <t>ro ribonucleoprotein autoantigen</t>
  </si>
  <si>
    <t>CPIJ008929</t>
  </si>
  <si>
    <t>CPIJ015998</t>
  </si>
  <si>
    <t>CPIJ011795</t>
  </si>
  <si>
    <t>cmp-sialic acid transporter</t>
  </si>
  <si>
    <t>CPIJ000406</t>
  </si>
  <si>
    <t>CPIJ000599</t>
  </si>
  <si>
    <t>Geminin</t>
  </si>
  <si>
    <t>PF07412</t>
  </si>
  <si>
    <t>P:regulation of DNA replication</t>
  </si>
  <si>
    <t>geminin</t>
  </si>
  <si>
    <t>CPIJ005150</t>
  </si>
  <si>
    <t>NADH-ubiquinone oxidoreductase ASHI subunit (CI-ASHI or NDUFB8)</t>
  </si>
  <si>
    <t>PF05821</t>
  </si>
  <si>
    <t>P:mitochondrial electron transport, NADH to ubiquinone; F:NADH dehydrogenase (ubiquinone) activity; C:mitochondrial respiratory chain complex I</t>
  </si>
  <si>
    <t>nadh-ubiquinone oxidoreductase ashi subunit</t>
  </si>
  <si>
    <t>CPIJ001999</t>
  </si>
  <si>
    <t>CPIJ013380</t>
  </si>
  <si>
    <t>CPIJ004173</t>
  </si>
  <si>
    <t>centromere protein-</t>
  </si>
  <si>
    <t>CPIJ018900</t>
  </si>
  <si>
    <t>CPIJ008663</t>
  </si>
  <si>
    <t>CPIJ003055</t>
  </si>
  <si>
    <t>CPIJ004587</t>
  </si>
  <si>
    <t>C:extracellular region; F:small molecule binding; F:pigment binding</t>
  </si>
  <si>
    <t>X</t>
  </si>
  <si>
    <t>CPIJ015725</t>
  </si>
  <si>
    <t>nucleoporin gle1</t>
  </si>
  <si>
    <t>CPIJ014147</t>
  </si>
  <si>
    <t>CPIJ000022</t>
  </si>
  <si>
    <t>P:metabolic process; F:pyridoxal phosphate binding; F:catalytic activity</t>
  </si>
  <si>
    <t>CPIJ002727</t>
  </si>
  <si>
    <t>CPIJ018408</t>
  </si>
  <si>
    <t>prophenoloxidase activating factor</t>
  </si>
  <si>
    <t>CPIJ017796</t>
  </si>
  <si>
    <t>Sugar efflux transporter for intercellular exchange</t>
  </si>
  <si>
    <t>PF03083</t>
  </si>
  <si>
    <t>C:integral to membrane; C:plasma membrane; P:carbohydrate transport</t>
  </si>
  <si>
    <t>CPIJ011910</t>
  </si>
  <si>
    <t>Protein of unknown function (DUF3651)</t>
  </si>
  <si>
    <t>PF12371</t>
  </si>
  <si>
    <t>CPIJ011321</t>
  </si>
  <si>
    <t>acyl- -binding protein</t>
  </si>
  <si>
    <t>CPIJ003820</t>
  </si>
  <si>
    <t>F:serine-type peptidase activity; P:proteolysis; C:mitochondrial inner membrane peptidase complex</t>
  </si>
  <si>
    <t>mitochondrial inner membrane protease subunit 2</t>
  </si>
  <si>
    <t>CPIJ015890</t>
  </si>
  <si>
    <t>sodium iodide cotransporter</t>
  </si>
  <si>
    <t>CPIJ002534</t>
  </si>
  <si>
    <t>Beta-ketoacyl synthase, N-terminal domain</t>
  </si>
  <si>
    <t>PF00109</t>
  </si>
  <si>
    <t>P:fatty acid biosynthetic process; F:transferase activity, transferring acyl groups other than amino-acyl groups</t>
  </si>
  <si>
    <t>3-oxoacyl-</t>
  </si>
  <si>
    <t>CPIJ004308</t>
  </si>
  <si>
    <t>CPIJ012752</t>
  </si>
  <si>
    <t>CPIJ005614</t>
  </si>
  <si>
    <t>CPIJ019652</t>
  </si>
  <si>
    <t>gonad-specific amiloride-sensitive sodium channel 1</t>
  </si>
  <si>
    <t>CPIJ003410</t>
  </si>
  <si>
    <t>odorant-binding protein obpjj7a</t>
  </si>
  <si>
    <t>CPIJ004635</t>
  </si>
  <si>
    <t>CPIJ008875</t>
  </si>
  <si>
    <t>CPIJ017375</t>
  </si>
  <si>
    <t>CPIJ800158</t>
  </si>
  <si>
    <t>F:nucleic acid binding; F:zinc ion binding; F:GTP binding; F:GTPase activity; P:GTP catabolic process</t>
  </si>
  <si>
    <t>CPIJ009243</t>
  </si>
  <si>
    <t>F:helicase activity; F:nucleic acid binding; F:ATP binding; F:ATP-dependent helicase activity</t>
  </si>
  <si>
    <t>CPIJ011579</t>
  </si>
  <si>
    <t>CPIJ802197</t>
  </si>
  <si>
    <t>CPIJ011616</t>
  </si>
  <si>
    <t>CPIJ015057</t>
  </si>
  <si>
    <t>F:heme binding; F:oxidoreductase activity, acting on paired donors, with incorporation or reduction of molecular oxygen; F:iron ion binding; F:electron carrier activity; P:oxidation-reduction process</t>
  </si>
  <si>
    <t>CPIJ009471</t>
  </si>
  <si>
    <t>CPIJ012369</t>
  </si>
  <si>
    <t>CPIJ801413</t>
  </si>
  <si>
    <t>CPIJ005939</t>
  </si>
  <si>
    <t>CPIJ009090</t>
  </si>
  <si>
    <t>atp synthase subunit mitochondrial</t>
  </si>
  <si>
    <t>CPIJ007768</t>
  </si>
  <si>
    <t>CPIJ001695</t>
  </si>
  <si>
    <t>P:eye pigment biosynthetic process; F:pigment binding; P:response to stimulus; P:protein targeting to lysosome; P:visual perception</t>
  </si>
  <si>
    <t>hps5_aedae ame: full=hermansky-pudlak syndrome 5 protein homolog ame: full=protein pink</t>
  </si>
  <si>
    <t>CPIJ003567</t>
  </si>
  <si>
    <t>CPIJ009467</t>
  </si>
  <si>
    <t>Alpha 1,4-glycosyltransferase conserved region</t>
  </si>
  <si>
    <t>PF04572</t>
  </si>
  <si>
    <t>C:Golgi stack; F:galactosyltransferase activity</t>
  </si>
  <si>
    <t>lactosylceramide 4-alpha-galactosyltransferase</t>
  </si>
  <si>
    <t>CPIJ019517</t>
  </si>
  <si>
    <t>CPIJ016126</t>
  </si>
  <si>
    <t>zinc finger protein 92</t>
  </si>
  <si>
    <t>CPIJ802176</t>
  </si>
  <si>
    <t>CPIJ008758</t>
  </si>
  <si>
    <t>CPIJ016043</t>
  </si>
  <si>
    <t>CPIJ014397</t>
  </si>
  <si>
    <t>CPIJ000924</t>
  </si>
  <si>
    <t>lyr motif-containing protein 2</t>
  </si>
  <si>
    <t>CPIJ010384</t>
  </si>
  <si>
    <t>CPIJ006206</t>
  </si>
  <si>
    <t>CPIJ009328</t>
  </si>
  <si>
    <t>integral membrane pore glycoprotein</t>
  </si>
  <si>
    <t>CPIJ009515</t>
  </si>
  <si>
    <t>CPIJ012713</t>
  </si>
  <si>
    <t>CPIJ019486</t>
  </si>
  <si>
    <t>pickpocket 23 short form</t>
  </si>
  <si>
    <t>CPIJ017584</t>
  </si>
  <si>
    <t>CPIJ001626</t>
  </si>
  <si>
    <t>thiamine transporter 1</t>
  </si>
  <si>
    <t>CPIJ007516</t>
  </si>
  <si>
    <t>C:mitochondrial small ribosomal subunit</t>
  </si>
  <si>
    <t>mitochondrial ribosomal protein s26</t>
  </si>
  <si>
    <t>CPIJ007771</t>
  </si>
  <si>
    <t>zinc finger protein 141</t>
  </si>
  <si>
    <t>CPIJ018150</t>
  </si>
  <si>
    <t>N-acetylglucosaminyl transferase component (Gpi1)</t>
  </si>
  <si>
    <t>PF05024</t>
  </si>
  <si>
    <t>P:GPI anchor biosynthetic process; F:phosphatidylinositol N-acetylglucosaminyltransferase activity; C:integral to membrane</t>
  </si>
  <si>
    <t>phosphatidyl inositol n-acetylglucosaminyl transferase subunit q</t>
  </si>
  <si>
    <t>CPIJ005945</t>
  </si>
  <si>
    <t>CPIJ011997</t>
  </si>
  <si>
    <t>CPIJ010191</t>
  </si>
  <si>
    <t>CPIJ009802</t>
  </si>
  <si>
    <t>CPIJ020266</t>
  </si>
  <si>
    <t>CPIJ016610</t>
  </si>
  <si>
    <t>histone deacetylase 19</t>
  </si>
  <si>
    <t>CPIJ013336</t>
  </si>
  <si>
    <t>aael002465- partial</t>
  </si>
  <si>
    <t>CPIJ010661</t>
  </si>
  <si>
    <t>anopheles gambiae pest agap012662-pa</t>
  </si>
  <si>
    <t>CPIJ014559</t>
  </si>
  <si>
    <t>Uncharacterized coiled-coil protein (DUF2353)</t>
  </si>
  <si>
    <t>PF09789</t>
  </si>
  <si>
    <t>aael015507- partial</t>
  </si>
  <si>
    <t>CPIJ007503</t>
  </si>
  <si>
    <t>CPIJ016374</t>
  </si>
  <si>
    <t>CPIJ011153</t>
  </si>
  <si>
    <t>CPIJ018033</t>
  </si>
  <si>
    <t>CPIJ013721</t>
  </si>
  <si>
    <t>CPIJ009958</t>
  </si>
  <si>
    <t>rho guanine exchange factor</t>
  </si>
  <si>
    <t>CPIJ004982</t>
  </si>
  <si>
    <t>ALG3 protein</t>
  </si>
  <si>
    <t>PF05208</t>
  </si>
  <si>
    <t>C:integral to membrane; C:endoplasmic reticulum; F:transferase activity, transferring hexosyl groups</t>
  </si>
  <si>
    <t>lethal neighbor of tid protein</t>
  </si>
  <si>
    <t>CPIJ010838</t>
  </si>
  <si>
    <t>3-beta hydroxysteroid dehydrogenase/isomerase family</t>
  </si>
  <si>
    <t>PF01073</t>
  </si>
  <si>
    <t>EC:1.1.1.145</t>
  </si>
  <si>
    <t>P:steroid biosynthetic process; F:nucleotide binding; P:oxidation-reduction process; F:3-beta-hydroxy-delta5-steroid dehydrogenase activity</t>
  </si>
  <si>
    <t>hydroxysteroid dehydrogenase</t>
  </si>
  <si>
    <t>CPIJ003056</t>
  </si>
  <si>
    <t>CPIJ004245</t>
  </si>
  <si>
    <t>F:ribonuclease H activity; F:nucleic acid binding</t>
  </si>
  <si>
    <t>CPIJ006112</t>
  </si>
  <si>
    <t>F:metal ion binding; F:sequence-specific DNA binding transcription factor activity; F:nucleic acid binding; C:nucleus; F:zinc ion binding; P:regulation of transcription, DNA-dependent</t>
  </si>
  <si>
    <t>shuttle craft</t>
  </si>
  <si>
    <t>CPIJ000861</t>
  </si>
  <si>
    <t>basic tail-containing salivary secreted peptide</t>
  </si>
  <si>
    <t>CPIJ012135</t>
  </si>
  <si>
    <t>CPIJ013761</t>
  </si>
  <si>
    <t>CPIJ008883</t>
  </si>
  <si>
    <t>liver carboxylesterase 10</t>
  </si>
  <si>
    <t>CPIJ000049</t>
  </si>
  <si>
    <t>Glycosyl hydrolases family 39</t>
  </si>
  <si>
    <t>PF01229</t>
  </si>
  <si>
    <t>CPIJ014499</t>
  </si>
  <si>
    <t>smap1</t>
  </si>
  <si>
    <t>CPIJ006465</t>
  </si>
  <si>
    <t>serine-pyruvate aminotransferase</t>
  </si>
  <si>
    <t>CPIJ002835</t>
  </si>
  <si>
    <t>CPIJ802151</t>
  </si>
  <si>
    <t>anionic trypsin-2</t>
  </si>
  <si>
    <t>CPIJ015102</t>
  </si>
  <si>
    <t>CPIJ016667</t>
  </si>
  <si>
    <t>MOSC N-terminal beta barrel domain</t>
  </si>
  <si>
    <t>PF03476</t>
  </si>
  <si>
    <t>P:metabolic process; F:molybdenum ion binding; F:pyridoxal phosphate binding; F:catalytic activity</t>
  </si>
  <si>
    <t>CPIJ010712</t>
  </si>
  <si>
    <t>CPIJ000823</t>
  </si>
  <si>
    <t>CPIJ012877</t>
  </si>
  <si>
    <t>P:transport; C:integral to membrane; F:fatty-acyl-CoA binding</t>
  </si>
  <si>
    <t>CPIJ019707</t>
  </si>
  <si>
    <t>CPIJ012587</t>
  </si>
  <si>
    <t>C:mitochondrion; P:ribosome disassembly; P:mitochondrial translation; P:GTP catabolic process; F:GTPase activity; F:GTP binding</t>
  </si>
  <si>
    <t>CPIJ000374</t>
  </si>
  <si>
    <t>F:heme binding; F:metal ion binding; P:lipid metabolic process</t>
  </si>
  <si>
    <t>CPIJ000855</t>
  </si>
  <si>
    <t>CPIJ800181</t>
  </si>
  <si>
    <t>Diacylglycerol acyltransferase</t>
  </si>
  <si>
    <t>PF03982</t>
  </si>
  <si>
    <t>diacylglycerol o-acyltransferase</t>
  </si>
  <si>
    <t>CPIJ020206</t>
  </si>
  <si>
    <t>CPIJ006183</t>
  </si>
  <si>
    <t>Respiratory-chain NADH dehydrogenase, 30 Kd subunit</t>
  </si>
  <si>
    <t>PF00329</t>
  </si>
  <si>
    <t>P:oxidation-reduction process; F:NADH dehydrogenase (ubiquinone) activity</t>
  </si>
  <si>
    <t>CPIJ013503</t>
  </si>
  <si>
    <t>CPIJ016336</t>
  </si>
  <si>
    <t>CPIJ007787</t>
  </si>
  <si>
    <t>F:asparaginase activity; P:cellular amino acid metabolic process</t>
  </si>
  <si>
    <t>l-asparaginase i</t>
  </si>
  <si>
    <t>CPIJ008683</t>
  </si>
  <si>
    <t>CPIJ016224</t>
  </si>
  <si>
    <t>CPIJ017610</t>
  </si>
  <si>
    <t>CPIJ010245</t>
  </si>
  <si>
    <t>F:kinase activity; F:phosphatidylinositol binding; P:cell communication; P:phosphorylation</t>
  </si>
  <si>
    <t>CPIJ009905</t>
  </si>
  <si>
    <t>CPIJ000156</t>
  </si>
  <si>
    <t>CPIJ001096</t>
  </si>
  <si>
    <t>CPIJ007819</t>
  </si>
  <si>
    <t>CPIJ007163</t>
  </si>
  <si>
    <t>CPIJ006058</t>
  </si>
  <si>
    <t>NRDE-2, necessary for RNA interference</t>
  </si>
  <si>
    <t>PF08424</t>
  </si>
  <si>
    <t>CPIJ004421</t>
  </si>
  <si>
    <t>Mitochondrial 28S ribosomal protein S22</t>
  </si>
  <si>
    <t>PF10245</t>
  </si>
  <si>
    <t>mitochondrial 28s ribosomal protein s22</t>
  </si>
  <si>
    <t>CPIJ007012</t>
  </si>
  <si>
    <t>CPIJ018680</t>
  </si>
  <si>
    <t>hypothetical protein CpipJ_CPIJ014325</t>
  </si>
  <si>
    <t>CPIJ014325</t>
  </si>
  <si>
    <t>CPIJ006858</t>
  </si>
  <si>
    <t>af517634_1 bir-containing ubiquitin-conjugating enzyme</t>
  </si>
  <si>
    <t>CPIJ001663</t>
  </si>
  <si>
    <t>zinc finger protein 73</t>
  </si>
  <si>
    <t>CPIJ015219</t>
  </si>
  <si>
    <t>CPIJ015474</t>
  </si>
  <si>
    <t>CPIJ014989</t>
  </si>
  <si>
    <t>CPIJ008881</t>
  </si>
  <si>
    <t>CPIJ015720</t>
  </si>
  <si>
    <t>CPIJ011425</t>
  </si>
  <si>
    <t>CPIJ018237</t>
  </si>
  <si>
    <t>CPIJ012515</t>
  </si>
  <si>
    <t>oxysterol-binding protein</t>
  </si>
  <si>
    <t>CPIJ013583</t>
  </si>
  <si>
    <t>EMI domain</t>
  </si>
  <si>
    <t>PF07546</t>
  </si>
  <si>
    <t>CPIJ017322</t>
  </si>
  <si>
    <t>CPIJ001787</t>
  </si>
  <si>
    <t>Cupin superfamily protein</t>
  </si>
  <si>
    <t>PF08007</t>
  </si>
  <si>
    <t>EC:1.14.11.27; EC:1.13.11.0</t>
  </si>
  <si>
    <t>P:oxidation-reduction process; F:histone demethylase activity (H3-K36 specific); P:histone H3-K4 demethylation; F:histone demethylase activity (H3-K4 specific); F:oxidoreductase activity, acting on single donors with incorporation of molecular oxygen, incorporation of two atoms of oxygen; P:histone H3-K36 demethylation; P:negative regulation of transcription, DNA-dependent; F:iron ion binding; C:nucleus</t>
  </si>
  <si>
    <t>nucleolar protein 66</t>
  </si>
  <si>
    <t>CPIJ008401</t>
  </si>
  <si>
    <t>C:dynein complex; F:microtubule motor activity; P:microtubule-based movement</t>
  </si>
  <si>
    <t>CPIJ012206</t>
  </si>
  <si>
    <t>CPIJ005250</t>
  </si>
  <si>
    <t>CPIJ013066</t>
  </si>
  <si>
    <t>CPIJ017733</t>
  </si>
  <si>
    <t>NRDE protein</t>
  </si>
  <si>
    <t>PF05742</t>
  </si>
  <si>
    <t>CPIJ016388</t>
  </si>
  <si>
    <t>hypothetical protein CpipJ_CPIJ017319</t>
  </si>
  <si>
    <t>CPIJ017319</t>
  </si>
  <si>
    <t>F:double-stranded RNA binding; C:ribosome; F:ribonuclease III activity; P:RNA processing</t>
  </si>
  <si>
    <t>39s ribosomal protein l44</t>
  </si>
  <si>
    <t>CPIJ008368</t>
  </si>
  <si>
    <t>FAR-17a/AIG1-like protein</t>
  </si>
  <si>
    <t>PF04750</t>
  </si>
  <si>
    <t>CPIJ000411</t>
  </si>
  <si>
    <t>CPIJ000424</t>
  </si>
  <si>
    <t>CPIJ014708</t>
  </si>
  <si>
    <t>CPIJ012343</t>
  </si>
  <si>
    <t>Uncharacterized conserved protein (DUF2351)</t>
  </si>
  <si>
    <t>PF09814</t>
  </si>
  <si>
    <t>CPIJ005585</t>
  </si>
  <si>
    <t>EC:3.1.2.6</t>
  </si>
  <si>
    <t>F:hydroxyacylglutathione hydrolase activity; F:zinc ion binding; P:glutathione biosynthetic process</t>
  </si>
  <si>
    <t>hydroxyacylglutathione hydrolase</t>
  </si>
  <si>
    <t>CPIJ019501</t>
  </si>
  <si>
    <t>Uncharacterised protein family (UPF0240)</t>
  </si>
  <si>
    <t>PF06784</t>
  </si>
  <si>
    <t>CPIJ002053</t>
  </si>
  <si>
    <t>CPIJ014923</t>
  </si>
  <si>
    <t>CPIJ015123</t>
  </si>
  <si>
    <t>CPIJ013386</t>
  </si>
  <si>
    <t>CPIJ003919</t>
  </si>
  <si>
    <t>Nuclear pore component</t>
  </si>
  <si>
    <t>PF10168</t>
  </si>
  <si>
    <t>aael006488- partial</t>
  </si>
  <si>
    <t>CPIJ011557</t>
  </si>
  <si>
    <t>F:endonuclease activity; P:nucleic acid phosphodiester bond hydrolysis; F:DNA binding; P:DNA metabolic process</t>
  </si>
  <si>
    <t>crossover junction endonuclease mus81</t>
  </si>
  <si>
    <t>CPIJ020282</t>
  </si>
  <si>
    <t>CPIJ001584</t>
  </si>
  <si>
    <t>CPIJ018800</t>
  </si>
  <si>
    <t>CPIJ001246</t>
  </si>
  <si>
    <t>CPIJ009653</t>
  </si>
  <si>
    <t>P:metabolic process; C:cytoplasm; F:glutathione transferase activity</t>
  </si>
  <si>
    <t>CPIJ000031</t>
  </si>
  <si>
    <t>CPIJ001839</t>
  </si>
  <si>
    <t>coagulation factor x</t>
  </si>
  <si>
    <t>CPIJ017791</t>
  </si>
  <si>
    <t>CPIJ012717</t>
  </si>
  <si>
    <t>CPIJ009134</t>
  </si>
  <si>
    <t>Arginine-tRNA-protein transferase, N terminus</t>
  </si>
  <si>
    <t>PF04376</t>
  </si>
  <si>
    <t>CPIJ014167</t>
  </si>
  <si>
    <t>F:sequence-specific DNA binding transcription factor activity; P:signal transduction; C:nucleus; P:regulation of transcription, DNA-dependent</t>
  </si>
  <si>
    <t>nuclear factor nf-kappa-b p105 subunit</t>
  </si>
  <si>
    <t>CPIJ012236</t>
  </si>
  <si>
    <t>CPIJ018824</t>
  </si>
  <si>
    <t>aael005443- partial</t>
  </si>
  <si>
    <t>CPIJ017082</t>
  </si>
  <si>
    <t>CPIJ011982</t>
  </si>
  <si>
    <t>CPIJ004841</t>
  </si>
  <si>
    <t>CPIJ000629</t>
  </si>
  <si>
    <t>Allatostatin</t>
  </si>
  <si>
    <t>PF05953</t>
  </si>
  <si>
    <t>preproallatostatin</t>
  </si>
  <si>
    <t>CPIJ008017</t>
  </si>
  <si>
    <t>mitochondrial-processing peptidase alpha subunit</t>
  </si>
  <si>
    <t>CPIJ801731</t>
  </si>
  <si>
    <t>trypsin v-b</t>
  </si>
  <si>
    <t>CPIJ009060</t>
  </si>
  <si>
    <t>brown protein</t>
  </si>
  <si>
    <t>CPIJ012805</t>
  </si>
  <si>
    <t>histidine protein methyltransferase 1 homolog</t>
  </si>
  <si>
    <t>CPIJ018143</t>
  </si>
  <si>
    <t>Mannose-6-phosphate receptor</t>
  </si>
  <si>
    <t>PF02157</t>
  </si>
  <si>
    <t>cation-dependent mannose-6-phosphate receptor-like</t>
  </si>
  <si>
    <t>CPIJ009976</t>
  </si>
  <si>
    <t>CPIJ006353</t>
  </si>
  <si>
    <t>Dynein heavy chain, N-terminal region 1</t>
  </si>
  <si>
    <t>PF08385</t>
  </si>
  <si>
    <t>P:microtubule-based movement; P:ATP catabolic process; F:nucleotide binding; F:nucleoside-triphosphatase activity; F:ATP binding; F:microtubule motor activity; F:ATPase activity; C:dynein complex; C:axonemal dynein complex; P:ciliary or flagellar motility</t>
  </si>
  <si>
    <t>kl-2 1-beta dynein heavy chain</t>
  </si>
  <si>
    <t>CPIJ802125</t>
  </si>
  <si>
    <t>CPIJ005383</t>
  </si>
  <si>
    <t>CPIJ014621</t>
  </si>
  <si>
    <t>aael013792- partial</t>
  </si>
  <si>
    <t>CPIJ001210</t>
  </si>
  <si>
    <t>hypothetical protein CpipJ_CPIJ014928</t>
  </si>
  <si>
    <t>CPIJ014928</t>
  </si>
  <si>
    <t>hypothetical protein CpipJ_CPIJ008682</t>
  </si>
  <si>
    <t>CPIJ008682</t>
  </si>
  <si>
    <t>CPIJ006221</t>
  </si>
  <si>
    <t>gpi ethanolamine phosphate transferase 2-like</t>
  </si>
  <si>
    <t>CPIJ010889</t>
  </si>
  <si>
    <t>CPIJ018365</t>
  </si>
  <si>
    <t>six- isoform f</t>
  </si>
  <si>
    <t>CPIJ003206</t>
  </si>
  <si>
    <t>ctlh2_anoga ame: full=ctl-like protein 2</t>
  </si>
  <si>
    <t>CPIJ006004</t>
  </si>
  <si>
    <t>CPIJ015496</t>
  </si>
  <si>
    <t>F:RNA binding; F:GTP binding</t>
  </si>
  <si>
    <t>gtp-binding protein era</t>
  </si>
  <si>
    <t>CPIJ007996</t>
  </si>
  <si>
    <t>OST-HTH/LOTUS domain</t>
  </si>
  <si>
    <t>PF12872</t>
  </si>
  <si>
    <t>CPIJ013576</t>
  </si>
  <si>
    <t>CPIJ002095</t>
  </si>
  <si>
    <t>aael011139- partial</t>
  </si>
  <si>
    <t>CPIJ008750</t>
  </si>
  <si>
    <t>af468495_1 chymotrypsin-like protein</t>
  </si>
  <si>
    <t>CPIJ000835</t>
  </si>
  <si>
    <t>CPIJ018015</t>
  </si>
  <si>
    <t>CPIJ000209</t>
  </si>
  <si>
    <t>CPIJ005044</t>
  </si>
  <si>
    <t>CPIJ012549</t>
  </si>
  <si>
    <t>CPIJ016908</t>
  </si>
  <si>
    <t>CPIJ006142</t>
  </si>
  <si>
    <t>CPIJ007402</t>
  </si>
  <si>
    <t>pyrokinin receptor</t>
  </si>
  <si>
    <t>CPIJ011105</t>
  </si>
  <si>
    <t>Glycosyl hydrolase family 65 central catalytic domain</t>
  </si>
  <si>
    <t>PF03632</t>
  </si>
  <si>
    <t>F:catalytic activity; P:carbohydrate metabolic process</t>
  </si>
  <si>
    <t>maltose phosphorylase</t>
  </si>
  <si>
    <t>CPIJ008851</t>
  </si>
  <si>
    <t>CPIJ002077</t>
  </si>
  <si>
    <t>CPIJ012261</t>
  </si>
  <si>
    <t>CPIJ007651</t>
  </si>
  <si>
    <t>Thyroglobulin type-1 repeat</t>
  </si>
  <si>
    <t>PF00086</t>
  </si>
  <si>
    <t>CPIJ007355</t>
  </si>
  <si>
    <t>CPIJ800225</t>
  </si>
  <si>
    <t>CPIJ012556</t>
  </si>
  <si>
    <t>hypothetical protein CpipJ_CPIJ010091</t>
  </si>
  <si>
    <t>CPIJ010091</t>
  </si>
  <si>
    <t>leucine-rich repeat-containing protein 4b</t>
  </si>
  <si>
    <t>CPIJ007672</t>
  </si>
  <si>
    <t>zinc metalloproteinase nas-12</t>
  </si>
  <si>
    <t>CPIJ002943</t>
  </si>
  <si>
    <t>CPIJ010179</t>
  </si>
  <si>
    <t>F:zinc ion binding; F:nucleic acid binding; F:nucleotide binding</t>
  </si>
  <si>
    <t>zinc finger cchc-type and rna-binding motif-containing protein 1</t>
  </si>
  <si>
    <t>CPIJ013637</t>
  </si>
  <si>
    <t>CPIJ011454</t>
  </si>
  <si>
    <t>CPIJ012029</t>
  </si>
  <si>
    <t>CPIJ005627</t>
  </si>
  <si>
    <t>CPIJ011327</t>
  </si>
  <si>
    <t>CPIJ004244</t>
  </si>
  <si>
    <t>CPIJ016751</t>
  </si>
  <si>
    <t>CPIJ008446</t>
  </si>
  <si>
    <t>zinc finger protein 420-like</t>
  </si>
  <si>
    <t>CPIJ019190</t>
  </si>
  <si>
    <t>CPIJ011620</t>
  </si>
  <si>
    <t>CPIJ005686</t>
  </si>
  <si>
    <t>F:small protein activating enzyme activity; P:cellular protein modification process; F:nucleotide binding</t>
  </si>
  <si>
    <t>sumo-1-activating enzyme e1a</t>
  </si>
  <si>
    <t>CPIJ013962</t>
  </si>
  <si>
    <t>Fungal domain of unknown function (DUF1712)</t>
  </si>
  <si>
    <t>PF08217</t>
  </si>
  <si>
    <t>CPIJ014792</t>
  </si>
  <si>
    <t>EC:3.1.1.1; EC:3.1.1.8</t>
  </si>
  <si>
    <t>F:carboxylesterase activity; F:cholinesterase activity</t>
  </si>
  <si>
    <t>aael003198- partial</t>
  </si>
  <si>
    <t>CPIJ018231</t>
  </si>
  <si>
    <t>aael009695- partial</t>
  </si>
  <si>
    <t>CPIJ015032</t>
  </si>
  <si>
    <t>P:negative regulation of endopeptidase activity; F:peptidase activity; F:serine-type endopeptidase inhibitor activity; P:regulation of proteolysis; C:extracellular region</t>
  </si>
  <si>
    <t>serine protease inhibitor a3k</t>
  </si>
  <si>
    <t>CPIJ016297</t>
  </si>
  <si>
    <t>CPIJ003513</t>
  </si>
  <si>
    <t>DDRGK domain</t>
  </si>
  <si>
    <t>PF09756</t>
  </si>
  <si>
    <t>ddrgk_culqu ame: full=ddrgk domain-containing protein 1 flags: precursor</t>
  </si>
  <si>
    <t>CPIJ007479</t>
  </si>
  <si>
    <t>zinc finger protein 506</t>
  </si>
  <si>
    <t>CPIJ017277</t>
  </si>
  <si>
    <t>zinc-finger of acetyl-transferase ESCO</t>
  </si>
  <si>
    <t>PF13878</t>
  </si>
  <si>
    <t>CPIJ015275</t>
  </si>
  <si>
    <t>CPIJ004557</t>
  </si>
  <si>
    <t>CPIJ800183</t>
  </si>
  <si>
    <t>Mitochondrial large subunit ribosomal protein (Img2)</t>
  </si>
  <si>
    <t>PF05046</t>
  </si>
  <si>
    <t>mitochondrial 39s ribosomal protein l49</t>
  </si>
  <si>
    <t>CPIJ002872</t>
  </si>
  <si>
    <t>alpha-galactosidase a</t>
  </si>
  <si>
    <t>CPIJ002066</t>
  </si>
  <si>
    <t>Alpha-2-macroglobulin family</t>
  </si>
  <si>
    <t>PF00207</t>
  </si>
  <si>
    <t>CPIJ000347</t>
  </si>
  <si>
    <t>fruitless type c</t>
  </si>
  <si>
    <t>CPIJ010852</t>
  </si>
  <si>
    <t>CPIJ800172</t>
  </si>
  <si>
    <t>CPIJ006920</t>
  </si>
  <si>
    <t>CPIJ010048</t>
  </si>
  <si>
    <t>aael004708- partial</t>
  </si>
  <si>
    <t>CPIJ019439</t>
  </si>
  <si>
    <t>CPIJ000440</t>
  </si>
  <si>
    <t>F:ER retention sequence binding; F:nucleic acid binding; P:protein retention in ER lumen; C:integral to membrane; C:nucleus; F:zinc ion binding; C:endoplasmic reticulum; P:protein transport</t>
  </si>
  <si>
    <t>zinc finger protein 2</t>
  </si>
  <si>
    <t>CPIJ015530</t>
  </si>
  <si>
    <t>C:integral to membrane; F:bombesin receptor activity; P:bombesin receptor signaling pathway</t>
  </si>
  <si>
    <t>bombesin receptor subtype-3</t>
  </si>
  <si>
    <t>CPIJ017639</t>
  </si>
  <si>
    <t>CPIJ011395</t>
  </si>
  <si>
    <t>CPIJ800262</t>
  </si>
  <si>
    <t>Protein of unknown function (DUF2419)</t>
  </si>
  <si>
    <t>PF10343</t>
  </si>
  <si>
    <t>CPIJ002068</t>
  </si>
  <si>
    <t>CPIJ015636</t>
  </si>
  <si>
    <t>P:lipid metabolic process; P:cell communication; C:membrane</t>
  </si>
  <si>
    <t>CPIJ015361</t>
  </si>
  <si>
    <t>CPIJ002981</t>
  </si>
  <si>
    <t>CPIJ000613</t>
  </si>
  <si>
    <t>CPIJ020190</t>
  </si>
  <si>
    <t>CPIJ010101</t>
  </si>
  <si>
    <t>Mitochondrial ribosomal protein L27</t>
  </si>
  <si>
    <t>PF09809</t>
  </si>
  <si>
    <t>CPIJ001183</t>
  </si>
  <si>
    <t>hypothetical protein CpipJ_CPIJ005778</t>
  </si>
  <si>
    <t>CPIJ005778</t>
  </si>
  <si>
    <t>CPIJ013563</t>
  </si>
  <si>
    <t>Anaphase-promoting complex, cyclosome, subunit 3</t>
  </si>
  <si>
    <t>PF12895</t>
  </si>
  <si>
    <t>aael003744- partial</t>
  </si>
  <si>
    <t>CPIJ008655</t>
  </si>
  <si>
    <t>Rogdi leucine zipper containing protein</t>
  </si>
  <si>
    <t>PF10259</t>
  </si>
  <si>
    <t>CPIJ003057</t>
  </si>
  <si>
    <t>CPIJ014216</t>
  </si>
  <si>
    <t>CPIJ019142</t>
  </si>
  <si>
    <t>F:NADP binding; P:pentose-phosphate shunt; F:phosphogluconate dehydrogenase (decarboxylating) activity</t>
  </si>
  <si>
    <t>CPIJ019262</t>
  </si>
  <si>
    <t>CPIJ012119</t>
  </si>
  <si>
    <t>CPIJ001283</t>
  </si>
  <si>
    <t>CPIJ008387</t>
  </si>
  <si>
    <t>gaba receptor</t>
  </si>
  <si>
    <t>CPIJ008419</t>
  </si>
  <si>
    <t>aael006803- partial</t>
  </si>
  <si>
    <t>CPIJ001409</t>
  </si>
  <si>
    <t>C:integral to membrane; P:proteolysis; F:serine-type peptidase activity</t>
  </si>
  <si>
    <t>mitochondrial inner membrane protease subunit</t>
  </si>
  <si>
    <t>CPIJ001164</t>
  </si>
  <si>
    <t>CPIJ014755</t>
  </si>
  <si>
    <t>EC:3.1.1.21; EC:3.1.1.1</t>
  </si>
  <si>
    <t>F:retinyl-palmitate esterase activity; F:methyl salicylate esterase activity; F:carboxylesterase activity; F:methyl jasmonate esterase activity; F:methyl indole-3-acetate esterase activity</t>
  </si>
  <si>
    <t>CPIJ013917</t>
  </si>
  <si>
    <t>CPIJ014674</t>
  </si>
  <si>
    <t>Mitochondrial ribosomal subunit</t>
  </si>
  <si>
    <t>PF10244</t>
  </si>
  <si>
    <t>CPIJ010328</t>
  </si>
  <si>
    <t>chorion b-zip transcription factor</t>
  </si>
  <si>
    <t>CPIJ017754</t>
  </si>
  <si>
    <t>CPIJ005640</t>
  </si>
  <si>
    <t>Probable N6-adenine methyltransferase</t>
  </si>
  <si>
    <t>PF10237</t>
  </si>
  <si>
    <t>CPIJ010417</t>
  </si>
  <si>
    <t>zinc finger protein 425</t>
  </si>
  <si>
    <t>CPIJ011230</t>
  </si>
  <si>
    <t>Cytochrome c oxidase subunit VIc</t>
  </si>
  <si>
    <t>PF02937</t>
  </si>
  <si>
    <t>mitochondrial cytochrome c oxidase subunit vic</t>
  </si>
  <si>
    <t>CPIJ000470</t>
  </si>
  <si>
    <t>mdl2</t>
  </si>
  <si>
    <t>CPIJ005968</t>
  </si>
  <si>
    <t>CPIJ002075</t>
  </si>
  <si>
    <t>CPIJ013788</t>
  </si>
  <si>
    <t>TIP41-like family</t>
  </si>
  <si>
    <t>PF04176</t>
  </si>
  <si>
    <t>type 2a phosphatase activator tip41</t>
  </si>
  <si>
    <t>CPIJ002687</t>
  </si>
  <si>
    <t>P:protein transport; C:cytoplasm; P:autophagy; P:proteolysis; F:cysteine-type peptidase activity</t>
  </si>
  <si>
    <t>CPIJ002380</t>
  </si>
  <si>
    <t>CPIJ802419</t>
  </si>
  <si>
    <t>CPIJ007171</t>
  </si>
  <si>
    <t>Inorganic pyrophosphatase</t>
  </si>
  <si>
    <t>PF00719</t>
  </si>
  <si>
    <t>EC:3.6.1.1</t>
  </si>
  <si>
    <t>F:inorganic diphosphatase activity; C:cytoplasm; P:phosphate-containing compound metabolic process; F:magnesium ion binding</t>
  </si>
  <si>
    <t>inorganic pyrophosphatase</t>
  </si>
  <si>
    <t>CPIJ011898</t>
  </si>
  <si>
    <t>triacylglycerol lipase</t>
  </si>
  <si>
    <t>CPIJ006545</t>
  </si>
  <si>
    <t>CPIJ014926</t>
  </si>
  <si>
    <t>3-ketodihydrosphingosine reductase</t>
  </si>
  <si>
    <t>CPIJ007225</t>
  </si>
  <si>
    <t>CPIJ014125</t>
  </si>
  <si>
    <t>CPIJ014799</t>
  </si>
  <si>
    <t>CPIJ008986</t>
  </si>
  <si>
    <t>CPIJ013932</t>
  </si>
  <si>
    <t>CPIJ800304</t>
  </si>
  <si>
    <t>CPIJ017529</t>
  </si>
  <si>
    <t>CPIJ000389</t>
  </si>
  <si>
    <t>additional sex combs cg8787-pa</t>
  </si>
  <si>
    <t>CPIJ014141</t>
  </si>
  <si>
    <t>CPIJ016325</t>
  </si>
  <si>
    <t>CPIJ801437</t>
  </si>
  <si>
    <t>CPIJ009344</t>
  </si>
  <si>
    <t>CPIJ011706</t>
  </si>
  <si>
    <t>aael007843- partial</t>
  </si>
  <si>
    <t>CPIJ801777</t>
  </si>
  <si>
    <t>CPIJ019704</t>
  </si>
  <si>
    <t>cytochrome p450 4a7</t>
  </si>
  <si>
    <t>CPIJ800271</t>
  </si>
  <si>
    <t>CPIJ017723</t>
  </si>
  <si>
    <t>CPIJ014697</t>
  </si>
  <si>
    <t>CPIJ019775</t>
  </si>
  <si>
    <t>CPIJ802243</t>
  </si>
  <si>
    <t>CPIJ004718</t>
  </si>
  <si>
    <t>CPIJ801564</t>
  </si>
  <si>
    <t>CPIJ020219</t>
  </si>
  <si>
    <t>CPIJ009078</t>
  </si>
  <si>
    <t>CPIJ013939</t>
  </si>
  <si>
    <t>CPIJ003534</t>
  </si>
  <si>
    <t>CPIJ800149</t>
  </si>
  <si>
    <t>CPIJ010128</t>
  </si>
  <si>
    <t>aael007407- partial</t>
  </si>
  <si>
    <t>CPIJ000172</t>
  </si>
  <si>
    <t>CPIJ004290</t>
  </si>
  <si>
    <t>CPIJ014094</t>
  </si>
  <si>
    <t>CPIJ010977</t>
  </si>
  <si>
    <t>CPIJ002091</t>
  </si>
  <si>
    <t>CPIJ005688</t>
  </si>
  <si>
    <t>Domain of unknown function (DUF1986)</t>
  </si>
  <si>
    <t>PF09342</t>
  </si>
  <si>
    <t>serine protease nudel</t>
  </si>
  <si>
    <t>CPIJ002112</t>
  </si>
  <si>
    <t>CPIJ008945</t>
  </si>
  <si>
    <t>CPIJ000426</t>
  </si>
  <si>
    <t>estradiol 17-beta-dehydrogenase 12-b</t>
  </si>
  <si>
    <t>CPIJ802206</t>
  </si>
  <si>
    <t>nodulin-26</t>
  </si>
  <si>
    <t>CPIJ009224</t>
  </si>
  <si>
    <t>Pericentrin-AKAP-450 domain of centrosomal targeting protein</t>
  </si>
  <si>
    <t>PF10495</t>
  </si>
  <si>
    <t>F:odorant binding; F:olfactory receptor activity; P:sensory perception of smell; C:membrane; P:detection of chemical stimulus involved in sensory perception of smell</t>
  </si>
  <si>
    <t>cp309</t>
  </si>
  <si>
    <t>CPIJ005548</t>
  </si>
  <si>
    <t>vascular endothelial growth factor receptor 1</t>
  </si>
  <si>
    <t>CPIJ012087</t>
  </si>
  <si>
    <t>CPIJ003562</t>
  </si>
  <si>
    <t>CPIJ015059</t>
  </si>
  <si>
    <t>CPIJ012669</t>
  </si>
  <si>
    <t>CPIJ007856</t>
  </si>
  <si>
    <t>CPIJ000974</t>
  </si>
  <si>
    <t>cop9 signalosome complex subunit 8</t>
  </si>
  <si>
    <t>CPIJ005261</t>
  </si>
  <si>
    <t>Eukaryotic phosphomannomutase</t>
  </si>
  <si>
    <t>PF03332</t>
  </si>
  <si>
    <t>phosphomannomutase</t>
  </si>
  <si>
    <t>CPIJ006768</t>
  </si>
  <si>
    <t>odorant-binding protein 49</t>
  </si>
  <si>
    <t>CPIJ008868</t>
  </si>
  <si>
    <t>tbc1 domain family member 5</t>
  </si>
  <si>
    <t>CPIJ011095</t>
  </si>
  <si>
    <t>CPIJ001630</t>
  </si>
  <si>
    <t>peroxisomal -trans-enoyl- isomerase</t>
  </si>
  <si>
    <t>CPIJ005435</t>
  </si>
  <si>
    <t>CPIJ802318</t>
  </si>
  <si>
    <t>CPIJ016770</t>
  </si>
  <si>
    <t>farnesoic acid o-methyltransferase-like protein</t>
  </si>
  <si>
    <t>CPIJ802171</t>
  </si>
  <si>
    <t>zinc finger protein 333</t>
  </si>
  <si>
    <t>CPIJ001516</t>
  </si>
  <si>
    <t>CPIJ014256</t>
  </si>
  <si>
    <t>mitochondrial dimethyladenosine transferase 1</t>
  </si>
  <si>
    <t>CPIJ007895</t>
  </si>
  <si>
    <t>CPIJ009514</t>
  </si>
  <si>
    <t>CPIJ014863</t>
  </si>
  <si>
    <t>endonuclease mitochondrial</t>
  </si>
  <si>
    <t>CPIJ015538</t>
  </si>
  <si>
    <t>P:histone lysine methylation; P:regulation of transcription, DNA-dependent; F:histone-lysine N-methyltransferase activity; F:DNA binding; C:chromosome; C:nucleus</t>
  </si>
  <si>
    <t>CPIJ005876</t>
  </si>
  <si>
    <t>Ribosomal L29e protein family</t>
  </si>
  <si>
    <t>PF01779</t>
  </si>
  <si>
    <t>60s ribosomal protein l29</t>
  </si>
  <si>
    <t>CPIJ004577</t>
  </si>
  <si>
    <t>C:ribosome; F:structural constituent of ribosome; P:translation; C:mitochondrion; F:nucleotide binding</t>
  </si>
  <si>
    <t>mitochondrial ribosomal l23</t>
  </si>
  <si>
    <t>CPIJ012880</t>
  </si>
  <si>
    <t>CPIJ010530</t>
  </si>
  <si>
    <t>YhhN-like protein</t>
  </si>
  <si>
    <t>PF07947</t>
  </si>
  <si>
    <t>anopheles gambiae pest agap012469-pa</t>
  </si>
  <si>
    <t>CPIJ010181</t>
  </si>
  <si>
    <t>dab2-interacting protein</t>
  </si>
  <si>
    <t>CPIJ007375</t>
  </si>
  <si>
    <t>56kDa selenium binding protein (SBP56)</t>
  </si>
  <si>
    <t>PF05694</t>
  </si>
  <si>
    <t>F:selenium binding</t>
  </si>
  <si>
    <t>selenium-binding protein 2</t>
  </si>
  <si>
    <t>CPIJ013577</t>
  </si>
  <si>
    <t>CPIJ011602</t>
  </si>
  <si>
    <t>F:metal ion binding; P:signal transduction; F:zinc ion binding</t>
  </si>
  <si>
    <t>ras association domain protein</t>
  </si>
  <si>
    <t>CPIJ010185</t>
  </si>
  <si>
    <t>CPIJ003303</t>
  </si>
  <si>
    <t>P:translational initiation; P:protein phosphorylation; F:ATP binding; F:translation initiation factor activity; F:protein serine/threonine kinase activity</t>
  </si>
  <si>
    <t>eukaryotic translation initiation factor 2 alpha kinase pek</t>
  </si>
  <si>
    <t>CPIJ018256</t>
  </si>
  <si>
    <t>paired box protein pax-6</t>
  </si>
  <si>
    <t>CPIJ006390</t>
  </si>
  <si>
    <t>F:DNA binding; P:DNA ligation involved in DNA repair; F:DNA ligase (ATP) activity; P:DNA recombination</t>
  </si>
  <si>
    <t>CPIJ014787</t>
  </si>
  <si>
    <t>CPIJ019437</t>
  </si>
  <si>
    <t>CPIJ012602</t>
  </si>
  <si>
    <t>CPIJ802471</t>
  </si>
  <si>
    <t>CPIJ018267</t>
  </si>
  <si>
    <t>zinc finger protein 397</t>
  </si>
  <si>
    <t>CPIJ008294</t>
  </si>
  <si>
    <t>KR domain</t>
  </si>
  <si>
    <t>PF08659</t>
  </si>
  <si>
    <t>fatty acid synthase</t>
  </si>
  <si>
    <t>CPIJ003494</t>
  </si>
  <si>
    <t>GLUT4 regulating protein TUG</t>
  </si>
  <si>
    <t>PF11470</t>
  </si>
  <si>
    <t>tether containing ubx domain for glut4</t>
  </si>
  <si>
    <t>CPIJ006418</t>
  </si>
  <si>
    <t>CPIJ002089</t>
  </si>
  <si>
    <t>CPIJ011226</t>
  </si>
  <si>
    <t>CPIJ006413</t>
  </si>
  <si>
    <t>CPIJ002717</t>
  </si>
  <si>
    <t>CPIJ009179</t>
  </si>
  <si>
    <t>CPIJ800230</t>
  </si>
  <si>
    <t>CPIJ004797</t>
  </si>
  <si>
    <t>CPIJ004544</t>
  </si>
  <si>
    <t>phd finger protein 10</t>
  </si>
  <si>
    <t>CPIJ008394</t>
  </si>
  <si>
    <t>CPIJ017355</t>
  </si>
  <si>
    <t>Golgi complex component 7 (COG7)</t>
  </si>
  <si>
    <t>PF10191</t>
  </si>
  <si>
    <t>CPIJ002790</t>
  </si>
  <si>
    <t>Complex I intermediate-associated protein 30 (CIA30)</t>
  </si>
  <si>
    <t>PF08547</t>
  </si>
  <si>
    <t>chaperone protein</t>
  </si>
  <si>
    <t>CPIJ009927</t>
  </si>
  <si>
    <t>CPIJ014961</t>
  </si>
  <si>
    <t>aael007156- partial</t>
  </si>
  <si>
    <t>CPIJ016164</t>
  </si>
  <si>
    <t>CPIJ013205</t>
  </si>
  <si>
    <t>CPIJ016192</t>
  </si>
  <si>
    <t>CPIJ009725</t>
  </si>
  <si>
    <t>EC:3.2.2.1</t>
  </si>
  <si>
    <t>F:purine nucleosidase activity; P:metabolic process</t>
  </si>
  <si>
    <t>inosine-uridine preferring nucleoside hydrolase</t>
  </si>
  <si>
    <t>CPIJ014047</t>
  </si>
  <si>
    <t>CPIJ005547</t>
  </si>
  <si>
    <t>CPIJ008859</t>
  </si>
  <si>
    <t>CPIJ000812</t>
  </si>
  <si>
    <t>zinc finger protein 206 3</t>
  </si>
  <si>
    <t>CPIJ015394</t>
  </si>
  <si>
    <t>CPIJ002957</t>
  </si>
  <si>
    <t>CPIJ012324</t>
  </si>
  <si>
    <t>CPIJ011096</t>
  </si>
  <si>
    <t>CPIJ009617</t>
  </si>
  <si>
    <t>CPIJ003249</t>
  </si>
  <si>
    <t>CPIJ009379</t>
  </si>
  <si>
    <t>CPIJ019339</t>
  </si>
  <si>
    <t>zinc finger protein 124</t>
  </si>
  <si>
    <t>CPIJ003671</t>
  </si>
  <si>
    <t>microsomal glutathione s-transferase</t>
  </si>
  <si>
    <t>CPIJ012756</t>
  </si>
  <si>
    <t>aael005032- partial</t>
  </si>
  <si>
    <t>CPIJ014707</t>
  </si>
  <si>
    <t>mit domain-containing protein 1</t>
  </si>
  <si>
    <t>CPIJ012933</t>
  </si>
  <si>
    <t>Cytochrome C oxidase copper chaperone (COX17)</t>
  </si>
  <si>
    <t>PF05051</t>
  </si>
  <si>
    <t>C:mitochondrial intermembrane space; P:copper ion transport; F:copper chaperone activity</t>
  </si>
  <si>
    <t>mitochondrial cytochrome c oxidase assembly protein cu2+ chaperone cox17</t>
  </si>
  <si>
    <t>CPIJ014050</t>
  </si>
  <si>
    <t>CPIJ014904</t>
  </si>
  <si>
    <t>ecdysone-induced protein 74ef</t>
  </si>
  <si>
    <t>CPIJ003069</t>
  </si>
  <si>
    <t>CPIJ011159</t>
  </si>
  <si>
    <t>CPIJ000015</t>
  </si>
  <si>
    <t>CPIJ014903</t>
  </si>
  <si>
    <t>CPIJ004767</t>
  </si>
  <si>
    <t>CPIJ006594</t>
  </si>
  <si>
    <t>serotonin receptor</t>
  </si>
  <si>
    <t>CPIJ011883</t>
  </si>
  <si>
    <t>tripartite motif protein 45</t>
  </si>
  <si>
    <t>CPIJ014457</t>
  </si>
  <si>
    <t>conserved oligomeric golgi complex component 8</t>
  </si>
  <si>
    <t>CPIJ019998</t>
  </si>
  <si>
    <t>hypothetical protein CpipJ_CPIJ002013</t>
  </si>
  <si>
    <t>CPIJ002013</t>
  </si>
  <si>
    <t>CPIJ000561</t>
  </si>
  <si>
    <t>CPIJ000387</t>
  </si>
  <si>
    <t>Uncharacterised protein family UPF0546</t>
  </si>
  <si>
    <t>PF10639</t>
  </si>
  <si>
    <t>aael005466- partial</t>
  </si>
  <si>
    <t>CPIJ017962</t>
  </si>
  <si>
    <t>CPIJ009244</t>
  </si>
  <si>
    <t>transcription factor cp2b</t>
  </si>
  <si>
    <t>CPIJ004942</t>
  </si>
  <si>
    <t>CPIJ018316</t>
  </si>
  <si>
    <t>CPIJ001253</t>
  </si>
  <si>
    <t>CPIJ005122</t>
  </si>
  <si>
    <t>CPIJ014739</t>
  </si>
  <si>
    <t>CPIJ014230</t>
  </si>
  <si>
    <t>CPIJ017436</t>
  </si>
  <si>
    <t>SIT4 phosphatase-associated protein</t>
  </si>
  <si>
    <t>PF04499</t>
  </si>
  <si>
    <t>CPIJ019453</t>
  </si>
  <si>
    <t>phosphatase 1 regulatory subunit 7</t>
  </si>
  <si>
    <t>CPIJ010401</t>
  </si>
  <si>
    <t>Mitochondrial 28S ribosomal protein S27</t>
  </si>
  <si>
    <t>PF10037</t>
  </si>
  <si>
    <t>CPIJ010680</t>
  </si>
  <si>
    <t>CPIJ004981</t>
  </si>
  <si>
    <t>CPIJ015061</t>
  </si>
  <si>
    <t>CPIJ008772</t>
  </si>
  <si>
    <t>artemis protein</t>
  </si>
  <si>
    <t>CPIJ014048</t>
  </si>
  <si>
    <t>C:integral to membrane; F:scavenger receptor activity; P:proteolysis; F:serine-type endopeptidase activity</t>
  </si>
  <si>
    <t>CPIJ014796</t>
  </si>
  <si>
    <t>Origin recognition complex subunit 2</t>
  </si>
  <si>
    <t>PF04084</t>
  </si>
  <si>
    <t>origin recognition complex subunit 2</t>
  </si>
  <si>
    <t>CPIJ006319</t>
  </si>
  <si>
    <t>CPIJ018332</t>
  </si>
  <si>
    <t>CPIJ801471</t>
  </si>
  <si>
    <t>CPIJ001263</t>
  </si>
  <si>
    <t>CPIJ013719</t>
  </si>
  <si>
    <t>CO dehydrogenase flavoprotein C-terminal domain</t>
  </si>
  <si>
    <t>PF03450</t>
  </si>
  <si>
    <t>CPIJ016888</t>
  </si>
  <si>
    <t>CPIJ014384</t>
  </si>
  <si>
    <t>trehalose-6-phosphate synthase 1</t>
  </si>
  <si>
    <t>CPIJ801658</t>
  </si>
  <si>
    <t>CPIJ013882</t>
  </si>
  <si>
    <t>CPIJ016365</t>
  </si>
  <si>
    <t>CPIJ001174</t>
  </si>
  <si>
    <t>aael011521- partial</t>
  </si>
  <si>
    <t>CPIJ003437</t>
  </si>
  <si>
    <t>CPIJ016969</t>
  </si>
  <si>
    <t>CPIJ010743</t>
  </si>
  <si>
    <t>C:membrane; F:hedgehog receptor activity</t>
  </si>
  <si>
    <t>niemann-pick c1 protein</t>
  </si>
  <si>
    <t>CPIJ014970</t>
  </si>
  <si>
    <t>CPIJ008243</t>
  </si>
  <si>
    <t>CPIJ008888</t>
  </si>
  <si>
    <t>CPIJ800256</t>
  </si>
  <si>
    <t>zinc finger protein 3</t>
  </si>
  <si>
    <t>CPIJ015480</t>
  </si>
  <si>
    <t>CPIJ009018</t>
  </si>
  <si>
    <t>Putative adipose-regulatory protein (Seipin)</t>
  </si>
  <si>
    <t>PF06775</t>
  </si>
  <si>
    <t>CPIJ004283</t>
  </si>
  <si>
    <t>protein unc- isoform e</t>
  </si>
  <si>
    <t>CPIJ000654</t>
  </si>
  <si>
    <t>CPIJ801686</t>
  </si>
  <si>
    <t>CPIJ003469</t>
  </si>
  <si>
    <t>CPIJ011942</t>
  </si>
  <si>
    <t>wdvcf 1</t>
  </si>
  <si>
    <t>CPIJ004434</t>
  </si>
  <si>
    <t>CPIJ013304</t>
  </si>
  <si>
    <t>acid phosphatase-1</t>
  </si>
  <si>
    <t>CPIJ004003</t>
  </si>
  <si>
    <t>hypothetical protein CpipJ_CPIJ010444</t>
  </si>
  <si>
    <t>CPIJ010444</t>
  </si>
  <si>
    <t>CPIJ003374</t>
  </si>
  <si>
    <t>CPIJ005805</t>
  </si>
  <si>
    <t>CPIJ011221</t>
  </si>
  <si>
    <t>CPIJ006918</t>
  </si>
  <si>
    <t>cytochrome oxidase biogenesis protein (oxa1 mitochondrial)</t>
  </si>
  <si>
    <t>CPIJ007534</t>
  </si>
  <si>
    <t>Tumour protein D52 family</t>
  </si>
  <si>
    <t>PF04201</t>
  </si>
  <si>
    <t>tumor protein d54-like</t>
  </si>
  <si>
    <t>CPIJ013850</t>
  </si>
  <si>
    <t>CPIJ002073</t>
  </si>
  <si>
    <t>CPIJ001935</t>
  </si>
  <si>
    <t>CPIJ005384</t>
  </si>
  <si>
    <t>atp-dependent dna helicase mer3</t>
  </si>
  <si>
    <t>CPIJ009005</t>
  </si>
  <si>
    <t>CPIJ801399</t>
  </si>
  <si>
    <t>CPIJ013200</t>
  </si>
  <si>
    <t>mosc domain-containing protein mitochondrial</t>
  </si>
  <si>
    <t>CPIJ010708</t>
  </si>
  <si>
    <t>MAP7 (E-MAP-115) family</t>
  </si>
  <si>
    <t>PF05672</t>
  </si>
  <si>
    <t>microtubule-associated protein</t>
  </si>
  <si>
    <t>CPIJ019497</t>
  </si>
  <si>
    <t>CPIJ001370</t>
  </si>
  <si>
    <t>CPIJ014695</t>
  </si>
  <si>
    <t>selenocysteine-specific elongation factor</t>
  </si>
  <si>
    <t>CPIJ004578</t>
  </si>
  <si>
    <t>Glycoprotease family</t>
  </si>
  <si>
    <t>PF00814</t>
  </si>
  <si>
    <t>o-sialoglycoprotein endopeptidase</t>
  </si>
  <si>
    <t>CPIJ009911</t>
  </si>
  <si>
    <t>CPIJ014472</t>
  </si>
  <si>
    <t>aael015203- partial</t>
  </si>
  <si>
    <t>CPIJ015239</t>
  </si>
  <si>
    <t>gamma glutamyl transpeptidases</t>
  </si>
  <si>
    <t>CPIJ802449</t>
  </si>
  <si>
    <t>zinc finger protein 850-like</t>
  </si>
  <si>
    <t>CPIJ003521</t>
  </si>
  <si>
    <t>CPIJ000180</t>
  </si>
  <si>
    <t>CPIJ013738</t>
  </si>
  <si>
    <t>charlatan</t>
  </si>
  <si>
    <t>CPIJ002934</t>
  </si>
  <si>
    <t>CPIJ009218</t>
  </si>
  <si>
    <t>CPIJ001292</t>
  </si>
  <si>
    <t>cytochrome p450 4p1</t>
  </si>
  <si>
    <t>CPIJ001755</t>
  </si>
  <si>
    <t>CPIJ001267</t>
  </si>
  <si>
    <t>CPIJ019641</t>
  </si>
  <si>
    <t>CPIJ004414</t>
  </si>
  <si>
    <t>CPIJ000423</t>
  </si>
  <si>
    <t>CPIJ801494</t>
  </si>
  <si>
    <t>NF-X1 type zinc finger</t>
  </si>
  <si>
    <t>PF01422</t>
  </si>
  <si>
    <t>nf-x1-type zinc finger protein nfxl1</t>
  </si>
  <si>
    <t>CPIJ012120</t>
  </si>
  <si>
    <t>CPIJ005748</t>
  </si>
  <si>
    <t>CPIJ002643</t>
  </si>
  <si>
    <t>aael006405- partial</t>
  </si>
  <si>
    <t>CPIJ004541</t>
  </si>
  <si>
    <t>F:microtubule-severing ATPase activity; P:microtubule severing; F:microtubule binding; C:centrosome; P:ATP catabolic process; P:developmental process</t>
  </si>
  <si>
    <t>aael013735- partial</t>
  </si>
  <si>
    <t>CPIJ013672</t>
  </si>
  <si>
    <t>CPIJ017496</t>
  </si>
  <si>
    <t>CPIJ001446</t>
  </si>
  <si>
    <t>CHKov1</t>
  </si>
  <si>
    <t>CPIJ010305</t>
  </si>
  <si>
    <t>CPIJ012326</t>
  </si>
  <si>
    <t>P:glycerol metabolic process; F:glycerone kinase activity; P:phosphorylation</t>
  </si>
  <si>
    <t>CPIJ801461</t>
  </si>
  <si>
    <t>CPIJ001107</t>
  </si>
  <si>
    <t>zinc finger protein 467</t>
  </si>
  <si>
    <t>CPIJ004717</t>
  </si>
  <si>
    <t>CPIJ009477</t>
  </si>
  <si>
    <t>C:cullin-RING ubiquitin ligase complex; F:ubiquitin protein ligase binding; P:ER to Golgi vesicle-mediated transport; P:transport; P:ubiquitin-dependent protein catabolic process; C:cis-Golgi network</t>
  </si>
  <si>
    <t>CPIJ801798</t>
  </si>
  <si>
    <t>CPIJ017511</t>
  </si>
  <si>
    <t>Helitron helicase-like domain at N-terminus</t>
  </si>
  <si>
    <t>PF14214</t>
  </si>
  <si>
    <t>F:signal transducer activity; P:regulation of transcription, DNA-dependent; F:ATP binding; F:helicase activity; P:signal transduction</t>
  </si>
  <si>
    <t>CPIJ007264</t>
  </si>
  <si>
    <t>CPIJ007009</t>
  </si>
  <si>
    <t>CPIJ007898</t>
  </si>
  <si>
    <t>CPIJ001250</t>
  </si>
  <si>
    <t>CPIJ017493</t>
  </si>
  <si>
    <t>RPAP1-like, C-terminal</t>
  </si>
  <si>
    <t>PF08620</t>
  </si>
  <si>
    <t>CPIJ001364</t>
  </si>
  <si>
    <t>F:helicase activity; F:nucleic acid binding; F:ATP binding</t>
  </si>
  <si>
    <t>CPIJ009446</t>
  </si>
  <si>
    <t>CPIJ017183</t>
  </si>
  <si>
    <t>CPIJ008465</t>
  </si>
  <si>
    <t>Hemocyanin, all-alpha domain</t>
  </si>
  <si>
    <t>PF03722</t>
  </si>
  <si>
    <t>CPIJ009506</t>
  </si>
  <si>
    <t>CPIJ016437</t>
  </si>
  <si>
    <t>P:signal transduction; F:protein domain specific binding; C:intracellular</t>
  </si>
  <si>
    <t>CPIJ018081</t>
  </si>
  <si>
    <t>2-oxoglutarate dehydrogenase e1 component</t>
  </si>
  <si>
    <t>CPIJ017085</t>
  </si>
  <si>
    <t>3-hydroxybutyrate dehydrogenase type 2-like protein</t>
  </si>
  <si>
    <t>CPIJ012909</t>
  </si>
  <si>
    <t>cytidine and deoxycytidylate deaminase zinc-binding region</t>
  </si>
  <si>
    <t>CPIJ004940</t>
  </si>
  <si>
    <t>Sad1 / UNC-like C-terminal</t>
  </si>
  <si>
    <t>PF07738</t>
  </si>
  <si>
    <t>CPIJ003500</t>
  </si>
  <si>
    <t>CPIJ009349</t>
  </si>
  <si>
    <t>CPIJ015423</t>
  </si>
  <si>
    <t>Retrotransposon gag protein</t>
  </si>
  <si>
    <t>PF03732</t>
  </si>
  <si>
    <t>CPIJ018804</t>
  </si>
  <si>
    <t>gdp-fucose protein o-fucosyltransferase 2</t>
  </si>
  <si>
    <t>CPIJ010627</t>
  </si>
  <si>
    <t>CPIJ005594</t>
  </si>
  <si>
    <t>CPIJ007065</t>
  </si>
  <si>
    <t>CPIJ002392</t>
  </si>
  <si>
    <t>CPIJ002674</t>
  </si>
  <si>
    <t>P:DNA repair; P:nucleic acid phosphodiester bond hydrolysis; F:endonuclease activity; F:nuclease activity; C:intracellular; F:DNA binding</t>
  </si>
  <si>
    <t>ap endonuclease</t>
  </si>
  <si>
    <t>CPIJ012005</t>
  </si>
  <si>
    <t>CPIJ010860</t>
  </si>
  <si>
    <t>CPIJ005699</t>
  </si>
  <si>
    <t>CPIJ004415</t>
  </si>
  <si>
    <t>F:helicase activity; C:intracellular; P:protein import; F:ATP binding; P:protein targeting; C:membrane</t>
  </si>
  <si>
    <t>protein translocase subunit seca</t>
  </si>
  <si>
    <t>CPIJ018005</t>
  </si>
  <si>
    <t>CPIJ802042</t>
  </si>
  <si>
    <t>chitinase domain-containing protein 1</t>
  </si>
  <si>
    <t>CPIJ019363</t>
  </si>
  <si>
    <t>zinc finger protein 674</t>
  </si>
  <si>
    <t>CPIJ000757</t>
  </si>
  <si>
    <t>CPIJ012158</t>
  </si>
  <si>
    <t>peroxisome assembly factor-2</t>
  </si>
  <si>
    <t>CPIJ018214</t>
  </si>
  <si>
    <t>EC:2.7.11.17; EC:2.7.11.13</t>
  </si>
  <si>
    <t>F:calmodulin-dependent protein kinase activity; C:ribosome; F:protein kinase C activity; P:protein phosphorylation; F:ATP binding</t>
  </si>
  <si>
    <t>ribosomal protein s6 polypeptide</t>
  </si>
  <si>
    <t>CPIJ012176</t>
  </si>
  <si>
    <t>EC:3.2.1.20</t>
  </si>
  <si>
    <t>F:maltose alpha-glucosidase activity; P:carbohydrate metabolic process; F:cation binding</t>
  </si>
  <si>
    <t>salivary alpha-glucosidase</t>
  </si>
  <si>
    <t>CPIJ016362</t>
  </si>
  <si>
    <t>polymerase i polypeptide d</t>
  </si>
  <si>
    <t>CPIJ016277</t>
  </si>
  <si>
    <t>apolipophorin-iii</t>
  </si>
  <si>
    <t>CPIJ007776</t>
  </si>
  <si>
    <t>F:zinc ion binding; P:regulation of ARF GTPase activity; F:ARF GTPase activator activity</t>
  </si>
  <si>
    <t>CPIJ008955</t>
  </si>
  <si>
    <t>CPIJ001608</t>
  </si>
  <si>
    <t>F:translation elongation factor activity; F:nucleotide binding; P:translational elongation</t>
  </si>
  <si>
    <t>negative elongation factor e</t>
  </si>
  <si>
    <t>CPIJ000025</t>
  </si>
  <si>
    <t>C:integral to membrane; C:membrane; P:transmembrane transport; P:ion transport; F:ion channel activity; P:transport</t>
  </si>
  <si>
    <t>CPIJ020121</t>
  </si>
  <si>
    <t>testis-specific zinc finger protein topi</t>
  </si>
  <si>
    <t>CPIJ001933</t>
  </si>
  <si>
    <t>CPIJ009112</t>
  </si>
  <si>
    <t>CPIJ004238</t>
  </si>
  <si>
    <t>CPIJ003495</t>
  </si>
  <si>
    <t>Rad4 beta-hairpin domain 1</t>
  </si>
  <si>
    <t>PF10403</t>
  </si>
  <si>
    <t>F:damaged DNA binding; P:nucleotide-excision repair; C:nucleus</t>
  </si>
  <si>
    <t>dna repair protein xp-c rad4</t>
  </si>
  <si>
    <t>CPIJ015737</t>
  </si>
  <si>
    <t>CPIJ006098</t>
  </si>
  <si>
    <t>Utp13 specific WD40 associated domain</t>
  </si>
  <si>
    <t>PF08625</t>
  </si>
  <si>
    <t>katanin p80 wd40-containing subunit b1</t>
  </si>
  <si>
    <t>CPIJ009345</t>
  </si>
  <si>
    <t>a chain structures of an insect epsilon-class glutathione s- transferase from the malaria vector anopheles gambiae: evidence for high ddt-detoxifying activity</t>
  </si>
  <si>
    <t>CPIJ018627</t>
  </si>
  <si>
    <t>CPIJ801495</t>
  </si>
  <si>
    <t>CPIJ011990</t>
  </si>
  <si>
    <t>zinc finger protein 322a</t>
  </si>
  <si>
    <t>CPIJ019417</t>
  </si>
  <si>
    <t>CPIJ800249</t>
  </si>
  <si>
    <t>CPIJ008303</t>
  </si>
  <si>
    <t>CPIJ003352</t>
  </si>
  <si>
    <t>CPIJ011161</t>
  </si>
  <si>
    <t>host cell factor c1</t>
  </si>
  <si>
    <t>CPIJ014908</t>
  </si>
  <si>
    <t>leucine-rich repeat-containing protein 1</t>
  </si>
  <si>
    <t>CPIJ004947</t>
  </si>
  <si>
    <t>CPIJ010132</t>
  </si>
  <si>
    <t>endothelin b receptor</t>
  </si>
  <si>
    <t>CPIJ014670</t>
  </si>
  <si>
    <t>CPIJ010470</t>
  </si>
  <si>
    <t>vps9-ankyrin repeat-containing protein</t>
  </si>
  <si>
    <t>CPIJ007774</t>
  </si>
  <si>
    <t>CPIJ016412</t>
  </si>
  <si>
    <t>CPIJ005895</t>
  </si>
  <si>
    <t>gamma-tubulin complex component 6</t>
  </si>
  <si>
    <t>CPIJ011293</t>
  </si>
  <si>
    <t>calcyphosine tpp</t>
  </si>
  <si>
    <t>CPIJ000193</t>
  </si>
  <si>
    <t>C:integral to membrane; C:membrane; C:endoplasmic reticulum membrane; F:transferase activity; C:endoplasmic reticulum; P:Wnt receptor signaling pathway; F:transferase activity, transferring acyl groups</t>
  </si>
  <si>
    <t>porcn_anoga ame: full=probable protein-cysteine n-palmitoyltransferase porcupine</t>
  </si>
  <si>
    <t>CPIJ000099</t>
  </si>
  <si>
    <t>CPIJ005411</t>
  </si>
  <si>
    <t>transmembrane protein 135</t>
  </si>
  <si>
    <t>CPIJ008774</t>
  </si>
  <si>
    <t>CPIJ002372</t>
  </si>
  <si>
    <t>CPIJ010515</t>
  </si>
  <si>
    <t>Nucleoside recognition</t>
  </si>
  <si>
    <t>PF07670</t>
  </si>
  <si>
    <t>C:membrane; F:nucleoside:sodium symporter activity; F:nucleoside binding; P:transport</t>
  </si>
  <si>
    <t>sodium nucleoside cotransporter 1</t>
  </si>
  <si>
    <t>CPIJ010829</t>
  </si>
  <si>
    <t>CPIJ015395</t>
  </si>
  <si>
    <t>CPIJ017613</t>
  </si>
  <si>
    <t>CPIJ013909</t>
  </si>
  <si>
    <t>porcupine</t>
  </si>
  <si>
    <t>CPIJ006885</t>
  </si>
  <si>
    <t>corazonin receptor</t>
  </si>
  <si>
    <t>CPIJ016678</t>
  </si>
  <si>
    <t>CPIJ006243</t>
  </si>
  <si>
    <t>CPIJ004956</t>
  </si>
  <si>
    <t>CPIJ019916</t>
  </si>
  <si>
    <t>CPIJ002374</t>
  </si>
  <si>
    <t>CPIJ015709</t>
  </si>
  <si>
    <t>f-box only protein 9</t>
  </si>
  <si>
    <t>CPIJ012920</t>
  </si>
  <si>
    <t>CPIJ018884</t>
  </si>
  <si>
    <t>zinc finger protein 38</t>
  </si>
  <si>
    <t>CPIJ802413</t>
  </si>
  <si>
    <t>iron sulfur assembly protein 2</t>
  </si>
  <si>
    <t>CPIJ020314</t>
  </si>
  <si>
    <t>Trypsin Inhibitor like cysteine rich domain</t>
  </si>
  <si>
    <t>PF01826</t>
  </si>
  <si>
    <t>hypothetical protein CpipJ_CPIJ012287</t>
  </si>
  <si>
    <t>CPIJ012287</t>
  </si>
  <si>
    <t>CPIJ006867</t>
  </si>
  <si>
    <t>CPIJ013513</t>
  </si>
  <si>
    <t>membrane associated progesterone receptor</t>
  </si>
  <si>
    <t>CPIJ010629</t>
  </si>
  <si>
    <t>hypothetical protein CpipJ_CPIJ018253</t>
  </si>
  <si>
    <t>CPIJ018253</t>
  </si>
  <si>
    <t>autotransporter adhesin</t>
  </si>
  <si>
    <t>CPIJ005744</t>
  </si>
  <si>
    <t>N-terminal domain of galactosyltransferase</t>
  </si>
  <si>
    <t>PF02709</t>
  </si>
  <si>
    <t>CPIJ014764</t>
  </si>
  <si>
    <t>udp-glucuronosyltransferase 1-4</t>
  </si>
  <si>
    <t>CPIJ010501</t>
  </si>
  <si>
    <t>Coiled-coil domain containing protein (DUF2052)</t>
  </si>
  <si>
    <t>PF09747</t>
  </si>
  <si>
    <t>coiled-coil domain containing 97</t>
  </si>
  <si>
    <t>CPIJ802131</t>
  </si>
  <si>
    <t>CPIJ013463</t>
  </si>
  <si>
    <t>P:response to stress; C:nucleus; P:regulation of cell cycle</t>
  </si>
  <si>
    <t>CPIJ012801</t>
  </si>
  <si>
    <t>CPIJ011623</t>
  </si>
  <si>
    <t>CPIJ016726</t>
  </si>
  <si>
    <t>sex peptide receptor</t>
  </si>
  <si>
    <t>CPIJ007971</t>
  </si>
  <si>
    <t>CPIJ004089</t>
  </si>
  <si>
    <t>epidermal growth factor receptor substrate 15-like 1-like</t>
  </si>
  <si>
    <t>CPIJ018636</t>
  </si>
  <si>
    <t>CPIJ013819</t>
  </si>
  <si>
    <t>CPIJ004579</t>
  </si>
  <si>
    <t>SpoU rRNA Methylase family</t>
  </si>
  <si>
    <t>PF00588</t>
  </si>
  <si>
    <t>F:RNA binding; F:RNA methyltransferase activity; P:RNA processing; P:RNA methylation</t>
  </si>
  <si>
    <t>rnmtl1 protein</t>
  </si>
  <si>
    <t>CPIJ009750</t>
  </si>
  <si>
    <t>hypothetical protein CpipJ_CPIJ017043</t>
  </si>
  <si>
    <t>CPIJ802385</t>
  </si>
  <si>
    <t>aael010806- partial</t>
  </si>
  <si>
    <t>CPIJ008352</t>
  </si>
  <si>
    <t>CPIJ010824</t>
  </si>
  <si>
    <t>CPIJ004019</t>
  </si>
  <si>
    <t>EC:1.3.3.4</t>
  </si>
  <si>
    <t>P:porphyrin-containing compound biosynthetic process; F:oxygen-dependent protoporphyrinogen oxidase activity; P:oxidation-reduction process; F:nucleotide binding</t>
  </si>
  <si>
    <t>protoporphyrinogen oxidase</t>
  </si>
  <si>
    <t>CPIJ005767</t>
  </si>
  <si>
    <t>trypsin alpha</t>
  </si>
  <si>
    <t>CPIJ006081</t>
  </si>
  <si>
    <t>MoeZ/MoeB domain</t>
  </si>
  <si>
    <t>PF05237</t>
  </si>
  <si>
    <t>EC:2.8.1.1</t>
  </si>
  <si>
    <t>C:cytosol; P:Mo-molybdopterin cofactor biosynthetic process; F:thiosulfate sulfurtransferase activity; F:metal ion binding; P:tRNA processing; F:ATP binding</t>
  </si>
  <si>
    <t>molybdenum cofactor synthesis protein 3</t>
  </si>
  <si>
    <t>CPIJ001621</t>
  </si>
  <si>
    <t>F:Rho guanyl-nucleotide exchange factor activity; P:regulation of Rho protein signal transduction; C:intracellular; F:phospholipid binding</t>
  </si>
  <si>
    <t>guanine nucleotide exchange factor gef64c</t>
  </si>
  <si>
    <t>CPIJ013986</t>
  </si>
  <si>
    <t>CPIJ008322</t>
  </si>
  <si>
    <t>CPIJ017589</t>
  </si>
  <si>
    <t>CPIJ016050</t>
  </si>
  <si>
    <t>F:nucleic acid binding; P:sulfate transport; P:transmembrane transport; C:integral to membrane; C:nucleus; F:zinc ion binding; F:secondary active sulfate transmembrane transporter activity</t>
  </si>
  <si>
    <t>CPIJ000611</t>
  </si>
  <si>
    <t>F:binding; P:integrin-mediated signaling pathway</t>
  </si>
  <si>
    <t>integrin beta-1-binding protein 2</t>
  </si>
  <si>
    <t>CPIJ013743</t>
  </si>
  <si>
    <t>lactase-phlorizin hydrolase</t>
  </si>
  <si>
    <t>CPIJ008530</t>
  </si>
  <si>
    <t>ferritin protein</t>
  </si>
  <si>
    <t>CPIJ003857</t>
  </si>
  <si>
    <t>CPIJ013771</t>
  </si>
  <si>
    <t>CPIJ018624</t>
  </si>
  <si>
    <t>CPIJ002393</t>
  </si>
  <si>
    <t>CPIJ003034</t>
  </si>
  <si>
    <t>CPIJ007699</t>
  </si>
  <si>
    <t>F:signal transducer activity; P:G-protein coupled receptor signaling pathway</t>
  </si>
  <si>
    <t>CPIJ017637</t>
  </si>
  <si>
    <t>CG-1 domain</t>
  </si>
  <si>
    <t>PF03859</t>
  </si>
  <si>
    <t>calmodulin binding transcription activator 2</t>
  </si>
  <si>
    <t>CPIJ003689</t>
  </si>
  <si>
    <t>timeless protein</t>
  </si>
  <si>
    <t>CPIJ801582</t>
  </si>
  <si>
    <t>CPIJ005904</t>
  </si>
  <si>
    <t>CPIJ016851</t>
  </si>
  <si>
    <t>CPIJ013829</t>
  </si>
  <si>
    <t>CPIJ001764</t>
  </si>
  <si>
    <t>Cation-independent mannose-6-phosphate receptor repeat</t>
  </si>
  <si>
    <t>PF00878</t>
  </si>
  <si>
    <t>P:transport; C:cytoplasm; C:integral to membrane; F:transporter activity</t>
  </si>
  <si>
    <t>aael015217- partial</t>
  </si>
  <si>
    <t>CPIJ008495</t>
  </si>
  <si>
    <t>Protein of unknown function (DUF1032)</t>
  </si>
  <si>
    <t>PF06278</t>
  </si>
  <si>
    <t>CPIJ005943</t>
  </si>
  <si>
    <t>CPIJ002307</t>
  </si>
  <si>
    <t>CPIJ009516</t>
  </si>
  <si>
    <t>embryonic polarity dorsal</t>
  </si>
  <si>
    <t>CPIJ017280</t>
  </si>
  <si>
    <t>CPIJ001282</t>
  </si>
  <si>
    <t>hypothetical protein CpipJ_CPIJ010677</t>
  </si>
  <si>
    <t>CPIJ010677</t>
  </si>
  <si>
    <t>CPIJ010924</t>
  </si>
  <si>
    <t>environmental stress-induced protein</t>
  </si>
  <si>
    <t>CPIJ009737</t>
  </si>
  <si>
    <t>CPIJ012368</t>
  </si>
  <si>
    <t>CPIJ001265</t>
  </si>
  <si>
    <t>CPIJ004976</t>
  </si>
  <si>
    <t>CPIJ019277</t>
  </si>
  <si>
    <t>CPIJ005531</t>
  </si>
  <si>
    <t>potassium channel modulatory factor 1</t>
  </si>
  <si>
    <t>CPIJ002935</t>
  </si>
  <si>
    <t>CPIJ004146</t>
  </si>
  <si>
    <t>stromal interaction</t>
  </si>
  <si>
    <t>CPIJ801633</t>
  </si>
  <si>
    <t>CPIJ010656</t>
  </si>
  <si>
    <t>Domain of unknown function (DUF1794)</t>
  </si>
  <si>
    <t>PF08768</t>
  </si>
  <si>
    <t>thap4 protein</t>
  </si>
  <si>
    <t>CPIJ013891</t>
  </si>
  <si>
    <t>CPIJ007370</t>
  </si>
  <si>
    <t>hypothetical protein CpipJ_CPIJ014322</t>
  </si>
  <si>
    <t>CPIJ014322</t>
  </si>
  <si>
    <t>cyclin t</t>
  </si>
  <si>
    <t>CPIJ012914</t>
  </si>
  <si>
    <t>nadp-dependent l-serine l-allo-threonine dehydrogenase ydfg</t>
  </si>
  <si>
    <t>CPIJ016920</t>
  </si>
  <si>
    <t>hypothetical protein CpipJ_CPIJ014731</t>
  </si>
  <si>
    <t>CPIJ014731</t>
  </si>
  <si>
    <t>F:ribonuclease P activity; C:nucleus; P:tRNA processing</t>
  </si>
  <si>
    <t>pop5 protein</t>
  </si>
  <si>
    <t>CPIJ008960</t>
  </si>
  <si>
    <t>CPIJ002289</t>
  </si>
  <si>
    <t>CPIJ000852</t>
  </si>
  <si>
    <t>F:metalloendopeptidase activity; C:extracellular matrix; F:calcium ion binding; P:proteolysis; F:zinc ion binding</t>
  </si>
  <si>
    <t>CPIJ001700</t>
  </si>
  <si>
    <t>P:protein folding; F:unfolded protein binding; C:nucleus; F:DNA binding; F:heat shock protein binding; F:chromatin binding</t>
  </si>
  <si>
    <t>CPIJ017724</t>
  </si>
  <si>
    <t>pray for</t>
  </si>
  <si>
    <t>CPIJ802498</t>
  </si>
  <si>
    <t>CPIJ009786</t>
  </si>
  <si>
    <t>CPIJ002321</t>
  </si>
  <si>
    <t>CPIJ013769</t>
  </si>
  <si>
    <t>CPIJ010804</t>
  </si>
  <si>
    <t>CPIJ016220</t>
  </si>
  <si>
    <t>CPIJ015799</t>
  </si>
  <si>
    <t>CPIJ802076</t>
  </si>
  <si>
    <t>CPIJ013919</t>
  </si>
  <si>
    <t>hypothetical protein CpipJ_CPIJ014406</t>
  </si>
  <si>
    <t>CPIJ014406</t>
  </si>
  <si>
    <t>CPIJ800182</t>
  </si>
  <si>
    <t>CPIJ016222</t>
  </si>
  <si>
    <t>CPIJ014496</t>
  </si>
  <si>
    <t>CPIJ010762</t>
  </si>
  <si>
    <t>CPIJ009934</t>
  </si>
  <si>
    <t>CPIJ009487</t>
  </si>
  <si>
    <t>chymotrypsinogen 2</t>
  </si>
  <si>
    <t>CPIJ019883</t>
  </si>
  <si>
    <t>hypothetical protein CpipJ_CPIJ015882</t>
  </si>
  <si>
    <t>CPIJ802275</t>
  </si>
  <si>
    <t>CPIJ014572</t>
  </si>
  <si>
    <t>CPIJ801766</t>
  </si>
  <si>
    <t>CPIJ012679</t>
  </si>
  <si>
    <t>C:DNA-directed RNA polymerase II, holoenzyme</t>
  </si>
  <si>
    <t>CPIJ007365</t>
  </si>
  <si>
    <t>CPIJ015385</t>
  </si>
  <si>
    <t>CPIJ013929</t>
  </si>
  <si>
    <t>CPIJ011957</t>
  </si>
  <si>
    <t>Arsenite-resistance protein 2</t>
  </si>
  <si>
    <t>PF04959</t>
  </si>
  <si>
    <t>CPIJ002829</t>
  </si>
  <si>
    <t>CPIJ018757</t>
  </si>
  <si>
    <t>anopheles gambiae pest agap012644-pa</t>
  </si>
  <si>
    <t>CPIJ006617</t>
  </si>
  <si>
    <t>zinc finger protein 283</t>
  </si>
  <si>
    <t>CPIJ013680</t>
  </si>
  <si>
    <t>Cytochrome oxidase assembly protein</t>
  </si>
  <si>
    <t>PF02628</t>
  </si>
  <si>
    <t>P:heme a biosynthetic process; F:oxidoreductase activity, acting on the CH-CH group of donors; C:membrane; P:oxidation-reduction process</t>
  </si>
  <si>
    <t>cytochrome c oxidase assembly protein cox15</t>
  </si>
  <si>
    <t>CPIJ017747</t>
  </si>
  <si>
    <t>CPIJ006383</t>
  </si>
  <si>
    <t>anopheles gambiae pest agap012635-pa</t>
  </si>
  <si>
    <t>CPIJ801746</t>
  </si>
  <si>
    <t>F:ligase activity; P:metabolic process; F:monooxygenase activity</t>
  </si>
  <si>
    <t>long-chain-fatty-acid- ligase 1</t>
  </si>
  <si>
    <t>CPIJ016492</t>
  </si>
  <si>
    <t>odorant-binding protein 1 precursor</t>
  </si>
  <si>
    <t>CPIJ007604</t>
  </si>
  <si>
    <t>CPIJ006224</t>
  </si>
  <si>
    <t>zinc finger protein 271-like</t>
  </si>
  <si>
    <t>CPIJ008543</t>
  </si>
  <si>
    <t>CPIJ800202</t>
  </si>
  <si>
    <t>CPIJ002932</t>
  </si>
  <si>
    <t>ATP12 chaperone protein</t>
  </si>
  <si>
    <t>PF07542</t>
  </si>
  <si>
    <t>P:proton-transporting ATP synthase complex assembly</t>
  </si>
  <si>
    <t>atp synthase mitochondrial f1 complex assembly factor 2</t>
  </si>
  <si>
    <t>CPIJ802260</t>
  </si>
  <si>
    <t>CPIJ006799</t>
  </si>
  <si>
    <t>CPIJ000970</t>
  </si>
  <si>
    <t>CPIJ801762</t>
  </si>
  <si>
    <t>CPIJ013918</t>
  </si>
  <si>
    <t>cytochrome p450 family protein 44a1</t>
  </si>
  <si>
    <t>CPIJ800200</t>
  </si>
  <si>
    <t>cortactin</t>
  </si>
  <si>
    <t>CPIJ006350</t>
  </si>
  <si>
    <t>Protein of unknown function (DUF1637)</t>
  </si>
  <si>
    <t>PF07847</t>
  </si>
  <si>
    <t>EC:1.13.11.19</t>
  </si>
  <si>
    <t>F:cysteamine dioxygenase activity; P:oxidation-reduction process</t>
  </si>
  <si>
    <t>CPIJ004549</t>
  </si>
  <si>
    <t>CPIJ018405</t>
  </si>
  <si>
    <t>plasminogen activator inhibitor 1</t>
  </si>
  <si>
    <t>CPIJ016298</t>
  </si>
  <si>
    <t>Domain of unknown function (DUF4061)</t>
  </si>
  <si>
    <t>PF13270</t>
  </si>
  <si>
    <t>CPIJ014386</t>
  </si>
  <si>
    <t>FAD-binding domain</t>
  </si>
  <si>
    <t>PF08022</t>
  </si>
  <si>
    <t>F:oxidoreductase activity; P:oxidation-reduction process; C:integral to membrane</t>
  </si>
  <si>
    <t>CPIJ010332</t>
  </si>
  <si>
    <t>CPIJ015026</t>
  </si>
  <si>
    <t>24 kda salivary protein</t>
  </si>
  <si>
    <t>CPIJ017307</t>
  </si>
  <si>
    <t>CPIJ015743</t>
  </si>
  <si>
    <t>CPIJ002645</t>
  </si>
  <si>
    <t>G12</t>
  </si>
  <si>
    <t>CPIJ005176</t>
  </si>
  <si>
    <t>otu domain-containing protein 6b</t>
  </si>
  <si>
    <t>CPIJ015776</t>
  </si>
  <si>
    <t>CPIJ017510</t>
  </si>
  <si>
    <t>CPIJ016933</t>
  </si>
  <si>
    <t>Domain of unknown function (DUF4414)</t>
  </si>
  <si>
    <t>PF14377</t>
  </si>
  <si>
    <t>F:DNA-directed DNA polymerase activity; F:damaged DNA binding; F:magnesium ion binding; P:DNA repair</t>
  </si>
  <si>
    <t>terminal deoxycytidyl transferase rev1</t>
  </si>
  <si>
    <t>CPIJ007351</t>
  </si>
  <si>
    <t>CPIJ009352</t>
  </si>
  <si>
    <t>EC:1.1.1.1</t>
  </si>
  <si>
    <t>F:alcohol dehydrogenase (NAD) activity; P:oxidation-reduction process; F:nucleotide binding</t>
  </si>
  <si>
    <t>alcohol dehydrogenase 2</t>
  </si>
  <si>
    <t>CPIJ016719</t>
  </si>
  <si>
    <t>CPIJ010696</t>
  </si>
  <si>
    <t>CPIJ004570</t>
  </si>
  <si>
    <t>CPIJ012172</t>
  </si>
  <si>
    <t>CPIJ001718</t>
  </si>
  <si>
    <t>CPIJ016782</t>
  </si>
  <si>
    <t>serpin b10</t>
  </si>
  <si>
    <t>CPIJ000214</t>
  </si>
  <si>
    <t>Dolichol phosphate-mannose biosynthesis regulatory protein (DPM2)</t>
  </si>
  <si>
    <t>PF07297</t>
  </si>
  <si>
    <t>C:integral to endoplasmic reticulum membrane; P:macromolecule biosynthetic process</t>
  </si>
  <si>
    <t>CPIJ000457</t>
  </si>
  <si>
    <t>CPIJ003705</t>
  </si>
  <si>
    <t>CPIJ014344</t>
  </si>
  <si>
    <t>Selenoprotein P, N terminal region</t>
  </si>
  <si>
    <t>PF04592</t>
  </si>
  <si>
    <t>CPIJ001667</t>
  </si>
  <si>
    <t>CPIJ000225</t>
  </si>
  <si>
    <t>CPIJ017847</t>
  </si>
  <si>
    <t>CPIJ000280</t>
  </si>
  <si>
    <t>CPIJ012163</t>
  </si>
  <si>
    <t>CPIJ800237</t>
  </si>
  <si>
    <t>urokinase-type plasminogen activator</t>
  </si>
  <si>
    <t>CPIJ006543</t>
  </si>
  <si>
    <t>CPIJ006453</t>
  </si>
  <si>
    <t>Mediator complex subunit 30</t>
  </si>
  <si>
    <t>PF11315</t>
  </si>
  <si>
    <t>P:transcription, DNA-dependent</t>
  </si>
  <si>
    <t>thyroid hormone receptor-associated protein 6</t>
  </si>
  <si>
    <t>CPIJ004789</t>
  </si>
  <si>
    <t>Multi-glycosylated core protein 24 (MGC-24)</t>
  </si>
  <si>
    <t>PF05283</t>
  </si>
  <si>
    <t>CPIJ006007</t>
  </si>
  <si>
    <t>CPIJ018976</t>
  </si>
  <si>
    <t>CPIJ801963</t>
  </si>
  <si>
    <t>CPIJ000817</t>
  </si>
  <si>
    <t>CPIJ006497</t>
  </si>
  <si>
    <t>aael000103- partial</t>
  </si>
  <si>
    <t>CPIJ000867</t>
  </si>
  <si>
    <t>ttc19 protein</t>
  </si>
  <si>
    <t>CPIJ801594</t>
  </si>
  <si>
    <t>CPIJ002745</t>
  </si>
  <si>
    <t>EC:2.3.1.29</t>
  </si>
  <si>
    <t>F:pyridoxal phosphate binding; F:glycine C-acetyltransferase activity; P:biosynthetic process</t>
  </si>
  <si>
    <t>2-amino-3-ketobutyrate coenzyme a ligase</t>
  </si>
  <si>
    <t>CPIJ005691</t>
  </si>
  <si>
    <t>CPIJ014045</t>
  </si>
  <si>
    <t>CPIJ016940</t>
  </si>
  <si>
    <t>CPIJ009032</t>
  </si>
  <si>
    <t>F:binding; F:cysteine-type peptidase activity; P:protein metabolic process; F:kinase activity</t>
  </si>
  <si>
    <t>CPIJ010279</t>
  </si>
  <si>
    <t>CPIJ801982</t>
  </si>
  <si>
    <t>CPIJ004548</t>
  </si>
  <si>
    <t>cuticular protein rr-2 motif 132</t>
  </si>
  <si>
    <t>CPIJ017543</t>
  </si>
  <si>
    <t>CPIJ003387</t>
  </si>
  <si>
    <t>CPIJ011812</t>
  </si>
  <si>
    <t>CPIJ003695</t>
  </si>
  <si>
    <t>CPIJ012133</t>
  </si>
  <si>
    <t>cytochrome c subunit viia</t>
  </si>
  <si>
    <t>CPIJ006093</t>
  </si>
  <si>
    <t>CPIJ009667</t>
  </si>
  <si>
    <t>CPIJ000393</t>
  </si>
  <si>
    <t>CPIJ016699</t>
  </si>
  <si>
    <t>CPIJ001515</t>
  </si>
  <si>
    <t>dipeptidyl peptidase 4</t>
  </si>
  <si>
    <t>CPIJ802425</t>
  </si>
  <si>
    <t>CPIJ000234</t>
  </si>
  <si>
    <t>P:lipid transport; F:lipid transporter activity</t>
  </si>
  <si>
    <t>telomere-associated protein rif1</t>
  </si>
  <si>
    <t>CPIJ020224</t>
  </si>
  <si>
    <t>CPIJ008393</t>
  </si>
  <si>
    <t>CPIJ003855</t>
  </si>
  <si>
    <t>CPIJ016064</t>
  </si>
  <si>
    <t>CPIJ000321</t>
  </si>
  <si>
    <t>anopheles gambiae pest agap012916-pa</t>
  </si>
  <si>
    <t>CPIJ015640</t>
  </si>
  <si>
    <t>Uncharacterised protein family (UPF0193)</t>
  </si>
  <si>
    <t>PF05250</t>
  </si>
  <si>
    <t>CPIJ010404</t>
  </si>
  <si>
    <t>CPIJ010072</t>
  </si>
  <si>
    <t>CPIJ012672</t>
  </si>
  <si>
    <t>anopheles gambiae pest agap012902-pa</t>
  </si>
  <si>
    <t>CPIJ010896</t>
  </si>
  <si>
    <t>serpin b8</t>
  </si>
  <si>
    <t>CPIJ013111</t>
  </si>
  <si>
    <t>Met-10+ like-protein</t>
  </si>
  <si>
    <t>PF02475</t>
  </si>
  <si>
    <t>P:methylation; F:methyltransferase activity; C:mitochondrion</t>
  </si>
  <si>
    <t>CPIJ009249</t>
  </si>
  <si>
    <t>P:RNA methylation; F:RNA methyltransferase activity; F:O-methyltransferase activity</t>
  </si>
  <si>
    <t>CPIJ016925</t>
  </si>
  <si>
    <t>CPIJ802478</t>
  </si>
  <si>
    <t>F:metallopeptidase activity; F:2 iron, 2 sulfur cluster binding; C:intracellular membrane-bounded organelle</t>
  </si>
  <si>
    <t>CPIJ004527</t>
  </si>
  <si>
    <t>F:phospholipid binding; F:insulin receptor binding</t>
  </si>
  <si>
    <t>downstream of kinase</t>
  </si>
  <si>
    <t>CPIJ018967</t>
  </si>
  <si>
    <t>CPIJ015586</t>
  </si>
  <si>
    <t>CPIJ801572</t>
  </si>
  <si>
    <t>mesoderm induction early response protein 1</t>
  </si>
  <si>
    <t>CPIJ017214</t>
  </si>
  <si>
    <t>replication factor c subunit 4</t>
  </si>
  <si>
    <t>CPIJ001399</t>
  </si>
  <si>
    <t>CPIJ016384</t>
  </si>
  <si>
    <t>hypothetical protein CpipJ_CPIJ007445</t>
  </si>
  <si>
    <t>CPIJ007445</t>
  </si>
  <si>
    <t>CPIJ011227</t>
  </si>
  <si>
    <t>CPIJ004639</t>
  </si>
  <si>
    <t>hypothetical protein CpipJ_CPIJ018749</t>
  </si>
  <si>
    <t>CPIJ018749</t>
  </si>
  <si>
    <t>CPIJ013306</t>
  </si>
  <si>
    <t>CPIJ017401</t>
  </si>
  <si>
    <t>CPIJ013795</t>
  </si>
  <si>
    <t>CPIJ003620</t>
  </si>
  <si>
    <t>aael007476- partial</t>
  </si>
  <si>
    <t>CPIJ009814</t>
  </si>
  <si>
    <t>CPIJ013291</t>
  </si>
  <si>
    <t>Meckelin (Transmembrane protein 67)</t>
  </si>
  <si>
    <t>PF09773</t>
  </si>
  <si>
    <t>aael006128- partial</t>
  </si>
  <si>
    <t>CPIJ003554</t>
  </si>
  <si>
    <t>CPIJ011919</t>
  </si>
  <si>
    <t>CPIJ005045</t>
  </si>
  <si>
    <t>CPIJ802277</t>
  </si>
  <si>
    <t>CPIJ011187</t>
  </si>
  <si>
    <t>zinc finger protein 177</t>
  </si>
  <si>
    <t>CPIJ012584</t>
  </si>
  <si>
    <t>aael004046- partial</t>
  </si>
  <si>
    <t>CPIJ018600</t>
  </si>
  <si>
    <t>CPIJ013371</t>
  </si>
  <si>
    <t>CPIJ018602</t>
  </si>
  <si>
    <t>; F:DNA binding; P:transport; C:membrane</t>
  </si>
  <si>
    <t>CPIJ003590</t>
  </si>
  <si>
    <t>P:fatty acid biosynthetic process; P:sphingolipid metabolic process; F:oxidoreductase activity; F:iron ion binding; F:heme binding; C:endoplasmic reticulum; P:oxidation-reduction process</t>
  </si>
  <si>
    <t>fatty acid hydroxylase</t>
  </si>
  <si>
    <t>CPIJ001291</t>
  </si>
  <si>
    <t>CPIJ007781</t>
  </si>
  <si>
    <t>CPIJ015221</t>
  </si>
  <si>
    <t>nicotinic acetylcholine receptor subunit alpha 8</t>
  </si>
  <si>
    <t>CPIJ007636</t>
  </si>
  <si>
    <t>carboxylesterase 2</t>
  </si>
  <si>
    <t>CPIJ007827</t>
  </si>
  <si>
    <t>CPIJ019684</t>
  </si>
  <si>
    <t>CPIJ005453</t>
  </si>
  <si>
    <t>CPIJ003208</t>
  </si>
  <si>
    <t>Putative S-adenosyl-L-methionine-dependent methyltransferase</t>
  </si>
  <si>
    <t>PF02636</t>
  </si>
  <si>
    <t>mida_drome ame: full=protein mida mitochondrial</t>
  </si>
  <si>
    <t>CPIJ008404</t>
  </si>
  <si>
    <t>DIE2/ALG10 family</t>
  </si>
  <si>
    <t>PF04922</t>
  </si>
  <si>
    <t>alpha- glucosyltransferase alg10</t>
  </si>
  <si>
    <t>CPIJ009479</t>
  </si>
  <si>
    <t>CPIJ013195</t>
  </si>
  <si>
    <t>cytochrome p450 2a12</t>
  </si>
  <si>
    <t>CPIJ800292</t>
  </si>
  <si>
    <t>Ribonucleases P/MRP protein subunit POP1</t>
  </si>
  <si>
    <t>PF06978</t>
  </si>
  <si>
    <t>P:tRNA 5'-leader removal; F:ribonuclease P activity</t>
  </si>
  <si>
    <t>ribonucleasep mrp protein subunit pop1</t>
  </si>
  <si>
    <t>CPIJ007891</t>
  </si>
  <si>
    <t>hypothetical protein CpipJ_CPIJ019023</t>
  </si>
  <si>
    <t>CPIJ019023</t>
  </si>
  <si>
    <t>daaf1_aedae ame: full=dynein assembly factor axonemal homolog ame: full=leucine-rich repeat-containing protein 50</t>
  </si>
  <si>
    <t>CPIJ011995</t>
  </si>
  <si>
    <t>CPIJ018557</t>
  </si>
  <si>
    <t>gaba-b receptor</t>
  </si>
  <si>
    <t>CPIJ013535</t>
  </si>
  <si>
    <t>CPIJ009568</t>
  </si>
  <si>
    <t>pdz domain protein arc</t>
  </si>
  <si>
    <t>CPIJ001864</t>
  </si>
  <si>
    <t>Lariat debranching enzyme, C-terminal domain</t>
  </si>
  <si>
    <t>PF05011</t>
  </si>
  <si>
    <t>F:hydrolase activity, acting on ester bonds; P:mRNA processing</t>
  </si>
  <si>
    <t>lariat debranching enzyme</t>
  </si>
  <si>
    <t>CPIJ004547</t>
  </si>
  <si>
    <t>neuroligin 5</t>
  </si>
  <si>
    <t>CPIJ011309</t>
  </si>
  <si>
    <t>CPIJ005903</t>
  </si>
  <si>
    <t>CPIJ008520</t>
  </si>
  <si>
    <t>CPIJ013927</t>
  </si>
  <si>
    <t>F:calcium ion binding; C:integral to membrane; C:membrane</t>
  </si>
  <si>
    <t>CPIJ020279</t>
  </si>
  <si>
    <t>chitin-binding protein</t>
  </si>
  <si>
    <t>CPIJ003581</t>
  </si>
  <si>
    <t>F:mRNA binding</t>
  </si>
  <si>
    <t>histone rna hairpin-binding protein</t>
  </si>
  <si>
    <t>CPIJ008644</t>
  </si>
  <si>
    <t>Oligomerisation domain</t>
  </si>
  <si>
    <t>PF02410</t>
  </si>
  <si>
    <t>CPIJ010886</t>
  </si>
  <si>
    <t>Alpha-N-acetylglucosaminidase (NAGLU) N-terminal domain</t>
  </si>
  <si>
    <t>PF12971</t>
  </si>
  <si>
    <t>alpha-n-acetyl glucosaminidase</t>
  </si>
  <si>
    <t>CPIJ015627</t>
  </si>
  <si>
    <t>CPIJ004144</t>
  </si>
  <si>
    <t>zinc finger protein 600</t>
  </si>
  <si>
    <t>CPIJ008782</t>
  </si>
  <si>
    <t>CPIJ000283</t>
  </si>
  <si>
    <t>CPIJ015241</t>
  </si>
  <si>
    <t>CPIJ015252</t>
  </si>
  <si>
    <t>CPIJ009713</t>
  </si>
  <si>
    <t>CPIJ003745</t>
  </si>
  <si>
    <t>CPIJ006055</t>
  </si>
  <si>
    <t>CPIJ016778</t>
  </si>
  <si>
    <t>CPIJ004222</t>
  </si>
  <si>
    <t>golgin-84</t>
  </si>
  <si>
    <t>CPIJ004274</t>
  </si>
  <si>
    <t>hypothetical protein CpipJ_CPIJ013816</t>
  </si>
  <si>
    <t>CPIJ013816</t>
  </si>
  <si>
    <t>CPIJ000971</t>
  </si>
  <si>
    <t>Ribosomal subunit 39S</t>
  </si>
  <si>
    <t>PF10501</t>
  </si>
  <si>
    <t>mitochondrial ribosomal protein l50</t>
  </si>
  <si>
    <t>CPIJ007862</t>
  </si>
  <si>
    <t>EC:3.4.21.0; EC:2.7.7.49</t>
  </si>
  <si>
    <t>F:serine-type endopeptidase activity; F:RNA-directed DNA polymerase activity; P:RNA-dependent DNA replication; F:RNA binding; P:proteolysis</t>
  </si>
  <si>
    <t>CPIJ014655</t>
  </si>
  <si>
    <t>CPIJ007559</t>
  </si>
  <si>
    <t>CPIJ000597</t>
  </si>
  <si>
    <t>CPIJ009918</t>
  </si>
  <si>
    <t>CPIJ017473</t>
  </si>
  <si>
    <t>CPIJ014594</t>
  </si>
  <si>
    <t>F:kinase activity; P:phosphorylation; C:intracellular; P:intracellular signal transduction</t>
  </si>
  <si>
    <t>CPIJ005803</t>
  </si>
  <si>
    <t>CPIJ801556</t>
  </si>
  <si>
    <t>chaperone protein dnaj 2</t>
  </si>
  <si>
    <t>CPIJ016733</t>
  </si>
  <si>
    <t>CPIJ018155</t>
  </si>
  <si>
    <t>neutral and basic amino acid transport protein rbat</t>
  </si>
  <si>
    <t>CPIJ013173</t>
  </si>
  <si>
    <t>CPIJ013791</t>
  </si>
  <si>
    <t>ADP-specific Phosphofructokinase/Glucokinase conserved region</t>
  </si>
  <si>
    <t>PF04587</t>
  </si>
  <si>
    <t>F:phosphotransferase activity, alcohol group as acceptor; P:carbohydrate metabolic process</t>
  </si>
  <si>
    <t>CPIJ016881</t>
  </si>
  <si>
    <t>CPIJ019030</t>
  </si>
  <si>
    <t>Protein of unknown function (DUF1624)</t>
  </si>
  <si>
    <t>PF07786</t>
  </si>
  <si>
    <t>CPIJ000061</t>
  </si>
  <si>
    <t>CPIJ010746</t>
  </si>
  <si>
    <t>CPIJ007259</t>
  </si>
  <si>
    <t>ef-hand domain-containing family member b-like</t>
  </si>
  <si>
    <t>CPIJ801973</t>
  </si>
  <si>
    <t>CPIJ013285</t>
  </si>
  <si>
    <t>CPIJ005452</t>
  </si>
  <si>
    <t>CPIJ016385</t>
  </si>
  <si>
    <t>CPIJ006110</t>
  </si>
  <si>
    <t>CPIJ000047</t>
  </si>
  <si>
    <t>aael014710- partial</t>
  </si>
  <si>
    <t>CPIJ012204</t>
  </si>
  <si>
    <t>CPIJ007344</t>
  </si>
  <si>
    <t>CPIJ000010</t>
  </si>
  <si>
    <t>CPIJ802402</t>
  </si>
  <si>
    <t>oligo- -glucosidase</t>
  </si>
  <si>
    <t>CPIJ018571</t>
  </si>
  <si>
    <t>CPIJ013451</t>
  </si>
  <si>
    <t>hypothetical protein CpipJ_CPIJ010023</t>
  </si>
  <si>
    <t>CPIJ010023</t>
  </si>
  <si>
    <t>CPIJ004441</t>
  </si>
  <si>
    <t>CPIJ001966</t>
  </si>
  <si>
    <t>CPIJ017035</t>
  </si>
  <si>
    <t>CPIJ802204</t>
  </si>
  <si>
    <t>CPIJ018222</t>
  </si>
  <si>
    <t>CPIJ800234</t>
  </si>
  <si>
    <t>CPIJ001259</t>
  </si>
  <si>
    <t>wd repeat protein 74</t>
  </si>
  <si>
    <t>CPIJ006169</t>
  </si>
  <si>
    <t>zinc finger homeobox 1a</t>
  </si>
  <si>
    <t>CPIJ005827</t>
  </si>
  <si>
    <t>hypothetical protein CpipJ_CPIJ014328</t>
  </si>
  <si>
    <t>CPIJ014328</t>
  </si>
  <si>
    <t>CPIJ001826</t>
  </si>
  <si>
    <t>CPIJ006800</t>
  </si>
  <si>
    <t>CPIJ017625</t>
  </si>
  <si>
    <t>CPIJ005156</t>
  </si>
  <si>
    <t>wd repeat protein 85</t>
  </si>
  <si>
    <t>CPIJ009277</t>
  </si>
  <si>
    <t>CPIJ013708</t>
  </si>
  <si>
    <t>CPIJ007354</t>
  </si>
  <si>
    <t>CPIJ014058</t>
  </si>
  <si>
    <t>zinc finger protein 585a</t>
  </si>
  <si>
    <t>CPIJ006009</t>
  </si>
  <si>
    <t>CPIJ006910</t>
  </si>
  <si>
    <t>CPIJ002547</t>
  </si>
  <si>
    <t>CPIJ008855</t>
  </si>
  <si>
    <t>CPIJ003643</t>
  </si>
  <si>
    <t>CPIJ000842</t>
  </si>
  <si>
    <t>CPIJ012601</t>
  </si>
  <si>
    <t>zinc finger protein 546</t>
  </si>
  <si>
    <t>CPIJ011173</t>
  </si>
  <si>
    <t>CPIJ017200</t>
  </si>
  <si>
    <t>CPIJ016364</t>
  </si>
  <si>
    <t>CPIJ014718</t>
  </si>
  <si>
    <t>RDD family</t>
  </si>
  <si>
    <t>PF06271</t>
  </si>
  <si>
    <t>FAM8A1</t>
  </si>
  <si>
    <t>CPIJ004638</t>
  </si>
  <si>
    <t>CPIJ007455</t>
  </si>
  <si>
    <t>CPIJ005735</t>
  </si>
  <si>
    <t>P:oxidation-reduction process; P:cellular amino acid metabolic process; F:oxidoreductase activity; F:nucleotide binding</t>
  </si>
  <si>
    <t>CPIJ009623</t>
  </si>
  <si>
    <t>CPIJ011963</t>
  </si>
  <si>
    <t>CPIJ002366</t>
  </si>
  <si>
    <t>CPIJ012656</t>
  </si>
  <si>
    <t>Smg-4/UPF3 family</t>
  </si>
  <si>
    <t>PF03467</t>
  </si>
  <si>
    <t>aael003735- partial</t>
  </si>
  <si>
    <t>CPIJ005437</t>
  </si>
  <si>
    <t>YjeF-related protein N-terminus</t>
  </si>
  <si>
    <t>PF03853</t>
  </si>
  <si>
    <t>F:metal ion binding; F:NADHX epimerase activity; F:nucleotide binding</t>
  </si>
  <si>
    <t>apolipoprotein a binding protein</t>
  </si>
  <si>
    <t>CPIJ004022</t>
  </si>
  <si>
    <t>CPIJ016805</t>
  </si>
  <si>
    <t>CPIJ000318</t>
  </si>
  <si>
    <t>retininc containing cg13043-like protein</t>
  </si>
  <si>
    <t>CPIJ009099</t>
  </si>
  <si>
    <t>F:zinc ion binding; F:metal ion binding; C:cytoplasm</t>
  </si>
  <si>
    <t>pcdc2 rp-8</t>
  </si>
  <si>
    <t>CPIJ015208</t>
  </si>
  <si>
    <t>CPIJ007871</t>
  </si>
  <si>
    <t>CPIJ018644</t>
  </si>
  <si>
    <t>CPIJ019303</t>
  </si>
  <si>
    <t>anopheles gambiae pest agap012596-pa</t>
  </si>
  <si>
    <t>CPIJ013937</t>
  </si>
  <si>
    <t>CPIJ800192</t>
  </si>
  <si>
    <t>CPIJ006947</t>
  </si>
  <si>
    <t>hypothetical protein CpipJ_CPIJ000752</t>
  </si>
  <si>
    <t>CPIJ000752</t>
  </si>
  <si>
    <t>CPIJ003952</t>
  </si>
  <si>
    <t>CPIJ009057</t>
  </si>
  <si>
    <t>CPIJ015094</t>
  </si>
  <si>
    <t>CPIJ006766</t>
  </si>
  <si>
    <t>CPIJ005559</t>
  </si>
  <si>
    <t>CPIJ013425</t>
  </si>
  <si>
    <t>4-coumarate- ligase 3</t>
  </si>
  <si>
    <t>CPIJ015670</t>
  </si>
  <si>
    <t>CPIJ013169</t>
  </si>
  <si>
    <t>CPIJ007159</t>
  </si>
  <si>
    <t>CPIJ001837</t>
  </si>
  <si>
    <t>CPIJ801622</t>
  </si>
  <si>
    <t>CPIJ009296</t>
  </si>
  <si>
    <t>u428_drome ame: full=upf0428 protein cg16865</t>
  </si>
  <si>
    <t>CPIJ000055</t>
  </si>
  <si>
    <t>CPIJ011047</t>
  </si>
  <si>
    <t>CPIJ011429</t>
  </si>
  <si>
    <t>CPIJ012610</t>
  </si>
  <si>
    <t>RNA binding domain</t>
  </si>
  <si>
    <t>PF08675</t>
  </si>
  <si>
    <t>EC:3.1.13.4</t>
  </si>
  <si>
    <t>C:cytoplasm; F:poly(A)-specific ribonuclease activity; P:mRNA catabolic process; F:metal ion binding; F:RNA binding; C:nucleus; F:nucleotide binding</t>
  </si>
  <si>
    <t>poly -specific ribonuclease</t>
  </si>
  <si>
    <t>CPIJ017645</t>
  </si>
  <si>
    <t>aael000905- partial</t>
  </si>
  <si>
    <t>CPIJ002787</t>
  </si>
  <si>
    <t>CPIJ018911</t>
  </si>
  <si>
    <t>CPIJ001776</t>
  </si>
  <si>
    <t>CPIJ004295</t>
  </si>
  <si>
    <t>CPIJ015064</t>
  </si>
  <si>
    <t>CPIJ007148</t>
  </si>
  <si>
    <t>CPIJ008228</t>
  </si>
  <si>
    <t>CPIJ012831</t>
  </si>
  <si>
    <t>Chitinase class I</t>
  </si>
  <si>
    <t>PF00182</t>
  </si>
  <si>
    <t>F:chitinase activity; P:chitin catabolic process; P:cell wall macromolecule catabolic process</t>
  </si>
  <si>
    <t>endochitinase a</t>
  </si>
  <si>
    <t>CPIJ800112</t>
  </si>
  <si>
    <t>zinc finger protein 337</t>
  </si>
  <si>
    <t>CPIJ014716</t>
  </si>
  <si>
    <t>CPIJ009608</t>
  </si>
  <si>
    <t>F:protein dimerization activity; C:integral to membrane; C:membrane; F:O-acyltransferase activity</t>
  </si>
  <si>
    <t>CPIJ002961</t>
  </si>
  <si>
    <t>CPIJ801978</t>
  </si>
  <si>
    <t>CPIJ007662</t>
  </si>
  <si>
    <t>CPIJ018302</t>
  </si>
  <si>
    <t>CPIJ014533</t>
  </si>
  <si>
    <t>CPIJ004118</t>
  </si>
  <si>
    <t>zinc finger protein 624</t>
  </si>
  <si>
    <t>CPIJ014709</t>
  </si>
  <si>
    <t>non-cyanogenic beta-glucosidase</t>
  </si>
  <si>
    <t>CPIJ014310</t>
  </si>
  <si>
    <t>CPIJ006839</t>
  </si>
  <si>
    <t>hepatoma-derived gf</t>
  </si>
  <si>
    <t>CPIJ801940</t>
  </si>
  <si>
    <t>CPIJ002021</t>
  </si>
  <si>
    <t>CPIJ018610</t>
  </si>
  <si>
    <t>CPIJ018778</t>
  </si>
  <si>
    <t>nudix hydrolase 3</t>
  </si>
  <si>
    <t>CPIJ015560</t>
  </si>
  <si>
    <t>CPIJ005212</t>
  </si>
  <si>
    <t>CPIJ011381</t>
  </si>
  <si>
    <t>CPIJ018492</t>
  </si>
  <si>
    <t>CPIJ010687</t>
  </si>
  <si>
    <t>CPIJ014683</t>
  </si>
  <si>
    <t>Domain of unknown function (DUF1767)</t>
  </si>
  <si>
    <t>PF08585</t>
  </si>
  <si>
    <t>F:RNA binding; C:cytoplasm; P:mRNA processing; C:nucleus</t>
  </si>
  <si>
    <t>tudor domain-containing protein 3</t>
  </si>
  <si>
    <t>CPIJ010073</t>
  </si>
  <si>
    <t>F:transmembrane signaling receptor activity; C:integral to membrane; C:membrane; P:mRNA processing; C:nucleus; F:G-protein coupled receptor activity; C:cytoplasm; P:neuropeptide signaling pathway; F:RNA binding; P:cell surface receptor signaling pathway; P:G-protein coupled receptor signaling pathway</t>
  </si>
  <si>
    <t>AGAP012973-PA</t>
  </si>
  <si>
    <t>CPIJ801911</t>
  </si>
  <si>
    <t>immunophilin fkbp46</t>
  </si>
  <si>
    <t>CPIJ009642</t>
  </si>
  <si>
    <t>mpv17 protein</t>
  </si>
  <si>
    <t>CPIJ011648</t>
  </si>
  <si>
    <t>CPIJ005457</t>
  </si>
  <si>
    <t>mushroom body defect protein</t>
  </si>
  <si>
    <t>CPIJ017450</t>
  </si>
  <si>
    <t>phosphatidylinositol transfer protein sec14</t>
  </si>
  <si>
    <t>CPIJ013462</t>
  </si>
  <si>
    <t>CPIJ800188</t>
  </si>
  <si>
    <t>Gcd10p family</t>
  </si>
  <si>
    <t>PF04189</t>
  </si>
  <si>
    <t>P:regulation of translational initiation; P:methylation; F:translation initiation factor activity; F:methyltransferase activity</t>
  </si>
  <si>
    <t>CPIJ801815</t>
  </si>
  <si>
    <t>2-succinylbenzoate- ligase</t>
  </si>
  <si>
    <t>CPIJ017459</t>
  </si>
  <si>
    <t>CPIJ008255</t>
  </si>
  <si>
    <t>hypothetical protein CpipJ_CPIJ005325</t>
  </si>
  <si>
    <t>CPIJ005325</t>
  </si>
  <si>
    <t>F:exonuclease activity; P:nucleic acid phosphodiester bond hydrolysis; P:DNA repair</t>
  </si>
  <si>
    <t>exonuclease</t>
  </si>
  <si>
    <t>CPIJ001671</t>
  </si>
  <si>
    <t>aael005112- partial</t>
  </si>
  <si>
    <t>CPIJ007826</t>
  </si>
  <si>
    <t>CPIJ008213</t>
  </si>
  <si>
    <t>CPIJ014596</t>
  </si>
  <si>
    <t>integrin alpha-ps5</t>
  </si>
  <si>
    <t>CPIJ002982</t>
  </si>
  <si>
    <t>RNA polymerase I-specific transcription initiation factor Rrn7</t>
  </si>
  <si>
    <t>PF11781</t>
  </si>
  <si>
    <t>CPIJ012988</t>
  </si>
  <si>
    <t>CPIJ015405</t>
  </si>
  <si>
    <t>CPIJ012811</t>
  </si>
  <si>
    <t>otefin</t>
  </si>
  <si>
    <t>CPIJ000243</t>
  </si>
  <si>
    <t>CPIJ018793</t>
  </si>
  <si>
    <t>CPIJ003394</t>
  </si>
  <si>
    <t>CPIJ002057</t>
  </si>
  <si>
    <t>CPIJ801573</t>
  </si>
  <si>
    <t>hypothetical protein CpipJ_CPIJ002300</t>
  </si>
  <si>
    <t>CPIJ002300</t>
  </si>
  <si>
    <t>CPIJ000815</t>
  </si>
  <si>
    <t>hypothetical protein CpipJ_CPIJ019944</t>
  </si>
  <si>
    <t>CPIJ019944</t>
  </si>
  <si>
    <t>CPIJ002595</t>
  </si>
  <si>
    <t>CPIJ009987</t>
  </si>
  <si>
    <t>lysozyme c-6</t>
  </si>
  <si>
    <t>CPIJ002161</t>
  </si>
  <si>
    <t>F:hydrolase activity; P:metabolic process</t>
  </si>
  <si>
    <t>CPIJ000050</t>
  </si>
  <si>
    <t>CPIJ018356</t>
  </si>
  <si>
    <t>coagulation factor vii</t>
  </si>
  <si>
    <t>CPIJ010295</t>
  </si>
  <si>
    <t>CPIJ005558</t>
  </si>
  <si>
    <t>cytochrome p450 3a19</t>
  </si>
  <si>
    <t>CPIJ015429</t>
  </si>
  <si>
    <t>CPIJ013303</t>
  </si>
  <si>
    <t>CPIJ013500</t>
  </si>
  <si>
    <t>CPIJ013171</t>
  </si>
  <si>
    <t>SEC14</t>
  </si>
  <si>
    <t>CPIJ801548</t>
  </si>
  <si>
    <t>CPIJ020225</t>
  </si>
  <si>
    <t>F:queuine tRNA-ribosyltransferase activity; F:metal ion binding; P:queuosine biosynthetic process</t>
  </si>
  <si>
    <t>CPIJ003941</t>
  </si>
  <si>
    <t>CPIJ013832</t>
  </si>
  <si>
    <t>mitochondrial import inner membrane translocase subunit tim22</t>
  </si>
  <si>
    <t>CPIJ013823</t>
  </si>
  <si>
    <t>CPIJ003668</t>
  </si>
  <si>
    <t>poly a polymerase</t>
  </si>
  <si>
    <t>CPIJ016239</t>
  </si>
  <si>
    <t>PF13481</t>
  </si>
  <si>
    <t>P:DNA duplex unwinding; F:5'-3' DNA helicase activity; C:mitochondrial nucleoid; P:mitochondrial DNA replication; F:ATP binding; F:single-stranded DNA binding</t>
  </si>
  <si>
    <t>twinkle mitochondrial-like</t>
  </si>
  <si>
    <t>CPIJ017385</t>
  </si>
  <si>
    <t>Glycosyltransferase family 17</t>
  </si>
  <si>
    <t>PF04724</t>
  </si>
  <si>
    <t>EC:2.4.1.144</t>
  </si>
  <si>
    <t>F:beta-1,4-mannosylglycoprotein 4-beta-N-acetylglucosaminyltransferase activity; C:membrane; P:protein N-linked glycosylation</t>
  </si>
  <si>
    <t>CPIJ000919</t>
  </si>
  <si>
    <t>C:membrane; P:metabolic process; F:hydrolase activity</t>
  </si>
  <si>
    <t>sphingosine-1-phosphate phosphohydrolase</t>
  </si>
  <si>
    <t>CPIJ009138</t>
  </si>
  <si>
    <t>CPIJ000822</t>
  </si>
  <si>
    <t>CPIJ015698</t>
  </si>
  <si>
    <t>aael013697- partial</t>
  </si>
  <si>
    <t>CPIJ005305</t>
  </si>
  <si>
    <t>CPIJ802031</t>
  </si>
  <si>
    <t>CPIJ014238</t>
  </si>
  <si>
    <t>mitochondrial ribosomal l33</t>
  </si>
  <si>
    <t>CPIJ008402</t>
  </si>
  <si>
    <t>CPIJ005467</t>
  </si>
  <si>
    <t>CPIJ006013</t>
  </si>
  <si>
    <t>zinc finger protein 33a</t>
  </si>
  <si>
    <t>CPIJ007854</t>
  </si>
  <si>
    <t>F:DNA binding; C:nucleus; F:zinc ion binding; P:DNA integration; P:DNA recombination</t>
  </si>
  <si>
    <t>CPIJ006673</t>
  </si>
  <si>
    <t>CPIJ003704</t>
  </si>
  <si>
    <t>CPIJ009797</t>
  </si>
  <si>
    <t>zinc finger protein 630</t>
  </si>
  <si>
    <t>CPIJ001511</t>
  </si>
  <si>
    <t>CPIJ019855</t>
  </si>
  <si>
    <t>Asparagine synthase</t>
  </si>
  <si>
    <t>PF00733</t>
  </si>
  <si>
    <t>EC:6.3.5.4</t>
  </si>
  <si>
    <t>P:L-asparagine biosynthetic process; F:asparagine synthase (glutamine-hydrolyzing) activity; F:ATP binding</t>
  </si>
  <si>
    <t>asparagine synthetase</t>
  </si>
  <si>
    <t>CPIJ007938</t>
  </si>
  <si>
    <t>CPIJ007356</t>
  </si>
  <si>
    <t>creatine transporter</t>
  </si>
  <si>
    <t>CPIJ019020</t>
  </si>
  <si>
    <t>CPIJ014224</t>
  </si>
  <si>
    <t>Mitochondrial ribosomal subunit S27</t>
  </si>
  <si>
    <t>PF08293</t>
  </si>
  <si>
    <t>mitochondrial 28s ribosomal protein s33</t>
  </si>
  <si>
    <t>CPIJ018255</t>
  </si>
  <si>
    <t>hypothetical protein AND_10751</t>
  </si>
  <si>
    <t>CPIJ801650</t>
  </si>
  <si>
    <t>CPIJ017928</t>
  </si>
  <si>
    <t>transmembrane protein 179</t>
  </si>
  <si>
    <t>CPIJ007369</t>
  </si>
  <si>
    <t>CPIJ001249</t>
  </si>
  <si>
    <t>adipokinetic hormone 2 preprohormone</t>
  </si>
  <si>
    <t>CPIJ001379</t>
  </si>
  <si>
    <t>CPIJ004985</t>
  </si>
  <si>
    <t>CPIJ009900</t>
  </si>
  <si>
    <t>CoA-transferase family III</t>
  </si>
  <si>
    <t>PF02515</t>
  </si>
  <si>
    <t>formyl-coenzyme a transferase</t>
  </si>
  <si>
    <t>CPIJ006279</t>
  </si>
  <si>
    <t>CPIJ014326</t>
  </si>
  <si>
    <t>Ribonuclease P 40kDa (Rpp40) subunit</t>
  </si>
  <si>
    <t>PF08584</t>
  </si>
  <si>
    <t>u184_aedae ame: full=upf0184 protein aael002161</t>
  </si>
  <si>
    <t>CPIJ008180</t>
  </si>
  <si>
    <t>PF01494</t>
  </si>
  <si>
    <t>EC:1.14.13.9</t>
  </si>
  <si>
    <t>P:oxidation-reduction process; C:integral to membrane; P:NAD biosynthetic process; C:mitochondrial outer membrane; F:kynurenine 3-monooxygenase activity</t>
  </si>
  <si>
    <t>kynurenine 3-monooxygenase</t>
  </si>
  <si>
    <t>CPIJ017147</t>
  </si>
  <si>
    <t>hypothetical protein CpipJ_CPIJ020061</t>
  </si>
  <si>
    <t>CPIJ020061</t>
  </si>
  <si>
    <t>CPIJ017877</t>
  </si>
  <si>
    <t>fumarylacetoacetate hydrolase domain-containing protein 1</t>
  </si>
  <si>
    <t>CPIJ019138</t>
  </si>
  <si>
    <t>Mitochondrial domain of unknown function (DUF1713)</t>
  </si>
  <si>
    <t>PF08213</t>
  </si>
  <si>
    <t>pyruvate dehydrogenase e1 beta subunit</t>
  </si>
  <si>
    <t>CPIJ007274</t>
  </si>
  <si>
    <t>CPIJ014748</t>
  </si>
  <si>
    <t>F:nucleoside-triphosphatase activity; F:nucleotide binding; C:membrane</t>
  </si>
  <si>
    <t>CPIJ001160</t>
  </si>
  <si>
    <t>CPIJ012035</t>
  </si>
  <si>
    <t>CPIJ011719</t>
  </si>
  <si>
    <t>serine threonine-protein kinase smg1-like</t>
  </si>
  <si>
    <t>CPIJ003187</t>
  </si>
  <si>
    <t>hypothetical protein CpipJ_CPIJ006526</t>
  </si>
  <si>
    <t>CPIJ006526</t>
  </si>
  <si>
    <t>CPIJ004788</t>
  </si>
  <si>
    <t>CPIJ001513</t>
  </si>
  <si>
    <t>CPIJ009622</t>
  </si>
  <si>
    <t>Uncharacterized conserved protein (DUF2349)</t>
  </si>
  <si>
    <t>PF09779</t>
  </si>
  <si>
    <t>CPIJ003751</t>
  </si>
  <si>
    <t>ankyrin isoform o</t>
  </si>
  <si>
    <t>CPIJ017438</t>
  </si>
  <si>
    <t>CPIJ011864</t>
  </si>
  <si>
    <t>acyl- delta-9 desaturase</t>
  </si>
  <si>
    <t>CPIJ004096</t>
  </si>
  <si>
    <t>zinc finger protein 263</t>
  </si>
  <si>
    <t>CPIJ011050</t>
  </si>
  <si>
    <t>CPIJ801485</t>
  </si>
  <si>
    <t>CPIJ007842</t>
  </si>
  <si>
    <t>CPIJ013856</t>
  </si>
  <si>
    <t>karl</t>
  </si>
  <si>
    <t>CPIJ018683</t>
  </si>
  <si>
    <t>diphthamide biosynthesis protein 2</t>
  </si>
  <si>
    <t>CPIJ013399</t>
  </si>
  <si>
    <t>CPIJ019586</t>
  </si>
  <si>
    <t>aael004824- partial</t>
  </si>
  <si>
    <t>CPIJ018791</t>
  </si>
  <si>
    <t>CPIJ005810</t>
  </si>
  <si>
    <t>CPIJ017113</t>
  </si>
  <si>
    <t>CPIJ801994</t>
  </si>
  <si>
    <t>cg9004 cg9004-pa</t>
  </si>
  <si>
    <t>CPIJ001288</t>
  </si>
  <si>
    <t>CPIJ006565</t>
  </si>
  <si>
    <t>CPIJ016731</t>
  </si>
  <si>
    <t>aael014312- partial</t>
  </si>
  <si>
    <t>CPIJ002327</t>
  </si>
  <si>
    <t>CPIJ802133</t>
  </si>
  <si>
    <t>CPIJ019922</t>
  </si>
  <si>
    <t>isovaleryl- mitochondrial</t>
  </si>
  <si>
    <t>CPIJ014783</t>
  </si>
  <si>
    <t>F:metal ion binding; P:proteolysis; F:metallopeptidase activity; F:calcium ion binding; F:hydrolase activity; F:zinc ion binding; F:peptidase activity; F:metalloendopeptidase activity</t>
  </si>
  <si>
    <t>CPIJ012474</t>
  </si>
  <si>
    <t>CPIJ007483</t>
  </si>
  <si>
    <t>F:protein tyrosine/serine/threonine phosphatase activity; P:protein dephosphorylation</t>
  </si>
  <si>
    <t>jnk stimulatory phosphatase</t>
  </si>
  <si>
    <t>CPIJ005712</t>
  </si>
  <si>
    <t>CPIJ010834</t>
  </si>
  <si>
    <t>CPIJ003984</t>
  </si>
  <si>
    <t>CPIJ013678</t>
  </si>
  <si>
    <t>CPIJ802440</t>
  </si>
  <si>
    <t>k10 protein</t>
  </si>
  <si>
    <t>CPIJ001315</t>
  </si>
  <si>
    <t>female sterile nasrat</t>
  </si>
  <si>
    <t>CPIJ002011</t>
  </si>
  <si>
    <t>CPIJ800092</t>
  </si>
  <si>
    <t>CPIJ002741</t>
  </si>
  <si>
    <t>CPIJ005093</t>
  </si>
  <si>
    <t>anopheles gambiae pest agap012638-pa</t>
  </si>
  <si>
    <t>CPIJ006490</t>
  </si>
  <si>
    <t>C:extracellular region; P:defense response; F:ion channel inhibitor activity; P:pathogenesis</t>
  </si>
  <si>
    <t>defensin 4</t>
  </si>
  <si>
    <t>CPIJ011918</t>
  </si>
  <si>
    <t>F:metallopeptidase activity; P:proteolysis; F:serine-type endopeptidase activity; F:cation binding</t>
  </si>
  <si>
    <t>trypsin delta gamma</t>
  </si>
  <si>
    <t>CPIJ002937</t>
  </si>
  <si>
    <t>CPIJ007909</t>
  </si>
  <si>
    <t>CPIJ802093</t>
  </si>
  <si>
    <t>CPIJ003801</t>
  </si>
  <si>
    <t>CPIJ018836</t>
  </si>
  <si>
    <t>CPIJ802477</t>
  </si>
  <si>
    <t>udp-glucuronosyltransferase 2b15</t>
  </si>
  <si>
    <t>CPIJ000033</t>
  </si>
  <si>
    <t>Arfaptin-like domain</t>
  </si>
  <si>
    <t>PF06456</t>
  </si>
  <si>
    <t>islet cell autoantigen 1</t>
  </si>
  <si>
    <t>CPIJ011282</t>
  </si>
  <si>
    <t>HORMA domain</t>
  </si>
  <si>
    <t>PF02301</t>
  </si>
  <si>
    <t>mitotic spindle checkpoint component mad2</t>
  </si>
  <si>
    <t>CPIJ008480</t>
  </si>
  <si>
    <t>CPIJ005738</t>
  </si>
  <si>
    <t>CPIJ014817</t>
  </si>
  <si>
    <t>CPIJ012839</t>
  </si>
  <si>
    <t>CPIJ010766</t>
  </si>
  <si>
    <t>zinc finger protein 729</t>
  </si>
  <si>
    <t>CPIJ801429</t>
  </si>
  <si>
    <t>ankyrin repeat and socs box protein 13</t>
  </si>
  <si>
    <t>CPIJ017156</t>
  </si>
  <si>
    <t>cg4813 cg4813-pa</t>
  </si>
  <si>
    <t>CPIJ012351</t>
  </si>
  <si>
    <t>CPIJ016005</t>
  </si>
  <si>
    <t>hypothetical protein CpipJ_CPIJ006512</t>
  </si>
  <si>
    <t>CPIJ006512</t>
  </si>
  <si>
    <t>F:hydrolase activity, acting on carbon-nitrogen (but not peptide) bonds; P:carbohydrate metabolic process</t>
  </si>
  <si>
    <t>peritrophic membrane chitin binding protein</t>
  </si>
  <si>
    <t>CPIJ801546</t>
  </si>
  <si>
    <t>CPIJ013724</t>
  </si>
  <si>
    <t>CPIJ007310</t>
  </si>
  <si>
    <t>Protein-L-isoaspartate(D-aspartate) O-methyltransferase (PCMT)</t>
  </si>
  <si>
    <t>PF01135</t>
  </si>
  <si>
    <t>EC:2.1.1.77</t>
  </si>
  <si>
    <t>C:cytoplasm; P:methylation; P:cellular protein modification process; F:protein-L-isoaspartate (D-aspartate) O-methyltransferase activity</t>
  </si>
  <si>
    <t>l-isoaspartate(d-aspartate) o-methyltransferase</t>
  </si>
  <si>
    <t>CPIJ016406</t>
  </si>
  <si>
    <t>CPIJ007966</t>
  </si>
  <si>
    <t>CPIJ018027</t>
  </si>
  <si>
    <t>CPIJ013474</t>
  </si>
  <si>
    <t>serendipity locus protein delta</t>
  </si>
  <si>
    <t>CPIJ001029</t>
  </si>
  <si>
    <t>F:metal ion binding; P:GTP catabolic process; F:GTPase activity; F:GTP binding</t>
  </si>
  <si>
    <t>CPIJ002025</t>
  </si>
  <si>
    <t>C-5 cytosine-specific DNA methylase</t>
  </si>
  <si>
    <t>PF00145</t>
  </si>
  <si>
    <t>EC:2.1.1.37</t>
  </si>
  <si>
    <t>F:DNA (cytosine-5-)-methyltransferase activity; F:DNA binding; P:C-5 methylation of cytosine</t>
  </si>
  <si>
    <t>dna (cytosine-5)-methyltransferase</t>
  </si>
  <si>
    <t>CPIJ017186</t>
  </si>
  <si>
    <t>CPIJ009457</t>
  </si>
  <si>
    <t>C:cytoplasm; P:tRNA modification; F:transferase activity; F:4 iron, 4 sulfur cluster binding</t>
  </si>
  <si>
    <t>cdk5 regulatory subunit-associated protein 1</t>
  </si>
  <si>
    <t>CPIJ006207</t>
  </si>
  <si>
    <t>CPIJ017146</t>
  </si>
  <si>
    <t>CPIJ012704</t>
  </si>
  <si>
    <t>polypeptide of 976 aa</t>
  </si>
  <si>
    <t>CPIJ005775</t>
  </si>
  <si>
    <t>CPIJ802358</t>
  </si>
  <si>
    <t>hypothetical protein CpipJ_CPIJ001185</t>
  </si>
  <si>
    <t>CPIJ001185</t>
  </si>
  <si>
    <t>CPIJ014223</t>
  </si>
  <si>
    <t>CPIJ010479</t>
  </si>
  <si>
    <t>camp-dependent protein kinase type ii regulatory subunit</t>
  </si>
  <si>
    <t>CPIJ004552</t>
  </si>
  <si>
    <t>CPIJ016453</t>
  </si>
  <si>
    <t>F:kinase activity; P:phosphorylation; P:glycerophospholipid biosynthetic process</t>
  </si>
  <si>
    <t>CPIJ006325</t>
  </si>
  <si>
    <t>CPIJ015012</t>
  </si>
  <si>
    <t>F:metal ion binding; F:hydrolase activity; P:protein dephosphorylation; F:catalytic activity; F:protein serine/threonine phosphatase activity; F:phosphoprotein phosphatase activity</t>
  </si>
  <si>
    <t>microcephalin</t>
  </si>
  <si>
    <t>CPIJ009302</t>
  </si>
  <si>
    <t>supercoiling factor</t>
  </si>
  <si>
    <t>CPIJ004307</t>
  </si>
  <si>
    <t>Ribosomal protein L11 methyltransferase (PrmA)</t>
  </si>
  <si>
    <t>PF06325</t>
  </si>
  <si>
    <t>C:cytoplasm; F:protein-arginine omega-N symmetric methyltransferase activity; P:peptidyl-arginine methylation, to symmetrical-dimethyl arginine</t>
  </si>
  <si>
    <t>arginine n-methyltransferase 7</t>
  </si>
  <si>
    <t>CPIJ014415</t>
  </si>
  <si>
    <t>CPIJ010192</t>
  </si>
  <si>
    <t>CPIJ800264</t>
  </si>
  <si>
    <t>CPIJ006026</t>
  </si>
  <si>
    <t>alpha methylacyl-coa racemase</t>
  </si>
  <si>
    <t>CPIJ004847</t>
  </si>
  <si>
    <t>chromosome transmission fidelity protein 18</t>
  </si>
  <si>
    <t>CPIJ019594</t>
  </si>
  <si>
    <t>CPIJ009941</t>
  </si>
  <si>
    <t>CPIJ018910</t>
  </si>
  <si>
    <t>CPIJ003970</t>
  </si>
  <si>
    <t>C:membrane; F:nucleic acid binding; C:nucleus; F:zinc ion binding; P:transmembrane transport; F:transporter activity</t>
  </si>
  <si>
    <t>CPIJ003298</t>
  </si>
  <si>
    <t>CPIJ802089</t>
  </si>
  <si>
    <t>CPIJ009256</t>
  </si>
  <si>
    <t>hypothetical protein CpipJ_CPIJ006514</t>
  </si>
  <si>
    <t>CPIJ006514</t>
  </si>
  <si>
    <t>CPIJ800191</t>
  </si>
  <si>
    <t>DNA polymerase family A</t>
  </si>
  <si>
    <t>PF00476</t>
  </si>
  <si>
    <t>F:DNA-directed DNA polymerase activity; P:DNA replication; F:ATP-dependent helicase activity; F:DNA binding; F:ATP binding</t>
  </si>
  <si>
    <t>CPIJ013879</t>
  </si>
  <si>
    <t>CPIJ004429</t>
  </si>
  <si>
    <t>CPIJ012164</t>
  </si>
  <si>
    <t>CPIJ000864</t>
  </si>
  <si>
    <t>CPIJ013580</t>
  </si>
  <si>
    <t>CPIJ014060</t>
  </si>
  <si>
    <t>CPIJ002750</t>
  </si>
  <si>
    <t>CPIJ019189</t>
  </si>
  <si>
    <t>F:RNA binding; P:RNA methylation; F:RNA methyltransferase activity; P:RNA processing</t>
  </si>
  <si>
    <t>CPIJ010464</t>
  </si>
  <si>
    <t>hypothetical protein CpipJ_CPIJ019401</t>
  </si>
  <si>
    <t>CPIJ019401</t>
  </si>
  <si>
    <t>CPIJ000403</t>
  </si>
  <si>
    <t>P:protein folding; F:nucleic acid binding; F:unfolded protein binding; F:nucleotide binding; F:heat shock protein binding</t>
  </si>
  <si>
    <t>CPIJ007923</t>
  </si>
  <si>
    <t>CPIJ018861</t>
  </si>
  <si>
    <t>CPIJ010207</t>
  </si>
  <si>
    <t>kda basic salivary protein</t>
  </si>
  <si>
    <t>CPIJ800096</t>
  </si>
  <si>
    <t>laminin gamma-3 chain</t>
  </si>
  <si>
    <t>CPIJ005194</t>
  </si>
  <si>
    <t>origin recognition complex subunit 1</t>
  </si>
  <si>
    <t>CPIJ010888</t>
  </si>
  <si>
    <t>BRCA2, oligonucleotide/oligosaccharide-binding, domain 1</t>
  </si>
  <si>
    <t>PF09103</t>
  </si>
  <si>
    <t>P:regulation of S phase of mitotic cell cycle; P:double-strand break repair via homologous recombination; F:single-stranded DNA binding; C:nucleus</t>
  </si>
  <si>
    <t>breast cancer type 2 susceptibility</t>
  </si>
  <si>
    <t>CPIJ012893</t>
  </si>
  <si>
    <t>hypothetical protein CpipJ_CPIJ007536</t>
  </si>
  <si>
    <t>CPIJ007536</t>
  </si>
  <si>
    <t>CPIJ018067</t>
  </si>
  <si>
    <t>F:translation elongation factor activity; C:integral to membrane; P:regulation of transcription, DNA-dependent; P:translational elongation; F:DNA binding; C:nucleus</t>
  </si>
  <si>
    <t>transcription elongation factor b polypeptide 3</t>
  </si>
  <si>
    <t>CPIJ003427</t>
  </si>
  <si>
    <t>CPIJ002016</t>
  </si>
  <si>
    <t>aael003737- partial</t>
  </si>
  <si>
    <t>CPIJ019184</t>
  </si>
  <si>
    <t>CPIJ013722</t>
  </si>
  <si>
    <t>CPIJ017575</t>
  </si>
  <si>
    <t>CPIJ006099</t>
  </si>
  <si>
    <t>CPIJ001127</t>
  </si>
  <si>
    <t>CPIJ002371</t>
  </si>
  <si>
    <t>F:double-stranded RNA binding; C:intracellular</t>
  </si>
  <si>
    <t>smad nuclear interacting protein</t>
  </si>
  <si>
    <t>CPIJ008638</t>
  </si>
  <si>
    <t>cation transport regulator-like protein 2-like</t>
  </si>
  <si>
    <t>CPIJ006063</t>
  </si>
  <si>
    <t>zinc finger protein 509</t>
  </si>
  <si>
    <t>CPIJ801504</t>
  </si>
  <si>
    <t>CPIJ005535</t>
  </si>
  <si>
    <t>CPIJ003009</t>
  </si>
  <si>
    <t>TFIIIC subunit</t>
  </si>
  <si>
    <t>PF10419</t>
  </si>
  <si>
    <t>CPIJ008933</t>
  </si>
  <si>
    <t>C:extracellular region; P:protein glycosylation; F:transferase activity, transferring glycosyl groups</t>
  </si>
  <si>
    <t>kdel motif-containing protein 1</t>
  </si>
  <si>
    <t>CPIJ013394</t>
  </si>
  <si>
    <t>CPIJ010614</t>
  </si>
  <si>
    <t>zinc finger protein xfin-like</t>
  </si>
  <si>
    <t>CPIJ004330</t>
  </si>
  <si>
    <t>Translation initiation factor IF-3, N-terminal domain</t>
  </si>
  <si>
    <t>PF05198</t>
  </si>
  <si>
    <t>translation initiation factor-3</t>
  </si>
  <si>
    <t>CPIJ010691</t>
  </si>
  <si>
    <t>CPIJ005790</t>
  </si>
  <si>
    <t>CPIJ002008</t>
  </si>
  <si>
    <t>aael002446- partial</t>
  </si>
  <si>
    <t>CPIJ011128</t>
  </si>
  <si>
    <t>CPIJ007939</t>
  </si>
  <si>
    <t>CPIJ015428</t>
  </si>
  <si>
    <t>CPIJ011229</t>
  </si>
  <si>
    <t>wd repeat containing protein mip1</t>
  </si>
  <si>
    <t>CPIJ009254</t>
  </si>
  <si>
    <t>CPIJ801484</t>
  </si>
  <si>
    <t>aarf domain containing kinase 5</t>
  </si>
  <si>
    <t>CPIJ000295</t>
  </si>
  <si>
    <t>CPIJ007815</t>
  </si>
  <si>
    <t>CPIJ001759</t>
  </si>
  <si>
    <t>CPIJ010316</t>
  </si>
  <si>
    <t>CPIJ008293</t>
  </si>
  <si>
    <t>CPIJ004418</t>
  </si>
  <si>
    <t>CPIJ007401</t>
  </si>
  <si>
    <t>CPIJ005723</t>
  </si>
  <si>
    <t>CPIJ019191</t>
  </si>
  <si>
    <t>CPIJ004599</t>
  </si>
  <si>
    <t>CPIJ008835</t>
  </si>
  <si>
    <t>aael005029- partial</t>
  </si>
  <si>
    <t>CPIJ014679</t>
  </si>
  <si>
    <t>CPIJ020008</t>
  </si>
  <si>
    <t>liver carboxylesterase 1</t>
  </si>
  <si>
    <t>CPIJ016339</t>
  </si>
  <si>
    <t>Uncharacterized protein family UPF0004</t>
  </si>
  <si>
    <t>PF00919</t>
  </si>
  <si>
    <t>CPIJ019358</t>
  </si>
  <si>
    <t>CPIJ800265</t>
  </si>
  <si>
    <t>CPIJ019420</t>
  </si>
  <si>
    <t>CPIJ002800</t>
  </si>
  <si>
    <t>P:growth; F:growth factor activity</t>
  </si>
  <si>
    <t>CPIJ010830</t>
  </si>
  <si>
    <t>CPIJ001831</t>
  </si>
  <si>
    <t>Peptidase C26</t>
  </si>
  <si>
    <t>PF07722</t>
  </si>
  <si>
    <t>P:glutamine metabolic process; F:omega peptidase activity</t>
  </si>
  <si>
    <t>gamma-glutamyl hydrolase</t>
  </si>
  <si>
    <t>CPIJ006930</t>
  </si>
  <si>
    <t>zinc finger protein 774</t>
  </si>
  <si>
    <t>CPIJ010559</t>
  </si>
  <si>
    <t>CPIJ008297</t>
  </si>
  <si>
    <t>CPIJ010581</t>
  </si>
  <si>
    <t>ORMDL family</t>
  </si>
  <si>
    <t>PF04061</t>
  </si>
  <si>
    <t>ordml</t>
  </si>
  <si>
    <t>CPIJ004248</t>
  </si>
  <si>
    <t>CPIJ008863</t>
  </si>
  <si>
    <t>CPIJ008951</t>
  </si>
  <si>
    <t>CPIJ018272</t>
  </si>
  <si>
    <t>CPIJ005888</t>
  </si>
  <si>
    <t>CPIJ801794</t>
  </si>
  <si>
    <t>CPIJ014127</t>
  </si>
  <si>
    <t>CPIJ010315</t>
  </si>
  <si>
    <t>CPIJ011604</t>
  </si>
  <si>
    <t>CPIJ801685</t>
  </si>
  <si>
    <t>CPIJ004586</t>
  </si>
  <si>
    <t>Uncharacterized conserved protein (DUF2181)</t>
  </si>
  <si>
    <t>PF10223</t>
  </si>
  <si>
    <t>dhfr-coamplified protein</t>
  </si>
  <si>
    <t>CPIJ802119</t>
  </si>
  <si>
    <t>EC:6.1.1.4</t>
  </si>
  <si>
    <t>F:aminoacyl-tRNA editing activity; F:leucine-tRNA ligase activity; P:regulation of translational fidelity; F:ATP binding; P:leucyl-tRNA aminoacylation; C:cytoplasm</t>
  </si>
  <si>
    <t>leucyl-trna synthetase</t>
  </si>
  <si>
    <t>CPIJ007951</t>
  </si>
  <si>
    <t>CPIJ002764</t>
  </si>
  <si>
    <t>mrna turnover protein 4</t>
  </si>
  <si>
    <t>CPIJ008588</t>
  </si>
  <si>
    <t>P:oxidation-reduction process; F:acyl-CoA dehydrogenase activity; F:oxidoreductase activity, acting on the CH-CH group of donors</t>
  </si>
  <si>
    <t>CPIJ000370</t>
  </si>
  <si>
    <t>CPIJ008304</t>
  </si>
  <si>
    <t>CPIJ005214</t>
  </si>
  <si>
    <t>hypothetical protein CpipJ_CPIJ008590</t>
  </si>
  <si>
    <t>CPIJ008590</t>
  </si>
  <si>
    <t>CPIJ013700</t>
  </si>
  <si>
    <t>CPIJ019331</t>
  </si>
  <si>
    <t>CPIJ016967</t>
  </si>
  <si>
    <t>lsm11 protein</t>
  </si>
  <si>
    <t>CPIJ003072</t>
  </si>
  <si>
    <t>CPIJ000559</t>
  </si>
  <si>
    <t>EC:3.6.1.0</t>
  </si>
  <si>
    <t>F:hydrolase activity, acting on acid anhydrides, in phosphorus-containing anhydrides; F:metal ion binding</t>
  </si>
  <si>
    <t>udp-glucose pyrophosphatase</t>
  </si>
  <si>
    <t>CPIJ009610</t>
  </si>
  <si>
    <t>AAEL017326-PA</t>
  </si>
  <si>
    <t>CPIJ802332</t>
  </si>
  <si>
    <t>CPIJ802496</t>
  </si>
  <si>
    <t>CPIJ801652</t>
  </si>
  <si>
    <t>CPIJ000251</t>
  </si>
  <si>
    <t>CPIJ003220</t>
  </si>
  <si>
    <t>hypothetical protein CpipJ_CPIJ013666</t>
  </si>
  <si>
    <t>CPIJ013666</t>
  </si>
  <si>
    <t>Transglutaminase-like superfamily</t>
  </si>
  <si>
    <t>PF01841</t>
  </si>
  <si>
    <t>CPIJ003593</t>
  </si>
  <si>
    <t>CPIJ013363</t>
  </si>
  <si>
    <t>CPIJ005534</t>
  </si>
  <si>
    <t>CPIJ007451</t>
  </si>
  <si>
    <t>CPIJ802681</t>
  </si>
  <si>
    <t>maltodextrin glucosidase</t>
  </si>
  <si>
    <t>CPIJ019690</t>
  </si>
  <si>
    <t>CPIJ019682</t>
  </si>
  <si>
    <t>CPIJ013056</t>
  </si>
  <si>
    <t>CPIJ002821</t>
  </si>
  <si>
    <t>F:helicase activity; F:nucleic acid binding; F:ATP binding; F:hydrolase activity; P:DNA recombination; F:ATP-dependent helicase activity</t>
  </si>
  <si>
    <t>CPIJ006070</t>
  </si>
  <si>
    <t>CPIJ015679</t>
  </si>
  <si>
    <t>potassium sodium hyperpolarization-activated cyclic nucleotide-gated channel 2-like</t>
  </si>
  <si>
    <t>CPIJ006621</t>
  </si>
  <si>
    <t>CPIJ010876</t>
  </si>
  <si>
    <t>trypsin 4</t>
  </si>
  <si>
    <t>CPIJ017414</t>
  </si>
  <si>
    <t>CPIJ009710</t>
  </si>
  <si>
    <t>CPIJ801394</t>
  </si>
  <si>
    <t>CPIJ012809</t>
  </si>
  <si>
    <t>CPIJ017734</t>
  </si>
  <si>
    <t>CPIJ018629</t>
  </si>
  <si>
    <t>CPIJ001098</t>
  </si>
  <si>
    <t>lamin</t>
  </si>
  <si>
    <t>CPIJ014364</t>
  </si>
  <si>
    <t>CPIJ015687</t>
  </si>
  <si>
    <t>Pheromone biosynthesis activating neuropeptide (PBAN)</t>
  </si>
  <si>
    <t>PF05874</t>
  </si>
  <si>
    <t>F:neuropeptide hormone activity; P:pheromone biosynthetic process; F:myostimulatory hormone activity; C:extracellular region; P:neuropeptide signaling pathway</t>
  </si>
  <si>
    <t>pban_aedae ame: full=pban-type neuropeptides ame: full=pheromone pyrokinin biosynthesis-activating neuropeptide contains: ame: full=aaamwfgprl-amide ame: full=pyrokinin-1 contains: ame: full=qpqpvfyhsttprl-amide contains: ame: full=dasssnennsrppfaprl-amide ame: full=pyrokinin-2 contains: ame: full=nlpfsprl-amide ame: full=pyrokinin-3 flags: precursor</t>
  </si>
  <si>
    <t>CPIJ005970</t>
  </si>
  <si>
    <t>CPIJ006286</t>
  </si>
  <si>
    <t>CPIJ802411</t>
  </si>
  <si>
    <t>CPIJ011999</t>
  </si>
  <si>
    <t>C4-type zinc-finger of DNA polymerase delta</t>
  </si>
  <si>
    <t>PF14260</t>
  </si>
  <si>
    <t>zinc finger protein 345</t>
  </si>
  <si>
    <t>CPIJ015265</t>
  </si>
  <si>
    <t>ribosomal biogenesis protein gar2</t>
  </si>
  <si>
    <t>CPIJ015549</t>
  </si>
  <si>
    <t>CPIJ004601</t>
  </si>
  <si>
    <t>CPIJ008793</t>
  </si>
  <si>
    <t>CPIJ008059</t>
  </si>
  <si>
    <t>CPIJ012516</t>
  </si>
  <si>
    <t>CPIJ003363</t>
  </si>
  <si>
    <t>Microsomal signal peptidase 12 kDa subunit (SPC12)</t>
  </si>
  <si>
    <t>PF06645</t>
  </si>
  <si>
    <t>signal peptidase complex subunit 1</t>
  </si>
  <si>
    <t>CPIJ005783</t>
  </si>
  <si>
    <t>CPIJ012899</t>
  </si>
  <si>
    <t>Pex2 / Pex12 amino terminal region</t>
  </si>
  <si>
    <t>PF04757</t>
  </si>
  <si>
    <t>C:integral to peroxisomal membrane; P:protein targeting to peroxisome; F:protein C-terminus binding; F:zinc ion binding</t>
  </si>
  <si>
    <t>peroxisome assembly protein 12</t>
  </si>
  <si>
    <t>CPIJ008784</t>
  </si>
  <si>
    <t>arc cg6741-pb</t>
  </si>
  <si>
    <t>CPIJ005846</t>
  </si>
  <si>
    <t>CPIJ800224</t>
  </si>
  <si>
    <t>C:membrane; F:growth factor activity</t>
  </si>
  <si>
    <t>CPIJ802117</t>
  </si>
  <si>
    <t>CPIJ006542</t>
  </si>
  <si>
    <t>CPIJ014510</t>
  </si>
  <si>
    <t>CPIJ802252</t>
  </si>
  <si>
    <t>F:chitin binding; C:extracellular region; P:chitin metabolic process; F:structural constituent of cell wall</t>
  </si>
  <si>
    <t>helicase conserved c-terminal domain containing protein</t>
  </si>
  <si>
    <t>CPIJ009407</t>
  </si>
  <si>
    <t>CPIJ801493</t>
  </si>
  <si>
    <t>CPIJ001581</t>
  </si>
  <si>
    <t>hypothetical protein CpipJ_CPIJ010594</t>
  </si>
  <si>
    <t>CPIJ010594</t>
  </si>
  <si>
    <t>CPIJ005082</t>
  </si>
  <si>
    <t>CPIJ009700</t>
  </si>
  <si>
    <t>CPIJ011642</t>
  </si>
  <si>
    <t>testis development protein nyd-sp29</t>
  </si>
  <si>
    <t>CPIJ802225</t>
  </si>
  <si>
    <t>CPIJ010799</t>
  </si>
  <si>
    <t>CPIJ011093</t>
  </si>
  <si>
    <t>CPIJ002015</t>
  </si>
  <si>
    <t>CPIJ013396</t>
  </si>
  <si>
    <t>Uncharacterized conserved protein (DUF2358)</t>
  </si>
  <si>
    <t>PF10184</t>
  </si>
  <si>
    <t>CPIJ018503</t>
  </si>
  <si>
    <t>CPIJ006074</t>
  </si>
  <si>
    <t>P:DNA replication; F:DNA binding; F:ATP binding</t>
  </si>
  <si>
    <t>dna replication licensing factor mcm1</t>
  </si>
  <si>
    <t>CPIJ008363</t>
  </si>
  <si>
    <t>tRNA intron endonuclease, catalytic C-terminal domain</t>
  </si>
  <si>
    <t>PF01974</t>
  </si>
  <si>
    <t>EC:3.1.27.9</t>
  </si>
  <si>
    <t>P:nucleic acid phosphodiester bond hydrolysis; F:nucleic acid binding; P:tRNA splicing, via endonucleolytic cleavage and ligation; F:tRNA-intron endonuclease activity</t>
  </si>
  <si>
    <t>trna-splicing endonuclease subunit sen2</t>
  </si>
  <si>
    <t>CPIJ801853</t>
  </si>
  <si>
    <t>The ARF-like 2 binding protein BART</t>
  </si>
  <si>
    <t>PF11527</t>
  </si>
  <si>
    <t>CPIJ011905</t>
  </si>
  <si>
    <t>CPIJ010431</t>
  </si>
  <si>
    <t>male-specific lethal 2-like protein</t>
  </si>
  <si>
    <t>CPIJ010636</t>
  </si>
  <si>
    <t>CPIJ020292</t>
  </si>
  <si>
    <t>CPIJ002269</t>
  </si>
  <si>
    <t>CPIJ001510</t>
  </si>
  <si>
    <t>venom allergen 3</t>
  </si>
  <si>
    <t>CPIJ004028</t>
  </si>
  <si>
    <t>CPIJ006811</t>
  </si>
  <si>
    <t>CPIJ801606</t>
  </si>
  <si>
    <t>multisynthetase auxiliary p38</t>
  </si>
  <si>
    <t>CPIJ011915</t>
  </si>
  <si>
    <t>CPIJ017116</t>
  </si>
  <si>
    <t>F:protein-hormone receptor activity; C:integral to membrane; P:G-protein coupled receptor signaling pathway</t>
  </si>
  <si>
    <t>CPIJ011615</t>
  </si>
  <si>
    <t>tubulin-specific chaperone</t>
  </si>
  <si>
    <t>CPIJ004460</t>
  </si>
  <si>
    <t>CPIJ013907</t>
  </si>
  <si>
    <t>zinc finger protein 323</t>
  </si>
  <si>
    <t>CPIJ011231</t>
  </si>
  <si>
    <t>ubiquitin specific peptidase 14</t>
  </si>
  <si>
    <t>CPIJ014690</t>
  </si>
  <si>
    <t>CPIJ004980</t>
  </si>
  <si>
    <t>CPIJ015073</t>
  </si>
  <si>
    <t>CPIJ010120</t>
  </si>
  <si>
    <t>CPIJ001474</t>
  </si>
  <si>
    <t>conserved possible golgi protein</t>
  </si>
  <si>
    <t>CPIJ801441</t>
  </si>
  <si>
    <t>CPIJ014192</t>
  </si>
  <si>
    <t>kda basic salivary peptide</t>
  </si>
  <si>
    <t>CPIJ005910</t>
  </si>
  <si>
    <t>CPIJ013172</t>
  </si>
  <si>
    <t>F:transmembrane receptor protein tyrosine kinase activity; P:protein phosphorylation; F:ATP binding; C:membrane; P:transmembrane receptor protein tyrosine kinase signaling pathway</t>
  </si>
  <si>
    <t>insulin receptor</t>
  </si>
  <si>
    <t>CPIJ005469</t>
  </si>
  <si>
    <t>CPIJ006248</t>
  </si>
  <si>
    <t>F:zinc ion binding; C:intracellular; P:metabolic process; F:catalytic activity</t>
  </si>
  <si>
    <t>aprataxin</t>
  </si>
  <si>
    <t>CPIJ001673</t>
  </si>
  <si>
    <t>ecdysteroid udp-glucosyltransferase</t>
  </si>
  <si>
    <t>CPIJ003694</t>
  </si>
  <si>
    <t>CPIJ800147</t>
  </si>
  <si>
    <t>Ribosome-binding factor A</t>
  </si>
  <si>
    <t>PF02033</t>
  </si>
  <si>
    <t>P:rRNA processing</t>
  </si>
  <si>
    <t>ribosome-binding factor mitochondrial-like</t>
  </si>
  <si>
    <t>CPIJ012026</t>
  </si>
  <si>
    <t>CPIJ007977</t>
  </si>
  <si>
    <t>CPIJ013876</t>
  </si>
  <si>
    <t>CPIJ020044</t>
  </si>
  <si>
    <t>CPIJ004716</t>
  </si>
  <si>
    <t>CPIJ014922</t>
  </si>
  <si>
    <t>anopheles gambiae pest agap012914-pa</t>
  </si>
  <si>
    <t>CPIJ004062</t>
  </si>
  <si>
    <t>CPIJ802328</t>
  </si>
  <si>
    <t>Iguana/Dzip1-like DAZ-interacting protein N-terminal</t>
  </si>
  <si>
    <t>PF13815</t>
  </si>
  <si>
    <t>dzip1l-like protein</t>
  </si>
  <si>
    <t>CPIJ011569</t>
  </si>
  <si>
    <t>CPIJ015214</t>
  </si>
  <si>
    <t>glutathione s-transferase d7</t>
  </si>
  <si>
    <t>CPIJ002676</t>
  </si>
  <si>
    <t>CPIJ004388</t>
  </si>
  <si>
    <t>EKN1</t>
  </si>
  <si>
    <t>CPIJ801918</t>
  </si>
  <si>
    <t>CPIJ008448</t>
  </si>
  <si>
    <t>CPIJ001514</t>
  </si>
  <si>
    <t>CPIJ003764</t>
  </si>
  <si>
    <t>CPIJ801486</t>
  </si>
  <si>
    <t>A-macroglobulin complement component</t>
  </si>
  <si>
    <t>PF07678</t>
  </si>
  <si>
    <t>CPIJ000348</t>
  </si>
  <si>
    <t>CPIJ009020</t>
  </si>
  <si>
    <t>CPIJ802297</t>
  </si>
  <si>
    <t>CPIJ008388</t>
  </si>
  <si>
    <t>CPIJ012948</t>
  </si>
  <si>
    <t>hypothetical protein CpipJ_CPIJ002805</t>
  </si>
  <si>
    <t>CPIJ002805</t>
  </si>
  <si>
    <t>CPIJ016679</t>
  </si>
  <si>
    <t>phospholysine phosphohistidine inorganic pyrophosphate phosphatase</t>
  </si>
  <si>
    <t>CPIJ005727</t>
  </si>
  <si>
    <t>Alpha-2-macroglobulin family N-terminal region</t>
  </si>
  <si>
    <t>PF07703</t>
  </si>
  <si>
    <t>CPIJ000345</t>
  </si>
  <si>
    <t>CPIJ004734</t>
  </si>
  <si>
    <t>CPIJ011304</t>
  </si>
  <si>
    <t>CPIJ010803</t>
  </si>
  <si>
    <t>factor for adipocyte differentiation</t>
  </si>
  <si>
    <t>CPIJ014383</t>
  </si>
  <si>
    <t>Maf-like protein</t>
  </si>
  <si>
    <t>PF02545</t>
  </si>
  <si>
    <t>CPIJ001968</t>
  </si>
  <si>
    <t>CPIJ801478</t>
  </si>
  <si>
    <t>CPIJ014174</t>
  </si>
  <si>
    <t>CPIJ013593</t>
  </si>
  <si>
    <t>pmp22 peroxisomal membrane protein</t>
  </si>
  <si>
    <t>CPIJ005230</t>
  </si>
  <si>
    <t>CPIJ014772</t>
  </si>
  <si>
    <t>CPIJ007299</t>
  </si>
  <si>
    <t>CPIJ002887</t>
  </si>
  <si>
    <t>Pterin 4 alpha carbinolamine dehydratase</t>
  </si>
  <si>
    <t>PF01329</t>
  </si>
  <si>
    <t>EC:4.2.1.96</t>
  </si>
  <si>
    <t>F:4-alpha-hydroxytetrahydrobiopterin dehydratase activity; P:tetrahydrobiopterin biosynthetic process</t>
  </si>
  <si>
    <t>pterin-4a-carbinolamine dehydratase cg1963-pa</t>
  </si>
  <si>
    <t>CPIJ006712</t>
  </si>
  <si>
    <t>hypothetical protein CpipJ_CPIJ005077</t>
  </si>
  <si>
    <t>CPIJ005077</t>
  </si>
  <si>
    <t>DNA ligase N terminus</t>
  </si>
  <si>
    <t>PF04675</t>
  </si>
  <si>
    <t>P:DNA replication; F:DNA binding; F:ATP binding; F:DNA ligase (ATP) activity; P:DNA recombination; P:DNA repair</t>
  </si>
  <si>
    <t>dna ligase 4</t>
  </si>
  <si>
    <t>CPIJ005161</t>
  </si>
  <si>
    <t>CPIJ020143</t>
  </si>
  <si>
    <t>Cystine-knot domain</t>
  </si>
  <si>
    <t>PF00007</t>
  </si>
  <si>
    <t>glycoprotein hormone beta subunit</t>
  </si>
  <si>
    <t>CPIJ013235</t>
  </si>
  <si>
    <t>CPIJ000178</t>
  </si>
  <si>
    <t>CPIJ011279</t>
  </si>
  <si>
    <t>C:extracellular region; P:innate immune response; P:defense response to bacterium</t>
  </si>
  <si>
    <t>CPIJ010701</t>
  </si>
  <si>
    <t>CPIJ004709</t>
  </si>
  <si>
    <t>CPIJ006835</t>
  </si>
  <si>
    <t>Telomere recombination</t>
  </si>
  <si>
    <t>PF01300</t>
  </si>
  <si>
    <t>ischemia reperfusion inducible protein</t>
  </si>
  <si>
    <t>CPIJ015891</t>
  </si>
  <si>
    <t>phospholipase a1 1</t>
  </si>
  <si>
    <t>CPIJ801544</t>
  </si>
  <si>
    <t>STAT protein, all-alpha domain</t>
  </si>
  <si>
    <t>PF01017</t>
  </si>
  <si>
    <t>CPIJ016469</t>
  </si>
  <si>
    <t>CPIJ017083</t>
  </si>
  <si>
    <t>C:ubiquitin ligase complex; P:protein ubiquitination; F:ubiquitin-protein ligase activity</t>
  </si>
  <si>
    <t>CPIJ003498</t>
  </si>
  <si>
    <t>hypothetical protein CpipJ_CPIJ003982</t>
  </si>
  <si>
    <t>CPIJ003982</t>
  </si>
  <si>
    <t>CPIJ002490</t>
  </si>
  <si>
    <t>transcriptional protein swt1</t>
  </si>
  <si>
    <t>CPIJ009381</t>
  </si>
  <si>
    <t>CPIJ001247</t>
  </si>
  <si>
    <t>CPIJ019903</t>
  </si>
  <si>
    <t>CPIJ801631</t>
  </si>
  <si>
    <t>PF04800</t>
  </si>
  <si>
    <t>C:mitochondrial inner membrane; F:oxidoreductase activity, acting on NADH or NADPH; P:electron transport chain</t>
  </si>
  <si>
    <t>CPIJ008770</t>
  </si>
  <si>
    <t>CPIJ006804</t>
  </si>
  <si>
    <t>aael000918- partial</t>
  </si>
  <si>
    <t>CPIJ002785</t>
  </si>
  <si>
    <t>CPIJ013208</t>
  </si>
  <si>
    <t>CPIJ015632</t>
  </si>
  <si>
    <t>CPIJ016518</t>
  </si>
  <si>
    <t>antifreeze protein</t>
  </si>
  <si>
    <t>CPIJ016689</t>
  </si>
  <si>
    <t>CPIJ016355</t>
  </si>
  <si>
    <t>CPIJ004539</t>
  </si>
  <si>
    <t>CPIJ005494</t>
  </si>
  <si>
    <t>F:RNA methyltransferase activity; P:RNA methylation; F:O-methyltransferase activity</t>
  </si>
  <si>
    <t>aael010029- partial</t>
  </si>
  <si>
    <t>CPIJ004597</t>
  </si>
  <si>
    <t>CPIJ007217</t>
  </si>
  <si>
    <t>Protein of unknown function (DUF3730)</t>
  </si>
  <si>
    <t>PF12530</t>
  </si>
  <si>
    <t>F:catalytic activity; P:glyoxylate cycle; F:malate synthase activity</t>
  </si>
  <si>
    <t>CPIJ000004</t>
  </si>
  <si>
    <t>hypothetical protein CpipJ_CPIJ020293</t>
  </si>
  <si>
    <t>CPIJ020293</t>
  </si>
  <si>
    <t>CPIJ014825</t>
  </si>
  <si>
    <t>crumbs</t>
  </si>
  <si>
    <t>CPIJ801775</t>
  </si>
  <si>
    <t>CPIJ009332</t>
  </si>
  <si>
    <t>comm domain-containing protein 2</t>
  </si>
  <si>
    <t>CPIJ015928</t>
  </si>
  <si>
    <t>Protein of unknown function (DUF3719)</t>
  </si>
  <si>
    <t>PF12516</t>
  </si>
  <si>
    <t>F:hydrogen ion transmembrane transporter activity; C:proton-transporting two-sector ATPase complex, proton-transporting domain; P:ATP hydrolysis coupled proton transport</t>
  </si>
  <si>
    <t>CPIJ005768</t>
  </si>
  <si>
    <t>F:metal ion binding; F:zinc ion binding; P:one-carbon metabolic process; F:carbonate dehydratase activity</t>
  </si>
  <si>
    <t>CPIJ005936</t>
  </si>
  <si>
    <t>pseudouridylate synthase</t>
  </si>
  <si>
    <t>CPIJ017918</t>
  </si>
  <si>
    <t>CPIJ002919</t>
  </si>
  <si>
    <t>CPIJ012723</t>
  </si>
  <si>
    <t>CPIJ001720</t>
  </si>
  <si>
    <t>CPIJ017784</t>
  </si>
  <si>
    <t>CPIJ006120</t>
  </si>
  <si>
    <t>CPIJ010024</t>
  </si>
  <si>
    <t>CPIJ004491</t>
  </si>
  <si>
    <t>CPIJ014593</t>
  </si>
  <si>
    <t>CPIJ018690</t>
  </si>
  <si>
    <t>CPIJ008952</t>
  </si>
  <si>
    <t>CPIJ013060</t>
  </si>
  <si>
    <t>zinc finger protein 572</t>
  </si>
  <si>
    <t>CPIJ019467</t>
  </si>
  <si>
    <t>zinc finger protein 596</t>
  </si>
  <si>
    <t>CPIJ009782</t>
  </si>
  <si>
    <t>P:cell redox homeostasis; C:nucleus; F:zinc ion binding</t>
  </si>
  <si>
    <t>CPIJ011743</t>
  </si>
  <si>
    <t>C:intracellular; P:phosphorylation; P:signal transduction</t>
  </si>
  <si>
    <t>CPIJ011235</t>
  </si>
  <si>
    <t>CPIJ005902</t>
  </si>
  <si>
    <t>CPIJ012663</t>
  </si>
  <si>
    <t>CPIJ009098</t>
  </si>
  <si>
    <t>histone deacetylase 11</t>
  </si>
  <si>
    <t>CPIJ001619</t>
  </si>
  <si>
    <t>hemolymph proteinase 8</t>
  </si>
  <si>
    <t>CPIJ012345</t>
  </si>
  <si>
    <t>paraflagellar rod protein</t>
  </si>
  <si>
    <t>CPIJ009654</t>
  </si>
  <si>
    <t>CPIJ018373</t>
  </si>
  <si>
    <t>CPIJ008661</t>
  </si>
  <si>
    <t>nfx1-type zinc finger-containing protein 1</t>
  </si>
  <si>
    <t>CPIJ011922</t>
  </si>
  <si>
    <t>Xylose isomerase-like TIM barrel</t>
  </si>
  <si>
    <t>PF01261</t>
  </si>
  <si>
    <t>EC:5.3.1.22</t>
  </si>
  <si>
    <t>F:hydroxypyruvate isomerase activity</t>
  </si>
  <si>
    <t>hydroxypyruvate isomerase</t>
  </si>
  <si>
    <t>CPIJ007381</t>
  </si>
  <si>
    <t>ribonuclease p protein subunit p40-like</t>
  </si>
  <si>
    <t>CPIJ008178</t>
  </si>
  <si>
    <t>CPIJ013029</t>
  </si>
  <si>
    <t>CPIJ003990</t>
  </si>
  <si>
    <t>CPIJ018422</t>
  </si>
  <si>
    <t>cytochrome p450 6j1</t>
  </si>
  <si>
    <t>CPIJ800198</t>
  </si>
  <si>
    <t>DAK2 domain</t>
  </si>
  <si>
    <t>PF02734</t>
  </si>
  <si>
    <t>CPIJ016133</t>
  </si>
  <si>
    <t>CPIJ002797</t>
  </si>
  <si>
    <t>CPIJ802088</t>
  </si>
  <si>
    <t>CPIJ006601</t>
  </si>
  <si>
    <t>cyclic amp-dependent transcription factor atf-2-like isoform 2</t>
  </si>
  <si>
    <t>CPIJ004851</t>
  </si>
  <si>
    <t>CPIJ016427</t>
  </si>
  <si>
    <t>DiGeorge syndrome critical region 6 (DGCR6) protein</t>
  </si>
  <si>
    <t>PF07324</t>
  </si>
  <si>
    <t>gonadal protein gdl</t>
  </si>
  <si>
    <t>CPIJ005202</t>
  </si>
  <si>
    <t>CPIJ010449</t>
  </si>
  <si>
    <t>juvenile hormone resistant protein</t>
  </si>
  <si>
    <t>CPIJ014157</t>
  </si>
  <si>
    <t>CPIJ002560</t>
  </si>
  <si>
    <t>CPIJ006636</t>
  </si>
  <si>
    <t>molybdopterin cofactor sulfurase</t>
  </si>
  <si>
    <t>CPIJ010710</t>
  </si>
  <si>
    <t>phospholipid scramblase 1</t>
  </si>
  <si>
    <t>CPIJ005660</t>
  </si>
  <si>
    <t>zinc finger and btb domain-containing protein 24</t>
  </si>
  <si>
    <t>CPIJ802386</t>
  </si>
  <si>
    <t>CPIJ014115</t>
  </si>
  <si>
    <t>CPIJ001521</t>
  </si>
  <si>
    <t>CPIJ001244</t>
  </si>
  <si>
    <t>CPIJ012946</t>
  </si>
  <si>
    <t>CPIJ019590</t>
  </si>
  <si>
    <t>CPIJ011467</t>
  </si>
  <si>
    <t>CPIJ016316</t>
  </si>
  <si>
    <t>pftaire-interacting factor</t>
  </si>
  <si>
    <t>CPIJ011312</t>
  </si>
  <si>
    <t>CPIJ013669</t>
  </si>
  <si>
    <t>CPIJ000242</t>
  </si>
  <si>
    <t>CPIJ004403</t>
  </si>
  <si>
    <t>CPIJ002394</t>
  </si>
  <si>
    <t>CPIJ018561</t>
  </si>
  <si>
    <t>aael007478- partial</t>
  </si>
  <si>
    <t>CPIJ014101</t>
  </si>
  <si>
    <t>morn repeat-containing protein 3-like</t>
  </si>
  <si>
    <t>CPIJ801850</t>
  </si>
  <si>
    <t>CPIJ019307</t>
  </si>
  <si>
    <t>CPIJ002657</t>
  </si>
  <si>
    <t>CPIJ017203</t>
  </si>
  <si>
    <t>CPIJ011162</t>
  </si>
  <si>
    <t>ankyrin repeat domain-containing protein 44</t>
  </si>
  <si>
    <t>CPIJ010052</t>
  </si>
  <si>
    <t>CPIJ015025</t>
  </si>
  <si>
    <t>CPIJ011382</t>
  </si>
  <si>
    <t>CPIJ011223</t>
  </si>
  <si>
    <t>CPIJ014475</t>
  </si>
  <si>
    <t>CPIJ014046</t>
  </si>
  <si>
    <t>zinc metalloproteinase nas-8</t>
  </si>
  <si>
    <t>CPIJ010224</t>
  </si>
  <si>
    <t>protein sister of odd and bowel</t>
  </si>
  <si>
    <t>CPIJ801748</t>
  </si>
  <si>
    <t>Glycosyltransferase family 29 (sialyltransferase)</t>
  </si>
  <si>
    <t>PF00777</t>
  </si>
  <si>
    <t>F:sialyltransferase activity; P:protein glycosylation; C:integral to Golgi membrane</t>
  </si>
  <si>
    <t>alpha- -sialyltransferase</t>
  </si>
  <si>
    <t>CPIJ010855</t>
  </si>
  <si>
    <t>CPIJ017309</t>
  </si>
  <si>
    <t>CPIJ000455</t>
  </si>
  <si>
    <t>hypothetical protein CpipJ_CPIJ003468</t>
  </si>
  <si>
    <t>CPIJ003468</t>
  </si>
  <si>
    <t>CPIJ011901</t>
  </si>
  <si>
    <t>CPIJ013908</t>
  </si>
  <si>
    <t>hypothetical protein CpipJ_CPIJ002236</t>
  </si>
  <si>
    <t>CPIJ002236</t>
  </si>
  <si>
    <t>CPIJ004040</t>
  </si>
  <si>
    <t>CPIJ015295</t>
  </si>
  <si>
    <t>CPIJ006561</t>
  </si>
  <si>
    <t>CPIJ008556</t>
  </si>
  <si>
    <t>CPIJ002107</t>
  </si>
  <si>
    <t>Rad4 beta-hairpin domain 3</t>
  </si>
  <si>
    <t>PF10405</t>
  </si>
  <si>
    <t>dna-repair protein complementing xp-c cells</t>
  </si>
  <si>
    <t>CPIJ003592</t>
  </si>
  <si>
    <t>CPIJ012477</t>
  </si>
  <si>
    <t>transmembrane and ubiquitin-like domain-containing protein 2</t>
  </si>
  <si>
    <t>CPIJ006356</t>
  </si>
  <si>
    <t>CPIJ014672</t>
  </si>
  <si>
    <t>CPIJ005679</t>
  </si>
  <si>
    <t>hypothetical protein CpipJ_CPIJ010703</t>
  </si>
  <si>
    <t>CPIJ010703</t>
  </si>
  <si>
    <t>PF00050</t>
  </si>
  <si>
    <t>kazal domain-containing peptide</t>
  </si>
  <si>
    <t>CPIJ018147</t>
  </si>
  <si>
    <t>geranylgeranyl transferase type-2 alpha subunit</t>
  </si>
  <si>
    <t>CPIJ801430</t>
  </si>
  <si>
    <t>methyltransferase domain-containing protein 1</t>
  </si>
  <si>
    <t>CPIJ011921</t>
  </si>
  <si>
    <t>CPIJ007165</t>
  </si>
  <si>
    <t>AGAP009906-PA</t>
  </si>
  <si>
    <t>CPIJ801812</t>
  </si>
  <si>
    <t>Domain of unknown function (DUF4098)</t>
  </si>
  <si>
    <t>PF13345</t>
  </si>
  <si>
    <t>CPIJ012644</t>
  </si>
  <si>
    <t>EC:1.13.11.0</t>
  </si>
  <si>
    <t>P:oxidation-reduction process; F:oxidoreductase activity, acting on single donors with incorporation of molecular oxygen, incorporation of two atoms of oxygen</t>
  </si>
  <si>
    <t>gamma-butyrobetaine dioxygenase</t>
  </si>
  <si>
    <t>CPIJ017090</t>
  </si>
  <si>
    <t>CPIJ008099</t>
  </si>
  <si>
    <t>CPIJ000417</t>
  </si>
  <si>
    <t>CPIJ015943</t>
  </si>
  <si>
    <t>Utp14 protein</t>
  </si>
  <si>
    <t>PF04615</t>
  </si>
  <si>
    <t>utp14a protein</t>
  </si>
  <si>
    <t>CPIJ017177</t>
  </si>
  <si>
    <t>Signal recognition particle receptor beta subunit</t>
  </si>
  <si>
    <t>PF09439</t>
  </si>
  <si>
    <t>ARL3</t>
  </si>
  <si>
    <t>CPIJ014793</t>
  </si>
  <si>
    <t>CPIJ008636</t>
  </si>
  <si>
    <t>CPIJ006909</t>
  </si>
  <si>
    <t>Molybdopterin-binding domain of aldehyde dehydrogenase</t>
  </si>
  <si>
    <t>PF02738</t>
  </si>
  <si>
    <t>CPIJ013934</t>
  </si>
  <si>
    <t>CPIJ019029</t>
  </si>
  <si>
    <t>CPIJ019870</t>
  </si>
  <si>
    <t>CPIJ010641</t>
  </si>
  <si>
    <t>CPIJ013067</t>
  </si>
  <si>
    <t>neuronal acetylcholine receptor subunit beta-3</t>
  </si>
  <si>
    <t>CPIJ012638</t>
  </si>
  <si>
    <t>CPIJ003209</t>
  </si>
  <si>
    <t>CPIJ012221</t>
  </si>
  <si>
    <t>CPIJ802242</t>
  </si>
  <si>
    <t>CPIJ004231</t>
  </si>
  <si>
    <t>CPIJ802156</t>
  </si>
  <si>
    <t>CPIJ003772</t>
  </si>
  <si>
    <t>CPIJ004392</t>
  </si>
  <si>
    <t>aael002830- partial</t>
  </si>
  <si>
    <t>CPIJ003228</t>
  </si>
  <si>
    <t>CPIJ010333</t>
  </si>
  <si>
    <t>CPIJ802493</t>
  </si>
  <si>
    <t>CPIJ802494</t>
  </si>
  <si>
    <t>something about silencing protein 10</t>
  </si>
  <si>
    <t>CPIJ015477</t>
  </si>
  <si>
    <t>CPIJ008736</t>
  </si>
  <si>
    <t>CPIJ000616</t>
  </si>
  <si>
    <t>CPIJ014818</t>
  </si>
  <si>
    <t>elongator complex protein 2</t>
  </si>
  <si>
    <t>CPIJ014207</t>
  </si>
  <si>
    <t>CPIJ009204</t>
  </si>
  <si>
    <t>P:neuropeptide signaling pathway; C:extracellular region</t>
  </si>
  <si>
    <t>lck_aedae ame: full=leucokinins contains: ame: full=leucokinin-1 contains: ame: full=leucokinin-3 contains: ame: full=leucokinin-2 flags: precursor</t>
  </si>
  <si>
    <t>CPIJ010343</t>
  </si>
  <si>
    <t>CPIJ005328</t>
  </si>
  <si>
    <t>CPIJ008305</t>
  </si>
  <si>
    <t>CPIJ010566</t>
  </si>
  <si>
    <t>CPIJ018707</t>
  </si>
  <si>
    <t>CPIJ001838</t>
  </si>
  <si>
    <t>CPIJ012017</t>
  </si>
  <si>
    <t>Dihydrodipicolinate synthetase family</t>
  </si>
  <si>
    <t>PF00701</t>
  </si>
  <si>
    <t>n-acetyl neuraminate lyase</t>
  </si>
  <si>
    <t>CPIJ000182</t>
  </si>
  <si>
    <t>CPIJ010787</t>
  </si>
  <si>
    <t>CPIJ801613</t>
  </si>
  <si>
    <t>zinc finger protein 136</t>
  </si>
  <si>
    <t>CPIJ009500</t>
  </si>
  <si>
    <t>Radial spokehead-like protein</t>
  </si>
  <si>
    <t>PF04712</t>
  </si>
  <si>
    <t>cg31803 cg31803-pa</t>
  </si>
  <si>
    <t>CPIJ801826</t>
  </si>
  <si>
    <t>CPIJ801730</t>
  </si>
  <si>
    <t>CPIJ010831</t>
  </si>
  <si>
    <t>CPIJ011870</t>
  </si>
  <si>
    <t>CPIJ012491</t>
  </si>
  <si>
    <t>CPIJ019795</t>
  </si>
  <si>
    <t>CPIJ007900</t>
  </si>
  <si>
    <t>CPIJ002942</t>
  </si>
  <si>
    <t>D123</t>
  </si>
  <si>
    <t>PF07065</t>
  </si>
  <si>
    <t>P:cell cycle; C:cytoplasm; P:cell division</t>
  </si>
  <si>
    <t>cell division cycle protein 123 homolog</t>
  </si>
  <si>
    <t>CPIJ801990</t>
  </si>
  <si>
    <t>prolyl 4-hydroxylase alpha subunit 1</t>
  </si>
  <si>
    <t>CPIJ017129</t>
  </si>
  <si>
    <t>CPIJ018799</t>
  </si>
  <si>
    <t>F:ER retention sequence binding; F:nucleic acid binding; P:protein retention in ER lumen; C:integral to membrane; F:zinc ion binding; C:endoplasmic reticulum; P:protein transport</t>
  </si>
  <si>
    <t>CPIJ015534</t>
  </si>
  <si>
    <t>CPIJ012697</t>
  </si>
  <si>
    <t>CPIJ012010</t>
  </si>
  <si>
    <t>CPIJ001239</t>
  </si>
  <si>
    <t>CPIJ002433</t>
  </si>
  <si>
    <t>CPIJ012471</t>
  </si>
  <si>
    <t>CPIJ014878</t>
  </si>
  <si>
    <t>MamL-1 domain</t>
  </si>
  <si>
    <t>PF09596</t>
  </si>
  <si>
    <t>P:positive regulation of transcription from RNA polymerase II promoter; C:nuclear speck; P:Notch signaling pathway; F:transcription coactivator activity</t>
  </si>
  <si>
    <t>mastermind</t>
  </si>
  <si>
    <t>CPIJ010776</t>
  </si>
  <si>
    <t>CPIJ009208</t>
  </si>
  <si>
    <t>CPIJ013023</t>
  </si>
  <si>
    <t>CPIJ007295</t>
  </si>
  <si>
    <t>CPIJ000596</t>
  </si>
  <si>
    <t>CPIJ019194</t>
  </si>
  <si>
    <t>CPIJ010070</t>
  </si>
  <si>
    <t>CPIJ005308</t>
  </si>
  <si>
    <t>CPIJ017368</t>
  </si>
  <si>
    <t>CPIJ002447</t>
  </si>
  <si>
    <t>CPIJ015525</t>
  </si>
  <si>
    <t>CPIJ011021</t>
  </si>
  <si>
    <t>CPIJ000532</t>
  </si>
  <si>
    <t>CPIJ018060</t>
  </si>
  <si>
    <t>CPIJ015529</t>
  </si>
  <si>
    <t>Mitotic checkpoint protein PRCC_Cterm</t>
  </si>
  <si>
    <t>PF10253</t>
  </si>
  <si>
    <t>CPIJ004566</t>
  </si>
  <si>
    <t>CPIJ013133</t>
  </si>
  <si>
    <t>CPIJ002134</t>
  </si>
  <si>
    <t>CPIJ007021</t>
  </si>
  <si>
    <t>zinc finger protein 432</t>
  </si>
  <si>
    <t>CPIJ011228</t>
  </si>
  <si>
    <t>CPIJ004443</t>
  </si>
  <si>
    <t>CPIJ019536</t>
  </si>
  <si>
    <t>CPIJ007904</t>
  </si>
  <si>
    <t>hypothetical protein CpipJ_CPIJ009742</t>
  </si>
  <si>
    <t>CPIJ009742</t>
  </si>
  <si>
    <t>CPIJ003876</t>
  </si>
  <si>
    <t>CPIJ012534</t>
  </si>
  <si>
    <t>zinc finger protein 32</t>
  </si>
  <si>
    <t>CPIJ014703</t>
  </si>
  <si>
    <t>CPIJ010296</t>
  </si>
  <si>
    <t>CPIJ006868</t>
  </si>
  <si>
    <t>CPIJ801680</t>
  </si>
  <si>
    <t>hypothetical protein CpipJ_CPIJ000598</t>
  </si>
  <si>
    <t>CPIJ000598</t>
  </si>
  <si>
    <t>CPIJ009522</t>
  </si>
  <si>
    <t>Ubiquinol-cytochrome C reductase complex, 6.4kD protein</t>
  </si>
  <si>
    <t>PF08997</t>
  </si>
  <si>
    <t>F:ubiquinol-cytochrome-c reductase activity; F:electron carrier activity</t>
  </si>
  <si>
    <t>ubiquinol cytochrome c oxidoreductase-subunit -</t>
  </si>
  <si>
    <t>CPIJ006225</t>
  </si>
  <si>
    <t>CPIJ017611</t>
  </si>
  <si>
    <t>CPIJ000553</t>
  </si>
  <si>
    <t>aael012315- partial</t>
  </si>
  <si>
    <t>CPIJ016048</t>
  </si>
  <si>
    <t>CPIJ017834</t>
  </si>
  <si>
    <t>CPIJ801755</t>
  </si>
  <si>
    <t>CPIJ802241</t>
  </si>
  <si>
    <t>CPIJ015151</t>
  </si>
  <si>
    <t>Deoxyribonuclease II</t>
  </si>
  <si>
    <t>PF03265</t>
  </si>
  <si>
    <t>EC:3.1.22.1</t>
  </si>
  <si>
    <t>P:DNA metabolic process; F:deoxyribonuclease II activity</t>
  </si>
  <si>
    <t>deoxyribonuclease ii</t>
  </si>
  <si>
    <t>CPIJ015966</t>
  </si>
  <si>
    <t>CPIJ005811</t>
  </si>
  <si>
    <t>rna-binding protein 11-like</t>
  </si>
  <si>
    <t>CPIJ016896</t>
  </si>
  <si>
    <t>CPIJ802116</t>
  </si>
  <si>
    <t>Protein of unknown function (DUF2870)</t>
  </si>
  <si>
    <t>PF11069</t>
  </si>
  <si>
    <t>CPIJ004300</t>
  </si>
  <si>
    <t>CPIJ008290</t>
  </si>
  <si>
    <t>anopheles gambiae pest agap012881-pa</t>
  </si>
  <si>
    <t>CPIJ002939</t>
  </si>
  <si>
    <t>CPIJ801715</t>
  </si>
  <si>
    <t>CPIJ016527</t>
  </si>
  <si>
    <t>Ornithine cyclodeaminase/mu-crystallin family</t>
  </si>
  <si>
    <t>PF02423</t>
  </si>
  <si>
    <t>ornithine cyclodeaminase</t>
  </si>
  <si>
    <t>CPIJ008207</t>
  </si>
  <si>
    <t>CPIJ015479</t>
  </si>
  <si>
    <t>pecanex-like protein 1-like</t>
  </si>
  <si>
    <t>CPIJ012978</t>
  </si>
  <si>
    <t>CPIJ008867</t>
  </si>
  <si>
    <t>CPIJ800261</t>
  </si>
  <si>
    <t>CPIJ016055</t>
  </si>
  <si>
    <t>beta- -glucan-binding protein</t>
  </si>
  <si>
    <t>CPIJ003613</t>
  </si>
  <si>
    <t>CPIJ001473</t>
  </si>
  <si>
    <t>C:nuclear pore; P:intracellular protein transport; F:protein transporter activity</t>
  </si>
  <si>
    <t>CPIJ010044</t>
  </si>
  <si>
    <t>CPIJ802239</t>
  </si>
  <si>
    <t>CPIJ000703</t>
  </si>
  <si>
    <t>hypothetical protein CpipJ_CPIJ006195</t>
  </si>
  <si>
    <t>CPIJ006195</t>
  </si>
  <si>
    <t>CPIJ009406</t>
  </si>
  <si>
    <t>programmed cell death protein 7</t>
  </si>
  <si>
    <t>CPIJ003560</t>
  </si>
  <si>
    <t>CPIJ009505</t>
  </si>
  <si>
    <t>CPIJ016468</t>
  </si>
  <si>
    <t>CPIJ004699</t>
  </si>
  <si>
    <t>CPIJ014212</t>
  </si>
  <si>
    <t>aael002763- partial</t>
  </si>
  <si>
    <t>CPIJ013162</t>
  </si>
  <si>
    <t>CPIJ800228</t>
  </si>
  <si>
    <t>CPIJ007544</t>
  </si>
  <si>
    <t>CPIJ801581</t>
  </si>
  <si>
    <t>CPIJ019488</t>
  </si>
  <si>
    <t>CPIJ005698</t>
  </si>
  <si>
    <t>CPIJ005766</t>
  </si>
  <si>
    <t>znf235 protein</t>
  </si>
  <si>
    <t>CPIJ012585</t>
  </si>
  <si>
    <t>F:fatty-acyl-CoA binding; P:proteolysis; F:aspartic-type endopeptidase activity</t>
  </si>
  <si>
    <t>acyl- -binding domain-containing protein 6</t>
  </si>
  <si>
    <t>CPIJ008477</t>
  </si>
  <si>
    <t>hypothetical protein CpipJ_CPIJ016477</t>
  </si>
  <si>
    <t>CPIJ016477</t>
  </si>
  <si>
    <t>CPIJ000769</t>
  </si>
  <si>
    <t>CPIJ018737</t>
  </si>
  <si>
    <t>EC:2.1.1.0; EC:1.14.11.0</t>
  </si>
  <si>
    <t>P:oxidation-reduction process; F:methyltransferase activity; P:methylation; F:oxidoreductase activity, acting on paired donors, with incorporation or reduction of molecular oxygen, 2-oxoglutarate as one donor, and incorporation of one atom each of oxygen into both donors</t>
  </si>
  <si>
    <t>CPIJ001243</t>
  </si>
  <si>
    <t>SGS1</t>
  </si>
  <si>
    <t>CPIJ007816</t>
  </si>
  <si>
    <t>CPIJ002828</t>
  </si>
  <si>
    <t>F:oxidoreductase activity; P:oxidation-reduction process</t>
  </si>
  <si>
    <t>CPIJ017420</t>
  </si>
  <si>
    <t>hypothetical protein CpipJ_CPIJ020027</t>
  </si>
  <si>
    <t>CPIJ020027</t>
  </si>
  <si>
    <t>CPIJ007757</t>
  </si>
  <si>
    <t>toll-like receptor</t>
  </si>
  <si>
    <t>CPIJ000312</t>
  </si>
  <si>
    <t>CPIJ007861</t>
  </si>
  <si>
    <t>CPIJ004732</t>
  </si>
  <si>
    <t>CPIJ011861</t>
  </si>
  <si>
    <t>phosphatase 1 binding protein</t>
  </si>
  <si>
    <t>CPIJ013140</t>
  </si>
  <si>
    <t>hypothetical protein CpipJ_CPIJ017471</t>
  </si>
  <si>
    <t>CPIJ017471</t>
  </si>
  <si>
    <t>CPIJ001104</t>
  </si>
  <si>
    <t>Iron-containing alcohol dehydrogenase</t>
  </si>
  <si>
    <t>PF00465</t>
  </si>
  <si>
    <t>EC:1.1.99.24; EC:3.2.1.0</t>
  </si>
  <si>
    <t>F:hydroxyacid-oxoacid transhydrogenase activity; F:hydrolase activity, hydrolyzing O-glycosyl compounds; F:metal ion binding; P:carbohydrate metabolic process; P:molecular hydrogen transport; F:chitin binding; C:extracellular region; P:chitin metabolic process; C:mitochondrion; P:oxidation-reduction process</t>
  </si>
  <si>
    <t>nad-dependent methanol dehydrogenase</t>
  </si>
  <si>
    <t>CPIJ005432</t>
  </si>
  <si>
    <t>F:asparagine synthase (glutamine-hydrolyzing) activity; P:asparagine biosynthetic process</t>
  </si>
  <si>
    <t>CPIJ008790</t>
  </si>
  <si>
    <t>CPIJ005522</t>
  </si>
  <si>
    <t>CPIJ002401</t>
  </si>
  <si>
    <t>F:metal ion binding; P:proteolysis; F:metallopeptidase activity; F:hydrolase activity; F:zinc ion binding; F:peptidase activity; F:metalloendopeptidase activity</t>
  </si>
  <si>
    <t>CPIJ802497</t>
  </si>
  <si>
    <t>zinc finger and scan domain-containing protein 12</t>
  </si>
  <si>
    <t>CPIJ018104</t>
  </si>
  <si>
    <t>CPIJ006849</t>
  </si>
  <si>
    <t>hypothetical protein CpipJ_CPIJ002668</t>
  </si>
  <si>
    <t>CPIJ002668</t>
  </si>
  <si>
    <t>CPIJ006525</t>
  </si>
  <si>
    <t>CPIJ015200</t>
  </si>
  <si>
    <t>a chain crystal structure of mosquito arylalkylamine n-acetyltransferase like 5b</t>
  </si>
  <si>
    <t>CPIJ012931</t>
  </si>
  <si>
    <t>hypothetical protein CpipJ_CPIJ010624</t>
  </si>
  <si>
    <t>CPIJ010624</t>
  </si>
  <si>
    <t>cold shock y-box protein</t>
  </si>
  <si>
    <t>CPIJ001978</t>
  </si>
  <si>
    <t>low quality protein: radial spoke head protein 4 homolog a-like</t>
  </si>
  <si>
    <t>CPIJ016278</t>
  </si>
  <si>
    <t>CPIJ002263</t>
  </si>
  <si>
    <t>lrr47 protein</t>
  </si>
  <si>
    <t>CPIJ013147</t>
  </si>
  <si>
    <t>CPIJ009862</t>
  </si>
  <si>
    <t>CPIJ011383</t>
  </si>
  <si>
    <t>THUMP domain</t>
  </si>
  <si>
    <t>PF02926</t>
  </si>
  <si>
    <t>thump domain-containing protein 1</t>
  </si>
  <si>
    <t>CPIJ007011</t>
  </si>
  <si>
    <t>P:oxidation-reduction process; F:oxidoreductase activity; P:metabolic process; F:nucleotide binding</t>
  </si>
  <si>
    <t>CPIJ013662</t>
  </si>
  <si>
    <t>late trypsin</t>
  </si>
  <si>
    <t>CPIJ016348</t>
  </si>
  <si>
    <t>P:regulation of transcription, DNA-dependent; C:transcription factor TFIID complex; P:DNA-dependent transcription, initiation; F:protein heterodimerization activity; F:sequence-specific DNA binding transcription factor activity</t>
  </si>
  <si>
    <t>CPIJ002166</t>
  </si>
  <si>
    <t>udp-glucuronosyltransferase 2b18</t>
  </si>
  <si>
    <t>CPIJ005324</t>
  </si>
  <si>
    <t>CPIJ801998</t>
  </si>
  <si>
    <t>CPIJ013623</t>
  </si>
  <si>
    <t>CPIJ005881</t>
  </si>
  <si>
    <t>CPIJ003630</t>
  </si>
  <si>
    <t>CPIJ006676</t>
  </si>
  <si>
    <t>aael003699- partial</t>
  </si>
  <si>
    <t>CPIJ802392</t>
  </si>
  <si>
    <t>CPIJ010567</t>
  </si>
  <si>
    <t>complement component 2 factor b variant 2</t>
  </si>
  <si>
    <t>CPIJ001798</t>
  </si>
  <si>
    <t>CPIJ019681</t>
  </si>
  <si>
    <t>chymotrypsin a</t>
  </si>
  <si>
    <t>Y</t>
  </si>
  <si>
    <t>CPIJ013043</t>
  </si>
  <si>
    <t>alpha-amylase 2</t>
  </si>
  <si>
    <t>CPIJ005211</t>
  </si>
  <si>
    <t>XLF (XRCC4-like factor)</t>
  </si>
  <si>
    <t>PF09302</t>
  </si>
  <si>
    <t>P:DNA repair; C:nucleus</t>
  </si>
  <si>
    <t>loc100145147 protein</t>
  </si>
  <si>
    <t>CPIJ015108</t>
  </si>
  <si>
    <t>F:nucleic acid binding; C:intracellular; F:kinase activity; P:phosphorylation; F:ATP binding; F:zinc ion binding</t>
  </si>
  <si>
    <t>CPIJ018218</t>
  </si>
  <si>
    <t>CPIJ800076</t>
  </si>
  <si>
    <t>CPIJ009632</t>
  </si>
  <si>
    <t>F:metallopeptidase activity; C:proteinaceous extracellular matrix; F:zinc ion binding</t>
  </si>
  <si>
    <t>CPIJ006228</t>
  </si>
  <si>
    <t>CPIJ010320</t>
  </si>
  <si>
    <t>low quality protein: zinc finger protein xfin-like</t>
  </si>
  <si>
    <t>CPIJ018074</t>
  </si>
  <si>
    <t>CPIJ800090</t>
  </si>
  <si>
    <t>mannan-binding lectin serine protease 2</t>
  </si>
  <si>
    <t>CPIJ009061</t>
  </si>
  <si>
    <t>arrestin domain-containing protein 2</t>
  </si>
  <si>
    <t>CPIJ008375</t>
  </si>
  <si>
    <t>CPIJ005855</t>
  </si>
  <si>
    <t>CPIJ802218</t>
  </si>
  <si>
    <t>CPIJ002756</t>
  </si>
  <si>
    <t>CPIJ001986</t>
  </si>
  <si>
    <t>zinc finger protein 59</t>
  </si>
  <si>
    <t>CPIJ015206</t>
  </si>
  <si>
    <t>af373879_1peritrophin-like protein 1</t>
  </si>
  <si>
    <t>CPIJ014179</t>
  </si>
  <si>
    <t>Tubulin binding cofactor C</t>
  </si>
  <si>
    <t>PF07986</t>
  </si>
  <si>
    <t>P:cell morphogenesis</t>
  </si>
  <si>
    <t>tubulin-specific chaperone c</t>
  </si>
  <si>
    <t>CPIJ801875</t>
  </si>
  <si>
    <t>P:proteolysis; F:cysteine-type endopeptidase activity</t>
  </si>
  <si>
    <t>initiator caspase</t>
  </si>
  <si>
    <t>CPIJ014995</t>
  </si>
  <si>
    <t>nonmuscle myosin heavy chain-a</t>
  </si>
  <si>
    <t>CPIJ013759</t>
  </si>
  <si>
    <t>CPIJ016073</t>
  </si>
  <si>
    <t>translation initiation factor delta subunit</t>
  </si>
  <si>
    <t>CPIJ006915</t>
  </si>
  <si>
    <t>CPIJ006402</t>
  </si>
  <si>
    <t>CPIJ006637</t>
  </si>
  <si>
    <t>zinc finger protein 232</t>
  </si>
  <si>
    <t>CPIJ015271</t>
  </si>
  <si>
    <t>CPIJ012588</t>
  </si>
  <si>
    <t>CPIJ010317</t>
  </si>
  <si>
    <t>CPIJ017378</t>
  </si>
  <si>
    <t>CPIJ005851</t>
  </si>
  <si>
    <t>CPIJ001827</t>
  </si>
  <si>
    <t>CPIJ002296</t>
  </si>
  <si>
    <t>CPIJ001810</t>
  </si>
  <si>
    <t>anopheles gambiae pest agap012679-pa</t>
  </si>
  <si>
    <t>CPIJ801819</t>
  </si>
  <si>
    <t>cd109 antigen</t>
  </si>
  <si>
    <t>CPIJ006840</t>
  </si>
  <si>
    <t>CPIJ005736</t>
  </si>
  <si>
    <t>CPIJ002109</t>
  </si>
  <si>
    <t>F:Rho guanyl-nucleotide exchange factor activity; P:regulation of Rho protein signal transduction; C:intracellular</t>
  </si>
  <si>
    <t>CPIJ004496</t>
  </si>
  <si>
    <t>CPIJ012712</t>
  </si>
  <si>
    <t>40s ribosomal protein s14</t>
  </si>
  <si>
    <t>CPIJ006741</t>
  </si>
  <si>
    <t>larval cuticle protein a2b</t>
  </si>
  <si>
    <t>CPIJ003033</t>
  </si>
  <si>
    <t>glycoprotein</t>
  </si>
  <si>
    <t>CPIJ006585</t>
  </si>
  <si>
    <t>CPIJ010748</t>
  </si>
  <si>
    <t>CPIJ008879</t>
  </si>
  <si>
    <t>CPIJ801757</t>
  </si>
  <si>
    <t>CPIJ015765</t>
  </si>
  <si>
    <t>CPIJ000391</t>
  </si>
  <si>
    <t>angiopoietin 2</t>
  </si>
  <si>
    <t>CPIJ017837</t>
  </si>
  <si>
    <t>CPIJ001327</t>
  </si>
  <si>
    <t>CPIJ019591</t>
  </si>
  <si>
    <t>udp-glucuronosyltransferase 1-8</t>
  </si>
  <si>
    <t>CPIJ012873</t>
  </si>
  <si>
    <t>CPIJ011758</t>
  </si>
  <si>
    <t>CPIJ012340</t>
  </si>
  <si>
    <t>CPIJ006014</t>
  </si>
  <si>
    <t>CPIJ016759</t>
  </si>
  <si>
    <t>CPIJ012354</t>
  </si>
  <si>
    <t>CPIJ004602</t>
  </si>
  <si>
    <t>CPIJ004237</t>
  </si>
  <si>
    <t>CPIJ002925</t>
  </si>
  <si>
    <t>odorant-binding protein 14</t>
  </si>
  <si>
    <t>CPIJ009586</t>
  </si>
  <si>
    <t>CPIJ005693</t>
  </si>
  <si>
    <t>hypothetical protein CpipJ_CPIJ002370</t>
  </si>
  <si>
    <t>CPIJ002370</t>
  </si>
  <si>
    <t>CPIJ009785</t>
  </si>
  <si>
    <t>CPIJ014654</t>
  </si>
  <si>
    <t>hypothetical protein CpipJ_CPIJ019221</t>
  </si>
  <si>
    <t>CPIJ019221</t>
  </si>
  <si>
    <t>homeobox protein hox-b2a</t>
  </si>
  <si>
    <t>CPIJ014669</t>
  </si>
  <si>
    <t>CPIJ004652</t>
  </si>
  <si>
    <t>CPIJ007016</t>
  </si>
  <si>
    <t>hypothetical protein CpipJ_CPIJ005311</t>
  </si>
  <si>
    <t>CPIJ005311</t>
  </si>
  <si>
    <t>CPIJ018632</t>
  </si>
  <si>
    <t>CPIJ800241</t>
  </si>
  <si>
    <t>Frataxin-like domain</t>
  </si>
  <si>
    <t>PF01491</t>
  </si>
  <si>
    <t>EC:1.16.3.1</t>
  </si>
  <si>
    <t>P:iron-sulfur cluster assembly; F:ferric iron binding; F:ferroxidase activity; C:mitochondrion; P:oxidation-reduction process</t>
  </si>
  <si>
    <t>frataxin</t>
  </si>
  <si>
    <t>CPIJ014025</t>
  </si>
  <si>
    <t>CPIJ008853</t>
  </si>
  <si>
    <t>trypsin-like salivary secreted protein</t>
  </si>
  <si>
    <t>CPIJ020192</t>
  </si>
  <si>
    <t>acetoin reductase</t>
  </si>
  <si>
    <t>CPIJ016923</t>
  </si>
  <si>
    <t>hypothetical protein CpipJ_CPIJ015242</t>
  </si>
  <si>
    <t>CPIJ015242</t>
  </si>
  <si>
    <t>CPIJ018570</t>
  </si>
  <si>
    <t>CPIJ004410</t>
  </si>
  <si>
    <t>CPIJ801905</t>
  </si>
  <si>
    <t>zinc finger protein 582</t>
  </si>
  <si>
    <t>CPIJ009787</t>
  </si>
  <si>
    <t>CPIJ012346</t>
  </si>
  <si>
    <t>CPIJ001469</t>
  </si>
  <si>
    <t>homeotic deformed protein</t>
  </si>
  <si>
    <t>CPIJ001005</t>
  </si>
  <si>
    <t>CPIJ002338</t>
  </si>
  <si>
    <t>CPIJ001994</t>
  </si>
  <si>
    <t>kda secreted protein -1</t>
  </si>
  <si>
    <t>CPIJ007742</t>
  </si>
  <si>
    <t>vacuolar protein sorting 18 (deep orange protein)</t>
  </si>
  <si>
    <t>CPIJ015589</t>
  </si>
  <si>
    <t>CPIJ012115</t>
  </si>
  <si>
    <t>CPIJ003386</t>
  </si>
  <si>
    <t>hypothetical protein CpipJ_CPIJ011624</t>
  </si>
  <si>
    <t>CPIJ011624</t>
  </si>
  <si>
    <t>CPIJ002725</t>
  </si>
  <si>
    <t>CPIJ008762</t>
  </si>
  <si>
    <t>CPIJ006389</t>
  </si>
  <si>
    <t>zinc finger protein 434</t>
  </si>
  <si>
    <t>CPIJ009777</t>
  </si>
  <si>
    <t>CPIJ015317</t>
  </si>
  <si>
    <t>trypsin-1</t>
  </si>
  <si>
    <t>CPIJ012156</t>
  </si>
  <si>
    <t>zinc finger protein 34</t>
  </si>
  <si>
    <t>CPIJ006184</t>
  </si>
  <si>
    <t>CPIJ802482</t>
  </si>
  <si>
    <t>P:metal ion transport; F:metal ion binding; P:superoxide metabolic process; F:superoxide dismutase activity; P:oxidation-reduction process</t>
  </si>
  <si>
    <t>copper chaperone for superoxide dismutase</t>
  </si>
  <si>
    <t>CPIJ004568</t>
  </si>
  <si>
    <t>CPIJ010992</t>
  </si>
  <si>
    <t>CPIJ010307</t>
  </si>
  <si>
    <t>CPIJ000537</t>
  </si>
  <si>
    <t>CPIJ004979</t>
  </si>
  <si>
    <t>Thrombospondin type 3 repeat</t>
  </si>
  <si>
    <t>PF02412</t>
  </si>
  <si>
    <t>thrombospondin</t>
  </si>
  <si>
    <t>CPIJ009462</t>
  </si>
  <si>
    <t>CPIJ002954</t>
  </si>
  <si>
    <t>caspase-6</t>
  </si>
  <si>
    <t>CPIJ017008</t>
  </si>
  <si>
    <t>Pacifastin inhibitor (LCMII)</t>
  </si>
  <si>
    <t>PF05375</t>
  </si>
  <si>
    <t>P:negative regulation of peptidase activity; F:peptidase inhibitor activity</t>
  </si>
  <si>
    <t>pacifastin light chain</t>
  </si>
  <si>
    <t>CPIJ010990</t>
  </si>
  <si>
    <t>CPIJ007831</t>
  </si>
  <si>
    <t>CPIJ019859</t>
  </si>
  <si>
    <t>thrombospondin-4</t>
  </si>
  <si>
    <t>CPIJ016497</t>
  </si>
  <si>
    <t>CPIJ008852</t>
  </si>
  <si>
    <t>CPIJ001424</t>
  </si>
  <si>
    <t>CPIJ014187</t>
  </si>
  <si>
    <t>CPIJ016286</t>
  </si>
  <si>
    <t>CPIJ802240</t>
  </si>
  <si>
    <t>hypothetical protein CpipJ_CPIJ009819</t>
  </si>
  <si>
    <t>CPIJ009819</t>
  </si>
  <si>
    <t>zinc finger protein 845- partial</t>
  </si>
  <si>
    <t>CPIJ018336</t>
  </si>
  <si>
    <t>CPIJ014525</t>
  </si>
  <si>
    <t>low molecular weight protein-tyrosine-phosphatase</t>
  </si>
  <si>
    <t>CPIJ801521</t>
  </si>
  <si>
    <t>CPIJ013294</t>
  </si>
  <si>
    <t>basic endochitinase chb4</t>
  </si>
  <si>
    <t>CPIJ019598</t>
  </si>
  <si>
    <t>CPIJ004984</t>
  </si>
  <si>
    <t>Osteopetrosis-associated transmembrane protein 1 precursor</t>
  </si>
  <si>
    <t>PF09777</t>
  </si>
  <si>
    <t>CPIJ016093</t>
  </si>
  <si>
    <t>CPIJ010658</t>
  </si>
  <si>
    <t>CPIJ013279</t>
  </si>
  <si>
    <t>CPIJ016555</t>
  </si>
  <si>
    <t>CPIJ010311</t>
  </si>
  <si>
    <t>CPIJ015634</t>
  </si>
  <si>
    <t>CPIJ019541</t>
  </si>
  <si>
    <t>microfibril-associated glycoprotein 4</t>
  </si>
  <si>
    <t>CPIJ010089</t>
  </si>
  <si>
    <t>CPIJ003983</t>
  </si>
  <si>
    <t>F:actin binding; C:plasma membrane</t>
  </si>
  <si>
    <t>CPIJ004569</t>
  </si>
  <si>
    <t>CPIJ020145</t>
  </si>
  <si>
    <t>CPIJ014737</t>
  </si>
  <si>
    <t>CPIJ802194</t>
  </si>
  <si>
    <t>zinc finger protein 26 (zfp-26) (protein mkr3)</t>
  </si>
  <si>
    <t>CPIJ008680</t>
  </si>
  <si>
    <t>CPIJ003041</t>
  </si>
  <si>
    <t>CPIJ019276</t>
  </si>
  <si>
    <t>upf0672 protein c3orf58-like protein</t>
  </si>
  <si>
    <t>CPIJ014161</t>
  </si>
  <si>
    <t>CPIJ009833</t>
  </si>
  <si>
    <t>CPIJ017284</t>
  </si>
  <si>
    <t>CPIJ004786</t>
  </si>
  <si>
    <t>CPIJ015248</t>
  </si>
  <si>
    <t>CPIJ017664</t>
  </si>
  <si>
    <t>clip-domain serine proteinase</t>
  </si>
  <si>
    <t>CPIJ001056</t>
  </si>
  <si>
    <t>CPIJ009123</t>
  </si>
  <si>
    <t>lysozyme</t>
  </si>
  <si>
    <t>CPIJ005450</t>
  </si>
  <si>
    <t>CPIJ011927</t>
  </si>
  <si>
    <t>CPIJ015505</t>
  </si>
  <si>
    <t>Methyltransferase TRM13</t>
  </si>
  <si>
    <t>PF05206</t>
  </si>
  <si>
    <t>P:methylation; F:methyltransferase activity; P:tRNA processing</t>
  </si>
  <si>
    <t>coiled-coil domain-containing protein 76</t>
  </si>
  <si>
    <t>CPIJ009806</t>
  </si>
  <si>
    <t>CPIJ019022</t>
  </si>
  <si>
    <t>CPIJ011224</t>
  </si>
  <si>
    <t>aminopeptidase mitochondrial</t>
  </si>
  <si>
    <t>CPIJ801500</t>
  </si>
  <si>
    <t>hypothetical protein CpipJ_CPIJ013877</t>
  </si>
  <si>
    <t>CPIJ013877</t>
  </si>
  <si>
    <t>CPIJ006123</t>
  </si>
  <si>
    <t>hypothetical protein CpipJ_CPIJ018250</t>
  </si>
  <si>
    <t>CPIJ018250</t>
  </si>
  <si>
    <t>CPIJ015106</t>
  </si>
  <si>
    <t>Trefoil (P-type) domain</t>
  </si>
  <si>
    <t>PF00088</t>
  </si>
  <si>
    <t>CPIJ001201</t>
  </si>
  <si>
    <t>iduronate 2-sulfatase</t>
  </si>
  <si>
    <t>CPIJ004938</t>
  </si>
  <si>
    <t>CPIJ004700</t>
  </si>
  <si>
    <t>CPIJ010976</t>
  </si>
  <si>
    <t>DNA polymerase subunit Cdc27</t>
  </si>
  <si>
    <t>PF09507</t>
  </si>
  <si>
    <t>CPIJ012084</t>
  </si>
  <si>
    <t>CPIJ007902</t>
  </si>
  <si>
    <t>P:transmembrane transport; C:nucleosome; C:integral to membrane; P:ion transport; F:DNA binding; F:ion channel activity; P:nucleosome assembly; F:protein heterodimerization activity; C:nucleus</t>
  </si>
  <si>
    <t>CPIJ018890</t>
  </si>
  <si>
    <t>juvenile hormone esterase-binding protein</t>
  </si>
  <si>
    <t>CPIJ802439</t>
  </si>
  <si>
    <t>CPIJ004876</t>
  </si>
  <si>
    <t>CPIJ014122</t>
  </si>
  <si>
    <t>CPIJ001242</t>
  </si>
  <si>
    <t>CPIJ003059</t>
  </si>
  <si>
    <t>CPIJ004352</t>
  </si>
  <si>
    <t>CPIJ007028</t>
  </si>
  <si>
    <t>P:proteolysis; F:transferase activity; F:peptidase activity</t>
  </si>
  <si>
    <t>CPIJ012908</t>
  </si>
  <si>
    <t>CPIJ006212</t>
  </si>
  <si>
    <t>cecropin a</t>
  </si>
  <si>
    <t>CPIJ010699</t>
  </si>
  <si>
    <t>F:calcium ion binding; P:cell adhesion; C:extracellular region</t>
  </si>
  <si>
    <t>cartilage oligomeric matrix protein</t>
  </si>
  <si>
    <t>CPIJ012961</t>
  </si>
  <si>
    <t>CPIJ005220</t>
  </si>
  <si>
    <t>bile salt sulfotransferase 1</t>
  </si>
  <si>
    <t>CPIJ011002</t>
  </si>
  <si>
    <t>CPIJ003251</t>
  </si>
  <si>
    <t>CPIJ018270</t>
  </si>
  <si>
    <t>CPIJ010015</t>
  </si>
  <si>
    <t>sterile alpha motif domain-containing protein</t>
  </si>
  <si>
    <t>CPIJ002192</t>
  </si>
  <si>
    <t>CPIJ002572</t>
  </si>
  <si>
    <t>peroxisome assembly factor 1</t>
  </si>
  <si>
    <t>CPIJ005135</t>
  </si>
  <si>
    <t>CPIJ009385</t>
  </si>
  <si>
    <t>CPIJ016767</t>
  </si>
  <si>
    <t>SRR1</t>
  </si>
  <si>
    <t>PF07985</t>
  </si>
  <si>
    <t>CPIJ007465</t>
  </si>
  <si>
    <t>CPIJ009503</t>
  </si>
  <si>
    <t>hypothetical protein CpipJ_CPIJ001871</t>
  </si>
  <si>
    <t>CPIJ801713</t>
  </si>
  <si>
    <t>CPIJ016428</t>
  </si>
  <si>
    <t>CPIJ802491</t>
  </si>
  <si>
    <t>CPIJ011636</t>
  </si>
  <si>
    <t>CPIJ009930</t>
  </si>
  <si>
    <t>CPIJ014493</t>
  </si>
  <si>
    <t>CPIJ012599</t>
  </si>
  <si>
    <t>p300 cbp acetyl-transferase</t>
  </si>
  <si>
    <t>CPIJ002814</t>
  </si>
  <si>
    <t>CPIJ008854</t>
  </si>
  <si>
    <t>CPIJ006382</t>
  </si>
  <si>
    <t>CPIJ005040</t>
  </si>
  <si>
    <t>3-alpha-(or 20-beta)-hydroxysteroid dehydrogenase</t>
  </si>
  <si>
    <t>CPIJ020041</t>
  </si>
  <si>
    <t>CPIJ000330</t>
  </si>
  <si>
    <t>CPIJ013288</t>
  </si>
  <si>
    <t>CPIJ010859</t>
  </si>
  <si>
    <t>CPIJ009130</t>
  </si>
  <si>
    <t>CPIJ009136</t>
  </si>
  <si>
    <t>CPIJ002786</t>
  </si>
  <si>
    <t>CPIJ002233</t>
  </si>
  <si>
    <t>CPIJ002398</t>
  </si>
  <si>
    <t>CPIJ016921</t>
  </si>
  <si>
    <t>CPIJ008508</t>
  </si>
  <si>
    <t>F:chitin binding; P:proteolysis; P:chitin metabolic process; C:extracellular region; F:cysteine-type endopeptidase activity</t>
  </si>
  <si>
    <t>CPIJ009520</t>
  </si>
  <si>
    <t>CPIJ004427</t>
  </si>
  <si>
    <t>CPIJ018061</t>
  </si>
  <si>
    <t>CPIJ020330</t>
  </si>
  <si>
    <t>CPIJ019572</t>
  </si>
  <si>
    <t>4-coumarate- ligase 1</t>
  </si>
  <si>
    <t>CPIJ017458</t>
  </si>
  <si>
    <t>CPIJ801479</t>
  </si>
  <si>
    <t>CPIJ007859</t>
  </si>
  <si>
    <t>CPIJ015401</t>
  </si>
  <si>
    <t>CPIJ006344</t>
  </si>
  <si>
    <t>bola-like protein 3-like</t>
  </si>
  <si>
    <t>CPIJ017111</t>
  </si>
  <si>
    <t>CPIJ005089</t>
  </si>
  <si>
    <t>oocyte zinc finger protein xlcof6</t>
  </si>
  <si>
    <t>CPIJ006675</t>
  </si>
  <si>
    <t>Helicase C-terminal domain</t>
  </si>
  <si>
    <t>PF13307</t>
  </si>
  <si>
    <t>F:DNA binding; P:nucleobase-containing compound metabolic process; F:ATP-dependent DNA helicase activity; F:ATP binding; C:nucleus</t>
  </si>
  <si>
    <t>CPIJ001205</t>
  </si>
  <si>
    <t>CPIJ016937</t>
  </si>
  <si>
    <t>P:metabolic process; F:catalytic activity; F:sulfuric ester hydrolase activity</t>
  </si>
  <si>
    <t>CPIJ010195</t>
  </si>
  <si>
    <t>ketohexokinase-like isoform 2</t>
  </si>
  <si>
    <t>CPIJ012838</t>
  </si>
  <si>
    <t>CPIJ802473</t>
  </si>
  <si>
    <t>aael003788- partial</t>
  </si>
  <si>
    <t>CPIJ015255</t>
  </si>
  <si>
    <t>CPIJ008060</t>
  </si>
  <si>
    <t>hypothetical protein CpipJ_CPIJ004801</t>
  </si>
  <si>
    <t>CPIJ004801</t>
  </si>
  <si>
    <t>CPIJ006012</t>
  </si>
  <si>
    <t>CPIJ018923</t>
  </si>
  <si>
    <t>CPIJ800227</t>
  </si>
  <si>
    <t>caspase-3 precursor</t>
  </si>
  <si>
    <t>CPIJ012580</t>
  </si>
  <si>
    <t>hypothetical protein CpipJ_CPIJ014263</t>
  </si>
  <si>
    <t>CPIJ014263</t>
  </si>
  <si>
    <t>F:DNA-directed DNA polymerase activity; P:DNA replication; F:DNA binding; C:gamma DNA polymerase complex</t>
  </si>
  <si>
    <t>dna polymerase subunit gamma mitochondrial</t>
  </si>
  <si>
    <t>CPIJ012266</t>
  </si>
  <si>
    <t>CPIJ008914</t>
  </si>
  <si>
    <t>CPIJ014195</t>
  </si>
  <si>
    <t>CPIJ017738</t>
  </si>
  <si>
    <t>CPIJ012591</t>
  </si>
  <si>
    <t>CPIJ012701</t>
  </si>
  <si>
    <t>CPIJ004326</t>
  </si>
  <si>
    <t>Protein of unknown function (DUF1075)</t>
  </si>
  <si>
    <t>PF06388</t>
  </si>
  <si>
    <t>growth and transformation-dependent protein</t>
  </si>
  <si>
    <t>CPIJ003918</t>
  </si>
  <si>
    <t>CPIJ801497</t>
  </si>
  <si>
    <t>CPIJ010298</t>
  </si>
  <si>
    <t>CPIJ801870</t>
  </si>
  <si>
    <t>CPIJ014110</t>
  </si>
  <si>
    <t>techylectin-5B</t>
  </si>
  <si>
    <t>CPIJ000937</t>
  </si>
  <si>
    <t>CPIJ012834</t>
  </si>
  <si>
    <t>CPIJ000628</t>
  </si>
  <si>
    <t>P:protein folding; P:protein peptidyl-prolyl isomerization; F:peptidyl-prolyl cis-trans isomerase activity; F:calcium ion binding; F:chromatin binding</t>
  </si>
  <si>
    <t>CPIJ014951</t>
  </si>
  <si>
    <t>mucin 91c</t>
  </si>
  <si>
    <t>CPIJ001605</t>
  </si>
  <si>
    <t>ankyrin repeat domain protein</t>
  </si>
  <si>
    <t>CPIJ003373</t>
  </si>
  <si>
    <t>CPIJ008578</t>
  </si>
  <si>
    <t>CPIJ002597</t>
  </si>
  <si>
    <t>lysine-specific demethylase 6a</t>
  </si>
  <si>
    <t>CPIJ000369</t>
  </si>
  <si>
    <t>hypothetical protein CpipJ_CPIJ007760</t>
  </si>
  <si>
    <t>CPIJ007760</t>
  </si>
  <si>
    <t>CPIJ016986</t>
  </si>
  <si>
    <t>CPIJ019882</t>
  </si>
  <si>
    <t>CPIJ014651</t>
  </si>
  <si>
    <t>CPIJ802409</t>
  </si>
  <si>
    <t>CPIJ013875</t>
  </si>
  <si>
    <t>prostasin</t>
  </si>
  <si>
    <t>CPIJ008482</t>
  </si>
  <si>
    <t>CPIJ018964</t>
  </si>
  <si>
    <t>drosophila nna1 isoform a</t>
  </si>
  <si>
    <t>CPIJ018953</t>
  </si>
  <si>
    <t>DHHA2 domain</t>
  </si>
  <si>
    <t>PF02833</t>
  </si>
  <si>
    <t>C:cytoplasm; F:pyrophosphatase activity</t>
  </si>
  <si>
    <t>prune protein</t>
  </si>
  <si>
    <t>CPIJ005338</t>
  </si>
  <si>
    <t>CPIJ014219</t>
  </si>
  <si>
    <t>CPIJ802285</t>
  </si>
  <si>
    <t>CPIJ016766</t>
  </si>
  <si>
    <t>CPIJ800303</t>
  </si>
  <si>
    <t>CPIJ019923</t>
  </si>
  <si>
    <t>CPIJ801520</t>
  </si>
  <si>
    <t>CPIJ018735</t>
  </si>
  <si>
    <t>CPIJ015321</t>
  </si>
  <si>
    <t>F:chitin binding; P:chitin metabolic process; C:extracellular region</t>
  </si>
  <si>
    <t>CPIJ016723</t>
  </si>
  <si>
    <t>serine protease inhibitor dipetalogastin</t>
  </si>
  <si>
    <t>CPIJ010521</t>
  </si>
  <si>
    <t>CPIJ013430</t>
  </si>
  <si>
    <t>AAA ATPase domain</t>
  </si>
  <si>
    <t>PF13191</t>
  </si>
  <si>
    <t>origin recognition complex subunit 5</t>
  </si>
  <si>
    <t>CPIJ019084</t>
  </si>
  <si>
    <t>CPIJ020193</t>
  </si>
  <si>
    <t>serine protease sp24d</t>
  </si>
  <si>
    <t>CPIJ015368</t>
  </si>
  <si>
    <t>cyclin j</t>
  </si>
  <si>
    <t>CPIJ016049</t>
  </si>
  <si>
    <t>CPIJ003717</t>
  </si>
  <si>
    <t>CPIJ005466</t>
  </si>
  <si>
    <t>CPIJ018631</t>
  </si>
  <si>
    <t>CPIJ017954</t>
  </si>
  <si>
    <t>EC:3.5.4.3</t>
  </si>
  <si>
    <t>F:guanine deaminase activity; F:odorant binding; F:zinc ion binding; P:guanine catabolic process</t>
  </si>
  <si>
    <t>CPIJ801510</t>
  </si>
  <si>
    <t>zinc finger protein 62</t>
  </si>
  <si>
    <t>CPIJ009778</t>
  </si>
  <si>
    <t>hypothetical protein CpipJ_CPIJ010012</t>
  </si>
  <si>
    <t>CPIJ010012</t>
  </si>
  <si>
    <t>CPIJ011163</t>
  </si>
  <si>
    <t>CPIJ004961</t>
  </si>
  <si>
    <t>CPIJ013455</t>
  </si>
  <si>
    <t>tRNA synthetases class II (A)</t>
  </si>
  <si>
    <t>PF01411</t>
  </si>
  <si>
    <t>alanyl-trna synthetase domain-containing protein 1</t>
  </si>
  <si>
    <t>CPIJ015553</t>
  </si>
  <si>
    <t>CPIJ015716</t>
  </si>
  <si>
    <t>DExH-box splicing factor binding site</t>
  </si>
  <si>
    <t>PF12656</t>
  </si>
  <si>
    <t>CPIJ014819</t>
  </si>
  <si>
    <t>no-on-transient a</t>
  </si>
  <si>
    <t>CPIJ009563</t>
  </si>
  <si>
    <t>CPIJ002946</t>
  </si>
  <si>
    <t>Outer mitochondrial membrane transport complex protein</t>
  </si>
  <si>
    <t>PF10568</t>
  </si>
  <si>
    <t>P:protein targeting to mitochondrion; C:mitochondrial outer membrane</t>
  </si>
  <si>
    <t>metaxin</t>
  </si>
  <si>
    <t>CPIJ007223</t>
  </si>
  <si>
    <t>CPIJ014916</t>
  </si>
  <si>
    <t>alcohol sulfotransferase a</t>
  </si>
  <si>
    <t>CPIJ017859</t>
  </si>
  <si>
    <t>cytochrome p450 52d1</t>
  </si>
  <si>
    <t>CPIJ800239</t>
  </si>
  <si>
    <t>Reverse transcriptase (RNA-dependent DNA polymerase)</t>
  </si>
  <si>
    <t>PF00078</t>
  </si>
  <si>
    <t>EC:2.7.7.49</t>
  </si>
  <si>
    <t>F:RNA-directed DNA polymerase activity; P:RNA-dependent DNA replication; F:RNA binding</t>
  </si>
  <si>
    <t>CPIJ016295</t>
  </si>
  <si>
    <t>CPIJ004229</t>
  </si>
  <si>
    <t>CPIJ015940</t>
  </si>
  <si>
    <t>CPIJ015688</t>
  </si>
  <si>
    <t>CPIJ012595</t>
  </si>
  <si>
    <t>CPIJ010565</t>
  </si>
  <si>
    <t>CPIJ005907</t>
  </si>
  <si>
    <t>CPIJ014673</t>
  </si>
  <si>
    <t>zinc finger protein 729-like</t>
  </si>
  <si>
    <t>CPIJ011859</t>
  </si>
  <si>
    <t>CPIJ012598</t>
  </si>
  <si>
    <t>CPIJ001979</t>
  </si>
  <si>
    <t>CPIJ800116</t>
  </si>
  <si>
    <t>CPIJ001027</t>
  </si>
  <si>
    <t>CPIJ801440</t>
  </si>
  <si>
    <t>CPIJ008383</t>
  </si>
  <si>
    <t>CPIJ012597</t>
  </si>
  <si>
    <t>CPIJ007230</t>
  </si>
  <si>
    <t>zinc finger protein 251</t>
  </si>
  <si>
    <t>CPIJ001028</t>
  </si>
  <si>
    <t>C:integral to membrane; P:glycyl-tRNA aminoacylation; P:cholesterol transport; F:ATP binding; F:hedgehog receptor activity; C:cytoplasm; F:glycine-tRNA ligase activity</t>
  </si>
  <si>
    <t>CPIJ019085</t>
  </si>
  <si>
    <t>CPIJ003490</t>
  </si>
  <si>
    <t>CPIJ800114</t>
  </si>
  <si>
    <t>elastase</t>
  </si>
  <si>
    <t>CPIJ010497</t>
  </si>
  <si>
    <t>CPIJ009633</t>
  </si>
  <si>
    <t>CPIJ002137</t>
  </si>
  <si>
    <t>CPIJ001237</t>
  </si>
  <si>
    <t>CPIJ008374</t>
  </si>
  <si>
    <t>hypothetical protein CpipJ_CPIJ013878</t>
  </si>
  <si>
    <t>CPIJ013878</t>
  </si>
  <si>
    <t>F:ATP binding; F:nucleotide binding; F:microtubule motor activity; P:microtubule-based movement; C:microtubule associated complex; C:microtubule</t>
  </si>
  <si>
    <t>microtubule binding protein d-clip-190</t>
  </si>
  <si>
    <t>CPIJ012220</t>
  </si>
  <si>
    <t>CPIJ019692</t>
  </si>
  <si>
    <t>CPIJ006817</t>
  </si>
  <si>
    <t>myrosinase mb1</t>
  </si>
  <si>
    <t>CPIJ014311</t>
  </si>
  <si>
    <t>Nuclear fragile X mental retardation-interacting protein 1 (NUFIP1)</t>
  </si>
  <si>
    <t>PF10453</t>
  </si>
  <si>
    <t>CPIJ001480</t>
  </si>
  <si>
    <t>CPIJ012192</t>
  </si>
  <si>
    <t>Protein of unknown function (DUF938)</t>
  </si>
  <si>
    <t>PF06080</t>
  </si>
  <si>
    <t>CPIJ016620</t>
  </si>
  <si>
    <t>CPIJ000626</t>
  </si>
  <si>
    <t>CPIJ009796</t>
  </si>
  <si>
    <t>P:malate metabolic process; P:cellular carbohydrate metabolic process; P:oxidation-reduction process; F:nucleotide binding; F:L-malate dehydrogenase activity</t>
  </si>
  <si>
    <t>CPIJ018223</t>
  </si>
  <si>
    <t>P:negative regulation of endopeptidase activity; C:extracellular space; C:extracellular region; F:endopeptidase inhibitor activity</t>
  </si>
  <si>
    <t>CPIJ020144</t>
  </si>
  <si>
    <t>34 kda salivary secreted protein 34k-2</t>
  </si>
  <si>
    <t>CPIJ800107</t>
  </si>
  <si>
    <t>CPIJ019109</t>
  </si>
  <si>
    <t>zinc finger protein 517</t>
  </si>
  <si>
    <t>CPIJ005047</t>
  </si>
  <si>
    <t>XRCC1 N terminal domain</t>
  </si>
  <si>
    <t>PF01834</t>
  </si>
  <si>
    <t>P:single strand break repair; F:damaged DNA binding; C:nucleus</t>
  </si>
  <si>
    <t>dna-repair protein xrcc1</t>
  </si>
  <si>
    <t>CPIJ011204</t>
  </si>
  <si>
    <t>CPIJ012161</t>
  </si>
  <si>
    <t>alpha-esterase</t>
  </si>
  <si>
    <t>CPIJ007829</t>
  </si>
  <si>
    <t>CPIJ016094</t>
  </si>
  <si>
    <t>CPIJ008500</t>
  </si>
  <si>
    <t>CPIJ802025</t>
  </si>
  <si>
    <t>aael005882- partial</t>
  </si>
  <si>
    <t>CPIJ013870</t>
  </si>
  <si>
    <t xml:space="preserve">F:nucleoside-triphosphatase activity; F:organic cyclic compound binding; </t>
  </si>
  <si>
    <t>CPIJ008891</t>
  </si>
  <si>
    <t>CPIJ013560</t>
  </si>
  <si>
    <t>CPIJ019016</t>
  </si>
  <si>
    <t>CPIJ014791</t>
  </si>
  <si>
    <t>CPIJ014738</t>
  </si>
  <si>
    <t>zinc metalloproteinase</t>
  </si>
  <si>
    <t>CPIJ013316</t>
  </si>
  <si>
    <t>CPIJ010085</t>
  </si>
  <si>
    <t>CPIJ009142</t>
  </si>
  <si>
    <t>CPIJ019952</t>
  </si>
  <si>
    <t>CPIJ012254</t>
  </si>
  <si>
    <t>CPIJ013186</t>
  </si>
  <si>
    <t>CPIJ013318</t>
  </si>
  <si>
    <t>CPIJ006801</t>
  </si>
  <si>
    <t>CPIJ017491</t>
  </si>
  <si>
    <t>zinc finger protein 43 (zinc finger protein 39) (zinc protein htf6) (zinc finger protein kox27)</t>
  </si>
  <si>
    <t>CPIJ007368</t>
  </si>
  <si>
    <t>CPIJ001874</t>
  </si>
  <si>
    <t>CPIJ012603</t>
  </si>
  <si>
    <t>aael015541- partial</t>
  </si>
  <si>
    <t>CPIJ016411</t>
  </si>
  <si>
    <t>CPIJ800155</t>
  </si>
  <si>
    <t>CPIJ017763</t>
  </si>
  <si>
    <t>CPIJ003759</t>
  </si>
  <si>
    <t>CPIJ801729</t>
  </si>
  <si>
    <t>Paired amphipathic helix repeat</t>
  </si>
  <si>
    <t>PF02671</t>
  </si>
  <si>
    <t>F:DNA binding; C:nucleus; P:regulation of transcription, DNA-dependent</t>
  </si>
  <si>
    <t>muscle isoform d</t>
  </si>
  <si>
    <t>CPIJ007756</t>
  </si>
  <si>
    <t>IPP transferase</t>
  </si>
  <si>
    <t>PF01715</t>
  </si>
  <si>
    <t>C:intracellular; F:ATP binding; F:transferase activity; F:zinc ion binding; P:tRNA processing</t>
  </si>
  <si>
    <t>trna delta -isopentenylpyrophosphate transferase</t>
  </si>
  <si>
    <t>CPIJ003749</t>
  </si>
  <si>
    <t>F:ATP binding; P:signal transduction; F:receptor binding; P:tRNA processing</t>
  </si>
  <si>
    <t>CPIJ018858</t>
  </si>
  <si>
    <t>CPIJ018144</t>
  </si>
  <si>
    <t>radial spoke head 1-like protein</t>
  </si>
  <si>
    <t>CPIJ801398</t>
  </si>
  <si>
    <t>CPIJ010891</t>
  </si>
  <si>
    <t>F:odorant binding; C:extracellular region</t>
  </si>
  <si>
    <t>long form d7clu2 salivary protein</t>
  </si>
  <si>
    <t>CPIJ800103</t>
  </si>
  <si>
    <t>CPIJ017432</t>
  </si>
  <si>
    <t>Arthropod defensin</t>
  </si>
  <si>
    <t>PF01097</t>
  </si>
  <si>
    <t>defc_aedae ame: full=defensin-c flags: precursor</t>
  </si>
  <si>
    <t>CPIJ001276</t>
  </si>
  <si>
    <t>CPIJ014182</t>
  </si>
  <si>
    <t>CPIJ004640</t>
  </si>
  <si>
    <t>CPIJ002592</t>
  </si>
  <si>
    <t>CPIJ017776</t>
  </si>
  <si>
    <t>trypsin 7</t>
  </si>
  <si>
    <t>CPIJ801563</t>
  </si>
  <si>
    <t>hypothetical protein CpipJ_CPIJ014666</t>
  </si>
  <si>
    <t>CPIJ014666</t>
  </si>
  <si>
    <t>CPIJ015565</t>
  </si>
  <si>
    <t>CPIJ001111</t>
  </si>
  <si>
    <t>CPIJ018736</t>
  </si>
  <si>
    <t>hypothetical protein CpipJ_CPIJ011496</t>
  </si>
  <si>
    <t>CPIJ011496</t>
  </si>
  <si>
    <t>hypothetical protein CpipJ_CPIJ006517</t>
  </si>
  <si>
    <t>CPIJ006517</t>
  </si>
  <si>
    <t>CPIJ005630</t>
  </si>
  <si>
    <t>CPIJ008557</t>
  </si>
  <si>
    <t>b-type allatostatin prohormone</t>
  </si>
  <si>
    <t>CPIJ802231</t>
  </si>
  <si>
    <t>CPIJ018153</t>
  </si>
  <si>
    <t>CPIJ000563</t>
  </si>
  <si>
    <t>gchain caspase-3 in complex with an inhibitory darpin-</t>
  </si>
  <si>
    <t>CPIJ802459</t>
  </si>
  <si>
    <t>CPIJ004127</t>
  </si>
  <si>
    <t>hypothetical protein CpipJ_CPIJ013540</t>
  </si>
  <si>
    <t>CPIJ013540</t>
  </si>
  <si>
    <t>CPIJ013872</t>
  </si>
  <si>
    <t>secreted salivary gland protein</t>
  </si>
  <si>
    <t>CPIJ012060</t>
  </si>
  <si>
    <t>homeobox protein ceh-19</t>
  </si>
  <si>
    <t>CPIJ801902</t>
  </si>
  <si>
    <t>zinc finger protein 761</t>
  </si>
  <si>
    <t>CPIJ012590</t>
  </si>
  <si>
    <t>CPIJ801838</t>
  </si>
  <si>
    <t>P:mitotic chromosome condensation; C:nuclear condensin complex</t>
  </si>
  <si>
    <t>aael011548- partial</t>
  </si>
  <si>
    <t>CPIJ002921</t>
  </si>
  <si>
    <t>CPIJ003965</t>
  </si>
  <si>
    <t>30 kda salivary gland allergen aed a 3</t>
  </si>
  <si>
    <t>CPIJ002646</t>
  </si>
  <si>
    <t>P:nucleoside metabolic process; F:catalytic activity</t>
  </si>
  <si>
    <t>nacht and ankyrin domain protein</t>
  </si>
  <si>
    <t>CPIJ003921</t>
  </si>
  <si>
    <t>Aspartate/ornithine carbamoyltransferase, carbamoyl-P binding domain</t>
  </si>
  <si>
    <t>PF02729</t>
  </si>
  <si>
    <t>P:cellular amino acid metabolic process; F:aspartate carbamoyltransferase activity; P:'de novo' pyrimidine nucleobase biosynthetic process; F:amino acid binding</t>
  </si>
  <si>
    <t>CPIJ011888</t>
  </si>
  <si>
    <t>CPIJ003066</t>
  </si>
  <si>
    <t>39S mitochondrial ribosomal protein L46</t>
  </si>
  <si>
    <t>PF11788</t>
  </si>
  <si>
    <t>C:ribosome; F:hydrolase activity</t>
  </si>
  <si>
    <t>mitochondrial ribosomal l46</t>
  </si>
  <si>
    <t>CPIJ014785</t>
  </si>
  <si>
    <t>aael006672- partial</t>
  </si>
  <si>
    <t>CPIJ802021</t>
  </si>
  <si>
    <t>CPIJ802109</t>
  </si>
  <si>
    <t>CPIJ000802</t>
  </si>
  <si>
    <t>CPIJ000868</t>
  </si>
  <si>
    <t>CPIJ008181</t>
  </si>
  <si>
    <t>CPIJ013047</t>
  </si>
  <si>
    <t>P:transmembrane transport; F:protein-tyrosine sulfotransferase activity; C:integral to membrane; P:peptidyl-tyrosine sulfation</t>
  </si>
  <si>
    <t>CPIJ017503</t>
  </si>
  <si>
    <t>CPIJ002681</t>
  </si>
  <si>
    <t>EC:1.14.13.0</t>
  </si>
  <si>
    <t>F:flavin adenine dinucleotide binding; F:oxidoreductase activity, acting on paired donors, with incorporation or reduction of molecular oxygen, NADH or NADPH as one donor, and incorporation of one atom of oxygen; P:ubiquinone biosynthetic process; P:oxidation-reduction process</t>
  </si>
  <si>
    <t>CPIJ010620</t>
  </si>
  <si>
    <t>regulator of sex-limitation</t>
  </si>
  <si>
    <t>CPIJ802178</t>
  </si>
  <si>
    <t>CPIJ012666</t>
  </si>
  <si>
    <t>CPIJ014250</t>
  </si>
  <si>
    <t>CPIJ019278</t>
  </si>
  <si>
    <t>CPIJ014495</t>
  </si>
  <si>
    <t>CPIJ013025</t>
  </si>
  <si>
    <t>CPIJ013290</t>
  </si>
  <si>
    <t>CPIJ010297</t>
  </si>
  <si>
    <t>CPIJ014551</t>
  </si>
  <si>
    <t>CPIJ006818</t>
  </si>
  <si>
    <t>CPIJ008410</t>
  </si>
  <si>
    <t>CPIJ016429</t>
  </si>
  <si>
    <t>CPIJ016643</t>
  </si>
  <si>
    <t>CPIJ012578</t>
  </si>
  <si>
    <t>P:protein N-linked glycosylation; F:beta-1,4-mannosylglycoprotein 4-beta-N-acetylglucosaminyltransferase activity; C:membrane</t>
  </si>
  <si>
    <t>CPIJ000920</t>
  </si>
  <si>
    <t>CPIJ015668</t>
  </si>
  <si>
    <t>CPIJ006805</t>
  </si>
  <si>
    <t>CPIJ000839</t>
  </si>
  <si>
    <t>CPIJ800069</t>
  </si>
  <si>
    <t>CPIJ019441</t>
  </si>
  <si>
    <t>CPIJ014656</t>
  </si>
  <si>
    <t>CPIJ012344</t>
  </si>
  <si>
    <t>aael014623- partial</t>
  </si>
  <si>
    <t>CPIJ000901</t>
  </si>
  <si>
    <t>CPIJ014740</t>
  </si>
  <si>
    <t>CPIJ018132</t>
  </si>
  <si>
    <t>CPIJ014183</t>
  </si>
  <si>
    <t>CPIJ018269</t>
  </si>
  <si>
    <t>roadkill e</t>
  </si>
  <si>
    <t>CPIJ003794</t>
  </si>
  <si>
    <t>neurexin domain-containing protein</t>
  </si>
  <si>
    <t>CPIJ005673</t>
  </si>
  <si>
    <t>Protein of unknown function (DUF890)</t>
  </si>
  <si>
    <t>PF05971</t>
  </si>
  <si>
    <t>methyltransferase 10 domain containing</t>
  </si>
  <si>
    <t>CPIJ012620</t>
  </si>
  <si>
    <t>hypothetical protein CpipJ_CPIJ017875</t>
  </si>
  <si>
    <t>CPIJ017875</t>
  </si>
  <si>
    <t>CPIJ003247</t>
  </si>
  <si>
    <t>CPIJ015104</t>
  </si>
  <si>
    <t>CPIJ012565</t>
  </si>
  <si>
    <t>CPIJ019551</t>
  </si>
  <si>
    <t>Domain of unknown function (DUF2411)</t>
  </si>
  <si>
    <t>PF10304</t>
  </si>
  <si>
    <t>transport and golgi organization 6</t>
  </si>
  <si>
    <t>CPIJ801769</t>
  </si>
  <si>
    <t>CPIJ020109</t>
  </si>
  <si>
    <t>CPIJ014442</t>
  </si>
  <si>
    <t>CPIJ002168</t>
  </si>
  <si>
    <t>CPIJ019274</t>
  </si>
  <si>
    <t>hypothetical protein CpipJ_CPIJ000508</t>
  </si>
  <si>
    <t>CPIJ000508</t>
  </si>
  <si>
    <t>CPIJ011863</t>
  </si>
  <si>
    <t>CPIJ019738</t>
  </si>
  <si>
    <t>CPIJ802247</t>
  </si>
  <si>
    <t>CPIJ009341</t>
  </si>
  <si>
    <t>hypothetical protein CpipJ_CPIJ015490</t>
  </si>
  <si>
    <t>CPIJ015490</t>
  </si>
  <si>
    <t>CutA1 divalent ion tolerance protein</t>
  </si>
  <si>
    <t>PF03091</t>
  </si>
  <si>
    <t>P:response to metal ion</t>
  </si>
  <si>
    <t>CPIJ014659</t>
  </si>
  <si>
    <t>zinc finger protein 235</t>
  </si>
  <si>
    <t>CPIJ001030</t>
  </si>
  <si>
    <t>CPIJ016491</t>
  </si>
  <si>
    <t>CPIJ006473</t>
  </si>
  <si>
    <t>anopheles gambiae pest agap012648-pa</t>
  </si>
  <si>
    <t>CPIJ017862</t>
  </si>
  <si>
    <t>f-box lrr-repeat protein 4</t>
  </si>
  <si>
    <t>CPIJ801634</t>
  </si>
  <si>
    <t>CPIJ002754</t>
  </si>
  <si>
    <t>CPIJ015486</t>
  </si>
  <si>
    <t>CPIJ018830</t>
  </si>
  <si>
    <t>CPIJ018184</t>
  </si>
  <si>
    <t>CPIJ004596</t>
  </si>
  <si>
    <t>CPIJ019900</t>
  </si>
  <si>
    <t>Putative peptidase (DUF1758)</t>
  </si>
  <si>
    <t>PF05585</t>
  </si>
  <si>
    <t>bel12_ag transposon polyprotein</t>
  </si>
  <si>
    <t>CPIJ013342</t>
  </si>
  <si>
    <t>CPIJ004556</t>
  </si>
  <si>
    <t>CPIJ020311</t>
  </si>
  <si>
    <t>CPIJ014756</t>
  </si>
  <si>
    <t>plasminogen</t>
  </si>
  <si>
    <t>CPIJ010496</t>
  </si>
  <si>
    <t>CPIJ016906</t>
  </si>
  <si>
    <t>CPIJ008235</t>
  </si>
  <si>
    <t>CPIJ020281</t>
  </si>
  <si>
    <t>CPIJ015517</t>
  </si>
  <si>
    <t>EC:6.3.4.15</t>
  </si>
  <si>
    <t>P:cellular protein modification process; F:biotin-[acetyl-CoA-carboxylase] ligase activity</t>
  </si>
  <si>
    <t>biotin protein ligase</t>
  </si>
  <si>
    <t>CPIJ801576</t>
  </si>
  <si>
    <t>g-box-binding factor</t>
  </si>
  <si>
    <t>CPIJ010502</t>
  </si>
  <si>
    <t>CPIJ002757</t>
  </si>
  <si>
    <t>CPIJ008109</t>
  </si>
  <si>
    <t>CPIJ011265</t>
  </si>
  <si>
    <t>CPIJ006902</t>
  </si>
  <si>
    <t>CPIJ019183</t>
  </si>
  <si>
    <t>CPIJ016317</t>
  </si>
  <si>
    <t>CPIJ003622</t>
  </si>
  <si>
    <t>CPIJ006342</t>
  </si>
  <si>
    <t>CPIJ012061</t>
  </si>
  <si>
    <t>CPIJ019592</t>
  </si>
  <si>
    <t>CPIJ015014</t>
  </si>
  <si>
    <t>cuticular protein</t>
  </si>
  <si>
    <t>CPIJ019059</t>
  </si>
  <si>
    <t>Soluble liver antigen/liver pancreas antigen (SLA/LP autoantigen)</t>
  </si>
  <si>
    <t>PF05889</t>
  </si>
  <si>
    <t>EC:2.9.1.0</t>
  </si>
  <si>
    <t>P:metabolic process; F:transferase activity, transferring selenium-containing groups; F:pyridoxal phosphate binding</t>
  </si>
  <si>
    <t>uga suppressor trna-associated antigenic protein</t>
  </si>
  <si>
    <t>CPIJ008918</t>
  </si>
  <si>
    <t>CPIJ012592</t>
  </si>
  <si>
    <t>CPIJ005629</t>
  </si>
  <si>
    <t>CPIJ011141</t>
  </si>
  <si>
    <t>CPIJ013538</t>
  </si>
  <si>
    <t>HIT domain</t>
  </si>
  <si>
    <t>PF01230</t>
  </si>
  <si>
    <t>histidine triad nucleotide-binding protein 1</t>
  </si>
  <si>
    <t>CPIJ007013</t>
  </si>
  <si>
    <t>CPIJ011001</t>
  </si>
  <si>
    <t>CPIJ013176</t>
  </si>
  <si>
    <t>CPIJ009967</t>
  </si>
  <si>
    <t>CPIJ012627</t>
  </si>
  <si>
    <t>CPIJ011860</t>
  </si>
  <si>
    <t>Heme oxygenase</t>
  </si>
  <si>
    <t>PF01126</t>
  </si>
  <si>
    <t>EC:1.14.99.3</t>
  </si>
  <si>
    <t>P:heme oxidation; F:heme oxygenase (decyclizing) activity</t>
  </si>
  <si>
    <t>heme oxygenase 1</t>
  </si>
  <si>
    <t>CPIJ007246</t>
  </si>
  <si>
    <t>lrr toll</t>
  </si>
  <si>
    <t>CPIJ802486</t>
  </si>
  <si>
    <t>cationic trypsin</t>
  </si>
  <si>
    <t>CPIJ011378</t>
  </si>
  <si>
    <t>CPIJ018630</t>
  </si>
  <si>
    <t>CPIJ015938</t>
  </si>
  <si>
    <t>CPIJ007646</t>
  </si>
  <si>
    <t>CPIJ012829</t>
  </si>
  <si>
    <t>CPIJ016359</t>
  </si>
  <si>
    <t>hypothetical protein CpipJ_CPIJ019284</t>
  </si>
  <si>
    <t>CPIJ019284</t>
  </si>
  <si>
    <t>salivary long d7 protein 3</t>
  </si>
  <si>
    <t>CPIJ014553</t>
  </si>
  <si>
    <t>CPIJ014763</t>
  </si>
  <si>
    <t>CPIJ004750</t>
  </si>
  <si>
    <t>CPIJ010086</t>
  </si>
  <si>
    <t>CPIJ004536</t>
  </si>
  <si>
    <t>CPIJ016521</t>
  </si>
  <si>
    <t>CPIJ005223</t>
  </si>
  <si>
    <t>CPIJ007764</t>
  </si>
  <si>
    <t>hypothetical protein CpipJ_CPIJ006122</t>
  </si>
  <si>
    <t>CPIJ006122</t>
  </si>
  <si>
    <t>CPIJ000332</t>
  </si>
  <si>
    <t>CPIJ016642</t>
  </si>
  <si>
    <t>salivary mucin</t>
  </si>
  <si>
    <t>CPIJ008899</t>
  </si>
  <si>
    <t>P:regulation of transcription, DNA-dependent; F:DNA binding; C:CCAAT-binding factor complex; F:sequence-specific DNA binding transcription factor activity; P:phosphorylation; F:kinase activity</t>
  </si>
  <si>
    <t>receptor for activated protein kinase c</t>
  </si>
  <si>
    <t>CPIJ008131</t>
  </si>
  <si>
    <t>CPIJ019671</t>
  </si>
  <si>
    <t>structural contituent of cuticle</t>
  </si>
  <si>
    <t>CPIJ017736</t>
  </si>
  <si>
    <t>pre-pro-protease partial</t>
  </si>
  <si>
    <t>CPIJ015107</t>
  </si>
  <si>
    <t>CPIJ017592</t>
  </si>
  <si>
    <t>methionine synthase mitochondrial</t>
  </si>
  <si>
    <t>CPIJ006043</t>
  </si>
  <si>
    <t>CPIJ015807</t>
  </si>
  <si>
    <t>F:ATPase activity; F:ATP binding; C:integral to membrane; F:nucleotide binding; C:membrane; F:nucleoside-triphosphatase activity; P:ATP catabolic process</t>
  </si>
  <si>
    <t>CPIJ801609</t>
  </si>
  <si>
    <t>Protein of unknown function (DUF2392)</t>
  </si>
  <si>
    <t>PF10288</t>
  </si>
  <si>
    <t>P:tRNA thio-modification; C:cytosol; P:tRNA wobble uridine modification; F:tRNA binding</t>
  </si>
  <si>
    <t>ctu2_culqu ame: full=cytoplasmic trna 2-thiolation protein 2</t>
  </si>
  <si>
    <t>CPIJ015900</t>
  </si>
  <si>
    <t>CPIJ009716</t>
  </si>
  <si>
    <t>CPIJ001819</t>
  </si>
  <si>
    <t>CPIJ000333</t>
  </si>
  <si>
    <t>glutathione-s-transferase theta</t>
  </si>
  <si>
    <t>CPIJ018633</t>
  </si>
  <si>
    <t>hypothetical protein CpipJ_CPIJ013119</t>
  </si>
  <si>
    <t>CPIJ013119</t>
  </si>
  <si>
    <t>CPIJ014734</t>
  </si>
  <si>
    <t>CPIJ017964</t>
  </si>
  <si>
    <t>CPIJ016507</t>
  </si>
  <si>
    <t>salivary kazal 1</t>
  </si>
  <si>
    <t>CPIJ018146</t>
  </si>
  <si>
    <t>CPIJ011347</t>
  </si>
  <si>
    <t>CPIJ011811</t>
  </si>
  <si>
    <t>CPIJ010737</t>
  </si>
  <si>
    <t>phospholipase a1 member a</t>
  </si>
  <si>
    <t>CPIJ007883</t>
  </si>
  <si>
    <t>CPIJ802202</t>
  </si>
  <si>
    <t>CPIJ013466</t>
  </si>
  <si>
    <t>CPIJ005906</t>
  </si>
  <si>
    <t>CPIJ011561</t>
  </si>
  <si>
    <t>serine protease ii</t>
  </si>
  <si>
    <t>CPIJ015103</t>
  </si>
  <si>
    <t>CPIJ012492</t>
  </si>
  <si>
    <t>CPIJ014197</t>
  </si>
  <si>
    <t>CPIJ016965</t>
  </si>
  <si>
    <t>bchain crystal structure of lrim1apl1c complex</t>
  </si>
  <si>
    <t>CPIJ802483</t>
  </si>
  <si>
    <t>zinc finger protein 79</t>
  </si>
  <si>
    <t>CPIJ006685</t>
  </si>
  <si>
    <t>CPIJ010208</t>
  </si>
  <si>
    <t>hypothetical protein CpipJ_CPIJ012186</t>
  </si>
  <si>
    <t>CPIJ012186</t>
  </si>
  <si>
    <t>hypothetical protein AND_08600</t>
  </si>
  <si>
    <t>CPIJ801529</t>
  </si>
  <si>
    <t>hypothetical protein CpipJ_CPIJ013630</t>
  </si>
  <si>
    <t>CPIJ013630</t>
  </si>
  <si>
    <t>CPIJ012501</t>
  </si>
  <si>
    <t>CPIJ012626</t>
  </si>
  <si>
    <t>hypothetical protein CpipJ_CPIJ017508</t>
  </si>
  <si>
    <t>CPIJ017508</t>
  </si>
  <si>
    <t>CPIJ005072</t>
  </si>
  <si>
    <t>hypothetical protein CpipJ_CPIJ016195</t>
  </si>
  <si>
    <t>CPIJ016195</t>
  </si>
  <si>
    <t>CPIJ010087</t>
  </si>
  <si>
    <t>hypothetical protein CpipJ_CPIJ003958</t>
  </si>
  <si>
    <t>CPIJ003958</t>
  </si>
  <si>
    <t>CPIJ000278</t>
  </si>
  <si>
    <t>hypothetical protein CpipJ_CPIJ017845</t>
  </si>
  <si>
    <t>CPIJ017845</t>
  </si>
  <si>
    <t>zinc finger protein 181</t>
  </si>
  <si>
    <t>CPIJ018148</t>
  </si>
  <si>
    <t>lwamide neuropeptides</t>
  </si>
  <si>
    <t>CPIJ011171</t>
  </si>
  <si>
    <t>P:tissue regeneration; C:integral to membrane; P:cell adhesion</t>
  </si>
  <si>
    <t>CPIJ009726</t>
  </si>
  <si>
    <t>CPIJ003752</t>
  </si>
  <si>
    <t>CPIJ011886</t>
  </si>
  <si>
    <t>CPIJ004243</t>
  </si>
  <si>
    <t>F:metal ion binding; F:RNA binding; C:nucleus; F:nucleotide binding; F:zinc ion binding</t>
  </si>
  <si>
    <t>u2 snrnp auxiliary factor</t>
  </si>
  <si>
    <t>CPIJ801390</t>
  </si>
  <si>
    <t>CPIJ000339</t>
  </si>
  <si>
    <t>hypothetical protein CpipJ_CPIJ019905</t>
  </si>
  <si>
    <t>CPIJ019905</t>
  </si>
  <si>
    <t>hypothetical protein CpipJ_CPIJ011420</t>
  </si>
  <si>
    <t>CPIJ011420</t>
  </si>
  <si>
    <t>CPIJ019816</t>
  </si>
  <si>
    <t>CPIJ010660</t>
  </si>
  <si>
    <t>P:nucleotide catabolic process; F:5'-nucleotidase activity</t>
  </si>
  <si>
    <t>salivary apyrase 5 nucleotidase</t>
  </si>
  <si>
    <t>CPIJ019253</t>
  </si>
  <si>
    <t>tRNA synthetases class I (I, L, M and V)</t>
  </si>
  <si>
    <t>PF00133</t>
  </si>
  <si>
    <t>CPIJ013865</t>
  </si>
  <si>
    <t>achain crystal structure of engineered northeast structural genomics consortium target</t>
  </si>
  <si>
    <t>CPIJ006504</t>
  </si>
  <si>
    <t>CPIJ007999</t>
  </si>
  <si>
    <t>CPIJ006899</t>
  </si>
  <si>
    <t>hypothetical protein CpipJ_CPIJ009879</t>
  </si>
  <si>
    <t>CPIJ009879</t>
  </si>
  <si>
    <t>CPIJ006502</t>
  </si>
  <si>
    <t>CPIJ006559</t>
  </si>
  <si>
    <t>Top Pfam annotation</t>
  </si>
  <si>
    <t>Top Pfam ID</t>
  </si>
  <si>
    <t>Enzyme code</t>
  </si>
  <si>
    <t>GO terms</t>
  </si>
  <si>
    <t>#GO terms</t>
  </si>
  <si>
    <t>Annotation</t>
  </si>
  <si>
    <t>Modeled N-Subst.</t>
  </si>
  <si>
    <t>Model S-Subst.</t>
  </si>
  <si>
    <t>Count N-Subst.</t>
  </si>
  <si>
    <t># Subst.</t>
  </si>
  <si>
    <t>N-Sites</t>
  </si>
  <si>
    <t>S-Sites</t>
  </si>
  <si>
    <t>Aln. Length</t>
  </si>
  <si>
    <t>Model Ka/Ks</t>
  </si>
  <si>
    <t>Model Ks</t>
  </si>
  <si>
    <t>Model Ka</t>
  </si>
  <si>
    <t>Count Ka</t>
  </si>
  <si>
    <t>Modeled Top 5%</t>
  </si>
  <si>
    <t>Observed Top 5%</t>
  </si>
  <si>
    <r>
      <rPr>
        <b/>
        <i/>
        <sz val="12"/>
        <color theme="1"/>
        <rFont val="Calibri"/>
        <scheme val="minor"/>
      </rPr>
      <t>Cx. quinq</t>
    </r>
    <r>
      <rPr>
        <b/>
        <sz val="12"/>
        <color theme="1"/>
        <rFont val="Calibri"/>
        <family val="2"/>
        <scheme val="minor"/>
      </rPr>
      <t xml:space="preserve"> reference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</si>
</sst>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applyFont="1"/>
    <xf numFmtId="11" fontId="0" fillId="0" borderId="0" xfId="0" applyNumberFormat="1"/>
    <xf numFmtId="16" fontId="0" fillId="0" borderId="0" xfId="0" applyNumberFormat="1"/>
    <xf numFmtId="0" fontId="1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name="addme_1" connectionId="2" autoFormatId="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addme" connectionId="1" autoFormatId="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addme_2" connectionId="3" autoFormatId="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Relationship Id="rId2" Type="http://schemas.openxmlformats.org/officeDocument/2006/relationships/queryTable" Target="../queryTables/queryTable2.xml"/><Relationship Id="rId3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931"/>
  <sheetViews>
    <sheetView tabSelected="1" workbookViewId="0">
      <selection sqref="A1:XFD1"/>
    </sheetView>
  </sheetViews>
  <sheetFormatPr baseColWidth="10" defaultRowHeight="15" x14ac:dyDescent="0"/>
  <cols>
    <col min="1" max="2" width="17.6640625" customWidth="1"/>
    <col min="3" max="3" width="17.1640625" customWidth="1"/>
    <col min="4" max="4" width="11.83203125" customWidth="1"/>
    <col min="7" max="7" width="12.6640625" customWidth="1"/>
    <col min="11" max="11" width="12.5" customWidth="1"/>
    <col min="12" max="12" width="13" customWidth="1"/>
    <col min="13" max="13" width="16.33203125" customWidth="1"/>
    <col min="14" max="14" width="16.1640625" customWidth="1"/>
    <col min="15" max="15" width="46.5" customWidth="1"/>
    <col min="16" max="16" width="10.1640625" customWidth="1"/>
    <col min="17" max="17" width="66.33203125" customWidth="1"/>
    <col min="18" max="18" width="14.5" customWidth="1"/>
    <col min="19" max="19" width="12" customWidth="1"/>
    <col min="20" max="20" width="55.1640625" customWidth="1"/>
  </cols>
  <sheetData>
    <row r="1" spans="1:20" s="4" customFormat="1">
      <c r="A1" s="4" t="s">
        <v>27027</v>
      </c>
      <c r="B1" s="4" t="s">
        <v>27026</v>
      </c>
      <c r="C1" s="4" t="s">
        <v>27025</v>
      </c>
      <c r="D1" s="4" t="s">
        <v>27024</v>
      </c>
      <c r="E1" s="4" t="s">
        <v>27023</v>
      </c>
      <c r="F1" s="4" t="s">
        <v>27022</v>
      </c>
      <c r="G1" s="4" t="s">
        <v>27021</v>
      </c>
      <c r="H1" s="4" t="s">
        <v>27020</v>
      </c>
      <c r="I1" s="4" t="s">
        <v>27019</v>
      </c>
      <c r="J1" s="4" t="s">
        <v>27018</v>
      </c>
      <c r="K1" s="4" t="s">
        <v>27017</v>
      </c>
      <c r="L1" s="4" t="s">
        <v>27016</v>
      </c>
      <c r="M1" s="4" t="s">
        <v>27015</v>
      </c>
      <c r="N1" s="4" t="s">
        <v>27014</v>
      </c>
      <c r="O1" s="4" t="s">
        <v>27013</v>
      </c>
      <c r="P1" s="4" t="s">
        <v>27012</v>
      </c>
      <c r="Q1" s="4" t="s">
        <v>27011</v>
      </c>
      <c r="R1" s="4" t="s">
        <v>27010</v>
      </c>
      <c r="S1" s="4" t="s">
        <v>27009</v>
      </c>
      <c r="T1" s="4" t="s">
        <v>27008</v>
      </c>
    </row>
    <row r="2" spans="1:20">
      <c r="A2" t="s">
        <v>27007</v>
      </c>
      <c r="B2" t="s">
        <v>26102</v>
      </c>
      <c r="C2" t="s">
        <v>23258</v>
      </c>
      <c r="D2">
        <f>L2/J2</f>
        <v>4.2895358722186264E-2</v>
      </c>
      <c r="E2">
        <v>5.5305E-2</v>
      </c>
      <c r="F2">
        <v>0.16650000000000001</v>
      </c>
      <c r="G2">
        <v>0.33216299999999999</v>
      </c>
      <c r="H2">
        <v>348</v>
      </c>
      <c r="I2">
        <v>91.562299999999993</v>
      </c>
      <c r="J2">
        <v>256.43799999999999</v>
      </c>
      <c r="K2">
        <v>26</v>
      </c>
      <c r="L2">
        <v>11</v>
      </c>
      <c r="M2">
        <v>13.4695</v>
      </c>
      <c r="N2">
        <v>12.5305</v>
      </c>
      <c r="O2" t="s">
        <v>6186</v>
      </c>
      <c r="P2">
        <v>3</v>
      </c>
      <c r="Q2" t="s">
        <v>6185</v>
      </c>
      <c r="R2" t="s">
        <v>6184</v>
      </c>
      <c r="S2" t="s">
        <v>6183</v>
      </c>
      <c r="T2" t="s">
        <v>6182</v>
      </c>
    </row>
    <row r="3" spans="1:20">
      <c r="A3" t="s">
        <v>27006</v>
      </c>
      <c r="B3" t="s">
        <v>26102</v>
      </c>
      <c r="C3" t="s">
        <v>23258</v>
      </c>
      <c r="D3">
        <f>L3/J3</f>
        <v>4.2549343942303093E-2</v>
      </c>
      <c r="E3">
        <v>5.6059699999999997E-2</v>
      </c>
      <c r="F3">
        <v>5.5551900000000001E-2</v>
      </c>
      <c r="G3">
        <v>1.0091399999999999</v>
      </c>
      <c r="H3">
        <v>246</v>
      </c>
      <c r="I3">
        <v>57.982799999999997</v>
      </c>
      <c r="J3">
        <v>188.017</v>
      </c>
      <c r="K3">
        <v>13</v>
      </c>
      <c r="L3">
        <v>8</v>
      </c>
      <c r="M3">
        <v>3.0428700000000002</v>
      </c>
      <c r="N3">
        <v>9.9571299999999994</v>
      </c>
      <c r="O3" t="s">
        <v>26084</v>
      </c>
      <c r="P3">
        <v>2</v>
      </c>
      <c r="Q3" t="s">
        <v>260</v>
      </c>
      <c r="R3" t="s">
        <v>259</v>
      </c>
      <c r="S3" t="s">
        <v>360</v>
      </c>
      <c r="T3" t="s">
        <v>359</v>
      </c>
    </row>
    <row r="4" spans="1:20">
      <c r="A4" t="s">
        <v>27005</v>
      </c>
      <c r="B4" t="s">
        <v>26102</v>
      </c>
      <c r="C4" t="s">
        <v>23258</v>
      </c>
      <c r="D4">
        <f>L4/J4</f>
        <v>4.2208340368056728E-2</v>
      </c>
      <c r="E4">
        <v>7.4826299999999998E-2</v>
      </c>
      <c r="F4">
        <v>1.7509299999999999E-3</v>
      </c>
      <c r="G4">
        <v>42.735100000000003</v>
      </c>
      <c r="H4">
        <v>288</v>
      </c>
      <c r="I4">
        <v>74.771900000000002</v>
      </c>
      <c r="J4">
        <v>213.22800000000001</v>
      </c>
      <c r="K4">
        <v>15</v>
      </c>
      <c r="L4">
        <v>9</v>
      </c>
      <c r="M4">
        <v>0.122082</v>
      </c>
      <c r="N4">
        <v>14.8779</v>
      </c>
      <c r="O4" t="s">
        <v>27004</v>
      </c>
      <c r="P4">
        <v>0</v>
      </c>
      <c r="Q4" t="s">
        <v>0</v>
      </c>
    </row>
    <row r="5" spans="1:20">
      <c r="A5" t="s">
        <v>27003</v>
      </c>
      <c r="B5" t="s">
        <v>26102</v>
      </c>
      <c r="C5" t="s">
        <v>23258</v>
      </c>
      <c r="D5">
        <f>L5/J5</f>
        <v>4.1575401366736618E-2</v>
      </c>
      <c r="E5">
        <v>7.2103E-2</v>
      </c>
      <c r="F5">
        <v>0.24097299999999999</v>
      </c>
      <c r="G5">
        <v>0.29921599999999998</v>
      </c>
      <c r="H5">
        <v>570</v>
      </c>
      <c r="I5">
        <v>112.999</v>
      </c>
      <c r="J5">
        <v>457.00099999999998</v>
      </c>
      <c r="K5">
        <v>53</v>
      </c>
      <c r="L5">
        <v>19</v>
      </c>
      <c r="M5">
        <v>23.980699999999999</v>
      </c>
      <c r="N5">
        <v>29.019300000000001</v>
      </c>
      <c r="O5" t="s">
        <v>1</v>
      </c>
      <c r="P5">
        <v>0</v>
      </c>
      <c r="Q5" t="s">
        <v>0</v>
      </c>
    </row>
    <row r="6" spans="1:20">
      <c r="A6" t="s">
        <v>27002</v>
      </c>
      <c r="B6" t="s">
        <v>26102</v>
      </c>
      <c r="C6" t="s">
        <v>23258</v>
      </c>
      <c r="D6">
        <f>L6/J6</f>
        <v>4.0812994857562644E-2</v>
      </c>
      <c r="E6">
        <v>4.6093099999999998E-2</v>
      </c>
      <c r="F6">
        <v>1.05652E-2</v>
      </c>
      <c r="G6">
        <v>4.3627399999999996</v>
      </c>
      <c r="H6">
        <v>345</v>
      </c>
      <c r="I6">
        <v>99.9803</v>
      </c>
      <c r="J6">
        <v>245.02</v>
      </c>
      <c r="K6">
        <v>12</v>
      </c>
      <c r="L6">
        <v>10</v>
      </c>
      <c r="M6">
        <v>1.02637</v>
      </c>
      <c r="N6">
        <v>10.973599999999999</v>
      </c>
      <c r="O6" t="s">
        <v>9388</v>
      </c>
      <c r="P6">
        <v>1</v>
      </c>
      <c r="Q6" t="s">
        <v>243</v>
      </c>
      <c r="R6" t="s">
        <v>0</v>
      </c>
      <c r="S6" t="s">
        <v>5643</v>
      </c>
      <c r="T6" t="s">
        <v>5642</v>
      </c>
    </row>
    <row r="7" spans="1:20">
      <c r="A7" t="s">
        <v>27001</v>
      </c>
      <c r="B7" t="s">
        <v>26102</v>
      </c>
      <c r="C7" t="s">
        <v>23258</v>
      </c>
      <c r="D7">
        <f>L7/J7</f>
        <v>4.0802818114637783E-2</v>
      </c>
      <c r="E7">
        <v>4.24188E-2</v>
      </c>
      <c r="F7">
        <v>7.1423899999999999E-2</v>
      </c>
      <c r="G7">
        <v>0.59390200000000004</v>
      </c>
      <c r="H7">
        <v>279</v>
      </c>
      <c r="I7">
        <v>58.427</v>
      </c>
      <c r="J7">
        <v>220.57300000000001</v>
      </c>
      <c r="K7">
        <v>13</v>
      </c>
      <c r="L7">
        <v>9</v>
      </c>
      <c r="M7">
        <v>4.0097500000000004</v>
      </c>
      <c r="N7">
        <v>8.9902499999999996</v>
      </c>
      <c r="O7" t="s">
        <v>27000</v>
      </c>
      <c r="P7">
        <v>0</v>
      </c>
      <c r="Q7" t="s">
        <v>0</v>
      </c>
      <c r="S7" t="s">
        <v>3313</v>
      </c>
      <c r="T7" t="s">
        <v>3312</v>
      </c>
    </row>
    <row r="8" spans="1:20">
      <c r="A8" t="s">
        <v>26999</v>
      </c>
      <c r="B8" t="s">
        <v>26102</v>
      </c>
      <c r="C8" t="s">
        <v>23258</v>
      </c>
      <c r="D8">
        <f>L8/J8</f>
        <v>3.8787126552697164E-2</v>
      </c>
      <c r="E8">
        <v>4.6178700000000003E-2</v>
      </c>
      <c r="F8">
        <v>9.2357500000000005E-4</v>
      </c>
      <c r="G8">
        <v>50</v>
      </c>
      <c r="H8">
        <v>258</v>
      </c>
      <c r="I8">
        <v>51.746200000000002</v>
      </c>
      <c r="J8">
        <v>206.25399999999999</v>
      </c>
      <c r="K8">
        <v>9</v>
      </c>
      <c r="L8">
        <v>8</v>
      </c>
      <c r="M8">
        <v>4.4934099999999998E-2</v>
      </c>
      <c r="N8">
        <v>8.9550699999999992</v>
      </c>
      <c r="O8" t="s">
        <v>15890</v>
      </c>
      <c r="P8">
        <v>6</v>
      </c>
      <c r="Q8" t="s">
        <v>15889</v>
      </c>
      <c r="R8" t="s">
        <v>15888</v>
      </c>
      <c r="S8" t="s">
        <v>26998</v>
      </c>
      <c r="T8" t="s">
        <v>26997</v>
      </c>
    </row>
    <row r="9" spans="1:20">
      <c r="A9" t="s">
        <v>26996</v>
      </c>
      <c r="B9" t="s">
        <v>26102</v>
      </c>
      <c r="C9" t="s">
        <v>23258</v>
      </c>
      <c r="D9">
        <f>L9/J9</f>
        <v>3.7944584043037591E-2</v>
      </c>
      <c r="E9">
        <v>4.8968999999999999E-2</v>
      </c>
      <c r="F9">
        <v>8.8524599999999995E-2</v>
      </c>
      <c r="G9">
        <v>0.55316799999999999</v>
      </c>
      <c r="H9">
        <v>315</v>
      </c>
      <c r="I9">
        <v>77.812399999999997</v>
      </c>
      <c r="J9">
        <v>237.18799999999999</v>
      </c>
      <c r="K9">
        <v>17</v>
      </c>
      <c r="L9">
        <v>9</v>
      </c>
      <c r="M9">
        <v>6.3287199999999997</v>
      </c>
      <c r="N9">
        <v>10.6713</v>
      </c>
      <c r="O9" t="s">
        <v>26995</v>
      </c>
      <c r="P9">
        <v>2</v>
      </c>
      <c r="Q9" t="s">
        <v>26994</v>
      </c>
      <c r="R9" t="s">
        <v>16431</v>
      </c>
      <c r="S9" t="s">
        <v>761</v>
      </c>
      <c r="T9" t="s">
        <v>760</v>
      </c>
    </row>
    <row r="10" spans="1:20">
      <c r="A10" t="s">
        <v>26993</v>
      </c>
      <c r="B10" t="s">
        <v>26102</v>
      </c>
      <c r="C10" t="s">
        <v>23258</v>
      </c>
      <c r="D10">
        <f>L10/J10</f>
        <v>3.7895199562436761E-2</v>
      </c>
      <c r="E10">
        <v>4.1183699999999997E-2</v>
      </c>
      <c r="F10">
        <v>1.4119100000000001E-2</v>
      </c>
      <c r="G10">
        <v>2.91689</v>
      </c>
      <c r="H10">
        <v>147</v>
      </c>
      <c r="I10">
        <v>67.834299999999999</v>
      </c>
      <c r="J10">
        <v>79.165700000000001</v>
      </c>
      <c r="K10">
        <v>4</v>
      </c>
      <c r="L10">
        <v>3</v>
      </c>
      <c r="M10">
        <v>0.90823500000000001</v>
      </c>
      <c r="N10">
        <v>3.0917599999999998</v>
      </c>
      <c r="O10" t="s">
        <v>1</v>
      </c>
      <c r="P10">
        <v>0</v>
      </c>
      <c r="Q10" t="s">
        <v>0</v>
      </c>
    </row>
    <row r="11" spans="1:20">
      <c r="A11" t="s">
        <v>26992</v>
      </c>
      <c r="B11" t="s">
        <v>26102</v>
      </c>
      <c r="C11" t="s">
        <v>23258</v>
      </c>
      <c r="D11">
        <f>L11/J11</f>
        <v>3.5785697351411072E-2</v>
      </c>
      <c r="E11">
        <v>3.7199099999999999E-2</v>
      </c>
      <c r="F11">
        <v>6.1206700000000003E-2</v>
      </c>
      <c r="G11">
        <v>0.60776200000000002</v>
      </c>
      <c r="H11">
        <v>291</v>
      </c>
      <c r="I11">
        <v>67.446600000000004</v>
      </c>
      <c r="J11">
        <v>223.553</v>
      </c>
      <c r="K11">
        <v>12</v>
      </c>
      <c r="L11">
        <v>8</v>
      </c>
      <c r="M11">
        <v>3.9808400000000002</v>
      </c>
      <c r="N11">
        <v>8.0191599999999994</v>
      </c>
      <c r="O11" t="s">
        <v>1</v>
      </c>
      <c r="P11">
        <v>0</v>
      </c>
      <c r="Q11" t="s">
        <v>0</v>
      </c>
      <c r="S11" t="s">
        <v>1981</v>
      </c>
      <c r="T11" t="s">
        <v>1980</v>
      </c>
    </row>
    <row r="12" spans="1:20">
      <c r="A12" t="s">
        <v>26991</v>
      </c>
      <c r="B12" t="s">
        <v>26102</v>
      </c>
      <c r="C12" t="s">
        <v>23258</v>
      </c>
      <c r="D12">
        <f>L12/J12</f>
        <v>3.5737259666928742E-2</v>
      </c>
      <c r="E12">
        <v>3.8395100000000001E-2</v>
      </c>
      <c r="F12">
        <v>7.6790099999999998E-4</v>
      </c>
      <c r="G12">
        <v>50</v>
      </c>
      <c r="H12">
        <v>180</v>
      </c>
      <c r="I12">
        <v>40.090299999999999</v>
      </c>
      <c r="J12">
        <v>139.91</v>
      </c>
      <c r="K12">
        <v>5</v>
      </c>
      <c r="L12">
        <v>5</v>
      </c>
      <c r="M12">
        <v>2.8491099999999998E-2</v>
      </c>
      <c r="N12">
        <v>4.9715100000000003</v>
      </c>
      <c r="O12" t="s">
        <v>26990</v>
      </c>
      <c r="P12">
        <v>0</v>
      </c>
      <c r="Q12" t="s">
        <v>0</v>
      </c>
    </row>
    <row r="13" spans="1:20">
      <c r="A13" t="s">
        <v>26989</v>
      </c>
      <c r="B13" t="s">
        <v>26102</v>
      </c>
      <c r="C13" t="s">
        <v>23258</v>
      </c>
      <c r="D13">
        <f>L13/J13</f>
        <v>3.5666730074186796E-2</v>
      </c>
      <c r="E13">
        <v>4.1194099999999997E-2</v>
      </c>
      <c r="F13">
        <v>6.8242399999999995E-2</v>
      </c>
      <c r="G13">
        <v>0.60364399999999996</v>
      </c>
      <c r="H13">
        <v>561</v>
      </c>
      <c r="I13">
        <v>140.44</v>
      </c>
      <c r="J13">
        <v>420.56</v>
      </c>
      <c r="K13">
        <v>25</v>
      </c>
      <c r="L13">
        <v>15</v>
      </c>
      <c r="M13">
        <v>8.9042200000000005</v>
      </c>
      <c r="N13">
        <v>16.095800000000001</v>
      </c>
      <c r="O13" t="s">
        <v>26988</v>
      </c>
      <c r="P13">
        <v>0</v>
      </c>
      <c r="Q13" t="s">
        <v>0</v>
      </c>
    </row>
    <row r="14" spans="1:20">
      <c r="A14" t="s">
        <v>26987</v>
      </c>
      <c r="B14" t="s">
        <v>26102</v>
      </c>
      <c r="C14" t="s">
        <v>23258</v>
      </c>
      <c r="D14">
        <f>L14/J14</f>
        <v>3.4938159457759764E-2</v>
      </c>
      <c r="E14">
        <v>3.1854899999999998E-2</v>
      </c>
      <c r="F14">
        <v>7.8413800000000002E-3</v>
      </c>
      <c r="G14">
        <v>4.0624200000000004</v>
      </c>
      <c r="H14">
        <v>345</v>
      </c>
      <c r="I14">
        <v>116.024</v>
      </c>
      <c r="J14">
        <v>228.976</v>
      </c>
      <c r="K14">
        <v>8</v>
      </c>
      <c r="L14">
        <v>8</v>
      </c>
      <c r="M14">
        <v>0.887181</v>
      </c>
      <c r="N14">
        <v>7.1128200000000001</v>
      </c>
      <c r="O14" t="s">
        <v>1</v>
      </c>
      <c r="P14">
        <v>0</v>
      </c>
      <c r="Q14" t="s">
        <v>0</v>
      </c>
    </row>
    <row r="15" spans="1:20">
      <c r="A15" t="s">
        <v>26986</v>
      </c>
      <c r="B15" t="s">
        <v>26102</v>
      </c>
      <c r="C15" t="s">
        <v>23258</v>
      </c>
      <c r="D15">
        <f>L15/J15</f>
        <v>3.4050004864286408E-2</v>
      </c>
      <c r="E15">
        <v>3.6482100000000003E-2</v>
      </c>
      <c r="F15">
        <v>8.1240300000000001E-2</v>
      </c>
      <c r="G15">
        <v>0.44906400000000002</v>
      </c>
      <c r="H15">
        <v>267</v>
      </c>
      <c r="I15">
        <v>61.42</v>
      </c>
      <c r="J15">
        <v>205.58</v>
      </c>
      <c r="K15">
        <v>12</v>
      </c>
      <c r="L15">
        <v>7</v>
      </c>
      <c r="M15">
        <v>4.7941099999999999</v>
      </c>
      <c r="N15">
        <v>7.2058900000000001</v>
      </c>
      <c r="O15" t="s">
        <v>26985</v>
      </c>
      <c r="P15">
        <v>5</v>
      </c>
      <c r="Q15" t="s">
        <v>26984</v>
      </c>
      <c r="R15" t="s">
        <v>0</v>
      </c>
      <c r="S15" t="s">
        <v>2082</v>
      </c>
      <c r="T15" t="s">
        <v>838</v>
      </c>
    </row>
    <row r="16" spans="1:20">
      <c r="A16" t="s">
        <v>26983</v>
      </c>
      <c r="B16" t="s">
        <v>26102</v>
      </c>
      <c r="C16" t="s">
        <v>23258</v>
      </c>
      <c r="D16">
        <f>L16/J16</f>
        <v>3.3533275488433115E-2</v>
      </c>
      <c r="E16">
        <v>3.4123500000000001E-2</v>
      </c>
      <c r="F16">
        <v>0.122613</v>
      </c>
      <c r="G16">
        <v>0.27830199999999999</v>
      </c>
      <c r="H16">
        <v>309</v>
      </c>
      <c r="I16">
        <v>70.431399999999996</v>
      </c>
      <c r="J16">
        <v>238.56899999999999</v>
      </c>
      <c r="K16">
        <v>16</v>
      </c>
      <c r="L16">
        <v>8</v>
      </c>
      <c r="M16">
        <v>8.2360600000000002</v>
      </c>
      <c r="N16">
        <v>7.7639399999999998</v>
      </c>
      <c r="O16" t="s">
        <v>1</v>
      </c>
      <c r="P16">
        <v>0</v>
      </c>
      <c r="Q16" t="s">
        <v>0</v>
      </c>
    </row>
    <row r="17" spans="1:20">
      <c r="A17" t="s">
        <v>26982</v>
      </c>
      <c r="B17" t="s">
        <v>26102</v>
      </c>
      <c r="C17" t="s">
        <v>23258</v>
      </c>
      <c r="D17">
        <f>L17/J17</f>
        <v>3.3149574193719479E-2</v>
      </c>
      <c r="E17">
        <v>4.4118699999999997E-2</v>
      </c>
      <c r="F17">
        <v>7.9204999999999998E-2</v>
      </c>
      <c r="G17">
        <v>0.55701900000000004</v>
      </c>
      <c r="H17">
        <v>372</v>
      </c>
      <c r="I17">
        <v>70.337400000000002</v>
      </c>
      <c r="J17">
        <v>301.66300000000001</v>
      </c>
      <c r="K17">
        <v>18</v>
      </c>
      <c r="L17">
        <v>10</v>
      </c>
      <c r="M17">
        <v>5.3113999999999999</v>
      </c>
      <c r="N17">
        <v>12.688599999999999</v>
      </c>
      <c r="O17" t="s">
        <v>1</v>
      </c>
      <c r="P17">
        <v>0</v>
      </c>
      <c r="Q17" t="s">
        <v>0</v>
      </c>
      <c r="S17" t="s">
        <v>3910</v>
      </c>
      <c r="T17" t="s">
        <v>1980</v>
      </c>
    </row>
    <row r="18" spans="1:20">
      <c r="A18" t="s">
        <v>26981</v>
      </c>
      <c r="B18" t="s">
        <v>26102</v>
      </c>
      <c r="C18" t="s">
        <v>23258</v>
      </c>
      <c r="D18">
        <f>L18/J18</f>
        <v>3.2924443106562312E-2</v>
      </c>
      <c r="E18">
        <v>3.5843E-2</v>
      </c>
      <c r="F18">
        <v>4.26922E-2</v>
      </c>
      <c r="G18">
        <v>0.83956799999999998</v>
      </c>
      <c r="H18">
        <v>282</v>
      </c>
      <c r="I18">
        <v>69.391599999999997</v>
      </c>
      <c r="J18">
        <v>212.608</v>
      </c>
      <c r="K18">
        <v>10</v>
      </c>
      <c r="L18">
        <v>7</v>
      </c>
      <c r="M18">
        <v>2.79928</v>
      </c>
      <c r="N18">
        <v>7.2007199999999996</v>
      </c>
      <c r="O18" t="s">
        <v>6254</v>
      </c>
      <c r="P18">
        <v>2</v>
      </c>
      <c r="Q18" t="s">
        <v>790</v>
      </c>
      <c r="R18" t="s">
        <v>0</v>
      </c>
      <c r="S18" t="s">
        <v>789</v>
      </c>
      <c r="T18" t="s">
        <v>788</v>
      </c>
    </row>
    <row r="19" spans="1:20">
      <c r="A19" t="s">
        <v>26980</v>
      </c>
      <c r="B19" t="s">
        <v>26102</v>
      </c>
      <c r="C19" t="s">
        <v>23258</v>
      </c>
      <c r="D19">
        <f>L19/J19</f>
        <v>3.2643574601993214E-2</v>
      </c>
      <c r="E19">
        <v>3.2907800000000001E-2</v>
      </c>
      <c r="F19">
        <v>5.2806699999999998E-2</v>
      </c>
      <c r="G19">
        <v>0.62317500000000003</v>
      </c>
      <c r="H19">
        <v>432</v>
      </c>
      <c r="I19">
        <v>125.661</v>
      </c>
      <c r="J19">
        <v>306.339</v>
      </c>
      <c r="K19">
        <v>16</v>
      </c>
      <c r="L19">
        <v>10</v>
      </c>
      <c r="M19">
        <v>6.3512399999999998</v>
      </c>
      <c r="N19">
        <v>9.6487599999999993</v>
      </c>
      <c r="O19" t="s">
        <v>2855</v>
      </c>
      <c r="P19">
        <v>3</v>
      </c>
      <c r="Q19" t="s">
        <v>26979</v>
      </c>
    </row>
    <row r="20" spans="1:20">
      <c r="A20" t="s">
        <v>26978</v>
      </c>
      <c r="B20" t="s">
        <v>26102</v>
      </c>
      <c r="C20" t="s">
        <v>23258</v>
      </c>
      <c r="D20">
        <f>L20/J20</f>
        <v>3.1499634604238588E-2</v>
      </c>
      <c r="E20">
        <v>3.1771899999999999E-2</v>
      </c>
      <c r="F20">
        <v>6.29054E-2</v>
      </c>
      <c r="G20">
        <v>0.50507400000000002</v>
      </c>
      <c r="H20">
        <v>213</v>
      </c>
      <c r="I20">
        <v>54.2684</v>
      </c>
      <c r="J20">
        <v>158.732</v>
      </c>
      <c r="K20">
        <v>8</v>
      </c>
      <c r="L20">
        <v>5</v>
      </c>
      <c r="M20">
        <v>3.2293099999999999</v>
      </c>
      <c r="N20">
        <v>4.7706900000000001</v>
      </c>
      <c r="O20" t="s">
        <v>26977</v>
      </c>
      <c r="P20">
        <v>1</v>
      </c>
      <c r="Q20" t="s">
        <v>1148</v>
      </c>
      <c r="R20" t="s">
        <v>0</v>
      </c>
    </row>
    <row r="21" spans="1:20">
      <c r="A21" t="s">
        <v>26976</v>
      </c>
      <c r="B21" t="s">
        <v>26102</v>
      </c>
      <c r="C21" t="s">
        <v>23258</v>
      </c>
      <c r="D21">
        <f>L21/J21</f>
        <v>3.1334407059015225E-2</v>
      </c>
      <c r="E21">
        <v>3.8685299999999999E-2</v>
      </c>
      <c r="F21">
        <v>4.4674999999999999E-2</v>
      </c>
      <c r="G21">
        <v>0.865927</v>
      </c>
      <c r="H21">
        <v>213</v>
      </c>
      <c r="I21">
        <v>53.430599999999998</v>
      </c>
      <c r="J21">
        <v>159.56899999999999</v>
      </c>
      <c r="K21">
        <v>8</v>
      </c>
      <c r="L21">
        <v>5</v>
      </c>
      <c r="M21">
        <v>2.2308500000000002</v>
      </c>
      <c r="N21">
        <v>5.7691499999999998</v>
      </c>
      <c r="O21" t="s">
        <v>26975</v>
      </c>
      <c r="P21">
        <v>3</v>
      </c>
      <c r="Q21" t="s">
        <v>2215</v>
      </c>
      <c r="R21" t="s">
        <v>0</v>
      </c>
      <c r="S21" t="s">
        <v>2255</v>
      </c>
      <c r="T21" t="s">
        <v>2254</v>
      </c>
    </row>
    <row r="22" spans="1:20">
      <c r="A22" t="s">
        <v>26974</v>
      </c>
      <c r="B22" t="s">
        <v>26102</v>
      </c>
      <c r="C22" t="s">
        <v>23258</v>
      </c>
      <c r="D22">
        <f>L22/J22</f>
        <v>3.1105521333721808E-2</v>
      </c>
      <c r="E22">
        <v>3.1551999999999997E-2</v>
      </c>
      <c r="F22">
        <v>4.1494400000000001E-2</v>
      </c>
      <c r="G22">
        <v>0.76039199999999996</v>
      </c>
      <c r="H22">
        <v>123</v>
      </c>
      <c r="I22">
        <v>26.554099999999998</v>
      </c>
      <c r="J22">
        <v>96.445899999999995</v>
      </c>
      <c r="K22">
        <v>4</v>
      </c>
      <c r="L22">
        <v>3</v>
      </c>
      <c r="M22">
        <v>1.06332</v>
      </c>
      <c r="N22">
        <v>2.93668</v>
      </c>
      <c r="O22" t="s">
        <v>26973</v>
      </c>
      <c r="P22">
        <v>0</v>
      </c>
      <c r="Q22" t="s">
        <v>0</v>
      </c>
    </row>
    <row r="23" spans="1:20">
      <c r="A23" t="s">
        <v>26972</v>
      </c>
      <c r="B23" t="s">
        <v>26102</v>
      </c>
      <c r="C23" t="s">
        <v>23258</v>
      </c>
      <c r="D23">
        <f>L23/J23</f>
        <v>3.0591564376123283E-2</v>
      </c>
      <c r="E23">
        <v>3.1760099999999999E-2</v>
      </c>
      <c r="F23">
        <v>0.114221</v>
      </c>
      <c r="G23">
        <v>0.278059</v>
      </c>
      <c r="H23">
        <v>531</v>
      </c>
      <c r="I23">
        <v>138.73500000000001</v>
      </c>
      <c r="J23">
        <v>392.26499999999999</v>
      </c>
      <c r="K23">
        <v>26</v>
      </c>
      <c r="L23">
        <v>12</v>
      </c>
      <c r="M23">
        <v>14.556100000000001</v>
      </c>
      <c r="N23">
        <v>11.443899999999999</v>
      </c>
      <c r="O23" t="s">
        <v>2965</v>
      </c>
      <c r="P23">
        <v>3</v>
      </c>
      <c r="Q23" t="s">
        <v>417</v>
      </c>
      <c r="R23" t="s">
        <v>0</v>
      </c>
      <c r="S23" t="s">
        <v>1665</v>
      </c>
      <c r="T23" t="s">
        <v>1664</v>
      </c>
    </row>
    <row r="24" spans="1:20">
      <c r="A24" t="s">
        <v>26971</v>
      </c>
      <c r="B24" t="s">
        <v>26102</v>
      </c>
      <c r="C24" t="s">
        <v>23258</v>
      </c>
      <c r="D24">
        <f>L24/J24</f>
        <v>3.0543810733095093E-2</v>
      </c>
      <c r="E24">
        <v>3.20849E-2</v>
      </c>
      <c r="F24">
        <v>5.1543499999999999E-2</v>
      </c>
      <c r="G24">
        <v>0.62248199999999998</v>
      </c>
      <c r="H24">
        <v>312</v>
      </c>
      <c r="I24">
        <v>82.8215</v>
      </c>
      <c r="J24">
        <v>229.179</v>
      </c>
      <c r="K24">
        <v>11</v>
      </c>
      <c r="L24">
        <v>7</v>
      </c>
      <c r="M24">
        <v>4.0404099999999996</v>
      </c>
      <c r="N24">
        <v>6.9595900000000004</v>
      </c>
      <c r="O24" t="s">
        <v>26970</v>
      </c>
      <c r="P24">
        <v>3</v>
      </c>
      <c r="Q24" t="s">
        <v>1424</v>
      </c>
      <c r="R24" t="s">
        <v>0</v>
      </c>
      <c r="S24" t="s">
        <v>1607</v>
      </c>
      <c r="T24" t="s">
        <v>1606</v>
      </c>
    </row>
    <row r="25" spans="1:20">
      <c r="A25" t="s">
        <v>26969</v>
      </c>
      <c r="B25" t="s">
        <v>26102</v>
      </c>
      <c r="C25" t="s">
        <v>23258</v>
      </c>
      <c r="D25">
        <f>L25/J25</f>
        <v>3.0483290801884739E-2</v>
      </c>
      <c r="E25">
        <v>3.5071100000000001E-2</v>
      </c>
      <c r="F25">
        <v>3.39811E-2</v>
      </c>
      <c r="G25">
        <v>1.03207</v>
      </c>
      <c r="H25">
        <v>330</v>
      </c>
      <c r="I25">
        <v>100.366</v>
      </c>
      <c r="J25">
        <v>229.63399999999999</v>
      </c>
      <c r="K25">
        <v>11</v>
      </c>
      <c r="L25">
        <v>7</v>
      </c>
      <c r="M25">
        <v>3.2724899999999999</v>
      </c>
      <c r="N25">
        <v>7.7275099999999997</v>
      </c>
      <c r="O25" t="s">
        <v>22032</v>
      </c>
      <c r="P25">
        <v>2</v>
      </c>
      <c r="Q25" t="s">
        <v>790</v>
      </c>
      <c r="R25" t="s">
        <v>0</v>
      </c>
      <c r="S25" t="s">
        <v>789</v>
      </c>
      <c r="T25" t="s">
        <v>788</v>
      </c>
    </row>
    <row r="26" spans="1:20">
      <c r="A26" t="s">
        <v>26968</v>
      </c>
      <c r="B26" t="s">
        <v>26102</v>
      </c>
      <c r="C26" t="s">
        <v>23258</v>
      </c>
      <c r="D26">
        <f>L26/J26</f>
        <v>3.0362605415170673E-2</v>
      </c>
      <c r="E26">
        <v>4.2280999999999999E-2</v>
      </c>
      <c r="F26">
        <v>8.4562000000000005E-4</v>
      </c>
      <c r="G26">
        <v>50</v>
      </c>
      <c r="H26">
        <v>219</v>
      </c>
      <c r="I26">
        <v>87.259</v>
      </c>
      <c r="J26">
        <v>131.74100000000001</v>
      </c>
      <c r="K26">
        <v>5</v>
      </c>
      <c r="L26">
        <v>4</v>
      </c>
      <c r="M26">
        <v>6.5369300000000005E-2</v>
      </c>
      <c r="N26">
        <v>4.9346300000000003</v>
      </c>
      <c r="O26" t="s">
        <v>26967</v>
      </c>
      <c r="P26">
        <v>0</v>
      </c>
      <c r="Q26" t="s">
        <v>0</v>
      </c>
    </row>
    <row r="27" spans="1:20">
      <c r="A27" t="s">
        <v>26966</v>
      </c>
      <c r="B27" t="s">
        <v>26102</v>
      </c>
      <c r="C27" t="s">
        <v>23258</v>
      </c>
      <c r="D27">
        <f>L27/J27</f>
        <v>3.0056344085027085E-2</v>
      </c>
      <c r="E27">
        <v>3.5848999999999999E-2</v>
      </c>
      <c r="F27">
        <v>4.5743100000000002E-2</v>
      </c>
      <c r="G27">
        <v>0.78370200000000001</v>
      </c>
      <c r="H27">
        <v>549</v>
      </c>
      <c r="I27">
        <v>116.479</v>
      </c>
      <c r="J27">
        <v>432.52100000000002</v>
      </c>
      <c r="K27">
        <v>20</v>
      </c>
      <c r="L27">
        <v>13</v>
      </c>
      <c r="M27">
        <v>5.1149300000000002</v>
      </c>
      <c r="N27">
        <v>14.8851</v>
      </c>
      <c r="O27" t="s">
        <v>1</v>
      </c>
      <c r="P27">
        <v>3</v>
      </c>
      <c r="Q27" t="s">
        <v>2215</v>
      </c>
      <c r="R27" t="s">
        <v>0</v>
      </c>
      <c r="S27" t="s">
        <v>2255</v>
      </c>
      <c r="T27" t="s">
        <v>2254</v>
      </c>
    </row>
    <row r="28" spans="1:20">
      <c r="A28" t="s">
        <v>26965</v>
      </c>
      <c r="B28" t="s">
        <v>26102</v>
      </c>
      <c r="C28" t="s">
        <v>23258</v>
      </c>
      <c r="D28">
        <f>L28/J28</f>
        <v>3.0052979108886237E-2</v>
      </c>
      <c r="E28">
        <v>3.0500900000000001E-2</v>
      </c>
      <c r="F28">
        <v>1.03312E-2</v>
      </c>
      <c r="G28">
        <v>2.9523199999999998</v>
      </c>
      <c r="H28">
        <v>336</v>
      </c>
      <c r="I28">
        <v>103.078</v>
      </c>
      <c r="J28">
        <v>232.922</v>
      </c>
      <c r="K28">
        <v>8</v>
      </c>
      <c r="L28">
        <v>7</v>
      </c>
      <c r="M28">
        <v>1.0428500000000001</v>
      </c>
      <c r="N28">
        <v>6.9571500000000004</v>
      </c>
      <c r="O28" t="s">
        <v>26964</v>
      </c>
      <c r="P28">
        <v>0</v>
      </c>
      <c r="Q28" t="s">
        <v>0</v>
      </c>
    </row>
    <row r="29" spans="1:20">
      <c r="A29" t="s">
        <v>26963</v>
      </c>
      <c r="B29" t="s">
        <v>26102</v>
      </c>
      <c r="C29" t="s">
        <v>23258</v>
      </c>
      <c r="D29">
        <f>L29/J29</f>
        <v>2.9632629476070416E-2</v>
      </c>
      <c r="E29">
        <v>3.96356E-2</v>
      </c>
      <c r="F29">
        <v>3.7957499999999998E-2</v>
      </c>
      <c r="G29">
        <v>1.0442100000000001</v>
      </c>
      <c r="H29">
        <v>534</v>
      </c>
      <c r="I29">
        <v>129.041</v>
      </c>
      <c r="J29">
        <v>404.959</v>
      </c>
      <c r="K29">
        <v>20</v>
      </c>
      <c r="L29">
        <v>12</v>
      </c>
      <c r="M29">
        <v>4.6762100000000002</v>
      </c>
      <c r="N29">
        <v>15.3238</v>
      </c>
      <c r="O29" t="s">
        <v>6254</v>
      </c>
      <c r="P29">
        <v>2</v>
      </c>
      <c r="Q29" t="s">
        <v>790</v>
      </c>
      <c r="R29" t="s">
        <v>0</v>
      </c>
      <c r="S29" t="s">
        <v>789</v>
      </c>
      <c r="T29" t="s">
        <v>788</v>
      </c>
    </row>
    <row r="30" spans="1:20">
      <c r="A30" t="s">
        <v>26962</v>
      </c>
      <c r="B30" t="s">
        <v>26102</v>
      </c>
      <c r="C30" t="s">
        <v>23258</v>
      </c>
      <c r="D30">
        <f>L30/J30</f>
        <v>2.9556067860731811E-2</v>
      </c>
      <c r="E30">
        <v>3.3916700000000001E-2</v>
      </c>
      <c r="F30">
        <v>6.6518900000000006E-2</v>
      </c>
      <c r="G30">
        <v>0.50988</v>
      </c>
      <c r="H30">
        <v>225</v>
      </c>
      <c r="I30">
        <v>55.829700000000003</v>
      </c>
      <c r="J30">
        <v>169.17</v>
      </c>
      <c r="K30">
        <v>9</v>
      </c>
      <c r="L30">
        <v>5</v>
      </c>
      <c r="M30">
        <v>3.5363500000000001</v>
      </c>
      <c r="N30">
        <v>5.4636500000000003</v>
      </c>
      <c r="O30" t="s">
        <v>15628</v>
      </c>
      <c r="P30">
        <v>2</v>
      </c>
      <c r="Q30" t="s">
        <v>260</v>
      </c>
      <c r="R30" t="s">
        <v>259</v>
      </c>
      <c r="S30" t="s">
        <v>360</v>
      </c>
      <c r="T30" t="s">
        <v>359</v>
      </c>
    </row>
    <row r="31" spans="1:20">
      <c r="A31" t="s">
        <v>26961</v>
      </c>
      <c r="B31" t="s">
        <v>26102</v>
      </c>
      <c r="C31" t="s">
        <v>23258</v>
      </c>
      <c r="D31">
        <f>L31/J31</f>
        <v>2.9338418659234269E-2</v>
      </c>
      <c r="E31">
        <v>3.1133999999999998E-2</v>
      </c>
      <c r="F31">
        <v>3.7649200000000001E-2</v>
      </c>
      <c r="G31">
        <v>0.82695099999999999</v>
      </c>
      <c r="H31">
        <v>438</v>
      </c>
      <c r="I31">
        <v>131.23500000000001</v>
      </c>
      <c r="J31">
        <v>306.76499999999999</v>
      </c>
      <c r="K31">
        <v>14</v>
      </c>
      <c r="L31">
        <v>9</v>
      </c>
      <c r="M31">
        <v>4.7732299999999999</v>
      </c>
      <c r="N31">
        <v>9.2267700000000001</v>
      </c>
      <c r="O31" t="s">
        <v>26960</v>
      </c>
      <c r="P31">
        <v>0</v>
      </c>
      <c r="Q31" t="s">
        <v>0</v>
      </c>
    </row>
    <row r="32" spans="1:20">
      <c r="A32" t="s">
        <v>26959</v>
      </c>
      <c r="B32" t="s">
        <v>26102</v>
      </c>
      <c r="C32" t="s">
        <v>23258</v>
      </c>
      <c r="D32">
        <f>L32/J32</f>
        <v>2.8728019075404666E-2</v>
      </c>
      <c r="E32">
        <v>4.5226700000000002E-2</v>
      </c>
      <c r="F32">
        <v>9.3881800000000001E-2</v>
      </c>
      <c r="G32">
        <v>0.48174099999999997</v>
      </c>
      <c r="H32">
        <v>366</v>
      </c>
      <c r="I32">
        <v>52.716900000000003</v>
      </c>
      <c r="J32">
        <v>313.28300000000002</v>
      </c>
      <c r="K32">
        <v>18</v>
      </c>
      <c r="L32">
        <v>9</v>
      </c>
      <c r="M32">
        <v>4.6597600000000003</v>
      </c>
      <c r="N32">
        <v>13.340199999999999</v>
      </c>
      <c r="O32" t="s">
        <v>26958</v>
      </c>
      <c r="P32">
        <v>0</v>
      </c>
      <c r="Q32" t="s">
        <v>0</v>
      </c>
    </row>
    <row r="33" spans="1:20">
      <c r="A33" t="s">
        <v>26957</v>
      </c>
      <c r="B33" t="s">
        <v>26102</v>
      </c>
      <c r="C33" t="s">
        <v>23258</v>
      </c>
      <c r="D33">
        <f>L33/J33</f>
        <v>2.8527550481877873E-2</v>
      </c>
      <c r="E33">
        <v>3.8401400000000002E-2</v>
      </c>
      <c r="F33">
        <v>6.3638399999999998E-2</v>
      </c>
      <c r="G33">
        <v>0.60343100000000005</v>
      </c>
      <c r="H33">
        <v>297</v>
      </c>
      <c r="I33">
        <v>86.677400000000006</v>
      </c>
      <c r="J33">
        <v>210.32300000000001</v>
      </c>
      <c r="K33">
        <v>13</v>
      </c>
      <c r="L33">
        <v>6</v>
      </c>
      <c r="M33">
        <v>5.2754899999999996</v>
      </c>
      <c r="N33">
        <v>7.7245100000000004</v>
      </c>
      <c r="O33" t="s">
        <v>26956</v>
      </c>
      <c r="P33">
        <v>0</v>
      </c>
      <c r="Q33" t="s">
        <v>0</v>
      </c>
    </row>
    <row r="34" spans="1:20">
      <c r="A34" t="s">
        <v>26955</v>
      </c>
      <c r="B34" t="s">
        <v>26102</v>
      </c>
      <c r="C34" t="s">
        <v>23258</v>
      </c>
      <c r="D34">
        <f>L34/J34</f>
        <v>2.7892113305733421E-2</v>
      </c>
      <c r="E34">
        <v>2.9641600000000001E-2</v>
      </c>
      <c r="F34">
        <v>9.7375699999999996E-2</v>
      </c>
      <c r="G34">
        <v>0.30440400000000001</v>
      </c>
      <c r="H34">
        <v>348</v>
      </c>
      <c r="I34">
        <v>97.032499999999999</v>
      </c>
      <c r="J34">
        <v>250.96700000000001</v>
      </c>
      <c r="K34">
        <v>16</v>
      </c>
      <c r="L34">
        <v>7</v>
      </c>
      <c r="M34">
        <v>8.9519500000000001</v>
      </c>
      <c r="N34">
        <v>7.0480499999999999</v>
      </c>
      <c r="O34" t="s">
        <v>1</v>
      </c>
      <c r="P34">
        <v>0</v>
      </c>
      <c r="Q34" t="s">
        <v>0</v>
      </c>
      <c r="S34" t="s">
        <v>5844</v>
      </c>
      <c r="T34" t="s">
        <v>5843</v>
      </c>
    </row>
    <row r="35" spans="1:20">
      <c r="A35" t="s">
        <v>26954</v>
      </c>
      <c r="B35" t="s">
        <v>26102</v>
      </c>
      <c r="C35" t="s">
        <v>23258</v>
      </c>
      <c r="D35">
        <f>L35/J35</f>
        <v>2.7654102486103813E-2</v>
      </c>
      <c r="E35">
        <v>2.9987799999999998E-2</v>
      </c>
      <c r="F35">
        <v>2.4571300000000001E-2</v>
      </c>
      <c r="G35">
        <v>1.22044</v>
      </c>
      <c r="H35">
        <v>291</v>
      </c>
      <c r="I35">
        <v>74.033600000000007</v>
      </c>
      <c r="J35">
        <v>216.96600000000001</v>
      </c>
      <c r="K35">
        <v>8</v>
      </c>
      <c r="L35">
        <v>6</v>
      </c>
      <c r="M35">
        <v>1.7479899999999999</v>
      </c>
      <c r="N35">
        <v>6.2520100000000003</v>
      </c>
      <c r="O35" t="s">
        <v>26953</v>
      </c>
      <c r="P35">
        <v>3</v>
      </c>
      <c r="Q35" t="s">
        <v>2215</v>
      </c>
      <c r="R35" t="s">
        <v>0</v>
      </c>
      <c r="S35" t="s">
        <v>999</v>
      </c>
      <c r="T35" t="s">
        <v>998</v>
      </c>
    </row>
    <row r="36" spans="1:20">
      <c r="A36" t="s">
        <v>26952</v>
      </c>
      <c r="B36" t="s">
        <v>26102</v>
      </c>
      <c r="C36" t="s">
        <v>23258</v>
      </c>
      <c r="D36">
        <f>L36/J36</f>
        <v>2.7651495631692134E-2</v>
      </c>
      <c r="E36">
        <v>3.0014699999999998E-2</v>
      </c>
      <c r="F36">
        <v>2.9971299999999999E-2</v>
      </c>
      <c r="G36">
        <v>1.00145</v>
      </c>
      <c r="H36">
        <v>1035</v>
      </c>
      <c r="I36">
        <v>239.38300000000001</v>
      </c>
      <c r="J36">
        <v>795.61699999999996</v>
      </c>
      <c r="K36">
        <v>30</v>
      </c>
      <c r="L36">
        <v>22</v>
      </c>
      <c r="M36">
        <v>6.9309099999999999</v>
      </c>
      <c r="N36">
        <v>23.069099999999999</v>
      </c>
      <c r="O36" t="s">
        <v>26951</v>
      </c>
      <c r="P36">
        <v>0</v>
      </c>
      <c r="Q36" t="s">
        <v>0</v>
      </c>
      <c r="S36" t="s">
        <v>2194</v>
      </c>
      <c r="T36" t="s">
        <v>2193</v>
      </c>
    </row>
    <row r="37" spans="1:20">
      <c r="A37" t="s">
        <v>26950</v>
      </c>
      <c r="B37" t="s">
        <v>26102</v>
      </c>
      <c r="C37" t="s">
        <v>23258</v>
      </c>
      <c r="D37">
        <f>L37/J37</f>
        <v>2.7320444913445412E-2</v>
      </c>
      <c r="E37">
        <v>3.0559200000000002E-2</v>
      </c>
      <c r="F37">
        <v>0.117448</v>
      </c>
      <c r="G37">
        <v>0.26019300000000001</v>
      </c>
      <c r="H37">
        <v>357</v>
      </c>
      <c r="I37">
        <v>64.179299999999998</v>
      </c>
      <c r="J37">
        <v>292.82100000000003</v>
      </c>
      <c r="K37">
        <v>15</v>
      </c>
      <c r="L37">
        <v>8</v>
      </c>
      <c r="M37">
        <v>6.8582700000000001</v>
      </c>
      <c r="N37">
        <v>8.1417300000000008</v>
      </c>
      <c r="O37" t="s">
        <v>5459</v>
      </c>
      <c r="P37">
        <v>1</v>
      </c>
      <c r="Q37" t="s">
        <v>3947</v>
      </c>
      <c r="R37" t="s">
        <v>0</v>
      </c>
      <c r="S37" t="s">
        <v>3921</v>
      </c>
      <c r="T37" t="s">
        <v>3920</v>
      </c>
    </row>
    <row r="38" spans="1:20">
      <c r="A38" t="s">
        <v>26949</v>
      </c>
      <c r="B38" t="s">
        <v>26102</v>
      </c>
      <c r="C38" t="s">
        <v>23258</v>
      </c>
      <c r="D38">
        <f>L38/J38</f>
        <v>2.7164870389612156E-2</v>
      </c>
      <c r="E38">
        <v>2.7706000000000001E-2</v>
      </c>
      <c r="F38">
        <v>8.0941399999999997E-2</v>
      </c>
      <c r="G38">
        <v>0.34229700000000002</v>
      </c>
      <c r="H38">
        <v>231</v>
      </c>
      <c r="I38">
        <v>83.750799999999998</v>
      </c>
      <c r="J38">
        <v>147.249</v>
      </c>
      <c r="K38">
        <v>10</v>
      </c>
      <c r="L38">
        <v>4</v>
      </c>
      <c r="M38">
        <v>6.2428999999999997</v>
      </c>
      <c r="N38">
        <v>3.7570999999999999</v>
      </c>
      <c r="O38" t="s">
        <v>1</v>
      </c>
      <c r="P38">
        <v>3</v>
      </c>
      <c r="Q38" t="s">
        <v>1424</v>
      </c>
      <c r="R38" t="s">
        <v>0</v>
      </c>
      <c r="S38" t="s">
        <v>1607</v>
      </c>
      <c r="T38" t="s">
        <v>1606</v>
      </c>
    </row>
    <row r="39" spans="1:20">
      <c r="A39" t="s">
        <v>26948</v>
      </c>
      <c r="B39" t="s">
        <v>26102</v>
      </c>
      <c r="C39" t="s">
        <v>23258</v>
      </c>
      <c r="D39">
        <f>L39/J39</f>
        <v>2.7031045155360929E-2</v>
      </c>
      <c r="E39">
        <v>2.8363599999999999E-2</v>
      </c>
      <c r="F39">
        <v>2.6712099999999999E-2</v>
      </c>
      <c r="G39">
        <v>1.0618300000000001</v>
      </c>
      <c r="H39">
        <v>294</v>
      </c>
      <c r="I39">
        <v>72.032700000000006</v>
      </c>
      <c r="J39">
        <v>221.96700000000001</v>
      </c>
      <c r="K39">
        <v>8</v>
      </c>
      <c r="L39">
        <v>6</v>
      </c>
      <c r="M39">
        <v>1.87266</v>
      </c>
      <c r="N39">
        <v>6.1273400000000002</v>
      </c>
      <c r="O39" t="s">
        <v>2164</v>
      </c>
      <c r="P39">
        <v>3</v>
      </c>
      <c r="Q39" t="s">
        <v>2215</v>
      </c>
      <c r="R39" t="s">
        <v>0</v>
      </c>
      <c r="S39" t="s">
        <v>999</v>
      </c>
      <c r="T39" t="s">
        <v>998</v>
      </c>
    </row>
    <row r="40" spans="1:20">
      <c r="A40" t="s">
        <v>26947</v>
      </c>
      <c r="B40" t="s">
        <v>26102</v>
      </c>
      <c r="C40" t="s">
        <v>23258</v>
      </c>
      <c r="D40">
        <f>L40/J40</f>
        <v>2.6877024175883245E-2</v>
      </c>
      <c r="E40">
        <v>2.7410400000000001E-2</v>
      </c>
      <c r="F40">
        <v>3.8385500000000003E-2</v>
      </c>
      <c r="G40">
        <v>0.71408300000000002</v>
      </c>
      <c r="H40">
        <v>585</v>
      </c>
      <c r="I40">
        <v>138.52199999999999</v>
      </c>
      <c r="J40">
        <v>446.47800000000001</v>
      </c>
      <c r="K40">
        <v>17</v>
      </c>
      <c r="L40">
        <v>12</v>
      </c>
      <c r="M40">
        <v>5.1490200000000002</v>
      </c>
      <c r="N40">
        <v>11.851000000000001</v>
      </c>
      <c r="O40" t="s">
        <v>26946</v>
      </c>
      <c r="P40">
        <v>2</v>
      </c>
      <c r="Q40" t="s">
        <v>260</v>
      </c>
      <c r="R40" t="s">
        <v>259</v>
      </c>
      <c r="S40" t="s">
        <v>360</v>
      </c>
      <c r="T40" t="s">
        <v>359</v>
      </c>
    </row>
    <row r="41" spans="1:20">
      <c r="A41" t="s">
        <v>26945</v>
      </c>
      <c r="B41" t="s">
        <v>26102</v>
      </c>
      <c r="C41" t="s">
        <v>23258</v>
      </c>
      <c r="D41">
        <f>L41/J41</f>
        <v>2.6867997528144227E-2</v>
      </c>
      <c r="E41">
        <v>3.1503900000000001E-2</v>
      </c>
      <c r="F41">
        <v>9.3964900000000004E-2</v>
      </c>
      <c r="G41">
        <v>0.33527299999999999</v>
      </c>
      <c r="H41">
        <v>411</v>
      </c>
      <c r="I41">
        <v>76.029200000000003</v>
      </c>
      <c r="J41">
        <v>334.971</v>
      </c>
      <c r="K41">
        <v>17</v>
      </c>
      <c r="L41">
        <v>9</v>
      </c>
      <c r="M41">
        <v>6.8627200000000004</v>
      </c>
      <c r="N41">
        <v>10.1373</v>
      </c>
      <c r="O41" t="s">
        <v>2246</v>
      </c>
      <c r="P41">
        <v>0</v>
      </c>
      <c r="Q41" t="s">
        <v>0</v>
      </c>
    </row>
    <row r="42" spans="1:20">
      <c r="A42" t="s">
        <v>26944</v>
      </c>
      <c r="B42" t="s">
        <v>26102</v>
      </c>
      <c r="C42" t="s">
        <v>23258</v>
      </c>
      <c r="D42">
        <f>L42/J42</f>
        <v>2.678499683044204E-2</v>
      </c>
      <c r="E42">
        <v>3.5720200000000001E-2</v>
      </c>
      <c r="F42">
        <v>8.1451300000000004E-2</v>
      </c>
      <c r="G42">
        <v>0.43854599999999999</v>
      </c>
      <c r="H42">
        <v>846</v>
      </c>
      <c r="I42">
        <v>173.982</v>
      </c>
      <c r="J42">
        <v>672.01800000000003</v>
      </c>
      <c r="K42">
        <v>36</v>
      </c>
      <c r="L42">
        <v>18</v>
      </c>
      <c r="M42">
        <v>13.3635</v>
      </c>
      <c r="N42">
        <v>22.636500000000002</v>
      </c>
      <c r="O42" t="s">
        <v>1</v>
      </c>
      <c r="P42">
        <v>0</v>
      </c>
      <c r="Q42" t="s">
        <v>0</v>
      </c>
      <c r="S42" t="s">
        <v>18144</v>
      </c>
      <c r="T42" t="s">
        <v>18143</v>
      </c>
    </row>
    <row r="43" spans="1:20">
      <c r="A43" t="s">
        <v>26943</v>
      </c>
      <c r="B43" t="s">
        <v>26102</v>
      </c>
      <c r="C43" t="s">
        <v>23258</v>
      </c>
      <c r="D43">
        <f>L43/J43</f>
        <v>2.67022696929239E-2</v>
      </c>
      <c r="E43">
        <v>2.9735399999999999E-2</v>
      </c>
      <c r="F43">
        <v>0.140621</v>
      </c>
      <c r="G43">
        <v>0.21145800000000001</v>
      </c>
      <c r="H43">
        <v>294</v>
      </c>
      <c r="I43">
        <v>69.3</v>
      </c>
      <c r="J43">
        <v>224.7</v>
      </c>
      <c r="K43">
        <v>15</v>
      </c>
      <c r="L43">
        <v>6</v>
      </c>
      <c r="M43">
        <v>8.8987200000000009</v>
      </c>
      <c r="N43">
        <v>6.10128</v>
      </c>
      <c r="O43" t="s">
        <v>1</v>
      </c>
      <c r="P43">
        <v>0</v>
      </c>
      <c r="Q43" t="s">
        <v>0</v>
      </c>
      <c r="S43" t="s">
        <v>3552</v>
      </c>
      <c r="T43" t="s">
        <v>3551</v>
      </c>
    </row>
    <row r="44" spans="1:20">
      <c r="A44" t="s">
        <v>26942</v>
      </c>
      <c r="B44" t="s">
        <v>26102</v>
      </c>
      <c r="C44" t="s">
        <v>23258</v>
      </c>
      <c r="D44">
        <f>L44/J44</f>
        <v>2.6659557451346304E-2</v>
      </c>
      <c r="E44">
        <v>3.4044400000000002E-2</v>
      </c>
      <c r="F44">
        <v>0.122033</v>
      </c>
      <c r="G44">
        <v>0.27897699999999997</v>
      </c>
      <c r="H44">
        <v>510</v>
      </c>
      <c r="I44">
        <v>134.9</v>
      </c>
      <c r="J44">
        <v>375.1</v>
      </c>
      <c r="K44">
        <v>27</v>
      </c>
      <c r="L44">
        <v>10</v>
      </c>
      <c r="M44">
        <v>15.2051</v>
      </c>
      <c r="N44">
        <v>11.7949</v>
      </c>
      <c r="O44" t="s">
        <v>10850</v>
      </c>
      <c r="P44">
        <v>3</v>
      </c>
      <c r="Q44" t="s">
        <v>1512</v>
      </c>
      <c r="R44" t="s">
        <v>0</v>
      </c>
      <c r="S44" t="s">
        <v>1144</v>
      </c>
      <c r="T44" t="s">
        <v>1143</v>
      </c>
    </row>
    <row r="45" spans="1:20">
      <c r="A45" t="s">
        <v>26941</v>
      </c>
      <c r="B45" t="s">
        <v>26102</v>
      </c>
      <c r="C45" t="s">
        <v>23258</v>
      </c>
      <c r="D45">
        <f>L45/J45</f>
        <v>2.6601808923006766E-2</v>
      </c>
      <c r="E45">
        <v>2.7842700000000001E-2</v>
      </c>
      <c r="F45">
        <v>0.101063</v>
      </c>
      <c r="G45">
        <v>0.27550000000000002</v>
      </c>
      <c r="H45">
        <v>687</v>
      </c>
      <c r="I45">
        <v>160.72</v>
      </c>
      <c r="J45">
        <v>526.28</v>
      </c>
      <c r="K45">
        <v>29</v>
      </c>
      <c r="L45">
        <v>14</v>
      </c>
      <c r="M45">
        <v>15.2461</v>
      </c>
      <c r="N45">
        <v>13.7539</v>
      </c>
      <c r="O45" t="s">
        <v>26940</v>
      </c>
      <c r="P45">
        <v>3</v>
      </c>
      <c r="Q45" t="s">
        <v>2975</v>
      </c>
      <c r="R45" t="s">
        <v>0</v>
      </c>
      <c r="S45" t="s">
        <v>2974</v>
      </c>
      <c r="T45" t="s">
        <v>2973</v>
      </c>
    </row>
    <row r="46" spans="1:20">
      <c r="A46" t="s">
        <v>26939</v>
      </c>
      <c r="B46" t="s">
        <v>26102</v>
      </c>
      <c r="C46" t="s">
        <v>23258</v>
      </c>
      <c r="D46">
        <f>L46/J46</f>
        <v>2.6536109010335814E-2</v>
      </c>
      <c r="E46">
        <v>2.7968699999999999E-2</v>
      </c>
      <c r="F46">
        <v>0.13159499999999999</v>
      </c>
      <c r="G46">
        <v>0.212537</v>
      </c>
      <c r="H46">
        <v>174</v>
      </c>
      <c r="I46">
        <v>23.261500000000002</v>
      </c>
      <c r="J46">
        <v>150.738</v>
      </c>
      <c r="K46">
        <v>7</v>
      </c>
      <c r="L46">
        <v>4</v>
      </c>
      <c r="M46">
        <v>2.94455</v>
      </c>
      <c r="N46">
        <v>4.0554500000000004</v>
      </c>
      <c r="O46" t="s">
        <v>10757</v>
      </c>
      <c r="P46">
        <v>0</v>
      </c>
      <c r="Q46" t="s">
        <v>0</v>
      </c>
    </row>
    <row r="47" spans="1:20">
      <c r="A47" t="s">
        <v>26938</v>
      </c>
      <c r="B47" t="s">
        <v>26102</v>
      </c>
      <c r="C47" t="s">
        <v>23258</v>
      </c>
      <c r="D47">
        <f>L47/J47</f>
        <v>2.6420253766537428E-2</v>
      </c>
      <c r="E47">
        <v>2.6348400000000001E-2</v>
      </c>
      <c r="F47">
        <v>5.2777E-4</v>
      </c>
      <c r="G47">
        <v>49.923999999999999</v>
      </c>
      <c r="H47">
        <v>201</v>
      </c>
      <c r="I47">
        <v>49.600999999999999</v>
      </c>
      <c r="J47">
        <v>151.399</v>
      </c>
      <c r="K47">
        <v>4</v>
      </c>
      <c r="L47">
        <v>4</v>
      </c>
      <c r="M47">
        <v>2.6078199999999999E-2</v>
      </c>
      <c r="N47">
        <v>3.9739200000000001</v>
      </c>
      <c r="O47" t="s">
        <v>558</v>
      </c>
      <c r="P47">
        <v>3</v>
      </c>
      <c r="Q47" t="s">
        <v>4999</v>
      </c>
    </row>
    <row r="48" spans="1:20">
      <c r="A48" t="s">
        <v>26937</v>
      </c>
      <c r="B48" t="s">
        <v>26102</v>
      </c>
      <c r="C48" t="s">
        <v>23258</v>
      </c>
      <c r="D48">
        <f>L48/J48</f>
        <v>2.6099166392625418E-2</v>
      </c>
      <c r="E48">
        <v>2.64152E-2</v>
      </c>
      <c r="F48">
        <v>1.3203100000000001E-2</v>
      </c>
      <c r="G48">
        <v>2.00068</v>
      </c>
      <c r="H48">
        <v>273</v>
      </c>
      <c r="I48">
        <v>81.423000000000002</v>
      </c>
      <c r="J48">
        <v>191.577</v>
      </c>
      <c r="K48">
        <v>6</v>
      </c>
      <c r="L48">
        <v>5</v>
      </c>
      <c r="M48">
        <v>1.05128</v>
      </c>
      <c r="N48">
        <v>4.9487199999999998</v>
      </c>
      <c r="O48" t="s">
        <v>4804</v>
      </c>
      <c r="P48">
        <v>6</v>
      </c>
      <c r="Q48" t="s">
        <v>1260</v>
      </c>
      <c r="R48" t="s">
        <v>0</v>
      </c>
    </row>
    <row r="49" spans="1:20">
      <c r="A49" t="s">
        <v>26936</v>
      </c>
      <c r="B49" t="s">
        <v>26102</v>
      </c>
      <c r="C49" t="s">
        <v>23258</v>
      </c>
      <c r="D49">
        <f>L49/J49</f>
        <v>2.6034886748242649E-2</v>
      </c>
      <c r="E49">
        <v>2.7059300000000001E-2</v>
      </c>
      <c r="F49">
        <v>0.153914</v>
      </c>
      <c r="G49">
        <v>0.17580799999999999</v>
      </c>
      <c r="H49">
        <v>198</v>
      </c>
      <c r="I49">
        <v>44.360300000000002</v>
      </c>
      <c r="J49">
        <v>153.63999999999999</v>
      </c>
      <c r="K49">
        <v>10</v>
      </c>
      <c r="L49">
        <v>4</v>
      </c>
      <c r="M49">
        <v>6.2154199999999999</v>
      </c>
      <c r="N49">
        <v>3.7845800000000001</v>
      </c>
      <c r="O49" t="s">
        <v>26935</v>
      </c>
      <c r="P49">
        <v>0</v>
      </c>
      <c r="Q49" t="s">
        <v>0</v>
      </c>
      <c r="S49" t="s">
        <v>25806</v>
      </c>
      <c r="T49" t="s">
        <v>1806</v>
      </c>
    </row>
    <row r="50" spans="1:20">
      <c r="A50" t="s">
        <v>26934</v>
      </c>
      <c r="B50" t="s">
        <v>26102</v>
      </c>
      <c r="C50" t="s">
        <v>23258</v>
      </c>
      <c r="D50">
        <f>L50/J50</f>
        <v>2.6030723691305366E-2</v>
      </c>
      <c r="E50">
        <v>2.9701999999999999E-2</v>
      </c>
      <c r="F50">
        <v>2.6917099999999999E-2</v>
      </c>
      <c r="G50">
        <v>1.1034600000000001</v>
      </c>
      <c r="H50">
        <v>357</v>
      </c>
      <c r="I50">
        <v>88.086699999999993</v>
      </c>
      <c r="J50">
        <v>268.91300000000001</v>
      </c>
      <c r="K50">
        <v>10</v>
      </c>
      <c r="L50">
        <v>7</v>
      </c>
      <c r="M50">
        <v>2.2890199999999998</v>
      </c>
      <c r="N50">
        <v>7.7109800000000002</v>
      </c>
      <c r="O50" t="s">
        <v>9484</v>
      </c>
      <c r="P50">
        <v>0</v>
      </c>
      <c r="Q50" t="s">
        <v>0</v>
      </c>
      <c r="S50" t="s">
        <v>1981</v>
      </c>
      <c r="T50" t="s">
        <v>1980</v>
      </c>
    </row>
    <row r="51" spans="1:20">
      <c r="A51" t="s">
        <v>26933</v>
      </c>
      <c r="B51" t="s">
        <v>26102</v>
      </c>
      <c r="C51" t="s">
        <v>23258</v>
      </c>
      <c r="D51">
        <f>L51/J51</f>
        <v>2.5930023509887979E-2</v>
      </c>
      <c r="E51">
        <v>2.9843399999999999E-2</v>
      </c>
      <c r="F51">
        <v>0.117635</v>
      </c>
      <c r="G51">
        <v>0.253695</v>
      </c>
      <c r="H51">
        <v>486</v>
      </c>
      <c r="I51">
        <v>138.91200000000001</v>
      </c>
      <c r="J51">
        <v>347.08800000000002</v>
      </c>
      <c r="K51">
        <v>25</v>
      </c>
      <c r="L51">
        <v>9</v>
      </c>
      <c r="M51">
        <v>15.3009</v>
      </c>
      <c r="N51">
        <v>9.6990499999999997</v>
      </c>
      <c r="O51" t="s">
        <v>26683</v>
      </c>
      <c r="P51">
        <v>2</v>
      </c>
      <c r="Q51" t="s">
        <v>260</v>
      </c>
      <c r="R51" t="s">
        <v>259</v>
      </c>
      <c r="S51" t="s">
        <v>360</v>
      </c>
      <c r="T51" t="s">
        <v>359</v>
      </c>
    </row>
    <row r="52" spans="1:20">
      <c r="A52" t="s">
        <v>26932</v>
      </c>
      <c r="B52" t="s">
        <v>26102</v>
      </c>
      <c r="C52" t="s">
        <v>23258</v>
      </c>
      <c r="D52">
        <f>L52/J52</f>
        <v>2.5770232606084152E-2</v>
      </c>
      <c r="E52">
        <v>2.9707500000000001E-2</v>
      </c>
      <c r="F52">
        <v>2.42764E-2</v>
      </c>
      <c r="G52">
        <v>1.2237199999999999</v>
      </c>
      <c r="H52">
        <v>654</v>
      </c>
      <c r="I52">
        <v>149.542</v>
      </c>
      <c r="J52">
        <v>504.45800000000003</v>
      </c>
      <c r="K52">
        <v>18</v>
      </c>
      <c r="L52">
        <v>13</v>
      </c>
      <c r="M52">
        <v>3.5101100000000001</v>
      </c>
      <c r="N52">
        <v>14.4899</v>
      </c>
      <c r="O52" t="s">
        <v>1</v>
      </c>
      <c r="P52">
        <v>1</v>
      </c>
      <c r="Q52" t="s">
        <v>749</v>
      </c>
      <c r="R52" t="s">
        <v>0</v>
      </c>
      <c r="S52" t="s">
        <v>754</v>
      </c>
      <c r="T52" t="s">
        <v>753</v>
      </c>
    </row>
    <row r="53" spans="1:20">
      <c r="A53" t="s">
        <v>26931</v>
      </c>
      <c r="B53" t="s">
        <v>26102</v>
      </c>
      <c r="C53" t="s">
        <v>23258</v>
      </c>
      <c r="D53">
        <f>L53/J53</f>
        <v>2.5046694194176284E-2</v>
      </c>
      <c r="E53">
        <v>2.5579000000000001E-2</v>
      </c>
      <c r="F53">
        <v>0.12867100000000001</v>
      </c>
      <c r="G53">
        <v>0.198794</v>
      </c>
      <c r="H53">
        <v>348</v>
      </c>
      <c r="I53">
        <v>68.522400000000005</v>
      </c>
      <c r="J53">
        <v>279.47800000000001</v>
      </c>
      <c r="K53">
        <v>15</v>
      </c>
      <c r="L53">
        <v>7</v>
      </c>
      <c r="M53">
        <v>8.2835999999999999</v>
      </c>
      <c r="N53">
        <v>6.7164000000000001</v>
      </c>
      <c r="O53" t="s">
        <v>26930</v>
      </c>
      <c r="P53">
        <v>0</v>
      </c>
      <c r="Q53" t="s">
        <v>0</v>
      </c>
    </row>
    <row r="54" spans="1:20">
      <c r="A54" t="s">
        <v>26929</v>
      </c>
      <c r="B54" t="s">
        <v>26102</v>
      </c>
      <c r="C54" t="s">
        <v>23258</v>
      </c>
      <c r="D54">
        <f>L54/J54</f>
        <v>2.4856865880637329E-2</v>
      </c>
      <c r="E54">
        <v>2.5187500000000002E-2</v>
      </c>
      <c r="F54">
        <v>0.16944100000000001</v>
      </c>
      <c r="G54">
        <v>0.14865100000000001</v>
      </c>
      <c r="H54">
        <v>318</v>
      </c>
      <c r="I54">
        <v>76.617599999999996</v>
      </c>
      <c r="J54">
        <v>241.38200000000001</v>
      </c>
      <c r="K54">
        <v>17</v>
      </c>
      <c r="L54">
        <v>6</v>
      </c>
      <c r="M54">
        <v>11.5778</v>
      </c>
      <c r="N54">
        <v>5.4221500000000002</v>
      </c>
      <c r="O54" t="s">
        <v>26928</v>
      </c>
      <c r="P54">
        <v>1</v>
      </c>
      <c r="Q54" t="s">
        <v>470</v>
      </c>
      <c r="R54" t="s">
        <v>0</v>
      </c>
      <c r="S54" t="s">
        <v>274</v>
      </c>
      <c r="T54" t="s">
        <v>273</v>
      </c>
    </row>
    <row r="55" spans="1:20">
      <c r="A55" t="s">
        <v>26927</v>
      </c>
      <c r="B55" t="s">
        <v>26102</v>
      </c>
      <c r="C55" t="s">
        <v>23258</v>
      </c>
      <c r="D55">
        <f>L55/J55</f>
        <v>2.4285991839906741E-2</v>
      </c>
      <c r="E55">
        <v>3.37644E-2</v>
      </c>
      <c r="F55">
        <v>0.172462</v>
      </c>
      <c r="G55">
        <v>0.19577800000000001</v>
      </c>
      <c r="H55">
        <v>264</v>
      </c>
      <c r="I55">
        <v>58.1203</v>
      </c>
      <c r="J55">
        <v>205.88</v>
      </c>
      <c r="K55">
        <v>16</v>
      </c>
      <c r="L55">
        <v>5</v>
      </c>
      <c r="M55">
        <v>9.4478600000000004</v>
      </c>
      <c r="N55">
        <v>6.5521399999999996</v>
      </c>
      <c r="O55" t="s">
        <v>19551</v>
      </c>
      <c r="P55">
        <v>2</v>
      </c>
      <c r="Q55" t="s">
        <v>790</v>
      </c>
      <c r="R55" t="s">
        <v>0</v>
      </c>
      <c r="S55" t="s">
        <v>789</v>
      </c>
      <c r="T55" t="s">
        <v>788</v>
      </c>
    </row>
    <row r="56" spans="1:20">
      <c r="A56" t="s">
        <v>26926</v>
      </c>
      <c r="B56" t="s">
        <v>26102</v>
      </c>
      <c r="C56" t="s">
        <v>23258</v>
      </c>
      <c r="D56">
        <f>L56/J56</f>
        <v>2.4275851354106988E-2</v>
      </c>
      <c r="E56">
        <v>2.9822600000000001E-2</v>
      </c>
      <c r="F56">
        <v>0.11346100000000001</v>
      </c>
      <c r="G56">
        <v>0.26284400000000002</v>
      </c>
      <c r="H56">
        <v>528</v>
      </c>
      <c r="I56">
        <v>116.068</v>
      </c>
      <c r="J56">
        <v>411.93200000000002</v>
      </c>
      <c r="K56">
        <v>24</v>
      </c>
      <c r="L56">
        <v>10</v>
      </c>
      <c r="M56">
        <v>12.4169</v>
      </c>
      <c r="N56">
        <v>11.5831</v>
      </c>
      <c r="O56" t="s">
        <v>1</v>
      </c>
      <c r="P56">
        <v>2</v>
      </c>
      <c r="Q56" t="s">
        <v>306</v>
      </c>
      <c r="R56" t="s">
        <v>0</v>
      </c>
      <c r="S56" t="s">
        <v>3263</v>
      </c>
      <c r="T56" t="s">
        <v>3262</v>
      </c>
    </row>
    <row r="57" spans="1:20">
      <c r="A57" t="s">
        <v>26925</v>
      </c>
      <c r="B57" t="s">
        <v>26102</v>
      </c>
      <c r="C57" t="s">
        <v>23258</v>
      </c>
      <c r="D57">
        <f>L57/J57</f>
        <v>2.4207565348322659E-2</v>
      </c>
      <c r="E57">
        <v>2.6686600000000001E-2</v>
      </c>
      <c r="F57">
        <v>9.3872699999999996E-3</v>
      </c>
      <c r="G57">
        <v>2.8428499999999999</v>
      </c>
      <c r="H57">
        <v>285</v>
      </c>
      <c r="I57">
        <v>78.452699999999993</v>
      </c>
      <c r="J57">
        <v>206.547</v>
      </c>
      <c r="K57">
        <v>6</v>
      </c>
      <c r="L57">
        <v>5</v>
      </c>
      <c r="M57">
        <v>0.70716699999999999</v>
      </c>
      <c r="N57">
        <v>5.2928300000000004</v>
      </c>
      <c r="O57" t="s">
        <v>1</v>
      </c>
      <c r="P57">
        <v>0</v>
      </c>
      <c r="Q57" t="s">
        <v>0</v>
      </c>
    </row>
    <row r="58" spans="1:20">
      <c r="A58" t="s">
        <v>26924</v>
      </c>
      <c r="B58" t="s">
        <v>26102</v>
      </c>
      <c r="C58" t="s">
        <v>23258</v>
      </c>
      <c r="D58">
        <f>L58/J58</f>
        <v>2.4172251463931978E-2</v>
      </c>
      <c r="E58">
        <v>3.8785500000000001E-2</v>
      </c>
      <c r="F58">
        <v>3.7822300000000003E-2</v>
      </c>
      <c r="G58">
        <v>1.0254700000000001</v>
      </c>
      <c r="H58">
        <v>216</v>
      </c>
      <c r="I58">
        <v>50.521299999999997</v>
      </c>
      <c r="J58">
        <v>165.47900000000001</v>
      </c>
      <c r="K58">
        <v>8</v>
      </c>
      <c r="L58">
        <v>4</v>
      </c>
      <c r="M58">
        <v>1.83535</v>
      </c>
      <c r="N58">
        <v>6.16465</v>
      </c>
      <c r="O58" t="s">
        <v>26923</v>
      </c>
      <c r="P58">
        <v>4</v>
      </c>
      <c r="Q58" t="s">
        <v>26922</v>
      </c>
      <c r="R58" t="s">
        <v>0</v>
      </c>
      <c r="S58" t="s">
        <v>26921</v>
      </c>
      <c r="T58" t="s">
        <v>26920</v>
      </c>
    </row>
    <row r="59" spans="1:20">
      <c r="A59" t="s">
        <v>26919</v>
      </c>
      <c r="B59" t="s">
        <v>26102</v>
      </c>
      <c r="C59" t="s">
        <v>23258</v>
      </c>
      <c r="D59">
        <f>L59/J59</f>
        <v>2.4090851418870844E-2</v>
      </c>
      <c r="E59">
        <v>2.9030500000000001E-2</v>
      </c>
      <c r="F59">
        <v>0.13674600000000001</v>
      </c>
      <c r="G59">
        <v>0.21229500000000001</v>
      </c>
      <c r="H59">
        <v>810</v>
      </c>
      <c r="I59">
        <v>187.357</v>
      </c>
      <c r="J59">
        <v>622.64300000000003</v>
      </c>
      <c r="K59">
        <v>41</v>
      </c>
      <c r="L59">
        <v>15</v>
      </c>
      <c r="M59">
        <v>24.0396</v>
      </c>
      <c r="N59">
        <v>16.9604</v>
      </c>
      <c r="O59" t="s">
        <v>1</v>
      </c>
      <c r="P59">
        <v>7</v>
      </c>
      <c r="Q59" t="s">
        <v>26918</v>
      </c>
    </row>
    <row r="60" spans="1:20">
      <c r="A60" t="s">
        <v>26917</v>
      </c>
      <c r="B60" t="s">
        <v>26102</v>
      </c>
      <c r="C60" t="s">
        <v>23258</v>
      </c>
      <c r="D60">
        <f>L60/J60</f>
        <v>2.3943493355680592E-2</v>
      </c>
      <c r="E60">
        <v>3.30511E-2</v>
      </c>
      <c r="F60">
        <v>7.9194799999999996E-2</v>
      </c>
      <c r="G60">
        <v>0.41733999999999999</v>
      </c>
      <c r="H60">
        <v>222</v>
      </c>
      <c r="I60">
        <v>54.939799999999998</v>
      </c>
      <c r="J60">
        <v>167.06</v>
      </c>
      <c r="K60">
        <v>9</v>
      </c>
      <c r="L60">
        <v>4</v>
      </c>
      <c r="M60">
        <v>3.96644</v>
      </c>
      <c r="N60">
        <v>5.0335599999999996</v>
      </c>
      <c r="O60" t="s">
        <v>1</v>
      </c>
      <c r="P60">
        <v>0</v>
      </c>
      <c r="Q60" t="s">
        <v>0</v>
      </c>
    </row>
    <row r="61" spans="1:20">
      <c r="A61" t="s">
        <v>26916</v>
      </c>
      <c r="B61" t="s">
        <v>26102</v>
      </c>
      <c r="C61" t="s">
        <v>23258</v>
      </c>
      <c r="D61">
        <f>L61/J61</f>
        <v>2.385339702190338E-2</v>
      </c>
      <c r="E61">
        <v>2.69328E-2</v>
      </c>
      <c r="F61">
        <v>8.7093000000000004E-2</v>
      </c>
      <c r="G61">
        <v>0.30924200000000002</v>
      </c>
      <c r="H61">
        <v>450</v>
      </c>
      <c r="I61">
        <v>114.61799999999999</v>
      </c>
      <c r="J61">
        <v>335.38200000000001</v>
      </c>
      <c r="K61">
        <v>18</v>
      </c>
      <c r="L61">
        <v>8</v>
      </c>
      <c r="M61">
        <v>9.4494799999999994</v>
      </c>
      <c r="N61">
        <v>8.5505200000000006</v>
      </c>
      <c r="O61" t="s">
        <v>26915</v>
      </c>
      <c r="P61">
        <v>2</v>
      </c>
      <c r="Q61" t="s">
        <v>2791</v>
      </c>
      <c r="R61" t="s">
        <v>0</v>
      </c>
      <c r="S61" t="s">
        <v>22164</v>
      </c>
      <c r="T61" t="s">
        <v>9023</v>
      </c>
    </row>
    <row r="62" spans="1:20">
      <c r="A62" t="s">
        <v>26914</v>
      </c>
      <c r="B62" t="s">
        <v>26102</v>
      </c>
      <c r="C62" t="s">
        <v>23258</v>
      </c>
      <c r="D62">
        <f>L62/J62</f>
        <v>2.3660798788567101E-2</v>
      </c>
      <c r="E62">
        <v>2.5430600000000001E-2</v>
      </c>
      <c r="F62">
        <v>7.1562000000000001E-2</v>
      </c>
      <c r="G62">
        <v>0.35536400000000001</v>
      </c>
      <c r="H62">
        <v>225</v>
      </c>
      <c r="I62">
        <v>55.944299999999998</v>
      </c>
      <c r="J62">
        <v>169.05600000000001</v>
      </c>
      <c r="K62">
        <v>8</v>
      </c>
      <c r="L62">
        <v>4</v>
      </c>
      <c r="M62">
        <v>3.8575400000000002</v>
      </c>
      <c r="N62">
        <v>4.1424599999999998</v>
      </c>
      <c r="O62" t="s">
        <v>17029</v>
      </c>
      <c r="P62">
        <v>2</v>
      </c>
      <c r="Q62" t="s">
        <v>10797</v>
      </c>
      <c r="R62" t="s">
        <v>10796</v>
      </c>
    </row>
    <row r="63" spans="1:20">
      <c r="A63" t="s">
        <v>26913</v>
      </c>
      <c r="B63" t="s">
        <v>26102</v>
      </c>
      <c r="C63" t="s">
        <v>23258</v>
      </c>
      <c r="D63">
        <f>L63/J63</f>
        <v>2.3616220669965941E-2</v>
      </c>
      <c r="E63">
        <v>2.6565200000000001E-2</v>
      </c>
      <c r="F63">
        <v>4.5002599999999997E-2</v>
      </c>
      <c r="G63">
        <v>0.59030300000000002</v>
      </c>
      <c r="H63">
        <v>549</v>
      </c>
      <c r="I63">
        <v>167.90600000000001</v>
      </c>
      <c r="J63">
        <v>381.09399999999999</v>
      </c>
      <c r="K63">
        <v>17</v>
      </c>
      <c r="L63">
        <v>9</v>
      </c>
      <c r="M63">
        <v>7.2655599999999998</v>
      </c>
      <c r="N63">
        <v>9.7344399999999993</v>
      </c>
      <c r="O63" t="s">
        <v>26912</v>
      </c>
      <c r="P63">
        <v>4</v>
      </c>
      <c r="Q63" t="s">
        <v>14876</v>
      </c>
      <c r="R63" t="s">
        <v>259</v>
      </c>
      <c r="S63" t="s">
        <v>360</v>
      </c>
      <c r="T63" t="s">
        <v>359</v>
      </c>
    </row>
    <row r="64" spans="1:20">
      <c r="A64" t="s">
        <v>26911</v>
      </c>
      <c r="B64" t="s">
        <v>26102</v>
      </c>
      <c r="C64" t="s">
        <v>23258</v>
      </c>
      <c r="D64">
        <f>L64/J64</f>
        <v>2.3609684692660927E-2</v>
      </c>
      <c r="E64">
        <v>2.7945500000000002E-2</v>
      </c>
      <c r="F64">
        <v>0.19614699999999999</v>
      </c>
      <c r="G64">
        <v>0.14247199999999999</v>
      </c>
      <c r="H64">
        <v>306</v>
      </c>
      <c r="I64">
        <v>51.866799999999998</v>
      </c>
      <c r="J64">
        <v>254.13300000000001</v>
      </c>
      <c r="K64">
        <v>16</v>
      </c>
      <c r="L64">
        <v>6</v>
      </c>
      <c r="M64">
        <v>9.4224300000000003</v>
      </c>
      <c r="N64">
        <v>6.5775699999999997</v>
      </c>
      <c r="O64" t="s">
        <v>26910</v>
      </c>
      <c r="P64">
        <v>1</v>
      </c>
      <c r="Q64" t="s">
        <v>2056</v>
      </c>
      <c r="R64" t="s">
        <v>0</v>
      </c>
      <c r="S64" t="s">
        <v>2055</v>
      </c>
      <c r="T64" t="s">
        <v>2054</v>
      </c>
    </row>
    <row r="65" spans="1:20">
      <c r="A65" t="s">
        <v>26909</v>
      </c>
      <c r="B65" t="s">
        <v>26102</v>
      </c>
      <c r="C65" t="s">
        <v>23258</v>
      </c>
      <c r="D65">
        <f>L65/J65</f>
        <v>2.3526722996363443E-2</v>
      </c>
      <c r="E65">
        <v>2.1098200000000001E-2</v>
      </c>
      <c r="F65">
        <v>9.0028499999999997E-3</v>
      </c>
      <c r="G65">
        <v>2.3435000000000001</v>
      </c>
      <c r="H65">
        <v>402</v>
      </c>
      <c r="I65">
        <v>104.46599999999999</v>
      </c>
      <c r="J65">
        <v>297.53399999999999</v>
      </c>
      <c r="K65">
        <v>7</v>
      </c>
      <c r="L65">
        <v>7</v>
      </c>
      <c r="M65">
        <v>0.91210000000000002</v>
      </c>
      <c r="N65">
        <v>6.0879000000000003</v>
      </c>
      <c r="O65" t="s">
        <v>1</v>
      </c>
      <c r="P65">
        <v>2</v>
      </c>
      <c r="Q65" t="s">
        <v>581</v>
      </c>
      <c r="R65" t="s">
        <v>0</v>
      </c>
      <c r="S65" t="s">
        <v>580</v>
      </c>
      <c r="T65" t="s">
        <v>579</v>
      </c>
    </row>
    <row r="66" spans="1:20">
      <c r="A66" t="s">
        <v>26908</v>
      </c>
      <c r="B66" t="s">
        <v>26102</v>
      </c>
      <c r="C66" t="s">
        <v>23258</v>
      </c>
      <c r="D66">
        <f>L66/J66</f>
        <v>2.3493664541795228E-2</v>
      </c>
      <c r="E66">
        <v>2.0064100000000001E-2</v>
      </c>
      <c r="F66">
        <v>1.5526999999999999E-2</v>
      </c>
      <c r="G66">
        <v>1.2922100000000001</v>
      </c>
      <c r="H66">
        <v>318</v>
      </c>
      <c r="I66">
        <v>62.612000000000002</v>
      </c>
      <c r="J66">
        <v>255.38800000000001</v>
      </c>
      <c r="K66">
        <v>6</v>
      </c>
      <c r="L66">
        <v>6</v>
      </c>
      <c r="M66">
        <v>0.95681499999999997</v>
      </c>
      <c r="N66">
        <v>5.0431800000000004</v>
      </c>
      <c r="O66" t="s">
        <v>26907</v>
      </c>
      <c r="P66">
        <v>6</v>
      </c>
      <c r="Q66" t="s">
        <v>26906</v>
      </c>
      <c r="R66" t="s">
        <v>0</v>
      </c>
      <c r="S66" t="s">
        <v>12798</v>
      </c>
      <c r="T66" t="s">
        <v>12797</v>
      </c>
    </row>
    <row r="67" spans="1:20">
      <c r="A67" t="s">
        <v>26905</v>
      </c>
      <c r="B67" t="s">
        <v>26102</v>
      </c>
      <c r="C67" t="s">
        <v>23258</v>
      </c>
      <c r="D67">
        <f>L67/J67</f>
        <v>2.335575485799701E-2</v>
      </c>
      <c r="E67">
        <v>2.7704300000000001E-2</v>
      </c>
      <c r="F67">
        <v>9.7577300000000006E-2</v>
      </c>
      <c r="G67">
        <v>0.28392200000000001</v>
      </c>
      <c r="H67">
        <v>387</v>
      </c>
      <c r="I67">
        <v>87.287599999999998</v>
      </c>
      <c r="J67">
        <v>299.71199999999999</v>
      </c>
      <c r="K67">
        <v>16</v>
      </c>
      <c r="L67">
        <v>7</v>
      </c>
      <c r="M67">
        <v>8.1017600000000005</v>
      </c>
      <c r="N67">
        <v>7.8982400000000004</v>
      </c>
      <c r="O67" t="s">
        <v>26904</v>
      </c>
      <c r="P67">
        <v>0</v>
      </c>
      <c r="Q67" t="s">
        <v>0</v>
      </c>
    </row>
    <row r="68" spans="1:20">
      <c r="A68" t="s">
        <v>26903</v>
      </c>
      <c r="B68" t="s">
        <v>26102</v>
      </c>
      <c r="C68" t="s">
        <v>23258</v>
      </c>
      <c r="D68">
        <f>L68/J68</f>
        <v>2.3325138434696611E-2</v>
      </c>
      <c r="E68">
        <v>2.6481399999999999E-2</v>
      </c>
      <c r="F68">
        <v>7.8272400000000006E-2</v>
      </c>
      <c r="G68">
        <v>0.33832400000000001</v>
      </c>
      <c r="H68">
        <v>261</v>
      </c>
      <c r="I68">
        <v>46.638599999999997</v>
      </c>
      <c r="J68">
        <v>214.36099999999999</v>
      </c>
      <c r="K68">
        <v>9</v>
      </c>
      <c r="L68">
        <v>5</v>
      </c>
      <c r="M68">
        <v>3.5224899999999999</v>
      </c>
      <c r="N68">
        <v>5.4775099999999997</v>
      </c>
      <c r="O68" t="s">
        <v>22713</v>
      </c>
      <c r="P68">
        <v>0</v>
      </c>
      <c r="Q68" t="s">
        <v>0</v>
      </c>
      <c r="S68" t="s">
        <v>24272</v>
      </c>
      <c r="T68" t="s">
        <v>24271</v>
      </c>
    </row>
    <row r="69" spans="1:20">
      <c r="A69" t="s">
        <v>26902</v>
      </c>
      <c r="B69" t="s">
        <v>26102</v>
      </c>
      <c r="C69" t="s">
        <v>23258</v>
      </c>
      <c r="D69">
        <f>L69/J69</f>
        <v>2.321720859501062E-2</v>
      </c>
      <c r="E69">
        <v>2.5987099999999999E-2</v>
      </c>
      <c r="F69">
        <v>4.95098E-2</v>
      </c>
      <c r="G69">
        <v>0.52488800000000002</v>
      </c>
      <c r="H69">
        <v>486</v>
      </c>
      <c r="I69">
        <v>141.428</v>
      </c>
      <c r="J69">
        <v>344.572</v>
      </c>
      <c r="K69">
        <v>15</v>
      </c>
      <c r="L69">
        <v>8</v>
      </c>
      <c r="M69">
        <v>6.5823299999999998</v>
      </c>
      <c r="N69">
        <v>8.4176699999999993</v>
      </c>
      <c r="O69" t="s">
        <v>19551</v>
      </c>
      <c r="P69">
        <v>2</v>
      </c>
      <c r="Q69" t="s">
        <v>790</v>
      </c>
      <c r="R69" t="s">
        <v>0</v>
      </c>
      <c r="S69" t="s">
        <v>789</v>
      </c>
      <c r="T69" t="s">
        <v>788</v>
      </c>
    </row>
    <row r="70" spans="1:20">
      <c r="A70" t="s">
        <v>26901</v>
      </c>
      <c r="B70" t="s">
        <v>26102</v>
      </c>
      <c r="C70" t="s">
        <v>23258</v>
      </c>
      <c r="D70">
        <f>L70/J70</f>
        <v>2.3170138325725807E-2</v>
      </c>
      <c r="E70">
        <v>2.5777700000000001E-2</v>
      </c>
      <c r="F70">
        <v>9.6766199999999997E-2</v>
      </c>
      <c r="G70">
        <v>0.26639200000000002</v>
      </c>
      <c r="H70">
        <v>528</v>
      </c>
      <c r="I70">
        <v>139.56899999999999</v>
      </c>
      <c r="J70">
        <v>388.43099999999998</v>
      </c>
      <c r="K70">
        <v>22</v>
      </c>
      <c r="L70">
        <v>9</v>
      </c>
      <c r="M70">
        <v>12.633599999999999</v>
      </c>
      <c r="N70">
        <v>9.3664299999999994</v>
      </c>
      <c r="O70" t="s">
        <v>26900</v>
      </c>
      <c r="P70">
        <v>0</v>
      </c>
      <c r="Q70" t="s">
        <v>0</v>
      </c>
    </row>
    <row r="71" spans="1:20">
      <c r="A71" t="s">
        <v>26899</v>
      </c>
      <c r="B71" t="s">
        <v>26102</v>
      </c>
      <c r="C71" t="s">
        <v>23258</v>
      </c>
      <c r="D71">
        <f>L71/J71</f>
        <v>2.3133823384825367E-2</v>
      </c>
      <c r="E71">
        <v>2.6709299999999998E-2</v>
      </c>
      <c r="F71">
        <v>0.21004800000000001</v>
      </c>
      <c r="G71">
        <v>0.12715799999999999</v>
      </c>
      <c r="H71">
        <v>219</v>
      </c>
      <c r="I71">
        <v>46.092700000000001</v>
      </c>
      <c r="J71">
        <v>172.90700000000001</v>
      </c>
      <c r="K71">
        <v>13</v>
      </c>
      <c r="L71">
        <v>4</v>
      </c>
      <c r="M71">
        <v>8.8015799999999995</v>
      </c>
      <c r="N71">
        <v>4.1984199999999996</v>
      </c>
      <c r="O71" t="s">
        <v>1</v>
      </c>
      <c r="P71">
        <v>0</v>
      </c>
      <c r="Q71" t="s">
        <v>0</v>
      </c>
      <c r="S71" t="s">
        <v>1440</v>
      </c>
      <c r="T71" t="s">
        <v>1439</v>
      </c>
    </row>
    <row r="72" spans="1:20">
      <c r="A72" t="s">
        <v>26898</v>
      </c>
      <c r="B72" t="s">
        <v>26102</v>
      </c>
      <c r="C72" t="s">
        <v>23258</v>
      </c>
      <c r="D72">
        <f>L72/J72</f>
        <v>2.3131415353476941E-2</v>
      </c>
      <c r="E72">
        <v>2.6049900000000001E-2</v>
      </c>
      <c r="F72">
        <v>9.9729999999999999E-2</v>
      </c>
      <c r="G72">
        <v>0.26120500000000002</v>
      </c>
      <c r="H72">
        <v>471</v>
      </c>
      <c r="I72">
        <v>125.15</v>
      </c>
      <c r="J72">
        <v>345.85</v>
      </c>
      <c r="K72">
        <v>20</v>
      </c>
      <c r="L72">
        <v>8</v>
      </c>
      <c r="M72">
        <v>11.615500000000001</v>
      </c>
      <c r="N72">
        <v>8.3844600000000007</v>
      </c>
      <c r="O72" t="s">
        <v>1</v>
      </c>
      <c r="P72">
        <v>0</v>
      </c>
      <c r="Q72" t="s">
        <v>0</v>
      </c>
    </row>
    <row r="73" spans="1:20">
      <c r="A73" t="s">
        <v>26897</v>
      </c>
      <c r="B73" t="s">
        <v>26102</v>
      </c>
      <c r="C73" t="s">
        <v>23258</v>
      </c>
      <c r="D73">
        <f>L73/J73</f>
        <v>2.3095621647526168E-2</v>
      </c>
      <c r="E73">
        <v>2.4629100000000001E-2</v>
      </c>
      <c r="F73">
        <v>0.129666</v>
      </c>
      <c r="G73">
        <v>0.189943</v>
      </c>
      <c r="H73">
        <v>213</v>
      </c>
      <c r="I73">
        <v>39.807299999999998</v>
      </c>
      <c r="J73">
        <v>173.19300000000001</v>
      </c>
      <c r="K73">
        <v>9</v>
      </c>
      <c r="L73">
        <v>4</v>
      </c>
      <c r="M73">
        <v>4.9277300000000004</v>
      </c>
      <c r="N73">
        <v>4.0722699999999996</v>
      </c>
      <c r="O73" t="s">
        <v>593</v>
      </c>
      <c r="P73">
        <v>1</v>
      </c>
      <c r="Q73" t="s">
        <v>318</v>
      </c>
      <c r="R73" t="s">
        <v>0</v>
      </c>
      <c r="S73" t="s">
        <v>3429</v>
      </c>
      <c r="T73" t="s">
        <v>3428</v>
      </c>
    </row>
    <row r="74" spans="1:20">
      <c r="A74" t="s">
        <v>26896</v>
      </c>
      <c r="B74" t="s">
        <v>26102</v>
      </c>
      <c r="C74" t="s">
        <v>23258</v>
      </c>
      <c r="D74">
        <f>L74/J74</f>
        <v>2.3062316942859266E-2</v>
      </c>
      <c r="E74">
        <v>2.7434199999999999E-2</v>
      </c>
      <c r="F74">
        <v>9.25869E-2</v>
      </c>
      <c r="G74">
        <v>0.29630699999999999</v>
      </c>
      <c r="H74">
        <v>540</v>
      </c>
      <c r="I74">
        <v>149.75299999999999</v>
      </c>
      <c r="J74">
        <v>390.24700000000001</v>
      </c>
      <c r="K74">
        <v>23</v>
      </c>
      <c r="L74">
        <v>9</v>
      </c>
      <c r="M74">
        <v>12.9785</v>
      </c>
      <c r="N74">
        <v>10.0215</v>
      </c>
      <c r="O74" t="s">
        <v>1</v>
      </c>
      <c r="P74">
        <v>3</v>
      </c>
      <c r="Q74" t="s">
        <v>1424</v>
      </c>
      <c r="R74" t="s">
        <v>0</v>
      </c>
      <c r="S74" t="s">
        <v>1607</v>
      </c>
      <c r="T74" t="s">
        <v>1606</v>
      </c>
    </row>
    <row r="75" spans="1:20">
      <c r="A75" t="s">
        <v>26895</v>
      </c>
      <c r="B75" t="s">
        <v>26102</v>
      </c>
      <c r="C75" t="s">
        <v>23258</v>
      </c>
      <c r="D75">
        <f>L75/J75</f>
        <v>2.2961848888072466E-2</v>
      </c>
      <c r="E75">
        <v>2.5800099999999999E-2</v>
      </c>
      <c r="F75">
        <v>3.0151299999999999E-2</v>
      </c>
      <c r="G75">
        <v>0.855688</v>
      </c>
      <c r="H75">
        <v>576</v>
      </c>
      <c r="I75">
        <v>140.495</v>
      </c>
      <c r="J75">
        <v>435.505</v>
      </c>
      <c r="K75">
        <v>15</v>
      </c>
      <c r="L75">
        <v>10</v>
      </c>
      <c r="M75">
        <v>4.1068300000000004</v>
      </c>
      <c r="N75">
        <v>10.8932</v>
      </c>
      <c r="O75" t="s">
        <v>26299</v>
      </c>
      <c r="P75">
        <v>2</v>
      </c>
      <c r="Q75" t="s">
        <v>790</v>
      </c>
      <c r="R75" t="s">
        <v>0</v>
      </c>
      <c r="S75" t="s">
        <v>789</v>
      </c>
      <c r="T75" t="s">
        <v>788</v>
      </c>
    </row>
    <row r="76" spans="1:20">
      <c r="A76" t="s">
        <v>26894</v>
      </c>
      <c r="B76" t="s">
        <v>26102</v>
      </c>
      <c r="C76" t="s">
        <v>23258</v>
      </c>
      <c r="D76">
        <f>L76/J76</f>
        <v>2.2823234052265207E-2</v>
      </c>
      <c r="E76">
        <v>2.6273500000000002E-2</v>
      </c>
      <c r="F76">
        <v>2.6032099999999999E-2</v>
      </c>
      <c r="G76">
        <v>1.0092699999999999</v>
      </c>
      <c r="H76">
        <v>237</v>
      </c>
      <c r="I76">
        <v>61.739600000000003</v>
      </c>
      <c r="J76">
        <v>175.26</v>
      </c>
      <c r="K76">
        <v>6</v>
      </c>
      <c r="L76">
        <v>4</v>
      </c>
      <c r="M76">
        <v>1.5523800000000001</v>
      </c>
      <c r="N76">
        <v>4.4476199999999997</v>
      </c>
      <c r="O76" t="s">
        <v>1</v>
      </c>
      <c r="P76">
        <v>1</v>
      </c>
      <c r="Q76" t="s">
        <v>2155</v>
      </c>
      <c r="R76" t="s">
        <v>2154</v>
      </c>
      <c r="S76" t="s">
        <v>2153</v>
      </c>
      <c r="T76" t="s">
        <v>2152</v>
      </c>
    </row>
    <row r="77" spans="1:20">
      <c r="A77" t="s">
        <v>26893</v>
      </c>
      <c r="B77" t="s">
        <v>26102</v>
      </c>
      <c r="C77" t="s">
        <v>23258</v>
      </c>
      <c r="D77">
        <f>L77/J77</f>
        <v>2.2591620316192319E-2</v>
      </c>
      <c r="E77">
        <v>2.2796400000000001E-2</v>
      </c>
      <c r="F77">
        <v>5.4227499999999998E-2</v>
      </c>
      <c r="G77">
        <v>0.42038500000000001</v>
      </c>
      <c r="H77">
        <v>579</v>
      </c>
      <c r="I77">
        <v>136.358</v>
      </c>
      <c r="J77">
        <v>442.642</v>
      </c>
      <c r="K77">
        <v>17</v>
      </c>
      <c r="L77">
        <v>10</v>
      </c>
      <c r="M77">
        <v>7.18926</v>
      </c>
      <c r="N77">
        <v>9.8107399999999991</v>
      </c>
      <c r="O77" t="s">
        <v>1</v>
      </c>
      <c r="P77">
        <v>2</v>
      </c>
      <c r="Q77" t="s">
        <v>1198</v>
      </c>
      <c r="R77" t="s">
        <v>0</v>
      </c>
      <c r="S77" t="s">
        <v>3803</v>
      </c>
      <c r="T77" t="s">
        <v>3802</v>
      </c>
    </row>
    <row r="78" spans="1:20">
      <c r="A78" t="s">
        <v>26892</v>
      </c>
      <c r="B78" t="s">
        <v>26102</v>
      </c>
      <c r="C78" t="s">
        <v>23258</v>
      </c>
      <c r="D78">
        <f>L78/J78</f>
        <v>2.2517197509597957E-2</v>
      </c>
      <c r="E78">
        <v>2.7731700000000001E-2</v>
      </c>
      <c r="F78">
        <v>2.3271E-2</v>
      </c>
      <c r="G78">
        <v>1.1916899999999999</v>
      </c>
      <c r="H78">
        <v>237</v>
      </c>
      <c r="I78">
        <v>59.3581</v>
      </c>
      <c r="J78">
        <v>177.642</v>
      </c>
      <c r="K78">
        <v>6</v>
      </c>
      <c r="L78">
        <v>4</v>
      </c>
      <c r="M78">
        <v>1.31395</v>
      </c>
      <c r="N78">
        <v>4.6860499999999998</v>
      </c>
      <c r="O78" t="s">
        <v>26891</v>
      </c>
      <c r="P78">
        <v>1</v>
      </c>
      <c r="Q78" t="s">
        <v>3947</v>
      </c>
      <c r="R78" t="s">
        <v>0</v>
      </c>
      <c r="S78" t="s">
        <v>3921</v>
      </c>
      <c r="T78" t="s">
        <v>3920</v>
      </c>
    </row>
    <row r="79" spans="1:20">
      <c r="A79" t="s">
        <v>26890</v>
      </c>
      <c r="B79" t="s">
        <v>26102</v>
      </c>
      <c r="C79" t="s">
        <v>23258</v>
      </c>
      <c r="D79">
        <f>L79/J79</f>
        <v>2.2505457573461566E-2</v>
      </c>
      <c r="E79">
        <v>2.4103400000000001E-2</v>
      </c>
      <c r="F79">
        <v>3.3899699999999998E-2</v>
      </c>
      <c r="G79">
        <v>0.71101999999999999</v>
      </c>
      <c r="H79">
        <v>192</v>
      </c>
      <c r="I79">
        <v>58.699100000000001</v>
      </c>
      <c r="J79">
        <v>133.30099999999999</v>
      </c>
      <c r="K79">
        <v>5</v>
      </c>
      <c r="L79">
        <v>3</v>
      </c>
      <c r="M79">
        <v>1.91229</v>
      </c>
      <c r="N79">
        <v>3.08771</v>
      </c>
      <c r="O79" t="s">
        <v>26889</v>
      </c>
      <c r="P79">
        <v>0</v>
      </c>
      <c r="Q79" t="s">
        <v>0</v>
      </c>
    </row>
    <row r="80" spans="1:20">
      <c r="A80" t="s">
        <v>26888</v>
      </c>
      <c r="B80" t="s">
        <v>26102</v>
      </c>
      <c r="C80" t="s">
        <v>23258</v>
      </c>
      <c r="D80">
        <f>L80/J80</f>
        <v>2.2283832893537133E-2</v>
      </c>
      <c r="E80">
        <v>2.2169700000000001E-2</v>
      </c>
      <c r="F80">
        <v>2.43693E-2</v>
      </c>
      <c r="G80">
        <v>0.90973899999999996</v>
      </c>
      <c r="H80">
        <v>768</v>
      </c>
      <c r="I80">
        <v>229.49299999999999</v>
      </c>
      <c r="J80">
        <v>538.50699999999995</v>
      </c>
      <c r="K80">
        <v>17</v>
      </c>
      <c r="L80">
        <v>12</v>
      </c>
      <c r="M80">
        <v>5.4231400000000001</v>
      </c>
      <c r="N80">
        <v>11.5769</v>
      </c>
      <c r="O80" t="s">
        <v>15857</v>
      </c>
      <c r="P80">
        <v>1</v>
      </c>
      <c r="Q80" t="s">
        <v>2763</v>
      </c>
      <c r="R80" t="s">
        <v>0</v>
      </c>
      <c r="S80" t="s">
        <v>5528</v>
      </c>
      <c r="T80" t="s">
        <v>5527</v>
      </c>
    </row>
    <row r="81" spans="1:20">
      <c r="A81" t="s">
        <v>26887</v>
      </c>
      <c r="B81" t="s">
        <v>26102</v>
      </c>
      <c r="C81" t="s">
        <v>23258</v>
      </c>
      <c r="D81">
        <f>L81/J81</f>
        <v>2.2229385024063308E-2</v>
      </c>
      <c r="E81">
        <v>2.5872200000000001E-2</v>
      </c>
      <c r="F81">
        <v>0.11371100000000001</v>
      </c>
      <c r="G81">
        <v>0.22752500000000001</v>
      </c>
      <c r="H81">
        <v>375</v>
      </c>
      <c r="I81">
        <v>105.087</v>
      </c>
      <c r="J81">
        <v>269.91300000000001</v>
      </c>
      <c r="K81">
        <v>18</v>
      </c>
      <c r="L81">
        <v>6</v>
      </c>
      <c r="M81">
        <v>11.360799999999999</v>
      </c>
      <c r="N81">
        <v>6.6391499999999999</v>
      </c>
      <c r="O81" t="s">
        <v>6254</v>
      </c>
      <c r="P81">
        <v>3</v>
      </c>
      <c r="Q81" t="s">
        <v>6253</v>
      </c>
      <c r="R81" t="s">
        <v>0</v>
      </c>
      <c r="S81" t="s">
        <v>789</v>
      </c>
      <c r="T81" t="s">
        <v>788</v>
      </c>
    </row>
    <row r="82" spans="1:20">
      <c r="A82" t="s">
        <v>26886</v>
      </c>
      <c r="B82" t="s">
        <v>26102</v>
      </c>
      <c r="C82" t="s">
        <v>23258</v>
      </c>
      <c r="D82">
        <f>L82/J82</f>
        <v>2.2166166450177108E-2</v>
      </c>
      <c r="E82">
        <v>2.8225900000000002E-2</v>
      </c>
      <c r="F82">
        <v>0.12610099999999999</v>
      </c>
      <c r="G82">
        <v>0.22383600000000001</v>
      </c>
      <c r="H82">
        <v>294</v>
      </c>
      <c r="I82">
        <v>68.431399999999996</v>
      </c>
      <c r="J82">
        <v>225.56899999999999</v>
      </c>
      <c r="K82">
        <v>14</v>
      </c>
      <c r="L82">
        <v>5</v>
      </c>
      <c r="M82">
        <v>8.0560500000000008</v>
      </c>
      <c r="N82">
        <v>5.9439500000000001</v>
      </c>
      <c r="O82" t="s">
        <v>1</v>
      </c>
      <c r="P82">
        <v>0</v>
      </c>
      <c r="Q82" t="s">
        <v>0</v>
      </c>
    </row>
    <row r="83" spans="1:20">
      <c r="A83" t="s">
        <v>26885</v>
      </c>
      <c r="B83" t="s">
        <v>26102</v>
      </c>
      <c r="C83" t="s">
        <v>23258</v>
      </c>
      <c r="D83">
        <f>L83/J83</f>
        <v>2.1881455029233624E-2</v>
      </c>
      <c r="E83">
        <v>2.2077599999999999E-2</v>
      </c>
      <c r="F83">
        <v>2.91451E-2</v>
      </c>
      <c r="G83">
        <v>0.75750700000000004</v>
      </c>
      <c r="H83">
        <v>303</v>
      </c>
      <c r="I83">
        <v>74.496099999999998</v>
      </c>
      <c r="J83">
        <v>228.50399999999999</v>
      </c>
      <c r="K83">
        <v>7</v>
      </c>
      <c r="L83">
        <v>5</v>
      </c>
      <c r="M83">
        <v>2.1061999999999999</v>
      </c>
      <c r="N83">
        <v>4.8937999999999997</v>
      </c>
      <c r="O83" t="s">
        <v>1</v>
      </c>
      <c r="P83">
        <v>0</v>
      </c>
      <c r="Q83" t="s">
        <v>0</v>
      </c>
      <c r="S83" t="s">
        <v>3313</v>
      </c>
      <c r="T83" t="s">
        <v>3312</v>
      </c>
    </row>
    <row r="84" spans="1:20">
      <c r="A84" t="s">
        <v>26884</v>
      </c>
      <c r="B84" t="s">
        <v>26102</v>
      </c>
      <c r="C84" t="s">
        <v>23258</v>
      </c>
      <c r="D84">
        <f>L84/J84</f>
        <v>2.1635031442912362E-2</v>
      </c>
      <c r="E84">
        <v>2.3666699999999999E-2</v>
      </c>
      <c r="F84">
        <v>0.105144</v>
      </c>
      <c r="G84">
        <v>0.22508800000000001</v>
      </c>
      <c r="H84">
        <v>549</v>
      </c>
      <c r="I84">
        <v>133.00800000000001</v>
      </c>
      <c r="J84">
        <v>415.99200000000002</v>
      </c>
      <c r="K84">
        <v>22</v>
      </c>
      <c r="L84">
        <v>9</v>
      </c>
      <c r="M84">
        <v>12.9109</v>
      </c>
      <c r="N84">
        <v>9.0890500000000003</v>
      </c>
      <c r="O84" t="s">
        <v>24213</v>
      </c>
      <c r="P84">
        <v>1</v>
      </c>
      <c r="Q84" t="s">
        <v>470</v>
      </c>
      <c r="R84" t="s">
        <v>0</v>
      </c>
      <c r="S84" t="s">
        <v>5144</v>
      </c>
      <c r="T84" t="s">
        <v>2808</v>
      </c>
    </row>
    <row r="85" spans="1:20">
      <c r="A85" t="s">
        <v>26883</v>
      </c>
      <c r="B85" t="s">
        <v>26102</v>
      </c>
      <c r="C85" t="s">
        <v>23258</v>
      </c>
      <c r="D85">
        <f>L85/J85</f>
        <v>2.1612918041113174E-2</v>
      </c>
      <c r="E85">
        <v>2.28194E-2</v>
      </c>
      <c r="F85">
        <v>0.129636</v>
      </c>
      <c r="G85">
        <v>0.17602599999999999</v>
      </c>
      <c r="H85">
        <v>510</v>
      </c>
      <c r="I85">
        <v>139.851</v>
      </c>
      <c r="J85">
        <v>370.149</v>
      </c>
      <c r="K85">
        <v>25</v>
      </c>
      <c r="L85">
        <v>8</v>
      </c>
      <c r="M85">
        <v>17.054400000000001</v>
      </c>
      <c r="N85">
        <v>7.94557</v>
      </c>
      <c r="O85" t="s">
        <v>26882</v>
      </c>
      <c r="P85">
        <v>2</v>
      </c>
      <c r="Q85" t="s">
        <v>260</v>
      </c>
      <c r="R85" t="s">
        <v>259</v>
      </c>
      <c r="S85" t="s">
        <v>360</v>
      </c>
      <c r="T85" t="s">
        <v>359</v>
      </c>
    </row>
    <row r="86" spans="1:20">
      <c r="A86" t="s">
        <v>26881</v>
      </c>
      <c r="B86" t="s">
        <v>26102</v>
      </c>
      <c r="C86" t="s">
        <v>23258</v>
      </c>
      <c r="D86">
        <f>L86/J86</f>
        <v>2.1592092975552354E-2</v>
      </c>
      <c r="E86">
        <v>3.6756700000000003E-2</v>
      </c>
      <c r="F86">
        <v>5.2233599999999998E-2</v>
      </c>
      <c r="G86">
        <v>0.70369800000000005</v>
      </c>
      <c r="H86">
        <v>237</v>
      </c>
      <c r="I86">
        <v>51.747100000000003</v>
      </c>
      <c r="J86">
        <v>185.25299999999999</v>
      </c>
      <c r="K86">
        <v>9</v>
      </c>
      <c r="L86">
        <v>4</v>
      </c>
      <c r="M86">
        <v>2.5573899999999998</v>
      </c>
      <c r="N86">
        <v>6.4426100000000002</v>
      </c>
      <c r="O86" t="s">
        <v>26880</v>
      </c>
      <c r="P86">
        <v>0</v>
      </c>
      <c r="Q86" t="s">
        <v>0</v>
      </c>
      <c r="S86" t="s">
        <v>1981</v>
      </c>
      <c r="T86" t="s">
        <v>1980</v>
      </c>
    </row>
    <row r="87" spans="1:20">
      <c r="A87" t="s">
        <v>26879</v>
      </c>
      <c r="B87" t="s">
        <v>26102</v>
      </c>
      <c r="C87" t="s">
        <v>23258</v>
      </c>
      <c r="D87">
        <f>L87/J87</f>
        <v>2.1590985763443763E-2</v>
      </c>
      <c r="E87">
        <v>2.2184200000000001E-2</v>
      </c>
      <c r="F87">
        <v>0.134631</v>
      </c>
      <c r="G87">
        <v>0.16477700000000001</v>
      </c>
      <c r="H87">
        <v>486</v>
      </c>
      <c r="I87">
        <v>115.47499999999999</v>
      </c>
      <c r="J87">
        <v>370.52499999999998</v>
      </c>
      <c r="K87">
        <v>22</v>
      </c>
      <c r="L87">
        <v>8</v>
      </c>
      <c r="M87">
        <v>14.3911</v>
      </c>
      <c r="N87">
        <v>7.6089099999999998</v>
      </c>
      <c r="O87" t="s">
        <v>26878</v>
      </c>
      <c r="P87">
        <v>2</v>
      </c>
      <c r="Q87" t="s">
        <v>26877</v>
      </c>
      <c r="R87" t="s">
        <v>26876</v>
      </c>
      <c r="S87" t="s">
        <v>26875</v>
      </c>
      <c r="T87" t="s">
        <v>26874</v>
      </c>
    </row>
    <row r="88" spans="1:20">
      <c r="A88" t="s">
        <v>26873</v>
      </c>
      <c r="B88" t="s">
        <v>26102</v>
      </c>
      <c r="C88" t="s">
        <v>23258</v>
      </c>
      <c r="D88">
        <f>L88/J88</f>
        <v>2.1448963264360618E-2</v>
      </c>
      <c r="E88">
        <v>2.3752700000000002E-2</v>
      </c>
      <c r="F88">
        <v>8.5370500000000002E-2</v>
      </c>
      <c r="G88">
        <v>0.27822999999999998</v>
      </c>
      <c r="H88">
        <v>582</v>
      </c>
      <c r="I88">
        <v>115.777</v>
      </c>
      <c r="J88">
        <v>466.22300000000001</v>
      </c>
      <c r="K88">
        <v>20</v>
      </c>
      <c r="L88">
        <v>10</v>
      </c>
      <c r="M88">
        <v>9.4321400000000004</v>
      </c>
      <c r="N88">
        <v>10.5679</v>
      </c>
      <c r="O88" t="s">
        <v>2164</v>
      </c>
      <c r="P88">
        <v>3</v>
      </c>
      <c r="Q88" t="s">
        <v>1000</v>
      </c>
      <c r="R88" t="s">
        <v>0</v>
      </c>
    </row>
    <row r="89" spans="1:20">
      <c r="A89" t="s">
        <v>26872</v>
      </c>
      <c r="B89" t="s">
        <v>26102</v>
      </c>
      <c r="C89" t="s">
        <v>23258</v>
      </c>
      <c r="D89">
        <f>L89/J89</f>
        <v>2.1441742784853553E-2</v>
      </c>
      <c r="E89">
        <v>2.75637E-2</v>
      </c>
      <c r="F89">
        <v>3.3175099999999999E-2</v>
      </c>
      <c r="G89">
        <v>0.83085500000000001</v>
      </c>
      <c r="H89">
        <v>249</v>
      </c>
      <c r="I89">
        <v>62.448099999999997</v>
      </c>
      <c r="J89">
        <v>186.55199999999999</v>
      </c>
      <c r="K89">
        <v>7</v>
      </c>
      <c r="L89">
        <v>4</v>
      </c>
      <c r="M89">
        <v>2.0103300000000002</v>
      </c>
      <c r="N89">
        <v>4.9896700000000003</v>
      </c>
      <c r="O89" t="s">
        <v>6254</v>
      </c>
      <c r="P89">
        <v>3</v>
      </c>
      <c r="Q89" t="s">
        <v>6253</v>
      </c>
      <c r="R89" t="s">
        <v>0</v>
      </c>
      <c r="S89" t="s">
        <v>789</v>
      </c>
      <c r="T89" t="s">
        <v>788</v>
      </c>
    </row>
    <row r="90" spans="1:20">
      <c r="A90" t="s">
        <v>26871</v>
      </c>
      <c r="B90" t="s">
        <v>26102</v>
      </c>
      <c r="C90" t="s">
        <v>23258</v>
      </c>
      <c r="D90">
        <f>L90/J90</f>
        <v>2.1394493057487002E-2</v>
      </c>
      <c r="E90">
        <v>2.2200299999999999E-2</v>
      </c>
      <c r="F90">
        <v>5.18606E-2</v>
      </c>
      <c r="G90">
        <v>0.42807699999999999</v>
      </c>
      <c r="H90">
        <v>246</v>
      </c>
      <c r="I90">
        <v>59.036099999999998</v>
      </c>
      <c r="J90">
        <v>186.964</v>
      </c>
      <c r="K90">
        <v>7</v>
      </c>
      <c r="L90">
        <v>4</v>
      </c>
      <c r="M90">
        <v>2.9715199999999999</v>
      </c>
      <c r="N90">
        <v>4.0284800000000001</v>
      </c>
      <c r="O90" t="s">
        <v>131</v>
      </c>
      <c r="P90">
        <v>0</v>
      </c>
      <c r="Q90" t="s">
        <v>0</v>
      </c>
      <c r="S90" t="s">
        <v>3429</v>
      </c>
      <c r="T90" t="s">
        <v>3428</v>
      </c>
    </row>
    <row r="91" spans="1:20">
      <c r="A91" t="s">
        <v>26870</v>
      </c>
      <c r="B91" t="s">
        <v>26102</v>
      </c>
      <c r="C91" t="s">
        <v>23258</v>
      </c>
      <c r="D91">
        <f>L91/J91</f>
        <v>2.1378027663167796E-2</v>
      </c>
      <c r="E91">
        <v>2.6894399999999999E-2</v>
      </c>
      <c r="F91">
        <v>6.1745000000000001E-2</v>
      </c>
      <c r="G91">
        <v>0.43557200000000001</v>
      </c>
      <c r="H91">
        <v>624</v>
      </c>
      <c r="I91">
        <v>156.22999999999999</v>
      </c>
      <c r="J91">
        <v>467.77</v>
      </c>
      <c r="K91">
        <v>21</v>
      </c>
      <c r="L91">
        <v>10</v>
      </c>
      <c r="M91">
        <v>9.1139799999999997</v>
      </c>
      <c r="N91">
        <v>11.885999999999999</v>
      </c>
      <c r="O91" t="s">
        <v>1</v>
      </c>
      <c r="P91">
        <v>1</v>
      </c>
      <c r="Q91" t="s">
        <v>2056</v>
      </c>
      <c r="R91" t="s">
        <v>0</v>
      </c>
      <c r="S91" t="s">
        <v>2055</v>
      </c>
      <c r="T91" t="s">
        <v>2054</v>
      </c>
    </row>
    <row r="92" spans="1:20">
      <c r="A92" t="s">
        <v>26869</v>
      </c>
      <c r="B92" t="s">
        <v>26102</v>
      </c>
      <c r="C92" t="s">
        <v>23258</v>
      </c>
      <c r="D92">
        <f>L92/J92</f>
        <v>2.1376839477036998E-2</v>
      </c>
      <c r="E92">
        <v>2.2296699999999999E-2</v>
      </c>
      <c r="F92">
        <v>0.12709500000000001</v>
      </c>
      <c r="G92">
        <v>0.17543400000000001</v>
      </c>
      <c r="H92">
        <v>303</v>
      </c>
      <c r="I92">
        <v>69.101799999999997</v>
      </c>
      <c r="J92">
        <v>233.898</v>
      </c>
      <c r="K92">
        <v>13</v>
      </c>
      <c r="L92">
        <v>5</v>
      </c>
      <c r="M92">
        <v>8.1565300000000001</v>
      </c>
      <c r="N92">
        <v>4.8434699999999999</v>
      </c>
      <c r="O92" t="s">
        <v>26813</v>
      </c>
      <c r="P92">
        <v>1</v>
      </c>
      <c r="Q92" t="s">
        <v>4328</v>
      </c>
      <c r="R92" t="s">
        <v>845</v>
      </c>
      <c r="S92" t="s">
        <v>4327</v>
      </c>
      <c r="T92" t="s">
        <v>4326</v>
      </c>
    </row>
    <row r="93" spans="1:20">
      <c r="A93" t="s">
        <v>26868</v>
      </c>
      <c r="B93" t="s">
        <v>26102</v>
      </c>
      <c r="C93" t="s">
        <v>23258</v>
      </c>
      <c r="D93">
        <f>L93/J93</f>
        <v>2.1215432105313403E-2</v>
      </c>
      <c r="E93">
        <v>2.0969600000000001E-2</v>
      </c>
      <c r="F93">
        <v>0.11062900000000001</v>
      </c>
      <c r="G93">
        <v>0.189549</v>
      </c>
      <c r="H93">
        <v>231</v>
      </c>
      <c r="I93">
        <v>42.458500000000001</v>
      </c>
      <c r="J93">
        <v>188.542</v>
      </c>
      <c r="K93">
        <v>8</v>
      </c>
      <c r="L93">
        <v>4</v>
      </c>
      <c r="M93">
        <v>4.3437799999999998</v>
      </c>
      <c r="N93">
        <v>3.6562199999999998</v>
      </c>
      <c r="O93" t="s">
        <v>26867</v>
      </c>
      <c r="P93">
        <v>2</v>
      </c>
      <c r="Q93" t="s">
        <v>270</v>
      </c>
      <c r="R93" t="s">
        <v>0</v>
      </c>
      <c r="S93" t="s">
        <v>26866</v>
      </c>
      <c r="T93" t="s">
        <v>26865</v>
      </c>
    </row>
    <row r="94" spans="1:20">
      <c r="A94" t="s">
        <v>26864</v>
      </c>
      <c r="B94" t="s">
        <v>26102</v>
      </c>
      <c r="C94" t="s">
        <v>23258</v>
      </c>
      <c r="D94">
        <f>L94/J94</f>
        <v>2.107354667790589E-2</v>
      </c>
      <c r="E94">
        <v>3.2032199999999997E-2</v>
      </c>
      <c r="F94">
        <v>0.19387599999999999</v>
      </c>
      <c r="G94">
        <v>0.16522000000000001</v>
      </c>
      <c r="H94">
        <v>447</v>
      </c>
      <c r="I94">
        <v>114.83</v>
      </c>
      <c r="J94">
        <v>332.17</v>
      </c>
      <c r="K94">
        <v>29</v>
      </c>
      <c r="L94">
        <v>7</v>
      </c>
      <c r="M94">
        <v>19.622</v>
      </c>
      <c r="N94">
        <v>9.3780300000000008</v>
      </c>
      <c r="O94" t="s">
        <v>6254</v>
      </c>
      <c r="P94">
        <v>3</v>
      </c>
      <c r="Q94" t="s">
        <v>6253</v>
      </c>
      <c r="R94" t="s">
        <v>0</v>
      </c>
      <c r="S94" t="s">
        <v>789</v>
      </c>
      <c r="T94" t="s">
        <v>788</v>
      </c>
    </row>
    <row r="95" spans="1:20">
      <c r="A95" t="s">
        <v>26863</v>
      </c>
      <c r="B95" t="s">
        <v>26102</v>
      </c>
      <c r="C95" t="s">
        <v>23258</v>
      </c>
      <c r="D95">
        <f>L95/J95</f>
        <v>2.103742558010701E-2</v>
      </c>
      <c r="E95">
        <v>2.80177E-2</v>
      </c>
      <c r="F95">
        <v>2.0796499999999999E-2</v>
      </c>
      <c r="G95">
        <v>1.3472299999999999</v>
      </c>
      <c r="H95">
        <v>207</v>
      </c>
      <c r="I95">
        <v>64.397400000000005</v>
      </c>
      <c r="J95">
        <v>142.60300000000001</v>
      </c>
      <c r="K95">
        <v>4</v>
      </c>
      <c r="L95">
        <v>3</v>
      </c>
      <c r="M95">
        <v>1.0041800000000001</v>
      </c>
      <c r="N95">
        <v>2.9958200000000001</v>
      </c>
      <c r="O95" t="s">
        <v>1</v>
      </c>
      <c r="P95">
        <v>0</v>
      </c>
      <c r="Q95" t="s">
        <v>0</v>
      </c>
      <c r="S95" t="s">
        <v>13771</v>
      </c>
      <c r="T95" t="s">
        <v>13770</v>
      </c>
    </row>
    <row r="96" spans="1:20">
      <c r="A96" t="s">
        <v>26862</v>
      </c>
      <c r="B96" t="s">
        <v>26102</v>
      </c>
      <c r="C96" t="s">
        <v>23258</v>
      </c>
      <c r="D96">
        <f>L96/J96</f>
        <v>2.0970691361752815E-2</v>
      </c>
      <c r="E96">
        <v>2.32388E-2</v>
      </c>
      <c r="F96">
        <v>0.128053</v>
      </c>
      <c r="G96">
        <v>0.181479</v>
      </c>
      <c r="H96">
        <v>315</v>
      </c>
      <c r="I96">
        <v>76.571899999999999</v>
      </c>
      <c r="J96">
        <v>238.428</v>
      </c>
      <c r="K96">
        <v>14</v>
      </c>
      <c r="L96">
        <v>5</v>
      </c>
      <c r="M96">
        <v>8.9451999999999998</v>
      </c>
      <c r="N96">
        <v>5.0548000000000002</v>
      </c>
      <c r="O96" t="s">
        <v>1</v>
      </c>
      <c r="P96">
        <v>4</v>
      </c>
      <c r="Q96" t="s">
        <v>321</v>
      </c>
      <c r="R96" t="s">
        <v>0</v>
      </c>
    </row>
    <row r="97" spans="1:20">
      <c r="A97" t="s">
        <v>26861</v>
      </c>
      <c r="B97" t="s">
        <v>26102</v>
      </c>
      <c r="C97" t="s">
        <v>23258</v>
      </c>
      <c r="D97">
        <f>L97/J97</f>
        <v>2.0908036003637998E-2</v>
      </c>
      <c r="E97">
        <v>1.85057E-2</v>
      </c>
      <c r="F97">
        <v>0.115887</v>
      </c>
      <c r="G97">
        <v>0.159687</v>
      </c>
      <c r="H97">
        <v>252</v>
      </c>
      <c r="I97">
        <v>60.686</v>
      </c>
      <c r="J97">
        <v>191.31399999999999</v>
      </c>
      <c r="K97">
        <v>9</v>
      </c>
      <c r="L97">
        <v>4</v>
      </c>
      <c r="M97">
        <v>5.9863600000000003</v>
      </c>
      <c r="N97">
        <v>3.0136400000000001</v>
      </c>
      <c r="O97" t="s">
        <v>2164</v>
      </c>
      <c r="P97">
        <v>3</v>
      </c>
      <c r="Q97" t="s">
        <v>2215</v>
      </c>
      <c r="R97" t="s">
        <v>0</v>
      </c>
      <c r="S97" t="s">
        <v>2255</v>
      </c>
      <c r="T97" t="s">
        <v>2254</v>
      </c>
    </row>
    <row r="98" spans="1:20">
      <c r="A98" t="s">
        <v>26860</v>
      </c>
      <c r="B98" t="s">
        <v>26102</v>
      </c>
      <c r="C98" t="s">
        <v>23258</v>
      </c>
      <c r="D98">
        <f>L98/J98</f>
        <v>2.0901699308153752E-2</v>
      </c>
      <c r="E98">
        <v>2.4153299999999999E-2</v>
      </c>
      <c r="F98">
        <v>0.14694699999999999</v>
      </c>
      <c r="G98">
        <v>0.16436799999999999</v>
      </c>
      <c r="H98">
        <v>249</v>
      </c>
      <c r="I98">
        <v>57.628</v>
      </c>
      <c r="J98">
        <v>191.37200000000001</v>
      </c>
      <c r="K98">
        <v>12</v>
      </c>
      <c r="L98">
        <v>4</v>
      </c>
      <c r="M98">
        <v>7.7627899999999999</v>
      </c>
      <c r="N98">
        <v>4.2372100000000001</v>
      </c>
      <c r="O98" t="s">
        <v>26859</v>
      </c>
      <c r="P98">
        <v>3</v>
      </c>
      <c r="Q98" t="s">
        <v>26858</v>
      </c>
      <c r="R98" t="s">
        <v>26857</v>
      </c>
      <c r="S98" t="s">
        <v>26856</v>
      </c>
      <c r="T98" t="s">
        <v>26855</v>
      </c>
    </row>
    <row r="99" spans="1:20">
      <c r="A99" t="s">
        <v>26854</v>
      </c>
      <c r="B99" t="s">
        <v>26102</v>
      </c>
      <c r="C99" t="s">
        <v>23258</v>
      </c>
      <c r="D99">
        <f>L99/J99</f>
        <v>2.0746211593575786E-2</v>
      </c>
      <c r="E99">
        <v>3.9121000000000003E-2</v>
      </c>
      <c r="F99">
        <v>0.134718</v>
      </c>
      <c r="G99">
        <v>0.29039199999999998</v>
      </c>
      <c r="H99">
        <v>423</v>
      </c>
      <c r="I99">
        <v>85.588700000000003</v>
      </c>
      <c r="J99">
        <v>337.411</v>
      </c>
      <c r="K99">
        <v>23</v>
      </c>
      <c r="L99">
        <v>7</v>
      </c>
      <c r="M99">
        <v>10.723599999999999</v>
      </c>
      <c r="N99">
        <v>12.276400000000001</v>
      </c>
      <c r="O99" t="s">
        <v>26853</v>
      </c>
      <c r="P99">
        <v>0</v>
      </c>
      <c r="Q99" t="s">
        <v>0</v>
      </c>
    </row>
    <row r="100" spans="1:20">
      <c r="A100" t="s">
        <v>26852</v>
      </c>
      <c r="B100" t="s">
        <v>26102</v>
      </c>
      <c r="C100" t="s">
        <v>23258</v>
      </c>
      <c r="D100">
        <f>L100/J100</f>
        <v>2.0656889072505683E-2</v>
      </c>
      <c r="E100">
        <v>1.9813399999999998E-2</v>
      </c>
      <c r="F100">
        <v>9.26067E-2</v>
      </c>
      <c r="G100">
        <v>0.213952</v>
      </c>
      <c r="H100">
        <v>267</v>
      </c>
      <c r="I100">
        <v>73.359899999999996</v>
      </c>
      <c r="J100">
        <v>193.64</v>
      </c>
      <c r="K100">
        <v>10</v>
      </c>
      <c r="L100">
        <v>4</v>
      </c>
      <c r="M100">
        <v>6.3908100000000001</v>
      </c>
      <c r="N100">
        <v>3.6091899999999999</v>
      </c>
      <c r="O100" t="s">
        <v>26177</v>
      </c>
      <c r="P100">
        <v>3</v>
      </c>
      <c r="Q100" t="s">
        <v>6253</v>
      </c>
      <c r="R100" t="s">
        <v>0</v>
      </c>
      <c r="S100" t="s">
        <v>789</v>
      </c>
      <c r="T100" t="s">
        <v>788</v>
      </c>
    </row>
    <row r="101" spans="1:20">
      <c r="A101" t="s">
        <v>26851</v>
      </c>
      <c r="B101" t="s">
        <v>26102</v>
      </c>
      <c r="C101" t="s">
        <v>23258</v>
      </c>
      <c r="D101">
        <f>L101/J101</f>
        <v>2.060024537181154E-2</v>
      </c>
      <c r="E101">
        <v>2.24262E-2</v>
      </c>
      <c r="F101">
        <v>6.4367599999999997E-2</v>
      </c>
      <c r="G101">
        <v>0.348408</v>
      </c>
      <c r="H101">
        <v>606</v>
      </c>
      <c r="I101">
        <v>169.11199999999999</v>
      </c>
      <c r="J101">
        <v>436.88799999999998</v>
      </c>
      <c r="K101">
        <v>20</v>
      </c>
      <c r="L101">
        <v>9</v>
      </c>
      <c r="M101">
        <v>10.5258</v>
      </c>
      <c r="N101">
        <v>9.4741599999999995</v>
      </c>
      <c r="O101" t="s">
        <v>9127</v>
      </c>
      <c r="P101">
        <v>3</v>
      </c>
      <c r="Q101" t="s">
        <v>3270</v>
      </c>
      <c r="R101" t="s">
        <v>0</v>
      </c>
      <c r="S101" t="s">
        <v>647</v>
      </c>
      <c r="T101" t="s">
        <v>646</v>
      </c>
    </row>
    <row r="102" spans="1:20">
      <c r="A102" t="s">
        <v>26850</v>
      </c>
      <c r="B102" t="s">
        <v>26102</v>
      </c>
      <c r="C102" t="s">
        <v>23258</v>
      </c>
      <c r="D102">
        <f>L102/J102</f>
        <v>2.0598255739703961E-2</v>
      </c>
      <c r="E102">
        <v>2.37617E-2</v>
      </c>
      <c r="F102">
        <v>2.7836400000000001E-2</v>
      </c>
      <c r="G102">
        <v>0.85362099999999996</v>
      </c>
      <c r="H102">
        <v>330</v>
      </c>
      <c r="I102">
        <v>87.260900000000007</v>
      </c>
      <c r="J102">
        <v>242.739</v>
      </c>
      <c r="K102">
        <v>8</v>
      </c>
      <c r="L102">
        <v>5</v>
      </c>
      <c r="M102">
        <v>2.3706700000000001</v>
      </c>
      <c r="N102">
        <v>5.6293300000000004</v>
      </c>
      <c r="O102" t="s">
        <v>26706</v>
      </c>
      <c r="P102">
        <v>0</v>
      </c>
      <c r="Q102" t="s">
        <v>0</v>
      </c>
    </row>
    <row r="103" spans="1:20">
      <c r="A103" t="s">
        <v>26849</v>
      </c>
      <c r="B103" t="s">
        <v>26102</v>
      </c>
      <c r="C103" t="s">
        <v>23258</v>
      </c>
      <c r="D103">
        <f>L103/J103</f>
        <v>2.0591924221718863E-2</v>
      </c>
      <c r="E103">
        <v>2.1736800000000001E-2</v>
      </c>
      <c r="F103">
        <v>6.3259599999999999E-2</v>
      </c>
      <c r="G103">
        <v>0.343613</v>
      </c>
      <c r="H103">
        <v>690</v>
      </c>
      <c r="I103">
        <v>155.81</v>
      </c>
      <c r="J103">
        <v>534.19000000000005</v>
      </c>
      <c r="K103">
        <v>20</v>
      </c>
      <c r="L103">
        <v>11</v>
      </c>
      <c r="M103">
        <v>9.1824600000000007</v>
      </c>
      <c r="N103">
        <v>10.817500000000001</v>
      </c>
      <c r="O103" t="s">
        <v>1</v>
      </c>
      <c r="P103">
        <v>4</v>
      </c>
      <c r="Q103" t="s">
        <v>12293</v>
      </c>
      <c r="R103" t="s">
        <v>0</v>
      </c>
      <c r="S103" t="s">
        <v>1300</v>
      </c>
      <c r="T103" t="s">
        <v>1299</v>
      </c>
    </row>
    <row r="104" spans="1:20">
      <c r="A104" t="s">
        <v>26848</v>
      </c>
      <c r="B104" t="s">
        <v>26102</v>
      </c>
      <c r="C104" t="s">
        <v>23258</v>
      </c>
      <c r="D104">
        <f>L104/J104</f>
        <v>2.0441145470689315E-2</v>
      </c>
      <c r="E104">
        <v>2.27412E-2</v>
      </c>
      <c r="F104">
        <v>5.0414899999999999E-2</v>
      </c>
      <c r="G104">
        <v>0.45108100000000001</v>
      </c>
      <c r="H104">
        <v>1149</v>
      </c>
      <c r="I104">
        <v>366.26499999999999</v>
      </c>
      <c r="J104">
        <v>782.73500000000001</v>
      </c>
      <c r="K104">
        <v>35</v>
      </c>
      <c r="L104">
        <v>16</v>
      </c>
      <c r="M104">
        <v>17.820799999999998</v>
      </c>
      <c r="N104">
        <v>17.179200000000002</v>
      </c>
      <c r="O104" t="s">
        <v>261</v>
      </c>
      <c r="P104">
        <v>2</v>
      </c>
      <c r="Q104" t="s">
        <v>260</v>
      </c>
      <c r="R104" t="s">
        <v>259</v>
      </c>
      <c r="S104" t="s">
        <v>360</v>
      </c>
      <c r="T104" t="s">
        <v>359</v>
      </c>
    </row>
    <row r="105" spans="1:20">
      <c r="A105" t="s">
        <v>26847</v>
      </c>
      <c r="B105" t="s">
        <v>26102</v>
      </c>
      <c r="C105" t="s">
        <v>23258</v>
      </c>
      <c r="D105">
        <f>L105/J105</f>
        <v>2.0437220265547614E-2</v>
      </c>
      <c r="E105">
        <v>2.6399200000000001E-2</v>
      </c>
      <c r="F105">
        <v>0.18041399999999999</v>
      </c>
      <c r="G105">
        <v>0.14632500000000001</v>
      </c>
      <c r="H105">
        <v>195</v>
      </c>
      <c r="I105">
        <v>48.208599999999997</v>
      </c>
      <c r="J105">
        <v>146.791</v>
      </c>
      <c r="K105">
        <v>11</v>
      </c>
      <c r="L105">
        <v>3</v>
      </c>
      <c r="M105">
        <v>7.6095600000000001</v>
      </c>
      <c r="N105">
        <v>3.3904399999999999</v>
      </c>
      <c r="O105" t="s">
        <v>1</v>
      </c>
      <c r="P105">
        <v>1</v>
      </c>
      <c r="Q105" t="s">
        <v>2056</v>
      </c>
      <c r="R105" t="s">
        <v>0</v>
      </c>
      <c r="S105" t="s">
        <v>2055</v>
      </c>
      <c r="T105" t="s">
        <v>2054</v>
      </c>
    </row>
    <row r="106" spans="1:20">
      <c r="A106" t="s">
        <v>26846</v>
      </c>
      <c r="B106" t="s">
        <v>26102</v>
      </c>
      <c r="C106" t="s">
        <v>23258</v>
      </c>
      <c r="D106">
        <f>L106/J106</f>
        <v>2.0402897211404019E-2</v>
      </c>
      <c r="E106">
        <v>2.2559099999999999E-2</v>
      </c>
      <c r="F106">
        <v>4.4452999999999999E-2</v>
      </c>
      <c r="G106">
        <v>0.50748099999999996</v>
      </c>
      <c r="H106">
        <v>1152</v>
      </c>
      <c r="I106">
        <v>318.78500000000003</v>
      </c>
      <c r="J106">
        <v>833.21500000000003</v>
      </c>
      <c r="K106">
        <v>32</v>
      </c>
      <c r="L106">
        <v>17</v>
      </c>
      <c r="M106">
        <v>13.755100000000001</v>
      </c>
      <c r="N106">
        <v>18.244900000000001</v>
      </c>
      <c r="O106" t="s">
        <v>25272</v>
      </c>
      <c r="P106">
        <v>0</v>
      </c>
      <c r="Q106" t="s">
        <v>0</v>
      </c>
      <c r="S106" t="s">
        <v>3313</v>
      </c>
      <c r="T106" t="s">
        <v>3312</v>
      </c>
    </row>
    <row r="107" spans="1:20">
      <c r="A107" t="s">
        <v>26845</v>
      </c>
      <c r="B107" t="s">
        <v>26102</v>
      </c>
      <c r="C107" t="s">
        <v>23258</v>
      </c>
      <c r="D107">
        <f>L107/J107</f>
        <v>2.0306114678782648E-2</v>
      </c>
      <c r="E107">
        <v>2.12683E-2</v>
      </c>
      <c r="F107">
        <v>9.3287800000000001E-3</v>
      </c>
      <c r="G107">
        <v>2.2798600000000002</v>
      </c>
      <c r="H107">
        <v>294</v>
      </c>
      <c r="I107">
        <v>97.015299999999996</v>
      </c>
      <c r="J107">
        <v>196.98500000000001</v>
      </c>
      <c r="K107">
        <v>5</v>
      </c>
      <c r="L107">
        <v>4</v>
      </c>
      <c r="M107">
        <v>0.88823399999999997</v>
      </c>
      <c r="N107">
        <v>4.1117699999999999</v>
      </c>
      <c r="O107" t="s">
        <v>6425</v>
      </c>
      <c r="P107">
        <v>1</v>
      </c>
      <c r="Q107" t="s">
        <v>2056</v>
      </c>
      <c r="R107" t="s">
        <v>0</v>
      </c>
    </row>
    <row r="108" spans="1:20">
      <c r="A108" t="s">
        <v>26844</v>
      </c>
      <c r="B108" t="s">
        <v>26102</v>
      </c>
      <c r="C108" t="s">
        <v>23258</v>
      </c>
      <c r="D108">
        <f>L108/J108</f>
        <v>2.0235015248529348E-2</v>
      </c>
      <c r="E108">
        <v>2.5692099999999999E-2</v>
      </c>
      <c r="F108">
        <v>0.101913</v>
      </c>
      <c r="G108">
        <v>0.25209799999999999</v>
      </c>
      <c r="H108">
        <v>444</v>
      </c>
      <c r="I108">
        <v>98.064899999999994</v>
      </c>
      <c r="J108">
        <v>345.935</v>
      </c>
      <c r="K108">
        <v>18</v>
      </c>
      <c r="L108">
        <v>7</v>
      </c>
      <c r="M108">
        <v>9.5273099999999999</v>
      </c>
      <c r="N108">
        <v>8.4726900000000001</v>
      </c>
      <c r="O108" t="s">
        <v>1</v>
      </c>
      <c r="P108">
        <v>0</v>
      </c>
      <c r="Q108" t="s">
        <v>0</v>
      </c>
    </row>
    <row r="109" spans="1:20">
      <c r="A109" t="s">
        <v>26843</v>
      </c>
      <c r="B109" t="s">
        <v>26102</v>
      </c>
      <c r="C109" t="s">
        <v>23258</v>
      </c>
      <c r="D109">
        <f>L109/J109</f>
        <v>2.0226332662493299E-2</v>
      </c>
      <c r="E109">
        <v>2.67598E-2</v>
      </c>
      <c r="F109">
        <v>0.19603899999999999</v>
      </c>
      <c r="G109">
        <v>0.13650300000000001</v>
      </c>
      <c r="H109">
        <v>279</v>
      </c>
      <c r="I109">
        <v>81.238</v>
      </c>
      <c r="J109">
        <v>197.762</v>
      </c>
      <c r="K109">
        <v>18</v>
      </c>
      <c r="L109">
        <v>4</v>
      </c>
      <c r="M109">
        <v>13.5105</v>
      </c>
      <c r="N109">
        <v>4.4894800000000004</v>
      </c>
      <c r="O109" t="s">
        <v>1</v>
      </c>
      <c r="P109">
        <v>1</v>
      </c>
      <c r="Q109" t="s">
        <v>2155</v>
      </c>
      <c r="R109" t="s">
        <v>2154</v>
      </c>
      <c r="S109" t="s">
        <v>2153</v>
      </c>
      <c r="T109" t="s">
        <v>2152</v>
      </c>
    </row>
    <row r="110" spans="1:20">
      <c r="A110" t="s">
        <v>26842</v>
      </c>
      <c r="B110" t="s">
        <v>26102</v>
      </c>
      <c r="C110" t="s">
        <v>23258</v>
      </c>
      <c r="D110">
        <f>L110/J110</f>
        <v>2.0197586253792095E-2</v>
      </c>
      <c r="E110">
        <v>2.0532999999999999E-2</v>
      </c>
      <c r="F110">
        <v>5.1625799999999999E-2</v>
      </c>
      <c r="G110">
        <v>0.39772800000000003</v>
      </c>
      <c r="H110">
        <v>990</v>
      </c>
      <c r="I110">
        <v>247.33699999999999</v>
      </c>
      <c r="J110">
        <v>742.66300000000001</v>
      </c>
      <c r="K110">
        <v>27</v>
      </c>
      <c r="L110">
        <v>15</v>
      </c>
      <c r="M110">
        <v>12.305</v>
      </c>
      <c r="N110">
        <v>14.695</v>
      </c>
      <c r="O110" t="s">
        <v>18639</v>
      </c>
      <c r="P110">
        <v>5</v>
      </c>
      <c r="Q110" t="s">
        <v>18638</v>
      </c>
      <c r="R110" t="s">
        <v>0</v>
      </c>
      <c r="S110" t="s">
        <v>18637</v>
      </c>
      <c r="T110" t="s">
        <v>18636</v>
      </c>
    </row>
    <row r="111" spans="1:20">
      <c r="A111" t="s">
        <v>26841</v>
      </c>
      <c r="B111" t="s">
        <v>26102</v>
      </c>
      <c r="C111" t="s">
        <v>23258</v>
      </c>
      <c r="D111">
        <f>L111/J111</f>
        <v>2.0178295418316242E-2</v>
      </c>
      <c r="E111">
        <v>1.9930400000000001E-2</v>
      </c>
      <c r="F111">
        <v>0.105906</v>
      </c>
      <c r="G111">
        <v>0.18819</v>
      </c>
      <c r="H111">
        <v>333</v>
      </c>
      <c r="I111">
        <v>85.209500000000006</v>
      </c>
      <c r="J111">
        <v>247.791</v>
      </c>
      <c r="K111">
        <v>13</v>
      </c>
      <c r="L111">
        <v>5</v>
      </c>
      <c r="M111">
        <v>8.4019499999999994</v>
      </c>
      <c r="N111">
        <v>4.5980499999999997</v>
      </c>
      <c r="O111" t="s">
        <v>26840</v>
      </c>
      <c r="P111">
        <v>3</v>
      </c>
      <c r="Q111" t="s">
        <v>1424</v>
      </c>
      <c r="R111" t="s">
        <v>0</v>
      </c>
      <c r="S111" t="s">
        <v>1607</v>
      </c>
      <c r="T111" t="s">
        <v>1606</v>
      </c>
    </row>
    <row r="112" spans="1:20">
      <c r="A112" t="s">
        <v>26839</v>
      </c>
      <c r="B112" t="s">
        <v>26102</v>
      </c>
      <c r="C112" t="s">
        <v>23258</v>
      </c>
      <c r="D112">
        <f>L112/J112</f>
        <v>2.01575818964757E-2</v>
      </c>
      <c r="E112">
        <v>2.0514600000000001E-2</v>
      </c>
      <c r="F112">
        <v>8.1127400000000002E-2</v>
      </c>
      <c r="G112">
        <v>0.25286900000000001</v>
      </c>
      <c r="H112">
        <v>528</v>
      </c>
      <c r="I112">
        <v>131.12700000000001</v>
      </c>
      <c r="J112">
        <v>396.87299999999999</v>
      </c>
      <c r="K112">
        <v>18</v>
      </c>
      <c r="L112">
        <v>8</v>
      </c>
      <c r="M112">
        <v>10.196300000000001</v>
      </c>
      <c r="N112">
        <v>7.8036700000000003</v>
      </c>
      <c r="O112" t="s">
        <v>26838</v>
      </c>
      <c r="P112">
        <v>2</v>
      </c>
      <c r="Q112" t="s">
        <v>26837</v>
      </c>
      <c r="R112" t="s">
        <v>26836</v>
      </c>
      <c r="S112" t="s">
        <v>5877</v>
      </c>
      <c r="T112" t="s">
        <v>5876</v>
      </c>
    </row>
    <row r="113" spans="1:20">
      <c r="A113" t="s">
        <v>26835</v>
      </c>
      <c r="B113" t="s">
        <v>26102</v>
      </c>
      <c r="C113" t="s">
        <v>23258</v>
      </c>
      <c r="D113">
        <f>L113/J113</f>
        <v>2.0114653525093028E-2</v>
      </c>
      <c r="E113">
        <v>2.1363799999999999E-2</v>
      </c>
      <c r="F113">
        <v>0.12901099999999999</v>
      </c>
      <c r="G113">
        <v>0.16559599999999999</v>
      </c>
      <c r="H113">
        <v>363</v>
      </c>
      <c r="I113">
        <v>64.709800000000001</v>
      </c>
      <c r="J113">
        <v>298.29000000000002</v>
      </c>
      <c r="K113">
        <v>14</v>
      </c>
      <c r="L113">
        <v>6</v>
      </c>
      <c r="M113">
        <v>7.93947</v>
      </c>
      <c r="N113">
        <v>6.06053</v>
      </c>
      <c r="O113" t="s">
        <v>1</v>
      </c>
      <c r="P113">
        <v>0</v>
      </c>
      <c r="Q113" t="s">
        <v>0</v>
      </c>
    </row>
    <row r="114" spans="1:20">
      <c r="A114" t="s">
        <v>26834</v>
      </c>
      <c r="B114" t="s">
        <v>26102</v>
      </c>
      <c r="C114" t="s">
        <v>23258</v>
      </c>
      <c r="D114">
        <f>L114/J114</f>
        <v>1.9999360020479345E-2</v>
      </c>
      <c r="E114">
        <v>2.1671800000000001E-2</v>
      </c>
      <c r="F114">
        <v>0.19185099999999999</v>
      </c>
      <c r="G114">
        <v>0.11296200000000001</v>
      </c>
      <c r="H114">
        <v>297</v>
      </c>
      <c r="I114">
        <v>46.991500000000002</v>
      </c>
      <c r="J114">
        <v>250.00800000000001</v>
      </c>
      <c r="K114">
        <v>13</v>
      </c>
      <c r="L114">
        <v>5</v>
      </c>
      <c r="M114">
        <v>8.1199899999999996</v>
      </c>
      <c r="N114">
        <v>4.8800100000000004</v>
      </c>
      <c r="O114" t="s">
        <v>261</v>
      </c>
      <c r="P114">
        <v>2</v>
      </c>
      <c r="Q114" t="s">
        <v>260</v>
      </c>
      <c r="R114" t="s">
        <v>259</v>
      </c>
      <c r="S114" t="s">
        <v>360</v>
      </c>
      <c r="T114" t="s">
        <v>359</v>
      </c>
    </row>
    <row r="115" spans="1:20">
      <c r="A115" t="s">
        <v>26833</v>
      </c>
      <c r="B115" t="s">
        <v>26102</v>
      </c>
      <c r="C115" t="s">
        <v>23258</v>
      </c>
      <c r="D115">
        <f>L115/J115</f>
        <v>1.9900365503379744E-2</v>
      </c>
      <c r="E115">
        <v>2.4714400000000001E-2</v>
      </c>
      <c r="F115">
        <v>0.26134600000000002</v>
      </c>
      <c r="G115">
        <v>9.4565999999999997E-2</v>
      </c>
      <c r="H115">
        <v>909</v>
      </c>
      <c r="I115">
        <v>155.245</v>
      </c>
      <c r="J115">
        <v>753.755</v>
      </c>
      <c r="K115">
        <v>54</v>
      </c>
      <c r="L115">
        <v>15</v>
      </c>
      <c r="M115">
        <v>37.008000000000003</v>
      </c>
      <c r="N115">
        <v>16.992000000000001</v>
      </c>
      <c r="O115" t="s">
        <v>1</v>
      </c>
      <c r="P115">
        <v>0</v>
      </c>
      <c r="Q115" t="s">
        <v>0</v>
      </c>
    </row>
    <row r="116" spans="1:20">
      <c r="A116" t="s">
        <v>26832</v>
      </c>
      <c r="B116" t="s">
        <v>26102</v>
      </c>
      <c r="C116" t="s">
        <v>23258</v>
      </c>
      <c r="D116">
        <f>L116/J116</f>
        <v>1.9854343571970134E-2</v>
      </c>
      <c r="E116">
        <v>2.14507E-2</v>
      </c>
      <c r="F116">
        <v>5.1531E-2</v>
      </c>
      <c r="G116">
        <v>0.41626800000000003</v>
      </c>
      <c r="H116">
        <v>1116</v>
      </c>
      <c r="I116">
        <v>310.13099999999997</v>
      </c>
      <c r="J116">
        <v>805.86900000000003</v>
      </c>
      <c r="K116">
        <v>32</v>
      </c>
      <c r="L116">
        <v>16</v>
      </c>
      <c r="M116">
        <v>15.372299999999999</v>
      </c>
      <c r="N116">
        <v>16.627700000000001</v>
      </c>
      <c r="O116" t="s">
        <v>1</v>
      </c>
      <c r="P116">
        <v>0</v>
      </c>
      <c r="Q116" t="s">
        <v>0</v>
      </c>
      <c r="S116" t="s">
        <v>15465</v>
      </c>
      <c r="T116" t="s">
        <v>15464</v>
      </c>
    </row>
    <row r="117" spans="1:20">
      <c r="A117" t="s">
        <v>26831</v>
      </c>
      <c r="B117" t="s">
        <v>26102</v>
      </c>
      <c r="C117" t="s">
        <v>23258</v>
      </c>
      <c r="D117">
        <f>L117/J117</f>
        <v>1.983015472478224E-2</v>
      </c>
      <c r="E117">
        <v>2.17228E-2</v>
      </c>
      <c r="F117">
        <v>7.6133300000000001E-2</v>
      </c>
      <c r="G117">
        <v>0.28532600000000002</v>
      </c>
      <c r="H117">
        <v>519</v>
      </c>
      <c r="I117">
        <v>115.574</v>
      </c>
      <c r="J117">
        <v>403.42599999999999</v>
      </c>
      <c r="K117">
        <v>17</v>
      </c>
      <c r="L117">
        <v>8</v>
      </c>
      <c r="M117">
        <v>8.5171899999999994</v>
      </c>
      <c r="N117">
        <v>8.4828100000000006</v>
      </c>
      <c r="O117" t="s">
        <v>26830</v>
      </c>
      <c r="P117">
        <v>2</v>
      </c>
      <c r="Q117" t="s">
        <v>260</v>
      </c>
      <c r="R117" t="s">
        <v>259</v>
      </c>
      <c r="S117" t="s">
        <v>360</v>
      </c>
      <c r="T117" t="s">
        <v>359</v>
      </c>
    </row>
    <row r="118" spans="1:20">
      <c r="A118" t="s">
        <v>26829</v>
      </c>
      <c r="B118" t="s">
        <v>26102</v>
      </c>
      <c r="C118" t="s">
        <v>23258</v>
      </c>
      <c r="D118">
        <f>L118/J118</f>
        <v>1.9684651876931556E-2</v>
      </c>
      <c r="E118">
        <v>2.0445100000000001E-2</v>
      </c>
      <c r="F118">
        <v>7.2152300000000003E-2</v>
      </c>
      <c r="G118">
        <v>0.28336</v>
      </c>
      <c r="H118">
        <v>321</v>
      </c>
      <c r="I118">
        <v>66.9953</v>
      </c>
      <c r="J118">
        <v>254.005</v>
      </c>
      <c r="K118">
        <v>10</v>
      </c>
      <c r="L118">
        <v>5</v>
      </c>
      <c r="M118">
        <v>4.8208399999999996</v>
      </c>
      <c r="N118">
        <v>5.1791600000000004</v>
      </c>
      <c r="O118" t="s">
        <v>1</v>
      </c>
      <c r="P118">
        <v>2</v>
      </c>
      <c r="Q118" t="s">
        <v>581</v>
      </c>
      <c r="R118" t="s">
        <v>0</v>
      </c>
      <c r="S118" t="s">
        <v>2284</v>
      </c>
      <c r="T118" t="s">
        <v>2283</v>
      </c>
    </row>
    <row r="119" spans="1:20">
      <c r="A119" t="s">
        <v>26828</v>
      </c>
      <c r="B119" t="s">
        <v>26102</v>
      </c>
      <c r="C119" t="s">
        <v>23258</v>
      </c>
      <c r="D119">
        <f>L119/J119</f>
        <v>1.9650843807233084E-2</v>
      </c>
      <c r="E119">
        <v>2.0370300000000001E-2</v>
      </c>
      <c r="F119">
        <v>4.0740600000000002E-4</v>
      </c>
      <c r="G119">
        <v>50</v>
      </c>
      <c r="H119">
        <v>339</v>
      </c>
      <c r="I119">
        <v>84.557699999999997</v>
      </c>
      <c r="J119">
        <v>254.44200000000001</v>
      </c>
      <c r="K119">
        <v>5</v>
      </c>
      <c r="L119">
        <v>5</v>
      </c>
      <c r="M119">
        <v>3.3013099999999997E-2</v>
      </c>
      <c r="N119">
        <v>4.96699</v>
      </c>
      <c r="O119" t="s">
        <v>3102</v>
      </c>
      <c r="P119">
        <v>7</v>
      </c>
      <c r="Q119" t="s">
        <v>26579</v>
      </c>
      <c r="R119" t="s">
        <v>3100</v>
      </c>
      <c r="S119" t="s">
        <v>3099</v>
      </c>
      <c r="T119" t="s">
        <v>3098</v>
      </c>
    </row>
    <row r="120" spans="1:20">
      <c r="A120" t="s">
        <v>26827</v>
      </c>
      <c r="B120" t="s">
        <v>26102</v>
      </c>
      <c r="C120" t="s">
        <v>23258</v>
      </c>
      <c r="D120">
        <f>L120/J120</f>
        <v>1.9591620211921051E-2</v>
      </c>
      <c r="E120">
        <v>2.5652000000000001E-2</v>
      </c>
      <c r="F120">
        <v>4.8143600000000002E-2</v>
      </c>
      <c r="G120">
        <v>0.53282399999999996</v>
      </c>
      <c r="H120">
        <v>867</v>
      </c>
      <c r="I120">
        <v>203.45099999999999</v>
      </c>
      <c r="J120">
        <v>663.54899999999998</v>
      </c>
      <c r="K120">
        <v>26</v>
      </c>
      <c r="L120">
        <v>13</v>
      </c>
      <c r="M120">
        <v>9.4967000000000006</v>
      </c>
      <c r="N120">
        <v>16.503299999999999</v>
      </c>
      <c r="O120" t="s">
        <v>1</v>
      </c>
      <c r="P120">
        <v>3</v>
      </c>
      <c r="Q120" t="s">
        <v>417</v>
      </c>
      <c r="R120" t="s">
        <v>0</v>
      </c>
      <c r="S120" t="s">
        <v>3803</v>
      </c>
      <c r="T120" t="s">
        <v>3802</v>
      </c>
    </row>
    <row r="121" spans="1:20">
      <c r="A121" t="s">
        <v>26826</v>
      </c>
      <c r="B121" t="s">
        <v>26102</v>
      </c>
      <c r="C121" t="s">
        <v>23258</v>
      </c>
      <c r="D121">
        <f>L121/J121</f>
        <v>1.9506676159915731E-2</v>
      </c>
      <c r="E121">
        <v>2.01572E-2</v>
      </c>
      <c r="F121">
        <v>4.0314499999999999E-4</v>
      </c>
      <c r="G121">
        <v>50</v>
      </c>
      <c r="H121">
        <v>261</v>
      </c>
      <c r="I121">
        <v>55.942399999999999</v>
      </c>
      <c r="J121">
        <v>205.05799999999999</v>
      </c>
      <c r="K121">
        <v>4</v>
      </c>
      <c r="L121">
        <v>4</v>
      </c>
      <c r="M121">
        <v>2.17066E-2</v>
      </c>
      <c r="N121">
        <v>3.9782899999999999</v>
      </c>
      <c r="O121" t="s">
        <v>26825</v>
      </c>
      <c r="P121">
        <v>0</v>
      </c>
      <c r="Q121" t="s">
        <v>0</v>
      </c>
      <c r="S121" t="s">
        <v>26824</v>
      </c>
      <c r="T121" t="s">
        <v>26823</v>
      </c>
    </row>
    <row r="122" spans="1:20">
      <c r="A122" t="s">
        <v>26822</v>
      </c>
      <c r="B122" t="s">
        <v>26102</v>
      </c>
      <c r="C122" t="s">
        <v>23258</v>
      </c>
      <c r="D122">
        <f>L122/J122</f>
        <v>1.9443715305120502E-2</v>
      </c>
      <c r="E122">
        <v>1.96356E-2</v>
      </c>
      <c r="F122">
        <v>0.13361999999999999</v>
      </c>
      <c r="G122">
        <v>0.146951</v>
      </c>
      <c r="H122">
        <v>264</v>
      </c>
      <c r="I122">
        <v>58.277999999999999</v>
      </c>
      <c r="J122">
        <v>205.72200000000001</v>
      </c>
      <c r="K122">
        <v>11</v>
      </c>
      <c r="L122">
        <v>4</v>
      </c>
      <c r="M122">
        <v>7.2428499999999998</v>
      </c>
      <c r="N122">
        <v>3.7571500000000002</v>
      </c>
      <c r="O122" t="s">
        <v>15857</v>
      </c>
      <c r="P122">
        <v>1</v>
      </c>
      <c r="Q122" t="s">
        <v>2763</v>
      </c>
      <c r="R122" t="s">
        <v>0</v>
      </c>
      <c r="S122" t="s">
        <v>5528</v>
      </c>
      <c r="T122" t="s">
        <v>5527</v>
      </c>
    </row>
    <row r="123" spans="1:20">
      <c r="A123" t="s">
        <v>26821</v>
      </c>
      <c r="B123" t="s">
        <v>26102</v>
      </c>
      <c r="C123" t="s">
        <v>23258</v>
      </c>
      <c r="D123">
        <f>L123/J123</f>
        <v>1.9415025288070435E-2</v>
      </c>
      <c r="E123">
        <v>2.2511300000000001E-2</v>
      </c>
      <c r="F123">
        <v>8.3120700000000006E-2</v>
      </c>
      <c r="G123">
        <v>0.27082699999999998</v>
      </c>
      <c r="H123">
        <v>1377</v>
      </c>
      <c r="I123">
        <v>346.86799999999999</v>
      </c>
      <c r="J123">
        <v>1030.1300000000001</v>
      </c>
      <c r="K123">
        <v>49</v>
      </c>
      <c r="L123">
        <v>20</v>
      </c>
      <c r="M123">
        <v>27.157299999999999</v>
      </c>
      <c r="N123">
        <v>21.842700000000001</v>
      </c>
      <c r="O123" t="s">
        <v>1</v>
      </c>
      <c r="P123">
        <v>3</v>
      </c>
      <c r="Q123" t="s">
        <v>24604</v>
      </c>
    </row>
    <row r="124" spans="1:20">
      <c r="A124" t="s">
        <v>26820</v>
      </c>
      <c r="B124" t="s">
        <v>26102</v>
      </c>
      <c r="C124" t="s">
        <v>23258</v>
      </c>
      <c r="D124">
        <f>L124/J124</f>
        <v>1.9387453409526027E-2</v>
      </c>
      <c r="E124">
        <v>2.0446700000000002E-2</v>
      </c>
      <c r="F124">
        <v>0.29281699999999999</v>
      </c>
      <c r="G124">
        <v>6.9827799999999995E-2</v>
      </c>
      <c r="H124">
        <v>243</v>
      </c>
      <c r="I124">
        <v>36.6813</v>
      </c>
      <c r="J124">
        <v>206.31899999999999</v>
      </c>
      <c r="K124">
        <v>13</v>
      </c>
      <c r="L124">
        <v>4</v>
      </c>
      <c r="M124">
        <v>9.3340200000000006</v>
      </c>
      <c r="N124">
        <v>3.6659799999999998</v>
      </c>
      <c r="O124" t="s">
        <v>1</v>
      </c>
      <c r="P124">
        <v>3</v>
      </c>
      <c r="Q124" t="s">
        <v>2556</v>
      </c>
      <c r="R124" t="s">
        <v>0</v>
      </c>
      <c r="S124" t="s">
        <v>3552</v>
      </c>
      <c r="T124" t="s">
        <v>3551</v>
      </c>
    </row>
    <row r="125" spans="1:20">
      <c r="A125" t="s">
        <v>26819</v>
      </c>
      <c r="B125" t="s">
        <v>26102</v>
      </c>
      <c r="C125" t="s">
        <v>23258</v>
      </c>
      <c r="D125">
        <f>L125/J125</f>
        <v>1.935608748951545E-2</v>
      </c>
      <c r="E125">
        <v>2.12315E-2</v>
      </c>
      <c r="F125">
        <v>6.2847200000000006E-2</v>
      </c>
      <c r="G125">
        <v>0.33782699999999999</v>
      </c>
      <c r="H125">
        <v>201</v>
      </c>
      <c r="I125">
        <v>46.009700000000002</v>
      </c>
      <c r="J125">
        <v>154.99</v>
      </c>
      <c r="K125">
        <v>6</v>
      </c>
      <c r="L125">
        <v>3</v>
      </c>
      <c r="M125">
        <v>2.8063400000000001</v>
      </c>
      <c r="N125">
        <v>3.1936599999999999</v>
      </c>
      <c r="O125" t="s">
        <v>9199</v>
      </c>
      <c r="P125">
        <v>0</v>
      </c>
      <c r="Q125" t="s">
        <v>0</v>
      </c>
      <c r="S125" t="s">
        <v>9198</v>
      </c>
      <c r="T125" t="s">
        <v>9197</v>
      </c>
    </row>
    <row r="126" spans="1:20">
      <c r="A126" t="s">
        <v>26818</v>
      </c>
      <c r="B126" t="s">
        <v>26102</v>
      </c>
      <c r="C126" t="s">
        <v>23258</v>
      </c>
      <c r="D126">
        <f>L126/J126</f>
        <v>1.9340264884267853E-2</v>
      </c>
      <c r="E126">
        <v>2.06912E-2</v>
      </c>
      <c r="F126">
        <v>8.9184399999999997E-2</v>
      </c>
      <c r="G126">
        <v>0.23200499999999999</v>
      </c>
      <c r="H126">
        <v>369</v>
      </c>
      <c r="I126">
        <v>110.47199999999999</v>
      </c>
      <c r="J126">
        <v>258.52800000000002</v>
      </c>
      <c r="K126">
        <v>14</v>
      </c>
      <c r="L126">
        <v>5</v>
      </c>
      <c r="M126">
        <v>9.0735899999999994</v>
      </c>
      <c r="N126">
        <v>4.9264099999999997</v>
      </c>
      <c r="O126" t="s">
        <v>17471</v>
      </c>
      <c r="P126">
        <v>0</v>
      </c>
      <c r="Q126" t="s">
        <v>0</v>
      </c>
    </row>
    <row r="127" spans="1:20">
      <c r="A127" t="s">
        <v>26817</v>
      </c>
      <c r="B127" t="s">
        <v>26102</v>
      </c>
      <c r="C127" t="s">
        <v>23258</v>
      </c>
      <c r="D127">
        <f>L127/J127</f>
        <v>1.928817008308379E-2</v>
      </c>
      <c r="E127">
        <v>2.1109300000000001E-2</v>
      </c>
      <c r="F127">
        <v>9.4238100000000005E-2</v>
      </c>
      <c r="G127">
        <v>0.224</v>
      </c>
      <c r="H127">
        <v>849</v>
      </c>
      <c r="I127">
        <v>226.857</v>
      </c>
      <c r="J127">
        <v>622.14300000000003</v>
      </c>
      <c r="K127">
        <v>33</v>
      </c>
      <c r="L127">
        <v>12</v>
      </c>
      <c r="M127">
        <v>20.4422</v>
      </c>
      <c r="N127">
        <v>12.5578</v>
      </c>
      <c r="O127" t="s">
        <v>261</v>
      </c>
      <c r="P127">
        <v>2</v>
      </c>
      <c r="Q127" t="s">
        <v>260</v>
      </c>
      <c r="R127" t="s">
        <v>259</v>
      </c>
      <c r="S127" t="s">
        <v>360</v>
      </c>
      <c r="T127" t="s">
        <v>359</v>
      </c>
    </row>
    <row r="128" spans="1:20">
      <c r="A128" t="s">
        <v>26816</v>
      </c>
      <c r="B128" t="s">
        <v>26102</v>
      </c>
      <c r="C128" t="s">
        <v>23258</v>
      </c>
      <c r="D128">
        <f>L128/J128</f>
        <v>1.925628717776354E-2</v>
      </c>
      <c r="E128">
        <v>2.1542700000000001E-2</v>
      </c>
      <c r="F128">
        <v>0.17191300000000001</v>
      </c>
      <c r="G128">
        <v>0.12531200000000001</v>
      </c>
      <c r="H128">
        <v>675</v>
      </c>
      <c r="I128">
        <v>103.758</v>
      </c>
      <c r="J128">
        <v>571.24199999999996</v>
      </c>
      <c r="K128">
        <v>28</v>
      </c>
      <c r="L128">
        <v>11</v>
      </c>
      <c r="M128">
        <v>16.568999999999999</v>
      </c>
      <c r="N128">
        <v>11.430999999999999</v>
      </c>
      <c r="O128" t="s">
        <v>26815</v>
      </c>
      <c r="P128">
        <v>0</v>
      </c>
      <c r="Q128" t="s">
        <v>0</v>
      </c>
      <c r="S128" t="s">
        <v>3429</v>
      </c>
      <c r="T128" t="s">
        <v>3428</v>
      </c>
    </row>
    <row r="129" spans="1:20">
      <c r="A129" t="s">
        <v>26814</v>
      </c>
      <c r="B129" t="s">
        <v>26102</v>
      </c>
      <c r="C129" t="s">
        <v>23258</v>
      </c>
      <c r="D129">
        <f>L129/J129</f>
        <v>1.91343614863572E-2</v>
      </c>
      <c r="E129">
        <v>1.9506200000000001E-2</v>
      </c>
      <c r="F129">
        <v>0.16663700000000001</v>
      </c>
      <c r="G129">
        <v>0.117058</v>
      </c>
      <c r="H129">
        <v>591</v>
      </c>
      <c r="I129">
        <v>120.642</v>
      </c>
      <c r="J129">
        <v>470.358</v>
      </c>
      <c r="K129">
        <v>27</v>
      </c>
      <c r="L129">
        <v>9</v>
      </c>
      <c r="M129">
        <v>18.539000000000001</v>
      </c>
      <c r="N129">
        <v>8.4609699999999997</v>
      </c>
      <c r="O129" t="s">
        <v>26813</v>
      </c>
      <c r="P129">
        <v>1</v>
      </c>
      <c r="Q129" t="s">
        <v>4328</v>
      </c>
      <c r="R129" t="s">
        <v>845</v>
      </c>
      <c r="S129" t="s">
        <v>4327</v>
      </c>
      <c r="T129" t="s">
        <v>4326</v>
      </c>
    </row>
    <row r="130" spans="1:20">
      <c r="A130" t="s">
        <v>26812</v>
      </c>
      <c r="B130" t="s">
        <v>26102</v>
      </c>
      <c r="C130" t="s">
        <v>23258</v>
      </c>
      <c r="D130">
        <f>L130/J130</f>
        <v>1.9131746673809184E-2</v>
      </c>
      <c r="E130">
        <v>2.0095399999999999E-2</v>
      </c>
      <c r="F130">
        <v>6.9388500000000006E-2</v>
      </c>
      <c r="G130">
        <v>0.289607</v>
      </c>
      <c r="H130">
        <v>1029</v>
      </c>
      <c r="I130">
        <v>297.23200000000003</v>
      </c>
      <c r="J130">
        <v>731.76800000000003</v>
      </c>
      <c r="K130">
        <v>33</v>
      </c>
      <c r="L130">
        <v>14</v>
      </c>
      <c r="M130">
        <v>19.264500000000002</v>
      </c>
      <c r="N130">
        <v>13.7355</v>
      </c>
      <c r="O130" t="s">
        <v>1</v>
      </c>
      <c r="P130">
        <v>3</v>
      </c>
      <c r="Q130" t="s">
        <v>22880</v>
      </c>
      <c r="R130" t="s">
        <v>0</v>
      </c>
      <c r="S130" t="s">
        <v>22879</v>
      </c>
      <c r="T130" t="s">
        <v>22878</v>
      </c>
    </row>
    <row r="131" spans="1:20">
      <c r="A131" t="s">
        <v>26811</v>
      </c>
      <c r="B131" t="s">
        <v>26102</v>
      </c>
      <c r="C131" t="s">
        <v>23258</v>
      </c>
      <c r="D131">
        <f>L131/J131</f>
        <v>1.9075050787322721E-2</v>
      </c>
      <c r="E131">
        <v>2.07531E-2</v>
      </c>
      <c r="F131">
        <v>9.0487600000000001E-2</v>
      </c>
      <c r="G131">
        <v>0.229347</v>
      </c>
      <c r="H131">
        <v>546</v>
      </c>
      <c r="I131">
        <v>126.604</v>
      </c>
      <c r="J131">
        <v>419.39600000000002</v>
      </c>
      <c r="K131">
        <v>19</v>
      </c>
      <c r="L131">
        <v>8</v>
      </c>
      <c r="M131">
        <v>10.797000000000001</v>
      </c>
      <c r="N131">
        <v>8.2030200000000004</v>
      </c>
      <c r="O131" t="s">
        <v>26417</v>
      </c>
      <c r="P131">
        <v>2</v>
      </c>
      <c r="Q131" t="s">
        <v>4477</v>
      </c>
      <c r="R131" t="s">
        <v>0</v>
      </c>
      <c r="S131" t="s">
        <v>14120</v>
      </c>
      <c r="T131" t="s">
        <v>14119</v>
      </c>
    </row>
    <row r="132" spans="1:20">
      <c r="A132" t="s">
        <v>26810</v>
      </c>
      <c r="B132" t="s">
        <v>26102</v>
      </c>
      <c r="C132" t="s">
        <v>23258</v>
      </c>
      <c r="D132">
        <f>L132/J132</f>
        <v>1.9065504306420785E-2</v>
      </c>
      <c r="E132">
        <v>1.9324299999999999E-2</v>
      </c>
      <c r="F132">
        <v>8.5867100000000002E-2</v>
      </c>
      <c r="G132">
        <v>0.22505</v>
      </c>
      <c r="H132">
        <v>261</v>
      </c>
      <c r="I132">
        <v>51.197299999999998</v>
      </c>
      <c r="J132">
        <v>209.803</v>
      </c>
      <c r="K132">
        <v>8</v>
      </c>
      <c r="L132">
        <v>4</v>
      </c>
      <c r="M132">
        <v>4.1618199999999996</v>
      </c>
      <c r="N132">
        <v>3.8381799999999999</v>
      </c>
      <c r="O132" t="s">
        <v>26809</v>
      </c>
      <c r="P132">
        <v>3</v>
      </c>
      <c r="Q132" t="s">
        <v>2022</v>
      </c>
      <c r="R132" t="s">
        <v>0</v>
      </c>
      <c r="S132" t="s">
        <v>999</v>
      </c>
      <c r="T132" t="s">
        <v>998</v>
      </c>
    </row>
    <row r="133" spans="1:20">
      <c r="A133" t="s">
        <v>26808</v>
      </c>
      <c r="B133" t="s">
        <v>26102</v>
      </c>
      <c r="C133" t="s">
        <v>23258</v>
      </c>
      <c r="D133">
        <f>L133/J133</f>
        <v>1.9052246021652876E-2</v>
      </c>
      <c r="E133">
        <v>2.1905899999999999E-2</v>
      </c>
      <c r="F133">
        <v>8.8477799999999995E-2</v>
      </c>
      <c r="G133">
        <v>0.247586</v>
      </c>
      <c r="H133">
        <v>516</v>
      </c>
      <c r="I133">
        <v>96.102199999999996</v>
      </c>
      <c r="J133">
        <v>419.89800000000002</v>
      </c>
      <c r="K133">
        <v>17</v>
      </c>
      <c r="L133">
        <v>8</v>
      </c>
      <c r="M133">
        <v>8.1661099999999998</v>
      </c>
      <c r="N133">
        <v>8.8338900000000002</v>
      </c>
      <c r="O133" t="s">
        <v>1</v>
      </c>
      <c r="P133">
        <v>1</v>
      </c>
      <c r="Q133" t="s">
        <v>26807</v>
      </c>
      <c r="R133" t="s">
        <v>0</v>
      </c>
      <c r="S133" t="s">
        <v>26806</v>
      </c>
      <c r="T133" t="s">
        <v>26805</v>
      </c>
    </row>
    <row r="134" spans="1:20">
      <c r="A134" t="s">
        <v>26804</v>
      </c>
      <c r="B134" t="s">
        <v>26102</v>
      </c>
      <c r="C134" t="s">
        <v>23258</v>
      </c>
      <c r="D134">
        <f>L134/J134</f>
        <v>1.9022708358102484E-2</v>
      </c>
      <c r="E134">
        <v>2.00661E-2</v>
      </c>
      <c r="F134">
        <v>2.42601E-2</v>
      </c>
      <c r="G134">
        <v>0.82712200000000002</v>
      </c>
      <c r="H134">
        <v>327</v>
      </c>
      <c r="I134">
        <v>116.72499999999999</v>
      </c>
      <c r="J134">
        <v>210.27500000000001</v>
      </c>
      <c r="K134">
        <v>7</v>
      </c>
      <c r="L134">
        <v>4</v>
      </c>
      <c r="M134">
        <v>2.8112200000000001</v>
      </c>
      <c r="N134">
        <v>4.1887800000000004</v>
      </c>
      <c r="O134" t="s">
        <v>26803</v>
      </c>
      <c r="P134">
        <v>0</v>
      </c>
      <c r="Q134" t="s">
        <v>0</v>
      </c>
    </row>
    <row r="135" spans="1:20">
      <c r="A135" t="s">
        <v>26802</v>
      </c>
      <c r="B135" t="s">
        <v>26102</v>
      </c>
      <c r="C135" t="s">
        <v>23258</v>
      </c>
      <c r="D135">
        <f>L135/J135</f>
        <v>1.888990334666121E-2</v>
      </c>
      <c r="E135">
        <v>2.0551799999999999E-2</v>
      </c>
      <c r="F135">
        <v>4.7524700000000003E-2</v>
      </c>
      <c r="G135">
        <v>0.43244500000000002</v>
      </c>
      <c r="H135">
        <v>222</v>
      </c>
      <c r="I135">
        <v>63.185099999999998</v>
      </c>
      <c r="J135">
        <v>158.815</v>
      </c>
      <c r="K135">
        <v>6</v>
      </c>
      <c r="L135">
        <v>3</v>
      </c>
      <c r="M135">
        <v>2.8750200000000001</v>
      </c>
      <c r="N135">
        <v>3.1249799999999999</v>
      </c>
      <c r="O135" t="s">
        <v>1</v>
      </c>
      <c r="P135">
        <v>0</v>
      </c>
      <c r="Q135" t="s">
        <v>0</v>
      </c>
    </row>
    <row r="136" spans="1:20">
      <c r="A136" t="s">
        <v>26801</v>
      </c>
      <c r="B136" t="s">
        <v>26102</v>
      </c>
      <c r="C136" t="s">
        <v>23258</v>
      </c>
      <c r="D136">
        <f>L136/J136</f>
        <v>1.8800172961591245E-2</v>
      </c>
      <c r="E136">
        <v>2.3226900000000002E-2</v>
      </c>
      <c r="F136">
        <v>7.5695200000000004E-2</v>
      </c>
      <c r="G136">
        <v>0.30684800000000001</v>
      </c>
      <c r="H136">
        <v>210</v>
      </c>
      <c r="I136">
        <v>50.427</v>
      </c>
      <c r="J136">
        <v>159.57300000000001</v>
      </c>
      <c r="K136">
        <v>7</v>
      </c>
      <c r="L136">
        <v>3</v>
      </c>
      <c r="M136">
        <v>3.5514999999999999</v>
      </c>
      <c r="N136">
        <v>3.4485000000000001</v>
      </c>
      <c r="O136" t="s">
        <v>14529</v>
      </c>
      <c r="P136">
        <v>1</v>
      </c>
      <c r="Q136" t="s">
        <v>1471</v>
      </c>
      <c r="R136" t="s">
        <v>0</v>
      </c>
      <c r="S136" t="s">
        <v>10575</v>
      </c>
      <c r="T136" t="s">
        <v>10574</v>
      </c>
    </row>
    <row r="137" spans="1:20">
      <c r="A137" t="s">
        <v>26800</v>
      </c>
      <c r="B137" t="s">
        <v>26102</v>
      </c>
      <c r="C137" t="s">
        <v>23258</v>
      </c>
      <c r="D137">
        <f>L137/J137</f>
        <v>1.8782399639377927E-2</v>
      </c>
      <c r="E137">
        <v>2.24899E-2</v>
      </c>
      <c r="F137">
        <v>2.7634499999999999E-2</v>
      </c>
      <c r="G137">
        <v>0.81383399999999995</v>
      </c>
      <c r="H137">
        <v>216</v>
      </c>
      <c r="I137">
        <v>56.276299999999999</v>
      </c>
      <c r="J137">
        <v>159.72399999999999</v>
      </c>
      <c r="K137">
        <v>5</v>
      </c>
      <c r="L137">
        <v>3</v>
      </c>
      <c r="M137">
        <v>1.51065</v>
      </c>
      <c r="N137">
        <v>3.48935</v>
      </c>
      <c r="O137" t="s">
        <v>1</v>
      </c>
      <c r="P137">
        <v>0</v>
      </c>
      <c r="Q137" t="s">
        <v>0</v>
      </c>
      <c r="S137" t="s">
        <v>5844</v>
      </c>
      <c r="T137" t="s">
        <v>5843</v>
      </c>
    </row>
    <row r="138" spans="1:20">
      <c r="A138" t="s">
        <v>26799</v>
      </c>
      <c r="B138" t="s">
        <v>26102</v>
      </c>
      <c r="C138" t="s">
        <v>23258</v>
      </c>
      <c r="D138">
        <f>L138/J138</f>
        <v>1.8739576110788376E-2</v>
      </c>
      <c r="E138">
        <v>1.9754299999999999E-2</v>
      </c>
      <c r="F138">
        <v>0.12399499999999999</v>
      </c>
      <c r="G138">
        <v>0.15931600000000001</v>
      </c>
      <c r="H138">
        <v>891</v>
      </c>
      <c r="I138">
        <v>143.91800000000001</v>
      </c>
      <c r="J138">
        <v>747.08199999999999</v>
      </c>
      <c r="K138">
        <v>30</v>
      </c>
      <c r="L138">
        <v>14</v>
      </c>
      <c r="M138">
        <v>16.420300000000001</v>
      </c>
      <c r="N138">
        <v>13.579700000000001</v>
      </c>
      <c r="O138" t="s">
        <v>2164</v>
      </c>
      <c r="P138">
        <v>3</v>
      </c>
      <c r="Q138" t="s">
        <v>2022</v>
      </c>
      <c r="R138" t="s">
        <v>0</v>
      </c>
      <c r="S138" t="s">
        <v>329</v>
      </c>
      <c r="T138" t="s">
        <v>328</v>
      </c>
    </row>
    <row r="139" spans="1:20">
      <c r="A139" t="s">
        <v>26798</v>
      </c>
      <c r="B139" t="s">
        <v>26102</v>
      </c>
      <c r="C139" t="s">
        <v>23258</v>
      </c>
      <c r="D139">
        <f>L139/J139</f>
        <v>1.8705224369166308E-2</v>
      </c>
      <c r="E139">
        <v>2.6508899999999998E-2</v>
      </c>
      <c r="F139">
        <v>1.85782E-2</v>
      </c>
      <c r="G139">
        <v>1.4268799999999999</v>
      </c>
      <c r="H139">
        <v>210</v>
      </c>
      <c r="I139">
        <v>49.616799999999998</v>
      </c>
      <c r="J139">
        <v>160.38300000000001</v>
      </c>
      <c r="K139">
        <v>5</v>
      </c>
      <c r="L139">
        <v>3</v>
      </c>
      <c r="M139">
        <v>0.890899</v>
      </c>
      <c r="N139">
        <v>4.1090999999999998</v>
      </c>
      <c r="O139" t="s">
        <v>26797</v>
      </c>
      <c r="P139">
        <v>0</v>
      </c>
      <c r="Q139" t="s">
        <v>0</v>
      </c>
    </row>
    <row r="140" spans="1:20">
      <c r="A140" t="s">
        <v>26796</v>
      </c>
      <c r="B140" t="s">
        <v>26102</v>
      </c>
      <c r="C140" t="s">
        <v>23258</v>
      </c>
      <c r="D140">
        <f>L140/J140</f>
        <v>1.8681362671968616E-2</v>
      </c>
      <c r="E140">
        <v>1.68454E-2</v>
      </c>
      <c r="F140">
        <v>3.56618E-2</v>
      </c>
      <c r="G140">
        <v>0.47236499999999998</v>
      </c>
      <c r="H140">
        <v>618</v>
      </c>
      <c r="I140">
        <v>243.29499999999999</v>
      </c>
      <c r="J140">
        <v>374.70499999999998</v>
      </c>
      <c r="K140">
        <v>14</v>
      </c>
      <c r="L140">
        <v>7</v>
      </c>
      <c r="M140">
        <v>8.1041899999999991</v>
      </c>
      <c r="N140">
        <v>5.89581</v>
      </c>
      <c r="O140" t="s">
        <v>26299</v>
      </c>
      <c r="P140">
        <v>2</v>
      </c>
      <c r="Q140" t="s">
        <v>790</v>
      </c>
      <c r="R140" t="s">
        <v>0</v>
      </c>
      <c r="S140" t="s">
        <v>789</v>
      </c>
      <c r="T140" t="s">
        <v>788</v>
      </c>
    </row>
    <row r="141" spans="1:20">
      <c r="A141" t="s">
        <v>26795</v>
      </c>
      <c r="B141" t="s">
        <v>26102</v>
      </c>
      <c r="C141" t="s">
        <v>23258</v>
      </c>
      <c r="D141">
        <f>L141/J141</f>
        <v>1.8670789176916929E-2</v>
      </c>
      <c r="E141">
        <v>1.9104099999999999E-2</v>
      </c>
      <c r="F141">
        <v>3.7263999999999999E-2</v>
      </c>
      <c r="G141">
        <v>0.51266800000000001</v>
      </c>
      <c r="H141">
        <v>354</v>
      </c>
      <c r="I141">
        <v>86.201999999999998</v>
      </c>
      <c r="J141">
        <v>267.798</v>
      </c>
      <c r="K141">
        <v>8</v>
      </c>
      <c r="L141">
        <v>5</v>
      </c>
      <c r="M141">
        <v>3.08562</v>
      </c>
      <c r="N141">
        <v>4.9143800000000004</v>
      </c>
      <c r="O141" t="s">
        <v>1</v>
      </c>
      <c r="P141">
        <v>0</v>
      </c>
      <c r="Q141" t="s">
        <v>0</v>
      </c>
    </row>
    <row r="142" spans="1:20">
      <c r="A142" t="s">
        <v>26794</v>
      </c>
      <c r="B142" t="s">
        <v>26102</v>
      </c>
      <c r="C142" t="s">
        <v>23258</v>
      </c>
      <c r="D142">
        <f>L142/J142</f>
        <v>1.8659385359846247E-2</v>
      </c>
      <c r="E142">
        <v>2.2097599999999998E-2</v>
      </c>
      <c r="F142">
        <v>1.1306500000000001E-2</v>
      </c>
      <c r="G142">
        <v>1.95441</v>
      </c>
      <c r="H142">
        <v>414</v>
      </c>
      <c r="I142">
        <v>92.445999999999998</v>
      </c>
      <c r="J142">
        <v>321.55399999999997</v>
      </c>
      <c r="K142">
        <v>8</v>
      </c>
      <c r="L142">
        <v>6</v>
      </c>
      <c r="M142">
        <v>1.0259</v>
      </c>
      <c r="N142">
        <v>6.9741</v>
      </c>
      <c r="O142" t="s">
        <v>307</v>
      </c>
      <c r="P142">
        <v>2</v>
      </c>
      <c r="Q142" t="s">
        <v>306</v>
      </c>
      <c r="R142" t="s">
        <v>0</v>
      </c>
    </row>
    <row r="143" spans="1:20">
      <c r="A143" t="s">
        <v>26793</v>
      </c>
      <c r="B143" t="s">
        <v>26102</v>
      </c>
      <c r="C143" t="s">
        <v>23258</v>
      </c>
      <c r="D143">
        <f>L143/J143</f>
        <v>1.8505967017740283E-2</v>
      </c>
      <c r="E143">
        <v>1.9521199999999999E-2</v>
      </c>
      <c r="F143">
        <v>4.79785E-2</v>
      </c>
      <c r="G143">
        <v>0.40687400000000001</v>
      </c>
      <c r="H143">
        <v>579</v>
      </c>
      <c r="I143">
        <v>146.70699999999999</v>
      </c>
      <c r="J143">
        <v>432.29300000000001</v>
      </c>
      <c r="K143">
        <v>15</v>
      </c>
      <c r="L143">
        <v>8</v>
      </c>
      <c r="M143">
        <v>6.8215399999999997</v>
      </c>
      <c r="N143">
        <v>8.1784599999999994</v>
      </c>
      <c r="O143" t="s">
        <v>261</v>
      </c>
      <c r="P143">
        <v>2</v>
      </c>
      <c r="Q143" t="s">
        <v>260</v>
      </c>
      <c r="R143" t="s">
        <v>259</v>
      </c>
      <c r="S143" t="s">
        <v>360</v>
      </c>
      <c r="T143" t="s">
        <v>359</v>
      </c>
    </row>
    <row r="144" spans="1:20">
      <c r="A144" t="s">
        <v>26792</v>
      </c>
      <c r="B144" t="s">
        <v>26102</v>
      </c>
      <c r="C144" t="s">
        <v>23258</v>
      </c>
      <c r="D144">
        <f>L144/J144</f>
        <v>1.840249367945121E-2</v>
      </c>
      <c r="E144">
        <v>2.16008E-2</v>
      </c>
      <c r="F144">
        <v>7.9291100000000003E-2</v>
      </c>
      <c r="G144">
        <v>0.272424</v>
      </c>
      <c r="H144">
        <v>897</v>
      </c>
      <c r="I144">
        <v>190.57400000000001</v>
      </c>
      <c r="J144">
        <v>706.42600000000004</v>
      </c>
      <c r="K144">
        <v>30</v>
      </c>
      <c r="L144">
        <v>13</v>
      </c>
      <c r="M144">
        <v>14.926600000000001</v>
      </c>
      <c r="N144">
        <v>15.073399999999999</v>
      </c>
      <c r="O144" t="s">
        <v>26791</v>
      </c>
      <c r="P144">
        <v>0</v>
      </c>
      <c r="Q144" t="s">
        <v>0</v>
      </c>
      <c r="S144" t="s">
        <v>26790</v>
      </c>
      <c r="T144" t="s">
        <v>26789</v>
      </c>
    </row>
    <row r="145" spans="1:20">
      <c r="A145" t="s">
        <v>26788</v>
      </c>
      <c r="B145" t="s">
        <v>26102</v>
      </c>
      <c r="C145" t="s">
        <v>23258</v>
      </c>
      <c r="D145">
        <f>L145/J145</f>
        <v>1.8386028456975543E-2</v>
      </c>
      <c r="E145">
        <v>2.16773E-2</v>
      </c>
      <c r="F145">
        <v>4.4295099999999997E-2</v>
      </c>
      <c r="G145">
        <v>0.48938500000000001</v>
      </c>
      <c r="H145">
        <v>549</v>
      </c>
      <c r="I145">
        <v>113.887</v>
      </c>
      <c r="J145">
        <v>435.113</v>
      </c>
      <c r="K145">
        <v>14</v>
      </c>
      <c r="L145">
        <v>8</v>
      </c>
      <c r="M145">
        <v>4.8785100000000003</v>
      </c>
      <c r="N145">
        <v>9.1214899999999997</v>
      </c>
      <c r="O145" t="s">
        <v>16182</v>
      </c>
      <c r="P145">
        <v>1</v>
      </c>
      <c r="Q145" t="s">
        <v>2133</v>
      </c>
      <c r="S145" t="s">
        <v>3313</v>
      </c>
      <c r="T145" t="s">
        <v>3312</v>
      </c>
    </row>
    <row r="146" spans="1:20">
      <c r="A146" t="s">
        <v>26787</v>
      </c>
      <c r="B146" t="s">
        <v>26102</v>
      </c>
      <c r="C146" t="s">
        <v>23258</v>
      </c>
      <c r="D146">
        <f>L146/J146</f>
        <v>1.8353675323483528E-2</v>
      </c>
      <c r="E146">
        <v>2.4546100000000001E-2</v>
      </c>
      <c r="F146">
        <v>6.5914399999999998E-2</v>
      </c>
      <c r="G146">
        <v>0.37239299999999997</v>
      </c>
      <c r="H146">
        <v>261</v>
      </c>
      <c r="I146">
        <v>43.059800000000003</v>
      </c>
      <c r="J146">
        <v>217.94</v>
      </c>
      <c r="K146">
        <v>8</v>
      </c>
      <c r="L146">
        <v>4</v>
      </c>
      <c r="M146">
        <v>2.7731499999999998</v>
      </c>
      <c r="N146">
        <v>5.2268499999999998</v>
      </c>
      <c r="O146" t="s">
        <v>1841</v>
      </c>
      <c r="P146">
        <v>3</v>
      </c>
      <c r="Q146" t="s">
        <v>24997</v>
      </c>
      <c r="R146" t="s">
        <v>0</v>
      </c>
      <c r="S146" t="s">
        <v>1839</v>
      </c>
      <c r="T146" t="s">
        <v>1838</v>
      </c>
    </row>
    <row r="147" spans="1:20">
      <c r="A147" t="s">
        <v>26786</v>
      </c>
      <c r="B147" t="s">
        <v>26102</v>
      </c>
      <c r="C147" t="s">
        <v>23258</v>
      </c>
      <c r="D147">
        <f>L147/J147</f>
        <v>1.8277971388882118E-2</v>
      </c>
      <c r="E147">
        <v>2.2332399999999999E-2</v>
      </c>
      <c r="F147">
        <v>0.16628200000000001</v>
      </c>
      <c r="G147">
        <v>0.13430400000000001</v>
      </c>
      <c r="H147">
        <v>435</v>
      </c>
      <c r="I147">
        <v>106.736</v>
      </c>
      <c r="J147">
        <v>328.26400000000001</v>
      </c>
      <c r="K147">
        <v>23</v>
      </c>
      <c r="L147">
        <v>6</v>
      </c>
      <c r="M147">
        <v>16.276900000000001</v>
      </c>
      <c r="N147">
        <v>6.7231399999999999</v>
      </c>
      <c r="O147" t="s">
        <v>23405</v>
      </c>
      <c r="P147">
        <v>2</v>
      </c>
      <c r="Q147" t="s">
        <v>260</v>
      </c>
      <c r="R147" t="s">
        <v>259</v>
      </c>
      <c r="S147" t="s">
        <v>360</v>
      </c>
      <c r="T147" t="s">
        <v>359</v>
      </c>
    </row>
    <row r="148" spans="1:20">
      <c r="A148" t="s">
        <v>26785</v>
      </c>
      <c r="B148" t="s">
        <v>26102</v>
      </c>
      <c r="C148" t="s">
        <v>23258</v>
      </c>
      <c r="D148">
        <f>L148/J148</f>
        <v>1.8229380292216966E-2</v>
      </c>
      <c r="E148">
        <v>1.90367E-2</v>
      </c>
      <c r="F148">
        <v>7.7744999999999995E-2</v>
      </c>
      <c r="G148">
        <v>0.244861</v>
      </c>
      <c r="H148">
        <v>405</v>
      </c>
      <c r="I148">
        <v>75.861199999999997</v>
      </c>
      <c r="J148">
        <v>329.13900000000001</v>
      </c>
      <c r="K148">
        <v>12</v>
      </c>
      <c r="L148">
        <v>6</v>
      </c>
      <c r="M148">
        <v>5.8185200000000004</v>
      </c>
      <c r="N148">
        <v>6.1814799999999996</v>
      </c>
      <c r="O148" t="s">
        <v>1</v>
      </c>
      <c r="P148">
        <v>2</v>
      </c>
      <c r="Q148" t="s">
        <v>330</v>
      </c>
      <c r="R148" t="s">
        <v>0</v>
      </c>
      <c r="S148" t="s">
        <v>1751</v>
      </c>
      <c r="T148" t="s">
        <v>1750</v>
      </c>
    </row>
    <row r="149" spans="1:20">
      <c r="A149" t="s">
        <v>26784</v>
      </c>
      <c r="B149" t="s">
        <v>26102</v>
      </c>
      <c r="C149" t="s">
        <v>23258</v>
      </c>
      <c r="D149">
        <f>L149/J149</f>
        <v>1.8109927258458846E-2</v>
      </c>
      <c r="E149">
        <v>1.8050799999999999E-2</v>
      </c>
      <c r="F149">
        <v>3.6101599999999997E-4</v>
      </c>
      <c r="G149">
        <v>50</v>
      </c>
      <c r="H149">
        <v>228</v>
      </c>
      <c r="I149">
        <v>62.344499999999996</v>
      </c>
      <c r="J149">
        <v>165.655</v>
      </c>
      <c r="K149">
        <v>3</v>
      </c>
      <c r="L149">
        <v>3</v>
      </c>
      <c r="M149">
        <v>2.24123E-2</v>
      </c>
      <c r="N149">
        <v>2.9775900000000002</v>
      </c>
      <c r="O149" t="s">
        <v>26783</v>
      </c>
      <c r="P149">
        <v>0</v>
      </c>
      <c r="Q149" t="s">
        <v>0</v>
      </c>
    </row>
    <row r="150" spans="1:20">
      <c r="A150" t="s">
        <v>26782</v>
      </c>
      <c r="B150" t="s">
        <v>26102</v>
      </c>
      <c r="C150" t="s">
        <v>23258</v>
      </c>
      <c r="D150">
        <f>L150/J150</f>
        <v>1.8076448917763003E-2</v>
      </c>
      <c r="E150">
        <v>1.8294899999999999E-2</v>
      </c>
      <c r="F150">
        <v>0.17855299999999999</v>
      </c>
      <c r="G150">
        <v>0.102462</v>
      </c>
      <c r="H150">
        <v>348</v>
      </c>
      <c r="I150">
        <v>71.397300000000001</v>
      </c>
      <c r="J150">
        <v>276.60300000000001</v>
      </c>
      <c r="K150">
        <v>17</v>
      </c>
      <c r="L150">
        <v>5</v>
      </c>
      <c r="M150">
        <v>12.1694</v>
      </c>
      <c r="N150">
        <v>4.8306500000000003</v>
      </c>
      <c r="O150" t="s">
        <v>26781</v>
      </c>
      <c r="P150">
        <v>2</v>
      </c>
      <c r="Q150" t="s">
        <v>3248</v>
      </c>
      <c r="R150" t="s">
        <v>27</v>
      </c>
      <c r="S150" t="s">
        <v>26780</v>
      </c>
      <c r="T150" t="s">
        <v>26779</v>
      </c>
    </row>
    <row r="151" spans="1:20">
      <c r="A151" t="s">
        <v>26778</v>
      </c>
      <c r="B151" t="s">
        <v>26102</v>
      </c>
      <c r="C151" t="s">
        <v>23258</v>
      </c>
      <c r="D151">
        <f>L151/J151</f>
        <v>1.8042920499283695E-2</v>
      </c>
      <c r="E151">
        <v>1.7665699999999999E-2</v>
      </c>
      <c r="F151">
        <v>0.124404</v>
      </c>
      <c r="G151">
        <v>0.14200199999999999</v>
      </c>
      <c r="H151">
        <v>387</v>
      </c>
      <c r="I151">
        <v>109.883</v>
      </c>
      <c r="J151">
        <v>277.11700000000002</v>
      </c>
      <c r="K151">
        <v>16</v>
      </c>
      <c r="L151">
        <v>5</v>
      </c>
      <c r="M151">
        <v>11.781000000000001</v>
      </c>
      <c r="N151">
        <v>4.2190099999999999</v>
      </c>
      <c r="O151" t="s">
        <v>26777</v>
      </c>
      <c r="P151">
        <v>0</v>
      </c>
      <c r="Q151" t="s">
        <v>0</v>
      </c>
    </row>
    <row r="152" spans="1:20">
      <c r="A152" t="s">
        <v>26776</v>
      </c>
      <c r="B152" t="s">
        <v>26102</v>
      </c>
      <c r="C152" t="s">
        <v>23258</v>
      </c>
      <c r="D152">
        <f>L152/J152</f>
        <v>1.7986073640124361E-2</v>
      </c>
      <c r="E152">
        <v>2.1665E-2</v>
      </c>
      <c r="F152">
        <v>8.5418999999999995E-2</v>
      </c>
      <c r="G152">
        <v>0.25363200000000002</v>
      </c>
      <c r="H152">
        <v>501</v>
      </c>
      <c r="I152">
        <v>111.81</v>
      </c>
      <c r="J152">
        <v>389.19</v>
      </c>
      <c r="K152">
        <v>17</v>
      </c>
      <c r="L152">
        <v>7</v>
      </c>
      <c r="M152">
        <v>9.0288799999999991</v>
      </c>
      <c r="N152">
        <v>7.97112</v>
      </c>
      <c r="O152" t="s">
        <v>26775</v>
      </c>
      <c r="P152">
        <v>0</v>
      </c>
      <c r="Q152" t="s">
        <v>0</v>
      </c>
      <c r="S152" t="s">
        <v>748</v>
      </c>
      <c r="T152" t="s">
        <v>747</v>
      </c>
    </row>
    <row r="153" spans="1:20">
      <c r="A153" t="s">
        <v>26774</v>
      </c>
      <c r="B153" t="s">
        <v>26102</v>
      </c>
      <c r="C153" t="s">
        <v>23258</v>
      </c>
      <c r="D153">
        <f>L153/J153</f>
        <v>1.7913201581735698E-2</v>
      </c>
      <c r="E153">
        <v>1.8894600000000001E-2</v>
      </c>
      <c r="F153">
        <v>0.105589</v>
      </c>
      <c r="G153">
        <v>0.17894499999999999</v>
      </c>
      <c r="H153">
        <v>261</v>
      </c>
      <c r="I153">
        <v>37.701500000000003</v>
      </c>
      <c r="J153">
        <v>223.29900000000001</v>
      </c>
      <c r="K153">
        <v>8</v>
      </c>
      <c r="L153">
        <v>4</v>
      </c>
      <c r="M153">
        <v>3.8837700000000002</v>
      </c>
      <c r="N153">
        <v>4.1162299999999998</v>
      </c>
      <c r="O153" t="s">
        <v>7759</v>
      </c>
      <c r="P153">
        <v>5</v>
      </c>
      <c r="Q153" t="s">
        <v>13438</v>
      </c>
      <c r="R153" t="s">
        <v>0</v>
      </c>
      <c r="S153" t="s">
        <v>469</v>
      </c>
      <c r="T153" t="s">
        <v>468</v>
      </c>
    </row>
    <row r="154" spans="1:20">
      <c r="A154" t="s">
        <v>26773</v>
      </c>
      <c r="B154" t="s">
        <v>26102</v>
      </c>
      <c r="C154" t="s">
        <v>23258</v>
      </c>
      <c r="D154">
        <f>L154/J154</f>
        <v>1.7907603926779387E-2</v>
      </c>
      <c r="E154">
        <v>1.7799599999999999E-2</v>
      </c>
      <c r="F154">
        <v>2.1192099999999998E-2</v>
      </c>
      <c r="G154">
        <v>0.83991899999999997</v>
      </c>
      <c r="H154">
        <v>384</v>
      </c>
      <c r="I154">
        <v>104.789</v>
      </c>
      <c r="J154">
        <v>279.21100000000001</v>
      </c>
      <c r="K154">
        <v>7</v>
      </c>
      <c r="L154">
        <v>5</v>
      </c>
      <c r="M154">
        <v>2.1618599999999999</v>
      </c>
      <c r="N154">
        <v>4.8381400000000001</v>
      </c>
      <c r="O154" t="s">
        <v>1</v>
      </c>
      <c r="P154">
        <v>3</v>
      </c>
      <c r="Q154" t="s">
        <v>1424</v>
      </c>
      <c r="R154" t="s">
        <v>0</v>
      </c>
      <c r="S154" t="s">
        <v>1607</v>
      </c>
      <c r="T154" t="s">
        <v>1606</v>
      </c>
    </row>
    <row r="155" spans="1:20">
      <c r="A155" t="s">
        <v>26772</v>
      </c>
      <c r="B155" t="s">
        <v>26102</v>
      </c>
      <c r="C155" t="s">
        <v>23258</v>
      </c>
      <c r="D155">
        <f>L155/J155</f>
        <v>1.7888980984013213E-2</v>
      </c>
      <c r="E155">
        <v>1.8173399999999999E-2</v>
      </c>
      <c r="F155">
        <v>3.6346799999999998E-4</v>
      </c>
      <c r="G155">
        <v>50</v>
      </c>
      <c r="H155">
        <v>201</v>
      </c>
      <c r="I155">
        <v>33.299100000000003</v>
      </c>
      <c r="J155">
        <v>167.70099999999999</v>
      </c>
      <c r="K155">
        <v>3</v>
      </c>
      <c r="L155">
        <v>3</v>
      </c>
      <c r="M155">
        <v>1.18666E-2</v>
      </c>
      <c r="N155">
        <v>2.98813</v>
      </c>
      <c r="O155" t="s">
        <v>593</v>
      </c>
      <c r="P155">
        <v>0</v>
      </c>
      <c r="Q155" t="s">
        <v>0</v>
      </c>
      <c r="S155" t="s">
        <v>349</v>
      </c>
      <c r="T155" t="s">
        <v>348</v>
      </c>
    </row>
    <row r="156" spans="1:20">
      <c r="A156" t="s">
        <v>26771</v>
      </c>
      <c r="B156" t="s">
        <v>26102</v>
      </c>
      <c r="C156" t="s">
        <v>23258</v>
      </c>
      <c r="D156">
        <f>L156/J156</f>
        <v>1.7882369771642138E-2</v>
      </c>
      <c r="E156">
        <v>2.26073E-2</v>
      </c>
      <c r="F156">
        <v>4.2716200000000003E-2</v>
      </c>
      <c r="G156">
        <v>0.52924400000000005</v>
      </c>
      <c r="H156">
        <v>1092</v>
      </c>
      <c r="I156">
        <v>253.185</v>
      </c>
      <c r="J156">
        <v>838.81500000000005</v>
      </c>
      <c r="K156">
        <v>29</v>
      </c>
      <c r="L156">
        <v>15</v>
      </c>
      <c r="M156">
        <v>10.532400000000001</v>
      </c>
      <c r="N156">
        <v>18.467600000000001</v>
      </c>
      <c r="O156" t="s">
        <v>1</v>
      </c>
      <c r="P156">
        <v>1</v>
      </c>
      <c r="Q156" t="s">
        <v>749</v>
      </c>
      <c r="R156" t="s">
        <v>0</v>
      </c>
      <c r="S156" t="s">
        <v>20831</v>
      </c>
      <c r="T156" t="s">
        <v>14062</v>
      </c>
    </row>
    <row r="157" spans="1:20">
      <c r="A157" t="s">
        <v>26770</v>
      </c>
      <c r="B157" t="s">
        <v>26102</v>
      </c>
      <c r="C157" t="s">
        <v>23258</v>
      </c>
      <c r="D157">
        <f>L157/J157</f>
        <v>1.7814832629647444E-2</v>
      </c>
      <c r="E157">
        <v>2.9265599999999999E-2</v>
      </c>
      <c r="F157">
        <v>8.3297300000000005E-2</v>
      </c>
      <c r="G157">
        <v>0.35133900000000001</v>
      </c>
      <c r="H157">
        <v>285</v>
      </c>
      <c r="I157">
        <v>60.468000000000004</v>
      </c>
      <c r="J157">
        <v>224.53200000000001</v>
      </c>
      <c r="K157">
        <v>11</v>
      </c>
      <c r="L157">
        <v>4</v>
      </c>
      <c r="M157">
        <v>4.7730600000000001</v>
      </c>
      <c r="N157">
        <v>6.2269399999999999</v>
      </c>
      <c r="O157" t="s">
        <v>26769</v>
      </c>
      <c r="P157">
        <v>0</v>
      </c>
      <c r="Q157" t="s">
        <v>0</v>
      </c>
    </row>
    <row r="158" spans="1:20">
      <c r="A158" t="s">
        <v>26768</v>
      </c>
      <c r="B158" t="s">
        <v>26102</v>
      </c>
      <c r="C158" t="s">
        <v>23258</v>
      </c>
      <c r="D158">
        <f>L158/J158</f>
        <v>1.7805063047728251E-2</v>
      </c>
      <c r="E158">
        <v>2.2662700000000001E-2</v>
      </c>
      <c r="F158">
        <v>3.13897E-2</v>
      </c>
      <c r="G158">
        <v>0.72197699999999998</v>
      </c>
      <c r="H158">
        <v>411</v>
      </c>
      <c r="I158">
        <v>130.18100000000001</v>
      </c>
      <c r="J158">
        <v>280.81900000000002</v>
      </c>
      <c r="K158">
        <v>10</v>
      </c>
      <c r="L158">
        <v>5</v>
      </c>
      <c r="M158">
        <v>3.9102199999999998</v>
      </c>
      <c r="N158">
        <v>6.0897800000000002</v>
      </c>
      <c r="O158" t="s">
        <v>1</v>
      </c>
      <c r="P158">
        <v>0</v>
      </c>
      <c r="Q158" t="s">
        <v>0</v>
      </c>
    </row>
    <row r="159" spans="1:20">
      <c r="A159" t="s">
        <v>26767</v>
      </c>
      <c r="B159" t="s">
        <v>26102</v>
      </c>
      <c r="C159" t="s">
        <v>23258</v>
      </c>
      <c r="D159">
        <f>L159/J159</f>
        <v>1.77940692367234E-2</v>
      </c>
      <c r="E159">
        <v>2.0720700000000002E-2</v>
      </c>
      <c r="F159">
        <v>7.9102099999999995E-2</v>
      </c>
      <c r="G159">
        <v>0.26194899999999999</v>
      </c>
      <c r="H159">
        <v>585</v>
      </c>
      <c r="I159">
        <v>135.41200000000001</v>
      </c>
      <c r="J159">
        <v>449.58800000000002</v>
      </c>
      <c r="K159">
        <v>19</v>
      </c>
      <c r="L159">
        <v>8</v>
      </c>
      <c r="M159">
        <v>10.162000000000001</v>
      </c>
      <c r="N159">
        <v>8.8379999999999992</v>
      </c>
      <c r="O159" t="s">
        <v>19501</v>
      </c>
      <c r="P159">
        <v>2</v>
      </c>
      <c r="Q159" t="s">
        <v>260</v>
      </c>
      <c r="R159" t="s">
        <v>259</v>
      </c>
      <c r="S159" t="s">
        <v>360</v>
      </c>
      <c r="T159" t="s">
        <v>359</v>
      </c>
    </row>
    <row r="160" spans="1:20">
      <c r="A160" t="s">
        <v>26766</v>
      </c>
      <c r="B160" t="s">
        <v>26102</v>
      </c>
      <c r="C160" t="s">
        <v>23258</v>
      </c>
      <c r="D160">
        <f>L160/J160</f>
        <v>1.773584236383307E-2</v>
      </c>
      <c r="E160">
        <v>1.8160099999999998E-2</v>
      </c>
      <c r="F160">
        <v>2.3582200000000001E-2</v>
      </c>
      <c r="G160">
        <v>0.77007800000000004</v>
      </c>
      <c r="H160">
        <v>468</v>
      </c>
      <c r="I160">
        <v>129.702</v>
      </c>
      <c r="J160">
        <v>338.298</v>
      </c>
      <c r="K160">
        <v>9</v>
      </c>
      <c r="L160">
        <v>6</v>
      </c>
      <c r="M160">
        <v>2.9914499999999999</v>
      </c>
      <c r="N160">
        <v>6.0085499999999996</v>
      </c>
      <c r="O160" t="s">
        <v>1</v>
      </c>
      <c r="P160">
        <v>0</v>
      </c>
      <c r="Q160" t="s">
        <v>0</v>
      </c>
    </row>
    <row r="161" spans="1:20">
      <c r="A161" t="s">
        <v>26765</v>
      </c>
      <c r="B161" t="s">
        <v>26102</v>
      </c>
      <c r="C161" t="s">
        <v>23258</v>
      </c>
      <c r="D161">
        <f>L161/J161</f>
        <v>1.773007730313704E-2</v>
      </c>
      <c r="E161">
        <v>1.7492600000000001E-2</v>
      </c>
      <c r="F161">
        <v>3.2202599999999998E-2</v>
      </c>
      <c r="G161">
        <v>0.54320400000000002</v>
      </c>
      <c r="H161">
        <v>444</v>
      </c>
      <c r="I161">
        <v>105.592</v>
      </c>
      <c r="J161">
        <v>338.40800000000002</v>
      </c>
      <c r="K161">
        <v>9</v>
      </c>
      <c r="L161">
        <v>6</v>
      </c>
      <c r="M161">
        <v>3.2835999999999999</v>
      </c>
      <c r="N161">
        <v>5.7164000000000001</v>
      </c>
      <c r="O161" t="s">
        <v>2246</v>
      </c>
      <c r="P161">
        <v>0</v>
      </c>
      <c r="Q161" t="s">
        <v>0</v>
      </c>
    </row>
    <row r="162" spans="1:20">
      <c r="A162" t="s">
        <v>26764</v>
      </c>
      <c r="B162" t="s">
        <v>26102</v>
      </c>
      <c r="C162" t="s">
        <v>23258</v>
      </c>
      <c r="D162">
        <f>L162/J162</f>
        <v>1.7729867735186696E-2</v>
      </c>
      <c r="E162">
        <v>1.8195900000000001E-2</v>
      </c>
      <c r="F162">
        <v>9.4716700000000001E-2</v>
      </c>
      <c r="G162">
        <v>0.192109</v>
      </c>
      <c r="H162">
        <v>204</v>
      </c>
      <c r="I162">
        <v>34.7941</v>
      </c>
      <c r="J162">
        <v>169.20599999999999</v>
      </c>
      <c r="K162">
        <v>6</v>
      </c>
      <c r="L162">
        <v>3</v>
      </c>
      <c r="M162">
        <v>3.1019999999999999</v>
      </c>
      <c r="N162">
        <v>2.8980000000000001</v>
      </c>
      <c r="O162" t="s">
        <v>12599</v>
      </c>
      <c r="P162">
        <v>0</v>
      </c>
      <c r="Q162" t="s">
        <v>0</v>
      </c>
    </row>
    <row r="163" spans="1:20">
      <c r="A163" t="s">
        <v>26763</v>
      </c>
      <c r="B163" t="s">
        <v>26102</v>
      </c>
      <c r="C163" t="s">
        <v>23258</v>
      </c>
      <c r="D163">
        <f>L163/J163</f>
        <v>1.7716674934448302E-2</v>
      </c>
      <c r="E163">
        <v>1.9224399999999999E-2</v>
      </c>
      <c r="F163">
        <v>8.0705499999999999E-2</v>
      </c>
      <c r="G163">
        <v>0.238204</v>
      </c>
      <c r="H163">
        <v>423</v>
      </c>
      <c r="I163">
        <v>84.336299999999994</v>
      </c>
      <c r="J163">
        <v>338.66399999999999</v>
      </c>
      <c r="K163">
        <v>13</v>
      </c>
      <c r="L163">
        <v>6</v>
      </c>
      <c r="M163">
        <v>6.64438</v>
      </c>
      <c r="N163">
        <v>6.35562</v>
      </c>
      <c r="O163" t="s">
        <v>9388</v>
      </c>
      <c r="P163">
        <v>1</v>
      </c>
      <c r="Q163" t="s">
        <v>243</v>
      </c>
      <c r="R163" t="s">
        <v>0</v>
      </c>
      <c r="S163" t="s">
        <v>5643</v>
      </c>
      <c r="T163" t="s">
        <v>5642</v>
      </c>
    </row>
    <row r="164" spans="1:20">
      <c r="A164" t="s">
        <v>26762</v>
      </c>
      <c r="B164" t="s">
        <v>26102</v>
      </c>
      <c r="C164" t="s">
        <v>23258</v>
      </c>
      <c r="D164">
        <f>L164/J164</f>
        <v>1.7710399546613773E-2</v>
      </c>
      <c r="E164">
        <v>1.8829599999999998E-2</v>
      </c>
      <c r="F164">
        <v>0.20693500000000001</v>
      </c>
      <c r="G164">
        <v>9.0992400000000001E-2</v>
      </c>
      <c r="H164">
        <v>216</v>
      </c>
      <c r="I164">
        <v>46.607999999999997</v>
      </c>
      <c r="J164">
        <v>169.392</v>
      </c>
      <c r="K164">
        <v>11</v>
      </c>
      <c r="L164">
        <v>3</v>
      </c>
      <c r="M164">
        <v>8.2663100000000007</v>
      </c>
      <c r="N164">
        <v>2.7336900000000002</v>
      </c>
      <c r="O164" t="s">
        <v>11658</v>
      </c>
      <c r="P164">
        <v>2</v>
      </c>
      <c r="Q164" t="s">
        <v>1111</v>
      </c>
      <c r="R164" t="s">
        <v>0</v>
      </c>
      <c r="S164" t="s">
        <v>2363</v>
      </c>
      <c r="T164" t="s">
        <v>2362</v>
      </c>
    </row>
    <row r="165" spans="1:20">
      <c r="A165" t="s">
        <v>26761</v>
      </c>
      <c r="B165" t="s">
        <v>26102</v>
      </c>
      <c r="C165" t="s">
        <v>23258</v>
      </c>
      <c r="D165">
        <f>L165/J165</f>
        <v>1.7665139613486747E-2</v>
      </c>
      <c r="E165">
        <v>2.0850199999999999E-2</v>
      </c>
      <c r="F165">
        <v>9.8187300000000005E-2</v>
      </c>
      <c r="G165">
        <v>0.21235200000000001</v>
      </c>
      <c r="H165">
        <v>456</v>
      </c>
      <c r="I165">
        <v>116.348</v>
      </c>
      <c r="J165">
        <v>339.65199999999999</v>
      </c>
      <c r="K165">
        <v>17</v>
      </c>
      <c r="L165">
        <v>6</v>
      </c>
      <c r="M165">
        <v>10.494400000000001</v>
      </c>
      <c r="N165">
        <v>6.5056099999999999</v>
      </c>
      <c r="O165" t="s">
        <v>1</v>
      </c>
      <c r="P165">
        <v>3</v>
      </c>
      <c r="Q165" t="s">
        <v>26760</v>
      </c>
    </row>
    <row r="166" spans="1:20">
      <c r="A166" t="s">
        <v>26759</v>
      </c>
      <c r="B166" t="s">
        <v>26102</v>
      </c>
      <c r="C166" t="s">
        <v>23258</v>
      </c>
      <c r="D166">
        <f>L166/J166</f>
        <v>1.7663085476086388E-2</v>
      </c>
      <c r="E166">
        <v>1.98687E-2</v>
      </c>
      <c r="F166">
        <v>4.9345899999999998E-2</v>
      </c>
      <c r="G166">
        <v>0.402642</v>
      </c>
      <c r="H166">
        <v>324</v>
      </c>
      <c r="I166">
        <v>97.538899999999998</v>
      </c>
      <c r="J166">
        <v>226.46100000000001</v>
      </c>
      <c r="K166">
        <v>9</v>
      </c>
      <c r="L166">
        <v>4</v>
      </c>
      <c r="M166">
        <v>4.6515599999999999</v>
      </c>
      <c r="N166">
        <v>4.3484400000000001</v>
      </c>
      <c r="O166" t="s">
        <v>1</v>
      </c>
      <c r="P166">
        <v>0</v>
      </c>
      <c r="Q166" t="s">
        <v>0</v>
      </c>
    </row>
    <row r="167" spans="1:20">
      <c r="A167" t="s">
        <v>26758</v>
      </c>
      <c r="B167" t="s">
        <v>26102</v>
      </c>
      <c r="C167" t="s">
        <v>23258</v>
      </c>
      <c r="D167">
        <f>L167/J167</f>
        <v>1.7657029852151805E-2</v>
      </c>
      <c r="E167">
        <v>1.8676999999999999E-2</v>
      </c>
      <c r="F167">
        <v>6.80283E-2</v>
      </c>
      <c r="G167">
        <v>0.27454699999999999</v>
      </c>
      <c r="H167">
        <v>201</v>
      </c>
      <c r="I167">
        <v>31.0962</v>
      </c>
      <c r="J167">
        <v>169.904</v>
      </c>
      <c r="K167">
        <v>5</v>
      </c>
      <c r="L167">
        <v>3</v>
      </c>
      <c r="M167">
        <v>1.9999400000000001</v>
      </c>
      <c r="N167">
        <v>3.0000599999999999</v>
      </c>
      <c r="O167" t="s">
        <v>22713</v>
      </c>
      <c r="P167">
        <v>0</v>
      </c>
      <c r="Q167" t="s">
        <v>0</v>
      </c>
      <c r="S167" t="s">
        <v>24272</v>
      </c>
      <c r="T167" t="s">
        <v>24271</v>
      </c>
    </row>
    <row r="168" spans="1:20">
      <c r="A168" t="s">
        <v>26757</v>
      </c>
      <c r="B168" t="s">
        <v>26102</v>
      </c>
      <c r="C168" t="s">
        <v>23258</v>
      </c>
      <c r="D168">
        <f>L168/J168</f>
        <v>1.7612911342355455E-2</v>
      </c>
      <c r="E168">
        <v>1.8512000000000001E-2</v>
      </c>
      <c r="F168">
        <v>3.8460399999999999E-2</v>
      </c>
      <c r="G168">
        <v>0.481327</v>
      </c>
      <c r="H168">
        <v>3702</v>
      </c>
      <c r="I168">
        <v>919.95500000000004</v>
      </c>
      <c r="J168">
        <v>2782.05</v>
      </c>
      <c r="K168">
        <v>85</v>
      </c>
      <c r="L168">
        <v>49</v>
      </c>
      <c r="M168">
        <v>34.614899999999999</v>
      </c>
      <c r="N168">
        <v>50.385100000000001</v>
      </c>
      <c r="O168" t="s">
        <v>16182</v>
      </c>
      <c r="P168">
        <v>0</v>
      </c>
      <c r="Q168" t="s">
        <v>0</v>
      </c>
    </row>
    <row r="169" spans="1:20">
      <c r="A169" t="s">
        <v>26756</v>
      </c>
      <c r="B169" t="s">
        <v>26102</v>
      </c>
      <c r="C169" t="s">
        <v>23258</v>
      </c>
      <c r="D169">
        <f>L169/J169</f>
        <v>1.7567522725542593E-2</v>
      </c>
      <c r="E169">
        <v>2.2080700000000002E-2</v>
      </c>
      <c r="F169">
        <v>7.6729199999999997E-2</v>
      </c>
      <c r="G169">
        <v>0.287775</v>
      </c>
      <c r="H169">
        <v>669</v>
      </c>
      <c r="I169">
        <v>156.691</v>
      </c>
      <c r="J169">
        <v>512.30899999999997</v>
      </c>
      <c r="K169">
        <v>22</v>
      </c>
      <c r="L169">
        <v>9</v>
      </c>
      <c r="M169">
        <v>11.335000000000001</v>
      </c>
      <c r="N169">
        <v>10.664999999999999</v>
      </c>
      <c r="O169" t="s">
        <v>16106</v>
      </c>
      <c r="P169">
        <v>3</v>
      </c>
      <c r="Q169" t="s">
        <v>3615</v>
      </c>
      <c r="R169" t="s">
        <v>743</v>
      </c>
      <c r="S169" t="s">
        <v>12730</v>
      </c>
      <c r="T169" t="s">
        <v>12729</v>
      </c>
    </row>
    <row r="170" spans="1:20">
      <c r="A170" t="s">
        <v>26755</v>
      </c>
      <c r="B170" t="s">
        <v>26102</v>
      </c>
      <c r="C170" t="s">
        <v>23258</v>
      </c>
      <c r="D170">
        <f>L170/J170</f>
        <v>1.7456119679156522E-2</v>
      </c>
      <c r="E170">
        <v>1.8324799999999999E-2</v>
      </c>
      <c r="F170">
        <v>9.8070599999999994E-2</v>
      </c>
      <c r="G170">
        <v>0.18685299999999999</v>
      </c>
      <c r="H170">
        <v>294</v>
      </c>
      <c r="I170">
        <v>64.853899999999996</v>
      </c>
      <c r="J170">
        <v>229.14599999999999</v>
      </c>
      <c r="K170">
        <v>10</v>
      </c>
      <c r="L170">
        <v>4</v>
      </c>
      <c r="M170">
        <v>6.0233699999999999</v>
      </c>
      <c r="N170">
        <v>3.9766300000000001</v>
      </c>
      <c r="O170" t="s">
        <v>9388</v>
      </c>
      <c r="P170">
        <v>1</v>
      </c>
      <c r="Q170" t="s">
        <v>243</v>
      </c>
      <c r="R170" t="s">
        <v>0</v>
      </c>
      <c r="S170" t="s">
        <v>5643</v>
      </c>
      <c r="T170" t="s">
        <v>5642</v>
      </c>
    </row>
    <row r="171" spans="1:20">
      <c r="A171" t="s">
        <v>26754</v>
      </c>
      <c r="B171" t="s">
        <v>26102</v>
      </c>
      <c r="C171" t="s">
        <v>23258</v>
      </c>
      <c r="D171">
        <f>L171/J171</f>
        <v>1.7445080705304612E-2</v>
      </c>
      <c r="E171">
        <v>2.1459300000000001E-2</v>
      </c>
      <c r="F171">
        <v>0.15984799999999999</v>
      </c>
      <c r="G171">
        <v>0.13424800000000001</v>
      </c>
      <c r="H171">
        <v>597</v>
      </c>
      <c r="I171">
        <v>138.41800000000001</v>
      </c>
      <c r="J171">
        <v>458.58199999999999</v>
      </c>
      <c r="K171">
        <v>29</v>
      </c>
      <c r="L171">
        <v>8</v>
      </c>
      <c r="M171">
        <v>20.072500000000002</v>
      </c>
      <c r="N171">
        <v>8.9275199999999995</v>
      </c>
      <c r="O171" t="s">
        <v>22952</v>
      </c>
      <c r="P171">
        <v>1</v>
      </c>
      <c r="Q171" t="s">
        <v>3947</v>
      </c>
      <c r="R171" t="s">
        <v>0</v>
      </c>
      <c r="S171" t="s">
        <v>3921</v>
      </c>
      <c r="T171" t="s">
        <v>3920</v>
      </c>
    </row>
    <row r="172" spans="1:20">
      <c r="A172" t="s">
        <v>26753</v>
      </c>
      <c r="B172" t="s">
        <v>26102</v>
      </c>
      <c r="C172" t="s">
        <v>23258</v>
      </c>
      <c r="D172">
        <f>L172/J172</f>
        <v>1.7420806104250459E-2</v>
      </c>
      <c r="E172">
        <v>1.87955E-2</v>
      </c>
      <c r="F172">
        <v>4.9704699999999997E-2</v>
      </c>
      <c r="G172">
        <v>0.37814399999999998</v>
      </c>
      <c r="H172">
        <v>573</v>
      </c>
      <c r="I172">
        <v>113.779</v>
      </c>
      <c r="J172">
        <v>459.221</v>
      </c>
      <c r="K172">
        <v>14</v>
      </c>
      <c r="L172">
        <v>8</v>
      </c>
      <c r="M172">
        <v>5.5418599999999998</v>
      </c>
      <c r="N172">
        <v>8.4581400000000002</v>
      </c>
      <c r="O172" t="s">
        <v>24969</v>
      </c>
      <c r="P172">
        <v>2</v>
      </c>
      <c r="Q172" t="s">
        <v>260</v>
      </c>
      <c r="R172" t="s">
        <v>259</v>
      </c>
      <c r="S172" t="s">
        <v>360</v>
      </c>
      <c r="T172" t="s">
        <v>359</v>
      </c>
    </row>
    <row r="173" spans="1:20">
      <c r="A173" t="s">
        <v>26752</v>
      </c>
      <c r="B173" t="s">
        <v>26102</v>
      </c>
      <c r="C173" t="s">
        <v>23258</v>
      </c>
      <c r="D173">
        <f>L173/J173</f>
        <v>1.7307326191176725E-2</v>
      </c>
      <c r="E173">
        <v>2.0129299999999999E-2</v>
      </c>
      <c r="F173">
        <v>0.121978</v>
      </c>
      <c r="G173">
        <v>0.165024</v>
      </c>
      <c r="H173">
        <v>519</v>
      </c>
      <c r="I173">
        <v>114.547</v>
      </c>
      <c r="J173">
        <v>404.45299999999997</v>
      </c>
      <c r="K173">
        <v>21</v>
      </c>
      <c r="L173">
        <v>7</v>
      </c>
      <c r="M173">
        <v>13.268599999999999</v>
      </c>
      <c r="N173">
        <v>7.7314100000000003</v>
      </c>
      <c r="O173" t="s">
        <v>6254</v>
      </c>
      <c r="P173">
        <v>3</v>
      </c>
      <c r="Q173" t="s">
        <v>6253</v>
      </c>
      <c r="R173" t="s">
        <v>0</v>
      </c>
      <c r="S173" t="s">
        <v>789</v>
      </c>
      <c r="T173" t="s">
        <v>788</v>
      </c>
    </row>
    <row r="174" spans="1:20">
      <c r="A174" t="s">
        <v>26751</v>
      </c>
      <c r="B174" t="s">
        <v>26102</v>
      </c>
      <c r="C174" t="s">
        <v>23258</v>
      </c>
      <c r="D174">
        <f>L174/J174</f>
        <v>1.7307176420702845E-2</v>
      </c>
      <c r="E174">
        <v>1.86489E-2</v>
      </c>
      <c r="F174">
        <v>2.1207899999999998E-2</v>
      </c>
      <c r="G174">
        <v>0.87933799999999995</v>
      </c>
      <c r="H174">
        <v>477</v>
      </c>
      <c r="I174">
        <v>130.32300000000001</v>
      </c>
      <c r="J174">
        <v>346.67700000000002</v>
      </c>
      <c r="K174">
        <v>9</v>
      </c>
      <c r="L174">
        <v>6</v>
      </c>
      <c r="M174">
        <v>2.6953</v>
      </c>
      <c r="N174">
        <v>6.3047000000000004</v>
      </c>
      <c r="O174" t="s">
        <v>791</v>
      </c>
      <c r="P174">
        <v>2</v>
      </c>
      <c r="Q174" t="s">
        <v>790</v>
      </c>
      <c r="R174" t="s">
        <v>0</v>
      </c>
      <c r="S174" t="s">
        <v>789</v>
      </c>
      <c r="T174" t="s">
        <v>788</v>
      </c>
    </row>
    <row r="175" spans="1:20">
      <c r="A175" t="s">
        <v>26750</v>
      </c>
      <c r="B175" t="s">
        <v>26102</v>
      </c>
      <c r="C175" t="s">
        <v>23258</v>
      </c>
      <c r="D175">
        <f>L175/J175</f>
        <v>1.7306980570917348E-2</v>
      </c>
      <c r="E175">
        <v>2.1628600000000001E-2</v>
      </c>
      <c r="F175">
        <v>0.10643900000000001</v>
      </c>
      <c r="G175">
        <v>0.20320299999999999</v>
      </c>
      <c r="H175">
        <v>1032</v>
      </c>
      <c r="I175">
        <v>280.858</v>
      </c>
      <c r="J175">
        <v>751.14200000000005</v>
      </c>
      <c r="K175">
        <v>43</v>
      </c>
      <c r="L175">
        <v>13</v>
      </c>
      <c r="M175">
        <v>27.859500000000001</v>
      </c>
      <c r="N175">
        <v>15.140499999999999</v>
      </c>
      <c r="O175" t="s">
        <v>20261</v>
      </c>
      <c r="P175">
        <v>6</v>
      </c>
      <c r="Q175" t="s">
        <v>24196</v>
      </c>
    </row>
    <row r="176" spans="1:20">
      <c r="A176" t="s">
        <v>26749</v>
      </c>
      <c r="B176" t="s">
        <v>26102</v>
      </c>
      <c r="C176" t="s">
        <v>23258</v>
      </c>
      <c r="D176">
        <f>L176/J176</f>
        <v>1.7277807396876173E-2</v>
      </c>
      <c r="E176">
        <v>1.9256599999999999E-2</v>
      </c>
      <c r="F176">
        <v>2.2823199999999998E-2</v>
      </c>
      <c r="G176">
        <v>0.84372999999999998</v>
      </c>
      <c r="H176">
        <v>513</v>
      </c>
      <c r="I176">
        <v>107.85599999999999</v>
      </c>
      <c r="J176">
        <v>405.14400000000001</v>
      </c>
      <c r="K176">
        <v>10</v>
      </c>
      <c r="L176">
        <v>7</v>
      </c>
      <c r="M176">
        <v>2.39846</v>
      </c>
      <c r="N176">
        <v>7.60154</v>
      </c>
      <c r="O176" t="s">
        <v>3685</v>
      </c>
      <c r="P176">
        <v>2</v>
      </c>
      <c r="Q176" t="s">
        <v>790</v>
      </c>
      <c r="R176" t="s">
        <v>0</v>
      </c>
      <c r="S176" t="s">
        <v>789</v>
      </c>
      <c r="T176" t="s">
        <v>788</v>
      </c>
    </row>
    <row r="177" spans="1:20">
      <c r="A177" t="s">
        <v>26748</v>
      </c>
      <c r="B177" t="s">
        <v>26102</v>
      </c>
      <c r="C177" t="s">
        <v>23258</v>
      </c>
      <c r="D177">
        <f>L177/J177</f>
        <v>1.7274588217003378E-2</v>
      </c>
      <c r="E177">
        <v>1.7275700000000001E-2</v>
      </c>
      <c r="F177">
        <v>9.2041100000000001E-2</v>
      </c>
      <c r="G177">
        <v>0.187696</v>
      </c>
      <c r="H177">
        <v>444</v>
      </c>
      <c r="I177">
        <v>96.668999999999997</v>
      </c>
      <c r="J177">
        <v>347.33100000000002</v>
      </c>
      <c r="K177">
        <v>14</v>
      </c>
      <c r="L177">
        <v>6</v>
      </c>
      <c r="M177">
        <v>8.3612500000000001</v>
      </c>
      <c r="N177">
        <v>5.6387499999999999</v>
      </c>
      <c r="O177" t="s">
        <v>1</v>
      </c>
      <c r="P177">
        <v>2</v>
      </c>
      <c r="Q177" t="s">
        <v>12799</v>
      </c>
    </row>
    <row r="178" spans="1:20">
      <c r="A178" t="s">
        <v>26747</v>
      </c>
      <c r="B178" t="s">
        <v>26102</v>
      </c>
      <c r="C178" t="s">
        <v>23258</v>
      </c>
      <c r="D178">
        <f>L178/J178</f>
        <v>1.7249111670748957E-2</v>
      </c>
      <c r="E178">
        <v>2.1289200000000001E-2</v>
      </c>
      <c r="F178">
        <v>6.3076599999999997E-2</v>
      </c>
      <c r="G178">
        <v>0.33751399999999998</v>
      </c>
      <c r="H178">
        <v>285</v>
      </c>
      <c r="I178">
        <v>53.104300000000002</v>
      </c>
      <c r="J178">
        <v>231.89599999999999</v>
      </c>
      <c r="K178">
        <v>8</v>
      </c>
      <c r="L178">
        <v>4</v>
      </c>
      <c r="M178">
        <v>3.2338200000000001</v>
      </c>
      <c r="N178">
        <v>4.7661800000000003</v>
      </c>
      <c r="O178" t="s">
        <v>4369</v>
      </c>
      <c r="P178">
        <v>0</v>
      </c>
      <c r="Q178" t="s">
        <v>0</v>
      </c>
    </row>
    <row r="179" spans="1:20">
      <c r="A179" t="s">
        <v>26746</v>
      </c>
      <c r="B179" t="s">
        <v>26102</v>
      </c>
      <c r="C179" t="s">
        <v>23258</v>
      </c>
      <c r="D179">
        <f>L179/J179</f>
        <v>1.7181466352245833E-2</v>
      </c>
      <c r="E179">
        <v>1.7456900000000001E-2</v>
      </c>
      <c r="F179">
        <v>0.124991</v>
      </c>
      <c r="G179">
        <v>0.13966500000000001</v>
      </c>
      <c r="H179">
        <v>333</v>
      </c>
      <c r="I179">
        <v>100.191</v>
      </c>
      <c r="J179">
        <v>232.809</v>
      </c>
      <c r="K179">
        <v>14</v>
      </c>
      <c r="L179">
        <v>4</v>
      </c>
      <c r="M179">
        <v>10.569800000000001</v>
      </c>
      <c r="N179">
        <v>3.4302299999999999</v>
      </c>
      <c r="O179" t="s">
        <v>26745</v>
      </c>
      <c r="P179">
        <v>3</v>
      </c>
      <c r="Q179" t="s">
        <v>2022</v>
      </c>
      <c r="R179" t="s">
        <v>0</v>
      </c>
      <c r="S179" t="s">
        <v>999</v>
      </c>
      <c r="T179" t="s">
        <v>998</v>
      </c>
    </row>
    <row r="180" spans="1:20">
      <c r="A180" t="s">
        <v>26744</v>
      </c>
      <c r="B180" t="s">
        <v>26102</v>
      </c>
      <c r="C180" t="s">
        <v>23258</v>
      </c>
      <c r="D180">
        <f>L180/J180</f>
        <v>1.7152364453439907E-2</v>
      </c>
      <c r="E180">
        <v>1.7732700000000001E-2</v>
      </c>
      <c r="F180">
        <v>3.4608699999999999E-2</v>
      </c>
      <c r="G180">
        <v>0.51237500000000002</v>
      </c>
      <c r="H180">
        <v>234</v>
      </c>
      <c r="I180">
        <v>59.096899999999998</v>
      </c>
      <c r="J180">
        <v>174.90299999999999</v>
      </c>
      <c r="K180">
        <v>5</v>
      </c>
      <c r="L180">
        <v>3</v>
      </c>
      <c r="M180">
        <v>1.98695</v>
      </c>
      <c r="N180">
        <v>3.0130499999999998</v>
      </c>
      <c r="O180" t="s">
        <v>1</v>
      </c>
      <c r="P180">
        <v>4</v>
      </c>
      <c r="Q180" t="s">
        <v>26743</v>
      </c>
      <c r="R180" t="s">
        <v>26742</v>
      </c>
      <c r="S180" t="s">
        <v>25052</v>
      </c>
      <c r="T180" t="s">
        <v>9023</v>
      </c>
    </row>
    <row r="181" spans="1:20">
      <c r="A181" t="s">
        <v>26741</v>
      </c>
      <c r="B181" t="s">
        <v>26102</v>
      </c>
      <c r="C181" t="s">
        <v>23258</v>
      </c>
      <c r="D181">
        <f>L181/J181</f>
        <v>1.7067661900996182E-2</v>
      </c>
      <c r="E181">
        <v>1.73899E-2</v>
      </c>
      <c r="F181">
        <v>1.7670399999999999E-2</v>
      </c>
      <c r="G181">
        <v>0.98412299999999997</v>
      </c>
      <c r="H181">
        <v>645</v>
      </c>
      <c r="I181">
        <v>117.687</v>
      </c>
      <c r="J181">
        <v>527.31299999999999</v>
      </c>
      <c r="K181">
        <v>11</v>
      </c>
      <c r="L181">
        <v>9</v>
      </c>
      <c r="M181">
        <v>2.0334500000000002</v>
      </c>
      <c r="N181">
        <v>8.9665499999999998</v>
      </c>
      <c r="O181" t="s">
        <v>2810</v>
      </c>
      <c r="P181">
        <v>1</v>
      </c>
      <c r="Q181" t="s">
        <v>3738</v>
      </c>
      <c r="R181" t="s">
        <v>3737</v>
      </c>
      <c r="S181" t="s">
        <v>274</v>
      </c>
      <c r="T181" t="s">
        <v>273</v>
      </c>
    </row>
    <row r="182" spans="1:20">
      <c r="A182" t="s">
        <v>26740</v>
      </c>
      <c r="B182" t="s">
        <v>26102</v>
      </c>
      <c r="C182" t="s">
        <v>23258</v>
      </c>
      <c r="D182">
        <f>L182/J182</f>
        <v>1.7056890415164713E-2</v>
      </c>
      <c r="E182">
        <v>1.7620500000000001E-2</v>
      </c>
      <c r="F182">
        <v>3.5241E-4</v>
      </c>
      <c r="G182">
        <v>50</v>
      </c>
      <c r="H182">
        <v>234</v>
      </c>
      <c r="I182">
        <v>58.117800000000003</v>
      </c>
      <c r="J182">
        <v>175.88200000000001</v>
      </c>
      <c r="K182">
        <v>3</v>
      </c>
      <c r="L182">
        <v>3</v>
      </c>
      <c r="M182">
        <v>1.9696000000000002E-2</v>
      </c>
      <c r="N182">
        <v>2.9803000000000002</v>
      </c>
      <c r="O182" t="s">
        <v>15248</v>
      </c>
      <c r="P182">
        <v>4</v>
      </c>
      <c r="Q182" t="s">
        <v>26739</v>
      </c>
      <c r="R182" t="s">
        <v>15246</v>
      </c>
      <c r="S182" t="s">
        <v>15245</v>
      </c>
      <c r="T182" t="s">
        <v>843</v>
      </c>
    </row>
    <row r="183" spans="1:20">
      <c r="A183" t="s">
        <v>26738</v>
      </c>
      <c r="B183" t="s">
        <v>26102</v>
      </c>
      <c r="C183" t="s">
        <v>23258</v>
      </c>
      <c r="D183">
        <f>L183/J183</f>
        <v>1.6970005515251792E-2</v>
      </c>
      <c r="E183">
        <v>1.9128900000000001E-2</v>
      </c>
      <c r="F183">
        <v>4.35486E-2</v>
      </c>
      <c r="G183">
        <v>0.439253</v>
      </c>
      <c r="H183">
        <v>447</v>
      </c>
      <c r="I183">
        <v>93.435299999999998</v>
      </c>
      <c r="J183">
        <v>353.565</v>
      </c>
      <c r="K183">
        <v>10</v>
      </c>
      <c r="L183">
        <v>6</v>
      </c>
      <c r="M183">
        <v>3.7563499999999999</v>
      </c>
      <c r="N183">
        <v>6.2436499999999997</v>
      </c>
      <c r="O183" t="s">
        <v>19585</v>
      </c>
      <c r="P183">
        <v>1</v>
      </c>
      <c r="Q183" t="s">
        <v>243</v>
      </c>
      <c r="R183" t="s">
        <v>0</v>
      </c>
      <c r="S183" t="s">
        <v>3320</v>
      </c>
      <c r="T183" t="s">
        <v>3319</v>
      </c>
    </row>
    <row r="184" spans="1:20">
      <c r="A184" t="s">
        <v>26737</v>
      </c>
      <c r="B184" t="s">
        <v>26102</v>
      </c>
      <c r="C184" t="s">
        <v>23258</v>
      </c>
      <c r="D184">
        <f>L184/J184</f>
        <v>1.6964967342437864E-2</v>
      </c>
      <c r="E184">
        <v>1.7004200000000001E-2</v>
      </c>
      <c r="F184">
        <v>0.15052399999999999</v>
      </c>
      <c r="G184">
        <v>0.112967</v>
      </c>
      <c r="H184">
        <v>444</v>
      </c>
      <c r="I184">
        <v>90.330299999999994</v>
      </c>
      <c r="J184">
        <v>353.67</v>
      </c>
      <c r="K184">
        <v>18</v>
      </c>
      <c r="L184">
        <v>6</v>
      </c>
      <c r="M184">
        <v>12.4801</v>
      </c>
      <c r="N184">
        <v>5.5199100000000003</v>
      </c>
      <c r="O184" t="s">
        <v>23926</v>
      </c>
      <c r="P184">
        <v>1</v>
      </c>
      <c r="Q184" t="s">
        <v>391</v>
      </c>
      <c r="R184" t="s">
        <v>0</v>
      </c>
      <c r="S184" t="s">
        <v>4710</v>
      </c>
      <c r="T184" t="s">
        <v>4709</v>
      </c>
    </row>
    <row r="185" spans="1:20">
      <c r="A185" t="s">
        <v>26736</v>
      </c>
      <c r="B185" t="s">
        <v>26102</v>
      </c>
      <c r="C185" t="s">
        <v>23258</v>
      </c>
      <c r="D185">
        <f>L185/J185</f>
        <v>1.6905884938547108E-2</v>
      </c>
      <c r="E185">
        <v>1.2412899999999999E-2</v>
      </c>
      <c r="F185">
        <v>9.3544600000000006E-2</v>
      </c>
      <c r="G185">
        <v>0.13269500000000001</v>
      </c>
      <c r="H185">
        <v>396</v>
      </c>
      <c r="I185">
        <v>100.245</v>
      </c>
      <c r="J185">
        <v>295.755</v>
      </c>
      <c r="K185">
        <v>12</v>
      </c>
      <c r="L185">
        <v>5</v>
      </c>
      <c r="M185">
        <v>8.6238399999999995</v>
      </c>
      <c r="N185">
        <v>3.37616</v>
      </c>
      <c r="O185" t="s">
        <v>6254</v>
      </c>
      <c r="P185">
        <v>3</v>
      </c>
      <c r="Q185" t="s">
        <v>6253</v>
      </c>
      <c r="R185" t="s">
        <v>0</v>
      </c>
      <c r="S185" t="s">
        <v>789</v>
      </c>
      <c r="T185" t="s">
        <v>788</v>
      </c>
    </row>
    <row r="186" spans="1:20">
      <c r="A186" t="s">
        <v>26735</v>
      </c>
      <c r="B186" t="s">
        <v>26102</v>
      </c>
      <c r="C186" t="s">
        <v>23258</v>
      </c>
      <c r="D186">
        <f>L186/J186</f>
        <v>1.6876782610163198E-2</v>
      </c>
      <c r="E186">
        <v>1.6786300000000001E-2</v>
      </c>
      <c r="F186">
        <v>8.1415799999999997E-2</v>
      </c>
      <c r="G186">
        <v>0.20618</v>
      </c>
      <c r="H186">
        <v>276</v>
      </c>
      <c r="I186">
        <v>38.9878</v>
      </c>
      <c r="J186">
        <v>237.012</v>
      </c>
      <c r="K186">
        <v>7</v>
      </c>
      <c r="L186">
        <v>4</v>
      </c>
      <c r="M186">
        <v>3.10643</v>
      </c>
      <c r="N186">
        <v>3.89357</v>
      </c>
      <c r="O186" t="s">
        <v>10261</v>
      </c>
      <c r="P186">
        <v>3</v>
      </c>
      <c r="Q186" t="s">
        <v>7520</v>
      </c>
      <c r="R186" t="s">
        <v>7519</v>
      </c>
    </row>
    <row r="187" spans="1:20">
      <c r="A187" t="s">
        <v>26734</v>
      </c>
      <c r="B187" t="s">
        <v>26102</v>
      </c>
      <c r="C187" t="s">
        <v>23258</v>
      </c>
      <c r="D187">
        <f>L187/J187</f>
        <v>1.68658523833136E-2</v>
      </c>
      <c r="E187">
        <v>1.9405100000000002E-2</v>
      </c>
      <c r="F187">
        <v>8.6852799999999994E-2</v>
      </c>
      <c r="G187">
        <v>0.22342500000000001</v>
      </c>
      <c r="H187">
        <v>360</v>
      </c>
      <c r="I187">
        <v>63.5428</v>
      </c>
      <c r="J187">
        <v>296.45699999999999</v>
      </c>
      <c r="K187">
        <v>11</v>
      </c>
      <c r="L187">
        <v>5</v>
      </c>
      <c r="M187">
        <v>5.3858600000000001</v>
      </c>
      <c r="N187">
        <v>5.6141399999999999</v>
      </c>
      <c r="O187" t="s">
        <v>1</v>
      </c>
      <c r="P187">
        <v>0</v>
      </c>
      <c r="Q187" t="s">
        <v>0</v>
      </c>
    </row>
    <row r="188" spans="1:20">
      <c r="A188" t="s">
        <v>26733</v>
      </c>
      <c r="B188" t="s">
        <v>26102</v>
      </c>
      <c r="C188" t="s">
        <v>23258</v>
      </c>
      <c r="D188">
        <f>L188/J188</f>
        <v>1.67372420372571E-2</v>
      </c>
      <c r="E188">
        <v>2.1263299999999999E-2</v>
      </c>
      <c r="F188">
        <v>9.63445E-2</v>
      </c>
      <c r="G188">
        <v>0.22070100000000001</v>
      </c>
      <c r="H188">
        <v>225</v>
      </c>
      <c r="I188">
        <v>45.7592</v>
      </c>
      <c r="J188">
        <v>179.24100000000001</v>
      </c>
      <c r="K188">
        <v>8</v>
      </c>
      <c r="L188">
        <v>3</v>
      </c>
      <c r="M188">
        <v>4.2907000000000002</v>
      </c>
      <c r="N188">
        <v>3.7092999999999998</v>
      </c>
      <c r="O188" t="s">
        <v>26732</v>
      </c>
      <c r="P188">
        <v>1</v>
      </c>
      <c r="Q188" t="s">
        <v>2155</v>
      </c>
      <c r="R188" t="s">
        <v>2154</v>
      </c>
      <c r="S188" t="s">
        <v>6891</v>
      </c>
      <c r="T188" t="s">
        <v>6890</v>
      </c>
    </row>
    <row r="189" spans="1:20">
      <c r="A189" t="s">
        <v>26731</v>
      </c>
      <c r="B189" t="s">
        <v>26102</v>
      </c>
      <c r="C189" t="s">
        <v>23258</v>
      </c>
      <c r="D189">
        <f>L189/J189</f>
        <v>1.6733265061611883E-2</v>
      </c>
      <c r="E189">
        <v>2.0408599999999999E-2</v>
      </c>
      <c r="F189">
        <v>9.1057799999999994E-2</v>
      </c>
      <c r="G189">
        <v>0.22412799999999999</v>
      </c>
      <c r="H189">
        <v>744</v>
      </c>
      <c r="I189">
        <v>146.38800000000001</v>
      </c>
      <c r="J189">
        <v>597.61199999999997</v>
      </c>
      <c r="K189">
        <v>25</v>
      </c>
      <c r="L189">
        <v>10</v>
      </c>
      <c r="M189">
        <v>13.055</v>
      </c>
      <c r="N189">
        <v>11.945</v>
      </c>
      <c r="O189" t="s">
        <v>26730</v>
      </c>
      <c r="P189">
        <v>2</v>
      </c>
      <c r="Q189" t="s">
        <v>26729</v>
      </c>
      <c r="R189" t="s">
        <v>0</v>
      </c>
      <c r="S189" t="s">
        <v>26728</v>
      </c>
      <c r="T189" t="s">
        <v>26727</v>
      </c>
    </row>
    <row r="190" spans="1:20">
      <c r="A190" t="s">
        <v>26726</v>
      </c>
      <c r="B190" t="s">
        <v>26102</v>
      </c>
      <c r="C190" t="s">
        <v>23258</v>
      </c>
      <c r="D190">
        <f>L190/J190</f>
        <v>1.6706948976977824E-2</v>
      </c>
      <c r="E190">
        <v>2.1717400000000001E-2</v>
      </c>
      <c r="F190">
        <v>6.9840899999999997E-2</v>
      </c>
      <c r="G190">
        <v>0.31095600000000001</v>
      </c>
      <c r="H190">
        <v>429</v>
      </c>
      <c r="I190">
        <v>69.868099999999998</v>
      </c>
      <c r="J190">
        <v>359.13200000000001</v>
      </c>
      <c r="K190">
        <v>12</v>
      </c>
      <c r="L190">
        <v>6</v>
      </c>
      <c r="M190">
        <v>4.6182999999999996</v>
      </c>
      <c r="N190">
        <v>7.3817000000000004</v>
      </c>
      <c r="O190" t="s">
        <v>1</v>
      </c>
      <c r="P190">
        <v>4</v>
      </c>
      <c r="Q190" t="s">
        <v>17846</v>
      </c>
    </row>
    <row r="191" spans="1:20">
      <c r="A191" t="s">
        <v>26725</v>
      </c>
      <c r="B191" t="s">
        <v>26102</v>
      </c>
      <c r="C191" t="s">
        <v>23258</v>
      </c>
      <c r="D191">
        <f>L191/J191</f>
        <v>1.6690775564704573E-2</v>
      </c>
      <c r="E191">
        <v>1.19773E-2</v>
      </c>
      <c r="F191">
        <v>5.6543599999999999E-2</v>
      </c>
      <c r="G191">
        <v>0.21182400000000001</v>
      </c>
      <c r="H191">
        <v>234</v>
      </c>
      <c r="I191">
        <v>54.260100000000001</v>
      </c>
      <c r="J191">
        <v>179.74</v>
      </c>
      <c r="K191">
        <v>5</v>
      </c>
      <c r="L191">
        <v>3</v>
      </c>
      <c r="M191">
        <v>2.9382700000000002</v>
      </c>
      <c r="N191">
        <v>2.0617299999999998</v>
      </c>
      <c r="O191" t="s">
        <v>5834</v>
      </c>
      <c r="P191">
        <v>4</v>
      </c>
      <c r="Q191" t="s">
        <v>26724</v>
      </c>
      <c r="R191" t="s">
        <v>5832</v>
      </c>
      <c r="S191" t="s">
        <v>26723</v>
      </c>
      <c r="T191" t="s">
        <v>26722</v>
      </c>
    </row>
    <row r="192" spans="1:20">
      <c r="A192" t="s">
        <v>26721</v>
      </c>
      <c r="B192" t="s">
        <v>26102</v>
      </c>
      <c r="C192" t="s">
        <v>23258</v>
      </c>
      <c r="D192">
        <f>L192/J192</f>
        <v>1.6671826994069591E-2</v>
      </c>
      <c r="E192">
        <v>1.7522599999999999E-2</v>
      </c>
      <c r="F192">
        <v>6.6273700000000005E-2</v>
      </c>
      <c r="G192">
        <v>0.26439699999999999</v>
      </c>
      <c r="H192">
        <v>546</v>
      </c>
      <c r="I192">
        <v>126.13</v>
      </c>
      <c r="J192">
        <v>419.87</v>
      </c>
      <c r="K192">
        <v>15</v>
      </c>
      <c r="L192">
        <v>7</v>
      </c>
      <c r="M192">
        <v>7.9781199999999997</v>
      </c>
      <c r="N192">
        <v>7.0218800000000003</v>
      </c>
      <c r="O192" t="s">
        <v>26720</v>
      </c>
      <c r="P192">
        <v>2</v>
      </c>
      <c r="Q192" t="s">
        <v>26719</v>
      </c>
      <c r="S192" t="s">
        <v>6102</v>
      </c>
      <c r="T192" t="s">
        <v>6101</v>
      </c>
    </row>
    <row r="193" spans="1:20">
      <c r="A193" t="s">
        <v>26718</v>
      </c>
      <c r="B193" t="s">
        <v>26102</v>
      </c>
      <c r="C193" t="s">
        <v>23258</v>
      </c>
      <c r="D193">
        <f>L193/J193</f>
        <v>1.6622340425531915E-2</v>
      </c>
      <c r="E193">
        <v>1.8108900000000001E-2</v>
      </c>
      <c r="F193">
        <v>3.9480300000000003E-2</v>
      </c>
      <c r="G193">
        <v>0.45868199999999998</v>
      </c>
      <c r="H193">
        <v>396</v>
      </c>
      <c r="I193">
        <v>95.200100000000006</v>
      </c>
      <c r="J193">
        <v>300.8</v>
      </c>
      <c r="K193">
        <v>9</v>
      </c>
      <c r="L193">
        <v>5</v>
      </c>
      <c r="M193">
        <v>3.67455</v>
      </c>
      <c r="N193">
        <v>5.32545</v>
      </c>
      <c r="O193" t="s">
        <v>26717</v>
      </c>
      <c r="P193">
        <v>0</v>
      </c>
      <c r="Q193" t="s">
        <v>0</v>
      </c>
    </row>
    <row r="194" spans="1:20">
      <c r="A194" t="s">
        <v>26716</v>
      </c>
      <c r="B194" t="s">
        <v>26102</v>
      </c>
      <c r="C194" t="s">
        <v>23258</v>
      </c>
      <c r="D194">
        <f>L194/J194</f>
        <v>1.6590901549590205E-2</v>
      </c>
      <c r="E194">
        <v>1.6862800000000001E-2</v>
      </c>
      <c r="F194">
        <v>0.16661699999999999</v>
      </c>
      <c r="G194">
        <v>0.10120700000000001</v>
      </c>
      <c r="H194">
        <v>228</v>
      </c>
      <c r="I194">
        <v>47.177700000000002</v>
      </c>
      <c r="J194">
        <v>180.822</v>
      </c>
      <c r="K194">
        <v>10</v>
      </c>
      <c r="L194">
        <v>3</v>
      </c>
      <c r="M194">
        <v>7.2050999999999998</v>
      </c>
      <c r="N194">
        <v>2.7949000000000002</v>
      </c>
      <c r="O194" t="s">
        <v>1</v>
      </c>
      <c r="P194">
        <v>3</v>
      </c>
      <c r="Q194" t="s">
        <v>1424</v>
      </c>
      <c r="R194" t="s">
        <v>0</v>
      </c>
      <c r="S194" t="s">
        <v>1607</v>
      </c>
      <c r="T194" t="s">
        <v>1606</v>
      </c>
    </row>
    <row r="195" spans="1:20">
      <c r="A195" t="s">
        <v>26715</v>
      </c>
      <c r="B195" t="s">
        <v>26102</v>
      </c>
      <c r="C195" t="s">
        <v>23258</v>
      </c>
      <c r="D195">
        <f>L195/J195</f>
        <v>1.6547022501192762E-2</v>
      </c>
      <c r="E195">
        <v>2.5494900000000001E-2</v>
      </c>
      <c r="F195">
        <v>0.16713800000000001</v>
      </c>
      <c r="G195">
        <v>0.15253800000000001</v>
      </c>
      <c r="H195">
        <v>900</v>
      </c>
      <c r="I195">
        <v>174.79400000000001</v>
      </c>
      <c r="J195">
        <v>725.20600000000002</v>
      </c>
      <c r="K195">
        <v>45</v>
      </c>
      <c r="L195">
        <v>12</v>
      </c>
      <c r="M195">
        <v>27.558800000000002</v>
      </c>
      <c r="N195">
        <v>17.441199999999998</v>
      </c>
      <c r="O195" t="s">
        <v>26714</v>
      </c>
      <c r="P195">
        <v>2</v>
      </c>
      <c r="Q195" t="s">
        <v>26713</v>
      </c>
      <c r="S195" t="s">
        <v>12632</v>
      </c>
      <c r="T195" t="s">
        <v>12631</v>
      </c>
    </row>
    <row r="196" spans="1:20">
      <c r="A196" t="s">
        <v>26712</v>
      </c>
      <c r="B196" t="s">
        <v>26102</v>
      </c>
      <c r="C196" t="s">
        <v>23258</v>
      </c>
      <c r="D196">
        <f>L196/J196</f>
        <v>1.6515597524603385E-2</v>
      </c>
      <c r="E196">
        <v>1.7540300000000002E-2</v>
      </c>
      <c r="F196">
        <v>8.1221799999999997E-2</v>
      </c>
      <c r="G196">
        <v>0.21595600000000001</v>
      </c>
      <c r="H196">
        <v>1407</v>
      </c>
      <c r="I196">
        <v>377.66899999999998</v>
      </c>
      <c r="J196">
        <v>1029.33</v>
      </c>
      <c r="K196">
        <v>46</v>
      </c>
      <c r="L196">
        <v>17</v>
      </c>
      <c r="M196">
        <v>28.956600000000002</v>
      </c>
      <c r="N196">
        <v>17.043399999999998</v>
      </c>
      <c r="O196" t="s">
        <v>1</v>
      </c>
      <c r="P196">
        <v>0</v>
      </c>
      <c r="Q196" t="s">
        <v>0</v>
      </c>
    </row>
    <row r="197" spans="1:20">
      <c r="A197" t="s">
        <v>26711</v>
      </c>
      <c r="B197" t="s">
        <v>26102</v>
      </c>
      <c r="C197" t="s">
        <v>23258</v>
      </c>
      <c r="D197">
        <f>L197/J197</f>
        <v>1.6448759763513829E-2</v>
      </c>
      <c r="E197">
        <v>1.7982000000000001E-2</v>
      </c>
      <c r="F197">
        <v>3.1443600000000002E-2</v>
      </c>
      <c r="G197">
        <v>0.57188099999999997</v>
      </c>
      <c r="H197">
        <v>573</v>
      </c>
      <c r="I197">
        <v>147.43600000000001</v>
      </c>
      <c r="J197">
        <v>425.56400000000002</v>
      </c>
      <c r="K197">
        <v>12</v>
      </c>
      <c r="L197">
        <v>7</v>
      </c>
      <c r="M197">
        <v>4.52712</v>
      </c>
      <c r="N197">
        <v>7.47288</v>
      </c>
      <c r="O197" t="s">
        <v>26710</v>
      </c>
      <c r="P197">
        <v>2</v>
      </c>
      <c r="Q197" t="s">
        <v>14238</v>
      </c>
      <c r="R197" t="s">
        <v>0</v>
      </c>
      <c r="S197" t="s">
        <v>329</v>
      </c>
      <c r="T197" t="s">
        <v>328</v>
      </c>
    </row>
    <row r="198" spans="1:20">
      <c r="A198" t="s">
        <v>26709</v>
      </c>
      <c r="B198" t="s">
        <v>26102</v>
      </c>
      <c r="C198" t="s">
        <v>23258</v>
      </c>
      <c r="D198">
        <f>L198/J198</f>
        <v>1.6433853738701723E-2</v>
      </c>
      <c r="E198">
        <v>1.72128E-2</v>
      </c>
      <c r="F198">
        <v>0.25705099999999997</v>
      </c>
      <c r="G198">
        <v>6.6962300000000002E-2</v>
      </c>
      <c r="H198">
        <v>216</v>
      </c>
      <c r="I198">
        <v>33.4499</v>
      </c>
      <c r="J198">
        <v>182.55</v>
      </c>
      <c r="K198">
        <v>9</v>
      </c>
      <c r="L198">
        <v>3</v>
      </c>
      <c r="M198">
        <v>6.5912800000000002</v>
      </c>
      <c r="N198">
        <v>2.4087200000000002</v>
      </c>
      <c r="O198" t="s">
        <v>26708</v>
      </c>
      <c r="P198">
        <v>4</v>
      </c>
      <c r="Q198" t="s">
        <v>1056</v>
      </c>
      <c r="R198" t="s">
        <v>0</v>
      </c>
      <c r="S198" t="s">
        <v>873</v>
      </c>
      <c r="T198" t="s">
        <v>872</v>
      </c>
    </row>
    <row r="199" spans="1:20">
      <c r="A199" t="s">
        <v>26707</v>
      </c>
      <c r="B199" t="s">
        <v>26102</v>
      </c>
      <c r="C199" t="s">
        <v>23258</v>
      </c>
      <c r="D199">
        <f>L199/J199</f>
        <v>1.640586805088444E-2</v>
      </c>
      <c r="E199">
        <v>1.7648799999999999E-2</v>
      </c>
      <c r="F199">
        <v>5.6897700000000002E-2</v>
      </c>
      <c r="G199">
        <v>0.31018499999999999</v>
      </c>
      <c r="H199">
        <v>870</v>
      </c>
      <c r="I199">
        <v>260.46199999999999</v>
      </c>
      <c r="J199">
        <v>609.53800000000001</v>
      </c>
      <c r="K199">
        <v>24</v>
      </c>
      <c r="L199">
        <v>10</v>
      </c>
      <c r="M199">
        <v>13.905799999999999</v>
      </c>
      <c r="N199">
        <v>10.094200000000001</v>
      </c>
      <c r="O199" t="s">
        <v>26706</v>
      </c>
      <c r="P199">
        <v>0</v>
      </c>
      <c r="Q199" t="s">
        <v>0</v>
      </c>
    </row>
    <row r="200" spans="1:20">
      <c r="A200" t="s">
        <v>26705</v>
      </c>
      <c r="B200" t="s">
        <v>26102</v>
      </c>
      <c r="C200" t="s">
        <v>23258</v>
      </c>
      <c r="D200">
        <f>L200/J200</f>
        <v>1.6393106698633225E-2</v>
      </c>
      <c r="E200">
        <v>1.7679500000000001E-2</v>
      </c>
      <c r="F200">
        <v>5.1589900000000001E-2</v>
      </c>
      <c r="G200">
        <v>0.342694</v>
      </c>
      <c r="H200">
        <v>687</v>
      </c>
      <c r="I200">
        <v>198.99</v>
      </c>
      <c r="J200">
        <v>488.01</v>
      </c>
      <c r="K200">
        <v>18</v>
      </c>
      <c r="L200">
        <v>8</v>
      </c>
      <c r="M200">
        <v>9.7803100000000001</v>
      </c>
      <c r="N200">
        <v>8.2196899999999999</v>
      </c>
      <c r="O200" t="s">
        <v>26627</v>
      </c>
      <c r="P200">
        <v>0</v>
      </c>
      <c r="Q200" t="s">
        <v>0</v>
      </c>
    </row>
    <row r="201" spans="1:20">
      <c r="A201" t="s">
        <v>26704</v>
      </c>
      <c r="B201" t="s">
        <v>26102</v>
      </c>
      <c r="C201" t="s">
        <v>23258</v>
      </c>
      <c r="D201">
        <f>L201/J201</f>
        <v>1.6354165814887196E-2</v>
      </c>
      <c r="E201">
        <v>2.9381600000000001E-2</v>
      </c>
      <c r="F201">
        <v>9.2066800000000004E-2</v>
      </c>
      <c r="G201">
        <v>0.319133</v>
      </c>
      <c r="H201">
        <v>276</v>
      </c>
      <c r="I201">
        <v>31.414200000000001</v>
      </c>
      <c r="J201">
        <v>244.58600000000001</v>
      </c>
      <c r="K201">
        <v>10</v>
      </c>
      <c r="L201">
        <v>4</v>
      </c>
      <c r="M201">
        <v>2.8696700000000002</v>
      </c>
      <c r="N201">
        <v>7.1303299999999998</v>
      </c>
      <c r="O201" t="s">
        <v>26703</v>
      </c>
      <c r="P201">
        <v>0</v>
      </c>
      <c r="Q201" t="s">
        <v>0</v>
      </c>
    </row>
    <row r="202" spans="1:20">
      <c r="A202" t="s">
        <v>26702</v>
      </c>
      <c r="B202" t="s">
        <v>26102</v>
      </c>
      <c r="C202" t="s">
        <v>23258</v>
      </c>
      <c r="D202">
        <f>L202/J202</f>
        <v>1.6338953933486455E-2</v>
      </c>
      <c r="E202">
        <v>1.8199400000000001E-2</v>
      </c>
      <c r="F202">
        <v>0.14271900000000001</v>
      </c>
      <c r="G202">
        <v>0.12751999999999999</v>
      </c>
      <c r="H202">
        <v>561</v>
      </c>
      <c r="I202">
        <v>132.57599999999999</v>
      </c>
      <c r="J202">
        <v>428.42399999999998</v>
      </c>
      <c r="K202">
        <v>25</v>
      </c>
      <c r="L202">
        <v>7</v>
      </c>
      <c r="M202">
        <v>17.7043</v>
      </c>
      <c r="N202">
        <v>7.2956599999999998</v>
      </c>
      <c r="O202" t="s">
        <v>19143</v>
      </c>
      <c r="P202">
        <v>3</v>
      </c>
      <c r="Q202" t="s">
        <v>3351</v>
      </c>
      <c r="R202" t="s">
        <v>0</v>
      </c>
      <c r="S202" t="s">
        <v>3350</v>
      </c>
      <c r="T202" t="s">
        <v>3349</v>
      </c>
    </row>
    <row r="203" spans="1:20">
      <c r="A203" t="s">
        <v>26701</v>
      </c>
      <c r="B203" t="s">
        <v>26102</v>
      </c>
      <c r="C203" t="s">
        <v>23258</v>
      </c>
      <c r="D203">
        <f>L203/J203</f>
        <v>1.6287440754434255E-2</v>
      </c>
      <c r="E203">
        <v>2.02712E-2</v>
      </c>
      <c r="F203">
        <v>9.3221999999999999E-2</v>
      </c>
      <c r="G203">
        <v>0.21745100000000001</v>
      </c>
      <c r="H203">
        <v>468</v>
      </c>
      <c r="I203">
        <v>99.617699999999999</v>
      </c>
      <c r="J203">
        <v>368.38200000000001</v>
      </c>
      <c r="K203">
        <v>16</v>
      </c>
      <c r="L203">
        <v>6</v>
      </c>
      <c r="M203">
        <v>8.8685600000000004</v>
      </c>
      <c r="N203">
        <v>7.1314399999999996</v>
      </c>
      <c r="O203" t="s">
        <v>26700</v>
      </c>
      <c r="P203">
        <v>0</v>
      </c>
      <c r="Q203" t="s">
        <v>0</v>
      </c>
      <c r="S203" t="s">
        <v>3313</v>
      </c>
      <c r="T203" t="s">
        <v>3312</v>
      </c>
    </row>
    <row r="204" spans="1:20">
      <c r="A204" t="s">
        <v>26699</v>
      </c>
      <c r="B204" t="s">
        <v>26102</v>
      </c>
      <c r="C204" t="s">
        <v>23258</v>
      </c>
      <c r="D204">
        <f>L204/J204</f>
        <v>1.6258928861766588E-2</v>
      </c>
      <c r="E204">
        <v>1.89613E-2</v>
      </c>
      <c r="F204">
        <v>9.5157400000000003E-2</v>
      </c>
      <c r="G204">
        <v>0.199263</v>
      </c>
      <c r="H204">
        <v>690</v>
      </c>
      <c r="I204">
        <v>136.458</v>
      </c>
      <c r="J204">
        <v>553.54200000000003</v>
      </c>
      <c r="K204">
        <v>22</v>
      </c>
      <c r="L204">
        <v>9</v>
      </c>
      <c r="M204">
        <v>12.166</v>
      </c>
      <c r="N204">
        <v>9.8339499999999997</v>
      </c>
      <c r="O204" t="s">
        <v>1</v>
      </c>
      <c r="P204">
        <v>1</v>
      </c>
      <c r="Q204" t="s">
        <v>732</v>
      </c>
      <c r="R204" t="s">
        <v>0</v>
      </c>
      <c r="S204" t="s">
        <v>731</v>
      </c>
      <c r="T204" t="s">
        <v>730</v>
      </c>
    </row>
    <row r="205" spans="1:20">
      <c r="A205" t="s">
        <v>26698</v>
      </c>
      <c r="B205" t="s">
        <v>26102</v>
      </c>
      <c r="C205" t="s">
        <v>23258</v>
      </c>
      <c r="D205">
        <f>L205/J205</f>
        <v>1.6228585029671262E-2</v>
      </c>
      <c r="E205">
        <v>1.94269E-2</v>
      </c>
      <c r="F205">
        <v>9.6321500000000004E-2</v>
      </c>
      <c r="G205">
        <v>0.20168800000000001</v>
      </c>
      <c r="H205">
        <v>237</v>
      </c>
      <c r="I205">
        <v>52.140700000000002</v>
      </c>
      <c r="J205">
        <v>184.85900000000001</v>
      </c>
      <c r="K205">
        <v>8</v>
      </c>
      <c r="L205">
        <v>3</v>
      </c>
      <c r="M205">
        <v>4.6645500000000002</v>
      </c>
      <c r="N205">
        <v>3.3354499999999998</v>
      </c>
      <c r="O205" t="s">
        <v>1</v>
      </c>
      <c r="P205">
        <v>3</v>
      </c>
      <c r="Q205" t="s">
        <v>11146</v>
      </c>
      <c r="R205" t="s">
        <v>0</v>
      </c>
    </row>
    <row r="206" spans="1:20">
      <c r="A206" t="s">
        <v>26697</v>
      </c>
      <c r="B206" t="s">
        <v>26102</v>
      </c>
      <c r="C206" t="s">
        <v>23258</v>
      </c>
      <c r="D206">
        <f>L206/J206</f>
        <v>1.6206930083303622E-2</v>
      </c>
      <c r="E206">
        <v>2.1128600000000001E-2</v>
      </c>
      <c r="F206">
        <v>4.2778900000000002E-2</v>
      </c>
      <c r="G206">
        <v>0.49390200000000001</v>
      </c>
      <c r="H206">
        <v>318</v>
      </c>
      <c r="I206">
        <v>71.1922</v>
      </c>
      <c r="J206">
        <v>246.80799999999999</v>
      </c>
      <c r="K206">
        <v>8</v>
      </c>
      <c r="L206">
        <v>4</v>
      </c>
      <c r="M206">
        <v>2.9495800000000001</v>
      </c>
      <c r="N206">
        <v>5.0504199999999999</v>
      </c>
      <c r="O206" t="s">
        <v>26696</v>
      </c>
      <c r="P206">
        <v>0</v>
      </c>
      <c r="Q206" t="s">
        <v>0</v>
      </c>
    </row>
    <row r="207" spans="1:20">
      <c r="A207" t="s">
        <v>26695</v>
      </c>
      <c r="B207" t="s">
        <v>26102</v>
      </c>
      <c r="C207" t="s">
        <v>23258</v>
      </c>
      <c r="D207">
        <f>L207/J207</f>
        <v>1.6118744487965055E-2</v>
      </c>
      <c r="E207">
        <v>1.9167699999999999E-2</v>
      </c>
      <c r="F207">
        <v>7.6776300000000006E-2</v>
      </c>
      <c r="G207">
        <v>0.24965599999999999</v>
      </c>
      <c r="H207">
        <v>582</v>
      </c>
      <c r="I207">
        <v>147.72300000000001</v>
      </c>
      <c r="J207">
        <v>434.27699999999999</v>
      </c>
      <c r="K207">
        <v>19</v>
      </c>
      <c r="L207">
        <v>7</v>
      </c>
      <c r="M207">
        <v>10.957700000000001</v>
      </c>
      <c r="N207">
        <v>8.0423100000000005</v>
      </c>
      <c r="O207" t="s">
        <v>1</v>
      </c>
      <c r="P207">
        <v>3</v>
      </c>
      <c r="Q207" t="s">
        <v>1424</v>
      </c>
      <c r="R207" t="s">
        <v>0</v>
      </c>
      <c r="S207" t="s">
        <v>1607</v>
      </c>
      <c r="T207" t="s">
        <v>1606</v>
      </c>
    </row>
    <row r="208" spans="1:20">
      <c r="A208" t="s">
        <v>26694</v>
      </c>
      <c r="B208" t="s">
        <v>26102</v>
      </c>
      <c r="C208" t="s">
        <v>23258</v>
      </c>
      <c r="D208">
        <f>L208/J208</f>
        <v>1.6088768482621536E-2</v>
      </c>
      <c r="E208">
        <v>1.82223E-2</v>
      </c>
      <c r="F208">
        <v>8.4813899999999998E-2</v>
      </c>
      <c r="G208">
        <v>0.21485000000000001</v>
      </c>
      <c r="H208">
        <v>2646</v>
      </c>
      <c r="I208">
        <v>719.19500000000005</v>
      </c>
      <c r="J208">
        <v>1926.81</v>
      </c>
      <c r="K208">
        <v>91</v>
      </c>
      <c r="L208">
        <v>31</v>
      </c>
      <c r="M208">
        <v>57.755499999999998</v>
      </c>
      <c r="N208">
        <v>33.244500000000002</v>
      </c>
      <c r="O208" t="s">
        <v>1</v>
      </c>
      <c r="P208">
        <v>4</v>
      </c>
      <c r="Q208" t="s">
        <v>321</v>
      </c>
      <c r="R208" t="s">
        <v>0</v>
      </c>
    </row>
    <row r="209" spans="1:20">
      <c r="A209" t="s">
        <v>26693</v>
      </c>
      <c r="B209" t="s">
        <v>26102</v>
      </c>
      <c r="C209" t="s">
        <v>23258</v>
      </c>
      <c r="D209">
        <f>L209/J209</f>
        <v>1.6068903458028024E-2</v>
      </c>
      <c r="E209">
        <v>1.7476999999999999E-2</v>
      </c>
      <c r="F209">
        <v>5.7041500000000002E-2</v>
      </c>
      <c r="G209">
        <v>0.30639100000000002</v>
      </c>
      <c r="H209">
        <v>375</v>
      </c>
      <c r="I209">
        <v>126.072</v>
      </c>
      <c r="J209">
        <v>248.928</v>
      </c>
      <c r="K209">
        <v>11</v>
      </c>
      <c r="L209">
        <v>4</v>
      </c>
      <c r="M209">
        <v>6.8537299999999997</v>
      </c>
      <c r="N209">
        <v>4.1462700000000003</v>
      </c>
      <c r="O209" t="s">
        <v>26692</v>
      </c>
      <c r="P209">
        <v>0</v>
      </c>
      <c r="Q209" t="s">
        <v>0</v>
      </c>
    </row>
    <row r="210" spans="1:20">
      <c r="A210" t="s">
        <v>26691</v>
      </c>
      <c r="B210" t="s">
        <v>26102</v>
      </c>
      <c r="C210" t="s">
        <v>23258</v>
      </c>
      <c r="D210">
        <f>L210/J210</f>
        <v>1.6038299459108351E-2</v>
      </c>
      <c r="E210">
        <v>1.77719E-2</v>
      </c>
      <c r="F210">
        <v>4.90622E-2</v>
      </c>
      <c r="G210">
        <v>0.36223100000000003</v>
      </c>
      <c r="H210">
        <v>327</v>
      </c>
      <c r="I210">
        <v>77.596800000000002</v>
      </c>
      <c r="J210">
        <v>249.40299999999999</v>
      </c>
      <c r="K210">
        <v>8</v>
      </c>
      <c r="L210">
        <v>4</v>
      </c>
      <c r="M210">
        <v>3.6964399999999999</v>
      </c>
      <c r="N210">
        <v>4.3035600000000001</v>
      </c>
      <c r="O210" t="s">
        <v>26690</v>
      </c>
      <c r="P210">
        <v>0</v>
      </c>
      <c r="Q210" t="s">
        <v>0</v>
      </c>
    </row>
    <row r="211" spans="1:20">
      <c r="A211" t="s">
        <v>26689</v>
      </c>
      <c r="B211" t="s">
        <v>26102</v>
      </c>
      <c r="C211" t="s">
        <v>23258</v>
      </c>
      <c r="D211">
        <f>L211/J211</f>
        <v>1.6014177885487951E-2</v>
      </c>
      <c r="E211">
        <v>1.6639899999999999E-2</v>
      </c>
      <c r="F211">
        <v>0.21920799999999999</v>
      </c>
      <c r="G211">
        <v>7.5909400000000002E-2</v>
      </c>
      <c r="H211">
        <v>246</v>
      </c>
      <c r="I211">
        <v>58.666499999999999</v>
      </c>
      <c r="J211">
        <v>187.334</v>
      </c>
      <c r="K211">
        <v>14</v>
      </c>
      <c r="L211">
        <v>3</v>
      </c>
      <c r="M211">
        <v>11.268599999999999</v>
      </c>
      <c r="N211">
        <v>2.73143</v>
      </c>
      <c r="O211" t="s">
        <v>22388</v>
      </c>
      <c r="P211">
        <v>1</v>
      </c>
      <c r="Q211" t="s">
        <v>3947</v>
      </c>
      <c r="R211" t="s">
        <v>0</v>
      </c>
      <c r="S211" t="s">
        <v>3921</v>
      </c>
      <c r="T211" t="s">
        <v>3920</v>
      </c>
    </row>
    <row r="212" spans="1:20">
      <c r="A212" t="s">
        <v>26688</v>
      </c>
      <c r="B212" t="s">
        <v>26102</v>
      </c>
      <c r="C212" t="s">
        <v>23258</v>
      </c>
      <c r="D212">
        <f>L212/J212</f>
        <v>1.5956368904866534E-2</v>
      </c>
      <c r="E212">
        <v>2.3677500000000001E-2</v>
      </c>
      <c r="F212">
        <v>0.17055899999999999</v>
      </c>
      <c r="G212">
        <v>0.138822</v>
      </c>
      <c r="H212">
        <v>813</v>
      </c>
      <c r="I212">
        <v>186.291</v>
      </c>
      <c r="J212">
        <v>626.70899999999995</v>
      </c>
      <c r="K212">
        <v>43</v>
      </c>
      <c r="L212">
        <v>10</v>
      </c>
      <c r="M212">
        <v>29.3111</v>
      </c>
      <c r="N212">
        <v>13.6889</v>
      </c>
      <c r="O212" t="s">
        <v>21696</v>
      </c>
      <c r="P212">
        <v>3</v>
      </c>
      <c r="Q212" t="s">
        <v>15896</v>
      </c>
      <c r="R212" t="s">
        <v>259</v>
      </c>
      <c r="S212" t="s">
        <v>360</v>
      </c>
      <c r="T212" t="s">
        <v>359</v>
      </c>
    </row>
    <row r="213" spans="1:20">
      <c r="A213" t="s">
        <v>26687</v>
      </c>
      <c r="B213" t="s">
        <v>26102</v>
      </c>
      <c r="C213" t="s">
        <v>23258</v>
      </c>
      <c r="D213">
        <f>L213/J213</f>
        <v>1.5937440234599122E-2</v>
      </c>
      <c r="E213">
        <v>1.78263E-2</v>
      </c>
      <c r="F213">
        <v>1.1246000000000001E-2</v>
      </c>
      <c r="G213">
        <v>1.5851200000000001</v>
      </c>
      <c r="H213">
        <v>255</v>
      </c>
      <c r="I213">
        <v>66.764399999999995</v>
      </c>
      <c r="J213">
        <v>188.23599999999999</v>
      </c>
      <c r="K213">
        <v>4</v>
      </c>
      <c r="L213">
        <v>3</v>
      </c>
      <c r="M213">
        <v>0.73138199999999998</v>
      </c>
      <c r="N213">
        <v>3.2686199999999999</v>
      </c>
      <c r="O213" t="s">
        <v>1</v>
      </c>
      <c r="P213">
        <v>1</v>
      </c>
      <c r="Q213" t="s">
        <v>318</v>
      </c>
      <c r="R213" t="s">
        <v>0</v>
      </c>
      <c r="S213" t="s">
        <v>3267</v>
      </c>
      <c r="T213" t="s">
        <v>3266</v>
      </c>
    </row>
    <row r="214" spans="1:20">
      <c r="A214" t="s">
        <v>26686</v>
      </c>
      <c r="B214" t="s">
        <v>26102</v>
      </c>
      <c r="C214" t="s">
        <v>23258</v>
      </c>
      <c r="D214">
        <f>L214/J214</f>
        <v>1.5878728854826076E-2</v>
      </c>
      <c r="E214">
        <v>1.6814699999999998E-2</v>
      </c>
      <c r="F214">
        <v>6.6096699999999994E-2</v>
      </c>
      <c r="G214">
        <v>0.25439499999999998</v>
      </c>
      <c r="H214">
        <v>483</v>
      </c>
      <c r="I214">
        <v>105.136</v>
      </c>
      <c r="J214">
        <v>377.86399999999998</v>
      </c>
      <c r="K214">
        <v>13</v>
      </c>
      <c r="L214">
        <v>6</v>
      </c>
      <c r="M214">
        <v>6.7909699999999997</v>
      </c>
      <c r="N214">
        <v>6.2090300000000003</v>
      </c>
      <c r="O214" t="s">
        <v>26685</v>
      </c>
      <c r="P214">
        <v>0</v>
      </c>
      <c r="Q214" t="s">
        <v>0</v>
      </c>
    </row>
    <row r="215" spans="1:20">
      <c r="A215" t="s">
        <v>26684</v>
      </c>
      <c r="B215" t="s">
        <v>26102</v>
      </c>
      <c r="C215" t="s">
        <v>23258</v>
      </c>
      <c r="D215">
        <f>L215/J215</f>
        <v>1.5799685270269415E-2</v>
      </c>
      <c r="E215">
        <v>2.1429E-2</v>
      </c>
      <c r="F215">
        <v>8.8936799999999996E-2</v>
      </c>
      <c r="G215">
        <v>0.24094699999999999</v>
      </c>
      <c r="H215">
        <v>417</v>
      </c>
      <c r="I215">
        <v>100.538</v>
      </c>
      <c r="J215">
        <v>316.46199999999999</v>
      </c>
      <c r="K215">
        <v>15</v>
      </c>
      <c r="L215">
        <v>5</v>
      </c>
      <c r="M215">
        <v>8.5303500000000003</v>
      </c>
      <c r="N215">
        <v>6.4696499999999997</v>
      </c>
      <c r="O215" t="s">
        <v>26683</v>
      </c>
      <c r="P215">
        <v>2</v>
      </c>
      <c r="Q215" t="s">
        <v>260</v>
      </c>
      <c r="R215" t="s">
        <v>259</v>
      </c>
      <c r="S215" t="s">
        <v>360</v>
      </c>
      <c r="T215" t="s">
        <v>359</v>
      </c>
    </row>
    <row r="216" spans="1:20">
      <c r="A216" t="s">
        <v>26682</v>
      </c>
      <c r="B216" t="s">
        <v>26102</v>
      </c>
      <c r="C216" t="s">
        <v>23258</v>
      </c>
      <c r="D216">
        <f>L216/J216</f>
        <v>1.5799660307303395E-2</v>
      </c>
      <c r="E216">
        <v>1.6279100000000001E-2</v>
      </c>
      <c r="F216">
        <v>8.7533000000000003E-3</v>
      </c>
      <c r="G216">
        <v>1.8597699999999999</v>
      </c>
      <c r="H216">
        <v>1098</v>
      </c>
      <c r="I216">
        <v>338.49</v>
      </c>
      <c r="J216">
        <v>759.51</v>
      </c>
      <c r="K216">
        <v>15</v>
      </c>
      <c r="L216">
        <v>12</v>
      </c>
      <c r="M216">
        <v>2.89968</v>
      </c>
      <c r="N216">
        <v>12.100300000000001</v>
      </c>
      <c r="O216" t="s">
        <v>4804</v>
      </c>
      <c r="P216">
        <v>1</v>
      </c>
      <c r="Q216" t="s">
        <v>315</v>
      </c>
      <c r="R216" t="s">
        <v>0</v>
      </c>
    </row>
    <row r="217" spans="1:20">
      <c r="A217" t="s">
        <v>26681</v>
      </c>
      <c r="B217" t="s">
        <v>26102</v>
      </c>
      <c r="C217" t="s">
        <v>23258</v>
      </c>
      <c r="D217">
        <f>L217/J217</f>
        <v>1.5784489108702515E-2</v>
      </c>
      <c r="E217">
        <v>1.6947500000000001E-2</v>
      </c>
      <c r="F217">
        <v>2.81082E-2</v>
      </c>
      <c r="G217">
        <v>0.60293799999999997</v>
      </c>
      <c r="H217">
        <v>993</v>
      </c>
      <c r="I217">
        <v>232.76</v>
      </c>
      <c r="J217">
        <v>760.24</v>
      </c>
      <c r="K217">
        <v>19</v>
      </c>
      <c r="L217">
        <v>12</v>
      </c>
      <c r="M217">
        <v>6.3987800000000004</v>
      </c>
      <c r="N217">
        <v>12.6012</v>
      </c>
      <c r="O217" t="s">
        <v>25157</v>
      </c>
      <c r="P217">
        <v>0</v>
      </c>
      <c r="Q217" t="s">
        <v>0</v>
      </c>
      <c r="S217" t="s">
        <v>6102</v>
      </c>
      <c r="T217" t="s">
        <v>6101</v>
      </c>
    </row>
    <row r="218" spans="1:20">
      <c r="A218" t="s">
        <v>26680</v>
      </c>
      <c r="B218" t="s">
        <v>26102</v>
      </c>
      <c r="C218" t="s">
        <v>23258</v>
      </c>
      <c r="D218">
        <f>L218/J218</f>
        <v>1.5759502980297119E-2</v>
      </c>
      <c r="E218">
        <v>1.61735E-2</v>
      </c>
      <c r="F218">
        <v>8.1644499999999995E-2</v>
      </c>
      <c r="G218">
        <v>0.19809599999999999</v>
      </c>
      <c r="H218">
        <v>750</v>
      </c>
      <c r="I218">
        <v>178.916</v>
      </c>
      <c r="J218">
        <v>571.08399999999995</v>
      </c>
      <c r="K218">
        <v>23</v>
      </c>
      <c r="L218">
        <v>9</v>
      </c>
      <c r="M218">
        <v>14.0905</v>
      </c>
      <c r="N218">
        <v>8.9094999999999995</v>
      </c>
      <c r="O218" t="s">
        <v>18292</v>
      </c>
      <c r="P218">
        <v>2</v>
      </c>
      <c r="Q218" t="s">
        <v>260</v>
      </c>
      <c r="R218" t="s">
        <v>259</v>
      </c>
      <c r="S218" t="s">
        <v>360</v>
      </c>
      <c r="T218" t="s">
        <v>359</v>
      </c>
    </row>
    <row r="219" spans="1:20">
      <c r="A219" t="s">
        <v>26679</v>
      </c>
      <c r="B219" t="s">
        <v>26102</v>
      </c>
      <c r="C219" t="s">
        <v>23258</v>
      </c>
      <c r="D219">
        <f>L219/J219</f>
        <v>1.5741586122217675E-2</v>
      </c>
      <c r="E219">
        <v>1.5545099999999999E-2</v>
      </c>
      <c r="F219">
        <v>3.6883800000000001E-2</v>
      </c>
      <c r="G219">
        <v>0.421462</v>
      </c>
      <c r="H219">
        <v>249</v>
      </c>
      <c r="I219">
        <v>58.421999999999997</v>
      </c>
      <c r="J219">
        <v>190.578</v>
      </c>
      <c r="K219">
        <v>5</v>
      </c>
      <c r="L219">
        <v>3</v>
      </c>
      <c r="M219">
        <v>2.1053999999999999</v>
      </c>
      <c r="N219">
        <v>2.8946000000000001</v>
      </c>
      <c r="O219" t="s">
        <v>1</v>
      </c>
      <c r="P219">
        <v>3</v>
      </c>
      <c r="Q219" t="s">
        <v>1424</v>
      </c>
      <c r="R219" t="s">
        <v>0</v>
      </c>
      <c r="S219" t="s">
        <v>1607</v>
      </c>
      <c r="T219" t="s">
        <v>1606</v>
      </c>
    </row>
    <row r="220" spans="1:20">
      <c r="A220" t="s">
        <v>26678</v>
      </c>
      <c r="B220" t="s">
        <v>26102</v>
      </c>
      <c r="C220" t="s">
        <v>23258</v>
      </c>
      <c r="D220">
        <f>L220/J220</f>
        <v>1.5735765033556517E-2</v>
      </c>
      <c r="E220">
        <v>1.7376900000000001E-2</v>
      </c>
      <c r="F220">
        <v>0.30388700000000002</v>
      </c>
      <c r="G220">
        <v>5.71821E-2</v>
      </c>
      <c r="H220">
        <v>162</v>
      </c>
      <c r="I220">
        <v>34.9009</v>
      </c>
      <c r="J220">
        <v>127.099</v>
      </c>
      <c r="K220">
        <v>11</v>
      </c>
      <c r="L220">
        <v>2</v>
      </c>
      <c r="M220">
        <v>9.1041500000000006</v>
      </c>
      <c r="N220">
        <v>1.89585</v>
      </c>
      <c r="O220" t="s">
        <v>26677</v>
      </c>
      <c r="P220">
        <v>3</v>
      </c>
      <c r="Q220" t="s">
        <v>25613</v>
      </c>
      <c r="R220" t="s">
        <v>0</v>
      </c>
      <c r="S220" t="s">
        <v>26676</v>
      </c>
      <c r="T220" t="s">
        <v>26675</v>
      </c>
    </row>
    <row r="221" spans="1:20">
      <c r="A221" t="s">
        <v>26674</v>
      </c>
      <c r="B221" t="s">
        <v>26102</v>
      </c>
      <c r="C221" t="s">
        <v>23258</v>
      </c>
      <c r="D221">
        <f>L221/J221</f>
        <v>1.5685454355327828E-2</v>
      </c>
      <c r="E221">
        <v>1.6079199999999998E-2</v>
      </c>
      <c r="F221">
        <v>4.2618200000000002E-2</v>
      </c>
      <c r="G221">
        <v>0.37728499999999998</v>
      </c>
      <c r="H221">
        <v>243</v>
      </c>
      <c r="I221">
        <v>51.739800000000002</v>
      </c>
      <c r="J221">
        <v>191.26</v>
      </c>
      <c r="K221">
        <v>5</v>
      </c>
      <c r="L221">
        <v>3</v>
      </c>
      <c r="M221">
        <v>2.0879799999999999</v>
      </c>
      <c r="N221">
        <v>2.9120200000000001</v>
      </c>
      <c r="O221" t="s">
        <v>4017</v>
      </c>
      <c r="P221">
        <v>1</v>
      </c>
      <c r="Q221" t="s">
        <v>3947</v>
      </c>
      <c r="R221" t="s">
        <v>0</v>
      </c>
      <c r="S221" t="s">
        <v>3921</v>
      </c>
      <c r="T221" t="s">
        <v>3920</v>
      </c>
    </row>
    <row r="222" spans="1:20">
      <c r="A222" t="s">
        <v>26673</v>
      </c>
      <c r="B222" t="s">
        <v>26102</v>
      </c>
      <c r="C222" t="s">
        <v>23258</v>
      </c>
      <c r="D222">
        <f>L222/J222</f>
        <v>1.5677011752533145E-2</v>
      </c>
      <c r="E222">
        <v>1.72905E-2</v>
      </c>
      <c r="F222">
        <v>5.3833699999999998E-2</v>
      </c>
      <c r="G222">
        <v>0.32118400000000003</v>
      </c>
      <c r="H222">
        <v>264</v>
      </c>
      <c r="I222">
        <v>72.637100000000004</v>
      </c>
      <c r="J222">
        <v>191.363</v>
      </c>
      <c r="K222">
        <v>7</v>
      </c>
      <c r="L222">
        <v>3</v>
      </c>
      <c r="M222">
        <v>3.7916500000000002</v>
      </c>
      <c r="N222">
        <v>3.2083499999999998</v>
      </c>
      <c r="O222" t="s">
        <v>26672</v>
      </c>
      <c r="P222">
        <v>2</v>
      </c>
      <c r="Q222" t="s">
        <v>26671</v>
      </c>
      <c r="S222" t="s">
        <v>3921</v>
      </c>
      <c r="T222" t="s">
        <v>3920</v>
      </c>
    </row>
    <row r="223" spans="1:20">
      <c r="A223" t="s">
        <v>26670</v>
      </c>
      <c r="B223" t="s">
        <v>26102</v>
      </c>
      <c r="C223" t="s">
        <v>23258</v>
      </c>
      <c r="D223">
        <f>L223/J223</f>
        <v>1.5631621728648942E-2</v>
      </c>
      <c r="E223">
        <v>1.5860800000000001E-2</v>
      </c>
      <c r="F223">
        <v>5.45362E-2</v>
      </c>
      <c r="G223">
        <v>0.29082999999999998</v>
      </c>
      <c r="H223">
        <v>729</v>
      </c>
      <c r="I223">
        <v>153.244</v>
      </c>
      <c r="J223">
        <v>575.75599999999997</v>
      </c>
      <c r="K223">
        <v>17</v>
      </c>
      <c r="L223">
        <v>9</v>
      </c>
      <c r="M223">
        <v>8.1235499999999998</v>
      </c>
      <c r="N223">
        <v>8.8764500000000002</v>
      </c>
      <c r="O223" t="s">
        <v>1</v>
      </c>
      <c r="P223">
        <v>1</v>
      </c>
      <c r="Q223" t="s">
        <v>2133</v>
      </c>
      <c r="R223" t="s">
        <v>0</v>
      </c>
      <c r="S223" t="s">
        <v>16993</v>
      </c>
      <c r="T223" t="s">
        <v>16992</v>
      </c>
    </row>
    <row r="224" spans="1:20">
      <c r="A224" t="s">
        <v>26669</v>
      </c>
      <c r="B224" t="s">
        <v>26102</v>
      </c>
      <c r="C224" t="s">
        <v>23258</v>
      </c>
      <c r="D224">
        <f>L224/J224</f>
        <v>1.5613858861125134E-2</v>
      </c>
      <c r="E224">
        <v>1.61449E-2</v>
      </c>
      <c r="F224">
        <v>0.19456200000000001</v>
      </c>
      <c r="G224">
        <v>8.2980700000000004E-2</v>
      </c>
      <c r="H224">
        <v>258</v>
      </c>
      <c r="I224">
        <v>65.862799999999993</v>
      </c>
      <c r="J224">
        <v>192.137</v>
      </c>
      <c r="K224">
        <v>14</v>
      </c>
      <c r="L224">
        <v>3</v>
      </c>
      <c r="M224">
        <v>11.2715</v>
      </c>
      <c r="N224">
        <v>2.7285300000000001</v>
      </c>
      <c r="O224" t="s">
        <v>26668</v>
      </c>
      <c r="P224">
        <v>0</v>
      </c>
      <c r="Q224" t="s">
        <v>0</v>
      </c>
      <c r="S224" t="s">
        <v>1270</v>
      </c>
      <c r="T224" t="s">
        <v>1269</v>
      </c>
    </row>
    <row r="225" spans="1:20">
      <c r="A225" t="s">
        <v>26667</v>
      </c>
      <c r="B225" t="s">
        <v>26102</v>
      </c>
      <c r="C225" t="s">
        <v>23258</v>
      </c>
      <c r="D225">
        <f>L225/J225</f>
        <v>1.5594229244080876E-2</v>
      </c>
      <c r="E225">
        <v>1.6529200000000001E-2</v>
      </c>
      <c r="F225">
        <v>0.1404</v>
      </c>
      <c r="G225">
        <v>0.11773</v>
      </c>
      <c r="H225">
        <v>582</v>
      </c>
      <c r="I225">
        <v>133.11600000000001</v>
      </c>
      <c r="J225">
        <v>448.88400000000001</v>
      </c>
      <c r="K225">
        <v>24</v>
      </c>
      <c r="L225">
        <v>7</v>
      </c>
      <c r="M225">
        <v>17.1797</v>
      </c>
      <c r="N225">
        <v>6.8203100000000001</v>
      </c>
      <c r="O225" t="s">
        <v>8697</v>
      </c>
      <c r="P225">
        <v>3</v>
      </c>
      <c r="Q225" t="s">
        <v>2215</v>
      </c>
      <c r="R225" t="s">
        <v>0</v>
      </c>
      <c r="S225" t="s">
        <v>999</v>
      </c>
      <c r="T225" t="s">
        <v>998</v>
      </c>
    </row>
    <row r="226" spans="1:20">
      <c r="A226" t="s">
        <v>26666</v>
      </c>
      <c r="B226" t="s">
        <v>26102</v>
      </c>
      <c r="C226" t="s">
        <v>23258</v>
      </c>
      <c r="D226">
        <f>L226/J226</f>
        <v>1.5586439797376284E-2</v>
      </c>
      <c r="E226">
        <v>1.9422100000000001E-2</v>
      </c>
      <c r="F226">
        <v>7.63683E-2</v>
      </c>
      <c r="G226">
        <v>0.25432100000000002</v>
      </c>
      <c r="H226">
        <v>252</v>
      </c>
      <c r="I226">
        <v>59.525199999999998</v>
      </c>
      <c r="J226">
        <v>192.47499999999999</v>
      </c>
      <c r="K226">
        <v>8</v>
      </c>
      <c r="L226">
        <v>3</v>
      </c>
      <c r="M226">
        <v>4.3899400000000002</v>
      </c>
      <c r="N226">
        <v>3.6100599999999998</v>
      </c>
      <c r="O226" t="s">
        <v>6254</v>
      </c>
      <c r="P226">
        <v>4</v>
      </c>
      <c r="Q226" t="s">
        <v>26665</v>
      </c>
      <c r="R226" t="s">
        <v>0</v>
      </c>
      <c r="S226" t="s">
        <v>789</v>
      </c>
      <c r="T226" t="s">
        <v>788</v>
      </c>
    </row>
    <row r="227" spans="1:20">
      <c r="A227" t="s">
        <v>26664</v>
      </c>
      <c r="B227" t="s">
        <v>26102</v>
      </c>
      <c r="C227" t="s">
        <v>23258</v>
      </c>
      <c r="D227">
        <f>L227/J227</f>
        <v>1.5537922890468002E-2</v>
      </c>
      <c r="E227">
        <v>1.70937E-2</v>
      </c>
      <c r="F227">
        <v>7.2803000000000007E-2</v>
      </c>
      <c r="G227">
        <v>0.234794</v>
      </c>
      <c r="H227">
        <v>234</v>
      </c>
      <c r="I227">
        <v>40.924100000000003</v>
      </c>
      <c r="J227">
        <v>193.07599999999999</v>
      </c>
      <c r="K227">
        <v>6</v>
      </c>
      <c r="L227">
        <v>3</v>
      </c>
      <c r="M227">
        <v>2.84666</v>
      </c>
      <c r="N227">
        <v>3.15334</v>
      </c>
      <c r="O227" t="s">
        <v>26663</v>
      </c>
      <c r="P227">
        <v>5</v>
      </c>
      <c r="Q227" t="s">
        <v>26662</v>
      </c>
      <c r="R227" t="s">
        <v>0</v>
      </c>
      <c r="S227" t="s">
        <v>26661</v>
      </c>
      <c r="T227" t="s">
        <v>26660</v>
      </c>
    </row>
    <row r="228" spans="1:20">
      <c r="A228" t="s">
        <v>26659</v>
      </c>
      <c r="B228" t="s">
        <v>26102</v>
      </c>
      <c r="C228" t="s">
        <v>23258</v>
      </c>
      <c r="D228">
        <f>L228/J228</f>
        <v>1.5444015444015444E-2</v>
      </c>
      <c r="E228">
        <v>1.5023999999999999E-2</v>
      </c>
      <c r="F228">
        <v>0.109495</v>
      </c>
      <c r="G228">
        <v>0.137212</v>
      </c>
      <c r="H228">
        <v>240</v>
      </c>
      <c r="I228">
        <v>45.750399999999999</v>
      </c>
      <c r="J228">
        <v>194.25</v>
      </c>
      <c r="K228">
        <v>7</v>
      </c>
      <c r="L228">
        <v>3</v>
      </c>
      <c r="M228">
        <v>4.4231499999999997</v>
      </c>
      <c r="N228">
        <v>2.5768499999999999</v>
      </c>
      <c r="O228" t="s">
        <v>26658</v>
      </c>
      <c r="P228">
        <v>3</v>
      </c>
      <c r="Q228" t="s">
        <v>26657</v>
      </c>
      <c r="R228" t="s">
        <v>0</v>
      </c>
      <c r="S228" t="s">
        <v>26656</v>
      </c>
      <c r="T228" t="s">
        <v>26655</v>
      </c>
    </row>
    <row r="229" spans="1:20">
      <c r="A229" t="s">
        <v>26654</v>
      </c>
      <c r="B229" t="s">
        <v>26102</v>
      </c>
      <c r="C229" t="s">
        <v>23258</v>
      </c>
      <c r="D229">
        <f>L229/J229</f>
        <v>1.5438388479256982E-2</v>
      </c>
      <c r="E229">
        <v>1.7969300000000001E-2</v>
      </c>
      <c r="F229">
        <v>6.9962200000000002E-2</v>
      </c>
      <c r="G229">
        <v>0.25684299999999999</v>
      </c>
      <c r="H229">
        <v>408</v>
      </c>
      <c r="I229">
        <v>84.131699999999995</v>
      </c>
      <c r="J229">
        <v>323.86799999999999</v>
      </c>
      <c r="K229">
        <v>11</v>
      </c>
      <c r="L229">
        <v>5</v>
      </c>
      <c r="M229">
        <v>5.53118</v>
      </c>
      <c r="N229">
        <v>5.46882</v>
      </c>
      <c r="O229" t="s">
        <v>131</v>
      </c>
      <c r="P229">
        <v>1</v>
      </c>
      <c r="Q229" t="s">
        <v>3947</v>
      </c>
      <c r="R229" t="s">
        <v>0</v>
      </c>
      <c r="S229" t="s">
        <v>3921</v>
      </c>
      <c r="T229" t="s">
        <v>3920</v>
      </c>
    </row>
    <row r="230" spans="1:20">
      <c r="A230" t="s">
        <v>26653</v>
      </c>
      <c r="B230" t="s">
        <v>26102</v>
      </c>
      <c r="C230" t="s">
        <v>23258</v>
      </c>
      <c r="D230">
        <f>L230/J230</f>
        <v>1.5412856480104315E-2</v>
      </c>
      <c r="E230">
        <v>1.7644300000000002E-2</v>
      </c>
      <c r="F230">
        <v>5.2417800000000001E-2</v>
      </c>
      <c r="G230">
        <v>0.33660899999999999</v>
      </c>
      <c r="H230">
        <v>849</v>
      </c>
      <c r="I230">
        <v>200.191</v>
      </c>
      <c r="J230">
        <v>648.80899999999997</v>
      </c>
      <c r="K230">
        <v>21</v>
      </c>
      <c r="L230">
        <v>10</v>
      </c>
      <c r="M230">
        <v>10.0433</v>
      </c>
      <c r="N230">
        <v>10.9567</v>
      </c>
      <c r="O230" t="s">
        <v>10631</v>
      </c>
      <c r="P230">
        <v>3</v>
      </c>
      <c r="Q230" t="s">
        <v>2420</v>
      </c>
      <c r="R230" t="s">
        <v>0</v>
      </c>
      <c r="S230" t="s">
        <v>2419</v>
      </c>
      <c r="T230" t="s">
        <v>2418</v>
      </c>
    </row>
    <row r="231" spans="1:20">
      <c r="A231" t="s">
        <v>26652</v>
      </c>
      <c r="B231" t="s">
        <v>26102</v>
      </c>
      <c r="C231" t="s">
        <v>23258</v>
      </c>
      <c r="D231">
        <f>L231/J231</f>
        <v>1.5411645038991463E-2</v>
      </c>
      <c r="E231">
        <v>1.8054000000000001E-2</v>
      </c>
      <c r="F231">
        <v>7.22777E-2</v>
      </c>
      <c r="G231">
        <v>0.24978700000000001</v>
      </c>
      <c r="H231">
        <v>696</v>
      </c>
      <c r="I231">
        <v>176.91200000000001</v>
      </c>
      <c r="J231">
        <v>519.08799999999997</v>
      </c>
      <c r="K231">
        <v>21</v>
      </c>
      <c r="L231">
        <v>8</v>
      </c>
      <c r="M231">
        <v>12.1183</v>
      </c>
      <c r="N231">
        <v>8.8816799999999994</v>
      </c>
      <c r="O231" t="s">
        <v>19949</v>
      </c>
      <c r="P231">
        <v>1</v>
      </c>
      <c r="Q231" t="s">
        <v>391</v>
      </c>
      <c r="R231" t="s">
        <v>0</v>
      </c>
      <c r="S231" t="s">
        <v>2707</v>
      </c>
      <c r="T231" t="s">
        <v>2706</v>
      </c>
    </row>
    <row r="232" spans="1:20">
      <c r="A232" t="s">
        <v>26651</v>
      </c>
      <c r="B232" t="s">
        <v>26102</v>
      </c>
      <c r="C232" t="s">
        <v>23258</v>
      </c>
      <c r="D232">
        <f>L232/J232</f>
        <v>1.5411249184488064E-2</v>
      </c>
      <c r="E232">
        <v>1.5687799999999998E-2</v>
      </c>
      <c r="F232">
        <v>0.199901</v>
      </c>
      <c r="G232">
        <v>7.84778E-2</v>
      </c>
      <c r="H232">
        <v>252</v>
      </c>
      <c r="I232">
        <v>57.337200000000003</v>
      </c>
      <c r="J232">
        <v>194.66300000000001</v>
      </c>
      <c r="K232">
        <v>13</v>
      </c>
      <c r="L232">
        <v>3</v>
      </c>
      <c r="M232">
        <v>10.265000000000001</v>
      </c>
      <c r="N232">
        <v>2.7349700000000001</v>
      </c>
      <c r="O232" t="s">
        <v>39</v>
      </c>
      <c r="P232">
        <v>6</v>
      </c>
      <c r="Q232" t="s">
        <v>38</v>
      </c>
      <c r="R232" t="s">
        <v>0</v>
      </c>
      <c r="S232" t="s">
        <v>37</v>
      </c>
      <c r="T232" t="s">
        <v>36</v>
      </c>
    </row>
    <row r="233" spans="1:20">
      <c r="A233" t="s">
        <v>26650</v>
      </c>
      <c r="B233" t="s">
        <v>26102</v>
      </c>
      <c r="C233" t="s">
        <v>23258</v>
      </c>
      <c r="D233">
        <f>L233/J233</f>
        <v>1.5378884449897304E-2</v>
      </c>
      <c r="E233">
        <v>1.4660100000000001E-2</v>
      </c>
      <c r="F233">
        <v>9.88811E-2</v>
      </c>
      <c r="G233">
        <v>0.14826</v>
      </c>
      <c r="H233">
        <v>714</v>
      </c>
      <c r="I233">
        <v>128.78200000000001</v>
      </c>
      <c r="J233">
        <v>585.21799999999996</v>
      </c>
      <c r="K233">
        <v>20</v>
      </c>
      <c r="L233">
        <v>9</v>
      </c>
      <c r="M233">
        <v>11.949400000000001</v>
      </c>
      <c r="N233">
        <v>8.0506200000000003</v>
      </c>
      <c r="O233" t="s">
        <v>26649</v>
      </c>
      <c r="P233">
        <v>1</v>
      </c>
      <c r="Q233" t="s">
        <v>17961</v>
      </c>
      <c r="R233" t="s">
        <v>17960</v>
      </c>
    </row>
    <row r="234" spans="1:20">
      <c r="A234" t="s">
        <v>26648</v>
      </c>
      <c r="B234" t="s">
        <v>26102</v>
      </c>
      <c r="C234" t="s">
        <v>23258</v>
      </c>
      <c r="D234">
        <f>L234/J234</f>
        <v>1.5377912192121382E-2</v>
      </c>
      <c r="E234">
        <v>1.51971E-2</v>
      </c>
      <c r="F234">
        <v>1.7394099999999999E-2</v>
      </c>
      <c r="G234">
        <v>0.87369600000000003</v>
      </c>
      <c r="H234">
        <v>258</v>
      </c>
      <c r="I234">
        <v>62.914499999999997</v>
      </c>
      <c r="J234">
        <v>195.08500000000001</v>
      </c>
      <c r="K234">
        <v>4</v>
      </c>
      <c r="L234">
        <v>3</v>
      </c>
      <c r="M234">
        <v>1.0784100000000001</v>
      </c>
      <c r="N234">
        <v>2.9215900000000001</v>
      </c>
      <c r="O234" t="s">
        <v>26016</v>
      </c>
      <c r="P234">
        <v>3</v>
      </c>
      <c r="Q234" t="s">
        <v>19240</v>
      </c>
      <c r="R234" t="s">
        <v>0</v>
      </c>
    </row>
    <row r="235" spans="1:20">
      <c r="A235" t="s">
        <v>26647</v>
      </c>
      <c r="B235" t="s">
        <v>26102</v>
      </c>
      <c r="C235" t="s">
        <v>23258</v>
      </c>
      <c r="D235">
        <f>L235/J235</f>
        <v>1.5342411949897819E-2</v>
      </c>
      <c r="E235">
        <v>1.85712E-2</v>
      </c>
      <c r="F235">
        <v>0.462897</v>
      </c>
      <c r="G235">
        <v>4.0119500000000002E-2</v>
      </c>
      <c r="H235">
        <v>354</v>
      </c>
      <c r="I235">
        <v>28.106300000000001</v>
      </c>
      <c r="J235">
        <v>325.89400000000001</v>
      </c>
      <c r="K235">
        <v>15</v>
      </c>
      <c r="L235">
        <v>5</v>
      </c>
      <c r="M235">
        <v>10.2376</v>
      </c>
      <c r="N235">
        <v>4.7624000000000004</v>
      </c>
      <c r="O235" t="s">
        <v>4017</v>
      </c>
      <c r="P235">
        <v>1</v>
      </c>
      <c r="Q235" t="s">
        <v>3947</v>
      </c>
      <c r="R235" t="s">
        <v>0</v>
      </c>
      <c r="S235" t="s">
        <v>3921</v>
      </c>
      <c r="T235" t="s">
        <v>3920</v>
      </c>
    </row>
    <row r="236" spans="1:20">
      <c r="A236" t="s">
        <v>26646</v>
      </c>
      <c r="B236" t="s">
        <v>26102</v>
      </c>
      <c r="C236" t="s">
        <v>23258</v>
      </c>
      <c r="D236">
        <f>L236/J236</f>
        <v>1.5327902146672696E-2</v>
      </c>
      <c r="E236">
        <v>1.7261700000000001E-2</v>
      </c>
      <c r="F236">
        <v>0.184942</v>
      </c>
      <c r="G236">
        <v>9.3335500000000002E-2</v>
      </c>
      <c r="H236">
        <v>354</v>
      </c>
      <c r="I236">
        <v>93.0381</v>
      </c>
      <c r="J236">
        <v>260.96199999999999</v>
      </c>
      <c r="K236">
        <v>20</v>
      </c>
      <c r="L236">
        <v>4</v>
      </c>
      <c r="M236">
        <v>15.8504</v>
      </c>
      <c r="N236">
        <v>4.1495800000000003</v>
      </c>
      <c r="O236" t="s">
        <v>26645</v>
      </c>
      <c r="P236">
        <v>3</v>
      </c>
      <c r="Q236" t="s">
        <v>2215</v>
      </c>
      <c r="R236" t="s">
        <v>0</v>
      </c>
      <c r="S236" t="s">
        <v>999</v>
      </c>
      <c r="T236" t="s">
        <v>998</v>
      </c>
    </row>
    <row r="237" spans="1:20">
      <c r="A237" t="s">
        <v>26644</v>
      </c>
      <c r="B237" t="s">
        <v>26102</v>
      </c>
      <c r="C237" t="s">
        <v>23258</v>
      </c>
      <c r="D237">
        <f>L237/J237</f>
        <v>1.524082407135754E-2</v>
      </c>
      <c r="E237">
        <v>1.7477199999999998E-2</v>
      </c>
      <c r="F237">
        <v>8.2734199999999994E-2</v>
      </c>
      <c r="G237">
        <v>0.21124599999999999</v>
      </c>
      <c r="H237">
        <v>345</v>
      </c>
      <c r="I237">
        <v>82.546499999999995</v>
      </c>
      <c r="J237">
        <v>262.45299999999997</v>
      </c>
      <c r="K237">
        <v>11</v>
      </c>
      <c r="L237">
        <v>4</v>
      </c>
      <c r="M237">
        <v>6.58033</v>
      </c>
      <c r="N237">
        <v>4.41967</v>
      </c>
      <c r="O237" t="s">
        <v>11475</v>
      </c>
      <c r="P237">
        <v>11</v>
      </c>
      <c r="Q237" t="s">
        <v>11739</v>
      </c>
      <c r="R237" t="s">
        <v>11738</v>
      </c>
      <c r="S237" t="s">
        <v>11474</v>
      </c>
      <c r="T237" t="s">
        <v>5238</v>
      </c>
    </row>
    <row r="238" spans="1:20">
      <c r="A238" t="s">
        <v>26643</v>
      </c>
      <c r="B238" t="s">
        <v>26102</v>
      </c>
      <c r="C238" t="s">
        <v>23258</v>
      </c>
      <c r="D238">
        <f>L238/J238</f>
        <v>1.523701171726201E-2</v>
      </c>
      <c r="E238">
        <v>1.6521299999999999E-2</v>
      </c>
      <c r="F238">
        <v>5.5655200000000002E-2</v>
      </c>
      <c r="G238">
        <v>0.29685099999999998</v>
      </c>
      <c r="H238">
        <v>513</v>
      </c>
      <c r="I238">
        <v>119.22199999999999</v>
      </c>
      <c r="J238">
        <v>393.77800000000002</v>
      </c>
      <c r="K238">
        <v>13</v>
      </c>
      <c r="L238">
        <v>6</v>
      </c>
      <c r="M238">
        <v>6.5641100000000003</v>
      </c>
      <c r="N238">
        <v>6.4358899999999997</v>
      </c>
      <c r="O238" t="s">
        <v>9388</v>
      </c>
      <c r="P238">
        <v>1</v>
      </c>
      <c r="Q238" t="s">
        <v>243</v>
      </c>
      <c r="R238" t="s">
        <v>0</v>
      </c>
      <c r="S238" t="s">
        <v>5643</v>
      </c>
      <c r="T238" t="s">
        <v>5642</v>
      </c>
    </row>
    <row r="239" spans="1:20">
      <c r="A239" t="s">
        <v>26642</v>
      </c>
      <c r="B239" t="s">
        <v>26102</v>
      </c>
      <c r="C239" t="s">
        <v>23258</v>
      </c>
      <c r="D239">
        <f>L239/J239</f>
        <v>1.5220777375836509E-2</v>
      </c>
      <c r="E239">
        <v>1.5635199999999998E-2</v>
      </c>
      <c r="F239">
        <v>3.6286899999999997E-2</v>
      </c>
      <c r="G239">
        <v>0.43087900000000001</v>
      </c>
      <c r="H239">
        <v>255</v>
      </c>
      <c r="I239">
        <v>57.901200000000003</v>
      </c>
      <c r="J239">
        <v>197.09899999999999</v>
      </c>
      <c r="K239">
        <v>5</v>
      </c>
      <c r="L239">
        <v>3</v>
      </c>
      <c r="M239">
        <v>2.0269699999999999</v>
      </c>
      <c r="N239">
        <v>2.9730300000000001</v>
      </c>
      <c r="O239" t="s">
        <v>745</v>
      </c>
      <c r="P239">
        <v>4</v>
      </c>
      <c r="Q239" t="s">
        <v>744</v>
      </c>
      <c r="R239" t="s">
        <v>743</v>
      </c>
      <c r="S239" t="s">
        <v>742</v>
      </c>
      <c r="T239" t="s">
        <v>741</v>
      </c>
    </row>
    <row r="240" spans="1:20">
      <c r="A240" t="s">
        <v>26641</v>
      </c>
      <c r="B240" t="s">
        <v>26102</v>
      </c>
      <c r="C240" t="s">
        <v>23258</v>
      </c>
      <c r="D240">
        <f>L240/J240</f>
        <v>1.5215759469274311E-2</v>
      </c>
      <c r="E240">
        <v>1.7262E-2</v>
      </c>
      <c r="F240">
        <v>2.4116200000000001E-2</v>
      </c>
      <c r="G240">
        <v>0.715785</v>
      </c>
      <c r="H240">
        <v>270</v>
      </c>
      <c r="I240">
        <v>72.836299999999994</v>
      </c>
      <c r="J240">
        <v>197.16399999999999</v>
      </c>
      <c r="K240">
        <v>5</v>
      </c>
      <c r="L240">
        <v>3</v>
      </c>
      <c r="M240">
        <v>1.70208</v>
      </c>
      <c r="N240">
        <v>3.29792</v>
      </c>
      <c r="O240" t="s">
        <v>18292</v>
      </c>
      <c r="P240">
        <v>2</v>
      </c>
      <c r="Q240" t="s">
        <v>260</v>
      </c>
      <c r="R240" t="s">
        <v>259</v>
      </c>
      <c r="S240" t="s">
        <v>360</v>
      </c>
      <c r="T240" t="s">
        <v>359</v>
      </c>
    </row>
    <row r="241" spans="1:20">
      <c r="A241" t="s">
        <v>26640</v>
      </c>
      <c r="B241" t="s">
        <v>26102</v>
      </c>
      <c r="C241" t="s">
        <v>23258</v>
      </c>
      <c r="D241">
        <f>L241/J241</f>
        <v>1.518191732433889E-2</v>
      </c>
      <c r="E241">
        <v>1.58218E-2</v>
      </c>
      <c r="F241">
        <v>0.13098099999999999</v>
      </c>
      <c r="G241">
        <v>0.120794</v>
      </c>
      <c r="H241">
        <v>522</v>
      </c>
      <c r="I241">
        <v>126.79300000000001</v>
      </c>
      <c r="J241">
        <v>395.20699999999999</v>
      </c>
      <c r="K241">
        <v>21</v>
      </c>
      <c r="L241">
        <v>6</v>
      </c>
      <c r="M241">
        <v>15.256</v>
      </c>
      <c r="N241">
        <v>5.7440300000000004</v>
      </c>
      <c r="O241" t="s">
        <v>1</v>
      </c>
      <c r="P241">
        <v>0</v>
      </c>
      <c r="Q241" t="s">
        <v>0</v>
      </c>
    </row>
    <row r="242" spans="1:20">
      <c r="A242" t="s">
        <v>26639</v>
      </c>
      <c r="B242" t="s">
        <v>26102</v>
      </c>
      <c r="C242" t="s">
        <v>23258</v>
      </c>
      <c r="D242">
        <f>L242/J242</f>
        <v>1.5129851954398628E-2</v>
      </c>
      <c r="E242">
        <v>1.66263E-2</v>
      </c>
      <c r="F242">
        <v>0.16994799999999999</v>
      </c>
      <c r="G242">
        <v>9.7831399999999999E-2</v>
      </c>
      <c r="H242">
        <v>330</v>
      </c>
      <c r="I242">
        <v>65.622299999999996</v>
      </c>
      <c r="J242">
        <v>264.37799999999999</v>
      </c>
      <c r="K242">
        <v>14</v>
      </c>
      <c r="L242">
        <v>4</v>
      </c>
      <c r="M242">
        <v>10.042</v>
      </c>
      <c r="N242">
        <v>3.95797</v>
      </c>
      <c r="O242" t="s">
        <v>261</v>
      </c>
      <c r="P242">
        <v>2</v>
      </c>
      <c r="Q242" t="s">
        <v>5477</v>
      </c>
      <c r="R242" t="s">
        <v>259</v>
      </c>
      <c r="S242" t="s">
        <v>360</v>
      </c>
      <c r="T242" t="s">
        <v>359</v>
      </c>
    </row>
    <row r="243" spans="1:20">
      <c r="A243" t="s">
        <v>26638</v>
      </c>
      <c r="B243" t="s">
        <v>26102</v>
      </c>
      <c r="C243" t="s">
        <v>23258</v>
      </c>
      <c r="D243">
        <f>L243/J243</f>
        <v>1.5071817209000889E-2</v>
      </c>
      <c r="E243">
        <v>1.9081999999999998E-2</v>
      </c>
      <c r="F243">
        <v>7.4890399999999996E-2</v>
      </c>
      <c r="G243">
        <v>0.254799</v>
      </c>
      <c r="H243">
        <v>858</v>
      </c>
      <c r="I243">
        <v>194.51</v>
      </c>
      <c r="J243">
        <v>663.49</v>
      </c>
      <c r="K243">
        <v>26</v>
      </c>
      <c r="L243">
        <v>10</v>
      </c>
      <c r="M243">
        <v>13.9101</v>
      </c>
      <c r="N243">
        <v>12.0899</v>
      </c>
      <c r="O243" t="s">
        <v>261</v>
      </c>
      <c r="P243">
        <v>2</v>
      </c>
      <c r="Q243" t="s">
        <v>260</v>
      </c>
      <c r="R243" t="s">
        <v>259</v>
      </c>
      <c r="S243" t="s">
        <v>360</v>
      </c>
      <c r="T243" t="s">
        <v>359</v>
      </c>
    </row>
    <row r="244" spans="1:20">
      <c r="A244" t="s">
        <v>26637</v>
      </c>
      <c r="B244" t="s">
        <v>26102</v>
      </c>
      <c r="C244" t="s">
        <v>23258</v>
      </c>
      <c r="D244">
        <f>L244/J244</f>
        <v>1.5063099323064317E-2</v>
      </c>
      <c r="E244">
        <v>1.5825700000000002E-2</v>
      </c>
      <c r="F244">
        <v>4.6084800000000002E-2</v>
      </c>
      <c r="G244">
        <v>0.34340500000000002</v>
      </c>
      <c r="H244">
        <v>417</v>
      </c>
      <c r="I244">
        <v>85.063000000000002</v>
      </c>
      <c r="J244">
        <v>331.93700000000001</v>
      </c>
      <c r="K244">
        <v>9</v>
      </c>
      <c r="L244">
        <v>5</v>
      </c>
      <c r="M244">
        <v>3.8460700000000001</v>
      </c>
      <c r="N244">
        <v>5.1539299999999999</v>
      </c>
      <c r="O244" t="s">
        <v>3685</v>
      </c>
      <c r="P244">
        <v>2</v>
      </c>
      <c r="Q244" t="s">
        <v>790</v>
      </c>
      <c r="R244" t="s">
        <v>0</v>
      </c>
      <c r="S244" t="s">
        <v>789</v>
      </c>
      <c r="T244" t="s">
        <v>788</v>
      </c>
    </row>
    <row r="245" spans="1:20">
      <c r="A245" t="s">
        <v>26636</v>
      </c>
      <c r="B245" t="s">
        <v>26102</v>
      </c>
      <c r="C245" t="s">
        <v>23258</v>
      </c>
      <c r="D245">
        <f>L245/J245</f>
        <v>1.5049437401865129E-2</v>
      </c>
      <c r="E245">
        <v>1.6135699999999999E-2</v>
      </c>
      <c r="F245">
        <v>0.101352</v>
      </c>
      <c r="G245">
        <v>0.15920300000000001</v>
      </c>
      <c r="H245">
        <v>249</v>
      </c>
      <c r="I245">
        <v>49.657400000000003</v>
      </c>
      <c r="J245">
        <v>199.34299999999999</v>
      </c>
      <c r="K245">
        <v>8</v>
      </c>
      <c r="L245">
        <v>3</v>
      </c>
      <c r="M245">
        <v>4.8807299999999998</v>
      </c>
      <c r="N245">
        <v>3.1192700000000002</v>
      </c>
      <c r="O245" t="s">
        <v>26635</v>
      </c>
      <c r="P245">
        <v>4</v>
      </c>
      <c r="Q245" t="s">
        <v>744</v>
      </c>
      <c r="R245" t="s">
        <v>743</v>
      </c>
      <c r="S245" t="s">
        <v>742</v>
      </c>
      <c r="T245" t="s">
        <v>741</v>
      </c>
    </row>
    <row r="246" spans="1:20">
      <c r="A246" t="s">
        <v>26634</v>
      </c>
      <c r="B246" t="s">
        <v>26102</v>
      </c>
      <c r="C246" t="s">
        <v>23258</v>
      </c>
      <c r="D246">
        <f>L246/J246</f>
        <v>1.5043734284670434E-2</v>
      </c>
      <c r="E246">
        <v>1.7543900000000001E-2</v>
      </c>
      <c r="F246">
        <v>0.12557199999999999</v>
      </c>
      <c r="G246">
        <v>0.139711</v>
      </c>
      <c r="H246">
        <v>594</v>
      </c>
      <c r="I246">
        <v>128.69</v>
      </c>
      <c r="J246">
        <v>465.31</v>
      </c>
      <c r="K246">
        <v>22</v>
      </c>
      <c r="L246">
        <v>7</v>
      </c>
      <c r="M246">
        <v>14.616400000000001</v>
      </c>
      <c r="N246">
        <v>7.38361</v>
      </c>
      <c r="O246" t="s">
        <v>1</v>
      </c>
      <c r="P246">
        <v>1</v>
      </c>
      <c r="Q246" t="s">
        <v>749</v>
      </c>
      <c r="R246" t="s">
        <v>0</v>
      </c>
      <c r="S246" t="s">
        <v>20831</v>
      </c>
      <c r="T246" t="s">
        <v>14062</v>
      </c>
    </row>
    <row r="247" spans="1:20">
      <c r="A247" t="s">
        <v>26633</v>
      </c>
      <c r="B247" t="s">
        <v>26102</v>
      </c>
      <c r="C247" t="s">
        <v>23258</v>
      </c>
      <c r="D247">
        <f>L247/J247</f>
        <v>1.5040011617112421E-2</v>
      </c>
      <c r="E247">
        <v>1.54421E-2</v>
      </c>
      <c r="F247">
        <v>6.4998100000000003E-2</v>
      </c>
      <c r="G247">
        <v>0.23757800000000001</v>
      </c>
      <c r="H247">
        <v>2472</v>
      </c>
      <c r="I247">
        <v>543.80999999999995</v>
      </c>
      <c r="J247">
        <v>1928.19</v>
      </c>
      <c r="K247">
        <v>63</v>
      </c>
      <c r="L247">
        <v>29</v>
      </c>
      <c r="M247">
        <v>34.194899999999997</v>
      </c>
      <c r="N247">
        <v>28.805099999999999</v>
      </c>
      <c r="O247" t="s">
        <v>12789</v>
      </c>
      <c r="P247">
        <v>2</v>
      </c>
      <c r="Q247" t="s">
        <v>679</v>
      </c>
      <c r="R247" t="s">
        <v>0</v>
      </c>
      <c r="S247" t="s">
        <v>2864</v>
      </c>
      <c r="T247" t="s">
        <v>2863</v>
      </c>
    </row>
    <row r="248" spans="1:20">
      <c r="A248" t="s">
        <v>26632</v>
      </c>
      <c r="B248" t="s">
        <v>26102</v>
      </c>
      <c r="C248" t="s">
        <v>23258</v>
      </c>
      <c r="D248">
        <f>L248/J248</f>
        <v>1.5007675353966743E-2</v>
      </c>
      <c r="E248">
        <v>2.2082899999999999E-2</v>
      </c>
      <c r="F248">
        <v>3.8664900000000002E-2</v>
      </c>
      <c r="G248">
        <v>0.57113700000000001</v>
      </c>
      <c r="H248">
        <v>603</v>
      </c>
      <c r="I248">
        <v>136.572</v>
      </c>
      <c r="J248">
        <v>466.428</v>
      </c>
      <c r="K248">
        <v>15</v>
      </c>
      <c r="L248">
        <v>7</v>
      </c>
      <c r="M248">
        <v>5.0837599999999998</v>
      </c>
      <c r="N248">
        <v>9.9162400000000002</v>
      </c>
      <c r="O248" t="s">
        <v>6254</v>
      </c>
      <c r="P248">
        <v>3</v>
      </c>
      <c r="Q248" t="s">
        <v>6253</v>
      </c>
      <c r="R248" t="s">
        <v>0</v>
      </c>
      <c r="S248" t="s">
        <v>789</v>
      </c>
      <c r="T248" t="s">
        <v>788</v>
      </c>
    </row>
    <row r="249" spans="1:20">
      <c r="A249" t="s">
        <v>26631</v>
      </c>
      <c r="B249" t="s">
        <v>26102</v>
      </c>
      <c r="C249" t="s">
        <v>23258</v>
      </c>
      <c r="D249">
        <f>L249/J249</f>
        <v>1.5006114991859183E-2</v>
      </c>
      <c r="E249">
        <v>1.81452E-2</v>
      </c>
      <c r="F249">
        <v>9.6566299999999994E-2</v>
      </c>
      <c r="G249">
        <v>0.18790399999999999</v>
      </c>
      <c r="H249">
        <v>507</v>
      </c>
      <c r="I249">
        <v>107.163</v>
      </c>
      <c r="J249">
        <v>399.83699999999999</v>
      </c>
      <c r="K249">
        <v>17</v>
      </c>
      <c r="L249">
        <v>6</v>
      </c>
      <c r="M249">
        <v>9.9935799999999997</v>
      </c>
      <c r="N249">
        <v>7.0064200000000003</v>
      </c>
      <c r="O249" t="s">
        <v>1</v>
      </c>
      <c r="P249">
        <v>0</v>
      </c>
      <c r="Q249" t="s">
        <v>0</v>
      </c>
    </row>
    <row r="250" spans="1:20">
      <c r="A250" t="s">
        <v>26630</v>
      </c>
      <c r="B250" t="s">
        <v>26102</v>
      </c>
      <c r="C250" t="s">
        <v>23258</v>
      </c>
      <c r="D250">
        <f>L250/J250</f>
        <v>1.4968894636944429E-2</v>
      </c>
      <c r="E250">
        <v>2.2243499999999999E-2</v>
      </c>
      <c r="F250">
        <v>1.2290199999999999E-2</v>
      </c>
      <c r="G250">
        <v>1.80985</v>
      </c>
      <c r="H250">
        <v>477</v>
      </c>
      <c r="I250">
        <v>142.97399999999999</v>
      </c>
      <c r="J250">
        <v>334.02600000000001</v>
      </c>
      <c r="K250">
        <v>9</v>
      </c>
      <c r="L250">
        <v>5</v>
      </c>
      <c r="M250">
        <v>1.7214100000000001</v>
      </c>
      <c r="N250">
        <v>7.2785900000000003</v>
      </c>
      <c r="O250" t="s">
        <v>12465</v>
      </c>
      <c r="P250">
        <v>3</v>
      </c>
      <c r="Q250" t="s">
        <v>26629</v>
      </c>
      <c r="R250" t="s">
        <v>1525</v>
      </c>
    </row>
    <row r="251" spans="1:20">
      <c r="A251" t="s">
        <v>26628</v>
      </c>
      <c r="B251" t="s">
        <v>26102</v>
      </c>
      <c r="C251" t="s">
        <v>23258</v>
      </c>
      <c r="D251">
        <f>L251/J251</f>
        <v>1.4941206353000941E-2</v>
      </c>
      <c r="E251">
        <v>1.5228999999999999E-2</v>
      </c>
      <c r="F251">
        <v>2.2332999999999999E-2</v>
      </c>
      <c r="G251">
        <v>0.68190399999999995</v>
      </c>
      <c r="H251">
        <v>294</v>
      </c>
      <c r="I251">
        <v>93.213499999999996</v>
      </c>
      <c r="J251">
        <v>200.78700000000001</v>
      </c>
      <c r="K251">
        <v>5</v>
      </c>
      <c r="L251">
        <v>3</v>
      </c>
      <c r="M251">
        <v>2.0252300000000001</v>
      </c>
      <c r="N251">
        <v>2.9747699999999999</v>
      </c>
      <c r="O251" t="s">
        <v>26627</v>
      </c>
      <c r="P251">
        <v>0</v>
      </c>
      <c r="Q251" t="s">
        <v>0</v>
      </c>
    </row>
    <row r="252" spans="1:20">
      <c r="A252" t="s">
        <v>26626</v>
      </c>
      <c r="B252" t="s">
        <v>26102</v>
      </c>
      <c r="C252" t="s">
        <v>23258</v>
      </c>
      <c r="D252">
        <f>L252/J252</f>
        <v>1.4923640705059114E-2</v>
      </c>
      <c r="E252">
        <v>1.6312699999999999E-2</v>
      </c>
      <c r="F252">
        <v>8.55543E-2</v>
      </c>
      <c r="G252">
        <v>0.19067000000000001</v>
      </c>
      <c r="H252">
        <v>1563</v>
      </c>
      <c r="I252">
        <v>356.85700000000003</v>
      </c>
      <c r="J252">
        <v>1206.1400000000001</v>
      </c>
      <c r="K252">
        <v>47</v>
      </c>
      <c r="L252">
        <v>18</v>
      </c>
      <c r="M252">
        <v>28.581</v>
      </c>
      <c r="N252">
        <v>18.419</v>
      </c>
      <c r="O252" t="s">
        <v>7124</v>
      </c>
      <c r="P252">
        <v>2</v>
      </c>
      <c r="Q252" t="s">
        <v>5504</v>
      </c>
      <c r="R252" t="s">
        <v>4825</v>
      </c>
      <c r="S252" t="s">
        <v>5503</v>
      </c>
      <c r="T252" t="s">
        <v>5502</v>
      </c>
    </row>
    <row r="253" spans="1:20">
      <c r="A253" t="s">
        <v>26625</v>
      </c>
      <c r="B253" t="s">
        <v>26102</v>
      </c>
      <c r="C253" t="s">
        <v>23258</v>
      </c>
      <c r="D253">
        <f>L253/J253</f>
        <v>1.4909128859600733E-2</v>
      </c>
      <c r="E253">
        <v>1.6230000000000001E-2</v>
      </c>
      <c r="F253">
        <v>3.5890199999999997E-2</v>
      </c>
      <c r="G253">
        <v>0.45221299999999998</v>
      </c>
      <c r="H253">
        <v>252</v>
      </c>
      <c r="I253">
        <v>50.781199999999998</v>
      </c>
      <c r="J253">
        <v>201.21899999999999</v>
      </c>
      <c r="K253">
        <v>5</v>
      </c>
      <c r="L253">
        <v>3</v>
      </c>
      <c r="M253">
        <v>1.79091</v>
      </c>
      <c r="N253">
        <v>3.2090900000000002</v>
      </c>
      <c r="O253" t="s">
        <v>1</v>
      </c>
      <c r="P253">
        <v>3</v>
      </c>
      <c r="Q253" t="s">
        <v>1424</v>
      </c>
      <c r="R253" t="s">
        <v>0</v>
      </c>
    </row>
    <row r="254" spans="1:20">
      <c r="A254" t="s">
        <v>26624</v>
      </c>
      <c r="B254" t="s">
        <v>26102</v>
      </c>
      <c r="C254" t="s">
        <v>23258</v>
      </c>
      <c r="D254">
        <f>L254/J254</f>
        <v>1.4888288210791694E-2</v>
      </c>
      <c r="E254">
        <v>1.58441E-2</v>
      </c>
      <c r="F254">
        <v>0.122988</v>
      </c>
      <c r="G254">
        <v>0.128827</v>
      </c>
      <c r="H254">
        <v>753</v>
      </c>
      <c r="I254">
        <v>148.49799999999999</v>
      </c>
      <c r="J254">
        <v>604.50199999999995</v>
      </c>
      <c r="K254">
        <v>26</v>
      </c>
      <c r="L254">
        <v>9</v>
      </c>
      <c r="M254">
        <v>17.055599999999998</v>
      </c>
      <c r="N254">
        <v>8.9443900000000003</v>
      </c>
      <c r="O254" t="s">
        <v>1044</v>
      </c>
      <c r="P254">
        <v>0</v>
      </c>
      <c r="Q254" t="s">
        <v>0</v>
      </c>
      <c r="S254" t="s">
        <v>26291</v>
      </c>
      <c r="T254" t="s">
        <v>26290</v>
      </c>
    </row>
    <row r="255" spans="1:20">
      <c r="A255" t="s">
        <v>26623</v>
      </c>
      <c r="B255" t="s">
        <v>26102</v>
      </c>
      <c r="C255" t="s">
        <v>23258</v>
      </c>
      <c r="D255">
        <f>L255/J255</f>
        <v>1.4875252414439407E-2</v>
      </c>
      <c r="E255">
        <v>1.5365699999999999E-2</v>
      </c>
      <c r="F255">
        <v>0.191805</v>
      </c>
      <c r="G255">
        <v>8.0110899999999999E-2</v>
      </c>
      <c r="H255">
        <v>318</v>
      </c>
      <c r="I255">
        <v>49.097299999999997</v>
      </c>
      <c r="J255">
        <v>268.90300000000002</v>
      </c>
      <c r="K255">
        <v>12</v>
      </c>
      <c r="L255">
        <v>4</v>
      </c>
      <c r="M255">
        <v>8.3405000000000005</v>
      </c>
      <c r="N255">
        <v>3.6595</v>
      </c>
      <c r="O255" t="s">
        <v>26622</v>
      </c>
      <c r="P255">
        <v>1</v>
      </c>
      <c r="Q255" t="s">
        <v>391</v>
      </c>
      <c r="R255" t="s">
        <v>0</v>
      </c>
      <c r="S255" t="s">
        <v>2707</v>
      </c>
      <c r="T255" t="s">
        <v>2706</v>
      </c>
    </row>
    <row r="256" spans="1:20">
      <c r="A256" t="s">
        <v>26621</v>
      </c>
      <c r="B256" t="s">
        <v>26102</v>
      </c>
      <c r="C256" t="s">
        <v>23258</v>
      </c>
      <c r="D256">
        <f>L256/J256</f>
        <v>1.4783146030873122E-2</v>
      </c>
      <c r="E256">
        <v>1.46835E-2</v>
      </c>
      <c r="F256">
        <v>7.2999800000000004E-2</v>
      </c>
      <c r="G256">
        <v>0.20114499999999999</v>
      </c>
      <c r="H256">
        <v>441</v>
      </c>
      <c r="I256">
        <v>102.777</v>
      </c>
      <c r="J256">
        <v>338.22300000000001</v>
      </c>
      <c r="K256">
        <v>12</v>
      </c>
      <c r="L256">
        <v>5</v>
      </c>
      <c r="M256">
        <v>7.22051</v>
      </c>
      <c r="N256">
        <v>4.77949</v>
      </c>
      <c r="O256" t="s">
        <v>9522</v>
      </c>
      <c r="P256">
        <v>1</v>
      </c>
      <c r="Q256" t="s">
        <v>391</v>
      </c>
      <c r="R256" t="s">
        <v>0</v>
      </c>
      <c r="S256" t="s">
        <v>761</v>
      </c>
      <c r="T256" t="s">
        <v>760</v>
      </c>
    </row>
    <row r="257" spans="1:20">
      <c r="A257" t="s">
        <v>26620</v>
      </c>
      <c r="B257" t="s">
        <v>26102</v>
      </c>
      <c r="C257" t="s">
        <v>23258</v>
      </c>
      <c r="D257">
        <f>L257/J257</f>
        <v>1.4781456170518879E-2</v>
      </c>
      <c r="E257">
        <v>1.5087700000000001E-2</v>
      </c>
      <c r="F257">
        <v>0.117359</v>
      </c>
      <c r="G257">
        <v>0.12856000000000001</v>
      </c>
      <c r="H257">
        <v>501</v>
      </c>
      <c r="I257">
        <v>95.085999999999999</v>
      </c>
      <c r="J257">
        <v>405.91399999999999</v>
      </c>
      <c r="K257">
        <v>16</v>
      </c>
      <c r="L257">
        <v>6</v>
      </c>
      <c r="M257">
        <v>10.330500000000001</v>
      </c>
      <c r="N257">
        <v>5.6694899999999997</v>
      </c>
      <c r="O257" t="s">
        <v>26619</v>
      </c>
      <c r="P257">
        <v>3</v>
      </c>
      <c r="Q257" t="s">
        <v>26618</v>
      </c>
      <c r="R257" t="s">
        <v>0</v>
      </c>
      <c r="S257" t="s">
        <v>26617</v>
      </c>
      <c r="T257" t="s">
        <v>26616</v>
      </c>
    </row>
    <row r="258" spans="1:20">
      <c r="A258" t="s">
        <v>26615</v>
      </c>
      <c r="B258" t="s">
        <v>26102</v>
      </c>
      <c r="C258" t="s">
        <v>23258</v>
      </c>
      <c r="D258">
        <f>L258/J258</f>
        <v>1.4761945181516569E-2</v>
      </c>
      <c r="E258">
        <v>1.41905E-2</v>
      </c>
      <c r="F258">
        <v>4.7028899999999998E-2</v>
      </c>
      <c r="G258">
        <v>0.30174099999999998</v>
      </c>
      <c r="H258">
        <v>363</v>
      </c>
      <c r="I258">
        <v>92.032700000000006</v>
      </c>
      <c r="J258">
        <v>270.96699999999998</v>
      </c>
      <c r="K258">
        <v>8</v>
      </c>
      <c r="L258">
        <v>4</v>
      </c>
      <c r="M258">
        <v>4.2363900000000001</v>
      </c>
      <c r="N258">
        <v>3.7636099999999999</v>
      </c>
      <c r="O258" t="s">
        <v>26614</v>
      </c>
      <c r="P258">
        <v>3</v>
      </c>
      <c r="Q258" t="s">
        <v>2215</v>
      </c>
      <c r="R258" t="s">
        <v>0</v>
      </c>
      <c r="S258" t="s">
        <v>416</v>
      </c>
      <c r="T258" t="s">
        <v>415</v>
      </c>
    </row>
    <row r="259" spans="1:20">
      <c r="A259" t="s">
        <v>26613</v>
      </c>
      <c r="B259" t="s">
        <v>26102</v>
      </c>
      <c r="C259" t="s">
        <v>23258</v>
      </c>
      <c r="D259">
        <f>L259/J259</f>
        <v>1.4732096819340297E-2</v>
      </c>
      <c r="E259">
        <v>1.5280800000000001E-2</v>
      </c>
      <c r="F259">
        <v>2.0063299999999999E-2</v>
      </c>
      <c r="G259">
        <v>0.76163199999999998</v>
      </c>
      <c r="H259">
        <v>249</v>
      </c>
      <c r="I259">
        <v>45.362499999999997</v>
      </c>
      <c r="J259">
        <v>203.637</v>
      </c>
      <c r="K259">
        <v>4</v>
      </c>
      <c r="L259">
        <v>3</v>
      </c>
      <c r="M259">
        <v>0.90517199999999998</v>
      </c>
      <c r="N259">
        <v>3.09483</v>
      </c>
      <c r="O259" t="s">
        <v>593</v>
      </c>
      <c r="P259">
        <v>4</v>
      </c>
      <c r="Q259" t="s">
        <v>518</v>
      </c>
      <c r="R259" t="s">
        <v>0</v>
      </c>
    </row>
    <row r="260" spans="1:20">
      <c r="A260" t="s">
        <v>26612</v>
      </c>
      <c r="B260" t="s">
        <v>26102</v>
      </c>
      <c r="C260" t="s">
        <v>23258</v>
      </c>
      <c r="D260">
        <f>L260/J260</f>
        <v>1.4717526513624015E-2</v>
      </c>
      <c r="E260">
        <v>1.46856E-2</v>
      </c>
      <c r="F260">
        <v>0.13264799999999999</v>
      </c>
      <c r="G260">
        <v>0.110712</v>
      </c>
      <c r="H260">
        <v>414</v>
      </c>
      <c r="I260">
        <v>74.269000000000005</v>
      </c>
      <c r="J260">
        <v>339.73099999999999</v>
      </c>
      <c r="K260">
        <v>14</v>
      </c>
      <c r="L260">
        <v>5</v>
      </c>
      <c r="M260">
        <v>9.2934900000000003</v>
      </c>
      <c r="N260">
        <v>4.7065099999999997</v>
      </c>
      <c r="O260" t="s">
        <v>26611</v>
      </c>
      <c r="P260">
        <v>0</v>
      </c>
      <c r="Q260" t="s">
        <v>0</v>
      </c>
    </row>
    <row r="261" spans="1:20">
      <c r="A261" t="s">
        <v>26610</v>
      </c>
      <c r="B261" t="s">
        <v>26102</v>
      </c>
      <c r="C261" t="s">
        <v>23258</v>
      </c>
      <c r="D261">
        <f>L261/J261</f>
        <v>1.4708477966700006E-2</v>
      </c>
      <c r="E261">
        <v>1.54247E-2</v>
      </c>
      <c r="F261">
        <v>0.14582400000000001</v>
      </c>
      <c r="G261">
        <v>0.105776</v>
      </c>
      <c r="H261">
        <v>276</v>
      </c>
      <c r="I261">
        <v>72.035700000000006</v>
      </c>
      <c r="J261">
        <v>203.964</v>
      </c>
      <c r="K261">
        <v>12</v>
      </c>
      <c r="L261">
        <v>3</v>
      </c>
      <c r="M261">
        <v>9.2343299999999999</v>
      </c>
      <c r="N261">
        <v>2.7656700000000001</v>
      </c>
      <c r="O261" t="s">
        <v>19143</v>
      </c>
      <c r="P261">
        <v>4</v>
      </c>
      <c r="Q261" t="s">
        <v>26609</v>
      </c>
      <c r="S261" t="s">
        <v>25575</v>
      </c>
      <c r="T261" t="s">
        <v>25574</v>
      </c>
    </row>
    <row r="262" spans="1:20">
      <c r="A262" t="s">
        <v>26608</v>
      </c>
      <c r="B262" t="s">
        <v>26102</v>
      </c>
      <c r="C262" t="s">
        <v>23258</v>
      </c>
      <c r="D262">
        <f>L262/J262</f>
        <v>1.4692126489414323E-2</v>
      </c>
      <c r="E262">
        <v>1.44986E-2</v>
      </c>
      <c r="F262">
        <v>3.43954E-2</v>
      </c>
      <c r="G262">
        <v>0.42152699999999999</v>
      </c>
      <c r="H262">
        <v>309</v>
      </c>
      <c r="I262">
        <v>104.809</v>
      </c>
      <c r="J262">
        <v>204.191</v>
      </c>
      <c r="K262">
        <v>6</v>
      </c>
      <c r="L262">
        <v>3</v>
      </c>
      <c r="M262">
        <v>3.2944800000000001</v>
      </c>
      <c r="N262">
        <v>2.7055199999999999</v>
      </c>
      <c r="O262" t="s">
        <v>7892</v>
      </c>
      <c r="P262">
        <v>5</v>
      </c>
      <c r="Q262" t="s">
        <v>26607</v>
      </c>
      <c r="R262" t="s">
        <v>10927</v>
      </c>
    </row>
    <row r="263" spans="1:20">
      <c r="A263" t="s">
        <v>26606</v>
      </c>
      <c r="B263" t="s">
        <v>26102</v>
      </c>
      <c r="C263" t="s">
        <v>23258</v>
      </c>
      <c r="D263">
        <f>L263/J263</f>
        <v>1.4682113881816323E-2</v>
      </c>
      <c r="E263">
        <v>1.6516699999999999E-2</v>
      </c>
      <c r="F263">
        <v>5.77557E-2</v>
      </c>
      <c r="G263">
        <v>0.28597499999999998</v>
      </c>
      <c r="H263">
        <v>1104</v>
      </c>
      <c r="I263">
        <v>286.67899999999997</v>
      </c>
      <c r="J263">
        <v>817.32100000000003</v>
      </c>
      <c r="K263">
        <v>29</v>
      </c>
      <c r="L263">
        <v>12</v>
      </c>
      <c r="M263">
        <v>15.975199999999999</v>
      </c>
      <c r="N263">
        <v>13.024800000000001</v>
      </c>
      <c r="O263" t="s">
        <v>20001</v>
      </c>
      <c r="P263">
        <v>3</v>
      </c>
      <c r="Q263" t="s">
        <v>10698</v>
      </c>
      <c r="R263" t="s">
        <v>10697</v>
      </c>
      <c r="S263" t="s">
        <v>2974</v>
      </c>
      <c r="T263" t="s">
        <v>2973</v>
      </c>
    </row>
    <row r="264" spans="1:20">
      <c r="A264" t="s">
        <v>26605</v>
      </c>
      <c r="B264" t="s">
        <v>26102</v>
      </c>
      <c r="C264" t="s">
        <v>23258</v>
      </c>
      <c r="D264">
        <f>L264/J264</f>
        <v>1.4671720259200391E-2</v>
      </c>
      <c r="E264">
        <v>1.49033E-2</v>
      </c>
      <c r="F264">
        <v>4.0144899999999997E-2</v>
      </c>
      <c r="G264">
        <v>0.37123699999999998</v>
      </c>
      <c r="H264">
        <v>513</v>
      </c>
      <c r="I264">
        <v>104.05</v>
      </c>
      <c r="J264">
        <v>408.95</v>
      </c>
      <c r="K264">
        <v>10</v>
      </c>
      <c r="L264">
        <v>6</v>
      </c>
      <c r="M264">
        <v>4.0665500000000003</v>
      </c>
      <c r="N264">
        <v>5.9334499999999997</v>
      </c>
      <c r="O264" t="s">
        <v>593</v>
      </c>
      <c r="P264">
        <v>2</v>
      </c>
      <c r="Q264" t="s">
        <v>4870</v>
      </c>
      <c r="R264" t="s">
        <v>0</v>
      </c>
      <c r="S264" t="s">
        <v>2255</v>
      </c>
      <c r="T264" t="s">
        <v>2254</v>
      </c>
    </row>
    <row r="265" spans="1:20">
      <c r="A265" t="s">
        <v>26604</v>
      </c>
      <c r="B265" t="s">
        <v>26102</v>
      </c>
      <c r="C265" t="s">
        <v>23258</v>
      </c>
      <c r="D265">
        <f>L265/J265</f>
        <v>1.4626583327645219E-2</v>
      </c>
      <c r="E265">
        <v>1.5537799999999999E-2</v>
      </c>
      <c r="F265">
        <v>0.115189</v>
      </c>
      <c r="G265">
        <v>0.13488900000000001</v>
      </c>
      <c r="H265">
        <v>261</v>
      </c>
      <c r="I265">
        <v>55.893999999999998</v>
      </c>
      <c r="J265">
        <v>205.10599999999999</v>
      </c>
      <c r="K265">
        <v>9</v>
      </c>
      <c r="L265">
        <v>3</v>
      </c>
      <c r="M265">
        <v>6.02013</v>
      </c>
      <c r="N265">
        <v>2.97987</v>
      </c>
      <c r="O265" t="s">
        <v>1</v>
      </c>
      <c r="P265">
        <v>0</v>
      </c>
      <c r="Q265" t="s">
        <v>0</v>
      </c>
      <c r="S265" t="s">
        <v>26603</v>
      </c>
      <c r="T265" t="s">
        <v>26602</v>
      </c>
    </row>
    <row r="266" spans="1:20">
      <c r="A266" t="s">
        <v>26601</v>
      </c>
      <c r="B266" t="s">
        <v>26102</v>
      </c>
      <c r="C266" t="s">
        <v>23258</v>
      </c>
      <c r="D266">
        <f>L266/J266</f>
        <v>1.4625717443675319E-2</v>
      </c>
      <c r="E266">
        <v>1.7418300000000001E-2</v>
      </c>
      <c r="F266">
        <v>0.125973</v>
      </c>
      <c r="G266">
        <v>0.138269</v>
      </c>
      <c r="H266">
        <v>1188</v>
      </c>
      <c r="I266">
        <v>230.78200000000001</v>
      </c>
      <c r="J266">
        <v>957.21799999999996</v>
      </c>
      <c r="K266">
        <v>42</v>
      </c>
      <c r="L266">
        <v>14</v>
      </c>
      <c r="M266">
        <v>26.692</v>
      </c>
      <c r="N266">
        <v>15.308</v>
      </c>
      <c r="O266" t="s">
        <v>1</v>
      </c>
      <c r="P266">
        <v>9</v>
      </c>
      <c r="Q266" t="s">
        <v>6462</v>
      </c>
      <c r="R266" t="s">
        <v>280</v>
      </c>
      <c r="S266" t="s">
        <v>356</v>
      </c>
      <c r="T266" t="s">
        <v>355</v>
      </c>
    </row>
    <row r="267" spans="1:20">
      <c r="A267" t="s">
        <v>26600</v>
      </c>
      <c r="B267" t="s">
        <v>26102</v>
      </c>
      <c r="C267" t="s">
        <v>23258</v>
      </c>
      <c r="D267">
        <f>L267/J267</f>
        <v>1.4621284366110461E-2</v>
      </c>
      <c r="E267">
        <v>1.5275199999999999E-2</v>
      </c>
      <c r="F267">
        <v>8.11331E-2</v>
      </c>
      <c r="G267">
        <v>0.188274</v>
      </c>
      <c r="H267">
        <v>807</v>
      </c>
      <c r="I267">
        <v>191.459</v>
      </c>
      <c r="J267">
        <v>615.54100000000005</v>
      </c>
      <c r="K267">
        <v>24</v>
      </c>
      <c r="L267">
        <v>9</v>
      </c>
      <c r="M267">
        <v>14.9505</v>
      </c>
      <c r="N267">
        <v>9.0495400000000004</v>
      </c>
      <c r="O267" t="s">
        <v>1</v>
      </c>
      <c r="P267">
        <v>2</v>
      </c>
      <c r="Q267" t="s">
        <v>1198</v>
      </c>
      <c r="S267" t="s">
        <v>26599</v>
      </c>
      <c r="T267" t="s">
        <v>26598</v>
      </c>
    </row>
    <row r="268" spans="1:20">
      <c r="A268" t="s">
        <v>26597</v>
      </c>
      <c r="B268" t="s">
        <v>26102</v>
      </c>
      <c r="C268" t="s">
        <v>23258</v>
      </c>
      <c r="D268">
        <f>L268/J268</f>
        <v>1.4602472036266053E-2</v>
      </c>
      <c r="E268">
        <v>1.7831900000000001E-2</v>
      </c>
      <c r="F268">
        <v>8.8218000000000005E-2</v>
      </c>
      <c r="G268">
        <v>0.20213400000000001</v>
      </c>
      <c r="H268">
        <v>813</v>
      </c>
      <c r="I268">
        <v>196.666</v>
      </c>
      <c r="J268">
        <v>616.33399999999995</v>
      </c>
      <c r="K268">
        <v>27</v>
      </c>
      <c r="L268">
        <v>9</v>
      </c>
      <c r="M268">
        <v>16.529199999999999</v>
      </c>
      <c r="N268">
        <v>10.470800000000001</v>
      </c>
      <c r="O268" t="s">
        <v>26596</v>
      </c>
      <c r="P268">
        <v>3</v>
      </c>
      <c r="Q268" t="s">
        <v>8873</v>
      </c>
      <c r="R268" t="s">
        <v>2925</v>
      </c>
      <c r="S268" t="s">
        <v>21657</v>
      </c>
      <c r="T268" t="s">
        <v>21656</v>
      </c>
    </row>
    <row r="269" spans="1:20">
      <c r="A269" t="s">
        <v>26595</v>
      </c>
      <c r="B269" t="s">
        <v>26102</v>
      </c>
      <c r="C269" t="s">
        <v>23258</v>
      </c>
      <c r="D269">
        <f>L269/J269</f>
        <v>1.4585409728468288E-2</v>
      </c>
      <c r="E269">
        <v>2.32535E-2</v>
      </c>
      <c r="F269">
        <v>7.6717400000000005E-2</v>
      </c>
      <c r="G269">
        <v>0.30310599999999999</v>
      </c>
      <c r="H269">
        <v>531</v>
      </c>
      <c r="I269">
        <v>119.63</v>
      </c>
      <c r="J269">
        <v>411.37</v>
      </c>
      <c r="K269">
        <v>18</v>
      </c>
      <c r="L269">
        <v>6</v>
      </c>
      <c r="M269">
        <v>8.8136299999999999</v>
      </c>
      <c r="N269">
        <v>9.1863700000000001</v>
      </c>
      <c r="O269" t="s">
        <v>9388</v>
      </c>
      <c r="P269">
        <v>1</v>
      </c>
      <c r="Q269" t="s">
        <v>243</v>
      </c>
      <c r="R269" t="s">
        <v>0</v>
      </c>
      <c r="S269" t="s">
        <v>5643</v>
      </c>
      <c r="T269" t="s">
        <v>5642</v>
      </c>
    </row>
    <row r="270" spans="1:20">
      <c r="A270" t="s">
        <v>26594</v>
      </c>
      <c r="B270" t="s">
        <v>26102</v>
      </c>
      <c r="C270" t="s">
        <v>23258</v>
      </c>
      <c r="D270">
        <f>L270/J270</f>
        <v>1.4566524508177485E-2</v>
      </c>
      <c r="E270">
        <v>1.6611999999999998E-2</v>
      </c>
      <c r="F270">
        <v>8.9835300000000007E-2</v>
      </c>
      <c r="G270">
        <v>0.184916</v>
      </c>
      <c r="H270">
        <v>1569</v>
      </c>
      <c r="I270">
        <v>333.286</v>
      </c>
      <c r="J270">
        <v>1235.71</v>
      </c>
      <c r="K270">
        <v>48</v>
      </c>
      <c r="L270">
        <v>18</v>
      </c>
      <c r="M270">
        <v>28.476400000000002</v>
      </c>
      <c r="N270">
        <v>19.523599999999998</v>
      </c>
      <c r="O270" t="s">
        <v>24769</v>
      </c>
      <c r="P270">
        <v>3</v>
      </c>
      <c r="Q270" t="s">
        <v>13638</v>
      </c>
      <c r="R270" t="s">
        <v>0</v>
      </c>
      <c r="S270" t="s">
        <v>10210</v>
      </c>
      <c r="T270" t="s">
        <v>10209</v>
      </c>
    </row>
    <row r="271" spans="1:20">
      <c r="A271" t="s">
        <v>26593</v>
      </c>
      <c r="B271" t="s">
        <v>26102</v>
      </c>
      <c r="C271" t="s">
        <v>23258</v>
      </c>
      <c r="D271">
        <f>L271/J271</f>
        <v>1.4560926371071635E-2</v>
      </c>
      <c r="E271">
        <v>1.5979199999999999E-2</v>
      </c>
      <c r="F271">
        <v>9.6771300000000005E-2</v>
      </c>
      <c r="G271">
        <v>0.16512399999999999</v>
      </c>
      <c r="H271">
        <v>5031</v>
      </c>
      <c r="I271">
        <v>979.06299999999999</v>
      </c>
      <c r="J271">
        <v>4051.94</v>
      </c>
      <c r="K271">
        <v>156</v>
      </c>
      <c r="L271">
        <v>59</v>
      </c>
      <c r="M271">
        <v>92.6708</v>
      </c>
      <c r="N271">
        <v>63.3292</v>
      </c>
      <c r="O271" t="s">
        <v>26592</v>
      </c>
      <c r="P271">
        <v>6</v>
      </c>
      <c r="Q271" t="s">
        <v>26591</v>
      </c>
    </row>
    <row r="272" spans="1:20">
      <c r="A272" t="s">
        <v>26590</v>
      </c>
      <c r="B272" t="s">
        <v>26102</v>
      </c>
      <c r="C272" t="s">
        <v>23258</v>
      </c>
      <c r="D272">
        <f>L272/J272</f>
        <v>1.4551045674519786E-2</v>
      </c>
      <c r="E272">
        <v>1.57664E-2</v>
      </c>
      <c r="F272">
        <v>6.67296E-2</v>
      </c>
      <c r="G272">
        <v>0.23627300000000001</v>
      </c>
      <c r="H272">
        <v>1035</v>
      </c>
      <c r="I272">
        <v>210.31700000000001</v>
      </c>
      <c r="J272">
        <v>824.68299999999999</v>
      </c>
      <c r="K272">
        <v>26</v>
      </c>
      <c r="L272">
        <v>12</v>
      </c>
      <c r="M272">
        <v>13.4962</v>
      </c>
      <c r="N272">
        <v>12.5038</v>
      </c>
      <c r="O272" t="s">
        <v>26589</v>
      </c>
      <c r="P272">
        <v>0</v>
      </c>
      <c r="Q272" t="s">
        <v>0</v>
      </c>
    </row>
    <row r="273" spans="1:20">
      <c r="A273" t="s">
        <v>26588</v>
      </c>
      <c r="B273" t="s">
        <v>26102</v>
      </c>
      <c r="C273" t="s">
        <v>23258</v>
      </c>
      <c r="D273">
        <f>L273/J273</f>
        <v>1.4535421500795483E-2</v>
      </c>
      <c r="E273">
        <v>1.55453E-2</v>
      </c>
      <c r="F273">
        <v>2.0835200000000002E-2</v>
      </c>
      <c r="G273">
        <v>0.74610799999999999</v>
      </c>
      <c r="H273">
        <v>1029</v>
      </c>
      <c r="I273">
        <v>272.22800000000001</v>
      </c>
      <c r="J273">
        <v>756.77200000000005</v>
      </c>
      <c r="K273">
        <v>17</v>
      </c>
      <c r="L273">
        <v>11</v>
      </c>
      <c r="M273">
        <v>5.53003</v>
      </c>
      <c r="N273">
        <v>11.47</v>
      </c>
      <c r="O273" t="s">
        <v>26123</v>
      </c>
      <c r="P273">
        <v>0</v>
      </c>
      <c r="Q273" t="s">
        <v>0</v>
      </c>
      <c r="S273" t="s">
        <v>5457</v>
      </c>
      <c r="T273" t="s">
        <v>5456</v>
      </c>
    </row>
    <row r="274" spans="1:20">
      <c r="A274" t="s">
        <v>26587</v>
      </c>
      <c r="B274" t="s">
        <v>26102</v>
      </c>
      <c r="C274" t="s">
        <v>23258</v>
      </c>
      <c r="D274">
        <f>L274/J274</f>
        <v>1.4523758690654106E-2</v>
      </c>
      <c r="E274">
        <v>1.56315E-2</v>
      </c>
      <c r="F274">
        <v>0.15817899999999999</v>
      </c>
      <c r="G274">
        <v>9.8822099999999996E-2</v>
      </c>
      <c r="H274">
        <v>831</v>
      </c>
      <c r="I274">
        <v>142.47300000000001</v>
      </c>
      <c r="J274">
        <v>688.52700000000004</v>
      </c>
      <c r="K274">
        <v>31</v>
      </c>
      <c r="L274">
        <v>10</v>
      </c>
      <c r="M274">
        <v>20.9803</v>
      </c>
      <c r="N274">
        <v>10.0197</v>
      </c>
      <c r="O274" t="s">
        <v>1</v>
      </c>
      <c r="P274">
        <v>2</v>
      </c>
      <c r="Q274" t="s">
        <v>581</v>
      </c>
      <c r="R274" t="s">
        <v>0</v>
      </c>
    </row>
    <row r="275" spans="1:20">
      <c r="A275" t="s">
        <v>26586</v>
      </c>
      <c r="B275" t="s">
        <v>26102</v>
      </c>
      <c r="C275" t="s">
        <v>23258</v>
      </c>
      <c r="D275">
        <f>L275/J275</f>
        <v>1.45154734947454E-2</v>
      </c>
      <c r="E275">
        <v>1.50143E-2</v>
      </c>
      <c r="F275">
        <v>1.9019999999999999E-2</v>
      </c>
      <c r="G275">
        <v>0.78939099999999995</v>
      </c>
      <c r="H275">
        <v>381</v>
      </c>
      <c r="I275">
        <v>105.432</v>
      </c>
      <c r="J275">
        <v>275.56799999999998</v>
      </c>
      <c r="K275">
        <v>6</v>
      </c>
      <c r="L275">
        <v>4</v>
      </c>
      <c r="M275">
        <v>1.95871</v>
      </c>
      <c r="N275">
        <v>4.04129</v>
      </c>
      <c r="O275" t="s">
        <v>16963</v>
      </c>
      <c r="P275">
        <v>2</v>
      </c>
      <c r="Q275" t="s">
        <v>260</v>
      </c>
      <c r="R275" t="s">
        <v>259</v>
      </c>
      <c r="S275" t="s">
        <v>360</v>
      </c>
      <c r="T275" t="s">
        <v>359</v>
      </c>
    </row>
    <row r="276" spans="1:20">
      <c r="A276" t="s">
        <v>26585</v>
      </c>
      <c r="B276" t="s">
        <v>26102</v>
      </c>
      <c r="C276" t="s">
        <v>23258</v>
      </c>
      <c r="D276">
        <f>L276/J276</f>
        <v>1.4474177263640706E-2</v>
      </c>
      <c r="E276">
        <v>1.6887200000000002E-2</v>
      </c>
      <c r="F276">
        <v>0.11500199999999999</v>
      </c>
      <c r="G276">
        <v>0.146842</v>
      </c>
      <c r="H276">
        <v>783</v>
      </c>
      <c r="I276">
        <v>161.203</v>
      </c>
      <c r="J276">
        <v>621.79700000000003</v>
      </c>
      <c r="K276">
        <v>27</v>
      </c>
      <c r="L276">
        <v>9</v>
      </c>
      <c r="M276">
        <v>17.236899999999999</v>
      </c>
      <c r="N276">
        <v>9.7630700000000008</v>
      </c>
      <c r="O276" t="s">
        <v>24640</v>
      </c>
      <c r="P276">
        <v>3</v>
      </c>
      <c r="Q276" t="s">
        <v>2215</v>
      </c>
      <c r="R276" t="s">
        <v>0</v>
      </c>
      <c r="S276" t="s">
        <v>1593</v>
      </c>
      <c r="T276" t="s">
        <v>328</v>
      </c>
    </row>
    <row r="277" spans="1:20">
      <c r="A277" t="s">
        <v>26584</v>
      </c>
      <c r="B277" t="s">
        <v>26102</v>
      </c>
      <c r="C277" t="s">
        <v>23258</v>
      </c>
      <c r="D277">
        <f>L277/J277</f>
        <v>1.4473897933288196E-2</v>
      </c>
      <c r="E277">
        <v>1.9510300000000001E-2</v>
      </c>
      <c r="F277">
        <v>7.2408200000000006E-2</v>
      </c>
      <c r="G277">
        <v>0.26944899999999999</v>
      </c>
      <c r="H277">
        <v>825</v>
      </c>
      <c r="I277">
        <v>203.191</v>
      </c>
      <c r="J277">
        <v>621.80899999999997</v>
      </c>
      <c r="K277">
        <v>26</v>
      </c>
      <c r="L277">
        <v>9</v>
      </c>
      <c r="M277">
        <v>14.2499</v>
      </c>
      <c r="N277">
        <v>11.7501</v>
      </c>
      <c r="O277" t="s">
        <v>26583</v>
      </c>
      <c r="P277">
        <v>2</v>
      </c>
      <c r="Q277" t="s">
        <v>260</v>
      </c>
      <c r="R277" t="s">
        <v>259</v>
      </c>
      <c r="S277" t="s">
        <v>360</v>
      </c>
      <c r="T277" t="s">
        <v>359</v>
      </c>
    </row>
    <row r="278" spans="1:20">
      <c r="A278" t="s">
        <v>26582</v>
      </c>
      <c r="B278" t="s">
        <v>26102</v>
      </c>
      <c r="C278" t="s">
        <v>23258</v>
      </c>
      <c r="D278">
        <f>L278/J278</f>
        <v>1.4469769757023626E-2</v>
      </c>
      <c r="E278">
        <v>1.55741E-2</v>
      </c>
      <c r="F278">
        <v>0.108226</v>
      </c>
      <c r="G278">
        <v>0.143904</v>
      </c>
      <c r="H278">
        <v>444</v>
      </c>
      <c r="I278">
        <v>98.451999999999998</v>
      </c>
      <c r="J278">
        <v>345.548</v>
      </c>
      <c r="K278">
        <v>15</v>
      </c>
      <c r="L278">
        <v>5</v>
      </c>
      <c r="M278">
        <v>9.9662799999999994</v>
      </c>
      <c r="N278">
        <v>5.0337199999999998</v>
      </c>
      <c r="O278" t="s">
        <v>2246</v>
      </c>
      <c r="P278">
        <v>0</v>
      </c>
      <c r="Q278" t="s">
        <v>0</v>
      </c>
    </row>
    <row r="279" spans="1:20">
      <c r="A279" t="s">
        <v>26581</v>
      </c>
      <c r="B279" t="s">
        <v>26102</v>
      </c>
      <c r="C279" t="s">
        <v>23258</v>
      </c>
      <c r="D279">
        <f>L279/J279</f>
        <v>1.4452050505099165E-2</v>
      </c>
      <c r="E279">
        <v>1.7550400000000001E-2</v>
      </c>
      <c r="F279">
        <v>7.7070700000000006E-2</v>
      </c>
      <c r="G279">
        <v>0.227718</v>
      </c>
      <c r="H279">
        <v>282</v>
      </c>
      <c r="I279">
        <v>74.416799999999995</v>
      </c>
      <c r="J279">
        <v>207.583</v>
      </c>
      <c r="K279">
        <v>9</v>
      </c>
      <c r="L279">
        <v>3</v>
      </c>
      <c r="M279">
        <v>5.50387</v>
      </c>
      <c r="N279">
        <v>3.49613</v>
      </c>
      <c r="O279" t="s">
        <v>1</v>
      </c>
      <c r="P279">
        <v>0</v>
      </c>
      <c r="Q279" t="s">
        <v>0</v>
      </c>
    </row>
    <row r="280" spans="1:20">
      <c r="A280" t="s">
        <v>26580</v>
      </c>
      <c r="B280" t="s">
        <v>26102</v>
      </c>
      <c r="C280" t="s">
        <v>23258</v>
      </c>
      <c r="D280">
        <f>L280/J280</f>
        <v>1.4441997328230493E-2</v>
      </c>
      <c r="E280">
        <v>1.5441E-2</v>
      </c>
      <c r="F280">
        <v>9.6265199999999995E-2</v>
      </c>
      <c r="G280">
        <v>0.16040099999999999</v>
      </c>
      <c r="H280">
        <v>729</v>
      </c>
      <c r="I280">
        <v>175.06</v>
      </c>
      <c r="J280">
        <v>553.94000000000005</v>
      </c>
      <c r="K280">
        <v>24</v>
      </c>
      <c r="L280">
        <v>8</v>
      </c>
      <c r="M280">
        <v>15.9198</v>
      </c>
      <c r="N280">
        <v>8.0801700000000007</v>
      </c>
      <c r="O280" t="s">
        <v>3102</v>
      </c>
      <c r="P280">
        <v>7</v>
      </c>
      <c r="Q280" t="s">
        <v>26579</v>
      </c>
      <c r="R280" t="s">
        <v>3100</v>
      </c>
      <c r="S280" t="s">
        <v>3099</v>
      </c>
      <c r="T280" t="s">
        <v>3098</v>
      </c>
    </row>
    <row r="281" spans="1:20">
      <c r="A281" t="s">
        <v>26578</v>
      </c>
      <c r="B281" t="s">
        <v>26102</v>
      </c>
      <c r="C281" t="s">
        <v>23258</v>
      </c>
      <c r="D281">
        <f>L281/J281</f>
        <v>1.4430639133007201E-2</v>
      </c>
      <c r="E281">
        <v>1.7578199999999999E-2</v>
      </c>
      <c r="F281">
        <v>3.96006E-2</v>
      </c>
      <c r="G281">
        <v>0.443888</v>
      </c>
      <c r="H281">
        <v>606</v>
      </c>
      <c r="I281">
        <v>120.92100000000001</v>
      </c>
      <c r="J281">
        <v>485.07900000000001</v>
      </c>
      <c r="K281">
        <v>13</v>
      </c>
      <c r="L281">
        <v>7</v>
      </c>
      <c r="M281">
        <v>4.6751100000000001</v>
      </c>
      <c r="N281">
        <v>8.3248899999999999</v>
      </c>
      <c r="O281" t="s">
        <v>26577</v>
      </c>
      <c r="P281">
        <v>3</v>
      </c>
      <c r="Q281" t="s">
        <v>2022</v>
      </c>
      <c r="R281" t="s">
        <v>0</v>
      </c>
      <c r="S281" t="s">
        <v>999</v>
      </c>
      <c r="T281" t="s">
        <v>998</v>
      </c>
    </row>
    <row r="282" spans="1:20">
      <c r="A282" t="s">
        <v>26576</v>
      </c>
      <c r="B282" t="s">
        <v>26102</v>
      </c>
      <c r="C282" t="s">
        <v>23258</v>
      </c>
      <c r="D282">
        <f>L282/J282</f>
        <v>1.4426600342776024E-2</v>
      </c>
      <c r="E282">
        <v>1.63255E-2</v>
      </c>
      <c r="F282">
        <v>6.9667099999999996E-2</v>
      </c>
      <c r="G282">
        <v>0.23433599999999999</v>
      </c>
      <c r="H282">
        <v>945</v>
      </c>
      <c r="I282">
        <v>251.83600000000001</v>
      </c>
      <c r="J282">
        <v>693.16399999999999</v>
      </c>
      <c r="K282">
        <v>28</v>
      </c>
      <c r="L282">
        <v>10</v>
      </c>
      <c r="M282">
        <v>17.0213</v>
      </c>
      <c r="N282">
        <v>10.9787</v>
      </c>
      <c r="O282" t="s">
        <v>16456</v>
      </c>
      <c r="P282">
        <v>0</v>
      </c>
      <c r="Q282" t="s">
        <v>0</v>
      </c>
      <c r="S282" t="s">
        <v>16454</v>
      </c>
      <c r="T282" t="s">
        <v>16453</v>
      </c>
    </row>
    <row r="283" spans="1:20">
      <c r="A283" t="s">
        <v>26575</v>
      </c>
      <c r="B283" t="s">
        <v>26102</v>
      </c>
      <c r="C283" t="s">
        <v>23258</v>
      </c>
      <c r="D283">
        <f>L283/J283</f>
        <v>1.4425663832985436E-2</v>
      </c>
      <c r="E283">
        <v>1.45384E-2</v>
      </c>
      <c r="F283">
        <v>4.8255699999999999E-2</v>
      </c>
      <c r="G283">
        <v>0.30127799999999999</v>
      </c>
      <c r="H283">
        <v>867</v>
      </c>
      <c r="I283">
        <v>173.791</v>
      </c>
      <c r="J283">
        <v>693.20899999999995</v>
      </c>
      <c r="K283">
        <v>18</v>
      </c>
      <c r="L283">
        <v>10</v>
      </c>
      <c r="M283">
        <v>8.1754099999999994</v>
      </c>
      <c r="N283">
        <v>9.8245900000000006</v>
      </c>
      <c r="O283" t="s">
        <v>2164</v>
      </c>
      <c r="P283">
        <v>3</v>
      </c>
      <c r="Q283" t="s">
        <v>2022</v>
      </c>
      <c r="R283" t="s">
        <v>0</v>
      </c>
      <c r="S283" t="s">
        <v>1593</v>
      </c>
      <c r="T283" t="s">
        <v>328</v>
      </c>
    </row>
    <row r="284" spans="1:20">
      <c r="A284" t="s">
        <v>26574</v>
      </c>
      <c r="B284" t="s">
        <v>26102</v>
      </c>
      <c r="C284" t="s">
        <v>23258</v>
      </c>
      <c r="D284">
        <f>L284/J284</f>
        <v>1.4384798145320024E-2</v>
      </c>
      <c r="E284">
        <v>1.5410200000000001E-2</v>
      </c>
      <c r="F284">
        <v>0.110829</v>
      </c>
      <c r="G284">
        <v>0.139045</v>
      </c>
      <c r="H284">
        <v>546</v>
      </c>
      <c r="I284">
        <v>128.893</v>
      </c>
      <c r="J284">
        <v>417.10700000000003</v>
      </c>
      <c r="K284">
        <v>19</v>
      </c>
      <c r="L284">
        <v>6</v>
      </c>
      <c r="M284">
        <v>13.1038</v>
      </c>
      <c r="N284">
        <v>5.8961699999999997</v>
      </c>
      <c r="O284" t="s">
        <v>1</v>
      </c>
      <c r="P284">
        <v>0</v>
      </c>
      <c r="Q284" t="s">
        <v>0</v>
      </c>
      <c r="S284" t="s">
        <v>269</v>
      </c>
      <c r="T284" t="s">
        <v>268</v>
      </c>
    </row>
    <row r="285" spans="1:20">
      <c r="A285" t="s">
        <v>26573</v>
      </c>
      <c r="B285" t="s">
        <v>26102</v>
      </c>
      <c r="C285" t="s">
        <v>23258</v>
      </c>
      <c r="D285">
        <f>L285/J285</f>
        <v>1.4377783449014582E-2</v>
      </c>
      <c r="E285">
        <v>1.60082E-2</v>
      </c>
      <c r="F285">
        <v>9.8823999999999995E-2</v>
      </c>
      <c r="G285">
        <v>0.16198699999999999</v>
      </c>
      <c r="H285">
        <v>336</v>
      </c>
      <c r="I285">
        <v>57.793300000000002</v>
      </c>
      <c r="J285">
        <v>278.20699999999999</v>
      </c>
      <c r="K285">
        <v>10</v>
      </c>
      <c r="L285">
        <v>4</v>
      </c>
      <c r="M285">
        <v>5.6186800000000003</v>
      </c>
      <c r="N285">
        <v>4.3813199999999997</v>
      </c>
      <c r="O285" t="s">
        <v>1</v>
      </c>
      <c r="P285">
        <v>0</v>
      </c>
      <c r="Q285" t="s">
        <v>0</v>
      </c>
      <c r="S285" t="s">
        <v>3429</v>
      </c>
      <c r="T285" t="s">
        <v>3428</v>
      </c>
    </row>
    <row r="286" spans="1:20">
      <c r="A286" t="s">
        <v>26572</v>
      </c>
      <c r="B286" t="s">
        <v>26102</v>
      </c>
      <c r="C286" t="s">
        <v>23258</v>
      </c>
      <c r="D286">
        <f>L286/J286</f>
        <v>1.4374287274922619E-2</v>
      </c>
      <c r="E286">
        <v>1.8083599999999998E-2</v>
      </c>
      <c r="F286">
        <v>0.19559499999999999</v>
      </c>
      <c r="G286">
        <v>9.2454499999999995E-2</v>
      </c>
      <c r="H286">
        <v>246</v>
      </c>
      <c r="I286">
        <v>37.294400000000003</v>
      </c>
      <c r="J286">
        <v>208.70599999999999</v>
      </c>
      <c r="K286">
        <v>10</v>
      </c>
      <c r="L286">
        <v>3</v>
      </c>
      <c r="M286">
        <v>6.5902599999999998</v>
      </c>
      <c r="N286">
        <v>3.4097400000000002</v>
      </c>
      <c r="O286" t="s">
        <v>25943</v>
      </c>
      <c r="P286">
        <v>3</v>
      </c>
      <c r="Q286" t="s">
        <v>2022</v>
      </c>
      <c r="R286" t="s">
        <v>0</v>
      </c>
      <c r="S286" t="s">
        <v>416</v>
      </c>
      <c r="T286" t="s">
        <v>415</v>
      </c>
    </row>
    <row r="287" spans="1:20">
      <c r="A287" t="s">
        <v>26571</v>
      </c>
      <c r="B287" t="s">
        <v>26102</v>
      </c>
      <c r="C287" t="s">
        <v>23258</v>
      </c>
      <c r="D287">
        <f>L287/J287</f>
        <v>1.4366660153780729E-2</v>
      </c>
      <c r="E287">
        <v>1.3229100000000001E-2</v>
      </c>
      <c r="F287">
        <v>9.4047800000000001E-2</v>
      </c>
      <c r="G287">
        <v>0.14066400000000001</v>
      </c>
      <c r="H287">
        <v>459</v>
      </c>
      <c r="I287">
        <v>110.97199999999999</v>
      </c>
      <c r="J287">
        <v>348.02800000000002</v>
      </c>
      <c r="K287">
        <v>14</v>
      </c>
      <c r="L287">
        <v>5</v>
      </c>
      <c r="M287">
        <v>9.7144899999999996</v>
      </c>
      <c r="N287">
        <v>4.2855100000000004</v>
      </c>
      <c r="O287" t="s">
        <v>2246</v>
      </c>
      <c r="P287">
        <v>0</v>
      </c>
      <c r="Q287" t="s">
        <v>0</v>
      </c>
    </row>
    <row r="288" spans="1:20">
      <c r="A288" t="s">
        <v>26570</v>
      </c>
      <c r="B288" t="s">
        <v>26102</v>
      </c>
      <c r="C288" t="s">
        <v>23258</v>
      </c>
      <c r="D288">
        <f>L288/J288</f>
        <v>1.4343909575994034E-2</v>
      </c>
      <c r="E288">
        <v>1.7009300000000002E-2</v>
      </c>
      <c r="F288">
        <v>6.1228400000000002E-2</v>
      </c>
      <c r="G288">
        <v>0.27779999999999999</v>
      </c>
      <c r="H288">
        <v>357</v>
      </c>
      <c r="I288">
        <v>78.136499999999998</v>
      </c>
      <c r="J288">
        <v>278.86399999999998</v>
      </c>
      <c r="K288">
        <v>9</v>
      </c>
      <c r="L288">
        <v>4</v>
      </c>
      <c r="M288">
        <v>4.5193199999999996</v>
      </c>
      <c r="N288">
        <v>4.4806800000000004</v>
      </c>
      <c r="O288" t="s">
        <v>1</v>
      </c>
      <c r="P288">
        <v>2</v>
      </c>
      <c r="Q288" t="s">
        <v>260</v>
      </c>
      <c r="R288" t="s">
        <v>259</v>
      </c>
      <c r="S288" t="s">
        <v>360</v>
      </c>
      <c r="T288" t="s">
        <v>359</v>
      </c>
    </row>
    <row r="289" spans="1:20">
      <c r="A289" t="s">
        <v>26569</v>
      </c>
      <c r="B289" t="s">
        <v>26102</v>
      </c>
      <c r="C289" t="s">
        <v>23258</v>
      </c>
      <c r="D289">
        <f>L289/J289</f>
        <v>1.4334091845693502E-2</v>
      </c>
      <c r="E289">
        <v>1.4522500000000001E-2</v>
      </c>
      <c r="F289">
        <v>2.0805299999999999E-2</v>
      </c>
      <c r="G289">
        <v>0.69801899999999995</v>
      </c>
      <c r="H289">
        <v>708</v>
      </c>
      <c r="I289">
        <v>149.88999999999999</v>
      </c>
      <c r="J289">
        <v>558.11</v>
      </c>
      <c r="K289">
        <v>11</v>
      </c>
      <c r="L289">
        <v>8</v>
      </c>
      <c r="M289">
        <v>3.0563600000000002</v>
      </c>
      <c r="N289">
        <v>7.9436400000000003</v>
      </c>
      <c r="O289" t="s">
        <v>2164</v>
      </c>
      <c r="P289">
        <v>3</v>
      </c>
      <c r="Q289" t="s">
        <v>2022</v>
      </c>
      <c r="R289" t="s">
        <v>0</v>
      </c>
      <c r="S289" t="s">
        <v>416</v>
      </c>
      <c r="T289" t="s">
        <v>415</v>
      </c>
    </row>
    <row r="290" spans="1:20">
      <c r="A290" t="s">
        <v>26568</v>
      </c>
      <c r="B290" t="s">
        <v>26102</v>
      </c>
      <c r="C290" t="s">
        <v>23258</v>
      </c>
      <c r="D290">
        <f>L290/J290</f>
        <v>1.4330249724142693E-2</v>
      </c>
      <c r="E290">
        <v>1.7804400000000001E-2</v>
      </c>
      <c r="F290">
        <v>0.11138199999999999</v>
      </c>
      <c r="G290">
        <v>0.15984999999999999</v>
      </c>
      <c r="H290">
        <v>969</v>
      </c>
      <c r="I290">
        <v>201.393</v>
      </c>
      <c r="J290">
        <v>767.60699999999997</v>
      </c>
      <c r="K290">
        <v>34</v>
      </c>
      <c r="L290">
        <v>11</v>
      </c>
      <c r="M290">
        <v>21.127600000000001</v>
      </c>
      <c r="N290">
        <v>12.872400000000001</v>
      </c>
      <c r="O290" t="s">
        <v>26567</v>
      </c>
      <c r="P290">
        <v>3</v>
      </c>
      <c r="Q290" t="s">
        <v>2022</v>
      </c>
      <c r="R290" t="s">
        <v>0</v>
      </c>
      <c r="S290" t="s">
        <v>329</v>
      </c>
      <c r="T290" t="s">
        <v>328</v>
      </c>
    </row>
    <row r="291" spans="1:20">
      <c r="A291" t="s">
        <v>26566</v>
      </c>
      <c r="B291" t="s">
        <v>26102</v>
      </c>
      <c r="C291" t="s">
        <v>23258</v>
      </c>
      <c r="D291">
        <f>L291/J291</f>
        <v>1.4318319143879063E-2</v>
      </c>
      <c r="E291">
        <v>1.36343E-2</v>
      </c>
      <c r="F291">
        <v>7.8335399999999999E-2</v>
      </c>
      <c r="G291">
        <v>0.17405100000000001</v>
      </c>
      <c r="H291">
        <v>471</v>
      </c>
      <c r="I291">
        <v>121.797</v>
      </c>
      <c r="J291">
        <v>349.20299999999997</v>
      </c>
      <c r="K291">
        <v>13</v>
      </c>
      <c r="L291">
        <v>5</v>
      </c>
      <c r="M291">
        <v>8.6723400000000002</v>
      </c>
      <c r="N291">
        <v>4.3276599999999998</v>
      </c>
      <c r="O291" t="s">
        <v>1</v>
      </c>
      <c r="P291">
        <v>3</v>
      </c>
      <c r="Q291" t="s">
        <v>2556</v>
      </c>
      <c r="R291" t="s">
        <v>0</v>
      </c>
      <c r="S291" t="s">
        <v>2555</v>
      </c>
      <c r="T291" t="s">
        <v>2554</v>
      </c>
    </row>
    <row r="292" spans="1:20">
      <c r="A292" t="s">
        <v>26565</v>
      </c>
      <c r="B292" t="s">
        <v>26102</v>
      </c>
      <c r="C292" t="s">
        <v>23258</v>
      </c>
      <c r="D292">
        <f>L292/J292</f>
        <v>1.430784499140879E-2</v>
      </c>
      <c r="E292">
        <v>1.72455E-2</v>
      </c>
      <c r="F292">
        <v>5.6834999999999997E-2</v>
      </c>
      <c r="G292">
        <v>0.30343100000000001</v>
      </c>
      <c r="H292">
        <v>1098</v>
      </c>
      <c r="I292">
        <v>329.19099999999997</v>
      </c>
      <c r="J292">
        <v>768.80899999999997</v>
      </c>
      <c r="K292">
        <v>30</v>
      </c>
      <c r="L292">
        <v>11</v>
      </c>
      <c r="M292">
        <v>17.5578</v>
      </c>
      <c r="N292">
        <v>12.4422</v>
      </c>
      <c r="O292" t="s">
        <v>1</v>
      </c>
      <c r="P292">
        <v>0</v>
      </c>
      <c r="Q292" t="s">
        <v>0</v>
      </c>
      <c r="S292" t="s">
        <v>18144</v>
      </c>
      <c r="T292" t="s">
        <v>18143</v>
      </c>
    </row>
    <row r="293" spans="1:20">
      <c r="A293" t="s">
        <v>26564</v>
      </c>
      <c r="B293" t="s">
        <v>26102</v>
      </c>
      <c r="C293" t="s">
        <v>23258</v>
      </c>
      <c r="D293">
        <f>L293/J293</f>
        <v>1.4295516925892041E-2</v>
      </c>
      <c r="E293">
        <v>1.40816E-2</v>
      </c>
      <c r="F293">
        <v>7.0873400000000003E-2</v>
      </c>
      <c r="G293">
        <v>0.198686</v>
      </c>
      <c r="H293">
        <v>459</v>
      </c>
      <c r="I293">
        <v>109.24</v>
      </c>
      <c r="J293">
        <v>349.76</v>
      </c>
      <c r="K293">
        <v>12</v>
      </c>
      <c r="L293">
        <v>5</v>
      </c>
      <c r="M293">
        <v>7.3342900000000002</v>
      </c>
      <c r="N293">
        <v>4.6657099999999998</v>
      </c>
      <c r="O293" t="s">
        <v>21359</v>
      </c>
      <c r="P293">
        <v>0</v>
      </c>
      <c r="Q293" t="s">
        <v>0</v>
      </c>
      <c r="S293" t="s">
        <v>10268</v>
      </c>
      <c r="T293" t="s">
        <v>10267</v>
      </c>
    </row>
    <row r="294" spans="1:20">
      <c r="A294" t="s">
        <v>26563</v>
      </c>
      <c r="B294" t="s">
        <v>26102</v>
      </c>
      <c r="C294" t="s">
        <v>23258</v>
      </c>
      <c r="D294">
        <f>L294/J294</f>
        <v>1.42910904578389E-2</v>
      </c>
      <c r="E294">
        <v>1.3876299999999999E-2</v>
      </c>
      <c r="F294">
        <v>4.5492299999999999E-2</v>
      </c>
      <c r="G294">
        <v>0.30502600000000002</v>
      </c>
      <c r="H294">
        <v>816</v>
      </c>
      <c r="I294">
        <v>186.23699999999999</v>
      </c>
      <c r="J294">
        <v>629.76300000000003</v>
      </c>
      <c r="K294">
        <v>17</v>
      </c>
      <c r="L294">
        <v>9</v>
      </c>
      <c r="M294">
        <v>8.3683999999999994</v>
      </c>
      <c r="N294">
        <v>8.6316000000000006</v>
      </c>
      <c r="O294" t="s">
        <v>2164</v>
      </c>
      <c r="P294">
        <v>3</v>
      </c>
      <c r="Q294" t="s">
        <v>2022</v>
      </c>
      <c r="R294" t="s">
        <v>0</v>
      </c>
      <c r="S294" t="s">
        <v>1593</v>
      </c>
      <c r="T294" t="s">
        <v>328</v>
      </c>
    </row>
    <row r="295" spans="1:20">
      <c r="A295" t="s">
        <v>26562</v>
      </c>
      <c r="B295" t="s">
        <v>26102</v>
      </c>
      <c r="C295" t="s">
        <v>23258</v>
      </c>
      <c r="D295">
        <f>L295/J295</f>
        <v>1.427916626803994E-2</v>
      </c>
      <c r="E295">
        <v>1.5479400000000001E-2</v>
      </c>
      <c r="F295">
        <v>6.8194000000000005E-2</v>
      </c>
      <c r="G295">
        <v>0.22699</v>
      </c>
      <c r="H295">
        <v>954</v>
      </c>
      <c r="I295">
        <v>253.679</v>
      </c>
      <c r="J295">
        <v>700.32100000000003</v>
      </c>
      <c r="K295">
        <v>27</v>
      </c>
      <c r="L295">
        <v>10</v>
      </c>
      <c r="M295">
        <v>16.598600000000001</v>
      </c>
      <c r="N295">
        <v>10.401400000000001</v>
      </c>
      <c r="O295" t="s">
        <v>10545</v>
      </c>
      <c r="P295">
        <v>2</v>
      </c>
      <c r="Q295" t="s">
        <v>260</v>
      </c>
      <c r="R295" t="s">
        <v>259</v>
      </c>
      <c r="S295" t="s">
        <v>360</v>
      </c>
      <c r="T295" t="s">
        <v>359</v>
      </c>
    </row>
    <row r="296" spans="1:20">
      <c r="A296" t="s">
        <v>26561</v>
      </c>
      <c r="B296" t="s">
        <v>26102</v>
      </c>
      <c r="C296" t="s">
        <v>23258</v>
      </c>
      <c r="D296">
        <f>L296/J296</f>
        <v>1.4262868227143307E-2</v>
      </c>
      <c r="E296">
        <v>1.5469800000000001E-2</v>
      </c>
      <c r="F296">
        <v>6.0874499999999998E-2</v>
      </c>
      <c r="G296">
        <v>0.25412600000000002</v>
      </c>
      <c r="H296">
        <v>672</v>
      </c>
      <c r="I296">
        <v>111.10299999999999</v>
      </c>
      <c r="J296">
        <v>560.89700000000005</v>
      </c>
      <c r="K296">
        <v>15</v>
      </c>
      <c r="L296">
        <v>8</v>
      </c>
      <c r="M296">
        <v>6.5704900000000004</v>
      </c>
      <c r="N296">
        <v>8.4295100000000005</v>
      </c>
      <c r="O296" t="s">
        <v>19480</v>
      </c>
      <c r="P296">
        <v>1</v>
      </c>
      <c r="Q296" t="s">
        <v>732</v>
      </c>
      <c r="R296" t="s">
        <v>0</v>
      </c>
      <c r="S296" t="s">
        <v>731</v>
      </c>
      <c r="T296" t="s">
        <v>730</v>
      </c>
    </row>
    <row r="297" spans="1:20">
      <c r="A297" t="s">
        <v>26560</v>
      </c>
      <c r="B297" t="s">
        <v>26102</v>
      </c>
      <c r="C297" t="s">
        <v>23258</v>
      </c>
      <c r="D297">
        <f>L297/J297</f>
        <v>1.4231147998246723E-2</v>
      </c>
      <c r="E297">
        <v>1.7564199999999999E-2</v>
      </c>
      <c r="F297">
        <v>0.10903599999999999</v>
      </c>
      <c r="G297">
        <v>0.16108600000000001</v>
      </c>
      <c r="H297">
        <v>471</v>
      </c>
      <c r="I297">
        <v>119.658</v>
      </c>
      <c r="J297">
        <v>351.34199999999998</v>
      </c>
      <c r="K297">
        <v>18</v>
      </c>
      <c r="L297">
        <v>5</v>
      </c>
      <c r="M297">
        <v>12.2201</v>
      </c>
      <c r="N297">
        <v>5.7799100000000001</v>
      </c>
      <c r="O297" t="s">
        <v>2927</v>
      </c>
      <c r="P297">
        <v>2</v>
      </c>
      <c r="Q297" t="s">
        <v>2926</v>
      </c>
      <c r="R297" t="s">
        <v>2925</v>
      </c>
      <c r="S297" t="s">
        <v>2924</v>
      </c>
      <c r="T297" t="s">
        <v>2923</v>
      </c>
    </row>
    <row r="298" spans="1:20">
      <c r="A298" t="s">
        <v>26559</v>
      </c>
      <c r="B298" t="s">
        <v>26102</v>
      </c>
      <c r="C298" t="s">
        <v>23258</v>
      </c>
      <c r="D298">
        <f>L298/J298</f>
        <v>1.4223132502702395E-2</v>
      </c>
      <c r="E298">
        <v>1.54488E-2</v>
      </c>
      <c r="F298">
        <v>1.7659000000000001E-2</v>
      </c>
      <c r="G298">
        <v>0.874838</v>
      </c>
      <c r="H298">
        <v>258</v>
      </c>
      <c r="I298">
        <v>47.076300000000003</v>
      </c>
      <c r="J298">
        <v>210.92400000000001</v>
      </c>
      <c r="K298">
        <v>4</v>
      </c>
      <c r="L298">
        <v>3</v>
      </c>
      <c r="M298">
        <v>0.81306100000000003</v>
      </c>
      <c r="N298">
        <v>3.1869399999999999</v>
      </c>
      <c r="O298" t="s">
        <v>341</v>
      </c>
      <c r="P298">
        <v>3</v>
      </c>
      <c r="Q298" t="s">
        <v>26558</v>
      </c>
      <c r="R298" t="s">
        <v>26557</v>
      </c>
      <c r="S298" t="s">
        <v>26556</v>
      </c>
      <c r="T298" t="s">
        <v>26555</v>
      </c>
    </row>
    <row r="299" spans="1:20">
      <c r="A299" t="s">
        <v>26554</v>
      </c>
      <c r="B299" t="s">
        <v>26102</v>
      </c>
      <c r="C299" t="s">
        <v>23258</v>
      </c>
      <c r="D299">
        <f>L299/J299</f>
        <v>1.4177278359518765E-2</v>
      </c>
      <c r="E299">
        <v>1.4643E-2</v>
      </c>
      <c r="F299">
        <v>7.5065000000000007E-2</v>
      </c>
      <c r="G299">
        <v>0.19506999999999999</v>
      </c>
      <c r="H299">
        <v>468</v>
      </c>
      <c r="I299">
        <v>115.32299999999999</v>
      </c>
      <c r="J299">
        <v>352.67700000000002</v>
      </c>
      <c r="K299">
        <v>13</v>
      </c>
      <c r="L299">
        <v>5</v>
      </c>
      <c r="M299">
        <v>8.1425099999999997</v>
      </c>
      <c r="N299">
        <v>4.8574900000000003</v>
      </c>
      <c r="O299" t="s">
        <v>26553</v>
      </c>
      <c r="P299">
        <v>6</v>
      </c>
      <c r="Q299" t="s">
        <v>38</v>
      </c>
      <c r="R299" t="s">
        <v>0</v>
      </c>
      <c r="S299" t="s">
        <v>37</v>
      </c>
      <c r="T299" t="s">
        <v>36</v>
      </c>
    </row>
    <row r="300" spans="1:20">
      <c r="A300" t="s">
        <v>26552</v>
      </c>
      <c r="B300" t="s">
        <v>26102</v>
      </c>
      <c r="C300" t="s">
        <v>23258</v>
      </c>
      <c r="D300">
        <f>L300/J300</f>
        <v>1.416056189109584E-2</v>
      </c>
      <c r="E300">
        <v>1.37514E-2</v>
      </c>
      <c r="F300">
        <v>5.1992499999999997E-2</v>
      </c>
      <c r="G300">
        <v>0.26448700000000003</v>
      </c>
      <c r="H300">
        <v>276</v>
      </c>
      <c r="I300">
        <v>64.144099999999995</v>
      </c>
      <c r="J300">
        <v>211.85599999999999</v>
      </c>
      <c r="K300">
        <v>6</v>
      </c>
      <c r="L300">
        <v>3</v>
      </c>
      <c r="M300">
        <v>3.2024699999999999</v>
      </c>
      <c r="N300">
        <v>2.7975300000000001</v>
      </c>
      <c r="O300" t="s">
        <v>26551</v>
      </c>
      <c r="P300">
        <v>1</v>
      </c>
      <c r="Q300" t="s">
        <v>4328</v>
      </c>
      <c r="R300" t="s">
        <v>845</v>
      </c>
      <c r="S300" t="s">
        <v>4327</v>
      </c>
      <c r="T300" t="s">
        <v>4326</v>
      </c>
    </row>
    <row r="301" spans="1:20">
      <c r="A301" t="s">
        <v>26550</v>
      </c>
      <c r="B301" t="s">
        <v>26102</v>
      </c>
      <c r="C301" t="s">
        <v>23258</v>
      </c>
      <c r="D301">
        <f>L301/J301</f>
        <v>1.4156084993134298E-2</v>
      </c>
      <c r="E301">
        <v>1.6128199999999999E-2</v>
      </c>
      <c r="F301">
        <v>0.237151</v>
      </c>
      <c r="G301">
        <v>6.8007999999999999E-2</v>
      </c>
      <c r="H301">
        <v>252</v>
      </c>
      <c r="I301">
        <v>40.076599999999999</v>
      </c>
      <c r="J301">
        <v>211.923</v>
      </c>
      <c r="K301">
        <v>11</v>
      </c>
      <c r="L301">
        <v>3</v>
      </c>
      <c r="M301">
        <v>8.0904699999999998</v>
      </c>
      <c r="N301">
        <v>2.9095300000000002</v>
      </c>
      <c r="O301" t="s">
        <v>1</v>
      </c>
      <c r="P301">
        <v>1</v>
      </c>
      <c r="Q301" t="s">
        <v>3947</v>
      </c>
    </row>
    <row r="302" spans="1:20">
      <c r="A302" t="s">
        <v>26549</v>
      </c>
      <c r="B302" t="s">
        <v>26102</v>
      </c>
      <c r="C302" t="s">
        <v>23258</v>
      </c>
      <c r="D302">
        <f>L302/J302</f>
        <v>1.4151732300685716E-2</v>
      </c>
      <c r="E302">
        <v>2.34071E-2</v>
      </c>
      <c r="F302">
        <v>0.108267</v>
      </c>
      <c r="G302">
        <v>0.216197</v>
      </c>
      <c r="H302">
        <v>897</v>
      </c>
      <c r="I302">
        <v>119.71</v>
      </c>
      <c r="J302">
        <v>777.29</v>
      </c>
      <c r="K302">
        <v>30</v>
      </c>
      <c r="L302">
        <v>11</v>
      </c>
      <c r="M302">
        <v>12.4803</v>
      </c>
      <c r="N302">
        <v>17.5197</v>
      </c>
      <c r="O302" t="s">
        <v>26548</v>
      </c>
      <c r="P302">
        <v>2</v>
      </c>
      <c r="Q302" t="s">
        <v>26547</v>
      </c>
      <c r="R302" t="s">
        <v>0</v>
      </c>
      <c r="S302" t="s">
        <v>26546</v>
      </c>
      <c r="T302" t="s">
        <v>26545</v>
      </c>
    </row>
    <row r="303" spans="1:20">
      <c r="A303" t="s">
        <v>26544</v>
      </c>
      <c r="B303" t="s">
        <v>26102</v>
      </c>
      <c r="C303" t="s">
        <v>23258</v>
      </c>
      <c r="D303">
        <f>L303/J303</f>
        <v>1.4148941187567796E-2</v>
      </c>
      <c r="E303">
        <v>1.42451E-2</v>
      </c>
      <c r="F303">
        <v>0.12773200000000001</v>
      </c>
      <c r="G303">
        <v>0.111524</v>
      </c>
      <c r="H303">
        <v>252</v>
      </c>
      <c r="I303">
        <v>39.969700000000003</v>
      </c>
      <c r="J303">
        <v>212.03</v>
      </c>
      <c r="K303">
        <v>8</v>
      </c>
      <c r="L303">
        <v>3</v>
      </c>
      <c r="M303">
        <v>5.0263600000000004</v>
      </c>
      <c r="N303">
        <v>2.9736400000000001</v>
      </c>
      <c r="O303" t="s">
        <v>21307</v>
      </c>
      <c r="P303">
        <v>4</v>
      </c>
      <c r="Q303" t="s">
        <v>744</v>
      </c>
      <c r="R303" t="s">
        <v>743</v>
      </c>
      <c r="S303" t="s">
        <v>742</v>
      </c>
      <c r="T303" t="s">
        <v>741</v>
      </c>
    </row>
    <row r="304" spans="1:20">
      <c r="A304" t="s">
        <v>26543</v>
      </c>
      <c r="B304" t="s">
        <v>26102</v>
      </c>
      <c r="C304" t="s">
        <v>23258</v>
      </c>
      <c r="D304">
        <f>L304/J304</f>
        <v>1.4142071247754946E-2</v>
      </c>
      <c r="E304">
        <v>1.4576E-2</v>
      </c>
      <c r="F304">
        <v>1.40781E-2</v>
      </c>
      <c r="G304">
        <v>1.0353699999999999</v>
      </c>
      <c r="H304">
        <v>351</v>
      </c>
      <c r="I304">
        <v>68.156400000000005</v>
      </c>
      <c r="J304">
        <v>282.84399999999999</v>
      </c>
      <c r="K304">
        <v>5</v>
      </c>
      <c r="L304">
        <v>4</v>
      </c>
      <c r="M304">
        <v>0.94398700000000002</v>
      </c>
      <c r="N304">
        <v>4.0560099999999997</v>
      </c>
      <c r="O304" t="s">
        <v>26542</v>
      </c>
      <c r="P304">
        <v>2</v>
      </c>
      <c r="Q304" t="s">
        <v>840</v>
      </c>
      <c r="R304" t="s">
        <v>0</v>
      </c>
      <c r="S304" t="s">
        <v>4976</v>
      </c>
      <c r="T304" t="s">
        <v>4975</v>
      </c>
    </row>
    <row r="305" spans="1:20">
      <c r="A305" t="s">
        <v>26541</v>
      </c>
      <c r="B305" t="s">
        <v>26102</v>
      </c>
      <c r="C305" t="s">
        <v>23258</v>
      </c>
      <c r="D305">
        <f>L305/J305</f>
        <v>1.412688770536963E-2</v>
      </c>
      <c r="E305">
        <v>1.6153500000000001E-2</v>
      </c>
      <c r="F305">
        <v>5.1230400000000002E-2</v>
      </c>
      <c r="G305">
        <v>0.31530999999999998</v>
      </c>
      <c r="H305">
        <v>243</v>
      </c>
      <c r="I305">
        <v>30.6386</v>
      </c>
      <c r="J305">
        <v>212.36099999999999</v>
      </c>
      <c r="K305">
        <v>5</v>
      </c>
      <c r="L305">
        <v>3</v>
      </c>
      <c r="M305">
        <v>1.5696300000000001</v>
      </c>
      <c r="N305">
        <v>3.4303699999999999</v>
      </c>
      <c r="O305" t="s">
        <v>1</v>
      </c>
      <c r="P305">
        <v>1</v>
      </c>
      <c r="Q305" t="s">
        <v>1632</v>
      </c>
      <c r="R305" t="s">
        <v>0</v>
      </c>
      <c r="S305" t="s">
        <v>26540</v>
      </c>
      <c r="T305" t="s">
        <v>26539</v>
      </c>
    </row>
    <row r="306" spans="1:20">
      <c r="A306" t="s">
        <v>26538</v>
      </c>
      <c r="B306" t="s">
        <v>26102</v>
      </c>
      <c r="C306" t="s">
        <v>23258</v>
      </c>
      <c r="D306">
        <f>L306/J306</f>
        <v>1.4124892297696231E-2</v>
      </c>
      <c r="E306">
        <v>1.61951E-2</v>
      </c>
      <c r="F306">
        <v>7.9316999999999999E-2</v>
      </c>
      <c r="G306">
        <v>0.204182</v>
      </c>
      <c r="H306">
        <v>291</v>
      </c>
      <c r="I306">
        <v>78.608900000000006</v>
      </c>
      <c r="J306">
        <v>212.39099999999999</v>
      </c>
      <c r="K306">
        <v>9</v>
      </c>
      <c r="L306">
        <v>3</v>
      </c>
      <c r="M306">
        <v>5.8001899999999997</v>
      </c>
      <c r="N306">
        <v>3.1998099999999998</v>
      </c>
      <c r="O306" t="s">
        <v>11658</v>
      </c>
      <c r="P306">
        <v>2</v>
      </c>
      <c r="Q306" t="s">
        <v>4477</v>
      </c>
      <c r="R306" t="s">
        <v>0</v>
      </c>
      <c r="S306" t="s">
        <v>2363</v>
      </c>
      <c r="T306" t="s">
        <v>2362</v>
      </c>
    </row>
    <row r="307" spans="1:20">
      <c r="A307" t="s">
        <v>26537</v>
      </c>
      <c r="B307" t="s">
        <v>26102</v>
      </c>
      <c r="C307" t="s">
        <v>23258</v>
      </c>
      <c r="D307">
        <f>L307/J307</f>
        <v>1.4108312335461807E-2</v>
      </c>
      <c r="E307">
        <v>1.9016700000000001E-2</v>
      </c>
      <c r="F307">
        <v>6.3173599999999996E-2</v>
      </c>
      <c r="G307">
        <v>0.30102299999999999</v>
      </c>
      <c r="H307">
        <v>429</v>
      </c>
      <c r="I307">
        <v>74.599400000000003</v>
      </c>
      <c r="J307">
        <v>354.40100000000001</v>
      </c>
      <c r="K307">
        <v>11</v>
      </c>
      <c r="L307">
        <v>5</v>
      </c>
      <c r="M307">
        <v>4.5266099999999998</v>
      </c>
      <c r="N307">
        <v>6.4733900000000002</v>
      </c>
      <c r="O307" t="s">
        <v>26536</v>
      </c>
      <c r="P307">
        <v>5</v>
      </c>
      <c r="Q307" t="s">
        <v>14041</v>
      </c>
      <c r="R307" t="s">
        <v>14040</v>
      </c>
      <c r="S307" t="s">
        <v>26535</v>
      </c>
      <c r="T307" t="s">
        <v>26534</v>
      </c>
    </row>
    <row r="308" spans="1:20">
      <c r="A308" t="s">
        <v>26533</v>
      </c>
      <c r="B308" t="s">
        <v>26102</v>
      </c>
      <c r="C308" t="s">
        <v>23258</v>
      </c>
      <c r="D308">
        <f>L308/J308</f>
        <v>1.4104322622275662E-2</v>
      </c>
      <c r="E308">
        <v>1.41499E-2</v>
      </c>
      <c r="F308">
        <v>4.9012800000000002E-2</v>
      </c>
      <c r="G308">
        <v>0.28869800000000001</v>
      </c>
      <c r="H308">
        <v>840</v>
      </c>
      <c r="I308">
        <v>272.798</v>
      </c>
      <c r="J308">
        <v>567.202</v>
      </c>
      <c r="K308">
        <v>20</v>
      </c>
      <c r="L308">
        <v>8</v>
      </c>
      <c r="M308">
        <v>12.497999999999999</v>
      </c>
      <c r="N308">
        <v>7.50204</v>
      </c>
      <c r="O308" t="s">
        <v>1</v>
      </c>
      <c r="P308">
        <v>0</v>
      </c>
      <c r="Q308" t="s">
        <v>0</v>
      </c>
    </row>
    <row r="309" spans="1:20">
      <c r="A309" t="s">
        <v>26532</v>
      </c>
      <c r="B309" t="s">
        <v>26102</v>
      </c>
      <c r="C309" t="s">
        <v>23258</v>
      </c>
      <c r="D309">
        <f>L309/J309</f>
        <v>1.4057382234280331E-2</v>
      </c>
      <c r="E309">
        <v>1.54614E-2</v>
      </c>
      <c r="F309">
        <v>7.4366699999999994E-2</v>
      </c>
      <c r="G309">
        <v>0.20790800000000001</v>
      </c>
      <c r="H309">
        <v>267</v>
      </c>
      <c r="I309">
        <v>53.588799999999999</v>
      </c>
      <c r="J309">
        <v>213.411</v>
      </c>
      <c r="K309">
        <v>7</v>
      </c>
      <c r="L309">
        <v>3</v>
      </c>
      <c r="M309">
        <v>3.8293900000000001</v>
      </c>
      <c r="N309">
        <v>3.1706099999999999</v>
      </c>
      <c r="O309" t="s">
        <v>1</v>
      </c>
      <c r="P309">
        <v>0</v>
      </c>
      <c r="Q309" t="s">
        <v>0</v>
      </c>
    </row>
    <row r="310" spans="1:20">
      <c r="A310" t="s">
        <v>26531</v>
      </c>
      <c r="B310" t="s">
        <v>26102</v>
      </c>
      <c r="C310" t="s">
        <v>23258</v>
      </c>
      <c r="D310">
        <f>L310/J310</f>
        <v>1.4033343223499034E-2</v>
      </c>
      <c r="E310">
        <v>1.4202599999999999E-2</v>
      </c>
      <c r="F310">
        <v>2.3810399999999999E-2</v>
      </c>
      <c r="G310">
        <v>0.59648599999999996</v>
      </c>
      <c r="H310">
        <v>633</v>
      </c>
      <c r="I310">
        <v>134.18799999999999</v>
      </c>
      <c r="J310">
        <v>498.81200000000001</v>
      </c>
      <c r="K310">
        <v>10</v>
      </c>
      <c r="L310">
        <v>7</v>
      </c>
      <c r="M310">
        <v>3.1082100000000001</v>
      </c>
      <c r="N310">
        <v>6.8917900000000003</v>
      </c>
      <c r="O310" t="s">
        <v>2164</v>
      </c>
      <c r="P310">
        <v>3</v>
      </c>
      <c r="Q310" t="s">
        <v>2215</v>
      </c>
      <c r="R310" t="s">
        <v>0</v>
      </c>
      <c r="S310" t="s">
        <v>1593</v>
      </c>
      <c r="T310" t="s">
        <v>328</v>
      </c>
    </row>
    <row r="311" spans="1:20">
      <c r="A311" t="s">
        <v>26530</v>
      </c>
      <c r="B311" t="s">
        <v>26102</v>
      </c>
      <c r="C311" t="s">
        <v>23258</v>
      </c>
      <c r="D311">
        <f>L311/J311</f>
        <v>1.403242894328794E-2</v>
      </c>
      <c r="E311">
        <v>1.50064E-2</v>
      </c>
      <c r="F311">
        <v>7.9466800000000004E-2</v>
      </c>
      <c r="G311">
        <v>0.18883800000000001</v>
      </c>
      <c r="H311">
        <v>183</v>
      </c>
      <c r="I311">
        <v>40.473100000000002</v>
      </c>
      <c r="J311">
        <v>142.52699999999999</v>
      </c>
      <c r="K311">
        <v>5</v>
      </c>
      <c r="L311">
        <v>2</v>
      </c>
      <c r="M311">
        <v>3.0030000000000001</v>
      </c>
      <c r="N311">
        <v>1.9970000000000001</v>
      </c>
      <c r="O311" t="s">
        <v>26529</v>
      </c>
      <c r="P311">
        <v>0</v>
      </c>
      <c r="Q311" t="s">
        <v>0</v>
      </c>
    </row>
    <row r="312" spans="1:20">
      <c r="A312" t="s">
        <v>26528</v>
      </c>
      <c r="B312" t="s">
        <v>26102</v>
      </c>
      <c r="C312" t="s">
        <v>23258</v>
      </c>
      <c r="D312">
        <f>L312/J312</f>
        <v>1.4026889547262103E-2</v>
      </c>
      <c r="E312">
        <v>1.6035000000000001E-2</v>
      </c>
      <c r="F312">
        <v>5.6272799999999998E-2</v>
      </c>
      <c r="G312">
        <v>0.28495100000000001</v>
      </c>
      <c r="H312">
        <v>1305</v>
      </c>
      <c r="I312">
        <v>306.91699999999997</v>
      </c>
      <c r="J312">
        <v>998.08299999999997</v>
      </c>
      <c r="K312">
        <v>32</v>
      </c>
      <c r="L312">
        <v>14</v>
      </c>
      <c r="M312">
        <v>16.609100000000002</v>
      </c>
      <c r="N312">
        <v>15.3909</v>
      </c>
      <c r="O312" t="s">
        <v>26527</v>
      </c>
      <c r="P312">
        <v>3</v>
      </c>
      <c r="Q312" t="s">
        <v>2215</v>
      </c>
      <c r="R312" t="s">
        <v>0</v>
      </c>
      <c r="S312" t="s">
        <v>416</v>
      </c>
      <c r="T312" t="s">
        <v>415</v>
      </c>
    </row>
    <row r="313" spans="1:20">
      <c r="A313" t="s">
        <v>26526</v>
      </c>
      <c r="B313" t="s">
        <v>26102</v>
      </c>
      <c r="C313" t="s">
        <v>23258</v>
      </c>
      <c r="D313">
        <f>L313/J313</f>
        <v>1.4006365114813285E-2</v>
      </c>
      <c r="E313">
        <v>1.4233000000000001E-2</v>
      </c>
      <c r="F313">
        <v>0.12873599999999999</v>
      </c>
      <c r="G313">
        <v>0.11056000000000001</v>
      </c>
      <c r="H313">
        <v>1629</v>
      </c>
      <c r="I313">
        <v>343.87400000000002</v>
      </c>
      <c r="J313">
        <v>1285.1300000000001</v>
      </c>
      <c r="K313">
        <v>59</v>
      </c>
      <c r="L313">
        <v>18</v>
      </c>
      <c r="M313">
        <v>41.749699999999997</v>
      </c>
      <c r="N313">
        <v>17.250299999999999</v>
      </c>
      <c r="O313" t="s">
        <v>1</v>
      </c>
      <c r="P313">
        <v>4</v>
      </c>
      <c r="Q313" t="s">
        <v>26525</v>
      </c>
      <c r="R313" t="s">
        <v>26524</v>
      </c>
      <c r="S313" t="s">
        <v>8640</v>
      </c>
      <c r="T313" t="s">
        <v>8639</v>
      </c>
    </row>
    <row r="314" spans="1:20">
      <c r="A314" t="s">
        <v>26523</v>
      </c>
      <c r="B314" t="s">
        <v>26102</v>
      </c>
      <c r="C314" t="s">
        <v>23258</v>
      </c>
      <c r="D314">
        <f>L314/J314</f>
        <v>1.4003248753710862E-2</v>
      </c>
      <c r="E314">
        <v>1.2737E-2</v>
      </c>
      <c r="F314">
        <v>0.117559</v>
      </c>
      <c r="G314">
        <v>0.108345</v>
      </c>
      <c r="H314">
        <v>498</v>
      </c>
      <c r="I314">
        <v>69.528099999999995</v>
      </c>
      <c r="J314">
        <v>428.47199999999998</v>
      </c>
      <c r="K314">
        <v>13</v>
      </c>
      <c r="L314">
        <v>6</v>
      </c>
      <c r="M314">
        <v>7.7952300000000001</v>
      </c>
      <c r="N314">
        <v>5.2047699999999999</v>
      </c>
      <c r="O314" t="s">
        <v>1</v>
      </c>
      <c r="P314">
        <v>0</v>
      </c>
      <c r="Q314" t="s">
        <v>0</v>
      </c>
    </row>
    <row r="315" spans="1:20">
      <c r="A315" t="s">
        <v>26522</v>
      </c>
      <c r="B315" t="s">
        <v>26102</v>
      </c>
      <c r="C315" t="s">
        <v>23258</v>
      </c>
      <c r="D315">
        <f>L315/J315</f>
        <v>1.3996976653042944E-2</v>
      </c>
      <c r="E315">
        <v>1.50218E-2</v>
      </c>
      <c r="F315">
        <v>0.157192</v>
      </c>
      <c r="G315">
        <v>9.5563499999999996E-2</v>
      </c>
      <c r="H315">
        <v>282</v>
      </c>
      <c r="I315">
        <v>67.668300000000002</v>
      </c>
      <c r="J315">
        <v>214.33199999999999</v>
      </c>
      <c r="K315">
        <v>13</v>
      </c>
      <c r="L315">
        <v>3</v>
      </c>
      <c r="M315">
        <v>9.9793699999999994</v>
      </c>
      <c r="N315">
        <v>3.0206300000000001</v>
      </c>
      <c r="O315" t="s">
        <v>17615</v>
      </c>
      <c r="P315">
        <v>1</v>
      </c>
      <c r="Q315" t="s">
        <v>470</v>
      </c>
      <c r="R315" t="s">
        <v>0</v>
      </c>
      <c r="S315" t="s">
        <v>5144</v>
      </c>
      <c r="T315" t="s">
        <v>2808</v>
      </c>
    </row>
    <row r="316" spans="1:20">
      <c r="A316" t="s">
        <v>26521</v>
      </c>
      <c r="B316" t="s">
        <v>26102</v>
      </c>
      <c r="C316" t="s">
        <v>23258</v>
      </c>
      <c r="D316">
        <f>L316/J316</f>
        <v>1.3989046576530577E-2</v>
      </c>
      <c r="E316">
        <v>1.43283E-2</v>
      </c>
      <c r="F316">
        <v>5.3949299999999999E-2</v>
      </c>
      <c r="G316">
        <v>0.26558799999999999</v>
      </c>
      <c r="H316">
        <v>723</v>
      </c>
      <c r="I316">
        <v>151.124</v>
      </c>
      <c r="J316">
        <v>571.87599999999998</v>
      </c>
      <c r="K316">
        <v>16</v>
      </c>
      <c r="L316">
        <v>8</v>
      </c>
      <c r="M316">
        <v>7.97994</v>
      </c>
      <c r="N316">
        <v>8.0200600000000009</v>
      </c>
      <c r="O316" t="s">
        <v>6059</v>
      </c>
      <c r="P316">
        <v>2</v>
      </c>
      <c r="Q316" t="s">
        <v>5477</v>
      </c>
      <c r="R316" t="s">
        <v>259</v>
      </c>
      <c r="S316" t="s">
        <v>360</v>
      </c>
      <c r="T316" t="s">
        <v>359</v>
      </c>
    </row>
    <row r="317" spans="1:20">
      <c r="A317" t="s">
        <v>26520</v>
      </c>
      <c r="B317" t="s">
        <v>26102</v>
      </c>
      <c r="C317" t="s">
        <v>23258</v>
      </c>
      <c r="D317">
        <f>L317/J317</f>
        <v>1.3976142724369501E-2</v>
      </c>
      <c r="E317">
        <v>1.51241E-2</v>
      </c>
      <c r="F317">
        <v>0.14805099999999999</v>
      </c>
      <c r="G317">
        <v>0.10215399999999999</v>
      </c>
      <c r="H317">
        <v>339</v>
      </c>
      <c r="I317">
        <v>52.798299999999998</v>
      </c>
      <c r="J317">
        <v>286.202</v>
      </c>
      <c r="K317">
        <v>12</v>
      </c>
      <c r="L317">
        <v>4</v>
      </c>
      <c r="M317">
        <v>7.7232799999999999</v>
      </c>
      <c r="N317">
        <v>4.2767200000000001</v>
      </c>
      <c r="O317" t="s">
        <v>7554</v>
      </c>
      <c r="P317">
        <v>2</v>
      </c>
      <c r="Q317" t="s">
        <v>260</v>
      </c>
      <c r="R317" t="s">
        <v>259</v>
      </c>
      <c r="S317" t="s">
        <v>7553</v>
      </c>
      <c r="T317" t="s">
        <v>7552</v>
      </c>
    </row>
    <row r="318" spans="1:20">
      <c r="A318" t="s">
        <v>26519</v>
      </c>
      <c r="B318" t="s">
        <v>26102</v>
      </c>
      <c r="C318" t="s">
        <v>23258</v>
      </c>
      <c r="D318">
        <f>L318/J318</f>
        <v>1.3972188359071267E-2</v>
      </c>
      <c r="E318">
        <v>1.90028E-2</v>
      </c>
      <c r="F318">
        <v>8.7351499999999999E-2</v>
      </c>
      <c r="G318">
        <v>0.21754399999999999</v>
      </c>
      <c r="H318">
        <v>357</v>
      </c>
      <c r="I318">
        <v>70.7166</v>
      </c>
      <c r="J318">
        <v>286.28300000000002</v>
      </c>
      <c r="K318">
        <v>11</v>
      </c>
      <c r="L318">
        <v>4</v>
      </c>
      <c r="M318">
        <v>5.8489300000000002</v>
      </c>
      <c r="N318">
        <v>5.1510699999999998</v>
      </c>
      <c r="O318" t="s">
        <v>26518</v>
      </c>
      <c r="P318">
        <v>1</v>
      </c>
      <c r="Q318" t="s">
        <v>562</v>
      </c>
      <c r="R318" t="s">
        <v>0</v>
      </c>
      <c r="S318" t="s">
        <v>5024</v>
      </c>
      <c r="T318" t="s">
        <v>5023</v>
      </c>
    </row>
    <row r="319" spans="1:20">
      <c r="A319" t="s">
        <v>26517</v>
      </c>
      <c r="B319" t="s">
        <v>26102</v>
      </c>
      <c r="C319" t="s">
        <v>23258</v>
      </c>
      <c r="D319">
        <f>L319/J319</f>
        <v>1.3952523052184179E-2</v>
      </c>
      <c r="E319">
        <v>1.51532E-2</v>
      </c>
      <c r="F319">
        <v>7.5448000000000001E-2</v>
      </c>
      <c r="G319">
        <v>0.20084299999999999</v>
      </c>
      <c r="H319">
        <v>720</v>
      </c>
      <c r="I319">
        <v>146.62700000000001</v>
      </c>
      <c r="J319">
        <v>573.37300000000005</v>
      </c>
      <c r="K319">
        <v>19</v>
      </c>
      <c r="L319">
        <v>8</v>
      </c>
      <c r="M319">
        <v>10.641999999999999</v>
      </c>
      <c r="N319">
        <v>8.3579899999999991</v>
      </c>
      <c r="O319" t="s">
        <v>26516</v>
      </c>
      <c r="P319">
        <v>2</v>
      </c>
      <c r="Q319" t="s">
        <v>260</v>
      </c>
      <c r="R319" t="s">
        <v>259</v>
      </c>
      <c r="S319" t="s">
        <v>360</v>
      </c>
      <c r="T319" t="s">
        <v>359</v>
      </c>
    </row>
    <row r="320" spans="1:20">
      <c r="A320" t="s">
        <v>26515</v>
      </c>
      <c r="B320" t="s">
        <v>26102</v>
      </c>
      <c r="C320" t="s">
        <v>23258</v>
      </c>
      <c r="D320">
        <f>L320/J320</f>
        <v>1.393932213076478E-2</v>
      </c>
      <c r="E320">
        <v>1.49952E-2</v>
      </c>
      <c r="F320">
        <v>0.13976</v>
      </c>
      <c r="G320">
        <v>0.107293</v>
      </c>
      <c r="H320">
        <v>165</v>
      </c>
      <c r="I320">
        <v>21.520700000000001</v>
      </c>
      <c r="J320">
        <v>143.47900000000001</v>
      </c>
      <c r="K320">
        <v>5</v>
      </c>
      <c r="L320">
        <v>2</v>
      </c>
      <c r="M320">
        <v>2.9148999999999998</v>
      </c>
      <c r="N320">
        <v>2.0851000000000002</v>
      </c>
      <c r="O320" t="s">
        <v>1</v>
      </c>
      <c r="P320">
        <v>0</v>
      </c>
      <c r="Q320" t="s">
        <v>0</v>
      </c>
    </row>
    <row r="321" spans="1:20">
      <c r="A321" t="s">
        <v>26514</v>
      </c>
      <c r="B321" t="s">
        <v>26102</v>
      </c>
      <c r="C321" t="s">
        <v>23258</v>
      </c>
      <c r="D321">
        <f>L321/J321</f>
        <v>1.3923310406282197E-2</v>
      </c>
      <c r="E321">
        <v>1.1994599999999999E-2</v>
      </c>
      <c r="F321">
        <v>6.1538200000000001E-2</v>
      </c>
      <c r="G321">
        <v>0.194913</v>
      </c>
      <c r="H321">
        <v>255</v>
      </c>
      <c r="I321">
        <v>39.534100000000002</v>
      </c>
      <c r="J321">
        <v>215.46600000000001</v>
      </c>
      <c r="K321">
        <v>5</v>
      </c>
      <c r="L321">
        <v>3</v>
      </c>
      <c r="M321">
        <v>2.42448</v>
      </c>
      <c r="N321">
        <v>2.57552</v>
      </c>
      <c r="O321" t="s">
        <v>26513</v>
      </c>
      <c r="P321">
        <v>3</v>
      </c>
      <c r="Q321" t="s">
        <v>23206</v>
      </c>
      <c r="R321" t="s">
        <v>0</v>
      </c>
      <c r="S321" t="s">
        <v>26512</v>
      </c>
      <c r="T321" t="s">
        <v>26511</v>
      </c>
    </row>
    <row r="322" spans="1:20">
      <c r="A322" t="s">
        <v>26510</v>
      </c>
      <c r="B322" t="s">
        <v>26102</v>
      </c>
      <c r="C322" t="s">
        <v>23258</v>
      </c>
      <c r="D322">
        <f>L322/J322</f>
        <v>1.3921682184701743E-2</v>
      </c>
      <c r="E322">
        <v>1.44496E-2</v>
      </c>
      <c r="F322">
        <v>6.1258899999999998E-2</v>
      </c>
      <c r="G322">
        <v>0.235878</v>
      </c>
      <c r="H322">
        <v>459</v>
      </c>
      <c r="I322">
        <v>99.848200000000006</v>
      </c>
      <c r="J322">
        <v>359.15199999999999</v>
      </c>
      <c r="K322">
        <v>11</v>
      </c>
      <c r="L322">
        <v>5</v>
      </c>
      <c r="M322">
        <v>5.9509400000000001</v>
      </c>
      <c r="N322">
        <v>5.0490599999999999</v>
      </c>
      <c r="O322" t="s">
        <v>261</v>
      </c>
      <c r="P322">
        <v>2</v>
      </c>
      <c r="Q322" t="s">
        <v>260</v>
      </c>
      <c r="R322" t="s">
        <v>259</v>
      </c>
      <c r="S322" t="s">
        <v>360</v>
      </c>
      <c r="T322" t="s">
        <v>359</v>
      </c>
    </row>
    <row r="323" spans="1:20">
      <c r="A323" t="s">
        <v>26509</v>
      </c>
      <c r="B323" t="s">
        <v>26102</v>
      </c>
      <c r="C323" t="s">
        <v>23258</v>
      </c>
      <c r="D323">
        <f>L323/J323</f>
        <v>1.3903092356697738E-2</v>
      </c>
      <c r="E323">
        <v>1.43511E-2</v>
      </c>
      <c r="F323">
        <v>0.16550599999999999</v>
      </c>
      <c r="G323">
        <v>8.6710400000000007E-2</v>
      </c>
      <c r="H323">
        <v>780</v>
      </c>
      <c r="I323">
        <v>132.66200000000001</v>
      </c>
      <c r="J323">
        <v>647.33799999999997</v>
      </c>
      <c r="K323">
        <v>28</v>
      </c>
      <c r="L323">
        <v>9</v>
      </c>
      <c r="M323">
        <v>19.6752</v>
      </c>
      <c r="N323">
        <v>8.3248300000000004</v>
      </c>
      <c r="O323" t="s">
        <v>26508</v>
      </c>
      <c r="P323">
        <v>2</v>
      </c>
      <c r="Q323" t="s">
        <v>6180</v>
      </c>
      <c r="R323" t="s">
        <v>0</v>
      </c>
      <c r="S323" t="s">
        <v>25806</v>
      </c>
      <c r="T323" t="s">
        <v>1806</v>
      </c>
    </row>
    <row r="324" spans="1:20">
      <c r="A324" t="s">
        <v>26507</v>
      </c>
      <c r="B324" t="s">
        <v>26102</v>
      </c>
      <c r="C324" t="s">
        <v>23258</v>
      </c>
      <c r="D324">
        <f>L324/J324</f>
        <v>1.3885957408991434E-2</v>
      </c>
      <c r="E324">
        <v>1.3729E-2</v>
      </c>
      <c r="F324">
        <v>7.9716099999999998E-2</v>
      </c>
      <c r="G324">
        <v>0.17222399999999999</v>
      </c>
      <c r="H324">
        <v>606</v>
      </c>
      <c r="I324">
        <v>245.92400000000001</v>
      </c>
      <c r="J324">
        <v>360.07600000000002</v>
      </c>
      <c r="K324">
        <v>21</v>
      </c>
      <c r="L324">
        <v>5</v>
      </c>
      <c r="M324">
        <v>16.770900000000001</v>
      </c>
      <c r="N324">
        <v>4.2290599999999996</v>
      </c>
      <c r="O324" t="s">
        <v>1</v>
      </c>
      <c r="P324">
        <v>3</v>
      </c>
      <c r="Q324" t="s">
        <v>26506</v>
      </c>
    </row>
    <row r="325" spans="1:20">
      <c r="A325" t="s">
        <v>26505</v>
      </c>
      <c r="B325" t="s">
        <v>26102</v>
      </c>
      <c r="C325" t="s">
        <v>23258</v>
      </c>
      <c r="D325">
        <f>L325/J325</f>
        <v>1.3873088981992732E-2</v>
      </c>
      <c r="E325">
        <v>1.38152E-2</v>
      </c>
      <c r="F325">
        <v>2.84319E-4</v>
      </c>
      <c r="G325">
        <v>48.590699999999998</v>
      </c>
      <c r="H325">
        <v>219</v>
      </c>
      <c r="I325">
        <v>74.835700000000003</v>
      </c>
      <c r="J325">
        <v>144.16399999999999</v>
      </c>
      <c r="K325">
        <v>2</v>
      </c>
      <c r="L325">
        <v>2</v>
      </c>
      <c r="M325">
        <v>2.11404E-2</v>
      </c>
      <c r="N325">
        <v>1.9788600000000001</v>
      </c>
      <c r="O325" t="s">
        <v>1</v>
      </c>
      <c r="P325">
        <v>0</v>
      </c>
      <c r="Q325" t="s">
        <v>0</v>
      </c>
    </row>
    <row r="326" spans="1:20">
      <c r="A326" t="s">
        <v>26504</v>
      </c>
      <c r="B326" t="s">
        <v>26102</v>
      </c>
      <c r="C326" t="s">
        <v>23258</v>
      </c>
      <c r="D326">
        <f>L326/J326</f>
        <v>1.3868817627821958E-2</v>
      </c>
      <c r="E326">
        <v>1.6202600000000001E-2</v>
      </c>
      <c r="F326">
        <v>6.07112E-2</v>
      </c>
      <c r="G326">
        <v>0.26687899999999998</v>
      </c>
      <c r="H326">
        <v>453</v>
      </c>
      <c r="I326">
        <v>92.478899999999996</v>
      </c>
      <c r="J326">
        <v>360.52100000000002</v>
      </c>
      <c r="K326">
        <v>11</v>
      </c>
      <c r="L326">
        <v>5</v>
      </c>
      <c r="M326">
        <v>5.3910799999999997</v>
      </c>
      <c r="N326">
        <v>5.6089200000000003</v>
      </c>
      <c r="O326" t="s">
        <v>22388</v>
      </c>
      <c r="P326">
        <v>1</v>
      </c>
      <c r="Q326" t="s">
        <v>3947</v>
      </c>
      <c r="R326" t="s">
        <v>0</v>
      </c>
      <c r="S326" t="s">
        <v>3921</v>
      </c>
      <c r="T326" t="s">
        <v>3920</v>
      </c>
    </row>
    <row r="327" spans="1:20">
      <c r="A327" t="s">
        <v>26503</v>
      </c>
      <c r="B327" t="s">
        <v>26102</v>
      </c>
      <c r="C327" t="s">
        <v>23258</v>
      </c>
      <c r="D327">
        <f>L327/J327</f>
        <v>1.3856364921226567E-2</v>
      </c>
      <c r="E327">
        <v>1.45743E-2</v>
      </c>
      <c r="F327">
        <v>0.16858100000000001</v>
      </c>
      <c r="G327">
        <v>8.6452699999999993E-2</v>
      </c>
      <c r="H327">
        <v>372</v>
      </c>
      <c r="I327">
        <v>83.3245</v>
      </c>
      <c r="J327">
        <v>288.67599999999999</v>
      </c>
      <c r="K327">
        <v>16</v>
      </c>
      <c r="L327">
        <v>4</v>
      </c>
      <c r="M327">
        <v>12.3123</v>
      </c>
      <c r="N327">
        <v>3.6877</v>
      </c>
      <c r="O327" t="s">
        <v>26284</v>
      </c>
      <c r="P327">
        <v>4</v>
      </c>
      <c r="Q327" t="s">
        <v>19505</v>
      </c>
      <c r="R327" t="s">
        <v>7850</v>
      </c>
      <c r="S327" t="s">
        <v>19504</v>
      </c>
      <c r="T327" t="s">
        <v>19503</v>
      </c>
    </row>
    <row r="328" spans="1:20">
      <c r="A328" t="s">
        <v>26502</v>
      </c>
      <c r="B328" t="s">
        <v>26102</v>
      </c>
      <c r="C328" t="s">
        <v>23258</v>
      </c>
      <c r="D328">
        <f>L328/J328</f>
        <v>1.3844969568756887E-2</v>
      </c>
      <c r="E328">
        <v>1.5484700000000001E-2</v>
      </c>
      <c r="F328">
        <v>3.2478300000000002E-2</v>
      </c>
      <c r="G328">
        <v>0.476771</v>
      </c>
      <c r="H328">
        <v>474</v>
      </c>
      <c r="I328">
        <v>112.858</v>
      </c>
      <c r="J328">
        <v>361.142</v>
      </c>
      <c r="K328">
        <v>9</v>
      </c>
      <c r="L328">
        <v>5</v>
      </c>
      <c r="M328">
        <v>3.5634399999999999</v>
      </c>
      <c r="N328">
        <v>5.4365600000000001</v>
      </c>
      <c r="O328" t="s">
        <v>15234</v>
      </c>
      <c r="P328">
        <v>2</v>
      </c>
      <c r="Q328" t="s">
        <v>260</v>
      </c>
      <c r="R328" t="s">
        <v>259</v>
      </c>
      <c r="S328" t="s">
        <v>7553</v>
      </c>
      <c r="T328" t="s">
        <v>7552</v>
      </c>
    </row>
    <row r="329" spans="1:20">
      <c r="A329" t="s">
        <v>26501</v>
      </c>
      <c r="B329" t="s">
        <v>26102</v>
      </c>
      <c r="C329" t="s">
        <v>23258</v>
      </c>
      <c r="D329">
        <f>L329/J329</f>
        <v>1.3820808609442377E-2</v>
      </c>
      <c r="E329">
        <v>1.38643E-2</v>
      </c>
      <c r="F329">
        <v>0.109192</v>
      </c>
      <c r="G329">
        <v>0.126971</v>
      </c>
      <c r="H329">
        <v>288</v>
      </c>
      <c r="I329">
        <v>70.936000000000007</v>
      </c>
      <c r="J329">
        <v>217.06399999999999</v>
      </c>
      <c r="K329">
        <v>10</v>
      </c>
      <c r="L329">
        <v>3</v>
      </c>
      <c r="M329">
        <v>7.2018500000000003</v>
      </c>
      <c r="N329">
        <v>2.7981500000000001</v>
      </c>
      <c r="O329" t="s">
        <v>39</v>
      </c>
      <c r="P329">
        <v>6</v>
      </c>
      <c r="Q329" t="s">
        <v>38</v>
      </c>
      <c r="R329" t="s">
        <v>0</v>
      </c>
      <c r="S329" t="s">
        <v>37</v>
      </c>
      <c r="T329" t="s">
        <v>36</v>
      </c>
    </row>
    <row r="330" spans="1:20">
      <c r="A330" t="s">
        <v>26500</v>
      </c>
      <c r="B330" t="s">
        <v>26102</v>
      </c>
      <c r="C330" t="s">
        <v>23258</v>
      </c>
      <c r="D330">
        <f>L330/J330</f>
        <v>1.3802436635033279E-2</v>
      </c>
      <c r="E330">
        <v>1.4515E-2</v>
      </c>
      <c r="F330">
        <v>6.5058099999999994E-2</v>
      </c>
      <c r="G330">
        <v>0.223108</v>
      </c>
      <c r="H330">
        <v>4062</v>
      </c>
      <c r="I330">
        <v>1091.51</v>
      </c>
      <c r="J330">
        <v>2970.49</v>
      </c>
      <c r="K330">
        <v>109</v>
      </c>
      <c r="L330">
        <v>41</v>
      </c>
      <c r="M330">
        <v>67.820899999999995</v>
      </c>
      <c r="N330">
        <v>41.179099999999998</v>
      </c>
      <c r="O330" t="s">
        <v>1</v>
      </c>
      <c r="P330">
        <v>4</v>
      </c>
      <c r="Q330" t="s">
        <v>321</v>
      </c>
      <c r="R330" t="s">
        <v>0</v>
      </c>
    </row>
    <row r="331" spans="1:20">
      <c r="A331" t="s">
        <v>26499</v>
      </c>
      <c r="B331" t="s">
        <v>26102</v>
      </c>
      <c r="C331" t="s">
        <v>23258</v>
      </c>
      <c r="D331">
        <f>L331/J331</f>
        <v>1.3780748294632399E-2</v>
      </c>
      <c r="E331">
        <v>1.70329E-2</v>
      </c>
      <c r="F331">
        <v>5.0719800000000002E-2</v>
      </c>
      <c r="G331">
        <v>0.33582299999999998</v>
      </c>
      <c r="H331">
        <v>378</v>
      </c>
      <c r="I331">
        <v>87.739699999999999</v>
      </c>
      <c r="J331">
        <v>290.26</v>
      </c>
      <c r="K331">
        <v>9</v>
      </c>
      <c r="L331">
        <v>4</v>
      </c>
      <c r="M331">
        <v>4.2634400000000001</v>
      </c>
      <c r="N331">
        <v>4.7365599999999999</v>
      </c>
      <c r="O331" t="s">
        <v>1036</v>
      </c>
      <c r="P331">
        <v>1</v>
      </c>
      <c r="Q331" t="s">
        <v>180</v>
      </c>
      <c r="R331" t="s">
        <v>0</v>
      </c>
      <c r="S331" t="s">
        <v>1035</v>
      </c>
      <c r="T331" t="s">
        <v>1034</v>
      </c>
    </row>
    <row r="332" spans="1:20">
      <c r="A332" t="s">
        <v>26498</v>
      </c>
      <c r="B332" t="s">
        <v>26102</v>
      </c>
      <c r="C332" t="s">
        <v>23258</v>
      </c>
      <c r="D332">
        <f>L332/J332</f>
        <v>1.3775717542687506E-2</v>
      </c>
      <c r="E332">
        <v>1.4593E-2</v>
      </c>
      <c r="F332">
        <v>0.133267</v>
      </c>
      <c r="G332">
        <v>0.109502</v>
      </c>
      <c r="H332">
        <v>558</v>
      </c>
      <c r="I332">
        <v>122.45099999999999</v>
      </c>
      <c r="J332">
        <v>435.54899999999998</v>
      </c>
      <c r="K332">
        <v>21</v>
      </c>
      <c r="L332">
        <v>6</v>
      </c>
      <c r="M332">
        <v>15.1135</v>
      </c>
      <c r="N332">
        <v>5.8865499999999997</v>
      </c>
      <c r="O332" t="s">
        <v>39</v>
      </c>
      <c r="P332">
        <v>6</v>
      </c>
      <c r="Q332" t="s">
        <v>38</v>
      </c>
      <c r="R332" t="s">
        <v>0</v>
      </c>
      <c r="S332" t="s">
        <v>37</v>
      </c>
      <c r="T332" t="s">
        <v>36</v>
      </c>
    </row>
    <row r="333" spans="1:20">
      <c r="A333" t="s">
        <v>26497</v>
      </c>
      <c r="B333" t="s">
        <v>26102</v>
      </c>
      <c r="C333" t="s">
        <v>23258</v>
      </c>
      <c r="D333">
        <f>L333/J333</f>
        <v>1.3772018013799563E-2</v>
      </c>
      <c r="E333">
        <v>2.1119700000000002E-2</v>
      </c>
      <c r="F333">
        <v>5.29033E-2</v>
      </c>
      <c r="G333">
        <v>0.39921200000000001</v>
      </c>
      <c r="H333">
        <v>942</v>
      </c>
      <c r="I333">
        <v>215.89</v>
      </c>
      <c r="J333">
        <v>726.11</v>
      </c>
      <c r="K333">
        <v>26</v>
      </c>
      <c r="L333">
        <v>10</v>
      </c>
      <c r="M333">
        <v>11.0984</v>
      </c>
      <c r="N333">
        <v>14.9016</v>
      </c>
      <c r="O333" t="s">
        <v>26496</v>
      </c>
      <c r="P333">
        <v>2</v>
      </c>
      <c r="Q333" t="s">
        <v>26495</v>
      </c>
      <c r="R333" t="s">
        <v>0</v>
      </c>
      <c r="S333" t="s">
        <v>26494</v>
      </c>
      <c r="T333" t="s">
        <v>26493</v>
      </c>
    </row>
    <row r="334" spans="1:20">
      <c r="A334" t="s">
        <v>26492</v>
      </c>
      <c r="B334" t="s">
        <v>26102</v>
      </c>
      <c r="C334" t="s">
        <v>23258</v>
      </c>
      <c r="D334">
        <f>L334/J334</f>
        <v>1.3728480606649078E-2</v>
      </c>
      <c r="E334">
        <v>1.80517E-2</v>
      </c>
      <c r="F334">
        <v>5.9050600000000002E-2</v>
      </c>
      <c r="G334">
        <v>0.30569800000000003</v>
      </c>
      <c r="H334">
        <v>978</v>
      </c>
      <c r="I334">
        <v>176.74600000000001</v>
      </c>
      <c r="J334">
        <v>801.25400000000002</v>
      </c>
      <c r="K334">
        <v>24</v>
      </c>
      <c r="L334">
        <v>11</v>
      </c>
      <c r="M334">
        <v>10.0593</v>
      </c>
      <c r="N334">
        <v>13.9407</v>
      </c>
      <c r="O334" t="s">
        <v>26491</v>
      </c>
      <c r="P334">
        <v>3</v>
      </c>
      <c r="Q334" t="s">
        <v>2571</v>
      </c>
    </row>
    <row r="335" spans="1:20">
      <c r="A335" t="s">
        <v>26490</v>
      </c>
      <c r="B335" t="s">
        <v>26102</v>
      </c>
      <c r="C335" t="s">
        <v>23258</v>
      </c>
      <c r="D335">
        <f>L335/J335</f>
        <v>1.3696847670508631E-2</v>
      </c>
      <c r="E335">
        <v>1.41303E-2</v>
      </c>
      <c r="F335">
        <v>4.3683600000000003E-2</v>
      </c>
      <c r="G335">
        <v>0.32346999999999998</v>
      </c>
      <c r="H335">
        <v>219</v>
      </c>
      <c r="I335">
        <v>72.980699999999999</v>
      </c>
      <c r="J335">
        <v>146.01900000000001</v>
      </c>
      <c r="K335">
        <v>5</v>
      </c>
      <c r="L335">
        <v>2</v>
      </c>
      <c r="M335">
        <v>3.03546</v>
      </c>
      <c r="N335">
        <v>1.96454</v>
      </c>
      <c r="O335" t="s">
        <v>1036</v>
      </c>
      <c r="P335">
        <v>1</v>
      </c>
      <c r="Q335" t="s">
        <v>180</v>
      </c>
      <c r="R335" t="s">
        <v>0</v>
      </c>
      <c r="S335" t="s">
        <v>1035</v>
      </c>
      <c r="T335" t="s">
        <v>1034</v>
      </c>
    </row>
    <row r="336" spans="1:20">
      <c r="A336" t="s">
        <v>26489</v>
      </c>
      <c r="B336" t="s">
        <v>26102</v>
      </c>
      <c r="C336" t="s">
        <v>23258</v>
      </c>
      <c r="D336">
        <f>L336/J336</f>
        <v>1.3681809008787143E-2</v>
      </c>
      <c r="E336">
        <v>1.5273500000000001E-2</v>
      </c>
      <c r="F336">
        <v>8.7378899999999995E-2</v>
      </c>
      <c r="G336">
        <v>0.17479700000000001</v>
      </c>
      <c r="H336">
        <v>792</v>
      </c>
      <c r="I336">
        <v>207.28200000000001</v>
      </c>
      <c r="J336">
        <v>584.71799999999996</v>
      </c>
      <c r="K336">
        <v>26</v>
      </c>
      <c r="L336">
        <v>8</v>
      </c>
      <c r="M336">
        <v>17.413599999999999</v>
      </c>
      <c r="N336">
        <v>8.5863499999999995</v>
      </c>
      <c r="O336" t="s">
        <v>26488</v>
      </c>
      <c r="P336">
        <v>2</v>
      </c>
      <c r="Q336" t="s">
        <v>260</v>
      </c>
      <c r="R336" t="s">
        <v>259</v>
      </c>
      <c r="S336" t="s">
        <v>360</v>
      </c>
      <c r="T336" t="s">
        <v>359</v>
      </c>
    </row>
    <row r="337" spans="1:20">
      <c r="A337" t="s">
        <v>26487</v>
      </c>
      <c r="B337" t="s">
        <v>26102</v>
      </c>
      <c r="C337" t="s">
        <v>23258</v>
      </c>
      <c r="D337">
        <f>L337/J337</f>
        <v>1.3659102938414519E-2</v>
      </c>
      <c r="E337">
        <v>1.31675E-2</v>
      </c>
      <c r="F337">
        <v>4.8842099999999999E-2</v>
      </c>
      <c r="G337">
        <v>0.26959300000000003</v>
      </c>
      <c r="H337">
        <v>387</v>
      </c>
      <c r="I337">
        <v>94.154600000000002</v>
      </c>
      <c r="J337">
        <v>292.84500000000003</v>
      </c>
      <c r="K337">
        <v>8</v>
      </c>
      <c r="L337">
        <v>4</v>
      </c>
      <c r="M337">
        <v>4.3513599999999997</v>
      </c>
      <c r="N337">
        <v>3.6486399999999999</v>
      </c>
      <c r="O337" t="s">
        <v>19385</v>
      </c>
      <c r="P337">
        <v>1</v>
      </c>
      <c r="Q337" t="s">
        <v>7065</v>
      </c>
      <c r="R337" t="s">
        <v>0</v>
      </c>
    </row>
    <row r="338" spans="1:20">
      <c r="A338" t="s">
        <v>26486</v>
      </c>
      <c r="B338" t="s">
        <v>26102</v>
      </c>
      <c r="C338" t="s">
        <v>23258</v>
      </c>
      <c r="D338">
        <f>L338/J338</f>
        <v>1.3640378247688809E-2</v>
      </c>
      <c r="E338">
        <v>1.3137100000000001E-2</v>
      </c>
      <c r="F338">
        <v>3.3490600000000002E-2</v>
      </c>
      <c r="G338">
        <v>0.39226299999999997</v>
      </c>
      <c r="H338">
        <v>420</v>
      </c>
      <c r="I338">
        <v>126.753</v>
      </c>
      <c r="J338">
        <v>293.24700000000001</v>
      </c>
      <c r="K338">
        <v>8</v>
      </c>
      <c r="L338">
        <v>4</v>
      </c>
      <c r="M338">
        <v>4.1939500000000001</v>
      </c>
      <c r="N338">
        <v>3.8060499999999999</v>
      </c>
      <c r="O338" t="s">
        <v>8194</v>
      </c>
      <c r="P338">
        <v>0</v>
      </c>
      <c r="Q338" t="s">
        <v>0</v>
      </c>
    </row>
    <row r="339" spans="1:20">
      <c r="A339" t="s">
        <v>26485</v>
      </c>
      <c r="B339" t="s">
        <v>26102</v>
      </c>
      <c r="C339" t="s">
        <v>23258</v>
      </c>
      <c r="D339">
        <f>L339/J339</f>
        <v>1.362626781066755E-2</v>
      </c>
      <c r="E339">
        <v>1.3499799999999999E-2</v>
      </c>
      <c r="F339">
        <v>2.56657E-2</v>
      </c>
      <c r="G339">
        <v>0.52598699999999998</v>
      </c>
      <c r="H339">
        <v>300</v>
      </c>
      <c r="I339">
        <v>79.836799999999997</v>
      </c>
      <c r="J339">
        <v>220.16300000000001</v>
      </c>
      <c r="K339">
        <v>5</v>
      </c>
      <c r="L339">
        <v>3</v>
      </c>
      <c r="M339">
        <v>2.0404</v>
      </c>
      <c r="N339">
        <v>2.9596</v>
      </c>
      <c r="O339" t="s">
        <v>261</v>
      </c>
      <c r="P339">
        <v>2</v>
      </c>
      <c r="Q339" t="s">
        <v>260</v>
      </c>
      <c r="R339" t="s">
        <v>259</v>
      </c>
      <c r="S339" t="s">
        <v>360</v>
      </c>
      <c r="T339" t="s">
        <v>359</v>
      </c>
    </row>
    <row r="340" spans="1:20">
      <c r="A340" t="s">
        <v>26484</v>
      </c>
      <c r="B340" t="s">
        <v>26102</v>
      </c>
      <c r="C340" t="s">
        <v>23258</v>
      </c>
      <c r="D340">
        <f>L340/J340</f>
        <v>1.3621565662757278E-2</v>
      </c>
      <c r="E340">
        <v>1.54282E-2</v>
      </c>
      <c r="F340">
        <v>9.3113699999999994E-2</v>
      </c>
      <c r="G340">
        <v>0.16569200000000001</v>
      </c>
      <c r="H340">
        <v>744</v>
      </c>
      <c r="I340">
        <v>156.696</v>
      </c>
      <c r="J340">
        <v>587.30399999999997</v>
      </c>
      <c r="K340">
        <v>23</v>
      </c>
      <c r="L340">
        <v>8</v>
      </c>
      <c r="M340">
        <v>14.188599999999999</v>
      </c>
      <c r="N340">
        <v>8.8114100000000004</v>
      </c>
      <c r="O340" t="s">
        <v>261</v>
      </c>
      <c r="P340">
        <v>2</v>
      </c>
      <c r="Q340" t="s">
        <v>260</v>
      </c>
      <c r="R340" t="s">
        <v>259</v>
      </c>
      <c r="S340" t="s">
        <v>360</v>
      </c>
      <c r="T340" t="s">
        <v>359</v>
      </c>
    </row>
    <row r="341" spans="1:20">
      <c r="A341" t="s">
        <v>26483</v>
      </c>
      <c r="B341" t="s">
        <v>26102</v>
      </c>
      <c r="C341" t="s">
        <v>23258</v>
      </c>
      <c r="D341">
        <f>L341/J341</f>
        <v>1.3619092151317194E-2</v>
      </c>
      <c r="E341">
        <v>1.46959E-2</v>
      </c>
      <c r="F341">
        <v>6.9272899999999998E-2</v>
      </c>
      <c r="G341">
        <v>0.212145</v>
      </c>
      <c r="H341">
        <v>279</v>
      </c>
      <c r="I341">
        <v>58.720999999999997</v>
      </c>
      <c r="J341">
        <v>220.279</v>
      </c>
      <c r="K341">
        <v>7</v>
      </c>
      <c r="L341">
        <v>3</v>
      </c>
      <c r="M341">
        <v>3.8979499999999998</v>
      </c>
      <c r="N341">
        <v>3.1020500000000002</v>
      </c>
      <c r="O341" t="s">
        <v>1</v>
      </c>
      <c r="P341">
        <v>0</v>
      </c>
      <c r="Q341" t="s">
        <v>0</v>
      </c>
    </row>
    <row r="342" spans="1:20">
      <c r="A342" t="s">
        <v>26482</v>
      </c>
      <c r="B342" t="s">
        <v>26102</v>
      </c>
      <c r="C342" t="s">
        <v>23258</v>
      </c>
      <c r="D342">
        <f>L342/J342</f>
        <v>1.3599983680019584E-2</v>
      </c>
      <c r="E342">
        <v>1.2828300000000001E-2</v>
      </c>
      <c r="F342">
        <v>1.92751E-2</v>
      </c>
      <c r="G342">
        <v>0.66553799999999996</v>
      </c>
      <c r="H342">
        <v>216</v>
      </c>
      <c r="I342">
        <v>68.941199999999995</v>
      </c>
      <c r="J342">
        <v>147.059</v>
      </c>
      <c r="K342">
        <v>3</v>
      </c>
      <c r="L342">
        <v>2</v>
      </c>
      <c r="M342">
        <v>1.2398400000000001</v>
      </c>
      <c r="N342">
        <v>1.7601599999999999</v>
      </c>
      <c r="O342" t="s">
        <v>26481</v>
      </c>
      <c r="P342">
        <v>0</v>
      </c>
      <c r="Q342" t="s">
        <v>0</v>
      </c>
    </row>
    <row r="343" spans="1:20">
      <c r="A343" t="s">
        <v>26480</v>
      </c>
      <c r="B343" t="s">
        <v>26102</v>
      </c>
      <c r="C343" t="s">
        <v>23258</v>
      </c>
      <c r="D343">
        <f>L343/J343</f>
        <v>1.3589572268212858E-2</v>
      </c>
      <c r="E343">
        <v>1.6228699999999999E-2</v>
      </c>
      <c r="F343">
        <v>3.2708399999999999E-2</v>
      </c>
      <c r="G343">
        <v>0.49616399999999999</v>
      </c>
      <c r="H343">
        <v>567</v>
      </c>
      <c r="I343">
        <v>125.485</v>
      </c>
      <c r="J343">
        <v>441.51499999999999</v>
      </c>
      <c r="K343">
        <v>11</v>
      </c>
      <c r="L343">
        <v>6</v>
      </c>
      <c r="M343">
        <v>4.0061999999999998</v>
      </c>
      <c r="N343">
        <v>6.9938000000000002</v>
      </c>
      <c r="O343" t="s">
        <v>26479</v>
      </c>
      <c r="P343">
        <v>2</v>
      </c>
      <c r="Q343" t="s">
        <v>3248</v>
      </c>
      <c r="S343" t="s">
        <v>8361</v>
      </c>
      <c r="T343" t="s">
        <v>5716</v>
      </c>
    </row>
    <row r="344" spans="1:20">
      <c r="A344" t="s">
        <v>26478</v>
      </c>
      <c r="B344" t="s">
        <v>26102</v>
      </c>
      <c r="C344" t="s">
        <v>23258</v>
      </c>
      <c r="D344">
        <f>L344/J344</f>
        <v>1.3586241213523064E-2</v>
      </c>
      <c r="E344">
        <v>1.41631E-2</v>
      </c>
      <c r="F344">
        <v>4.0513199999999999E-2</v>
      </c>
      <c r="G344">
        <v>0.34959299999999999</v>
      </c>
      <c r="H344">
        <v>765</v>
      </c>
      <c r="I344">
        <v>176.16900000000001</v>
      </c>
      <c r="J344">
        <v>588.83100000000002</v>
      </c>
      <c r="K344">
        <v>15</v>
      </c>
      <c r="L344">
        <v>8</v>
      </c>
      <c r="M344">
        <v>6.9172500000000001</v>
      </c>
      <c r="N344">
        <v>8.0827500000000008</v>
      </c>
      <c r="O344" t="s">
        <v>1</v>
      </c>
      <c r="P344">
        <v>0</v>
      </c>
      <c r="Q344" t="s">
        <v>0</v>
      </c>
    </row>
    <row r="345" spans="1:20">
      <c r="A345" t="s">
        <v>26477</v>
      </c>
      <c r="B345" t="s">
        <v>26102</v>
      </c>
      <c r="C345" t="s">
        <v>23258</v>
      </c>
      <c r="D345">
        <f>L345/J345</f>
        <v>1.358566440691782E-2</v>
      </c>
      <c r="E345">
        <v>1.45066E-2</v>
      </c>
      <c r="F345">
        <v>2.6201800000000001E-2</v>
      </c>
      <c r="G345">
        <v>0.55364899999999995</v>
      </c>
      <c r="H345">
        <v>405</v>
      </c>
      <c r="I345">
        <v>110.572</v>
      </c>
      <c r="J345">
        <v>294.428</v>
      </c>
      <c r="K345">
        <v>7</v>
      </c>
      <c r="L345">
        <v>4</v>
      </c>
      <c r="M345">
        <v>2.8291599999999999</v>
      </c>
      <c r="N345">
        <v>4.1708400000000001</v>
      </c>
      <c r="O345" t="s">
        <v>1</v>
      </c>
      <c r="P345">
        <v>4</v>
      </c>
      <c r="Q345" t="s">
        <v>2009</v>
      </c>
      <c r="R345" t="s">
        <v>2008</v>
      </c>
    </row>
    <row r="346" spans="1:20">
      <c r="A346" t="s">
        <v>26476</v>
      </c>
      <c r="B346" t="s">
        <v>26102</v>
      </c>
      <c r="C346" t="s">
        <v>23258</v>
      </c>
      <c r="D346">
        <f>L346/J346</f>
        <v>1.3576073528014227E-2</v>
      </c>
      <c r="E346">
        <v>1.9361199999999999E-2</v>
      </c>
      <c r="F346">
        <v>8.2359199999999994E-2</v>
      </c>
      <c r="G346">
        <v>0.23508299999999999</v>
      </c>
      <c r="H346">
        <v>294</v>
      </c>
      <c r="I346">
        <v>73.022900000000007</v>
      </c>
      <c r="J346">
        <v>220.977</v>
      </c>
      <c r="K346">
        <v>10</v>
      </c>
      <c r="L346">
        <v>3</v>
      </c>
      <c r="M346">
        <v>5.8432000000000004</v>
      </c>
      <c r="N346">
        <v>4.1567999999999996</v>
      </c>
      <c r="O346" t="s">
        <v>26475</v>
      </c>
      <c r="P346">
        <v>0</v>
      </c>
      <c r="Q346" t="s">
        <v>0</v>
      </c>
      <c r="S346" t="s">
        <v>3313</v>
      </c>
      <c r="T346" t="s">
        <v>3312</v>
      </c>
    </row>
    <row r="347" spans="1:20">
      <c r="A347" t="s">
        <v>26474</v>
      </c>
      <c r="B347" t="s">
        <v>26102</v>
      </c>
      <c r="C347" t="s">
        <v>23258</v>
      </c>
      <c r="D347">
        <f>L347/J347</f>
        <v>1.3575347169540116E-2</v>
      </c>
      <c r="E347">
        <v>1.37187E-2</v>
      </c>
      <c r="F347">
        <v>9.6828999999999995E-3</v>
      </c>
      <c r="G347">
        <v>1.41679</v>
      </c>
      <c r="H347">
        <v>1983</v>
      </c>
      <c r="I347">
        <v>730.726</v>
      </c>
      <c r="J347">
        <v>1252.27</v>
      </c>
      <c r="K347">
        <v>24</v>
      </c>
      <c r="L347">
        <v>17</v>
      </c>
      <c r="M347">
        <v>7.0011400000000004</v>
      </c>
      <c r="N347">
        <v>16.998899999999999</v>
      </c>
      <c r="O347" t="s">
        <v>26473</v>
      </c>
      <c r="P347">
        <v>0</v>
      </c>
      <c r="Q347" t="s">
        <v>0</v>
      </c>
    </row>
    <row r="348" spans="1:20">
      <c r="A348" t="s">
        <v>26472</v>
      </c>
      <c r="B348" t="s">
        <v>26102</v>
      </c>
      <c r="C348" t="s">
        <v>23258</v>
      </c>
      <c r="D348">
        <f>L348/J348</f>
        <v>1.3573033097841209E-2</v>
      </c>
      <c r="E348">
        <v>1.44581E-2</v>
      </c>
      <c r="F348">
        <v>9.71933E-3</v>
      </c>
      <c r="G348">
        <v>1.48756</v>
      </c>
      <c r="H348">
        <v>528</v>
      </c>
      <c r="I348">
        <v>85.946799999999996</v>
      </c>
      <c r="J348">
        <v>442.053</v>
      </c>
      <c r="K348">
        <v>7</v>
      </c>
      <c r="L348">
        <v>6</v>
      </c>
      <c r="M348">
        <v>0.80915099999999995</v>
      </c>
      <c r="N348">
        <v>6.1908500000000002</v>
      </c>
      <c r="O348" t="s">
        <v>19281</v>
      </c>
      <c r="P348">
        <v>5</v>
      </c>
      <c r="Q348" t="s">
        <v>26471</v>
      </c>
      <c r="R348" t="s">
        <v>4629</v>
      </c>
      <c r="S348" t="s">
        <v>3441</v>
      </c>
      <c r="T348" t="s">
        <v>3440</v>
      </c>
    </row>
    <row r="349" spans="1:20">
      <c r="A349" t="s">
        <v>26470</v>
      </c>
      <c r="B349" t="s">
        <v>26102</v>
      </c>
      <c r="C349" t="s">
        <v>23258</v>
      </c>
      <c r="D349">
        <f>L349/J349</f>
        <v>1.354656632173095E-2</v>
      </c>
      <c r="E349">
        <v>1.50756E-2</v>
      </c>
      <c r="F349">
        <v>3.8502799999999997E-2</v>
      </c>
      <c r="G349">
        <v>0.39154499999999998</v>
      </c>
      <c r="H349">
        <v>1770</v>
      </c>
      <c r="I349">
        <v>441.25</v>
      </c>
      <c r="J349">
        <v>1328.75</v>
      </c>
      <c r="K349">
        <v>36</v>
      </c>
      <c r="L349">
        <v>18</v>
      </c>
      <c r="M349">
        <v>16.520800000000001</v>
      </c>
      <c r="N349">
        <v>19.479199999999999</v>
      </c>
      <c r="O349" t="s">
        <v>1</v>
      </c>
      <c r="P349">
        <v>2</v>
      </c>
      <c r="Q349" t="s">
        <v>330</v>
      </c>
      <c r="R349" t="s">
        <v>0</v>
      </c>
      <c r="S349" t="s">
        <v>2255</v>
      </c>
      <c r="T349" t="s">
        <v>2254</v>
      </c>
    </row>
    <row r="350" spans="1:20">
      <c r="A350" t="s">
        <v>26469</v>
      </c>
      <c r="B350" t="s">
        <v>26102</v>
      </c>
      <c r="C350" t="s">
        <v>23258</v>
      </c>
      <c r="D350">
        <f>L350/J350</f>
        <v>1.3540411357697048E-2</v>
      </c>
      <c r="E350">
        <v>1.7019599999999999E-2</v>
      </c>
      <c r="F350">
        <v>7.3309399999999997E-2</v>
      </c>
      <c r="G350">
        <v>0.23216100000000001</v>
      </c>
      <c r="H350">
        <v>270</v>
      </c>
      <c r="I350">
        <v>48.440800000000003</v>
      </c>
      <c r="J350">
        <v>221.559</v>
      </c>
      <c r="K350">
        <v>7</v>
      </c>
      <c r="L350">
        <v>3</v>
      </c>
      <c r="M350">
        <v>3.39499</v>
      </c>
      <c r="N350">
        <v>3.60501</v>
      </c>
      <c r="O350" t="s">
        <v>1</v>
      </c>
      <c r="P350">
        <v>0</v>
      </c>
      <c r="Q350" t="s">
        <v>0</v>
      </c>
      <c r="S350" t="s">
        <v>1981</v>
      </c>
      <c r="T350" t="s">
        <v>1980</v>
      </c>
    </row>
    <row r="351" spans="1:20">
      <c r="A351" t="s">
        <v>26468</v>
      </c>
      <c r="B351" t="s">
        <v>26102</v>
      </c>
      <c r="C351" t="s">
        <v>23258</v>
      </c>
      <c r="D351">
        <f>L351/J351</f>
        <v>1.3520395516636847E-2</v>
      </c>
      <c r="E351">
        <v>1.24609E-2</v>
      </c>
      <c r="F351">
        <v>8.0036800000000005E-2</v>
      </c>
      <c r="G351">
        <v>0.15568899999999999</v>
      </c>
      <c r="H351">
        <v>297</v>
      </c>
      <c r="I351">
        <v>75.1126</v>
      </c>
      <c r="J351">
        <v>221.887</v>
      </c>
      <c r="K351">
        <v>8</v>
      </c>
      <c r="L351">
        <v>3</v>
      </c>
      <c r="M351">
        <v>5.4797700000000003</v>
      </c>
      <c r="N351">
        <v>2.5202300000000002</v>
      </c>
      <c r="O351" t="s">
        <v>26467</v>
      </c>
      <c r="P351">
        <v>2</v>
      </c>
      <c r="Q351" t="s">
        <v>790</v>
      </c>
      <c r="R351" t="s">
        <v>0</v>
      </c>
      <c r="S351" t="s">
        <v>789</v>
      </c>
      <c r="T351" t="s">
        <v>788</v>
      </c>
    </row>
    <row r="352" spans="1:20">
      <c r="A352" t="s">
        <v>26466</v>
      </c>
      <c r="B352" t="s">
        <v>26102</v>
      </c>
      <c r="C352" t="s">
        <v>23258</v>
      </c>
      <c r="D352">
        <f>L352/J352</f>
        <v>1.3507170619202469E-2</v>
      </c>
      <c r="E352">
        <v>2.0988E-2</v>
      </c>
      <c r="F352">
        <v>0.21588399999999999</v>
      </c>
      <c r="G352">
        <v>9.7218899999999997E-2</v>
      </c>
      <c r="H352">
        <v>384</v>
      </c>
      <c r="I352">
        <v>87.861000000000004</v>
      </c>
      <c r="J352">
        <v>296.13900000000001</v>
      </c>
      <c r="K352">
        <v>22</v>
      </c>
      <c r="L352">
        <v>4</v>
      </c>
      <c r="M352">
        <v>16.5703</v>
      </c>
      <c r="N352">
        <v>5.4297399999999998</v>
      </c>
      <c r="O352" t="s">
        <v>20233</v>
      </c>
      <c r="P352">
        <v>2</v>
      </c>
      <c r="Q352" t="s">
        <v>6180</v>
      </c>
      <c r="R352" t="s">
        <v>0</v>
      </c>
      <c r="S352" t="s">
        <v>16948</v>
      </c>
      <c r="T352" t="s">
        <v>16947</v>
      </c>
    </row>
    <row r="353" spans="1:20">
      <c r="A353" t="s">
        <v>26465</v>
      </c>
      <c r="B353" t="s">
        <v>26102</v>
      </c>
      <c r="C353" t="s">
        <v>23258</v>
      </c>
      <c r="D353">
        <f>L353/J353</f>
        <v>1.3501471660410986E-2</v>
      </c>
      <c r="E353">
        <v>1.42103E-2</v>
      </c>
      <c r="F353">
        <v>0.25347599999999998</v>
      </c>
      <c r="G353">
        <v>5.60615E-2</v>
      </c>
      <c r="H353">
        <v>993</v>
      </c>
      <c r="I353">
        <v>178.274</v>
      </c>
      <c r="J353">
        <v>814.726</v>
      </c>
      <c r="K353">
        <v>51</v>
      </c>
      <c r="L353">
        <v>11</v>
      </c>
      <c r="M353">
        <v>40.598500000000001</v>
      </c>
      <c r="N353">
        <v>10.4015</v>
      </c>
      <c r="O353" t="s">
        <v>4750</v>
      </c>
      <c r="P353">
        <v>6</v>
      </c>
      <c r="Q353" t="s">
        <v>1260</v>
      </c>
      <c r="R353" t="s">
        <v>0</v>
      </c>
      <c r="S353" t="s">
        <v>602</v>
      </c>
      <c r="T353" t="s">
        <v>601</v>
      </c>
    </row>
    <row r="354" spans="1:20">
      <c r="A354" t="s">
        <v>26464</v>
      </c>
      <c r="B354" t="s">
        <v>26102</v>
      </c>
      <c r="C354" t="s">
        <v>23258</v>
      </c>
      <c r="D354">
        <f>L354/J354</f>
        <v>1.3457242495664844E-2</v>
      </c>
      <c r="E354">
        <v>1.38286E-2</v>
      </c>
      <c r="F354">
        <v>8.8444700000000001E-2</v>
      </c>
      <c r="G354">
        <v>0.15635299999999999</v>
      </c>
      <c r="H354">
        <v>651</v>
      </c>
      <c r="I354">
        <v>130.834</v>
      </c>
      <c r="J354">
        <v>520.16600000000005</v>
      </c>
      <c r="K354">
        <v>18</v>
      </c>
      <c r="L354">
        <v>7</v>
      </c>
      <c r="M354">
        <v>11.1</v>
      </c>
      <c r="N354">
        <v>6.9000199999999996</v>
      </c>
      <c r="O354" t="s">
        <v>24969</v>
      </c>
      <c r="P354">
        <v>2</v>
      </c>
      <c r="Q354" t="s">
        <v>260</v>
      </c>
      <c r="R354" t="s">
        <v>259</v>
      </c>
      <c r="S354" t="s">
        <v>7553</v>
      </c>
      <c r="T354" t="s">
        <v>7552</v>
      </c>
    </row>
    <row r="355" spans="1:20">
      <c r="A355" t="s">
        <v>26463</v>
      </c>
      <c r="B355" t="s">
        <v>26102</v>
      </c>
      <c r="C355" t="s">
        <v>23258</v>
      </c>
      <c r="D355">
        <f>L355/J355</f>
        <v>1.3443480248166646E-2</v>
      </c>
      <c r="E355">
        <v>1.7042700000000001E-2</v>
      </c>
      <c r="F355">
        <v>3.02633E-2</v>
      </c>
      <c r="G355">
        <v>0.56314699999999995</v>
      </c>
      <c r="H355">
        <v>201</v>
      </c>
      <c r="I355">
        <v>52.229199999999999</v>
      </c>
      <c r="J355">
        <v>148.77099999999999</v>
      </c>
      <c r="K355">
        <v>4</v>
      </c>
      <c r="L355">
        <v>2</v>
      </c>
      <c r="M355">
        <v>1.5360499999999999</v>
      </c>
      <c r="N355">
        <v>2.4639500000000001</v>
      </c>
      <c r="O355" t="s">
        <v>261</v>
      </c>
      <c r="P355">
        <v>2</v>
      </c>
      <c r="Q355" t="s">
        <v>260</v>
      </c>
      <c r="R355" t="s">
        <v>259</v>
      </c>
      <c r="S355" t="s">
        <v>7553</v>
      </c>
      <c r="T355" t="s">
        <v>7552</v>
      </c>
    </row>
    <row r="356" spans="1:20">
      <c r="A356" t="s">
        <v>26462</v>
      </c>
      <c r="B356" t="s">
        <v>26102</v>
      </c>
      <c r="C356" t="s">
        <v>23258</v>
      </c>
      <c r="D356">
        <f>L356/J356</f>
        <v>1.3440318266736554E-2</v>
      </c>
      <c r="E356">
        <v>1.39171E-2</v>
      </c>
      <c r="F356">
        <v>9.6541199999999994E-2</v>
      </c>
      <c r="G356">
        <v>0.14415700000000001</v>
      </c>
      <c r="H356">
        <v>342</v>
      </c>
      <c r="I356">
        <v>44.388199999999998</v>
      </c>
      <c r="J356">
        <v>297.61200000000002</v>
      </c>
      <c r="K356">
        <v>8</v>
      </c>
      <c r="L356">
        <v>4</v>
      </c>
      <c r="M356">
        <v>4.0680699999999996</v>
      </c>
      <c r="N356">
        <v>3.9319299999999999</v>
      </c>
      <c r="O356" t="s">
        <v>26461</v>
      </c>
      <c r="P356">
        <v>0</v>
      </c>
      <c r="Q356" t="s">
        <v>0</v>
      </c>
      <c r="S356" t="s">
        <v>26460</v>
      </c>
      <c r="T356" t="s">
        <v>26459</v>
      </c>
    </row>
    <row r="357" spans="1:20">
      <c r="A357" t="s">
        <v>26458</v>
      </c>
      <c r="B357" t="s">
        <v>26102</v>
      </c>
      <c r="C357" t="s">
        <v>23258</v>
      </c>
      <c r="D357">
        <f>L357/J357</f>
        <v>1.3417145770580225E-2</v>
      </c>
      <c r="E357">
        <v>1.31466E-2</v>
      </c>
      <c r="F357">
        <v>0.10213800000000001</v>
      </c>
      <c r="G357">
        <v>0.128714</v>
      </c>
      <c r="H357">
        <v>378</v>
      </c>
      <c r="I357">
        <v>79.873800000000003</v>
      </c>
      <c r="J357">
        <v>298.12599999999998</v>
      </c>
      <c r="K357">
        <v>11</v>
      </c>
      <c r="L357">
        <v>4</v>
      </c>
      <c r="M357">
        <v>7.43032</v>
      </c>
      <c r="N357">
        <v>3.56968</v>
      </c>
      <c r="O357" t="s">
        <v>1</v>
      </c>
      <c r="P357">
        <v>0</v>
      </c>
      <c r="Q357" t="s">
        <v>0</v>
      </c>
    </row>
    <row r="358" spans="1:20">
      <c r="A358" t="s">
        <v>26457</v>
      </c>
      <c r="B358" t="s">
        <v>26102</v>
      </c>
      <c r="C358" t="s">
        <v>23258</v>
      </c>
      <c r="D358">
        <f>L358/J358</f>
        <v>1.3416095737259182E-2</v>
      </c>
      <c r="E358">
        <v>1.42138E-2</v>
      </c>
      <c r="F358">
        <v>0.133301</v>
      </c>
      <c r="G358">
        <v>0.10663</v>
      </c>
      <c r="H358">
        <v>273</v>
      </c>
      <c r="I358">
        <v>49.387500000000003</v>
      </c>
      <c r="J358">
        <v>223.61199999999999</v>
      </c>
      <c r="K358">
        <v>9</v>
      </c>
      <c r="L358">
        <v>3</v>
      </c>
      <c r="M358">
        <v>6.0696399999999997</v>
      </c>
      <c r="N358">
        <v>2.9303599999999999</v>
      </c>
      <c r="O358" t="s">
        <v>24108</v>
      </c>
      <c r="P358">
        <v>1</v>
      </c>
      <c r="Q358" t="s">
        <v>1471</v>
      </c>
      <c r="R358" t="s">
        <v>0</v>
      </c>
      <c r="S358" t="s">
        <v>10575</v>
      </c>
      <c r="T358" t="s">
        <v>10574</v>
      </c>
    </row>
    <row r="359" spans="1:20">
      <c r="A359" t="s">
        <v>26456</v>
      </c>
      <c r="B359" t="s">
        <v>26102</v>
      </c>
      <c r="C359" t="s">
        <v>23258</v>
      </c>
      <c r="D359">
        <f>L359/J359</f>
        <v>1.3413216489314138E-2</v>
      </c>
      <c r="E359">
        <v>2.06486E-2</v>
      </c>
      <c r="F359">
        <v>3.4533000000000001E-2</v>
      </c>
      <c r="G359">
        <v>0.59793799999999997</v>
      </c>
      <c r="H359">
        <v>297</v>
      </c>
      <c r="I359">
        <v>73.340299999999999</v>
      </c>
      <c r="J359">
        <v>223.66</v>
      </c>
      <c r="K359">
        <v>7</v>
      </c>
      <c r="L359">
        <v>3</v>
      </c>
      <c r="M359">
        <v>2.4792100000000001</v>
      </c>
      <c r="N359">
        <v>4.5207899999999999</v>
      </c>
      <c r="O359" t="s">
        <v>26016</v>
      </c>
      <c r="P359">
        <v>3</v>
      </c>
      <c r="Q359" t="s">
        <v>2215</v>
      </c>
      <c r="R359" t="s">
        <v>0</v>
      </c>
      <c r="S359" t="s">
        <v>416</v>
      </c>
      <c r="T359" t="s">
        <v>415</v>
      </c>
    </row>
    <row r="360" spans="1:20">
      <c r="A360" t="s">
        <v>26455</v>
      </c>
      <c r="B360" t="s">
        <v>26102</v>
      </c>
      <c r="C360" t="s">
        <v>23258</v>
      </c>
      <c r="D360">
        <f>L360/J360</f>
        <v>1.3393200941542026E-2</v>
      </c>
      <c r="E360">
        <v>1.9120000000000002E-2</v>
      </c>
      <c r="F360">
        <v>0.151975</v>
      </c>
      <c r="G360">
        <v>0.12581000000000001</v>
      </c>
      <c r="H360">
        <v>393</v>
      </c>
      <c r="I360">
        <v>94.341099999999997</v>
      </c>
      <c r="J360">
        <v>298.65899999999999</v>
      </c>
      <c r="K360">
        <v>18</v>
      </c>
      <c r="L360">
        <v>4</v>
      </c>
      <c r="M360">
        <v>12.8729</v>
      </c>
      <c r="N360">
        <v>5.1270600000000002</v>
      </c>
      <c r="O360" t="s">
        <v>24969</v>
      </c>
      <c r="P360">
        <v>2</v>
      </c>
      <c r="Q360" t="s">
        <v>260</v>
      </c>
      <c r="R360" t="s">
        <v>259</v>
      </c>
      <c r="S360" t="s">
        <v>360</v>
      </c>
      <c r="T360" t="s">
        <v>359</v>
      </c>
    </row>
    <row r="361" spans="1:20">
      <c r="A361" t="s">
        <v>26454</v>
      </c>
      <c r="B361" t="s">
        <v>26102</v>
      </c>
      <c r="C361" t="s">
        <v>23258</v>
      </c>
      <c r="D361">
        <f>L361/J361</f>
        <v>1.3349199810822769E-2</v>
      </c>
      <c r="E361">
        <v>1.3420700000000001E-2</v>
      </c>
      <c r="F361">
        <v>5.20399E-2</v>
      </c>
      <c r="G361">
        <v>0.25789200000000001</v>
      </c>
      <c r="H361">
        <v>711</v>
      </c>
      <c r="I361">
        <v>186.624</v>
      </c>
      <c r="J361">
        <v>524.37599999999998</v>
      </c>
      <c r="K361">
        <v>16</v>
      </c>
      <c r="L361">
        <v>7</v>
      </c>
      <c r="M361">
        <v>9.2773599999999998</v>
      </c>
      <c r="N361">
        <v>6.7226400000000002</v>
      </c>
      <c r="O361" t="s">
        <v>1</v>
      </c>
      <c r="P361">
        <v>3</v>
      </c>
      <c r="Q361" t="s">
        <v>1424</v>
      </c>
      <c r="R361" t="s">
        <v>0</v>
      </c>
      <c r="S361" t="s">
        <v>1607</v>
      </c>
      <c r="T361" t="s">
        <v>1606</v>
      </c>
    </row>
    <row r="362" spans="1:20">
      <c r="A362" t="s">
        <v>26453</v>
      </c>
      <c r="B362" t="s">
        <v>26102</v>
      </c>
      <c r="C362" t="s">
        <v>23258</v>
      </c>
      <c r="D362">
        <f>L362/J362</f>
        <v>1.3339780894098813E-2</v>
      </c>
      <c r="E362">
        <v>1.37497E-2</v>
      </c>
      <c r="F362">
        <v>6.9689500000000001E-2</v>
      </c>
      <c r="G362">
        <v>0.197299</v>
      </c>
      <c r="H362">
        <v>348</v>
      </c>
      <c r="I362">
        <v>48.145400000000002</v>
      </c>
      <c r="J362">
        <v>299.85500000000002</v>
      </c>
      <c r="K362">
        <v>7</v>
      </c>
      <c r="L362">
        <v>4</v>
      </c>
      <c r="M362">
        <v>3.1406999999999998</v>
      </c>
      <c r="N362">
        <v>3.8593000000000002</v>
      </c>
      <c r="O362" t="s">
        <v>1</v>
      </c>
      <c r="P362">
        <v>0</v>
      </c>
      <c r="Q362" t="s">
        <v>0</v>
      </c>
    </row>
    <row r="363" spans="1:20">
      <c r="A363" t="s">
        <v>26452</v>
      </c>
      <c r="B363" t="s">
        <v>26102</v>
      </c>
      <c r="C363" t="s">
        <v>23258</v>
      </c>
      <c r="D363">
        <f>L363/J363</f>
        <v>1.3305075886450681E-2</v>
      </c>
      <c r="E363">
        <v>1.82714E-2</v>
      </c>
      <c r="F363">
        <v>0.122637</v>
      </c>
      <c r="G363">
        <v>0.14898800000000001</v>
      </c>
      <c r="H363">
        <v>1305</v>
      </c>
      <c r="I363">
        <v>252.774</v>
      </c>
      <c r="J363">
        <v>1052.23</v>
      </c>
      <c r="K363">
        <v>47</v>
      </c>
      <c r="L363">
        <v>14</v>
      </c>
      <c r="M363">
        <v>29.008900000000001</v>
      </c>
      <c r="N363">
        <v>17.991099999999999</v>
      </c>
      <c r="O363" t="s">
        <v>26451</v>
      </c>
      <c r="P363">
        <v>4</v>
      </c>
      <c r="Q363" t="s">
        <v>26450</v>
      </c>
      <c r="R363" t="s">
        <v>11850</v>
      </c>
      <c r="S363" t="s">
        <v>25235</v>
      </c>
      <c r="T363" t="s">
        <v>25234</v>
      </c>
    </row>
    <row r="364" spans="1:20">
      <c r="A364" t="s">
        <v>26449</v>
      </c>
      <c r="B364" t="s">
        <v>26102</v>
      </c>
      <c r="C364" t="s">
        <v>23258</v>
      </c>
      <c r="D364">
        <f>L364/J364</f>
        <v>1.3269551024741078E-2</v>
      </c>
      <c r="E364">
        <v>1.4587599999999999E-2</v>
      </c>
      <c r="F364">
        <v>1.40102E-2</v>
      </c>
      <c r="G364">
        <v>1.04121</v>
      </c>
      <c r="H364">
        <v>213</v>
      </c>
      <c r="I364">
        <v>62.279000000000003</v>
      </c>
      <c r="J364">
        <v>150.721</v>
      </c>
      <c r="K364">
        <v>3</v>
      </c>
      <c r="L364">
        <v>2</v>
      </c>
      <c r="M364">
        <v>0.85231199999999996</v>
      </c>
      <c r="N364">
        <v>2.1476899999999999</v>
      </c>
      <c r="O364" t="s">
        <v>26448</v>
      </c>
      <c r="P364">
        <v>0</v>
      </c>
      <c r="Q364" t="s">
        <v>0</v>
      </c>
    </row>
    <row r="365" spans="1:20">
      <c r="A365" t="s">
        <v>26447</v>
      </c>
      <c r="B365" t="s">
        <v>26102</v>
      </c>
      <c r="C365" t="s">
        <v>23258</v>
      </c>
      <c r="D365">
        <f>L365/J365</f>
        <v>1.3269462984833004E-2</v>
      </c>
      <c r="E365">
        <v>1.3759199999999999E-2</v>
      </c>
      <c r="F365">
        <v>4.8534599999999997E-2</v>
      </c>
      <c r="G365">
        <v>0.28349200000000002</v>
      </c>
      <c r="H365">
        <v>288</v>
      </c>
      <c r="I365">
        <v>61.916899999999998</v>
      </c>
      <c r="J365">
        <v>226.083</v>
      </c>
      <c r="K365">
        <v>6</v>
      </c>
      <c r="L365">
        <v>3</v>
      </c>
      <c r="M365">
        <v>2.9481899999999999</v>
      </c>
      <c r="N365">
        <v>3.0518100000000001</v>
      </c>
      <c r="O365" t="s">
        <v>26446</v>
      </c>
      <c r="P365">
        <v>3</v>
      </c>
      <c r="Q365" t="s">
        <v>6191</v>
      </c>
      <c r="R365" t="s">
        <v>6190</v>
      </c>
      <c r="S365" t="s">
        <v>6189</v>
      </c>
      <c r="T365" t="s">
        <v>6188</v>
      </c>
    </row>
    <row r="366" spans="1:20">
      <c r="A366" t="s">
        <v>26445</v>
      </c>
      <c r="B366" t="s">
        <v>26102</v>
      </c>
      <c r="C366" t="s">
        <v>23258</v>
      </c>
      <c r="D366">
        <f>L366/J366</f>
        <v>1.3229788191091061E-2</v>
      </c>
      <c r="E366">
        <v>1.3012299999999999E-2</v>
      </c>
      <c r="F366">
        <v>0.12496599999999999</v>
      </c>
      <c r="G366">
        <v>0.104126</v>
      </c>
      <c r="H366">
        <v>756</v>
      </c>
      <c r="I366">
        <v>151.304</v>
      </c>
      <c r="J366">
        <v>604.69600000000003</v>
      </c>
      <c r="K366">
        <v>25</v>
      </c>
      <c r="L366">
        <v>8</v>
      </c>
      <c r="M366">
        <v>17.653500000000001</v>
      </c>
      <c r="N366">
        <v>7.3464900000000002</v>
      </c>
      <c r="O366" t="s">
        <v>39</v>
      </c>
      <c r="P366">
        <v>6</v>
      </c>
      <c r="Q366" t="s">
        <v>38</v>
      </c>
      <c r="R366" t="s">
        <v>0</v>
      </c>
      <c r="S366" t="s">
        <v>37</v>
      </c>
      <c r="T366" t="s">
        <v>36</v>
      </c>
    </row>
    <row r="367" spans="1:20">
      <c r="A367" t="s">
        <v>26444</v>
      </c>
      <c r="B367" t="s">
        <v>26102</v>
      </c>
      <c r="C367" t="s">
        <v>23258</v>
      </c>
      <c r="D367">
        <f>L367/J367</f>
        <v>1.3225588869344407E-2</v>
      </c>
      <c r="E367">
        <v>1.42609E-2</v>
      </c>
      <c r="F367">
        <v>0.231906</v>
      </c>
      <c r="G367">
        <v>6.1494100000000003E-2</v>
      </c>
      <c r="H367">
        <v>447</v>
      </c>
      <c r="I367">
        <v>68.944599999999994</v>
      </c>
      <c r="J367">
        <v>378.05500000000001</v>
      </c>
      <c r="K367">
        <v>19</v>
      </c>
      <c r="L367">
        <v>5</v>
      </c>
      <c r="M367">
        <v>14.2088</v>
      </c>
      <c r="N367">
        <v>4.7912100000000004</v>
      </c>
      <c r="O367" t="s">
        <v>1</v>
      </c>
      <c r="P367">
        <v>0</v>
      </c>
      <c r="Q367" t="s">
        <v>0</v>
      </c>
    </row>
    <row r="368" spans="1:20">
      <c r="A368" t="s">
        <v>26443</v>
      </c>
      <c r="B368" t="s">
        <v>26102</v>
      </c>
      <c r="C368" t="s">
        <v>23258</v>
      </c>
      <c r="D368">
        <f>L368/J368</f>
        <v>1.3212208835947778E-2</v>
      </c>
      <c r="E368">
        <v>1.333E-2</v>
      </c>
      <c r="F368">
        <v>4.2782000000000001E-2</v>
      </c>
      <c r="G368">
        <v>0.311581</v>
      </c>
      <c r="H368">
        <v>753</v>
      </c>
      <c r="I368">
        <v>223.18700000000001</v>
      </c>
      <c r="J368">
        <v>529.81299999999999</v>
      </c>
      <c r="K368">
        <v>16</v>
      </c>
      <c r="L368">
        <v>7</v>
      </c>
      <c r="M368">
        <v>9.1972799999999992</v>
      </c>
      <c r="N368">
        <v>6.8027199999999999</v>
      </c>
      <c r="O368" t="s">
        <v>261</v>
      </c>
      <c r="P368">
        <v>2</v>
      </c>
      <c r="Q368" t="s">
        <v>260</v>
      </c>
      <c r="R368" t="s">
        <v>259</v>
      </c>
      <c r="S368" t="s">
        <v>360</v>
      </c>
      <c r="T368" t="s">
        <v>359</v>
      </c>
    </row>
    <row r="369" spans="1:20">
      <c r="A369" t="s">
        <v>26442</v>
      </c>
      <c r="B369" t="s">
        <v>26102</v>
      </c>
      <c r="C369" t="s">
        <v>23258</v>
      </c>
      <c r="D369">
        <f>L369/J369</f>
        <v>1.3204457824961708E-2</v>
      </c>
      <c r="E369">
        <v>1.34173E-2</v>
      </c>
      <c r="F369">
        <v>1.10925E-2</v>
      </c>
      <c r="G369">
        <v>1.2095899999999999</v>
      </c>
      <c r="H369">
        <v>318</v>
      </c>
      <c r="I369">
        <v>90.803899999999999</v>
      </c>
      <c r="J369">
        <v>227.196</v>
      </c>
      <c r="K369">
        <v>4</v>
      </c>
      <c r="L369">
        <v>3</v>
      </c>
      <c r="M369">
        <v>0.99343199999999998</v>
      </c>
      <c r="N369">
        <v>3.00657</v>
      </c>
      <c r="O369" t="s">
        <v>26441</v>
      </c>
      <c r="P369">
        <v>0</v>
      </c>
      <c r="Q369" t="s">
        <v>0</v>
      </c>
    </row>
    <row r="370" spans="1:20">
      <c r="A370" t="s">
        <v>26440</v>
      </c>
      <c r="B370" t="s">
        <v>26102</v>
      </c>
      <c r="C370" t="s">
        <v>23258</v>
      </c>
      <c r="D370">
        <f>L370/J370</f>
        <v>1.3161820191987085E-2</v>
      </c>
      <c r="E370">
        <v>1.28027E-2</v>
      </c>
      <c r="F370">
        <v>0.161882</v>
      </c>
      <c r="G370">
        <v>7.9086400000000001E-2</v>
      </c>
      <c r="H370">
        <v>312</v>
      </c>
      <c r="I370">
        <v>84.068100000000001</v>
      </c>
      <c r="J370">
        <v>227.93199999999999</v>
      </c>
      <c r="K370">
        <v>14</v>
      </c>
      <c r="L370">
        <v>3</v>
      </c>
      <c r="M370">
        <v>11.5281</v>
      </c>
      <c r="N370">
        <v>2.4719099999999998</v>
      </c>
      <c r="O370" t="s">
        <v>11159</v>
      </c>
      <c r="P370">
        <v>3</v>
      </c>
      <c r="Q370" t="s">
        <v>2022</v>
      </c>
      <c r="R370" t="s">
        <v>0</v>
      </c>
      <c r="S370" t="s">
        <v>416</v>
      </c>
      <c r="T370" t="s">
        <v>415</v>
      </c>
    </row>
    <row r="371" spans="1:20">
      <c r="A371" t="s">
        <v>26439</v>
      </c>
      <c r="B371" t="s">
        <v>26102</v>
      </c>
      <c r="C371" t="s">
        <v>23258</v>
      </c>
      <c r="D371">
        <f>L371/J371</f>
        <v>1.3145210761545878E-2</v>
      </c>
      <c r="E371">
        <v>1.45486E-2</v>
      </c>
      <c r="F371">
        <v>2.1066100000000001E-2</v>
      </c>
      <c r="G371">
        <v>0.69061799999999995</v>
      </c>
      <c r="H371">
        <v>267</v>
      </c>
      <c r="I371">
        <v>38.779699999999998</v>
      </c>
      <c r="J371">
        <v>228.22</v>
      </c>
      <c r="K371">
        <v>4</v>
      </c>
      <c r="L371">
        <v>3</v>
      </c>
      <c r="M371">
        <v>0.78983899999999996</v>
      </c>
      <c r="N371">
        <v>3.2101600000000001</v>
      </c>
      <c r="O371" t="s">
        <v>26438</v>
      </c>
      <c r="P371">
        <v>2</v>
      </c>
      <c r="Q371" t="s">
        <v>439</v>
      </c>
    </row>
    <row r="372" spans="1:20">
      <c r="A372" t="s">
        <v>26437</v>
      </c>
      <c r="B372" t="s">
        <v>26102</v>
      </c>
      <c r="C372" t="s">
        <v>23258</v>
      </c>
      <c r="D372">
        <f>L372/J372</f>
        <v>1.3128528291978468E-2</v>
      </c>
      <c r="E372">
        <v>1.35225E-2</v>
      </c>
      <c r="F372">
        <v>5.0315600000000002E-2</v>
      </c>
      <c r="G372">
        <v>0.26875399999999999</v>
      </c>
      <c r="H372">
        <v>696</v>
      </c>
      <c r="I372">
        <v>162.81</v>
      </c>
      <c r="J372">
        <v>533.19000000000005</v>
      </c>
      <c r="K372">
        <v>15</v>
      </c>
      <c r="L372">
        <v>7</v>
      </c>
      <c r="M372">
        <v>7.9781000000000004</v>
      </c>
      <c r="N372">
        <v>7.0218999999999996</v>
      </c>
      <c r="O372" t="s">
        <v>1</v>
      </c>
      <c r="P372">
        <v>0</v>
      </c>
      <c r="Q372" t="s">
        <v>0</v>
      </c>
      <c r="S372" t="s">
        <v>1981</v>
      </c>
      <c r="T372" t="s">
        <v>1980</v>
      </c>
    </row>
    <row r="373" spans="1:20">
      <c r="A373" t="s">
        <v>26436</v>
      </c>
      <c r="B373" t="s">
        <v>26102</v>
      </c>
      <c r="C373" t="s">
        <v>23258</v>
      </c>
      <c r="D373">
        <f>L373/J373</f>
        <v>1.3124680085922906E-2</v>
      </c>
      <c r="E373">
        <v>1.3150999999999999E-2</v>
      </c>
      <c r="F373">
        <v>4.7384099999999998E-2</v>
      </c>
      <c r="G373">
        <v>0.27754000000000001</v>
      </c>
      <c r="H373">
        <v>318</v>
      </c>
      <c r="I373">
        <v>89.423299999999998</v>
      </c>
      <c r="J373">
        <v>228.577</v>
      </c>
      <c r="K373">
        <v>7</v>
      </c>
      <c r="L373">
        <v>3</v>
      </c>
      <c r="M373">
        <v>4.0949400000000002</v>
      </c>
      <c r="N373">
        <v>2.9050600000000002</v>
      </c>
      <c r="O373" t="s">
        <v>26435</v>
      </c>
      <c r="P373">
        <v>2</v>
      </c>
      <c r="Q373" t="s">
        <v>270</v>
      </c>
      <c r="R373" t="s">
        <v>0</v>
      </c>
      <c r="S373" t="s">
        <v>8235</v>
      </c>
      <c r="T373" t="s">
        <v>8234</v>
      </c>
    </row>
    <row r="374" spans="1:20">
      <c r="A374" t="s">
        <v>26434</v>
      </c>
      <c r="B374" t="s">
        <v>26102</v>
      </c>
      <c r="C374" t="s">
        <v>23258</v>
      </c>
      <c r="D374">
        <f>L374/J374</f>
        <v>1.3088662600455487E-2</v>
      </c>
      <c r="E374">
        <v>1.6055E-2</v>
      </c>
      <c r="F374">
        <v>0.11987299999999999</v>
      </c>
      <c r="G374">
        <v>0.133934</v>
      </c>
      <c r="H374">
        <v>270</v>
      </c>
      <c r="I374">
        <v>40.793999999999997</v>
      </c>
      <c r="J374">
        <v>229.20599999999999</v>
      </c>
      <c r="K374">
        <v>8</v>
      </c>
      <c r="L374">
        <v>3</v>
      </c>
      <c r="M374">
        <v>4.5648499999999999</v>
      </c>
      <c r="N374">
        <v>3.4351500000000001</v>
      </c>
      <c r="O374" t="s">
        <v>1</v>
      </c>
      <c r="P374">
        <v>3</v>
      </c>
      <c r="Q374" t="s">
        <v>26433</v>
      </c>
    </row>
    <row r="375" spans="1:20">
      <c r="A375" t="s">
        <v>26432</v>
      </c>
      <c r="B375" t="s">
        <v>26102</v>
      </c>
      <c r="C375" t="s">
        <v>23258</v>
      </c>
      <c r="D375">
        <f>L375/J375</f>
        <v>1.3050911606175691E-2</v>
      </c>
      <c r="E375">
        <v>1.43115E-2</v>
      </c>
      <c r="F375">
        <v>6.6790299999999997E-2</v>
      </c>
      <c r="G375">
        <v>0.21427499999999999</v>
      </c>
      <c r="H375">
        <v>627</v>
      </c>
      <c r="I375">
        <v>167.262</v>
      </c>
      <c r="J375">
        <v>459.738</v>
      </c>
      <c r="K375">
        <v>17</v>
      </c>
      <c r="L375">
        <v>6</v>
      </c>
      <c r="M375">
        <v>10.6988</v>
      </c>
      <c r="N375">
        <v>6.3011799999999996</v>
      </c>
      <c r="O375" t="s">
        <v>23527</v>
      </c>
      <c r="P375">
        <v>2</v>
      </c>
      <c r="Q375" t="s">
        <v>260</v>
      </c>
      <c r="R375" t="s">
        <v>259</v>
      </c>
      <c r="S375" t="s">
        <v>360</v>
      </c>
      <c r="T375" t="s">
        <v>359</v>
      </c>
    </row>
    <row r="376" spans="1:20">
      <c r="A376" t="s">
        <v>26431</v>
      </c>
      <c r="B376" t="s">
        <v>26102</v>
      </c>
      <c r="C376" t="s">
        <v>23258</v>
      </c>
      <c r="D376">
        <f>L376/J376</f>
        <v>1.3038149625805106E-2</v>
      </c>
      <c r="E376">
        <v>1.2374400000000001E-2</v>
      </c>
      <c r="F376">
        <v>0.17000399999999999</v>
      </c>
      <c r="G376">
        <v>7.2788900000000004E-2</v>
      </c>
      <c r="H376">
        <v>297</v>
      </c>
      <c r="I376">
        <v>66.906400000000005</v>
      </c>
      <c r="J376">
        <v>230.09399999999999</v>
      </c>
      <c r="K376">
        <v>13</v>
      </c>
      <c r="L376">
        <v>3</v>
      </c>
      <c r="M376">
        <v>10.3973</v>
      </c>
      <c r="N376">
        <v>2.6026899999999999</v>
      </c>
      <c r="O376" t="s">
        <v>14601</v>
      </c>
      <c r="P376">
        <v>5</v>
      </c>
      <c r="Q376" t="s">
        <v>26430</v>
      </c>
      <c r="R376" t="s">
        <v>0</v>
      </c>
      <c r="S376" t="s">
        <v>26429</v>
      </c>
      <c r="T376" t="s">
        <v>26428</v>
      </c>
    </row>
    <row r="377" spans="1:20">
      <c r="A377" t="s">
        <v>26427</v>
      </c>
      <c r="B377" t="s">
        <v>26102</v>
      </c>
      <c r="C377" t="s">
        <v>23258</v>
      </c>
      <c r="D377">
        <f>L377/J377</f>
        <v>1.3033872863259468E-2</v>
      </c>
      <c r="E377">
        <v>1.39702E-2</v>
      </c>
      <c r="F377">
        <v>0.115661</v>
      </c>
      <c r="G377">
        <v>0.120785</v>
      </c>
      <c r="H377">
        <v>570</v>
      </c>
      <c r="I377">
        <v>109.661</v>
      </c>
      <c r="J377">
        <v>460.339</v>
      </c>
      <c r="K377">
        <v>18</v>
      </c>
      <c r="L377">
        <v>6</v>
      </c>
      <c r="M377">
        <v>11.944000000000001</v>
      </c>
      <c r="N377">
        <v>6.0560299999999998</v>
      </c>
      <c r="O377" t="s">
        <v>26426</v>
      </c>
      <c r="P377">
        <v>3</v>
      </c>
      <c r="Q377" t="s">
        <v>2215</v>
      </c>
      <c r="R377" t="s">
        <v>0</v>
      </c>
      <c r="S377" t="s">
        <v>416</v>
      </c>
      <c r="T377" t="s">
        <v>415</v>
      </c>
    </row>
    <row r="378" spans="1:20">
      <c r="A378" t="s">
        <v>26425</v>
      </c>
      <c r="B378" t="s">
        <v>26102</v>
      </c>
      <c r="C378" t="s">
        <v>23258</v>
      </c>
      <c r="D378">
        <f>L378/J378</f>
        <v>1.3033051819414034E-2</v>
      </c>
      <c r="E378">
        <v>1.85203E-2</v>
      </c>
      <c r="F378">
        <v>8.4432800000000002E-2</v>
      </c>
      <c r="G378">
        <v>0.21934999999999999</v>
      </c>
      <c r="H378">
        <v>711</v>
      </c>
      <c r="I378">
        <v>173.904</v>
      </c>
      <c r="J378">
        <v>537.096</v>
      </c>
      <c r="K378">
        <v>23</v>
      </c>
      <c r="L378">
        <v>7</v>
      </c>
      <c r="M378">
        <v>13.7113</v>
      </c>
      <c r="N378">
        <v>9.2887400000000007</v>
      </c>
      <c r="O378" t="s">
        <v>1</v>
      </c>
      <c r="P378">
        <v>0</v>
      </c>
      <c r="Q378" t="s">
        <v>0</v>
      </c>
    </row>
    <row r="379" spans="1:20">
      <c r="A379" t="s">
        <v>26424</v>
      </c>
      <c r="B379" t="s">
        <v>26102</v>
      </c>
      <c r="C379" t="s">
        <v>23258</v>
      </c>
      <c r="D379">
        <f>L379/J379</f>
        <v>1.2996859092386008E-2</v>
      </c>
      <c r="E379">
        <v>1.9668499999999998E-2</v>
      </c>
      <c r="F379">
        <v>6.6824499999999995E-2</v>
      </c>
      <c r="G379">
        <v>0.29433100000000001</v>
      </c>
      <c r="H379">
        <v>285</v>
      </c>
      <c r="I379">
        <v>54.174799999999998</v>
      </c>
      <c r="J379">
        <v>230.82499999999999</v>
      </c>
      <c r="K379">
        <v>8</v>
      </c>
      <c r="L379">
        <v>3</v>
      </c>
      <c r="M379">
        <v>3.5491299999999999</v>
      </c>
      <c r="N379">
        <v>4.4508700000000001</v>
      </c>
      <c r="O379" t="s">
        <v>26423</v>
      </c>
      <c r="P379">
        <v>0</v>
      </c>
      <c r="Q379" t="s">
        <v>0</v>
      </c>
      <c r="S379" t="s">
        <v>10191</v>
      </c>
      <c r="T379" t="s">
        <v>10190</v>
      </c>
    </row>
    <row r="380" spans="1:20">
      <c r="A380" t="s">
        <v>26422</v>
      </c>
      <c r="B380" t="s">
        <v>26102</v>
      </c>
      <c r="C380" t="s">
        <v>23258</v>
      </c>
      <c r="D380">
        <f>L380/J380</f>
        <v>1.2996239754630993E-2</v>
      </c>
      <c r="E380">
        <v>1.35598E-2</v>
      </c>
      <c r="F380">
        <v>0.116415</v>
      </c>
      <c r="G380">
        <v>0.116479</v>
      </c>
      <c r="H380">
        <v>573</v>
      </c>
      <c r="I380">
        <v>111.328</v>
      </c>
      <c r="J380">
        <v>461.67200000000003</v>
      </c>
      <c r="K380">
        <v>18</v>
      </c>
      <c r="L380">
        <v>6</v>
      </c>
      <c r="M380">
        <v>12.1373</v>
      </c>
      <c r="N380">
        <v>5.8627000000000002</v>
      </c>
      <c r="O380" t="s">
        <v>1</v>
      </c>
      <c r="P380">
        <v>0</v>
      </c>
      <c r="Q380" t="s">
        <v>0</v>
      </c>
    </row>
    <row r="381" spans="1:20">
      <c r="A381" t="s">
        <v>26421</v>
      </c>
      <c r="B381" t="s">
        <v>26102</v>
      </c>
      <c r="C381" t="s">
        <v>23258</v>
      </c>
      <c r="D381">
        <f>L381/J381</f>
        <v>1.2993143951041834E-2</v>
      </c>
      <c r="E381">
        <v>1.50476E-2</v>
      </c>
      <c r="F381">
        <v>4.2566399999999997E-2</v>
      </c>
      <c r="G381">
        <v>0.35350900000000002</v>
      </c>
      <c r="H381">
        <v>327</v>
      </c>
      <c r="I381">
        <v>96.108699999999999</v>
      </c>
      <c r="J381">
        <v>230.89099999999999</v>
      </c>
      <c r="K381">
        <v>7</v>
      </c>
      <c r="L381">
        <v>3</v>
      </c>
      <c r="M381">
        <v>3.7852800000000002</v>
      </c>
      <c r="N381">
        <v>3.2147199999999998</v>
      </c>
      <c r="O381" t="s">
        <v>5644</v>
      </c>
      <c r="P381">
        <v>3</v>
      </c>
      <c r="Q381" t="s">
        <v>6858</v>
      </c>
      <c r="R381" t="s">
        <v>259</v>
      </c>
      <c r="S381" t="s">
        <v>5643</v>
      </c>
      <c r="T381" t="s">
        <v>5642</v>
      </c>
    </row>
    <row r="382" spans="1:20">
      <c r="A382" t="s">
        <v>26420</v>
      </c>
      <c r="B382" t="s">
        <v>26102</v>
      </c>
      <c r="C382" t="s">
        <v>23258</v>
      </c>
      <c r="D382">
        <f>L382/J382</f>
        <v>1.2978950305762437E-2</v>
      </c>
      <c r="E382">
        <v>1.2604199999999999E-2</v>
      </c>
      <c r="F382">
        <v>0.139183</v>
      </c>
      <c r="G382">
        <v>9.0558399999999997E-2</v>
      </c>
      <c r="H382">
        <v>573</v>
      </c>
      <c r="I382">
        <v>110.71299999999999</v>
      </c>
      <c r="J382">
        <v>462.28699999999998</v>
      </c>
      <c r="K382">
        <v>19</v>
      </c>
      <c r="L382">
        <v>6</v>
      </c>
      <c r="M382">
        <v>13.786799999999999</v>
      </c>
      <c r="N382">
        <v>5.2132100000000001</v>
      </c>
      <c r="O382" t="s">
        <v>2731</v>
      </c>
      <c r="P382">
        <v>3</v>
      </c>
      <c r="Q382" t="s">
        <v>2215</v>
      </c>
      <c r="R382" t="s">
        <v>0</v>
      </c>
      <c r="S382" t="s">
        <v>416</v>
      </c>
      <c r="T382" t="s">
        <v>415</v>
      </c>
    </row>
    <row r="383" spans="1:20">
      <c r="A383" t="s">
        <v>26419</v>
      </c>
      <c r="B383" t="s">
        <v>26102</v>
      </c>
      <c r="C383" t="s">
        <v>23258</v>
      </c>
      <c r="D383">
        <f>L383/J383</f>
        <v>1.2937670615531242E-2</v>
      </c>
      <c r="E383">
        <v>1.4090999999999999E-2</v>
      </c>
      <c r="F383">
        <v>0.108307</v>
      </c>
      <c r="G383">
        <v>0.130103</v>
      </c>
      <c r="H383">
        <v>297</v>
      </c>
      <c r="I383">
        <v>65.118899999999996</v>
      </c>
      <c r="J383">
        <v>231.881</v>
      </c>
      <c r="K383">
        <v>10</v>
      </c>
      <c r="L383">
        <v>3</v>
      </c>
      <c r="M383">
        <v>6.8339499999999997</v>
      </c>
      <c r="N383">
        <v>3.1660499999999998</v>
      </c>
      <c r="O383" t="s">
        <v>261</v>
      </c>
      <c r="P383">
        <v>2</v>
      </c>
      <c r="Q383" t="s">
        <v>260</v>
      </c>
      <c r="R383" t="s">
        <v>259</v>
      </c>
    </row>
    <row r="384" spans="1:20">
      <c r="A384" t="s">
        <v>26418</v>
      </c>
      <c r="B384" t="s">
        <v>26102</v>
      </c>
      <c r="C384" t="s">
        <v>23258</v>
      </c>
      <c r="D384">
        <f>L384/J384</f>
        <v>1.2917860492273829E-2</v>
      </c>
      <c r="E384">
        <v>1.58809E-2</v>
      </c>
      <c r="F384">
        <v>0.14685899999999999</v>
      </c>
      <c r="G384">
        <v>0.108137</v>
      </c>
      <c r="H384">
        <v>471</v>
      </c>
      <c r="I384">
        <v>83.939099999999996</v>
      </c>
      <c r="J384">
        <v>387.06099999999998</v>
      </c>
      <c r="K384">
        <v>17</v>
      </c>
      <c r="L384">
        <v>5</v>
      </c>
      <c r="M384">
        <v>11.3436</v>
      </c>
      <c r="N384">
        <v>5.6563999999999997</v>
      </c>
      <c r="O384" t="s">
        <v>26417</v>
      </c>
      <c r="P384">
        <v>2</v>
      </c>
      <c r="Q384" t="s">
        <v>4477</v>
      </c>
      <c r="R384" t="s">
        <v>0</v>
      </c>
      <c r="S384" t="s">
        <v>14120</v>
      </c>
      <c r="T384" t="s">
        <v>14119</v>
      </c>
    </row>
    <row r="385" spans="1:20">
      <c r="A385" t="s">
        <v>26416</v>
      </c>
      <c r="B385" t="s">
        <v>26102</v>
      </c>
      <c r="C385" t="s">
        <v>23258</v>
      </c>
      <c r="D385">
        <f>L385/J385</f>
        <v>1.2908889061007411E-2</v>
      </c>
      <c r="E385">
        <v>1.40167E-2</v>
      </c>
      <c r="F385">
        <v>9.6600800000000001E-2</v>
      </c>
      <c r="G385">
        <v>0.14509900000000001</v>
      </c>
      <c r="H385">
        <v>354</v>
      </c>
      <c r="I385">
        <v>44.135599999999997</v>
      </c>
      <c r="J385">
        <v>309.86399999999998</v>
      </c>
      <c r="K385">
        <v>8</v>
      </c>
      <c r="L385">
        <v>4</v>
      </c>
      <c r="M385">
        <v>3.9629500000000002</v>
      </c>
      <c r="N385">
        <v>4.0370499999999998</v>
      </c>
      <c r="O385" t="s">
        <v>17396</v>
      </c>
      <c r="P385">
        <v>1</v>
      </c>
      <c r="Q385" t="s">
        <v>470</v>
      </c>
      <c r="R385" t="s">
        <v>0</v>
      </c>
      <c r="S385" t="s">
        <v>274</v>
      </c>
      <c r="T385" t="s">
        <v>273</v>
      </c>
    </row>
    <row r="386" spans="1:20">
      <c r="A386" t="s">
        <v>26415</v>
      </c>
      <c r="B386" t="s">
        <v>26102</v>
      </c>
      <c r="C386" t="s">
        <v>23258</v>
      </c>
      <c r="D386">
        <f>L386/J386</f>
        <v>1.2882696606053578E-2</v>
      </c>
      <c r="E386">
        <v>1.36618E-2</v>
      </c>
      <c r="F386">
        <v>0.16017799999999999</v>
      </c>
      <c r="G386">
        <v>8.52913E-2</v>
      </c>
      <c r="H386">
        <v>216</v>
      </c>
      <c r="I386">
        <v>60.7532</v>
      </c>
      <c r="J386">
        <v>155.24700000000001</v>
      </c>
      <c r="K386">
        <v>9</v>
      </c>
      <c r="L386">
        <v>2</v>
      </c>
      <c r="M386">
        <v>7.3894599999999997</v>
      </c>
      <c r="N386">
        <v>1.6105400000000001</v>
      </c>
      <c r="O386" t="s">
        <v>1</v>
      </c>
      <c r="P386">
        <v>0</v>
      </c>
      <c r="Q386" t="s">
        <v>0</v>
      </c>
    </row>
    <row r="387" spans="1:20">
      <c r="A387" t="s">
        <v>26414</v>
      </c>
      <c r="B387" t="s">
        <v>26102</v>
      </c>
      <c r="C387" t="s">
        <v>23258</v>
      </c>
      <c r="D387">
        <f>L387/J387</f>
        <v>1.2878237870712151E-2</v>
      </c>
      <c r="E387">
        <v>1.33911E-2</v>
      </c>
      <c r="F387">
        <v>0.118634</v>
      </c>
      <c r="G387">
        <v>0.11287800000000001</v>
      </c>
      <c r="H387">
        <v>798</v>
      </c>
      <c r="I387">
        <v>176.797</v>
      </c>
      <c r="J387">
        <v>621.20299999999997</v>
      </c>
      <c r="K387">
        <v>27</v>
      </c>
      <c r="L387">
        <v>8</v>
      </c>
      <c r="M387">
        <v>19.3325</v>
      </c>
      <c r="N387">
        <v>7.6675199999999997</v>
      </c>
      <c r="O387" t="s">
        <v>21796</v>
      </c>
      <c r="P387">
        <v>2</v>
      </c>
      <c r="Q387" t="s">
        <v>17340</v>
      </c>
      <c r="R387" t="s">
        <v>0</v>
      </c>
      <c r="S387" t="s">
        <v>6570</v>
      </c>
      <c r="T387" t="s">
        <v>6569</v>
      </c>
    </row>
    <row r="388" spans="1:20">
      <c r="A388" t="s">
        <v>26413</v>
      </c>
      <c r="B388" t="s">
        <v>26102</v>
      </c>
      <c r="C388" t="s">
        <v>23258</v>
      </c>
      <c r="D388">
        <f>L388/J388</f>
        <v>1.2791922327447629E-2</v>
      </c>
      <c r="E388">
        <v>1.4250000000000001E-2</v>
      </c>
      <c r="F388">
        <v>5.6022700000000002E-2</v>
      </c>
      <c r="G388">
        <v>0.254361</v>
      </c>
      <c r="H388">
        <v>267</v>
      </c>
      <c r="I388">
        <v>32.477400000000003</v>
      </c>
      <c r="J388">
        <v>234.523</v>
      </c>
      <c r="K388">
        <v>5</v>
      </c>
      <c r="L388">
        <v>3</v>
      </c>
      <c r="M388">
        <v>1.76257</v>
      </c>
      <c r="N388">
        <v>3.2374299999999998</v>
      </c>
      <c r="O388" t="s">
        <v>1</v>
      </c>
      <c r="P388">
        <v>2</v>
      </c>
      <c r="Q388" t="s">
        <v>581</v>
      </c>
      <c r="R388" t="s">
        <v>0</v>
      </c>
      <c r="S388" t="s">
        <v>3267</v>
      </c>
      <c r="T388" t="s">
        <v>3266</v>
      </c>
    </row>
    <row r="389" spans="1:20">
      <c r="A389" t="s">
        <v>26412</v>
      </c>
      <c r="B389" t="s">
        <v>26102</v>
      </c>
      <c r="C389" t="s">
        <v>23258</v>
      </c>
      <c r="D389">
        <f>L389/J389</f>
        <v>1.2786371123259454E-2</v>
      </c>
      <c r="E389">
        <v>1.34863E-2</v>
      </c>
      <c r="F389">
        <v>8.8679800000000003E-2</v>
      </c>
      <c r="G389">
        <v>0.15207899999999999</v>
      </c>
      <c r="H389">
        <v>1056</v>
      </c>
      <c r="I389">
        <v>195.709</v>
      </c>
      <c r="J389">
        <v>860.29100000000005</v>
      </c>
      <c r="K389">
        <v>28</v>
      </c>
      <c r="L389">
        <v>11</v>
      </c>
      <c r="M389">
        <v>16.781500000000001</v>
      </c>
      <c r="N389">
        <v>11.218500000000001</v>
      </c>
      <c r="O389" t="s">
        <v>9803</v>
      </c>
      <c r="P389">
        <v>5</v>
      </c>
      <c r="Q389" t="s">
        <v>26411</v>
      </c>
      <c r="S389" t="s">
        <v>25806</v>
      </c>
      <c r="T389" t="s">
        <v>1806</v>
      </c>
    </row>
    <row r="390" spans="1:20">
      <c r="A390" t="s">
        <v>26410</v>
      </c>
      <c r="B390" t="s">
        <v>26102</v>
      </c>
      <c r="C390" t="s">
        <v>23258</v>
      </c>
      <c r="D390">
        <f>L390/J390</f>
        <v>1.2784944449416368E-2</v>
      </c>
      <c r="E390">
        <v>1.5921299999999999E-2</v>
      </c>
      <c r="F390">
        <v>1.9847199999999999E-2</v>
      </c>
      <c r="G390">
        <v>0.80219600000000002</v>
      </c>
      <c r="H390">
        <v>237</v>
      </c>
      <c r="I390">
        <v>80.566199999999995</v>
      </c>
      <c r="J390">
        <v>156.434</v>
      </c>
      <c r="K390">
        <v>4</v>
      </c>
      <c r="L390">
        <v>2</v>
      </c>
      <c r="M390">
        <v>1.56396</v>
      </c>
      <c r="N390">
        <v>2.4360400000000002</v>
      </c>
      <c r="O390" t="s">
        <v>131</v>
      </c>
      <c r="P390">
        <v>0</v>
      </c>
      <c r="Q390" t="s">
        <v>0</v>
      </c>
      <c r="S390" t="s">
        <v>249</v>
      </c>
      <c r="T390" t="s">
        <v>248</v>
      </c>
    </row>
    <row r="391" spans="1:20">
      <c r="A391" t="s">
        <v>26409</v>
      </c>
      <c r="B391" t="s">
        <v>26102</v>
      </c>
      <c r="C391" t="s">
        <v>23258</v>
      </c>
      <c r="D391">
        <f>L391/J391</f>
        <v>1.2760426635749975E-2</v>
      </c>
      <c r="E391">
        <v>1.3786100000000001E-2</v>
      </c>
      <c r="F391">
        <v>8.0264799999999997E-2</v>
      </c>
      <c r="G391">
        <v>0.17175799999999999</v>
      </c>
      <c r="H391">
        <v>741</v>
      </c>
      <c r="I391">
        <v>192.429</v>
      </c>
      <c r="J391">
        <v>548.57100000000003</v>
      </c>
      <c r="K391">
        <v>22</v>
      </c>
      <c r="L391">
        <v>7</v>
      </c>
      <c r="M391">
        <v>14.768599999999999</v>
      </c>
      <c r="N391">
        <v>7.2313700000000001</v>
      </c>
      <c r="O391" t="s">
        <v>21623</v>
      </c>
      <c r="P391">
        <v>3</v>
      </c>
      <c r="Q391" t="s">
        <v>1512</v>
      </c>
      <c r="R391" t="s">
        <v>0</v>
      </c>
      <c r="S391" t="s">
        <v>1144</v>
      </c>
      <c r="T391" t="s">
        <v>1143</v>
      </c>
    </row>
    <row r="392" spans="1:20">
      <c r="A392" t="s">
        <v>26408</v>
      </c>
      <c r="B392" t="s">
        <v>26102</v>
      </c>
      <c r="C392" t="s">
        <v>23258</v>
      </c>
      <c r="D392">
        <f>L392/J392</f>
        <v>1.2723556870323099E-2</v>
      </c>
      <c r="E392">
        <v>1.42145E-2</v>
      </c>
      <c r="F392">
        <v>5.3272300000000002E-2</v>
      </c>
      <c r="G392">
        <v>0.26682699999999998</v>
      </c>
      <c r="H392">
        <v>1638</v>
      </c>
      <c r="I392">
        <v>380.488</v>
      </c>
      <c r="J392">
        <v>1257.51</v>
      </c>
      <c r="K392">
        <v>37</v>
      </c>
      <c r="L392">
        <v>16</v>
      </c>
      <c r="M392">
        <v>19.661300000000001</v>
      </c>
      <c r="N392">
        <v>17.338699999999999</v>
      </c>
      <c r="O392" t="s">
        <v>1</v>
      </c>
      <c r="P392">
        <v>0</v>
      </c>
      <c r="Q392" t="s">
        <v>0</v>
      </c>
    </row>
    <row r="393" spans="1:20">
      <c r="A393" t="s">
        <v>26407</v>
      </c>
      <c r="B393" t="s">
        <v>26102</v>
      </c>
      <c r="C393" t="s">
        <v>23258</v>
      </c>
      <c r="D393">
        <f>L393/J393</f>
        <v>1.272316430185453E-2</v>
      </c>
      <c r="E393">
        <v>1.41703E-2</v>
      </c>
      <c r="F393">
        <v>6.0787300000000002E-2</v>
      </c>
      <c r="G393">
        <v>0.23311299999999999</v>
      </c>
      <c r="H393">
        <v>471</v>
      </c>
      <c r="I393">
        <v>78.015799999999999</v>
      </c>
      <c r="J393">
        <v>392.98399999999998</v>
      </c>
      <c r="K393">
        <v>10</v>
      </c>
      <c r="L393">
        <v>5</v>
      </c>
      <c r="M393">
        <v>4.5993000000000004</v>
      </c>
      <c r="N393">
        <v>5.4006999999999996</v>
      </c>
      <c r="O393" t="s">
        <v>1735</v>
      </c>
      <c r="P393">
        <v>0</v>
      </c>
      <c r="Q393" t="s">
        <v>0</v>
      </c>
    </row>
    <row r="394" spans="1:20">
      <c r="A394" t="s">
        <v>26406</v>
      </c>
      <c r="B394" t="s">
        <v>26102</v>
      </c>
      <c r="C394" t="s">
        <v>23258</v>
      </c>
      <c r="D394">
        <f>L394/J394</f>
        <v>1.2688584080902411E-2</v>
      </c>
      <c r="E394">
        <v>1.4096300000000001E-2</v>
      </c>
      <c r="F394">
        <v>7.9102400000000003E-2</v>
      </c>
      <c r="G394">
        <v>0.178203</v>
      </c>
      <c r="H394">
        <v>210</v>
      </c>
      <c r="I394">
        <v>52.377899999999997</v>
      </c>
      <c r="J394">
        <v>157.62200000000001</v>
      </c>
      <c r="K394">
        <v>6</v>
      </c>
      <c r="L394">
        <v>2</v>
      </c>
      <c r="M394">
        <v>3.9055599999999999</v>
      </c>
      <c r="N394">
        <v>2.0944400000000001</v>
      </c>
      <c r="O394" t="s">
        <v>24869</v>
      </c>
      <c r="P394">
        <v>1</v>
      </c>
      <c r="Q394" t="s">
        <v>391</v>
      </c>
      <c r="R394" t="s">
        <v>0</v>
      </c>
      <c r="S394" t="s">
        <v>2707</v>
      </c>
      <c r="T394" t="s">
        <v>2706</v>
      </c>
    </row>
    <row r="395" spans="1:20">
      <c r="A395" t="s">
        <v>26405</v>
      </c>
      <c r="B395" t="s">
        <v>26102</v>
      </c>
      <c r="C395" t="s">
        <v>23258</v>
      </c>
      <c r="D395">
        <f>L395/J395</f>
        <v>1.2686115891897377E-2</v>
      </c>
      <c r="E395">
        <v>1.42141E-2</v>
      </c>
      <c r="F395">
        <v>8.1938200000000003E-2</v>
      </c>
      <c r="G395">
        <v>0.17347399999999999</v>
      </c>
      <c r="H395">
        <v>288</v>
      </c>
      <c r="I395">
        <v>51.521299999999997</v>
      </c>
      <c r="J395">
        <v>236.47900000000001</v>
      </c>
      <c r="K395">
        <v>7</v>
      </c>
      <c r="L395">
        <v>3</v>
      </c>
      <c r="M395">
        <v>3.8970500000000001</v>
      </c>
      <c r="N395">
        <v>3.1029499999999999</v>
      </c>
      <c r="O395" t="s">
        <v>1</v>
      </c>
      <c r="P395">
        <v>0</v>
      </c>
      <c r="Q395" t="s">
        <v>0</v>
      </c>
      <c r="S395" t="s">
        <v>1622</v>
      </c>
      <c r="T395" t="s">
        <v>1621</v>
      </c>
    </row>
    <row r="396" spans="1:20">
      <c r="A396" t="s">
        <v>26404</v>
      </c>
      <c r="B396" t="s">
        <v>26102</v>
      </c>
      <c r="C396" t="s">
        <v>23258</v>
      </c>
      <c r="D396">
        <f>L396/J396</f>
        <v>1.2662584709813848E-2</v>
      </c>
      <c r="E396">
        <v>1.3391399999999999E-2</v>
      </c>
      <c r="F396">
        <v>1.8268699999999999E-2</v>
      </c>
      <c r="G396">
        <v>0.73302500000000004</v>
      </c>
      <c r="H396">
        <v>1071</v>
      </c>
      <c r="I396">
        <v>202.29900000000001</v>
      </c>
      <c r="J396">
        <v>868.70100000000002</v>
      </c>
      <c r="K396">
        <v>15</v>
      </c>
      <c r="L396">
        <v>11</v>
      </c>
      <c r="M396">
        <v>3.6164499999999999</v>
      </c>
      <c r="N396">
        <v>11.3835</v>
      </c>
      <c r="O396" t="s">
        <v>261</v>
      </c>
      <c r="P396">
        <v>2</v>
      </c>
      <c r="Q396" t="s">
        <v>260</v>
      </c>
      <c r="R396" t="s">
        <v>259</v>
      </c>
      <c r="S396" t="s">
        <v>360</v>
      </c>
      <c r="T396" t="s">
        <v>359</v>
      </c>
    </row>
    <row r="397" spans="1:20">
      <c r="A397" t="s">
        <v>26403</v>
      </c>
      <c r="B397" t="s">
        <v>26102</v>
      </c>
      <c r="C397" t="s">
        <v>23258</v>
      </c>
      <c r="D397">
        <f>L397/J397</f>
        <v>1.2643823492224048E-2</v>
      </c>
      <c r="E397">
        <v>1.7201899999999999E-2</v>
      </c>
      <c r="F397">
        <v>2.11521E-2</v>
      </c>
      <c r="G397">
        <v>0.81325000000000003</v>
      </c>
      <c r="H397">
        <v>225</v>
      </c>
      <c r="I397">
        <v>66.820499999999996</v>
      </c>
      <c r="J397">
        <v>158.18</v>
      </c>
      <c r="K397">
        <v>4</v>
      </c>
      <c r="L397">
        <v>2</v>
      </c>
      <c r="M397">
        <v>1.3674500000000001</v>
      </c>
      <c r="N397">
        <v>2.6325500000000002</v>
      </c>
      <c r="O397" t="s">
        <v>1</v>
      </c>
      <c r="P397">
        <v>0</v>
      </c>
      <c r="Q397" t="s">
        <v>0</v>
      </c>
    </row>
    <row r="398" spans="1:20">
      <c r="A398" t="s">
        <v>26402</v>
      </c>
      <c r="B398" t="s">
        <v>26102</v>
      </c>
      <c r="C398" t="s">
        <v>23258</v>
      </c>
      <c r="D398">
        <f>L398/J398</f>
        <v>1.2627325532452226E-2</v>
      </c>
      <c r="E398">
        <v>1.7715399999999999E-2</v>
      </c>
      <c r="F398">
        <v>8.7811700000000006E-2</v>
      </c>
      <c r="G398">
        <v>0.20174300000000001</v>
      </c>
      <c r="H398">
        <v>297</v>
      </c>
      <c r="I398">
        <v>59.420200000000001</v>
      </c>
      <c r="J398">
        <v>237.58</v>
      </c>
      <c r="K398">
        <v>9</v>
      </c>
      <c r="L398">
        <v>3</v>
      </c>
      <c r="M398">
        <v>4.9816599999999998</v>
      </c>
      <c r="N398">
        <v>4.0183400000000002</v>
      </c>
      <c r="O398" t="s">
        <v>6254</v>
      </c>
      <c r="P398">
        <v>2</v>
      </c>
      <c r="Q398" t="s">
        <v>790</v>
      </c>
      <c r="R398" t="s">
        <v>0</v>
      </c>
      <c r="S398" t="s">
        <v>789</v>
      </c>
      <c r="T398" t="s">
        <v>788</v>
      </c>
    </row>
    <row r="399" spans="1:20">
      <c r="A399" t="s">
        <v>26401</v>
      </c>
      <c r="B399" t="s">
        <v>26102</v>
      </c>
      <c r="C399" t="s">
        <v>23258</v>
      </c>
      <c r="D399">
        <f>L399/J399</f>
        <v>1.2623074981065388E-2</v>
      </c>
      <c r="E399">
        <v>1.2544E-2</v>
      </c>
      <c r="F399">
        <v>3.4339399999999999E-2</v>
      </c>
      <c r="G399">
        <v>0.36529400000000001</v>
      </c>
      <c r="H399">
        <v>222</v>
      </c>
      <c r="I399">
        <v>63.56</v>
      </c>
      <c r="J399">
        <v>158.44</v>
      </c>
      <c r="K399">
        <v>4</v>
      </c>
      <c r="L399">
        <v>2</v>
      </c>
      <c r="M399">
        <v>2.0935899999999998</v>
      </c>
      <c r="N399">
        <v>1.9064099999999999</v>
      </c>
      <c r="O399" t="s">
        <v>6254</v>
      </c>
      <c r="P399">
        <v>2</v>
      </c>
      <c r="Q399" t="s">
        <v>790</v>
      </c>
      <c r="R399" t="s">
        <v>0</v>
      </c>
      <c r="S399" t="s">
        <v>789</v>
      </c>
      <c r="T399" t="s">
        <v>788</v>
      </c>
    </row>
    <row r="400" spans="1:20">
      <c r="A400" t="s">
        <v>26400</v>
      </c>
      <c r="B400" t="s">
        <v>26102</v>
      </c>
      <c r="C400" t="s">
        <v>23258</v>
      </c>
      <c r="D400">
        <f>L400/J400</f>
        <v>1.2611962698859121E-2</v>
      </c>
      <c r="E400">
        <v>1.3481099999999999E-2</v>
      </c>
      <c r="F400">
        <v>6.16202E-2</v>
      </c>
      <c r="G400">
        <v>0.218777</v>
      </c>
      <c r="H400">
        <v>546</v>
      </c>
      <c r="I400">
        <v>149.55099999999999</v>
      </c>
      <c r="J400">
        <v>396.44900000000001</v>
      </c>
      <c r="K400">
        <v>14</v>
      </c>
      <c r="L400">
        <v>5</v>
      </c>
      <c r="M400">
        <v>8.86097</v>
      </c>
      <c r="N400">
        <v>5.13903</v>
      </c>
      <c r="O400" t="s">
        <v>26399</v>
      </c>
      <c r="P400">
        <v>3</v>
      </c>
      <c r="Q400" t="s">
        <v>1512</v>
      </c>
      <c r="R400" t="s">
        <v>0</v>
      </c>
      <c r="S400" t="s">
        <v>1144</v>
      </c>
      <c r="T400" t="s">
        <v>1143</v>
      </c>
    </row>
    <row r="401" spans="1:20">
      <c r="A401" t="s">
        <v>26398</v>
      </c>
      <c r="B401" t="s">
        <v>26102</v>
      </c>
      <c r="C401" t="s">
        <v>23258</v>
      </c>
      <c r="D401">
        <f>L401/J401</f>
        <v>1.2608194065323052E-2</v>
      </c>
      <c r="E401">
        <v>1.2330300000000001E-2</v>
      </c>
      <c r="F401">
        <v>2.4660600000000002E-4</v>
      </c>
      <c r="G401">
        <v>50</v>
      </c>
      <c r="H401">
        <v>357</v>
      </c>
      <c r="I401">
        <v>198.37299999999999</v>
      </c>
      <c r="J401">
        <v>158.62700000000001</v>
      </c>
      <c r="K401">
        <v>2</v>
      </c>
      <c r="L401">
        <v>2</v>
      </c>
      <c r="M401">
        <v>4.8801799999999999E-2</v>
      </c>
      <c r="N401">
        <v>1.9512</v>
      </c>
      <c r="O401" t="s">
        <v>1</v>
      </c>
      <c r="P401">
        <v>0</v>
      </c>
      <c r="Q401" t="s">
        <v>0</v>
      </c>
    </row>
    <row r="402" spans="1:20">
      <c r="A402" t="s">
        <v>26397</v>
      </c>
      <c r="B402" t="s">
        <v>26102</v>
      </c>
      <c r="C402" t="s">
        <v>23258</v>
      </c>
      <c r="D402">
        <f>L402/J402</f>
        <v>1.2593189603062663E-2</v>
      </c>
      <c r="E402">
        <v>1.9611300000000002E-2</v>
      </c>
      <c r="F402">
        <v>9.1397300000000001E-2</v>
      </c>
      <c r="G402">
        <v>0.21457200000000001</v>
      </c>
      <c r="H402">
        <v>501</v>
      </c>
      <c r="I402">
        <v>103.96</v>
      </c>
      <c r="J402">
        <v>397.04</v>
      </c>
      <c r="K402">
        <v>16</v>
      </c>
      <c r="L402">
        <v>5</v>
      </c>
      <c r="M402">
        <v>8.7936999999999994</v>
      </c>
      <c r="N402">
        <v>7.2062999999999997</v>
      </c>
      <c r="O402" t="s">
        <v>23882</v>
      </c>
      <c r="P402">
        <v>4</v>
      </c>
      <c r="Q402" t="s">
        <v>13711</v>
      </c>
      <c r="R402" t="s">
        <v>0</v>
      </c>
      <c r="S402" t="s">
        <v>2780</v>
      </c>
      <c r="T402" t="s">
        <v>2779</v>
      </c>
    </row>
    <row r="403" spans="1:20">
      <c r="A403" t="s">
        <v>26396</v>
      </c>
      <c r="B403" t="s">
        <v>26102</v>
      </c>
      <c r="C403" t="s">
        <v>23258</v>
      </c>
      <c r="D403">
        <f>L403/J403</f>
        <v>1.2592555281317686E-2</v>
      </c>
      <c r="E403">
        <v>1.2638E-2</v>
      </c>
      <c r="F403">
        <v>0.112219</v>
      </c>
      <c r="G403">
        <v>0.112619</v>
      </c>
      <c r="H403">
        <v>618</v>
      </c>
      <c r="I403">
        <v>141.52799999999999</v>
      </c>
      <c r="J403">
        <v>476.47199999999998</v>
      </c>
      <c r="K403">
        <v>20</v>
      </c>
      <c r="L403">
        <v>6</v>
      </c>
      <c r="M403">
        <v>14.5017</v>
      </c>
      <c r="N403">
        <v>5.4982800000000003</v>
      </c>
      <c r="O403" t="s">
        <v>23605</v>
      </c>
      <c r="P403">
        <v>2</v>
      </c>
      <c r="Q403" t="s">
        <v>23604</v>
      </c>
      <c r="R403" t="s">
        <v>0</v>
      </c>
      <c r="S403" t="s">
        <v>23603</v>
      </c>
      <c r="T403" t="s">
        <v>23602</v>
      </c>
    </row>
    <row r="404" spans="1:20">
      <c r="A404" t="s">
        <v>26395</v>
      </c>
      <c r="B404" t="s">
        <v>26102</v>
      </c>
      <c r="C404" t="s">
        <v>23258</v>
      </c>
      <c r="D404">
        <f>L404/J404</f>
        <v>1.258890917102033E-2</v>
      </c>
      <c r="E404">
        <v>1.31419E-2</v>
      </c>
      <c r="F404">
        <v>7.8435699999999997E-2</v>
      </c>
      <c r="G404">
        <v>0.16755100000000001</v>
      </c>
      <c r="H404">
        <v>201</v>
      </c>
      <c r="I404">
        <v>42.13</v>
      </c>
      <c r="J404">
        <v>158.87</v>
      </c>
      <c r="K404">
        <v>5</v>
      </c>
      <c r="L404">
        <v>2</v>
      </c>
      <c r="M404">
        <v>3.0640499999999999</v>
      </c>
      <c r="N404">
        <v>1.9359500000000001</v>
      </c>
      <c r="O404" t="s">
        <v>26394</v>
      </c>
      <c r="P404">
        <v>2</v>
      </c>
      <c r="Q404" t="s">
        <v>6975</v>
      </c>
      <c r="R404" t="s">
        <v>0</v>
      </c>
    </row>
    <row r="405" spans="1:20">
      <c r="A405" t="s">
        <v>26393</v>
      </c>
      <c r="B405" t="s">
        <v>26102</v>
      </c>
      <c r="C405" t="s">
        <v>23258</v>
      </c>
      <c r="D405">
        <f>L405/J405</f>
        <v>1.2588275280403832E-2</v>
      </c>
      <c r="E405">
        <v>1.4908299999999999E-2</v>
      </c>
      <c r="F405">
        <v>2.4236000000000001E-2</v>
      </c>
      <c r="G405">
        <v>0.61512900000000004</v>
      </c>
      <c r="H405">
        <v>597</v>
      </c>
      <c r="I405">
        <v>120.366</v>
      </c>
      <c r="J405">
        <v>476.63400000000001</v>
      </c>
      <c r="K405">
        <v>10</v>
      </c>
      <c r="L405">
        <v>6</v>
      </c>
      <c r="M405">
        <v>2.9104999999999999</v>
      </c>
      <c r="N405">
        <v>7.0895000000000001</v>
      </c>
      <c r="O405" t="s">
        <v>2164</v>
      </c>
      <c r="P405">
        <v>3</v>
      </c>
      <c r="Q405" t="s">
        <v>2022</v>
      </c>
      <c r="R405" t="s">
        <v>0</v>
      </c>
      <c r="S405" t="s">
        <v>1593</v>
      </c>
      <c r="T405" t="s">
        <v>328</v>
      </c>
    </row>
    <row r="406" spans="1:20">
      <c r="A406" t="s">
        <v>26392</v>
      </c>
      <c r="B406" t="s">
        <v>26102</v>
      </c>
      <c r="C406" t="s">
        <v>23258</v>
      </c>
      <c r="D406">
        <f>L406/J406</f>
        <v>1.2579952587556471E-2</v>
      </c>
      <c r="E406">
        <v>1.4423500000000001E-2</v>
      </c>
      <c r="F406">
        <v>0.124153</v>
      </c>
      <c r="G406">
        <v>0.116175</v>
      </c>
      <c r="H406">
        <v>909</v>
      </c>
      <c r="I406">
        <v>193.57599999999999</v>
      </c>
      <c r="J406">
        <v>715.42399999999998</v>
      </c>
      <c r="K406">
        <v>32</v>
      </c>
      <c r="L406">
        <v>9</v>
      </c>
      <c r="M406">
        <v>22.387599999999999</v>
      </c>
      <c r="N406">
        <v>9.6124100000000006</v>
      </c>
      <c r="O406" t="s">
        <v>20261</v>
      </c>
      <c r="P406">
        <v>6</v>
      </c>
      <c r="Q406" t="s">
        <v>24196</v>
      </c>
    </row>
    <row r="407" spans="1:20">
      <c r="A407" t="s">
        <v>26391</v>
      </c>
      <c r="B407" t="s">
        <v>26102</v>
      </c>
      <c r="C407" t="s">
        <v>23258</v>
      </c>
      <c r="D407">
        <f>L407/J407</f>
        <v>1.2568371943371943E-2</v>
      </c>
      <c r="E407">
        <v>1.26488E-2</v>
      </c>
      <c r="F407">
        <v>2.0198399999999998E-2</v>
      </c>
      <c r="G407">
        <v>0.62622500000000003</v>
      </c>
      <c r="H407">
        <v>555</v>
      </c>
      <c r="I407">
        <v>157.17599999999999</v>
      </c>
      <c r="J407">
        <v>397.82400000000001</v>
      </c>
      <c r="K407">
        <v>8</v>
      </c>
      <c r="L407">
        <v>5</v>
      </c>
      <c r="M407">
        <v>3.0947499999999999</v>
      </c>
      <c r="N407">
        <v>4.9052499999999997</v>
      </c>
      <c r="O407" t="s">
        <v>1</v>
      </c>
      <c r="P407">
        <v>1</v>
      </c>
      <c r="Q407" t="s">
        <v>180</v>
      </c>
      <c r="R407" t="s">
        <v>0</v>
      </c>
    </row>
    <row r="408" spans="1:20">
      <c r="A408" t="s">
        <v>26390</v>
      </c>
      <c r="B408" t="s">
        <v>26102</v>
      </c>
      <c r="C408" t="s">
        <v>23258</v>
      </c>
      <c r="D408">
        <f>L408/J408</f>
        <v>1.2561788296181845E-2</v>
      </c>
      <c r="E408">
        <v>1.2922899999999999E-2</v>
      </c>
      <c r="F408">
        <v>0.114717</v>
      </c>
      <c r="G408">
        <v>0.112651</v>
      </c>
      <c r="H408">
        <v>417</v>
      </c>
      <c r="I408">
        <v>98.574299999999994</v>
      </c>
      <c r="J408">
        <v>318.42599999999999</v>
      </c>
      <c r="K408">
        <v>14</v>
      </c>
      <c r="L408">
        <v>4</v>
      </c>
      <c r="M408">
        <v>10.264699999999999</v>
      </c>
      <c r="N408">
        <v>3.7353000000000001</v>
      </c>
      <c r="O408" t="s">
        <v>39</v>
      </c>
      <c r="P408">
        <v>6</v>
      </c>
      <c r="Q408" t="s">
        <v>38</v>
      </c>
      <c r="R408" t="s">
        <v>0</v>
      </c>
      <c r="S408" t="s">
        <v>37</v>
      </c>
      <c r="T408" t="s">
        <v>36</v>
      </c>
    </row>
    <row r="409" spans="1:20">
      <c r="A409" t="s">
        <v>26389</v>
      </c>
      <c r="B409" t="s">
        <v>26102</v>
      </c>
      <c r="C409" t="s">
        <v>23258</v>
      </c>
      <c r="D409">
        <f>L409/J409</f>
        <v>1.251354591345131E-2</v>
      </c>
      <c r="E409">
        <v>1.7124899999999998E-2</v>
      </c>
      <c r="F409">
        <v>9.76162E-2</v>
      </c>
      <c r="G409">
        <v>0.175431</v>
      </c>
      <c r="H409">
        <v>510</v>
      </c>
      <c r="I409">
        <v>110.43300000000001</v>
      </c>
      <c r="J409">
        <v>399.56700000000001</v>
      </c>
      <c r="K409">
        <v>17</v>
      </c>
      <c r="L409">
        <v>5</v>
      </c>
      <c r="M409">
        <v>10.3992</v>
      </c>
      <c r="N409">
        <v>6.6007999999999996</v>
      </c>
      <c r="O409" t="s">
        <v>1</v>
      </c>
      <c r="P409">
        <v>0</v>
      </c>
      <c r="Q409" t="s">
        <v>0</v>
      </c>
      <c r="S409" t="s">
        <v>1981</v>
      </c>
      <c r="T409" t="s">
        <v>1980</v>
      </c>
    </row>
    <row r="410" spans="1:20">
      <c r="A410" t="s">
        <v>26388</v>
      </c>
      <c r="B410" t="s">
        <v>26102</v>
      </c>
      <c r="C410" t="s">
        <v>23258</v>
      </c>
      <c r="D410">
        <f>L410/J410</f>
        <v>1.2496797695590504E-2</v>
      </c>
      <c r="E410">
        <v>1.3614299999999999E-2</v>
      </c>
      <c r="F410">
        <v>5.6653700000000001E-2</v>
      </c>
      <c r="G410">
        <v>0.24030799999999999</v>
      </c>
      <c r="H410">
        <v>4218</v>
      </c>
      <c r="I410">
        <v>1017.18</v>
      </c>
      <c r="J410">
        <v>3200.82</v>
      </c>
      <c r="K410">
        <v>98</v>
      </c>
      <c r="L410">
        <v>40</v>
      </c>
      <c r="M410">
        <v>55.802700000000002</v>
      </c>
      <c r="N410">
        <v>42.197299999999998</v>
      </c>
      <c r="O410" t="s">
        <v>16182</v>
      </c>
      <c r="P410">
        <v>0</v>
      </c>
      <c r="Q410" t="s">
        <v>0</v>
      </c>
      <c r="S410" t="s">
        <v>3313</v>
      </c>
      <c r="T410" t="s">
        <v>3312</v>
      </c>
    </row>
    <row r="411" spans="1:20">
      <c r="A411" t="s">
        <v>26387</v>
      </c>
      <c r="B411" t="s">
        <v>26102</v>
      </c>
      <c r="C411" t="s">
        <v>23258</v>
      </c>
      <c r="D411">
        <f>L411/J411</f>
        <v>1.2492192379762649E-2</v>
      </c>
      <c r="E411">
        <v>1.68302E-2</v>
      </c>
      <c r="F411">
        <v>0.102634</v>
      </c>
      <c r="G411">
        <v>0.16398299999999999</v>
      </c>
      <c r="H411">
        <v>411</v>
      </c>
      <c r="I411">
        <v>90.799700000000001</v>
      </c>
      <c r="J411">
        <v>320.2</v>
      </c>
      <c r="K411">
        <v>14</v>
      </c>
      <c r="L411">
        <v>4</v>
      </c>
      <c r="M411">
        <v>8.8704400000000003</v>
      </c>
      <c r="N411">
        <v>5.1295599999999997</v>
      </c>
      <c r="O411" t="s">
        <v>26386</v>
      </c>
      <c r="P411">
        <v>1</v>
      </c>
      <c r="Q411" t="s">
        <v>3947</v>
      </c>
      <c r="R411" t="s">
        <v>0</v>
      </c>
      <c r="S411" t="s">
        <v>3921</v>
      </c>
      <c r="T411" t="s">
        <v>3920</v>
      </c>
    </row>
    <row r="412" spans="1:20">
      <c r="A412" t="s">
        <v>26385</v>
      </c>
      <c r="B412" t="s">
        <v>26102</v>
      </c>
      <c r="C412" t="s">
        <v>23258</v>
      </c>
      <c r="D412">
        <f>L412/J412</f>
        <v>1.2478353522847171E-2</v>
      </c>
      <c r="E412">
        <v>1.2867E-2</v>
      </c>
      <c r="F412">
        <v>5.6836600000000001E-2</v>
      </c>
      <c r="G412">
        <v>0.226385</v>
      </c>
      <c r="H412">
        <v>903</v>
      </c>
      <c r="I412">
        <v>181.751</v>
      </c>
      <c r="J412">
        <v>721.24900000000002</v>
      </c>
      <c r="K412">
        <v>19</v>
      </c>
      <c r="L412">
        <v>9</v>
      </c>
      <c r="M412">
        <v>10.008599999999999</v>
      </c>
      <c r="N412">
        <v>8.9914299999999994</v>
      </c>
      <c r="O412" t="s">
        <v>22581</v>
      </c>
      <c r="P412">
        <v>3</v>
      </c>
      <c r="Q412" t="s">
        <v>2215</v>
      </c>
      <c r="R412" t="s">
        <v>0</v>
      </c>
      <c r="S412" t="s">
        <v>416</v>
      </c>
      <c r="T412" t="s">
        <v>415</v>
      </c>
    </row>
    <row r="413" spans="1:20">
      <c r="A413" t="s">
        <v>26384</v>
      </c>
      <c r="B413" t="s">
        <v>26102</v>
      </c>
      <c r="C413" t="s">
        <v>23258</v>
      </c>
      <c r="D413">
        <f>L413/J413</f>
        <v>1.2455995304089772E-2</v>
      </c>
      <c r="E413">
        <v>1.38456E-2</v>
      </c>
      <c r="F413">
        <v>3.1870200000000001E-2</v>
      </c>
      <c r="G413">
        <v>0.43443700000000002</v>
      </c>
      <c r="H413">
        <v>843</v>
      </c>
      <c r="I413">
        <v>200.739</v>
      </c>
      <c r="J413">
        <v>642.26099999999997</v>
      </c>
      <c r="K413">
        <v>15</v>
      </c>
      <c r="L413">
        <v>8</v>
      </c>
      <c r="M413">
        <v>6.27623</v>
      </c>
      <c r="N413">
        <v>8.72377</v>
      </c>
      <c r="O413" t="s">
        <v>1</v>
      </c>
      <c r="P413">
        <v>0</v>
      </c>
      <c r="Q413" t="s">
        <v>0</v>
      </c>
      <c r="S413" t="s">
        <v>26383</v>
      </c>
      <c r="T413" t="s">
        <v>26382</v>
      </c>
    </row>
    <row r="414" spans="1:20">
      <c r="A414" t="s">
        <v>26381</v>
      </c>
      <c r="B414" t="s">
        <v>26102</v>
      </c>
      <c r="C414" t="s">
        <v>23258</v>
      </c>
      <c r="D414">
        <f>L414/J414</f>
        <v>1.2448378131934135E-2</v>
      </c>
      <c r="E414">
        <v>1.26888E-2</v>
      </c>
      <c r="F414">
        <v>0.104062</v>
      </c>
      <c r="G414">
        <v>0.121936</v>
      </c>
      <c r="H414">
        <v>426</v>
      </c>
      <c r="I414">
        <v>104.673</v>
      </c>
      <c r="J414">
        <v>321.327</v>
      </c>
      <c r="K414">
        <v>14</v>
      </c>
      <c r="L414">
        <v>4</v>
      </c>
      <c r="M414">
        <v>10.1869</v>
      </c>
      <c r="N414">
        <v>3.8131499999999998</v>
      </c>
      <c r="O414" t="s">
        <v>1</v>
      </c>
      <c r="P414">
        <v>4</v>
      </c>
      <c r="Q414" t="s">
        <v>321</v>
      </c>
      <c r="R414" t="s">
        <v>0</v>
      </c>
    </row>
    <row r="415" spans="1:20">
      <c r="A415" t="s">
        <v>26380</v>
      </c>
      <c r="B415" t="s">
        <v>26102</v>
      </c>
      <c r="C415" t="s">
        <v>23258</v>
      </c>
      <c r="D415">
        <f>L415/J415</f>
        <v>1.2446841613940463E-2</v>
      </c>
      <c r="E415">
        <v>1.3273999999999999E-2</v>
      </c>
      <c r="F415">
        <v>7.6380400000000001E-2</v>
      </c>
      <c r="G415">
        <v>0.173788</v>
      </c>
      <c r="H415">
        <v>630</v>
      </c>
      <c r="I415">
        <v>147.94999999999999</v>
      </c>
      <c r="J415">
        <v>482.05</v>
      </c>
      <c r="K415">
        <v>17</v>
      </c>
      <c r="L415">
        <v>6</v>
      </c>
      <c r="M415">
        <v>10.854100000000001</v>
      </c>
      <c r="N415">
        <v>6.1459299999999999</v>
      </c>
      <c r="O415" t="s">
        <v>593</v>
      </c>
      <c r="P415">
        <v>2</v>
      </c>
      <c r="Q415" t="s">
        <v>581</v>
      </c>
      <c r="R415" t="s">
        <v>0</v>
      </c>
      <c r="S415" t="s">
        <v>3429</v>
      </c>
      <c r="T415" t="s">
        <v>3428</v>
      </c>
    </row>
    <row r="416" spans="1:20">
      <c r="A416" t="s">
        <v>26379</v>
      </c>
      <c r="B416" t="s">
        <v>26102</v>
      </c>
      <c r="C416" t="s">
        <v>23258</v>
      </c>
      <c r="D416">
        <f>L416/J416</f>
        <v>1.2442807523987956E-2</v>
      </c>
      <c r="E416">
        <v>1.63202E-2</v>
      </c>
      <c r="F416">
        <v>0.112673</v>
      </c>
      <c r="G416">
        <v>0.144845</v>
      </c>
      <c r="H416">
        <v>705</v>
      </c>
      <c r="I416">
        <v>142.42599999999999</v>
      </c>
      <c r="J416">
        <v>562.57399999999996</v>
      </c>
      <c r="K416">
        <v>24</v>
      </c>
      <c r="L416">
        <v>7</v>
      </c>
      <c r="M416">
        <v>15.2659</v>
      </c>
      <c r="N416">
        <v>8.7340699999999991</v>
      </c>
      <c r="O416" t="s">
        <v>26378</v>
      </c>
      <c r="P416">
        <v>2</v>
      </c>
      <c r="Q416" t="s">
        <v>581</v>
      </c>
      <c r="R416" t="s">
        <v>0</v>
      </c>
      <c r="S416" t="s">
        <v>25449</v>
      </c>
      <c r="T416" t="s">
        <v>25448</v>
      </c>
    </row>
    <row r="417" spans="1:20">
      <c r="A417" t="s">
        <v>26377</v>
      </c>
      <c r="B417" t="s">
        <v>26102</v>
      </c>
      <c r="C417" t="s">
        <v>23258</v>
      </c>
      <c r="D417">
        <f>L417/J417</f>
        <v>1.2442505256958471E-2</v>
      </c>
      <c r="E417">
        <v>1.27998E-2</v>
      </c>
      <c r="F417">
        <v>6.6888699999999995E-2</v>
      </c>
      <c r="G417">
        <v>0.191359</v>
      </c>
      <c r="H417">
        <v>291</v>
      </c>
      <c r="I417">
        <v>49.890799999999999</v>
      </c>
      <c r="J417">
        <v>241.10900000000001</v>
      </c>
      <c r="K417">
        <v>6</v>
      </c>
      <c r="L417">
        <v>3</v>
      </c>
      <c r="M417">
        <v>3.1172300000000002</v>
      </c>
      <c r="N417">
        <v>2.8827699999999998</v>
      </c>
      <c r="O417" t="s">
        <v>1</v>
      </c>
      <c r="P417">
        <v>4</v>
      </c>
      <c r="Q417" t="s">
        <v>8689</v>
      </c>
      <c r="R417" t="s">
        <v>0</v>
      </c>
      <c r="S417" t="s">
        <v>1705</v>
      </c>
      <c r="T417" t="s">
        <v>1704</v>
      </c>
    </row>
    <row r="418" spans="1:20">
      <c r="A418" t="s">
        <v>26376</v>
      </c>
      <c r="B418" t="s">
        <v>26102</v>
      </c>
      <c r="C418" t="s">
        <v>23258</v>
      </c>
      <c r="D418">
        <f>L418/J418</f>
        <v>1.2442260136553805E-2</v>
      </c>
      <c r="E418">
        <v>1.2943700000000001E-2</v>
      </c>
      <c r="F418">
        <v>7.4265700000000004E-2</v>
      </c>
      <c r="G418">
        <v>0.174289</v>
      </c>
      <c r="H418">
        <v>393</v>
      </c>
      <c r="I418">
        <v>71.514899999999997</v>
      </c>
      <c r="J418">
        <v>321.48500000000001</v>
      </c>
      <c r="K418">
        <v>9</v>
      </c>
      <c r="L418">
        <v>4</v>
      </c>
      <c r="M418">
        <v>5.0462899999999999</v>
      </c>
      <c r="N418">
        <v>3.9537100000000001</v>
      </c>
      <c r="O418" t="s">
        <v>26375</v>
      </c>
      <c r="P418">
        <v>0</v>
      </c>
      <c r="Q418" t="s">
        <v>0</v>
      </c>
      <c r="S418" t="s">
        <v>337</v>
      </c>
      <c r="T418" t="s">
        <v>336</v>
      </c>
    </row>
    <row r="419" spans="1:20">
      <c r="A419" t="s">
        <v>26374</v>
      </c>
      <c r="B419" t="s">
        <v>26102</v>
      </c>
      <c r="C419" t="s">
        <v>23258</v>
      </c>
      <c r="D419">
        <f>L419/J419</f>
        <v>1.2438770153917342E-2</v>
      </c>
      <c r="E419">
        <v>1.26988E-2</v>
      </c>
      <c r="F419">
        <v>5.9317599999999998E-2</v>
      </c>
      <c r="G419">
        <v>0.21408099999999999</v>
      </c>
      <c r="H419">
        <v>543</v>
      </c>
      <c r="I419">
        <v>141.03100000000001</v>
      </c>
      <c r="J419">
        <v>401.96899999999999</v>
      </c>
      <c r="K419">
        <v>13</v>
      </c>
      <c r="L419">
        <v>5</v>
      </c>
      <c r="M419">
        <v>8.0736299999999996</v>
      </c>
      <c r="N419">
        <v>4.9263700000000004</v>
      </c>
      <c r="O419" t="s">
        <v>1</v>
      </c>
      <c r="P419">
        <v>0</v>
      </c>
      <c r="Q419" t="s">
        <v>0</v>
      </c>
    </row>
    <row r="420" spans="1:20">
      <c r="A420" t="s">
        <v>26373</v>
      </c>
      <c r="B420" t="s">
        <v>26102</v>
      </c>
      <c r="C420" t="s">
        <v>23258</v>
      </c>
      <c r="D420">
        <f>L420/J420</f>
        <v>1.243417657774158E-2</v>
      </c>
      <c r="E420">
        <v>1.33852E-2</v>
      </c>
      <c r="F420">
        <v>7.6986499999999999E-2</v>
      </c>
      <c r="G420">
        <v>0.17386399999999999</v>
      </c>
      <c r="H420">
        <v>1224</v>
      </c>
      <c r="I420">
        <v>258.91800000000001</v>
      </c>
      <c r="J420">
        <v>965.08199999999999</v>
      </c>
      <c r="K420">
        <v>32</v>
      </c>
      <c r="L420">
        <v>12</v>
      </c>
      <c r="M420">
        <v>19.416799999999999</v>
      </c>
      <c r="N420">
        <v>12.5832</v>
      </c>
      <c r="O420" t="s">
        <v>1</v>
      </c>
      <c r="P420">
        <v>0</v>
      </c>
      <c r="Q420" t="s">
        <v>0</v>
      </c>
      <c r="S420" t="s">
        <v>19049</v>
      </c>
      <c r="T420" t="s">
        <v>15018</v>
      </c>
    </row>
    <row r="421" spans="1:20">
      <c r="A421" t="s">
        <v>26372</v>
      </c>
      <c r="B421" t="s">
        <v>26102</v>
      </c>
      <c r="C421" t="s">
        <v>23258</v>
      </c>
      <c r="D421">
        <f>L421/J421</f>
        <v>1.2430575237299683E-2</v>
      </c>
      <c r="E421">
        <v>1.21432E-2</v>
      </c>
      <c r="F421">
        <v>6.7779599999999995E-2</v>
      </c>
      <c r="G421">
        <v>0.17915700000000001</v>
      </c>
      <c r="H421">
        <v>495</v>
      </c>
      <c r="I421">
        <v>92.766000000000005</v>
      </c>
      <c r="J421">
        <v>402.23399999999998</v>
      </c>
      <c r="K421">
        <v>11</v>
      </c>
      <c r="L421">
        <v>5</v>
      </c>
      <c r="M421">
        <v>6.1908099999999999</v>
      </c>
      <c r="N421">
        <v>4.8091900000000001</v>
      </c>
      <c r="O421" t="s">
        <v>1</v>
      </c>
      <c r="P421">
        <v>2</v>
      </c>
      <c r="Q421" t="s">
        <v>330</v>
      </c>
      <c r="R421" t="s">
        <v>0</v>
      </c>
      <c r="S421" t="s">
        <v>1751</v>
      </c>
      <c r="T421" t="s">
        <v>1750</v>
      </c>
    </row>
    <row r="422" spans="1:20">
      <c r="A422" t="s">
        <v>26371</v>
      </c>
      <c r="B422" t="s">
        <v>26102</v>
      </c>
      <c r="C422" t="s">
        <v>23258</v>
      </c>
      <c r="D422">
        <f>L422/J422</f>
        <v>1.2425972270200283E-2</v>
      </c>
      <c r="E422">
        <v>1.23103E-2</v>
      </c>
      <c r="F422">
        <v>0.116635</v>
      </c>
      <c r="G422">
        <v>0.105545</v>
      </c>
      <c r="H422">
        <v>507</v>
      </c>
      <c r="I422">
        <v>104.617</v>
      </c>
      <c r="J422">
        <v>402.38299999999998</v>
      </c>
      <c r="K422">
        <v>16</v>
      </c>
      <c r="L422">
        <v>5</v>
      </c>
      <c r="M422">
        <v>11.3802</v>
      </c>
      <c r="N422">
        <v>4.6198399999999999</v>
      </c>
      <c r="O422" t="s">
        <v>26370</v>
      </c>
      <c r="P422">
        <v>1</v>
      </c>
      <c r="Q422" t="s">
        <v>4328</v>
      </c>
      <c r="R422" t="s">
        <v>845</v>
      </c>
      <c r="S422" t="s">
        <v>4327</v>
      </c>
      <c r="T422" t="s">
        <v>4326</v>
      </c>
    </row>
    <row r="423" spans="1:20">
      <c r="A423" t="s">
        <v>26369</v>
      </c>
      <c r="B423" t="s">
        <v>26102</v>
      </c>
      <c r="C423" t="s">
        <v>23258</v>
      </c>
      <c r="D423">
        <f>L423/J423</f>
        <v>1.2396796667741057E-2</v>
      </c>
      <c r="E423">
        <v>1.5192300000000001E-2</v>
      </c>
      <c r="F423">
        <v>6.4624000000000001E-2</v>
      </c>
      <c r="G423">
        <v>0.23508699999999999</v>
      </c>
      <c r="H423">
        <v>627</v>
      </c>
      <c r="I423">
        <v>143.00399999999999</v>
      </c>
      <c r="J423">
        <v>483.99599999999998</v>
      </c>
      <c r="K423">
        <v>16</v>
      </c>
      <c r="L423">
        <v>6</v>
      </c>
      <c r="M423">
        <v>8.9104299999999999</v>
      </c>
      <c r="N423">
        <v>7.0895700000000001</v>
      </c>
      <c r="O423" t="s">
        <v>1</v>
      </c>
      <c r="P423">
        <v>0</v>
      </c>
      <c r="Q423" t="s">
        <v>0</v>
      </c>
    </row>
    <row r="424" spans="1:20">
      <c r="A424" t="s">
        <v>26368</v>
      </c>
      <c r="B424" t="s">
        <v>26102</v>
      </c>
      <c r="C424" t="s">
        <v>23258</v>
      </c>
      <c r="D424">
        <f>L424/J424</f>
        <v>1.2396028312528664E-2</v>
      </c>
      <c r="E424">
        <v>1.2405299999999999E-2</v>
      </c>
      <c r="F424">
        <v>6.5976000000000007E-2</v>
      </c>
      <c r="G424">
        <v>0.188027</v>
      </c>
      <c r="H424">
        <v>405</v>
      </c>
      <c r="I424">
        <v>82.315899999999999</v>
      </c>
      <c r="J424">
        <v>322.68400000000003</v>
      </c>
      <c r="K424">
        <v>9</v>
      </c>
      <c r="L424">
        <v>4</v>
      </c>
      <c r="M424">
        <v>5.1811100000000003</v>
      </c>
      <c r="N424">
        <v>3.8188900000000001</v>
      </c>
      <c r="O424" t="s">
        <v>26367</v>
      </c>
      <c r="P424">
        <v>3</v>
      </c>
      <c r="Q424" t="s">
        <v>26366</v>
      </c>
    </row>
    <row r="425" spans="1:20">
      <c r="A425" t="s">
        <v>26365</v>
      </c>
      <c r="B425" t="s">
        <v>26102</v>
      </c>
      <c r="C425" t="s">
        <v>23258</v>
      </c>
      <c r="D425">
        <f>L425/J425</f>
        <v>1.2396028312528664E-2</v>
      </c>
      <c r="E425">
        <v>1.4116E-2</v>
      </c>
      <c r="F425">
        <v>2.8479500000000001E-2</v>
      </c>
      <c r="G425">
        <v>0.49565399999999998</v>
      </c>
      <c r="H425">
        <v>111</v>
      </c>
      <c r="I425">
        <v>30.329000000000001</v>
      </c>
      <c r="J425">
        <v>80.671000000000006</v>
      </c>
      <c r="K425">
        <v>2</v>
      </c>
      <c r="L425">
        <v>1</v>
      </c>
      <c r="M425">
        <v>0.86267400000000005</v>
      </c>
      <c r="N425">
        <v>1.13733</v>
      </c>
      <c r="O425" t="s">
        <v>26364</v>
      </c>
      <c r="P425">
        <v>3</v>
      </c>
      <c r="Q425" t="s">
        <v>25613</v>
      </c>
      <c r="R425" t="s">
        <v>0</v>
      </c>
      <c r="S425" t="s">
        <v>1435</v>
      </c>
      <c r="T425" t="s">
        <v>1434</v>
      </c>
    </row>
    <row r="426" spans="1:20">
      <c r="A426" t="s">
        <v>26363</v>
      </c>
      <c r="B426" t="s">
        <v>26102</v>
      </c>
      <c r="C426" t="s">
        <v>23258</v>
      </c>
      <c r="D426">
        <f>L426/J426</f>
        <v>1.2392674277145637E-2</v>
      </c>
      <c r="E426">
        <v>1.31833E-2</v>
      </c>
      <c r="F426">
        <v>3.3624899999999999E-2</v>
      </c>
      <c r="G426">
        <v>0.39206999999999997</v>
      </c>
      <c r="H426">
        <v>654</v>
      </c>
      <c r="I426">
        <v>169.84299999999999</v>
      </c>
      <c r="J426">
        <v>484.15699999999998</v>
      </c>
      <c r="K426">
        <v>12</v>
      </c>
      <c r="L426">
        <v>6</v>
      </c>
      <c r="M426">
        <v>5.66669</v>
      </c>
      <c r="N426">
        <v>6.33331</v>
      </c>
      <c r="O426" t="s">
        <v>1</v>
      </c>
      <c r="P426">
        <v>0</v>
      </c>
      <c r="Q426" t="s">
        <v>0</v>
      </c>
      <c r="S426" t="s">
        <v>3429</v>
      </c>
      <c r="T426" t="s">
        <v>3428</v>
      </c>
    </row>
    <row r="427" spans="1:20">
      <c r="A427" t="s">
        <v>26362</v>
      </c>
      <c r="B427" t="s">
        <v>26102</v>
      </c>
      <c r="C427" t="s">
        <v>23258</v>
      </c>
      <c r="D427">
        <f>L427/J427</f>
        <v>1.2382674162312092E-2</v>
      </c>
      <c r="E427">
        <v>1.4303400000000001E-2</v>
      </c>
      <c r="F427">
        <v>8.48053E-2</v>
      </c>
      <c r="G427">
        <v>0.16866200000000001</v>
      </c>
      <c r="H427">
        <v>999</v>
      </c>
      <c r="I427">
        <v>191.42</v>
      </c>
      <c r="J427">
        <v>807.58</v>
      </c>
      <c r="K427">
        <v>27</v>
      </c>
      <c r="L427">
        <v>10</v>
      </c>
      <c r="M427">
        <v>15.775</v>
      </c>
      <c r="N427">
        <v>11.225</v>
      </c>
      <c r="O427" t="s">
        <v>19554</v>
      </c>
      <c r="P427">
        <v>3</v>
      </c>
      <c r="Q427" t="s">
        <v>26361</v>
      </c>
      <c r="R427" t="s">
        <v>0</v>
      </c>
      <c r="S427" t="s">
        <v>16948</v>
      </c>
      <c r="T427" t="s">
        <v>16947</v>
      </c>
    </row>
    <row r="428" spans="1:20">
      <c r="A428" t="s">
        <v>26360</v>
      </c>
      <c r="B428" t="s">
        <v>26102</v>
      </c>
      <c r="C428" t="s">
        <v>23258</v>
      </c>
      <c r="D428">
        <f>L428/J428</f>
        <v>1.2378907755916236E-2</v>
      </c>
      <c r="E428">
        <v>1.22802E-2</v>
      </c>
      <c r="F428">
        <v>4.3979600000000001E-2</v>
      </c>
      <c r="G428">
        <v>0.279225</v>
      </c>
      <c r="H428">
        <v>735</v>
      </c>
      <c r="I428">
        <v>169.52199999999999</v>
      </c>
      <c r="J428">
        <v>565.47799999999995</v>
      </c>
      <c r="K428">
        <v>14</v>
      </c>
      <c r="L428">
        <v>7</v>
      </c>
      <c r="M428">
        <v>7.24857</v>
      </c>
      <c r="N428">
        <v>6.75143</v>
      </c>
      <c r="O428" t="s">
        <v>1</v>
      </c>
      <c r="P428">
        <v>0</v>
      </c>
      <c r="Q428" t="s">
        <v>0</v>
      </c>
    </row>
    <row r="429" spans="1:20">
      <c r="A429" t="s">
        <v>26359</v>
      </c>
      <c r="B429" t="s">
        <v>26102</v>
      </c>
      <c r="C429" t="s">
        <v>23258</v>
      </c>
      <c r="D429">
        <f>L429/J429</f>
        <v>1.2376417827865869E-2</v>
      </c>
      <c r="E429">
        <v>1.3184700000000001E-2</v>
      </c>
      <c r="F429">
        <v>7.1960700000000002E-2</v>
      </c>
      <c r="G429">
        <v>0.18322099999999999</v>
      </c>
      <c r="H429">
        <v>1731</v>
      </c>
      <c r="I429">
        <v>357.42</v>
      </c>
      <c r="J429">
        <v>1373.58</v>
      </c>
      <c r="K429">
        <v>42</v>
      </c>
      <c r="L429">
        <v>17</v>
      </c>
      <c r="M429">
        <v>24.646100000000001</v>
      </c>
      <c r="N429">
        <v>17.353899999999999</v>
      </c>
      <c r="O429" t="s">
        <v>2164</v>
      </c>
      <c r="P429">
        <v>3</v>
      </c>
      <c r="Q429" t="s">
        <v>2022</v>
      </c>
      <c r="R429" t="s">
        <v>0</v>
      </c>
      <c r="S429" t="s">
        <v>1593</v>
      </c>
      <c r="T429" t="s">
        <v>328</v>
      </c>
    </row>
    <row r="430" spans="1:20">
      <c r="A430" t="s">
        <v>26358</v>
      </c>
      <c r="B430" t="s">
        <v>26102</v>
      </c>
      <c r="C430" t="s">
        <v>23258</v>
      </c>
      <c r="D430">
        <f>L430/J430</f>
        <v>1.2375727073965595E-2</v>
      </c>
      <c r="E430">
        <v>1.3207699999999999E-2</v>
      </c>
      <c r="F430">
        <v>0.147787</v>
      </c>
      <c r="G430">
        <v>8.9370400000000003E-2</v>
      </c>
      <c r="H430">
        <v>303</v>
      </c>
      <c r="I430">
        <v>60.589700000000001</v>
      </c>
      <c r="J430">
        <v>242.41</v>
      </c>
      <c r="K430">
        <v>11</v>
      </c>
      <c r="L430">
        <v>3</v>
      </c>
      <c r="M430">
        <v>8.1027900000000006</v>
      </c>
      <c r="N430">
        <v>2.8972099999999998</v>
      </c>
      <c r="O430" t="s">
        <v>13236</v>
      </c>
      <c r="P430">
        <v>5</v>
      </c>
      <c r="Q430" t="s">
        <v>13235</v>
      </c>
      <c r="R430" t="s">
        <v>13234</v>
      </c>
      <c r="S430" t="s">
        <v>7735</v>
      </c>
      <c r="T430" t="s">
        <v>7734</v>
      </c>
    </row>
    <row r="431" spans="1:20">
      <c r="A431" t="s">
        <v>26357</v>
      </c>
      <c r="B431" t="s">
        <v>26102</v>
      </c>
      <c r="C431" t="s">
        <v>23258</v>
      </c>
      <c r="D431">
        <f>L431/J431</f>
        <v>1.2337986810692099E-2</v>
      </c>
      <c r="E431">
        <v>1.4283799999999999E-2</v>
      </c>
      <c r="F431">
        <v>3.7864799999999997E-2</v>
      </c>
      <c r="G431">
        <v>0.37723200000000001</v>
      </c>
      <c r="H431">
        <v>630</v>
      </c>
      <c r="I431">
        <v>143.697</v>
      </c>
      <c r="J431">
        <v>486.303</v>
      </c>
      <c r="K431">
        <v>12</v>
      </c>
      <c r="L431">
        <v>6</v>
      </c>
      <c r="M431">
        <v>5.2709400000000004</v>
      </c>
      <c r="N431">
        <v>6.7290599999999996</v>
      </c>
      <c r="O431" t="s">
        <v>1</v>
      </c>
      <c r="P431">
        <v>0</v>
      </c>
      <c r="Q431" t="s">
        <v>0</v>
      </c>
      <c r="S431" t="s">
        <v>4069</v>
      </c>
      <c r="T431" t="s">
        <v>4068</v>
      </c>
    </row>
    <row r="432" spans="1:20">
      <c r="A432" t="s">
        <v>26356</v>
      </c>
      <c r="B432" t="s">
        <v>26102</v>
      </c>
      <c r="C432" t="s">
        <v>23258</v>
      </c>
      <c r="D432">
        <f>L432/J432</f>
        <v>1.232607034312258E-2</v>
      </c>
      <c r="E432">
        <v>1.30603E-2</v>
      </c>
      <c r="F432">
        <v>0.10356700000000001</v>
      </c>
      <c r="G432">
        <v>0.12610499999999999</v>
      </c>
      <c r="H432">
        <v>669</v>
      </c>
      <c r="I432">
        <v>101.098</v>
      </c>
      <c r="J432">
        <v>567.90200000000004</v>
      </c>
      <c r="K432">
        <v>17</v>
      </c>
      <c r="L432">
        <v>7</v>
      </c>
      <c r="M432">
        <v>9.9509799999999995</v>
      </c>
      <c r="N432">
        <v>7.0490199999999996</v>
      </c>
      <c r="O432" t="s">
        <v>9425</v>
      </c>
      <c r="P432">
        <v>3</v>
      </c>
      <c r="Q432" t="s">
        <v>1512</v>
      </c>
      <c r="R432" t="s">
        <v>0</v>
      </c>
      <c r="S432" t="s">
        <v>1144</v>
      </c>
      <c r="T432" t="s">
        <v>1143</v>
      </c>
    </row>
    <row r="433" spans="1:20">
      <c r="A433" t="s">
        <v>26355</v>
      </c>
      <c r="B433" t="s">
        <v>26102</v>
      </c>
      <c r="C433" t="s">
        <v>23258</v>
      </c>
      <c r="D433">
        <f>L433/J433</f>
        <v>1.2313997074194297E-2</v>
      </c>
      <c r="E433">
        <v>1.2548200000000001E-2</v>
      </c>
      <c r="F433">
        <v>3.8958600000000003E-2</v>
      </c>
      <c r="G433">
        <v>0.32208999999999999</v>
      </c>
      <c r="H433">
        <v>540</v>
      </c>
      <c r="I433">
        <v>133.958</v>
      </c>
      <c r="J433">
        <v>406.04199999999997</v>
      </c>
      <c r="K433">
        <v>10</v>
      </c>
      <c r="L433">
        <v>5</v>
      </c>
      <c r="M433">
        <v>5.05999</v>
      </c>
      <c r="N433">
        <v>4.94001</v>
      </c>
      <c r="O433" t="s">
        <v>1</v>
      </c>
      <c r="P433">
        <v>0</v>
      </c>
      <c r="Q433" t="s">
        <v>0</v>
      </c>
    </row>
    <row r="434" spans="1:20">
      <c r="A434" t="s">
        <v>26354</v>
      </c>
      <c r="B434" t="s">
        <v>26102</v>
      </c>
      <c r="C434" t="s">
        <v>23258</v>
      </c>
      <c r="D434">
        <f>L434/J434</f>
        <v>1.2308172010806575E-2</v>
      </c>
      <c r="E434">
        <v>1.21478E-2</v>
      </c>
      <c r="F434">
        <v>7.2870900000000002E-2</v>
      </c>
      <c r="G434">
        <v>0.16670299999999999</v>
      </c>
      <c r="H434">
        <v>639</v>
      </c>
      <c r="I434">
        <v>151.51900000000001</v>
      </c>
      <c r="J434">
        <v>487.48099999999999</v>
      </c>
      <c r="K434">
        <v>16</v>
      </c>
      <c r="L434">
        <v>6</v>
      </c>
      <c r="M434">
        <v>10.414400000000001</v>
      </c>
      <c r="N434">
        <v>5.5855899999999998</v>
      </c>
      <c r="O434" t="s">
        <v>26353</v>
      </c>
      <c r="P434">
        <v>0</v>
      </c>
      <c r="Q434" t="s">
        <v>0</v>
      </c>
    </row>
    <row r="435" spans="1:20">
      <c r="A435" t="s">
        <v>26352</v>
      </c>
      <c r="B435" t="s">
        <v>26102</v>
      </c>
      <c r="C435" t="s">
        <v>23258</v>
      </c>
      <c r="D435">
        <f>L435/J435</f>
        <v>1.2305420537746877E-2</v>
      </c>
      <c r="E435">
        <v>1.36819E-2</v>
      </c>
      <c r="F435">
        <v>2.8067399999999999E-2</v>
      </c>
      <c r="G435">
        <v>0.48746600000000001</v>
      </c>
      <c r="H435">
        <v>228</v>
      </c>
      <c r="I435">
        <v>65.470299999999995</v>
      </c>
      <c r="J435">
        <v>162.53</v>
      </c>
      <c r="K435">
        <v>4</v>
      </c>
      <c r="L435">
        <v>2</v>
      </c>
      <c r="M435">
        <v>1.80985</v>
      </c>
      <c r="N435">
        <v>2.19015</v>
      </c>
      <c r="O435" t="s">
        <v>20261</v>
      </c>
      <c r="P435">
        <v>9</v>
      </c>
      <c r="Q435" t="s">
        <v>26351</v>
      </c>
      <c r="R435" t="s">
        <v>0</v>
      </c>
    </row>
    <row r="436" spans="1:20">
      <c r="A436" t="s">
        <v>26350</v>
      </c>
      <c r="B436" t="s">
        <v>26102</v>
      </c>
      <c r="C436" t="s">
        <v>23258</v>
      </c>
      <c r="D436">
        <f>L436/J436</f>
        <v>1.2300447209116388E-2</v>
      </c>
      <c r="E436">
        <v>1.2692699999999999E-2</v>
      </c>
      <c r="F436">
        <v>1.84805E-2</v>
      </c>
      <c r="G436">
        <v>0.68681700000000001</v>
      </c>
      <c r="H436">
        <v>780</v>
      </c>
      <c r="I436">
        <v>210.91499999999999</v>
      </c>
      <c r="J436">
        <v>569.08500000000004</v>
      </c>
      <c r="K436">
        <v>11</v>
      </c>
      <c r="L436">
        <v>7</v>
      </c>
      <c r="M436">
        <v>3.8553899999999999</v>
      </c>
      <c r="N436">
        <v>7.1446100000000001</v>
      </c>
      <c r="O436" t="s">
        <v>1</v>
      </c>
      <c r="P436">
        <v>3</v>
      </c>
      <c r="Q436" t="s">
        <v>1424</v>
      </c>
      <c r="R436" t="s">
        <v>0</v>
      </c>
      <c r="S436" t="s">
        <v>1607</v>
      </c>
      <c r="T436" t="s">
        <v>1606</v>
      </c>
    </row>
    <row r="437" spans="1:20">
      <c r="A437" t="s">
        <v>26349</v>
      </c>
      <c r="B437" t="s">
        <v>26102</v>
      </c>
      <c r="C437" t="s">
        <v>23258</v>
      </c>
      <c r="D437">
        <f>L437/J437</f>
        <v>1.2273251675298854E-2</v>
      </c>
      <c r="E437">
        <v>1.3480499999999999E-2</v>
      </c>
      <c r="F437">
        <v>0.18265300000000001</v>
      </c>
      <c r="G437">
        <v>7.3803900000000006E-2</v>
      </c>
      <c r="H437">
        <v>474</v>
      </c>
      <c r="I437">
        <v>66.610399999999998</v>
      </c>
      <c r="J437">
        <v>407.39</v>
      </c>
      <c r="K437">
        <v>17</v>
      </c>
      <c r="L437">
        <v>5</v>
      </c>
      <c r="M437">
        <v>11.712899999999999</v>
      </c>
      <c r="N437">
        <v>5.2870499999999998</v>
      </c>
      <c r="O437" t="s">
        <v>1</v>
      </c>
      <c r="P437">
        <v>2</v>
      </c>
      <c r="Q437" t="s">
        <v>5371</v>
      </c>
      <c r="R437" t="s">
        <v>0</v>
      </c>
      <c r="S437" t="s">
        <v>26348</v>
      </c>
      <c r="T437" t="s">
        <v>26347</v>
      </c>
    </row>
    <row r="438" spans="1:20">
      <c r="A438" t="s">
        <v>26346</v>
      </c>
      <c r="B438" t="s">
        <v>26102</v>
      </c>
      <c r="C438" t="s">
        <v>23258</v>
      </c>
      <c r="D438">
        <f>L438/J438</f>
        <v>1.2269487012747998E-2</v>
      </c>
      <c r="E438">
        <v>1.33671E-2</v>
      </c>
      <c r="F438">
        <v>3.9048199999999998E-2</v>
      </c>
      <c r="G438">
        <v>0.34232400000000002</v>
      </c>
      <c r="H438">
        <v>291</v>
      </c>
      <c r="I438">
        <v>46.491300000000003</v>
      </c>
      <c r="J438">
        <v>244.50899999999999</v>
      </c>
      <c r="K438">
        <v>5</v>
      </c>
      <c r="L438">
        <v>3</v>
      </c>
      <c r="M438">
        <v>1.78548</v>
      </c>
      <c r="N438">
        <v>3.2145199999999998</v>
      </c>
      <c r="O438" t="s">
        <v>10571</v>
      </c>
      <c r="P438">
        <v>2</v>
      </c>
      <c r="Q438" t="s">
        <v>10570</v>
      </c>
      <c r="R438" t="s">
        <v>0</v>
      </c>
      <c r="S438" t="s">
        <v>10569</v>
      </c>
      <c r="T438" t="s">
        <v>10568</v>
      </c>
    </row>
    <row r="439" spans="1:20">
      <c r="A439" t="s">
        <v>26345</v>
      </c>
      <c r="B439" t="s">
        <v>26102</v>
      </c>
      <c r="C439" t="s">
        <v>23258</v>
      </c>
      <c r="D439">
        <f>L439/J439</f>
        <v>1.224799745241653E-2</v>
      </c>
      <c r="E439">
        <v>1.2161099999999999E-2</v>
      </c>
      <c r="F439">
        <v>2.43582E-2</v>
      </c>
      <c r="G439">
        <v>0.49926199999999998</v>
      </c>
      <c r="H439">
        <v>333</v>
      </c>
      <c r="I439">
        <v>88.062200000000004</v>
      </c>
      <c r="J439">
        <v>244.93799999999999</v>
      </c>
      <c r="K439">
        <v>5</v>
      </c>
      <c r="L439">
        <v>3</v>
      </c>
      <c r="M439">
        <v>2.0932300000000001</v>
      </c>
      <c r="N439">
        <v>2.9067699999999999</v>
      </c>
      <c r="O439" t="s">
        <v>1</v>
      </c>
      <c r="P439">
        <v>3</v>
      </c>
      <c r="Q439" t="s">
        <v>20555</v>
      </c>
      <c r="R439" t="s">
        <v>0</v>
      </c>
      <c r="S439" t="s">
        <v>20554</v>
      </c>
      <c r="T439" t="s">
        <v>20553</v>
      </c>
    </row>
    <row r="440" spans="1:20">
      <c r="A440" t="s">
        <v>26344</v>
      </c>
      <c r="B440" t="s">
        <v>26102</v>
      </c>
      <c r="C440" t="s">
        <v>23258</v>
      </c>
      <c r="D440">
        <f>L440/J440</f>
        <v>1.2235093238207748E-2</v>
      </c>
      <c r="E440">
        <v>1.2830299999999999E-2</v>
      </c>
      <c r="F440">
        <v>5.2998799999999999E-2</v>
      </c>
      <c r="G440">
        <v>0.242086</v>
      </c>
      <c r="H440">
        <v>990</v>
      </c>
      <c r="I440">
        <v>254.411</v>
      </c>
      <c r="J440">
        <v>735.58900000000006</v>
      </c>
      <c r="K440">
        <v>22</v>
      </c>
      <c r="L440">
        <v>9</v>
      </c>
      <c r="M440">
        <v>12.9415</v>
      </c>
      <c r="N440">
        <v>9.0584799999999994</v>
      </c>
      <c r="O440" t="s">
        <v>26343</v>
      </c>
      <c r="P440">
        <v>2</v>
      </c>
      <c r="Q440" t="s">
        <v>9773</v>
      </c>
      <c r="R440" t="s">
        <v>9772</v>
      </c>
      <c r="S440" t="s">
        <v>9771</v>
      </c>
      <c r="T440" t="s">
        <v>9770</v>
      </c>
    </row>
    <row r="441" spans="1:20">
      <c r="A441" t="s">
        <v>26342</v>
      </c>
      <c r="B441" t="s">
        <v>26102</v>
      </c>
      <c r="C441" t="s">
        <v>23258</v>
      </c>
      <c r="D441">
        <f>L441/J441</f>
        <v>1.2216631416594766E-2</v>
      </c>
      <c r="E441">
        <v>1.2893699999999999E-2</v>
      </c>
      <c r="F441">
        <v>4.9434400000000003E-2</v>
      </c>
      <c r="G441">
        <v>0.26082499999999997</v>
      </c>
      <c r="H441">
        <v>816</v>
      </c>
      <c r="I441">
        <v>161.155</v>
      </c>
      <c r="J441">
        <v>654.84500000000003</v>
      </c>
      <c r="K441">
        <v>16</v>
      </c>
      <c r="L441">
        <v>8</v>
      </c>
      <c r="M441">
        <v>7.7675400000000003</v>
      </c>
      <c r="N441">
        <v>8.2324599999999997</v>
      </c>
      <c r="O441" t="s">
        <v>18930</v>
      </c>
      <c r="P441">
        <v>3</v>
      </c>
      <c r="Q441" t="s">
        <v>18929</v>
      </c>
      <c r="R441" t="s">
        <v>2925</v>
      </c>
      <c r="S441" t="s">
        <v>26341</v>
      </c>
      <c r="T441" t="s">
        <v>26340</v>
      </c>
    </row>
    <row r="442" spans="1:20">
      <c r="A442" t="s">
        <v>26339</v>
      </c>
      <c r="B442" t="s">
        <v>26102</v>
      </c>
      <c r="C442" t="s">
        <v>23258</v>
      </c>
      <c r="D442">
        <f>L442/J442</f>
        <v>1.2183829621326575E-2</v>
      </c>
      <c r="E442">
        <v>1.3079500000000001E-2</v>
      </c>
      <c r="F442">
        <v>7.4385699999999999E-2</v>
      </c>
      <c r="G442">
        <v>0.17583399999999999</v>
      </c>
      <c r="H442">
        <v>327</v>
      </c>
      <c r="I442">
        <v>80.771600000000007</v>
      </c>
      <c r="J442">
        <v>246.22800000000001</v>
      </c>
      <c r="K442">
        <v>9</v>
      </c>
      <c r="L442">
        <v>3</v>
      </c>
      <c r="M442">
        <v>5.8593000000000002</v>
      </c>
      <c r="N442">
        <v>3.1406999999999998</v>
      </c>
      <c r="O442" t="s">
        <v>23405</v>
      </c>
      <c r="P442">
        <v>2</v>
      </c>
      <c r="Q442" t="s">
        <v>260</v>
      </c>
      <c r="R442" t="s">
        <v>259</v>
      </c>
      <c r="S442" t="s">
        <v>360</v>
      </c>
      <c r="T442" t="s">
        <v>359</v>
      </c>
    </row>
    <row r="443" spans="1:20">
      <c r="A443" t="s">
        <v>26338</v>
      </c>
      <c r="B443" t="s">
        <v>26102</v>
      </c>
      <c r="C443" t="s">
        <v>23258</v>
      </c>
      <c r="D443">
        <f>L443/J443</f>
        <v>1.2181999066046738E-2</v>
      </c>
      <c r="E443">
        <v>1.2582100000000001E-2</v>
      </c>
      <c r="F443">
        <v>2.5164300000000002E-4</v>
      </c>
      <c r="G443">
        <v>50</v>
      </c>
      <c r="H443">
        <v>369</v>
      </c>
      <c r="I443">
        <v>122.735</v>
      </c>
      <c r="J443">
        <v>246.26499999999999</v>
      </c>
      <c r="K443">
        <v>3</v>
      </c>
      <c r="L443">
        <v>3</v>
      </c>
      <c r="M443">
        <v>2.9607899999999999E-2</v>
      </c>
      <c r="N443">
        <v>2.9703900000000001</v>
      </c>
      <c r="O443" t="s">
        <v>26337</v>
      </c>
      <c r="P443">
        <v>0</v>
      </c>
      <c r="Q443" t="s">
        <v>0</v>
      </c>
    </row>
    <row r="444" spans="1:20">
      <c r="A444" t="s">
        <v>26336</v>
      </c>
      <c r="B444" t="s">
        <v>26102</v>
      </c>
      <c r="C444" t="s">
        <v>23258</v>
      </c>
      <c r="D444">
        <f>L444/J444</f>
        <v>1.215984991270965E-2</v>
      </c>
      <c r="E444">
        <v>1.3575800000000001E-2</v>
      </c>
      <c r="F444">
        <v>0.106099</v>
      </c>
      <c r="G444">
        <v>0.12795400000000001</v>
      </c>
      <c r="H444">
        <v>1353</v>
      </c>
      <c r="I444">
        <v>201.66800000000001</v>
      </c>
      <c r="J444">
        <v>1151.33</v>
      </c>
      <c r="K444">
        <v>35</v>
      </c>
      <c r="L444">
        <v>14</v>
      </c>
      <c r="M444">
        <v>20.2254</v>
      </c>
      <c r="N444">
        <v>14.7746</v>
      </c>
      <c r="O444" t="s">
        <v>6572</v>
      </c>
      <c r="P444">
        <v>3</v>
      </c>
      <c r="Q444" t="s">
        <v>6571</v>
      </c>
      <c r="R444" t="s">
        <v>0</v>
      </c>
      <c r="S444" t="s">
        <v>6570</v>
      </c>
      <c r="T444" t="s">
        <v>6569</v>
      </c>
    </row>
    <row r="445" spans="1:20">
      <c r="A445" t="s">
        <v>26335</v>
      </c>
      <c r="B445" t="s">
        <v>26102</v>
      </c>
      <c r="C445" t="s">
        <v>23258</v>
      </c>
      <c r="D445">
        <f>L445/J445</f>
        <v>1.2151812594746165E-2</v>
      </c>
      <c r="E445">
        <v>1.3596E-2</v>
      </c>
      <c r="F445">
        <v>5.4271300000000001E-2</v>
      </c>
      <c r="G445">
        <v>0.25051899999999999</v>
      </c>
      <c r="H445">
        <v>438</v>
      </c>
      <c r="I445">
        <v>108.831</v>
      </c>
      <c r="J445">
        <v>329.16899999999998</v>
      </c>
      <c r="K445">
        <v>10</v>
      </c>
      <c r="L445">
        <v>4</v>
      </c>
      <c r="M445">
        <v>5.6892100000000001</v>
      </c>
      <c r="N445">
        <v>4.3107899999999999</v>
      </c>
      <c r="O445" t="s">
        <v>26334</v>
      </c>
      <c r="P445">
        <v>0</v>
      </c>
      <c r="Q445" t="s">
        <v>0</v>
      </c>
    </row>
    <row r="446" spans="1:20">
      <c r="A446" t="s">
        <v>26333</v>
      </c>
      <c r="B446" t="s">
        <v>26102</v>
      </c>
      <c r="C446" t="s">
        <v>23258</v>
      </c>
      <c r="D446">
        <f>L446/J446</f>
        <v>1.2142669981402543E-2</v>
      </c>
      <c r="E446">
        <v>1.38368E-2</v>
      </c>
      <c r="F446">
        <v>7.9928600000000002E-2</v>
      </c>
      <c r="G446">
        <v>0.17311499999999999</v>
      </c>
      <c r="H446">
        <v>2010</v>
      </c>
      <c r="I446">
        <v>445.26900000000001</v>
      </c>
      <c r="J446">
        <v>1564.73</v>
      </c>
      <c r="K446">
        <v>55</v>
      </c>
      <c r="L446">
        <v>19</v>
      </c>
      <c r="M446">
        <v>34.196599999999997</v>
      </c>
      <c r="N446">
        <v>20.8034</v>
      </c>
      <c r="O446" t="s">
        <v>26332</v>
      </c>
      <c r="P446">
        <v>4</v>
      </c>
      <c r="Q446" t="s">
        <v>16105</v>
      </c>
      <c r="R446" t="s">
        <v>16104</v>
      </c>
      <c r="S446" t="s">
        <v>12730</v>
      </c>
      <c r="T446" t="s">
        <v>12729</v>
      </c>
    </row>
    <row r="447" spans="1:20">
      <c r="A447" t="s">
        <v>26331</v>
      </c>
      <c r="B447" t="s">
        <v>26102</v>
      </c>
      <c r="C447" t="s">
        <v>23258</v>
      </c>
      <c r="D447">
        <f>L447/J447</f>
        <v>1.2140595027906025E-2</v>
      </c>
      <c r="E447">
        <v>1.43315E-2</v>
      </c>
      <c r="F447">
        <v>5.64203E-2</v>
      </c>
      <c r="G447">
        <v>0.25401400000000002</v>
      </c>
      <c r="H447">
        <v>825</v>
      </c>
      <c r="I447">
        <v>248.422</v>
      </c>
      <c r="J447">
        <v>576.57799999999997</v>
      </c>
      <c r="K447">
        <v>20</v>
      </c>
      <c r="L447">
        <v>7</v>
      </c>
      <c r="M447">
        <v>12.582100000000001</v>
      </c>
      <c r="N447">
        <v>7.4178600000000001</v>
      </c>
      <c r="O447" t="s">
        <v>17452</v>
      </c>
      <c r="P447">
        <v>3</v>
      </c>
      <c r="Q447" t="s">
        <v>2215</v>
      </c>
      <c r="R447" t="s">
        <v>0</v>
      </c>
      <c r="S447" t="s">
        <v>416</v>
      </c>
      <c r="T447" t="s">
        <v>415</v>
      </c>
    </row>
    <row r="448" spans="1:20">
      <c r="A448" t="s">
        <v>26330</v>
      </c>
      <c r="B448" t="s">
        <v>26102</v>
      </c>
      <c r="C448" t="s">
        <v>23258</v>
      </c>
      <c r="D448">
        <f>L448/J448</f>
        <v>1.2138831819519849E-2</v>
      </c>
      <c r="E448">
        <v>1.28723E-2</v>
      </c>
      <c r="F448">
        <v>6.3078099999999998E-2</v>
      </c>
      <c r="G448">
        <v>0.20407</v>
      </c>
      <c r="H448">
        <v>429</v>
      </c>
      <c r="I448">
        <v>99.478700000000003</v>
      </c>
      <c r="J448">
        <v>329.52100000000002</v>
      </c>
      <c r="K448">
        <v>10</v>
      </c>
      <c r="L448">
        <v>4</v>
      </c>
      <c r="M448">
        <v>5.9666699999999997</v>
      </c>
      <c r="N448">
        <v>4.0333300000000003</v>
      </c>
      <c r="O448" t="s">
        <v>2057</v>
      </c>
      <c r="P448">
        <v>1</v>
      </c>
      <c r="Q448" t="s">
        <v>2056</v>
      </c>
      <c r="R448" t="s">
        <v>0</v>
      </c>
      <c r="S448" t="s">
        <v>2055</v>
      </c>
      <c r="T448" t="s">
        <v>2054</v>
      </c>
    </row>
    <row r="449" spans="1:20">
      <c r="A449" t="s">
        <v>26329</v>
      </c>
      <c r="B449" t="s">
        <v>26102</v>
      </c>
      <c r="C449" t="s">
        <v>23258</v>
      </c>
      <c r="D449">
        <f>L449/J449</f>
        <v>1.2125817482195258E-2</v>
      </c>
      <c r="E449">
        <v>1.7048000000000001E-2</v>
      </c>
      <c r="F449">
        <v>0.13574</v>
      </c>
      <c r="G449">
        <v>0.12559300000000001</v>
      </c>
      <c r="H449">
        <v>915</v>
      </c>
      <c r="I449">
        <v>172.78200000000001</v>
      </c>
      <c r="J449">
        <v>742.21799999999996</v>
      </c>
      <c r="K449">
        <v>34</v>
      </c>
      <c r="L449">
        <v>9</v>
      </c>
      <c r="M449">
        <v>22.085000000000001</v>
      </c>
      <c r="N449">
        <v>11.914999999999999</v>
      </c>
      <c r="O449" t="s">
        <v>26328</v>
      </c>
      <c r="P449">
        <v>3</v>
      </c>
      <c r="Q449" t="s">
        <v>26327</v>
      </c>
      <c r="R449" t="s">
        <v>27</v>
      </c>
      <c r="S449" t="s">
        <v>26326</v>
      </c>
      <c r="T449" t="s">
        <v>26325</v>
      </c>
    </row>
    <row r="450" spans="1:20">
      <c r="A450" t="s">
        <v>26324</v>
      </c>
      <c r="B450" t="s">
        <v>26102</v>
      </c>
      <c r="C450" t="s">
        <v>23258</v>
      </c>
      <c r="D450">
        <f>L450/J450</f>
        <v>1.2118372260238005E-2</v>
      </c>
      <c r="E450">
        <v>1.5921299999999999E-2</v>
      </c>
      <c r="F450">
        <v>0.124501</v>
      </c>
      <c r="G450">
        <v>0.12788099999999999</v>
      </c>
      <c r="H450">
        <v>318</v>
      </c>
      <c r="I450">
        <v>70.442300000000003</v>
      </c>
      <c r="J450">
        <v>247.55799999999999</v>
      </c>
      <c r="K450">
        <v>12</v>
      </c>
      <c r="L450">
        <v>3</v>
      </c>
      <c r="M450">
        <v>8.2791999999999994</v>
      </c>
      <c r="N450">
        <v>3.7208000000000001</v>
      </c>
      <c r="O450" t="s">
        <v>593</v>
      </c>
      <c r="P450">
        <v>0</v>
      </c>
      <c r="Q450" t="s">
        <v>0</v>
      </c>
      <c r="S450" t="s">
        <v>25806</v>
      </c>
      <c r="T450" t="s">
        <v>1806</v>
      </c>
    </row>
    <row r="451" spans="1:20">
      <c r="A451" t="s">
        <v>26323</v>
      </c>
      <c r="B451" t="s">
        <v>26102</v>
      </c>
      <c r="D451">
        <f>L451/J451</f>
        <v>1.2116879418874463E-2</v>
      </c>
      <c r="E451">
        <v>1.1450500000000001E-2</v>
      </c>
      <c r="F451">
        <v>5.9593699999999999E-2</v>
      </c>
      <c r="G451">
        <v>0.19214300000000001</v>
      </c>
      <c r="H451">
        <v>222</v>
      </c>
      <c r="I451">
        <v>56.941000000000003</v>
      </c>
      <c r="J451">
        <v>165.059</v>
      </c>
      <c r="K451">
        <v>5</v>
      </c>
      <c r="L451">
        <v>2</v>
      </c>
      <c r="M451">
        <v>3.2113499999999999</v>
      </c>
      <c r="N451">
        <v>1.7886500000000001</v>
      </c>
      <c r="O451" t="s">
        <v>10903</v>
      </c>
      <c r="P451">
        <v>1</v>
      </c>
      <c r="Q451" t="s">
        <v>180</v>
      </c>
    </row>
    <row r="452" spans="1:20">
      <c r="A452" t="s">
        <v>26322</v>
      </c>
      <c r="B452" t="s">
        <v>26102</v>
      </c>
      <c r="C452" t="s">
        <v>23258</v>
      </c>
      <c r="D452">
        <f>L452/J452</f>
        <v>1.2103570250634681E-2</v>
      </c>
      <c r="E452">
        <v>1.33829E-2</v>
      </c>
      <c r="F452">
        <v>3.8122999999999997E-2</v>
      </c>
      <c r="G452">
        <v>0.35104400000000002</v>
      </c>
      <c r="H452">
        <v>429</v>
      </c>
      <c r="I452">
        <v>98.519199999999998</v>
      </c>
      <c r="J452">
        <v>330.48099999999999</v>
      </c>
      <c r="K452">
        <v>8</v>
      </c>
      <c r="L452">
        <v>4</v>
      </c>
      <c r="M452">
        <v>3.6738200000000001</v>
      </c>
      <c r="N452">
        <v>4.3261799999999999</v>
      </c>
      <c r="O452" t="s">
        <v>26321</v>
      </c>
      <c r="P452">
        <v>2</v>
      </c>
      <c r="Q452" t="s">
        <v>19517</v>
      </c>
      <c r="R452" t="s">
        <v>119</v>
      </c>
      <c r="S452" t="s">
        <v>19516</v>
      </c>
      <c r="T452" t="s">
        <v>19515</v>
      </c>
    </row>
    <row r="453" spans="1:20">
      <c r="A453" t="s">
        <v>26320</v>
      </c>
      <c r="B453" t="s">
        <v>26102</v>
      </c>
      <c r="C453" t="s">
        <v>23258</v>
      </c>
      <c r="D453">
        <f>L453/J453</f>
        <v>1.2102448325296207E-2</v>
      </c>
      <c r="E453">
        <v>1.3521999999999999E-2</v>
      </c>
      <c r="F453">
        <v>7.3707900000000007E-2</v>
      </c>
      <c r="G453">
        <v>0.183453</v>
      </c>
      <c r="H453">
        <v>1146</v>
      </c>
      <c r="I453">
        <v>237.09299999999999</v>
      </c>
      <c r="J453">
        <v>908.90700000000004</v>
      </c>
      <c r="K453">
        <v>29</v>
      </c>
      <c r="L453">
        <v>11</v>
      </c>
      <c r="M453">
        <v>17.026</v>
      </c>
      <c r="N453">
        <v>11.974</v>
      </c>
      <c r="O453" t="s">
        <v>1</v>
      </c>
      <c r="P453">
        <v>3</v>
      </c>
      <c r="Q453" t="s">
        <v>2215</v>
      </c>
      <c r="R453" t="s">
        <v>0</v>
      </c>
      <c r="S453" t="s">
        <v>999</v>
      </c>
      <c r="T453" t="s">
        <v>998</v>
      </c>
    </row>
    <row r="454" spans="1:20">
      <c r="A454" t="s">
        <v>26319</v>
      </c>
      <c r="B454" t="s">
        <v>26102</v>
      </c>
      <c r="C454" t="s">
        <v>23258</v>
      </c>
      <c r="D454">
        <f>L454/J454</f>
        <v>1.2088682575372937E-2</v>
      </c>
      <c r="E454">
        <v>1.5192000000000001E-2</v>
      </c>
      <c r="F454">
        <v>0.13537299999999999</v>
      </c>
      <c r="G454">
        <v>0.112223</v>
      </c>
      <c r="H454">
        <v>738</v>
      </c>
      <c r="I454">
        <v>158.946</v>
      </c>
      <c r="J454">
        <v>579.05399999999997</v>
      </c>
      <c r="K454">
        <v>28</v>
      </c>
      <c r="L454">
        <v>7</v>
      </c>
      <c r="M454">
        <v>19.874500000000001</v>
      </c>
      <c r="N454">
        <v>8.12547</v>
      </c>
      <c r="O454" t="s">
        <v>26318</v>
      </c>
      <c r="P454">
        <v>2</v>
      </c>
      <c r="Q454" t="s">
        <v>260</v>
      </c>
      <c r="R454" t="s">
        <v>259</v>
      </c>
      <c r="S454" t="s">
        <v>360</v>
      </c>
      <c r="T454" t="s">
        <v>359</v>
      </c>
    </row>
    <row r="455" spans="1:20">
      <c r="A455" t="s">
        <v>26317</v>
      </c>
      <c r="B455" t="s">
        <v>26102</v>
      </c>
      <c r="C455" t="s">
        <v>23258</v>
      </c>
      <c r="D455">
        <f>L455/J455</f>
        <v>1.2062435164410992E-2</v>
      </c>
      <c r="E455">
        <v>1.20529E-2</v>
      </c>
      <c r="F455">
        <v>2.4105900000000001E-4</v>
      </c>
      <c r="G455">
        <v>50</v>
      </c>
      <c r="H455">
        <v>228</v>
      </c>
      <c r="I455">
        <v>62.196300000000001</v>
      </c>
      <c r="J455">
        <v>165.804</v>
      </c>
      <c r="K455">
        <v>2</v>
      </c>
      <c r="L455">
        <v>2</v>
      </c>
      <c r="M455">
        <v>1.4893099999999999E-2</v>
      </c>
      <c r="N455">
        <v>1.9851099999999999</v>
      </c>
      <c r="O455" t="s">
        <v>1</v>
      </c>
      <c r="P455">
        <v>0</v>
      </c>
      <c r="Q455" t="s">
        <v>0</v>
      </c>
    </row>
    <row r="456" spans="1:20">
      <c r="A456" t="s">
        <v>26316</v>
      </c>
      <c r="B456" t="s">
        <v>26102</v>
      </c>
      <c r="D456">
        <f>L456/J456</f>
        <v>1.204899119821193E-2</v>
      </c>
      <c r="E456">
        <v>1.14237E-2</v>
      </c>
      <c r="F456">
        <v>0.14208499999999999</v>
      </c>
      <c r="G456">
        <v>8.0400200000000005E-2</v>
      </c>
      <c r="H456">
        <v>414</v>
      </c>
      <c r="I456">
        <v>82.021600000000007</v>
      </c>
      <c r="J456">
        <v>331.97800000000001</v>
      </c>
      <c r="K456">
        <v>14</v>
      </c>
      <c r="L456">
        <v>4</v>
      </c>
      <c r="M456">
        <v>10.5627</v>
      </c>
      <c r="N456">
        <v>3.4372799999999999</v>
      </c>
      <c r="O456" t="s">
        <v>1</v>
      </c>
      <c r="P456">
        <v>1</v>
      </c>
      <c r="Q456" t="s">
        <v>318</v>
      </c>
      <c r="R456" t="s">
        <v>0</v>
      </c>
      <c r="S456" t="s">
        <v>4911</v>
      </c>
      <c r="T456" t="s">
        <v>4910</v>
      </c>
    </row>
    <row r="457" spans="1:20">
      <c r="A457" t="s">
        <v>26315</v>
      </c>
      <c r="B457" t="s">
        <v>26102</v>
      </c>
      <c r="C457" t="s">
        <v>23258</v>
      </c>
      <c r="D457">
        <f>L457/J457</f>
        <v>1.2044332780096981E-2</v>
      </c>
      <c r="E457">
        <v>1.3510400000000001E-2</v>
      </c>
      <c r="F457">
        <v>9.8060900000000006E-2</v>
      </c>
      <c r="G457">
        <v>0.13777600000000001</v>
      </c>
      <c r="H457">
        <v>1014</v>
      </c>
      <c r="I457">
        <v>183.73400000000001</v>
      </c>
      <c r="J457">
        <v>830.26599999999996</v>
      </c>
      <c r="K457">
        <v>28</v>
      </c>
      <c r="L457">
        <v>10</v>
      </c>
      <c r="M457">
        <v>17.256399999999999</v>
      </c>
      <c r="N457">
        <v>10.743600000000001</v>
      </c>
      <c r="O457" t="s">
        <v>1</v>
      </c>
      <c r="P457">
        <v>3</v>
      </c>
      <c r="Q457" t="s">
        <v>2022</v>
      </c>
      <c r="R457" t="s">
        <v>0</v>
      </c>
      <c r="S457" t="s">
        <v>18203</v>
      </c>
      <c r="T457" t="s">
        <v>18202</v>
      </c>
    </row>
    <row r="458" spans="1:20">
      <c r="A458" t="s">
        <v>26314</v>
      </c>
      <c r="B458" t="s">
        <v>26102</v>
      </c>
      <c r="C458" t="s">
        <v>23258</v>
      </c>
      <c r="D458">
        <f>L458/J458</f>
        <v>1.2039586159291751E-2</v>
      </c>
      <c r="E458">
        <v>1.8244799999999999E-2</v>
      </c>
      <c r="F458">
        <v>0.200962</v>
      </c>
      <c r="G458">
        <v>9.0787300000000001E-2</v>
      </c>
      <c r="H458">
        <v>276</v>
      </c>
      <c r="I458">
        <v>26.822199999999999</v>
      </c>
      <c r="J458">
        <v>249.178</v>
      </c>
      <c r="K458">
        <v>9</v>
      </c>
      <c r="L458">
        <v>3</v>
      </c>
      <c r="M458">
        <v>4.88225</v>
      </c>
      <c r="N458">
        <v>4.11775</v>
      </c>
      <c r="O458" t="s">
        <v>1</v>
      </c>
      <c r="P458">
        <v>0</v>
      </c>
      <c r="Q458" t="s">
        <v>0</v>
      </c>
      <c r="S458" t="s">
        <v>3429</v>
      </c>
      <c r="T458" t="s">
        <v>3428</v>
      </c>
    </row>
    <row r="459" spans="1:20">
      <c r="A459" t="s">
        <v>26313</v>
      </c>
      <c r="B459" t="s">
        <v>26102</v>
      </c>
      <c r="C459" t="s">
        <v>23258</v>
      </c>
      <c r="D459">
        <f>L459/J459</f>
        <v>1.2033230970648543E-2</v>
      </c>
      <c r="E459">
        <v>1.2540000000000001E-2</v>
      </c>
      <c r="F459">
        <v>8.6061799999999994E-2</v>
      </c>
      <c r="G459">
        <v>0.14571000000000001</v>
      </c>
      <c r="H459">
        <v>540</v>
      </c>
      <c r="I459">
        <v>124.48399999999999</v>
      </c>
      <c r="J459">
        <v>415.51600000000002</v>
      </c>
      <c r="K459">
        <v>15</v>
      </c>
      <c r="L459">
        <v>5</v>
      </c>
      <c r="M459">
        <v>10.091699999999999</v>
      </c>
      <c r="N459">
        <v>4.9082600000000003</v>
      </c>
      <c r="O459" t="s">
        <v>1</v>
      </c>
      <c r="P459">
        <v>0</v>
      </c>
      <c r="Q459" t="s">
        <v>0</v>
      </c>
    </row>
    <row r="460" spans="1:20">
      <c r="A460" t="s">
        <v>26312</v>
      </c>
      <c r="B460" t="s">
        <v>26102</v>
      </c>
      <c r="C460" t="s">
        <v>23258</v>
      </c>
      <c r="D460">
        <f>L460/J460</f>
        <v>1.203188449390886E-2</v>
      </c>
      <c r="E460">
        <v>1.50937E-2</v>
      </c>
      <c r="F460">
        <v>9.8924300000000007E-2</v>
      </c>
      <c r="G460">
        <v>0.15257799999999999</v>
      </c>
      <c r="H460">
        <v>444</v>
      </c>
      <c r="I460">
        <v>111.55</v>
      </c>
      <c r="J460">
        <v>332.45</v>
      </c>
      <c r="K460">
        <v>15</v>
      </c>
      <c r="L460">
        <v>4</v>
      </c>
      <c r="M460">
        <v>10.311199999999999</v>
      </c>
      <c r="N460">
        <v>4.6887699999999999</v>
      </c>
      <c r="O460" t="s">
        <v>26311</v>
      </c>
      <c r="P460">
        <v>1</v>
      </c>
      <c r="Q460" t="s">
        <v>1471</v>
      </c>
    </row>
    <row r="461" spans="1:20">
      <c r="A461" t="s">
        <v>26310</v>
      </c>
      <c r="B461" t="s">
        <v>26102</v>
      </c>
      <c r="C461" t="s">
        <v>23258</v>
      </c>
      <c r="D461">
        <f>L461/J461</f>
        <v>1.2024578237918304E-2</v>
      </c>
      <c r="E461">
        <v>1.5336799999999999E-2</v>
      </c>
      <c r="F461">
        <v>6.5562700000000002E-2</v>
      </c>
      <c r="G461">
        <v>0.233926</v>
      </c>
      <c r="H461">
        <v>318</v>
      </c>
      <c r="I461">
        <v>68.511200000000002</v>
      </c>
      <c r="J461">
        <v>249.489</v>
      </c>
      <c r="K461">
        <v>8</v>
      </c>
      <c r="L461">
        <v>3</v>
      </c>
      <c r="M461">
        <v>4.3199800000000002</v>
      </c>
      <c r="N461">
        <v>3.6800199999999998</v>
      </c>
      <c r="O461" t="s">
        <v>22032</v>
      </c>
      <c r="P461">
        <v>2</v>
      </c>
      <c r="Q461" t="s">
        <v>790</v>
      </c>
      <c r="R461" t="s">
        <v>0</v>
      </c>
      <c r="S461" t="s">
        <v>789</v>
      </c>
      <c r="T461" t="s">
        <v>788</v>
      </c>
    </row>
    <row r="462" spans="1:20">
      <c r="A462" t="s">
        <v>26309</v>
      </c>
      <c r="B462" t="s">
        <v>26102</v>
      </c>
      <c r="C462" t="s">
        <v>23258</v>
      </c>
      <c r="D462">
        <f>L462/J462</f>
        <v>1.2021301746695145E-2</v>
      </c>
      <c r="E462">
        <v>1.43345E-2</v>
      </c>
      <c r="F462">
        <v>0.12737599999999999</v>
      </c>
      <c r="G462">
        <v>0.112537</v>
      </c>
      <c r="H462">
        <v>297</v>
      </c>
      <c r="I462">
        <v>47.443100000000001</v>
      </c>
      <c r="J462">
        <v>249.55699999999999</v>
      </c>
      <c r="K462">
        <v>9</v>
      </c>
      <c r="L462">
        <v>3</v>
      </c>
      <c r="M462">
        <v>5.65341</v>
      </c>
      <c r="N462">
        <v>3.34659</v>
      </c>
      <c r="O462" t="s">
        <v>3549</v>
      </c>
      <c r="P462">
        <v>1</v>
      </c>
      <c r="Q462" t="s">
        <v>2056</v>
      </c>
      <c r="R462" t="s">
        <v>0</v>
      </c>
      <c r="S462" t="s">
        <v>2055</v>
      </c>
      <c r="T462" t="s">
        <v>2054</v>
      </c>
    </row>
    <row r="463" spans="1:20">
      <c r="A463" t="s">
        <v>26308</v>
      </c>
      <c r="B463" t="s">
        <v>26102</v>
      </c>
      <c r="C463" t="s">
        <v>23258</v>
      </c>
      <c r="D463">
        <f>L463/J463</f>
        <v>1.1976101689079442E-2</v>
      </c>
      <c r="E463">
        <v>1.36829E-2</v>
      </c>
      <c r="F463">
        <v>5.7268699999999999E-2</v>
      </c>
      <c r="G463">
        <v>0.238925</v>
      </c>
      <c r="H463">
        <v>825</v>
      </c>
      <c r="I463">
        <v>157.00299999999999</v>
      </c>
      <c r="J463">
        <v>667.99699999999996</v>
      </c>
      <c r="K463">
        <v>18</v>
      </c>
      <c r="L463">
        <v>8</v>
      </c>
      <c r="M463">
        <v>8.9261499999999998</v>
      </c>
      <c r="N463">
        <v>9.0738500000000002</v>
      </c>
      <c r="O463" t="s">
        <v>26307</v>
      </c>
      <c r="P463">
        <v>3</v>
      </c>
      <c r="Q463" t="s">
        <v>2215</v>
      </c>
      <c r="R463" t="s">
        <v>0</v>
      </c>
      <c r="S463" t="s">
        <v>1314</v>
      </c>
      <c r="T463" t="s">
        <v>1313</v>
      </c>
    </row>
    <row r="464" spans="1:20">
      <c r="A464" t="s">
        <v>26306</v>
      </c>
      <c r="B464" t="s">
        <v>26102</v>
      </c>
      <c r="C464" t="s">
        <v>23258</v>
      </c>
      <c r="D464">
        <f>L464/J464</f>
        <v>1.1959065826115183E-2</v>
      </c>
      <c r="E464">
        <v>1.2798199999999999E-2</v>
      </c>
      <c r="F464">
        <v>8.5292300000000001E-2</v>
      </c>
      <c r="G464">
        <v>0.15005099999999999</v>
      </c>
      <c r="H464">
        <v>702</v>
      </c>
      <c r="I464">
        <v>116.67</v>
      </c>
      <c r="J464">
        <v>585.33000000000004</v>
      </c>
      <c r="K464">
        <v>17</v>
      </c>
      <c r="L464">
        <v>7</v>
      </c>
      <c r="M464">
        <v>9.6987699999999997</v>
      </c>
      <c r="N464">
        <v>7.3012300000000003</v>
      </c>
      <c r="O464" t="s">
        <v>1</v>
      </c>
      <c r="P464">
        <v>0</v>
      </c>
      <c r="Q464" t="s">
        <v>0</v>
      </c>
      <c r="S464" t="s">
        <v>1440</v>
      </c>
      <c r="T464" t="s">
        <v>1439</v>
      </c>
    </row>
    <row r="465" spans="1:20">
      <c r="A465" t="s">
        <v>26305</v>
      </c>
      <c r="B465" t="s">
        <v>26102</v>
      </c>
      <c r="C465" t="s">
        <v>23258</v>
      </c>
      <c r="D465">
        <f>L465/J465</f>
        <v>1.1903132309267183E-2</v>
      </c>
      <c r="E465">
        <v>1.34124E-2</v>
      </c>
      <c r="F465">
        <v>0.109057</v>
      </c>
      <c r="G465">
        <v>0.122986</v>
      </c>
      <c r="H465">
        <v>648</v>
      </c>
      <c r="I465">
        <v>143.93100000000001</v>
      </c>
      <c r="J465">
        <v>504.06900000000002</v>
      </c>
      <c r="K465">
        <v>21</v>
      </c>
      <c r="L465">
        <v>6</v>
      </c>
      <c r="M465">
        <v>14.677899999999999</v>
      </c>
      <c r="N465">
        <v>6.3220599999999996</v>
      </c>
      <c r="O465" t="s">
        <v>1</v>
      </c>
      <c r="P465">
        <v>1</v>
      </c>
      <c r="Q465" t="s">
        <v>749</v>
      </c>
      <c r="R465" t="s">
        <v>0</v>
      </c>
      <c r="S465" t="s">
        <v>754</v>
      </c>
      <c r="T465" t="s">
        <v>753</v>
      </c>
    </row>
    <row r="466" spans="1:20">
      <c r="A466" t="s">
        <v>26304</v>
      </c>
      <c r="B466" t="s">
        <v>26102</v>
      </c>
      <c r="C466" t="s">
        <v>23258</v>
      </c>
      <c r="D466">
        <f>L466/J466</f>
        <v>1.1901573983159273E-2</v>
      </c>
      <c r="E466">
        <v>1.2985699999999999E-2</v>
      </c>
      <c r="F466">
        <v>1.15154E-2</v>
      </c>
      <c r="G466">
        <v>1.12768</v>
      </c>
      <c r="H466">
        <v>489</v>
      </c>
      <c r="I466">
        <v>152.91</v>
      </c>
      <c r="J466">
        <v>336.09</v>
      </c>
      <c r="K466">
        <v>6</v>
      </c>
      <c r="L466">
        <v>4</v>
      </c>
      <c r="M466">
        <v>1.7248300000000001</v>
      </c>
      <c r="N466">
        <v>4.2751700000000001</v>
      </c>
      <c r="O466" t="s">
        <v>9078</v>
      </c>
      <c r="P466">
        <v>4</v>
      </c>
      <c r="Q466" t="s">
        <v>9077</v>
      </c>
      <c r="R466" t="s">
        <v>9076</v>
      </c>
      <c r="S466" t="s">
        <v>9908</v>
      </c>
      <c r="T466" t="s">
        <v>9907</v>
      </c>
    </row>
    <row r="467" spans="1:20">
      <c r="A467" t="s">
        <v>26303</v>
      </c>
      <c r="B467" t="s">
        <v>26102</v>
      </c>
      <c r="C467" t="s">
        <v>23258</v>
      </c>
      <c r="D467">
        <f>L467/J467</f>
        <v>1.1900228484386901E-2</v>
      </c>
      <c r="E467">
        <v>1.22463E-2</v>
      </c>
      <c r="F467">
        <v>0.1767</v>
      </c>
      <c r="G467">
        <v>6.9305599999999995E-2</v>
      </c>
      <c r="H467">
        <v>1554</v>
      </c>
      <c r="I467">
        <v>293.51799999999997</v>
      </c>
      <c r="J467">
        <v>1260.48</v>
      </c>
      <c r="K467">
        <v>61</v>
      </c>
      <c r="L467">
        <v>15</v>
      </c>
      <c r="M467">
        <v>47.008899999999997</v>
      </c>
      <c r="N467">
        <v>13.991099999999999</v>
      </c>
      <c r="O467" t="s">
        <v>1</v>
      </c>
      <c r="P467">
        <v>2</v>
      </c>
      <c r="Q467" t="s">
        <v>26302</v>
      </c>
      <c r="R467" t="s">
        <v>0</v>
      </c>
    </row>
    <row r="468" spans="1:20">
      <c r="A468" t="s">
        <v>26301</v>
      </c>
      <c r="B468" t="s">
        <v>26102</v>
      </c>
      <c r="D468">
        <f>L468/J468</f>
        <v>1.1896547621880129E-2</v>
      </c>
      <c r="E468">
        <v>1.1678300000000001E-2</v>
      </c>
      <c r="F468">
        <v>7.0436700000000005E-2</v>
      </c>
      <c r="G468">
        <v>0.165799</v>
      </c>
      <c r="H468">
        <v>648</v>
      </c>
      <c r="I468">
        <v>143.65199999999999</v>
      </c>
      <c r="J468">
        <v>504.34800000000001</v>
      </c>
      <c r="K468">
        <v>15</v>
      </c>
      <c r="L468">
        <v>6</v>
      </c>
      <c r="M468">
        <v>9.4810499999999998</v>
      </c>
      <c r="N468">
        <v>5.5189500000000002</v>
      </c>
      <c r="O468" t="s">
        <v>1</v>
      </c>
      <c r="P468">
        <v>0</v>
      </c>
      <c r="Q468" t="s">
        <v>0</v>
      </c>
    </row>
    <row r="469" spans="1:20">
      <c r="A469" t="s">
        <v>26300</v>
      </c>
      <c r="B469" t="s">
        <v>26102</v>
      </c>
      <c r="C469" t="s">
        <v>23258</v>
      </c>
      <c r="D469">
        <f>L469/J469</f>
        <v>1.1892869035726178E-2</v>
      </c>
      <c r="E469">
        <v>1.30042E-2</v>
      </c>
      <c r="F469">
        <v>1.0477500000000001E-2</v>
      </c>
      <c r="G469">
        <v>1.24116</v>
      </c>
      <c r="H469">
        <v>336</v>
      </c>
      <c r="I469">
        <v>83.748199999999997</v>
      </c>
      <c r="J469">
        <v>252.25200000000001</v>
      </c>
      <c r="K469">
        <v>4</v>
      </c>
      <c r="L469">
        <v>3</v>
      </c>
      <c r="M469">
        <v>0.844167</v>
      </c>
      <c r="N469">
        <v>3.1558299999999999</v>
      </c>
      <c r="O469" t="s">
        <v>26299</v>
      </c>
      <c r="P469">
        <v>2</v>
      </c>
      <c r="Q469" t="s">
        <v>790</v>
      </c>
      <c r="R469" t="s">
        <v>0</v>
      </c>
      <c r="S469" t="s">
        <v>789</v>
      </c>
      <c r="T469" t="s">
        <v>788</v>
      </c>
    </row>
    <row r="470" spans="1:20">
      <c r="A470" t="s">
        <v>26298</v>
      </c>
      <c r="B470" t="s">
        <v>26102</v>
      </c>
      <c r="C470" t="s">
        <v>23258</v>
      </c>
      <c r="D470">
        <f>L470/J470</f>
        <v>1.1875873371520865E-2</v>
      </c>
      <c r="E470">
        <v>1.27712E-2</v>
      </c>
      <c r="F470">
        <v>0.15427199999999999</v>
      </c>
      <c r="G470">
        <v>8.2783499999999996E-2</v>
      </c>
      <c r="H470">
        <v>327</v>
      </c>
      <c r="I470">
        <v>74.386700000000005</v>
      </c>
      <c r="J470">
        <v>252.613</v>
      </c>
      <c r="K470">
        <v>13</v>
      </c>
      <c r="L470">
        <v>3</v>
      </c>
      <c r="M470">
        <v>10.1473</v>
      </c>
      <c r="N470">
        <v>2.8527</v>
      </c>
      <c r="O470" t="s">
        <v>1</v>
      </c>
      <c r="P470">
        <v>1</v>
      </c>
      <c r="Q470" t="s">
        <v>2056</v>
      </c>
      <c r="R470" t="s">
        <v>0</v>
      </c>
      <c r="S470" t="s">
        <v>2055</v>
      </c>
      <c r="T470" t="s">
        <v>2054</v>
      </c>
    </row>
    <row r="471" spans="1:20">
      <c r="A471" t="s">
        <v>26297</v>
      </c>
      <c r="B471" t="s">
        <v>26102</v>
      </c>
      <c r="C471" t="s">
        <v>23258</v>
      </c>
      <c r="D471">
        <f>L471/J471</f>
        <v>1.1854802380444318E-2</v>
      </c>
      <c r="E471">
        <v>1.24855E-2</v>
      </c>
      <c r="F471">
        <v>5.8886300000000003E-2</v>
      </c>
      <c r="G471">
        <v>0.21202699999999999</v>
      </c>
      <c r="H471">
        <v>591</v>
      </c>
      <c r="I471">
        <v>169.23</v>
      </c>
      <c r="J471">
        <v>421.77</v>
      </c>
      <c r="K471">
        <v>14</v>
      </c>
      <c r="L471">
        <v>5</v>
      </c>
      <c r="M471">
        <v>9.1597100000000005</v>
      </c>
      <c r="N471">
        <v>4.8402900000000004</v>
      </c>
      <c r="O471" t="s">
        <v>781</v>
      </c>
      <c r="P471">
        <v>1</v>
      </c>
      <c r="Q471" t="s">
        <v>1632</v>
      </c>
    </row>
    <row r="472" spans="1:20">
      <c r="A472" t="s">
        <v>26296</v>
      </c>
      <c r="B472" t="s">
        <v>26102</v>
      </c>
      <c r="C472" t="s">
        <v>23258</v>
      </c>
      <c r="D472">
        <f>L472/J472</f>
        <v>1.1853172383056602E-2</v>
      </c>
      <c r="E472">
        <v>1.18148E-2</v>
      </c>
      <c r="F472">
        <v>6.7005800000000004E-2</v>
      </c>
      <c r="G472">
        <v>0.17632500000000001</v>
      </c>
      <c r="H472">
        <v>534</v>
      </c>
      <c r="I472">
        <v>112.172</v>
      </c>
      <c r="J472">
        <v>421.82799999999997</v>
      </c>
      <c r="K472">
        <v>12</v>
      </c>
      <c r="L472">
        <v>5</v>
      </c>
      <c r="M472">
        <v>7.2155399999999998</v>
      </c>
      <c r="N472">
        <v>4.7844600000000002</v>
      </c>
      <c r="O472" t="s">
        <v>22954</v>
      </c>
      <c r="P472">
        <v>1</v>
      </c>
      <c r="Q472" t="s">
        <v>1471</v>
      </c>
      <c r="R472" t="s">
        <v>0</v>
      </c>
      <c r="S472" t="s">
        <v>10575</v>
      </c>
      <c r="T472" t="s">
        <v>10574</v>
      </c>
    </row>
    <row r="473" spans="1:20">
      <c r="A473" t="s">
        <v>26295</v>
      </c>
      <c r="B473" t="s">
        <v>26102</v>
      </c>
      <c r="C473" t="s">
        <v>23258</v>
      </c>
      <c r="D473">
        <f>L473/J473</f>
        <v>1.1804424298226975E-2</v>
      </c>
      <c r="E473">
        <v>1.3751599999999999E-2</v>
      </c>
      <c r="F473">
        <v>4.8125599999999998E-2</v>
      </c>
      <c r="G473">
        <v>0.285744</v>
      </c>
      <c r="H473">
        <v>639</v>
      </c>
      <c r="I473">
        <v>130.71600000000001</v>
      </c>
      <c r="J473">
        <v>508.28399999999999</v>
      </c>
      <c r="K473">
        <v>13</v>
      </c>
      <c r="L473">
        <v>6</v>
      </c>
      <c r="M473">
        <v>6.1579100000000002</v>
      </c>
      <c r="N473">
        <v>6.8420899999999998</v>
      </c>
      <c r="O473" t="s">
        <v>1</v>
      </c>
      <c r="P473">
        <v>7</v>
      </c>
      <c r="Q473" t="s">
        <v>8009</v>
      </c>
      <c r="R473" t="s">
        <v>280</v>
      </c>
      <c r="S473" t="s">
        <v>4840</v>
      </c>
      <c r="T473" t="s">
        <v>4839</v>
      </c>
    </row>
    <row r="474" spans="1:20">
      <c r="A474" t="s">
        <v>26294</v>
      </c>
      <c r="B474" t="s">
        <v>26102</v>
      </c>
      <c r="D474">
        <f>L474/J474</f>
        <v>1.1802278783987612E-2</v>
      </c>
      <c r="E474">
        <v>1.17471E-2</v>
      </c>
      <c r="F474">
        <v>5.4991100000000001E-2</v>
      </c>
      <c r="G474">
        <v>0.213618</v>
      </c>
      <c r="H474">
        <v>561</v>
      </c>
      <c r="I474">
        <v>137.35300000000001</v>
      </c>
      <c r="J474">
        <v>423.64699999999999</v>
      </c>
      <c r="K474">
        <v>12</v>
      </c>
      <c r="L474">
        <v>5</v>
      </c>
      <c r="M474">
        <v>7.2338199999999997</v>
      </c>
      <c r="N474">
        <v>4.7661800000000003</v>
      </c>
      <c r="O474" t="s">
        <v>1</v>
      </c>
      <c r="P474">
        <v>0</v>
      </c>
      <c r="Q474" t="s">
        <v>0</v>
      </c>
      <c r="S474" t="s">
        <v>5844</v>
      </c>
      <c r="T474" t="s">
        <v>5843</v>
      </c>
    </row>
    <row r="475" spans="1:20">
      <c r="A475" t="s">
        <v>26293</v>
      </c>
      <c r="B475" t="s">
        <v>26102</v>
      </c>
      <c r="C475" t="s">
        <v>23258</v>
      </c>
      <c r="D475">
        <f>L475/J475</f>
        <v>1.1798415641328164E-2</v>
      </c>
      <c r="E475">
        <v>1.28808E-2</v>
      </c>
      <c r="F475">
        <v>4.7595899999999997E-2</v>
      </c>
      <c r="G475">
        <v>0.27062799999999998</v>
      </c>
      <c r="H475">
        <v>2364</v>
      </c>
      <c r="I475">
        <v>584.09799999999996</v>
      </c>
      <c r="J475">
        <v>1779.9</v>
      </c>
      <c r="K475">
        <v>49</v>
      </c>
      <c r="L475">
        <v>21</v>
      </c>
      <c r="M475">
        <v>26.854099999999999</v>
      </c>
      <c r="N475">
        <v>22.145900000000001</v>
      </c>
      <c r="O475" t="s">
        <v>11243</v>
      </c>
      <c r="P475">
        <v>0</v>
      </c>
      <c r="Q475" t="s">
        <v>0</v>
      </c>
    </row>
    <row r="476" spans="1:20">
      <c r="A476" t="s">
        <v>26292</v>
      </c>
      <c r="B476" t="s">
        <v>26102</v>
      </c>
      <c r="C476" t="s">
        <v>23258</v>
      </c>
      <c r="D476">
        <f>L476/J476</f>
        <v>1.1797363761093945E-2</v>
      </c>
      <c r="E476">
        <v>1.29628E-2</v>
      </c>
      <c r="F476">
        <v>7.6230699999999998E-2</v>
      </c>
      <c r="G476">
        <v>0.170047</v>
      </c>
      <c r="H476">
        <v>993</v>
      </c>
      <c r="I476">
        <v>145.35300000000001</v>
      </c>
      <c r="J476">
        <v>847.64700000000005</v>
      </c>
      <c r="K476">
        <v>21</v>
      </c>
      <c r="L476">
        <v>10</v>
      </c>
      <c r="M476">
        <v>10.544</v>
      </c>
      <c r="N476">
        <v>10.456</v>
      </c>
      <c r="O476" t="s">
        <v>1044</v>
      </c>
      <c r="P476">
        <v>0</v>
      </c>
      <c r="Q476" t="s">
        <v>0</v>
      </c>
      <c r="S476" t="s">
        <v>26291</v>
      </c>
      <c r="T476" t="s">
        <v>26290</v>
      </c>
    </row>
    <row r="477" spans="1:20">
      <c r="A477" t="s">
        <v>26289</v>
      </c>
      <c r="B477" t="s">
        <v>26102</v>
      </c>
      <c r="C477" t="s">
        <v>23258</v>
      </c>
      <c r="D477">
        <f>L477/J477</f>
        <v>1.1796944254382564E-2</v>
      </c>
      <c r="E477">
        <v>1.26144E-2</v>
      </c>
      <c r="F477">
        <v>8.4674100000000002E-2</v>
      </c>
      <c r="G477">
        <v>0.148975</v>
      </c>
      <c r="H477">
        <v>783</v>
      </c>
      <c r="I477">
        <v>189.626</v>
      </c>
      <c r="J477">
        <v>593.37400000000002</v>
      </c>
      <c r="K477">
        <v>23</v>
      </c>
      <c r="L477">
        <v>7</v>
      </c>
      <c r="M477">
        <v>15.687099999999999</v>
      </c>
      <c r="N477">
        <v>7.3128900000000003</v>
      </c>
      <c r="O477" t="s">
        <v>16963</v>
      </c>
      <c r="P477">
        <v>2</v>
      </c>
      <c r="Q477" t="s">
        <v>260</v>
      </c>
      <c r="R477" t="s">
        <v>259</v>
      </c>
      <c r="S477" t="s">
        <v>360</v>
      </c>
      <c r="T477" t="s">
        <v>359</v>
      </c>
    </row>
    <row r="478" spans="1:20">
      <c r="A478" t="s">
        <v>26288</v>
      </c>
      <c r="B478" t="s">
        <v>26102</v>
      </c>
      <c r="C478" t="s">
        <v>23258</v>
      </c>
      <c r="D478">
        <f>L478/J478</f>
        <v>1.1794643462671428E-2</v>
      </c>
      <c r="E478">
        <v>1.2950100000000001E-2</v>
      </c>
      <c r="F478">
        <v>0.13544</v>
      </c>
      <c r="G478">
        <v>9.5615599999999995E-2</v>
      </c>
      <c r="H478">
        <v>441</v>
      </c>
      <c r="I478">
        <v>101.863</v>
      </c>
      <c r="J478">
        <v>339.137</v>
      </c>
      <c r="K478">
        <v>17</v>
      </c>
      <c r="L478">
        <v>4</v>
      </c>
      <c r="M478">
        <v>12.895</v>
      </c>
      <c r="N478">
        <v>4.1049600000000002</v>
      </c>
      <c r="O478" t="s">
        <v>26287</v>
      </c>
      <c r="P478">
        <v>3</v>
      </c>
      <c r="Q478" t="s">
        <v>24880</v>
      </c>
      <c r="R478" t="s">
        <v>3308</v>
      </c>
      <c r="S478" t="s">
        <v>24879</v>
      </c>
      <c r="T478" t="s">
        <v>24878</v>
      </c>
    </row>
    <row r="479" spans="1:20">
      <c r="A479" t="s">
        <v>26286</v>
      </c>
      <c r="B479" t="s">
        <v>26102</v>
      </c>
      <c r="C479" t="s">
        <v>23258</v>
      </c>
      <c r="D479">
        <f>L479/J479</f>
        <v>1.1792522361570527E-2</v>
      </c>
      <c r="E479">
        <v>1.18873E-2</v>
      </c>
      <c r="F479">
        <v>2.2398000000000001E-2</v>
      </c>
      <c r="G479">
        <v>0.53073000000000004</v>
      </c>
      <c r="H479">
        <v>687</v>
      </c>
      <c r="I479">
        <v>178.203</v>
      </c>
      <c r="J479">
        <v>508.79700000000003</v>
      </c>
      <c r="K479">
        <v>10</v>
      </c>
      <c r="L479">
        <v>6</v>
      </c>
      <c r="M479">
        <v>3.9756399999999998</v>
      </c>
      <c r="N479">
        <v>6.0243599999999997</v>
      </c>
      <c r="O479" t="s">
        <v>6254</v>
      </c>
      <c r="P479">
        <v>2</v>
      </c>
      <c r="Q479" t="s">
        <v>790</v>
      </c>
      <c r="R479" t="s">
        <v>0</v>
      </c>
      <c r="S479" t="s">
        <v>789</v>
      </c>
      <c r="T479" t="s">
        <v>788</v>
      </c>
    </row>
    <row r="480" spans="1:20">
      <c r="A480" t="s">
        <v>26285</v>
      </c>
      <c r="B480" t="s">
        <v>26102</v>
      </c>
      <c r="C480" t="s">
        <v>23258</v>
      </c>
      <c r="D480">
        <f>L480/J480</f>
        <v>1.1781939857124342E-2</v>
      </c>
      <c r="E480">
        <v>1.34208E-2</v>
      </c>
      <c r="F480">
        <v>0.18817200000000001</v>
      </c>
      <c r="G480">
        <v>7.1322300000000005E-2</v>
      </c>
      <c r="H480">
        <v>324</v>
      </c>
      <c r="I480">
        <v>69.372500000000002</v>
      </c>
      <c r="J480">
        <v>254.62700000000001</v>
      </c>
      <c r="K480">
        <v>15</v>
      </c>
      <c r="L480">
        <v>3</v>
      </c>
      <c r="M480">
        <v>11.8879</v>
      </c>
      <c r="N480">
        <v>3.1120700000000001</v>
      </c>
      <c r="O480" t="s">
        <v>26284</v>
      </c>
      <c r="P480">
        <v>4</v>
      </c>
      <c r="Q480" t="s">
        <v>19505</v>
      </c>
      <c r="R480" t="s">
        <v>7850</v>
      </c>
      <c r="S480" t="s">
        <v>19504</v>
      </c>
      <c r="T480" t="s">
        <v>19503</v>
      </c>
    </row>
    <row r="481" spans="1:20">
      <c r="A481" t="s">
        <v>26283</v>
      </c>
      <c r="B481" t="s">
        <v>26102</v>
      </c>
      <c r="D481">
        <f>L481/J481</f>
        <v>1.1774541087261123E-2</v>
      </c>
      <c r="E481">
        <v>1.1766E-2</v>
      </c>
      <c r="F481">
        <v>9.0341099999999994E-2</v>
      </c>
      <c r="G481">
        <v>0.13023899999999999</v>
      </c>
      <c r="H481">
        <v>411</v>
      </c>
      <c r="I481">
        <v>71.284000000000006</v>
      </c>
      <c r="J481">
        <v>339.71600000000001</v>
      </c>
      <c r="K481">
        <v>10</v>
      </c>
      <c r="L481">
        <v>4</v>
      </c>
      <c r="M481">
        <v>6.1702599999999999</v>
      </c>
      <c r="N481">
        <v>3.8297400000000001</v>
      </c>
      <c r="O481" t="s">
        <v>7934</v>
      </c>
      <c r="P481">
        <v>1</v>
      </c>
      <c r="Q481" t="s">
        <v>3947</v>
      </c>
      <c r="R481" t="s">
        <v>0</v>
      </c>
      <c r="S481" t="s">
        <v>3921</v>
      </c>
      <c r="T481" t="s">
        <v>3920</v>
      </c>
    </row>
    <row r="482" spans="1:20">
      <c r="A482" t="s">
        <v>26282</v>
      </c>
      <c r="B482" t="s">
        <v>26102</v>
      </c>
      <c r="C482" t="s">
        <v>23258</v>
      </c>
      <c r="D482">
        <f>L482/J482</f>
        <v>1.1765259541625488E-2</v>
      </c>
      <c r="E482">
        <v>1.19699E-2</v>
      </c>
      <c r="F482">
        <v>0.15398000000000001</v>
      </c>
      <c r="G482">
        <v>7.7736899999999998E-2</v>
      </c>
      <c r="H482">
        <v>606</v>
      </c>
      <c r="I482">
        <v>96.0244</v>
      </c>
      <c r="J482">
        <v>509.976</v>
      </c>
      <c r="K482">
        <v>19</v>
      </c>
      <c r="L482">
        <v>6</v>
      </c>
      <c r="M482">
        <v>13.448</v>
      </c>
      <c r="N482">
        <v>5.5520300000000002</v>
      </c>
      <c r="O482" t="s">
        <v>26281</v>
      </c>
      <c r="P482">
        <v>3</v>
      </c>
      <c r="Q482" t="s">
        <v>1000</v>
      </c>
      <c r="R482" t="s">
        <v>0</v>
      </c>
      <c r="S482" t="s">
        <v>416</v>
      </c>
      <c r="T482" t="s">
        <v>415</v>
      </c>
    </row>
    <row r="483" spans="1:20">
      <c r="A483" t="s">
        <v>26280</v>
      </c>
      <c r="B483" t="s">
        <v>26102</v>
      </c>
      <c r="C483" t="s">
        <v>23258</v>
      </c>
      <c r="D483">
        <f>L483/J483</f>
        <v>1.1763114402169119E-2</v>
      </c>
      <c r="E483">
        <v>1.44663E-2</v>
      </c>
      <c r="F483">
        <v>0.10193099999999999</v>
      </c>
      <c r="G483">
        <v>0.14192199999999999</v>
      </c>
      <c r="H483">
        <v>243</v>
      </c>
      <c r="I483">
        <v>72.977199999999996</v>
      </c>
      <c r="J483">
        <v>170.023</v>
      </c>
      <c r="K483">
        <v>9</v>
      </c>
      <c r="L483">
        <v>2</v>
      </c>
      <c r="M483">
        <v>6.7636000000000003</v>
      </c>
      <c r="N483">
        <v>2.2364000000000002</v>
      </c>
      <c r="O483" t="s">
        <v>26279</v>
      </c>
      <c r="P483">
        <v>0</v>
      </c>
      <c r="Q483" t="s">
        <v>0</v>
      </c>
    </row>
    <row r="484" spans="1:20">
      <c r="A484" t="s">
        <v>26278</v>
      </c>
      <c r="B484" t="s">
        <v>26102</v>
      </c>
      <c r="C484" t="s">
        <v>23258</v>
      </c>
      <c r="D484">
        <f>L484/J484</f>
        <v>1.175742665202867E-2</v>
      </c>
      <c r="E484">
        <v>1.4770800000000001E-2</v>
      </c>
      <c r="F484">
        <v>0.11555</v>
      </c>
      <c r="G484">
        <v>0.12783</v>
      </c>
      <c r="H484">
        <v>864</v>
      </c>
      <c r="I484">
        <v>183.57900000000001</v>
      </c>
      <c r="J484">
        <v>680.42100000000005</v>
      </c>
      <c r="K484">
        <v>30</v>
      </c>
      <c r="L484">
        <v>8</v>
      </c>
      <c r="M484">
        <v>20.355699999999999</v>
      </c>
      <c r="N484">
        <v>9.6443100000000008</v>
      </c>
      <c r="O484" t="s">
        <v>20403</v>
      </c>
      <c r="P484">
        <v>1</v>
      </c>
      <c r="Q484" t="s">
        <v>1471</v>
      </c>
      <c r="R484" t="s">
        <v>0</v>
      </c>
      <c r="S484" t="s">
        <v>10575</v>
      </c>
      <c r="T484" t="s">
        <v>10574</v>
      </c>
    </row>
    <row r="485" spans="1:20">
      <c r="A485" t="s">
        <v>26277</v>
      </c>
      <c r="B485" t="s">
        <v>26102</v>
      </c>
      <c r="C485" t="s">
        <v>23258</v>
      </c>
      <c r="D485">
        <f>L485/J485</f>
        <v>1.1752317557022246E-2</v>
      </c>
      <c r="E485">
        <v>1.79524E-2</v>
      </c>
      <c r="F485">
        <v>0.14304500000000001</v>
      </c>
      <c r="G485">
        <v>0.125501</v>
      </c>
      <c r="H485">
        <v>2637</v>
      </c>
      <c r="I485">
        <v>509.75900000000001</v>
      </c>
      <c r="J485">
        <v>2127.2399999999998</v>
      </c>
      <c r="K485">
        <v>104</v>
      </c>
      <c r="L485">
        <v>25</v>
      </c>
      <c r="M485">
        <v>68.254000000000005</v>
      </c>
      <c r="N485">
        <v>35.746000000000002</v>
      </c>
      <c r="O485" t="s">
        <v>1</v>
      </c>
      <c r="P485">
        <v>1</v>
      </c>
      <c r="Q485" t="s">
        <v>7065</v>
      </c>
      <c r="R485" t="s">
        <v>0</v>
      </c>
    </row>
    <row r="486" spans="1:20">
      <c r="A486" t="s">
        <v>26276</v>
      </c>
      <c r="B486" t="s">
        <v>26102</v>
      </c>
      <c r="C486" t="s">
        <v>23258</v>
      </c>
      <c r="D486">
        <f>L486/J486</f>
        <v>1.1748475215752355E-2</v>
      </c>
      <c r="E486">
        <v>1.24873E-2</v>
      </c>
      <c r="F486">
        <v>4.6124699999999998E-2</v>
      </c>
      <c r="G486">
        <v>0.27073000000000003</v>
      </c>
      <c r="H486">
        <v>768</v>
      </c>
      <c r="I486">
        <v>172.178</v>
      </c>
      <c r="J486">
        <v>595.822</v>
      </c>
      <c r="K486">
        <v>15</v>
      </c>
      <c r="L486">
        <v>7</v>
      </c>
      <c r="M486">
        <v>7.7445000000000004</v>
      </c>
      <c r="N486">
        <v>7.2554999999999996</v>
      </c>
      <c r="O486" t="s">
        <v>1</v>
      </c>
      <c r="P486">
        <v>3</v>
      </c>
      <c r="Q486" t="s">
        <v>1424</v>
      </c>
      <c r="R486" t="s">
        <v>0</v>
      </c>
      <c r="S486" t="s">
        <v>1607</v>
      </c>
      <c r="T486" t="s">
        <v>1606</v>
      </c>
    </row>
    <row r="487" spans="1:20">
      <c r="A487" t="s">
        <v>26275</v>
      </c>
      <c r="B487" t="s">
        <v>26102</v>
      </c>
      <c r="C487" t="s">
        <v>23258</v>
      </c>
      <c r="D487">
        <f>L487/J487</f>
        <v>1.1743153741368782E-2</v>
      </c>
      <c r="E487">
        <v>1.47698E-2</v>
      </c>
      <c r="F487">
        <v>7.0799299999999996E-2</v>
      </c>
      <c r="G487">
        <v>0.20861499999999999</v>
      </c>
      <c r="H487">
        <v>432</v>
      </c>
      <c r="I487">
        <v>91.376199999999997</v>
      </c>
      <c r="J487">
        <v>340.62400000000002</v>
      </c>
      <c r="K487">
        <v>11</v>
      </c>
      <c r="L487">
        <v>4</v>
      </c>
      <c r="M487">
        <v>6.1879200000000001</v>
      </c>
      <c r="N487">
        <v>4.8120799999999999</v>
      </c>
      <c r="O487" t="s">
        <v>1</v>
      </c>
      <c r="P487">
        <v>7</v>
      </c>
      <c r="Q487" t="s">
        <v>8009</v>
      </c>
      <c r="R487" t="s">
        <v>280</v>
      </c>
      <c r="S487" t="s">
        <v>4840</v>
      </c>
      <c r="T487" t="s">
        <v>4839</v>
      </c>
    </row>
    <row r="488" spans="1:20">
      <c r="A488" t="s">
        <v>26274</v>
      </c>
      <c r="B488" t="s">
        <v>26102</v>
      </c>
      <c r="C488" t="s">
        <v>23258</v>
      </c>
      <c r="D488">
        <f>L488/J488</f>
        <v>1.1733508553727736E-2</v>
      </c>
      <c r="E488">
        <v>1.6225699999999999E-2</v>
      </c>
      <c r="F488">
        <v>0.13146099999999999</v>
      </c>
      <c r="G488">
        <v>0.12342599999999999</v>
      </c>
      <c r="H488">
        <v>213</v>
      </c>
      <c r="I488">
        <v>42.547899999999998</v>
      </c>
      <c r="J488">
        <v>170.452</v>
      </c>
      <c r="K488">
        <v>8</v>
      </c>
      <c r="L488">
        <v>2</v>
      </c>
      <c r="M488">
        <v>5.35311</v>
      </c>
      <c r="N488">
        <v>2.64689</v>
      </c>
      <c r="O488" t="s">
        <v>23605</v>
      </c>
      <c r="P488">
        <v>2</v>
      </c>
      <c r="Q488" t="s">
        <v>23604</v>
      </c>
      <c r="R488" t="s">
        <v>0</v>
      </c>
      <c r="S488" t="s">
        <v>23603</v>
      </c>
      <c r="T488" t="s">
        <v>23602</v>
      </c>
    </row>
    <row r="489" spans="1:20">
      <c r="A489" t="s">
        <v>26273</v>
      </c>
      <c r="B489" t="s">
        <v>26102</v>
      </c>
      <c r="C489" t="s">
        <v>23258</v>
      </c>
      <c r="D489">
        <f>L489/J489</f>
        <v>1.1729104600154826E-2</v>
      </c>
      <c r="E489">
        <v>1.25034E-2</v>
      </c>
      <c r="F489">
        <v>4.2990100000000003E-2</v>
      </c>
      <c r="G489">
        <v>0.29084500000000002</v>
      </c>
      <c r="H489">
        <v>1680</v>
      </c>
      <c r="I489">
        <v>401.12900000000002</v>
      </c>
      <c r="J489">
        <v>1278.8699999999999</v>
      </c>
      <c r="K489">
        <v>33</v>
      </c>
      <c r="L489">
        <v>15</v>
      </c>
      <c r="M489">
        <v>17.122699999999998</v>
      </c>
      <c r="N489">
        <v>15.8773</v>
      </c>
      <c r="O489" t="s">
        <v>26272</v>
      </c>
      <c r="P489">
        <v>3</v>
      </c>
      <c r="Q489" t="s">
        <v>2448</v>
      </c>
      <c r="R489" t="s">
        <v>0</v>
      </c>
      <c r="S489" t="s">
        <v>2447</v>
      </c>
      <c r="T489" t="s">
        <v>2446</v>
      </c>
    </row>
    <row r="490" spans="1:20">
      <c r="A490" t="s">
        <v>26271</v>
      </c>
      <c r="B490" t="s">
        <v>26102</v>
      </c>
      <c r="D490">
        <f>L490/J490</f>
        <v>1.1709190543657716E-2</v>
      </c>
      <c r="E490">
        <v>1.17029E-2</v>
      </c>
      <c r="F490">
        <v>2.34059E-4</v>
      </c>
      <c r="G490">
        <v>49.9998</v>
      </c>
      <c r="H490">
        <v>222</v>
      </c>
      <c r="I490">
        <v>51.193899999999999</v>
      </c>
      <c r="J490">
        <v>170.80600000000001</v>
      </c>
      <c r="K490">
        <v>2</v>
      </c>
      <c r="L490">
        <v>2</v>
      </c>
      <c r="M490">
        <v>1.19174E-2</v>
      </c>
      <c r="N490">
        <v>1.9880800000000001</v>
      </c>
      <c r="O490" t="s">
        <v>2164</v>
      </c>
      <c r="P490">
        <v>0</v>
      </c>
      <c r="Q490" t="s">
        <v>0</v>
      </c>
    </row>
    <row r="491" spans="1:20">
      <c r="A491" t="s">
        <v>26270</v>
      </c>
      <c r="B491" t="s">
        <v>26102</v>
      </c>
      <c r="C491" t="s">
        <v>23258</v>
      </c>
      <c r="D491">
        <f>L491/J491</f>
        <v>1.1674605398337538E-2</v>
      </c>
      <c r="E491">
        <v>1.2678399999999999E-2</v>
      </c>
      <c r="F491">
        <v>5.0658500000000002E-2</v>
      </c>
      <c r="G491">
        <v>0.25027199999999999</v>
      </c>
      <c r="H491">
        <v>561</v>
      </c>
      <c r="I491">
        <v>132.72</v>
      </c>
      <c r="J491">
        <v>428.28</v>
      </c>
      <c r="K491">
        <v>12</v>
      </c>
      <c r="L491">
        <v>5</v>
      </c>
      <c r="M491">
        <v>6.6385800000000001</v>
      </c>
      <c r="N491">
        <v>5.3614199999999999</v>
      </c>
      <c r="O491" t="s">
        <v>1</v>
      </c>
      <c r="P491">
        <v>2</v>
      </c>
      <c r="Q491" t="s">
        <v>581</v>
      </c>
      <c r="R491" t="s">
        <v>0</v>
      </c>
      <c r="S491" t="s">
        <v>3367</v>
      </c>
      <c r="T491" t="s">
        <v>1090</v>
      </c>
    </row>
    <row r="492" spans="1:20">
      <c r="A492" t="s">
        <v>26269</v>
      </c>
      <c r="B492" t="s">
        <v>26102</v>
      </c>
      <c r="C492" t="s">
        <v>23258</v>
      </c>
      <c r="D492">
        <f>L492/J492</f>
        <v>1.1669178781543251E-2</v>
      </c>
      <c r="E492">
        <v>1.2463500000000001E-2</v>
      </c>
      <c r="F492">
        <v>6.6344700000000006E-2</v>
      </c>
      <c r="G492">
        <v>0.18786</v>
      </c>
      <c r="H492">
        <v>1290</v>
      </c>
      <c r="I492">
        <v>261.64600000000002</v>
      </c>
      <c r="J492">
        <v>1028.3499999999999</v>
      </c>
      <c r="K492">
        <v>29</v>
      </c>
      <c r="L492">
        <v>12</v>
      </c>
      <c r="M492">
        <v>16.682500000000001</v>
      </c>
      <c r="N492">
        <v>12.317500000000001</v>
      </c>
      <c r="O492" t="s">
        <v>26268</v>
      </c>
      <c r="P492">
        <v>2</v>
      </c>
      <c r="Q492" t="s">
        <v>26267</v>
      </c>
      <c r="R492" t="s">
        <v>0</v>
      </c>
      <c r="S492" t="s">
        <v>26266</v>
      </c>
      <c r="T492" t="s">
        <v>26265</v>
      </c>
    </row>
    <row r="493" spans="1:20">
      <c r="A493" t="s">
        <v>26264</v>
      </c>
      <c r="B493" t="s">
        <v>26102</v>
      </c>
      <c r="C493" t="s">
        <v>23258</v>
      </c>
      <c r="D493">
        <f>L493/J493</f>
        <v>1.1667930692491685E-2</v>
      </c>
      <c r="E493">
        <v>1.27537E-2</v>
      </c>
      <c r="F493">
        <v>0.108876</v>
      </c>
      <c r="G493">
        <v>0.11713899999999999</v>
      </c>
      <c r="H493">
        <v>357</v>
      </c>
      <c r="I493">
        <v>99.885300000000001</v>
      </c>
      <c r="J493">
        <v>257.11500000000001</v>
      </c>
      <c r="K493">
        <v>13</v>
      </c>
      <c r="L493">
        <v>3</v>
      </c>
      <c r="M493">
        <v>9.9882600000000004</v>
      </c>
      <c r="N493">
        <v>3.0117400000000001</v>
      </c>
      <c r="O493" t="s">
        <v>26263</v>
      </c>
      <c r="P493">
        <v>3</v>
      </c>
      <c r="Q493" t="s">
        <v>6191</v>
      </c>
      <c r="R493" t="s">
        <v>6190</v>
      </c>
      <c r="S493" t="s">
        <v>6189</v>
      </c>
      <c r="T493" t="s">
        <v>6188</v>
      </c>
    </row>
    <row r="494" spans="1:20">
      <c r="A494" t="s">
        <v>26262</v>
      </c>
      <c r="B494" t="s">
        <v>26102</v>
      </c>
      <c r="D494">
        <f>L494/J494</f>
        <v>1.1638950446004581E-2</v>
      </c>
      <c r="E494">
        <v>1.1707199999999999E-2</v>
      </c>
      <c r="F494">
        <v>0.15853300000000001</v>
      </c>
      <c r="G494">
        <v>7.3847099999999999E-2</v>
      </c>
      <c r="H494">
        <v>564</v>
      </c>
      <c r="I494">
        <v>134.40799999999999</v>
      </c>
      <c r="J494">
        <v>429.59199999999998</v>
      </c>
      <c r="K494">
        <v>24</v>
      </c>
      <c r="L494">
        <v>5</v>
      </c>
      <c r="M494">
        <v>19.417000000000002</v>
      </c>
      <c r="N494">
        <v>4.5829899999999997</v>
      </c>
      <c r="O494" t="s">
        <v>1</v>
      </c>
      <c r="P494">
        <v>0</v>
      </c>
      <c r="Q494" t="s">
        <v>0</v>
      </c>
    </row>
    <row r="495" spans="1:20">
      <c r="A495" t="s">
        <v>26261</v>
      </c>
      <c r="B495" t="s">
        <v>26102</v>
      </c>
      <c r="C495" t="s">
        <v>23258</v>
      </c>
      <c r="D495">
        <f>L495/J495</f>
        <v>1.1625912997480083E-2</v>
      </c>
      <c r="E495">
        <v>1.39635E-2</v>
      </c>
      <c r="F495">
        <v>0.16841100000000001</v>
      </c>
      <c r="G495">
        <v>8.2913200000000006E-2</v>
      </c>
      <c r="H495">
        <v>441</v>
      </c>
      <c r="I495">
        <v>96.9405</v>
      </c>
      <c r="J495">
        <v>344.05900000000003</v>
      </c>
      <c r="K495">
        <v>20</v>
      </c>
      <c r="L495">
        <v>4</v>
      </c>
      <c r="M495">
        <v>15.4527</v>
      </c>
      <c r="N495">
        <v>4.54732</v>
      </c>
      <c r="O495" t="s">
        <v>26260</v>
      </c>
      <c r="P495">
        <v>3</v>
      </c>
      <c r="Q495" t="s">
        <v>2448</v>
      </c>
      <c r="R495" t="s">
        <v>0</v>
      </c>
      <c r="S495" t="s">
        <v>26259</v>
      </c>
      <c r="T495" t="s">
        <v>26258</v>
      </c>
    </row>
    <row r="496" spans="1:20">
      <c r="A496" t="s">
        <v>26257</v>
      </c>
      <c r="B496" t="s">
        <v>26102</v>
      </c>
      <c r="C496" t="s">
        <v>23258</v>
      </c>
      <c r="D496">
        <f>L496/J496</f>
        <v>1.1618126135671829E-2</v>
      </c>
      <c r="E496">
        <v>1.4567699999999999E-2</v>
      </c>
      <c r="F496">
        <v>0.29809400000000003</v>
      </c>
      <c r="G496">
        <v>4.8869599999999999E-2</v>
      </c>
      <c r="H496">
        <v>543</v>
      </c>
      <c r="I496">
        <v>112.63800000000001</v>
      </c>
      <c r="J496">
        <v>430.36200000000002</v>
      </c>
      <c r="K496">
        <v>34</v>
      </c>
      <c r="L496">
        <v>5</v>
      </c>
      <c r="M496">
        <v>28.650500000000001</v>
      </c>
      <c r="N496">
        <v>5.3495499999999998</v>
      </c>
      <c r="O496" t="s">
        <v>7392</v>
      </c>
      <c r="P496">
        <v>3</v>
      </c>
      <c r="Q496" t="s">
        <v>1690</v>
      </c>
      <c r="R496" t="s">
        <v>1285</v>
      </c>
      <c r="S496" t="s">
        <v>1689</v>
      </c>
      <c r="T496" t="s">
        <v>1688</v>
      </c>
    </row>
    <row r="497" spans="1:20">
      <c r="A497" t="s">
        <v>26256</v>
      </c>
      <c r="B497" t="s">
        <v>26102</v>
      </c>
      <c r="C497" t="s">
        <v>23258</v>
      </c>
      <c r="D497">
        <f>L497/J497</f>
        <v>1.1615661008549126E-2</v>
      </c>
      <c r="E497">
        <v>1.29487E-2</v>
      </c>
      <c r="F497">
        <v>3.5697699999999999E-2</v>
      </c>
      <c r="G497">
        <v>0.36273100000000003</v>
      </c>
      <c r="H497">
        <v>702</v>
      </c>
      <c r="I497">
        <v>185.45599999999999</v>
      </c>
      <c r="J497">
        <v>516.54399999999998</v>
      </c>
      <c r="K497">
        <v>13</v>
      </c>
      <c r="L497">
        <v>6</v>
      </c>
      <c r="M497">
        <v>6.4666899999999998</v>
      </c>
      <c r="N497">
        <v>6.5333100000000002</v>
      </c>
      <c r="O497" t="s">
        <v>1</v>
      </c>
      <c r="P497">
        <v>0</v>
      </c>
      <c r="Q497" t="s">
        <v>0</v>
      </c>
    </row>
    <row r="498" spans="1:20">
      <c r="A498" t="s">
        <v>26255</v>
      </c>
      <c r="B498" t="s">
        <v>26102</v>
      </c>
      <c r="C498" t="s">
        <v>23258</v>
      </c>
      <c r="D498">
        <f>L498/J498</f>
        <v>1.1600232778004413E-2</v>
      </c>
      <c r="E498">
        <v>1.3667199999999999E-2</v>
      </c>
      <c r="F498">
        <v>1.6867E-2</v>
      </c>
      <c r="G498">
        <v>0.81029600000000002</v>
      </c>
      <c r="H498">
        <v>711</v>
      </c>
      <c r="I498">
        <v>193.76900000000001</v>
      </c>
      <c r="J498">
        <v>517.23099999999999</v>
      </c>
      <c r="K498">
        <v>10</v>
      </c>
      <c r="L498">
        <v>6</v>
      </c>
      <c r="M498">
        <v>3.1616200000000001</v>
      </c>
      <c r="N498">
        <v>6.8383799999999999</v>
      </c>
      <c r="O498" t="s">
        <v>20403</v>
      </c>
      <c r="P498">
        <v>1</v>
      </c>
      <c r="Q498" t="s">
        <v>1471</v>
      </c>
      <c r="R498" t="s">
        <v>0</v>
      </c>
      <c r="S498" t="s">
        <v>10575</v>
      </c>
      <c r="T498" t="s">
        <v>10574</v>
      </c>
    </row>
    <row r="499" spans="1:20">
      <c r="A499" t="s">
        <v>26254</v>
      </c>
      <c r="B499" t="s">
        <v>26102</v>
      </c>
      <c r="C499" t="s">
        <v>23258</v>
      </c>
      <c r="D499">
        <f>L499/J499</f>
        <v>1.1587780916778876E-2</v>
      </c>
      <c r="E499">
        <v>1.4049900000000001E-2</v>
      </c>
      <c r="F499">
        <v>9.7386299999999995E-2</v>
      </c>
      <c r="G499">
        <v>0.14426900000000001</v>
      </c>
      <c r="H499">
        <v>531</v>
      </c>
      <c r="I499">
        <v>99.510499999999993</v>
      </c>
      <c r="J499">
        <v>431.48899999999998</v>
      </c>
      <c r="K499">
        <v>15</v>
      </c>
      <c r="L499">
        <v>5</v>
      </c>
      <c r="M499">
        <v>9.2275399999999994</v>
      </c>
      <c r="N499">
        <v>5.7724599999999997</v>
      </c>
      <c r="O499" t="s">
        <v>1</v>
      </c>
      <c r="P499">
        <v>0</v>
      </c>
      <c r="Q499" t="s">
        <v>0</v>
      </c>
    </row>
    <row r="500" spans="1:20">
      <c r="A500" t="s">
        <v>26253</v>
      </c>
      <c r="B500" t="s">
        <v>26102</v>
      </c>
      <c r="C500" t="s">
        <v>23258</v>
      </c>
      <c r="D500">
        <f>L500/J500</f>
        <v>1.1554905057196781E-2</v>
      </c>
      <c r="E500">
        <v>1.25148E-2</v>
      </c>
      <c r="F500">
        <v>0.177811</v>
      </c>
      <c r="G500">
        <v>7.0382500000000001E-2</v>
      </c>
      <c r="H500">
        <v>336</v>
      </c>
      <c r="I500">
        <v>76.3703</v>
      </c>
      <c r="J500">
        <v>259.63</v>
      </c>
      <c r="K500">
        <v>15</v>
      </c>
      <c r="L500">
        <v>3</v>
      </c>
      <c r="M500">
        <v>12.103899999999999</v>
      </c>
      <c r="N500">
        <v>2.8961299999999999</v>
      </c>
      <c r="O500" t="s">
        <v>26252</v>
      </c>
      <c r="P500">
        <v>5</v>
      </c>
      <c r="Q500" t="s">
        <v>26251</v>
      </c>
      <c r="R500" t="s">
        <v>3283</v>
      </c>
      <c r="S500" t="s">
        <v>3282</v>
      </c>
      <c r="T500" t="s">
        <v>3281</v>
      </c>
    </row>
    <row r="501" spans="1:20">
      <c r="A501" t="s">
        <v>26250</v>
      </c>
      <c r="B501" t="s">
        <v>26102</v>
      </c>
      <c r="C501" t="s">
        <v>23258</v>
      </c>
      <c r="D501">
        <f>L501/J501</f>
        <v>1.1549744750641012E-2</v>
      </c>
      <c r="E501">
        <v>1.28103E-2</v>
      </c>
      <c r="F501">
        <v>3.0736400000000001E-2</v>
      </c>
      <c r="G501">
        <v>0.41677999999999998</v>
      </c>
      <c r="H501">
        <v>201</v>
      </c>
      <c r="I501">
        <v>27.8355</v>
      </c>
      <c r="J501">
        <v>173.16399999999999</v>
      </c>
      <c r="K501">
        <v>3</v>
      </c>
      <c r="L501">
        <v>2</v>
      </c>
      <c r="M501">
        <v>0.83500700000000005</v>
      </c>
      <c r="N501">
        <v>2.16499</v>
      </c>
      <c r="O501" t="s">
        <v>1</v>
      </c>
      <c r="P501">
        <v>0</v>
      </c>
      <c r="Q501" t="s">
        <v>0</v>
      </c>
      <c r="S501" t="s">
        <v>1981</v>
      </c>
      <c r="T501" t="s">
        <v>1980</v>
      </c>
    </row>
    <row r="502" spans="1:20">
      <c r="A502" t="s">
        <v>26249</v>
      </c>
      <c r="B502" t="s">
        <v>26102</v>
      </c>
      <c r="C502" t="s">
        <v>23258</v>
      </c>
      <c r="D502">
        <f>L502/J502</f>
        <v>1.1531289329933251E-2</v>
      </c>
      <c r="E502">
        <v>1.3340899999999999E-2</v>
      </c>
      <c r="F502">
        <v>5.4505600000000001E-2</v>
      </c>
      <c r="G502">
        <v>0.24476200000000001</v>
      </c>
      <c r="H502">
        <v>798</v>
      </c>
      <c r="I502">
        <v>190.95599999999999</v>
      </c>
      <c r="J502">
        <v>607.04399999999998</v>
      </c>
      <c r="K502">
        <v>18</v>
      </c>
      <c r="L502">
        <v>7</v>
      </c>
      <c r="M502">
        <v>10.123200000000001</v>
      </c>
      <c r="N502">
        <v>7.8767899999999997</v>
      </c>
      <c r="O502" t="s">
        <v>26248</v>
      </c>
      <c r="P502">
        <v>2</v>
      </c>
      <c r="Q502" t="s">
        <v>4870</v>
      </c>
      <c r="R502" t="s">
        <v>0</v>
      </c>
      <c r="S502" t="s">
        <v>1593</v>
      </c>
      <c r="T502" t="s">
        <v>328</v>
      </c>
    </row>
    <row r="503" spans="1:20">
      <c r="A503" t="s">
        <v>26247</v>
      </c>
      <c r="B503" t="s">
        <v>26102</v>
      </c>
      <c r="C503" t="s">
        <v>23258</v>
      </c>
      <c r="D503">
        <f>L503/J503</f>
        <v>1.1514701395006073E-2</v>
      </c>
      <c r="E503">
        <v>1.1875E-2</v>
      </c>
      <c r="F503">
        <v>3.3917599999999999E-2</v>
      </c>
      <c r="G503">
        <v>0.35011399999999998</v>
      </c>
      <c r="H503">
        <v>468</v>
      </c>
      <c r="I503">
        <v>120.61799999999999</v>
      </c>
      <c r="J503">
        <v>347.38200000000001</v>
      </c>
      <c r="K503">
        <v>8</v>
      </c>
      <c r="L503">
        <v>4</v>
      </c>
      <c r="M503">
        <v>3.9834000000000001</v>
      </c>
      <c r="N503">
        <v>4.0166000000000004</v>
      </c>
      <c r="O503" t="s">
        <v>26246</v>
      </c>
      <c r="P503">
        <v>2</v>
      </c>
      <c r="Q503" t="s">
        <v>260</v>
      </c>
      <c r="R503" t="s">
        <v>259</v>
      </c>
      <c r="S503" t="s">
        <v>360</v>
      </c>
      <c r="T503" t="s">
        <v>359</v>
      </c>
    </row>
    <row r="504" spans="1:20">
      <c r="A504" t="s">
        <v>26245</v>
      </c>
      <c r="B504" t="s">
        <v>26102</v>
      </c>
      <c r="C504" t="s">
        <v>23258</v>
      </c>
      <c r="D504">
        <f>L504/J504</f>
        <v>1.1509908112566903E-2</v>
      </c>
      <c r="E504">
        <v>1.30061E-2</v>
      </c>
      <c r="F504">
        <v>9.5732600000000001E-2</v>
      </c>
      <c r="G504">
        <v>0.13585800000000001</v>
      </c>
      <c r="H504">
        <v>687</v>
      </c>
      <c r="I504">
        <v>165.71</v>
      </c>
      <c r="J504">
        <v>521.29</v>
      </c>
      <c r="K504">
        <v>22</v>
      </c>
      <c r="L504">
        <v>6</v>
      </c>
      <c r="M504">
        <v>15.412800000000001</v>
      </c>
      <c r="N504">
        <v>6.58718</v>
      </c>
      <c r="O504" t="s">
        <v>18198</v>
      </c>
      <c r="P504">
        <v>0</v>
      </c>
      <c r="Q504" t="s">
        <v>0</v>
      </c>
      <c r="S504" t="s">
        <v>18197</v>
      </c>
      <c r="T504" t="s">
        <v>18196</v>
      </c>
    </row>
    <row r="505" spans="1:20">
      <c r="A505" t="s">
        <v>26244</v>
      </c>
      <c r="B505" t="s">
        <v>26102</v>
      </c>
      <c r="D505">
        <f>L505/J505</f>
        <v>1.148949859828117E-2</v>
      </c>
      <c r="E505">
        <v>1.14444E-2</v>
      </c>
      <c r="F505">
        <v>4.9701099999999998E-2</v>
      </c>
      <c r="G505">
        <v>0.230264</v>
      </c>
      <c r="H505">
        <v>453</v>
      </c>
      <c r="I505">
        <v>104.85599999999999</v>
      </c>
      <c r="J505">
        <v>348.14400000000001</v>
      </c>
      <c r="K505">
        <v>9</v>
      </c>
      <c r="L505">
        <v>4</v>
      </c>
      <c r="M505">
        <v>5.10053</v>
      </c>
      <c r="N505">
        <v>3.89947</v>
      </c>
      <c r="O505" t="s">
        <v>26243</v>
      </c>
      <c r="P505">
        <v>3</v>
      </c>
      <c r="Q505" t="s">
        <v>1000</v>
      </c>
      <c r="R505" t="s">
        <v>0</v>
      </c>
      <c r="S505" t="s">
        <v>1593</v>
      </c>
      <c r="T505" t="s">
        <v>328</v>
      </c>
    </row>
    <row r="506" spans="1:20">
      <c r="A506" t="s">
        <v>26242</v>
      </c>
      <c r="B506" t="s">
        <v>26102</v>
      </c>
      <c r="C506" t="s">
        <v>23258</v>
      </c>
      <c r="D506">
        <f>L506/J506</f>
        <v>1.1487349146489958E-2</v>
      </c>
      <c r="E506">
        <v>1.82422E-2</v>
      </c>
      <c r="F506">
        <v>0.183535</v>
      </c>
      <c r="G506">
        <v>9.9393599999999999E-2</v>
      </c>
      <c r="H506">
        <v>690</v>
      </c>
      <c r="I506">
        <v>80.633899999999997</v>
      </c>
      <c r="J506">
        <v>609.36599999999999</v>
      </c>
      <c r="K506">
        <v>24</v>
      </c>
      <c r="L506">
        <v>7</v>
      </c>
      <c r="M506">
        <v>13.705399999999999</v>
      </c>
      <c r="N506">
        <v>10.294600000000001</v>
      </c>
      <c r="O506" t="s">
        <v>9089</v>
      </c>
      <c r="P506">
        <v>1</v>
      </c>
      <c r="Q506" t="s">
        <v>2970</v>
      </c>
      <c r="R506" t="s">
        <v>0</v>
      </c>
      <c r="S506" t="s">
        <v>9088</v>
      </c>
      <c r="T506" t="s">
        <v>9087</v>
      </c>
    </row>
    <row r="507" spans="1:20">
      <c r="A507" t="s">
        <v>26241</v>
      </c>
      <c r="B507" t="s">
        <v>26102</v>
      </c>
      <c r="C507" t="s">
        <v>23258</v>
      </c>
      <c r="D507">
        <f>L507/J507</f>
        <v>1.146760810268424E-2</v>
      </c>
      <c r="E507">
        <v>1.37302E-2</v>
      </c>
      <c r="F507">
        <v>0.104113</v>
      </c>
      <c r="G507">
        <v>0.13187699999999999</v>
      </c>
      <c r="H507">
        <v>1575</v>
      </c>
      <c r="I507">
        <v>354.166</v>
      </c>
      <c r="J507">
        <v>1220.83</v>
      </c>
      <c r="K507">
        <v>50</v>
      </c>
      <c r="L507">
        <v>14</v>
      </c>
      <c r="M507">
        <v>34.374000000000002</v>
      </c>
      <c r="N507">
        <v>15.625999999999999</v>
      </c>
      <c r="O507" t="s">
        <v>1</v>
      </c>
      <c r="P507">
        <v>1</v>
      </c>
      <c r="Q507" t="s">
        <v>2155</v>
      </c>
      <c r="R507" t="s">
        <v>2154</v>
      </c>
      <c r="S507" t="s">
        <v>2153</v>
      </c>
      <c r="T507" t="s">
        <v>2152</v>
      </c>
    </row>
    <row r="508" spans="1:20">
      <c r="A508" t="s">
        <v>26240</v>
      </c>
      <c r="B508" t="s">
        <v>26102</v>
      </c>
      <c r="C508" t="s">
        <v>23258</v>
      </c>
      <c r="D508">
        <f>L508/J508</f>
        <v>1.1466469749159509E-2</v>
      </c>
      <c r="E508">
        <v>1.23409E-2</v>
      </c>
      <c r="F508">
        <v>0.12820300000000001</v>
      </c>
      <c r="G508">
        <v>9.6260100000000001E-2</v>
      </c>
      <c r="H508">
        <v>528</v>
      </c>
      <c r="I508">
        <v>91.946200000000005</v>
      </c>
      <c r="J508">
        <v>436.05399999999997</v>
      </c>
      <c r="K508">
        <v>16</v>
      </c>
      <c r="L508">
        <v>5</v>
      </c>
      <c r="M508">
        <v>10.985099999999999</v>
      </c>
      <c r="N508">
        <v>5.0148599999999997</v>
      </c>
      <c r="O508" t="s">
        <v>19785</v>
      </c>
      <c r="P508">
        <v>2</v>
      </c>
      <c r="Q508" t="s">
        <v>8882</v>
      </c>
      <c r="R508" t="s">
        <v>0</v>
      </c>
      <c r="S508" t="s">
        <v>8881</v>
      </c>
      <c r="T508" t="s">
        <v>8880</v>
      </c>
    </row>
    <row r="509" spans="1:20">
      <c r="A509" t="s">
        <v>26239</v>
      </c>
      <c r="B509" t="s">
        <v>26102</v>
      </c>
      <c r="C509" t="s">
        <v>23258</v>
      </c>
      <c r="D509">
        <f>L509/J509</f>
        <v>1.1462434735762222E-2</v>
      </c>
      <c r="E509">
        <v>1.21911E-2</v>
      </c>
      <c r="F509">
        <v>1.4957099999999999E-2</v>
      </c>
      <c r="G509">
        <v>0.81507200000000002</v>
      </c>
      <c r="H509">
        <v>237</v>
      </c>
      <c r="I509">
        <v>62.517400000000002</v>
      </c>
      <c r="J509">
        <v>174.483</v>
      </c>
      <c r="K509">
        <v>3</v>
      </c>
      <c r="L509">
        <v>2</v>
      </c>
      <c r="M509">
        <v>0.91608000000000001</v>
      </c>
      <c r="N509">
        <v>2.08392</v>
      </c>
      <c r="O509" t="s">
        <v>26238</v>
      </c>
      <c r="P509">
        <v>0</v>
      </c>
      <c r="Q509" t="s">
        <v>0</v>
      </c>
    </row>
    <row r="510" spans="1:20">
      <c r="A510" t="s">
        <v>26237</v>
      </c>
      <c r="B510" t="s">
        <v>26102</v>
      </c>
      <c r="C510" t="s">
        <v>23258</v>
      </c>
      <c r="D510">
        <f>L510/J510</f>
        <v>1.1452392404773358E-2</v>
      </c>
      <c r="E510">
        <v>1.47253E-2</v>
      </c>
      <c r="F510">
        <v>7.8413800000000006E-2</v>
      </c>
      <c r="G510">
        <v>0.18779000000000001</v>
      </c>
      <c r="H510">
        <v>222</v>
      </c>
      <c r="I510">
        <v>47.364100000000001</v>
      </c>
      <c r="J510">
        <v>174.636</v>
      </c>
      <c r="K510">
        <v>6</v>
      </c>
      <c r="L510">
        <v>2</v>
      </c>
      <c r="M510">
        <v>3.5452599999999999</v>
      </c>
      <c r="N510">
        <v>2.4547400000000001</v>
      </c>
      <c r="O510" t="s">
        <v>593</v>
      </c>
      <c r="P510">
        <v>0</v>
      </c>
      <c r="Q510" t="s">
        <v>0</v>
      </c>
      <c r="S510" t="s">
        <v>1418</v>
      </c>
      <c r="T510" t="s">
        <v>1417</v>
      </c>
    </row>
    <row r="511" spans="1:20">
      <c r="A511" t="s">
        <v>26236</v>
      </c>
      <c r="B511" t="s">
        <v>26102</v>
      </c>
      <c r="C511" t="s">
        <v>23258</v>
      </c>
      <c r="D511">
        <f>L511/J511</f>
        <v>1.1443611603822167E-2</v>
      </c>
      <c r="E511">
        <v>1.6519699999999998E-2</v>
      </c>
      <c r="F511">
        <v>0.15676499999999999</v>
      </c>
      <c r="G511">
        <v>0.105378</v>
      </c>
      <c r="H511">
        <v>306</v>
      </c>
      <c r="I511">
        <v>43.845100000000002</v>
      </c>
      <c r="J511">
        <v>262.15499999999997</v>
      </c>
      <c r="K511">
        <v>10</v>
      </c>
      <c r="L511">
        <v>3</v>
      </c>
      <c r="M511">
        <v>6.1347100000000001</v>
      </c>
      <c r="N511">
        <v>3.8652899999999999</v>
      </c>
      <c r="O511" t="s">
        <v>1</v>
      </c>
      <c r="P511">
        <v>0</v>
      </c>
      <c r="Q511" t="s">
        <v>0</v>
      </c>
    </row>
    <row r="512" spans="1:20">
      <c r="A512" t="s">
        <v>26235</v>
      </c>
      <c r="B512" t="s">
        <v>26102</v>
      </c>
      <c r="D512">
        <f>L512/J512</f>
        <v>1.1427840046808432E-2</v>
      </c>
      <c r="E512">
        <v>1.0090200000000001E-2</v>
      </c>
      <c r="F512">
        <v>0.113062</v>
      </c>
      <c r="G512">
        <v>8.9244799999999999E-2</v>
      </c>
      <c r="H512">
        <v>522</v>
      </c>
      <c r="I512">
        <v>84.471599999999995</v>
      </c>
      <c r="J512">
        <v>437.52800000000002</v>
      </c>
      <c r="K512">
        <v>13</v>
      </c>
      <c r="L512">
        <v>5</v>
      </c>
      <c r="M512">
        <v>8.8903999999999996</v>
      </c>
      <c r="N512">
        <v>4.1096000000000004</v>
      </c>
      <c r="O512" t="s">
        <v>26234</v>
      </c>
      <c r="P512">
        <v>4</v>
      </c>
      <c r="Q512" t="s">
        <v>12049</v>
      </c>
      <c r="R512" t="s">
        <v>0</v>
      </c>
    </row>
    <row r="513" spans="1:20">
      <c r="A513" t="s">
        <v>26233</v>
      </c>
      <c r="B513" t="s">
        <v>26102</v>
      </c>
      <c r="C513" t="s">
        <v>23258</v>
      </c>
      <c r="D513">
        <f>L513/J513</f>
        <v>1.14199761485641E-2</v>
      </c>
      <c r="E513">
        <v>1.39329E-2</v>
      </c>
      <c r="F513">
        <v>0.12556700000000001</v>
      </c>
      <c r="G513">
        <v>0.11096</v>
      </c>
      <c r="H513">
        <v>783</v>
      </c>
      <c r="I513">
        <v>170.03899999999999</v>
      </c>
      <c r="J513">
        <v>612.96100000000001</v>
      </c>
      <c r="K513">
        <v>28</v>
      </c>
      <c r="L513">
        <v>7</v>
      </c>
      <c r="M513">
        <v>20.0001</v>
      </c>
      <c r="N513">
        <v>7.9998500000000003</v>
      </c>
      <c r="O513" t="s">
        <v>26232</v>
      </c>
      <c r="P513">
        <v>0</v>
      </c>
      <c r="Q513" t="s">
        <v>0</v>
      </c>
    </row>
    <row r="514" spans="1:20">
      <c r="A514" t="s">
        <v>26231</v>
      </c>
      <c r="B514" t="s">
        <v>26102</v>
      </c>
      <c r="C514" t="s">
        <v>23258</v>
      </c>
      <c r="D514">
        <f>L514/J514</f>
        <v>1.1411844924439323E-2</v>
      </c>
      <c r="E514">
        <v>1.32278E-2</v>
      </c>
      <c r="F514">
        <v>5.6349200000000002E-2</v>
      </c>
      <c r="G514">
        <v>0.23474700000000001</v>
      </c>
      <c r="H514">
        <v>981</v>
      </c>
      <c r="I514">
        <v>279.97399999999999</v>
      </c>
      <c r="J514">
        <v>701.02599999999995</v>
      </c>
      <c r="K514">
        <v>24</v>
      </c>
      <c r="L514">
        <v>8</v>
      </c>
      <c r="M514">
        <v>15.115399999999999</v>
      </c>
      <c r="N514">
        <v>8.8845799999999997</v>
      </c>
      <c r="O514" t="s">
        <v>1</v>
      </c>
      <c r="P514">
        <v>0</v>
      </c>
      <c r="Q514" t="s">
        <v>0</v>
      </c>
      <c r="S514" t="s">
        <v>3429</v>
      </c>
      <c r="T514" t="s">
        <v>3428</v>
      </c>
    </row>
    <row r="515" spans="1:20">
      <c r="A515" t="s">
        <v>26230</v>
      </c>
      <c r="B515" t="s">
        <v>26102</v>
      </c>
      <c r="C515" t="s">
        <v>23258</v>
      </c>
      <c r="D515">
        <f>L515/J515</f>
        <v>1.1408980579062809E-2</v>
      </c>
      <c r="E515">
        <v>1.5815699999999999E-2</v>
      </c>
      <c r="F515">
        <v>6.03309E-2</v>
      </c>
      <c r="G515">
        <v>0.26214900000000002</v>
      </c>
      <c r="H515">
        <v>468</v>
      </c>
      <c r="I515">
        <v>117.399</v>
      </c>
      <c r="J515">
        <v>350.601</v>
      </c>
      <c r="K515">
        <v>12</v>
      </c>
      <c r="L515">
        <v>4</v>
      </c>
      <c r="M515">
        <v>6.7306600000000003</v>
      </c>
      <c r="N515">
        <v>5.2693399999999997</v>
      </c>
      <c r="O515" t="s">
        <v>1</v>
      </c>
      <c r="P515">
        <v>0</v>
      </c>
      <c r="Q515" t="s">
        <v>0</v>
      </c>
      <c r="S515" t="s">
        <v>3849</v>
      </c>
      <c r="T515" t="s">
        <v>3848</v>
      </c>
    </row>
    <row r="516" spans="1:20">
      <c r="A516" t="s">
        <v>26229</v>
      </c>
      <c r="B516" t="s">
        <v>26102</v>
      </c>
      <c r="C516" t="s">
        <v>23258</v>
      </c>
      <c r="D516">
        <f>L516/J516</f>
        <v>1.1402703581019059E-2</v>
      </c>
      <c r="E516">
        <v>1.26786E-2</v>
      </c>
      <c r="F516">
        <v>2.7688500000000001E-2</v>
      </c>
      <c r="G516">
        <v>0.45790199999999998</v>
      </c>
      <c r="H516">
        <v>210</v>
      </c>
      <c r="I516">
        <v>34.603400000000001</v>
      </c>
      <c r="J516">
        <v>175.39699999999999</v>
      </c>
      <c r="K516">
        <v>3</v>
      </c>
      <c r="L516">
        <v>2</v>
      </c>
      <c r="M516">
        <v>0.90334199999999998</v>
      </c>
      <c r="N516">
        <v>2.09666</v>
      </c>
      <c r="O516" t="s">
        <v>26228</v>
      </c>
      <c r="P516">
        <v>5</v>
      </c>
      <c r="Q516" t="s">
        <v>1426</v>
      </c>
      <c r="R516" t="s">
        <v>0</v>
      </c>
    </row>
    <row r="517" spans="1:20">
      <c r="A517" t="s">
        <v>26227</v>
      </c>
      <c r="B517" t="s">
        <v>26102</v>
      </c>
      <c r="C517" t="s">
        <v>23258</v>
      </c>
      <c r="D517">
        <f>L517/J517</f>
        <v>1.1401182530652079E-2</v>
      </c>
      <c r="E517">
        <v>1.27361E-2</v>
      </c>
      <c r="F517">
        <v>2.33896E-2</v>
      </c>
      <c r="G517">
        <v>0.54452</v>
      </c>
      <c r="H517">
        <v>504</v>
      </c>
      <c r="I517">
        <v>65.448999999999998</v>
      </c>
      <c r="J517">
        <v>438.55099999999999</v>
      </c>
      <c r="K517">
        <v>7</v>
      </c>
      <c r="L517">
        <v>5</v>
      </c>
      <c r="M517">
        <v>1.5058199999999999</v>
      </c>
      <c r="N517">
        <v>5.4941800000000001</v>
      </c>
      <c r="O517" t="s">
        <v>25178</v>
      </c>
      <c r="P517">
        <v>3</v>
      </c>
      <c r="Q517" t="s">
        <v>2022</v>
      </c>
      <c r="R517" t="s">
        <v>0</v>
      </c>
      <c r="S517" t="s">
        <v>416</v>
      </c>
      <c r="T517" t="s">
        <v>415</v>
      </c>
    </row>
    <row r="518" spans="1:20">
      <c r="A518" t="s">
        <v>26226</v>
      </c>
      <c r="B518" t="s">
        <v>26102</v>
      </c>
      <c r="D518">
        <f>L518/J518</f>
        <v>1.1396877255631956E-2</v>
      </c>
      <c r="E518">
        <v>1.04642E-2</v>
      </c>
      <c r="F518">
        <v>4.7366100000000001E-2</v>
      </c>
      <c r="G518">
        <v>0.22092100000000001</v>
      </c>
      <c r="H518">
        <v>381</v>
      </c>
      <c r="I518">
        <v>117.77</v>
      </c>
      <c r="J518">
        <v>263.23</v>
      </c>
      <c r="K518">
        <v>8</v>
      </c>
      <c r="L518">
        <v>3</v>
      </c>
      <c r="M518">
        <v>5.3555200000000003</v>
      </c>
      <c r="N518">
        <v>2.6444800000000002</v>
      </c>
      <c r="O518" t="s">
        <v>1</v>
      </c>
      <c r="P518">
        <v>0</v>
      </c>
      <c r="Q518" t="s">
        <v>0</v>
      </c>
    </row>
    <row r="519" spans="1:20">
      <c r="A519" t="s">
        <v>26225</v>
      </c>
      <c r="B519" t="s">
        <v>26102</v>
      </c>
      <c r="C519" t="s">
        <v>23258</v>
      </c>
      <c r="D519">
        <f>L519/J519</f>
        <v>1.1390915112369268E-2</v>
      </c>
      <c r="E519">
        <v>1.26654E-2</v>
      </c>
      <c r="F519">
        <v>8.1920000000000007E-2</v>
      </c>
      <c r="G519">
        <v>0.154608</v>
      </c>
      <c r="H519">
        <v>3042</v>
      </c>
      <c r="I519">
        <v>671.68799999999999</v>
      </c>
      <c r="J519">
        <v>2370.31</v>
      </c>
      <c r="K519">
        <v>81</v>
      </c>
      <c r="L519">
        <v>27</v>
      </c>
      <c r="M519">
        <v>52.4071</v>
      </c>
      <c r="N519">
        <v>28.5929</v>
      </c>
      <c r="O519" t="s">
        <v>26224</v>
      </c>
      <c r="P519">
        <v>3</v>
      </c>
      <c r="Q519" t="s">
        <v>2022</v>
      </c>
      <c r="R519" t="s">
        <v>0</v>
      </c>
      <c r="S519" t="s">
        <v>1593</v>
      </c>
      <c r="T519" t="s">
        <v>328</v>
      </c>
    </row>
    <row r="520" spans="1:20">
      <c r="A520" t="s">
        <v>26223</v>
      </c>
      <c r="B520" t="s">
        <v>26102</v>
      </c>
      <c r="C520" t="s">
        <v>23258</v>
      </c>
      <c r="D520">
        <f>L520/J520</f>
        <v>1.1383074609845119E-2</v>
      </c>
      <c r="E520">
        <v>1.5373E-2</v>
      </c>
      <c r="F520">
        <v>4.6768999999999998E-2</v>
      </c>
      <c r="G520">
        <v>0.32870100000000002</v>
      </c>
      <c r="H520">
        <v>1224</v>
      </c>
      <c r="I520">
        <v>257.65300000000002</v>
      </c>
      <c r="J520">
        <v>966.34699999999998</v>
      </c>
      <c r="K520">
        <v>26</v>
      </c>
      <c r="L520">
        <v>11</v>
      </c>
      <c r="M520">
        <v>11.644500000000001</v>
      </c>
      <c r="N520">
        <v>14.355499999999999</v>
      </c>
      <c r="O520" t="s">
        <v>17574</v>
      </c>
      <c r="P520">
        <v>4</v>
      </c>
      <c r="Q520" t="s">
        <v>17573</v>
      </c>
      <c r="R520" t="s">
        <v>0</v>
      </c>
      <c r="S520" t="s">
        <v>135</v>
      </c>
      <c r="T520" t="s">
        <v>134</v>
      </c>
    </row>
    <row r="521" spans="1:20">
      <c r="A521" t="s">
        <v>26222</v>
      </c>
      <c r="B521" t="s">
        <v>26102</v>
      </c>
      <c r="C521" t="s">
        <v>23258</v>
      </c>
      <c r="D521">
        <f>L521/J521</f>
        <v>1.1373329542223486E-2</v>
      </c>
      <c r="E521">
        <v>1.18488E-2</v>
      </c>
      <c r="F521">
        <v>4.2889799999999999E-2</v>
      </c>
      <c r="G521">
        <v>0.27626099999999998</v>
      </c>
      <c r="H521">
        <v>246</v>
      </c>
      <c r="I521">
        <v>70.150300000000001</v>
      </c>
      <c r="J521">
        <v>175.85</v>
      </c>
      <c r="K521">
        <v>5</v>
      </c>
      <c r="L521">
        <v>2</v>
      </c>
      <c r="M521">
        <v>2.95418</v>
      </c>
      <c r="N521">
        <v>2.04582</v>
      </c>
      <c r="O521" t="s">
        <v>39</v>
      </c>
      <c r="P521">
        <v>6</v>
      </c>
      <c r="Q521" t="s">
        <v>38</v>
      </c>
      <c r="R521" t="s">
        <v>0</v>
      </c>
      <c r="S521" t="s">
        <v>37</v>
      </c>
      <c r="T521" t="s">
        <v>36</v>
      </c>
    </row>
    <row r="522" spans="1:20">
      <c r="A522" t="s">
        <v>26221</v>
      </c>
      <c r="B522" t="s">
        <v>26102</v>
      </c>
      <c r="C522" t="s">
        <v>23258</v>
      </c>
      <c r="D522">
        <f>L522/J522</f>
        <v>1.1366588724343984E-2</v>
      </c>
      <c r="E522">
        <v>1.4043E-2</v>
      </c>
      <c r="F522">
        <v>9.9814899999999998E-2</v>
      </c>
      <c r="G522">
        <v>0.14069000000000001</v>
      </c>
      <c r="H522">
        <v>1518</v>
      </c>
      <c r="I522">
        <v>286.32100000000003</v>
      </c>
      <c r="J522">
        <v>1231.68</v>
      </c>
      <c r="K522">
        <v>44</v>
      </c>
      <c r="L522">
        <v>14</v>
      </c>
      <c r="M522">
        <v>27.410699999999999</v>
      </c>
      <c r="N522">
        <v>16.589300000000001</v>
      </c>
      <c r="O522" t="s">
        <v>21171</v>
      </c>
      <c r="P522">
        <v>3</v>
      </c>
      <c r="Q522" t="s">
        <v>13638</v>
      </c>
      <c r="R522" t="s">
        <v>0</v>
      </c>
      <c r="S522" t="s">
        <v>10210</v>
      </c>
      <c r="T522" t="s">
        <v>10209</v>
      </c>
    </row>
    <row r="523" spans="1:20">
      <c r="A523" t="s">
        <v>26220</v>
      </c>
      <c r="B523" t="s">
        <v>26102</v>
      </c>
      <c r="D523">
        <f>L523/J523</f>
        <v>1.1357226413880045E-2</v>
      </c>
      <c r="E523">
        <v>1.1621299999999999E-2</v>
      </c>
      <c r="F523">
        <v>0.171375</v>
      </c>
      <c r="G523">
        <v>6.7812200000000003E-2</v>
      </c>
      <c r="H523">
        <v>351</v>
      </c>
      <c r="I523">
        <v>86.850800000000007</v>
      </c>
      <c r="J523">
        <v>264.149</v>
      </c>
      <c r="K523">
        <v>16</v>
      </c>
      <c r="L523">
        <v>3</v>
      </c>
      <c r="M523">
        <v>13.2643</v>
      </c>
      <c r="N523">
        <v>2.7357</v>
      </c>
      <c r="O523" t="s">
        <v>26219</v>
      </c>
      <c r="P523">
        <v>0</v>
      </c>
      <c r="Q523" t="s">
        <v>0</v>
      </c>
    </row>
    <row r="524" spans="1:20">
      <c r="A524" t="s">
        <v>26218</v>
      </c>
      <c r="B524" t="s">
        <v>26102</v>
      </c>
      <c r="D524">
        <f>L524/J524</f>
        <v>1.1346316040286986E-2</v>
      </c>
      <c r="E524">
        <v>1.15894E-2</v>
      </c>
      <c r="F524">
        <v>0.11011899999999999</v>
      </c>
      <c r="G524">
        <v>0.105244</v>
      </c>
      <c r="H524">
        <v>717</v>
      </c>
      <c r="I524">
        <v>188.19399999999999</v>
      </c>
      <c r="J524">
        <v>528.80600000000004</v>
      </c>
      <c r="K524">
        <v>25</v>
      </c>
      <c r="L524">
        <v>6</v>
      </c>
      <c r="M524">
        <v>19.2942</v>
      </c>
      <c r="N524">
        <v>5.7057799999999999</v>
      </c>
      <c r="O524" t="s">
        <v>26217</v>
      </c>
      <c r="P524">
        <v>3</v>
      </c>
      <c r="Q524" t="s">
        <v>1512</v>
      </c>
      <c r="R524" t="s">
        <v>0</v>
      </c>
      <c r="S524" t="s">
        <v>1144</v>
      </c>
      <c r="T524" t="s">
        <v>1143</v>
      </c>
    </row>
    <row r="525" spans="1:20">
      <c r="A525" t="s">
        <v>26216</v>
      </c>
      <c r="B525" t="s">
        <v>26102</v>
      </c>
      <c r="D525">
        <f>L525/J525</f>
        <v>1.1345522206023338E-2</v>
      </c>
      <c r="E525">
        <v>1.1617799999999999E-2</v>
      </c>
      <c r="F525">
        <v>2.7813000000000001E-2</v>
      </c>
      <c r="G525">
        <v>0.417711</v>
      </c>
      <c r="H525">
        <v>249</v>
      </c>
      <c r="I525">
        <v>72.718800000000002</v>
      </c>
      <c r="J525">
        <v>176.28100000000001</v>
      </c>
      <c r="K525">
        <v>4</v>
      </c>
      <c r="L525">
        <v>2</v>
      </c>
      <c r="M525">
        <v>1.9874799999999999</v>
      </c>
      <c r="N525">
        <v>2.0125199999999999</v>
      </c>
      <c r="O525" t="s">
        <v>26215</v>
      </c>
      <c r="P525">
        <v>2</v>
      </c>
      <c r="Q525" t="s">
        <v>260</v>
      </c>
      <c r="R525" t="s">
        <v>259</v>
      </c>
      <c r="S525" t="s">
        <v>360</v>
      </c>
      <c r="T525" t="s">
        <v>359</v>
      </c>
    </row>
    <row r="526" spans="1:20">
      <c r="A526" t="s">
        <v>26214</v>
      </c>
      <c r="B526" t="s">
        <v>26102</v>
      </c>
      <c r="C526" t="s">
        <v>23258</v>
      </c>
      <c r="D526">
        <f>L526/J526</f>
        <v>1.1327671008185375E-2</v>
      </c>
      <c r="E526">
        <v>1.46275E-2</v>
      </c>
      <c r="F526">
        <v>7.7892000000000003E-2</v>
      </c>
      <c r="G526">
        <v>0.18779199999999999</v>
      </c>
      <c r="H526">
        <v>591</v>
      </c>
      <c r="I526">
        <v>149.60300000000001</v>
      </c>
      <c r="J526">
        <v>441.39699999999999</v>
      </c>
      <c r="K526">
        <v>17</v>
      </c>
      <c r="L526">
        <v>5</v>
      </c>
      <c r="M526">
        <v>10.939</v>
      </c>
      <c r="N526">
        <v>6.0609999999999999</v>
      </c>
      <c r="O526" t="s">
        <v>23605</v>
      </c>
      <c r="P526">
        <v>2</v>
      </c>
      <c r="Q526" t="s">
        <v>23604</v>
      </c>
      <c r="R526" t="s">
        <v>0</v>
      </c>
      <c r="S526" t="s">
        <v>23603</v>
      </c>
      <c r="T526" t="s">
        <v>23602</v>
      </c>
    </row>
    <row r="527" spans="1:20">
      <c r="A527" t="s">
        <v>26213</v>
      </c>
      <c r="B527" t="s">
        <v>26102</v>
      </c>
      <c r="C527" t="s">
        <v>23258</v>
      </c>
      <c r="D527">
        <f>L527/J527</f>
        <v>1.1327209088952572E-2</v>
      </c>
      <c r="E527">
        <v>1.3580099999999999E-2</v>
      </c>
      <c r="F527">
        <v>7.2279399999999994E-2</v>
      </c>
      <c r="G527">
        <v>0.187884</v>
      </c>
      <c r="H527">
        <v>414</v>
      </c>
      <c r="I527">
        <v>60.868099999999998</v>
      </c>
      <c r="J527">
        <v>353.13200000000001</v>
      </c>
      <c r="K527">
        <v>9</v>
      </c>
      <c r="L527">
        <v>4</v>
      </c>
      <c r="M527">
        <v>4.3061699999999998</v>
      </c>
      <c r="N527">
        <v>4.6938300000000002</v>
      </c>
      <c r="O527" t="s">
        <v>26212</v>
      </c>
      <c r="P527">
        <v>5</v>
      </c>
      <c r="Q527" t="s">
        <v>26211</v>
      </c>
      <c r="R527" t="s">
        <v>26210</v>
      </c>
      <c r="S527" t="s">
        <v>26209</v>
      </c>
      <c r="T527" t="s">
        <v>26208</v>
      </c>
    </row>
    <row r="528" spans="1:20">
      <c r="A528" t="s">
        <v>26207</v>
      </c>
      <c r="B528" t="s">
        <v>26102</v>
      </c>
      <c r="C528" t="s">
        <v>23258</v>
      </c>
      <c r="D528">
        <f>L528/J528</f>
        <v>1.1314316230612919E-2</v>
      </c>
      <c r="E528">
        <v>1.4132E-2</v>
      </c>
      <c r="F528">
        <v>3.4209900000000001E-2</v>
      </c>
      <c r="G528">
        <v>0.41309600000000002</v>
      </c>
      <c r="H528">
        <v>1146</v>
      </c>
      <c r="I528">
        <v>262.16399999999999</v>
      </c>
      <c r="J528">
        <v>883.83600000000001</v>
      </c>
      <c r="K528">
        <v>21</v>
      </c>
      <c r="L528">
        <v>10</v>
      </c>
      <c r="M528">
        <v>8.7767999999999997</v>
      </c>
      <c r="N528">
        <v>12.2232</v>
      </c>
      <c r="O528" t="s">
        <v>19313</v>
      </c>
      <c r="P528">
        <v>6</v>
      </c>
      <c r="Q528" t="s">
        <v>38</v>
      </c>
      <c r="R528" t="s">
        <v>0</v>
      </c>
      <c r="S528" t="s">
        <v>37</v>
      </c>
      <c r="T528" t="s">
        <v>36</v>
      </c>
    </row>
    <row r="529" spans="1:20">
      <c r="A529" t="s">
        <v>26206</v>
      </c>
      <c r="B529" t="s">
        <v>26102</v>
      </c>
      <c r="D529">
        <f>L529/J529</f>
        <v>1.1309189470390656E-2</v>
      </c>
      <c r="E529">
        <v>1.16379E-2</v>
      </c>
      <c r="F529">
        <v>0.16774</v>
      </c>
      <c r="G529">
        <v>6.9380300000000006E-2</v>
      </c>
      <c r="H529">
        <v>663</v>
      </c>
      <c r="I529">
        <v>132.458</v>
      </c>
      <c r="J529">
        <v>530.54200000000003</v>
      </c>
      <c r="K529">
        <v>27</v>
      </c>
      <c r="L529">
        <v>6</v>
      </c>
      <c r="M529">
        <v>21.128499999999999</v>
      </c>
      <c r="N529">
        <v>5.8714899999999997</v>
      </c>
      <c r="O529" t="s">
        <v>17615</v>
      </c>
      <c r="P529">
        <v>1</v>
      </c>
      <c r="Q529" t="s">
        <v>470</v>
      </c>
      <c r="R529" t="s">
        <v>0</v>
      </c>
      <c r="S529" t="s">
        <v>5144</v>
      </c>
      <c r="T529" t="s">
        <v>2808</v>
      </c>
    </row>
    <row r="530" spans="1:20">
      <c r="A530" t="s">
        <v>26205</v>
      </c>
      <c r="B530" t="s">
        <v>26102</v>
      </c>
      <c r="C530" t="s">
        <v>23258</v>
      </c>
      <c r="D530">
        <f>L530/J530</f>
        <v>1.1303854388269311E-2</v>
      </c>
      <c r="E530">
        <v>1.30256E-2</v>
      </c>
      <c r="F530">
        <v>3.2691100000000001E-2</v>
      </c>
      <c r="G530">
        <v>0.39844600000000002</v>
      </c>
      <c r="H530">
        <v>117</v>
      </c>
      <c r="I530">
        <v>28.534600000000001</v>
      </c>
      <c r="J530">
        <v>88.465400000000002</v>
      </c>
      <c r="K530">
        <v>2</v>
      </c>
      <c r="L530">
        <v>1</v>
      </c>
      <c r="M530">
        <v>0.89473599999999998</v>
      </c>
      <c r="N530">
        <v>1.1052599999999999</v>
      </c>
      <c r="O530" t="s">
        <v>26204</v>
      </c>
      <c r="P530">
        <v>0</v>
      </c>
      <c r="Q530" t="s">
        <v>0</v>
      </c>
    </row>
    <row r="531" spans="1:20">
      <c r="A531" t="s">
        <v>26203</v>
      </c>
      <c r="B531" t="s">
        <v>26102</v>
      </c>
      <c r="C531" t="s">
        <v>23258</v>
      </c>
      <c r="D531">
        <f>L531/J531</f>
        <v>1.1302390617078236E-2</v>
      </c>
      <c r="E531">
        <v>1.24186E-2</v>
      </c>
      <c r="F531">
        <v>6.3308400000000001E-2</v>
      </c>
      <c r="G531">
        <v>0.19616</v>
      </c>
      <c r="H531">
        <v>789</v>
      </c>
      <c r="I531">
        <v>169.66200000000001</v>
      </c>
      <c r="J531">
        <v>619.33799999999997</v>
      </c>
      <c r="K531">
        <v>18</v>
      </c>
      <c r="L531">
        <v>7</v>
      </c>
      <c r="M531">
        <v>10.489100000000001</v>
      </c>
      <c r="N531">
        <v>7.51091</v>
      </c>
      <c r="O531" t="s">
        <v>2421</v>
      </c>
      <c r="P531">
        <v>3</v>
      </c>
      <c r="Q531" t="s">
        <v>2420</v>
      </c>
      <c r="R531" t="s">
        <v>0</v>
      </c>
      <c r="S531" t="s">
        <v>2419</v>
      </c>
      <c r="T531" t="s">
        <v>2418</v>
      </c>
    </row>
    <row r="532" spans="1:20">
      <c r="A532" t="s">
        <v>26202</v>
      </c>
      <c r="B532" t="s">
        <v>26102</v>
      </c>
      <c r="C532" t="s">
        <v>23258</v>
      </c>
      <c r="D532">
        <f>L532/J532</f>
        <v>1.1287127595333901E-2</v>
      </c>
      <c r="E532">
        <v>1.1795399999999999E-2</v>
      </c>
      <c r="F532">
        <v>0.18781900000000001</v>
      </c>
      <c r="G532">
        <v>6.2801800000000005E-2</v>
      </c>
      <c r="H532">
        <v>450</v>
      </c>
      <c r="I532">
        <v>95.614199999999997</v>
      </c>
      <c r="J532">
        <v>354.38600000000002</v>
      </c>
      <c r="K532">
        <v>20</v>
      </c>
      <c r="L532">
        <v>4</v>
      </c>
      <c r="M532">
        <v>16.223600000000001</v>
      </c>
      <c r="N532">
        <v>3.77637</v>
      </c>
      <c r="O532" t="s">
        <v>3093</v>
      </c>
      <c r="P532">
        <v>0</v>
      </c>
      <c r="Q532" t="s">
        <v>0</v>
      </c>
      <c r="S532" t="s">
        <v>3092</v>
      </c>
      <c r="T532" t="s">
        <v>3091</v>
      </c>
    </row>
    <row r="533" spans="1:20">
      <c r="A533" t="s">
        <v>26201</v>
      </c>
      <c r="B533" t="s">
        <v>26102</v>
      </c>
      <c r="C533" t="s">
        <v>23258</v>
      </c>
      <c r="D533">
        <f>L533/J533</f>
        <v>1.1284134506883323E-2</v>
      </c>
      <c r="E533">
        <v>1.2721400000000001E-2</v>
      </c>
      <c r="F533">
        <v>7.7701400000000004E-2</v>
      </c>
      <c r="G533">
        <v>0.16372100000000001</v>
      </c>
      <c r="H533">
        <v>1593</v>
      </c>
      <c r="I533">
        <v>440.93700000000001</v>
      </c>
      <c r="J533">
        <v>1152.06</v>
      </c>
      <c r="K533">
        <v>46</v>
      </c>
      <c r="L533">
        <v>13</v>
      </c>
      <c r="M533">
        <v>32.218200000000003</v>
      </c>
      <c r="N533">
        <v>13.7818</v>
      </c>
      <c r="O533" t="s">
        <v>26200</v>
      </c>
      <c r="P533">
        <v>4</v>
      </c>
      <c r="Q533" t="s">
        <v>1056</v>
      </c>
      <c r="R533" t="s">
        <v>0</v>
      </c>
      <c r="S533" t="s">
        <v>873</v>
      </c>
      <c r="T533" t="s">
        <v>872</v>
      </c>
    </row>
    <row r="534" spans="1:20">
      <c r="A534" t="s">
        <v>26199</v>
      </c>
      <c r="B534" t="s">
        <v>26102</v>
      </c>
      <c r="D534">
        <f>L534/J534</f>
        <v>1.125302425026726E-2</v>
      </c>
      <c r="E534">
        <v>1.14968E-2</v>
      </c>
      <c r="F534">
        <v>6.9315699999999994E-2</v>
      </c>
      <c r="G534">
        <v>0.16586100000000001</v>
      </c>
      <c r="H534">
        <v>120</v>
      </c>
      <c r="I534">
        <v>31.135000000000002</v>
      </c>
      <c r="J534">
        <v>88.864999999999995</v>
      </c>
      <c r="K534">
        <v>3</v>
      </c>
      <c r="L534">
        <v>1</v>
      </c>
      <c r="M534">
        <v>2.0361099999999999</v>
      </c>
      <c r="N534">
        <v>0.96389199999999997</v>
      </c>
      <c r="O534" t="s">
        <v>26198</v>
      </c>
      <c r="P534">
        <v>0</v>
      </c>
      <c r="Q534" t="s">
        <v>0</v>
      </c>
    </row>
    <row r="535" spans="1:20">
      <c r="A535" t="s">
        <v>26197</v>
      </c>
      <c r="B535" t="s">
        <v>26102</v>
      </c>
      <c r="C535" t="s">
        <v>23258</v>
      </c>
      <c r="D535">
        <f>L535/J535</f>
        <v>1.1225108322295309E-2</v>
      </c>
      <c r="E535">
        <v>1.90916E-2</v>
      </c>
      <c r="F535">
        <v>2.6514699999999999E-2</v>
      </c>
      <c r="G535">
        <v>0.72003700000000004</v>
      </c>
      <c r="H535">
        <v>204</v>
      </c>
      <c r="I535">
        <v>25.8277</v>
      </c>
      <c r="J535">
        <v>178.172</v>
      </c>
      <c r="K535">
        <v>4</v>
      </c>
      <c r="L535">
        <v>2</v>
      </c>
      <c r="M535">
        <v>0.67033299999999996</v>
      </c>
      <c r="N535">
        <v>3.3296700000000001</v>
      </c>
      <c r="O535" t="s">
        <v>19501</v>
      </c>
      <c r="P535">
        <v>5</v>
      </c>
      <c r="Q535" t="s">
        <v>24731</v>
      </c>
      <c r="R535" t="s">
        <v>24730</v>
      </c>
      <c r="S535" t="s">
        <v>360</v>
      </c>
      <c r="T535" t="s">
        <v>359</v>
      </c>
    </row>
    <row r="536" spans="1:20">
      <c r="A536" t="s">
        <v>26196</v>
      </c>
      <c r="B536" t="s">
        <v>26102</v>
      </c>
      <c r="D536">
        <f>L536/J536</f>
        <v>1.1186151544388049E-2</v>
      </c>
      <c r="E536">
        <v>1.12148E-2</v>
      </c>
      <c r="F536">
        <v>7.1318999999999994E-2</v>
      </c>
      <c r="G536">
        <v>0.157248</v>
      </c>
      <c r="H536">
        <v>447</v>
      </c>
      <c r="I536">
        <v>89.415199999999999</v>
      </c>
      <c r="J536">
        <v>357.58499999999998</v>
      </c>
      <c r="K536">
        <v>10</v>
      </c>
      <c r="L536">
        <v>4</v>
      </c>
      <c r="M536">
        <v>6.1392600000000002</v>
      </c>
      <c r="N536">
        <v>3.8607399999999998</v>
      </c>
      <c r="O536" t="s">
        <v>1</v>
      </c>
      <c r="P536">
        <v>2</v>
      </c>
      <c r="Q536" t="s">
        <v>581</v>
      </c>
      <c r="R536" t="s">
        <v>0</v>
      </c>
      <c r="S536" t="s">
        <v>2284</v>
      </c>
      <c r="T536" t="s">
        <v>2283</v>
      </c>
    </row>
    <row r="537" spans="1:20">
      <c r="A537" t="s">
        <v>26195</v>
      </c>
      <c r="B537" t="s">
        <v>26102</v>
      </c>
      <c r="D537">
        <f>L537/J537</f>
        <v>1.1183993468547815E-2</v>
      </c>
      <c r="E537">
        <v>1.11783E-2</v>
      </c>
      <c r="F537">
        <v>2.2356700000000001E-4</v>
      </c>
      <c r="G537">
        <v>50</v>
      </c>
      <c r="H537">
        <v>261</v>
      </c>
      <c r="I537">
        <v>82.172499999999999</v>
      </c>
      <c r="J537">
        <v>178.827</v>
      </c>
      <c r="K537">
        <v>2</v>
      </c>
      <c r="L537">
        <v>2</v>
      </c>
      <c r="M537">
        <v>1.8212900000000001E-2</v>
      </c>
      <c r="N537">
        <v>1.9817899999999999</v>
      </c>
      <c r="O537" t="s">
        <v>26194</v>
      </c>
      <c r="P537">
        <v>0</v>
      </c>
      <c r="Q537" t="s">
        <v>0</v>
      </c>
    </row>
    <row r="538" spans="1:20">
      <c r="A538" t="s">
        <v>26193</v>
      </c>
      <c r="B538" t="s">
        <v>26102</v>
      </c>
      <c r="C538" t="s">
        <v>23258</v>
      </c>
      <c r="D538">
        <f>L538/J538</f>
        <v>1.1138600075990004E-2</v>
      </c>
      <c r="E538">
        <v>1.42142E-2</v>
      </c>
      <c r="F538">
        <v>0.16800100000000001</v>
      </c>
      <c r="G538">
        <v>8.4607799999999997E-2</v>
      </c>
      <c r="H538">
        <v>990</v>
      </c>
      <c r="I538">
        <v>181.999</v>
      </c>
      <c r="J538">
        <v>808.00099999999998</v>
      </c>
      <c r="K538">
        <v>38</v>
      </c>
      <c r="L538">
        <v>9</v>
      </c>
      <c r="M538">
        <v>27.623799999999999</v>
      </c>
      <c r="N538">
        <v>10.376200000000001</v>
      </c>
      <c r="O538" t="s">
        <v>23589</v>
      </c>
      <c r="P538">
        <v>1</v>
      </c>
      <c r="Q538" t="s">
        <v>2155</v>
      </c>
      <c r="R538" t="s">
        <v>2154</v>
      </c>
      <c r="S538" t="s">
        <v>2153</v>
      </c>
      <c r="T538" t="s">
        <v>2152</v>
      </c>
    </row>
    <row r="539" spans="1:20">
      <c r="A539" t="s">
        <v>26192</v>
      </c>
      <c r="B539" t="s">
        <v>26102</v>
      </c>
      <c r="C539" t="s">
        <v>23258</v>
      </c>
      <c r="D539">
        <f>L539/J539</f>
        <v>1.1121120119218408E-2</v>
      </c>
      <c r="E539">
        <v>1.2012999999999999E-2</v>
      </c>
      <c r="F539">
        <v>1.07008E-2</v>
      </c>
      <c r="G539">
        <v>1.12263</v>
      </c>
      <c r="H539">
        <v>435</v>
      </c>
      <c r="I539">
        <v>75.324100000000001</v>
      </c>
      <c r="J539">
        <v>359.67599999999999</v>
      </c>
      <c r="K539">
        <v>5</v>
      </c>
      <c r="L539">
        <v>4</v>
      </c>
      <c r="M539">
        <v>0.78609099999999998</v>
      </c>
      <c r="N539">
        <v>4.2139100000000003</v>
      </c>
      <c r="O539" t="s">
        <v>26191</v>
      </c>
      <c r="P539">
        <v>1</v>
      </c>
      <c r="Q539" t="s">
        <v>3947</v>
      </c>
      <c r="R539" t="s">
        <v>0</v>
      </c>
      <c r="S539" t="s">
        <v>3921</v>
      </c>
      <c r="T539" t="s">
        <v>3920</v>
      </c>
    </row>
    <row r="540" spans="1:20">
      <c r="A540" t="s">
        <v>26190</v>
      </c>
      <c r="B540" t="s">
        <v>26102</v>
      </c>
      <c r="C540" t="s">
        <v>23258</v>
      </c>
      <c r="D540">
        <f>L540/J540</f>
        <v>1.1116447005673834E-2</v>
      </c>
      <c r="E540">
        <v>1.1809200000000001E-2</v>
      </c>
      <c r="F540">
        <v>9.8868600000000001E-2</v>
      </c>
      <c r="G540">
        <v>0.11944399999999999</v>
      </c>
      <c r="H540">
        <v>567</v>
      </c>
      <c r="I540">
        <v>117.21599999999999</v>
      </c>
      <c r="J540">
        <v>449.78399999999999</v>
      </c>
      <c r="K540">
        <v>16</v>
      </c>
      <c r="L540">
        <v>5</v>
      </c>
      <c r="M540">
        <v>10.971399999999999</v>
      </c>
      <c r="N540">
        <v>5.0285700000000002</v>
      </c>
      <c r="O540" t="s">
        <v>1</v>
      </c>
      <c r="P540">
        <v>0</v>
      </c>
      <c r="Q540" t="s">
        <v>0</v>
      </c>
      <c r="S540" t="s">
        <v>3429</v>
      </c>
      <c r="T540" t="s">
        <v>3428</v>
      </c>
    </row>
    <row r="541" spans="1:20">
      <c r="A541" t="s">
        <v>26189</v>
      </c>
      <c r="B541" t="s">
        <v>26102</v>
      </c>
      <c r="C541" t="s">
        <v>23258</v>
      </c>
      <c r="D541">
        <f>L541/J541</f>
        <v>1.1093949729615792E-2</v>
      </c>
      <c r="E541">
        <v>1.39218E-2</v>
      </c>
      <c r="F541">
        <v>0.12521699999999999</v>
      </c>
      <c r="G541">
        <v>0.111181</v>
      </c>
      <c r="H541">
        <v>984</v>
      </c>
      <c r="I541">
        <v>172.74700000000001</v>
      </c>
      <c r="J541">
        <v>811.25300000000004</v>
      </c>
      <c r="K541">
        <v>31</v>
      </c>
      <c r="L541">
        <v>9</v>
      </c>
      <c r="M541">
        <v>20.366199999999999</v>
      </c>
      <c r="N541">
        <v>10.633800000000001</v>
      </c>
      <c r="O541" t="s">
        <v>1</v>
      </c>
      <c r="P541">
        <v>0</v>
      </c>
      <c r="Q541" t="s">
        <v>0</v>
      </c>
      <c r="S541" t="s">
        <v>24911</v>
      </c>
      <c r="T541" t="s">
        <v>24910</v>
      </c>
    </row>
    <row r="542" spans="1:20">
      <c r="A542" t="s">
        <v>26188</v>
      </c>
      <c r="B542" t="s">
        <v>26102</v>
      </c>
      <c r="D542">
        <f>L542/J542</f>
        <v>1.1071499745355505E-2</v>
      </c>
      <c r="E542">
        <v>1.04013E-2</v>
      </c>
      <c r="F542">
        <v>0.176734</v>
      </c>
      <c r="G542">
        <v>5.8853000000000003E-2</v>
      </c>
      <c r="H542">
        <v>228</v>
      </c>
      <c r="I542">
        <v>47.356200000000001</v>
      </c>
      <c r="J542">
        <v>180.64400000000001</v>
      </c>
      <c r="K542">
        <v>9</v>
      </c>
      <c r="L542">
        <v>2</v>
      </c>
      <c r="M542">
        <v>7.3499400000000001</v>
      </c>
      <c r="N542">
        <v>1.6500600000000001</v>
      </c>
      <c r="O542" t="s">
        <v>21623</v>
      </c>
      <c r="P542">
        <v>3</v>
      </c>
      <c r="Q542" t="s">
        <v>21622</v>
      </c>
      <c r="R542" t="s">
        <v>21621</v>
      </c>
      <c r="S542" t="s">
        <v>1144</v>
      </c>
      <c r="T542" t="s">
        <v>1143</v>
      </c>
    </row>
    <row r="543" spans="1:20">
      <c r="A543" t="s">
        <v>26187</v>
      </c>
      <c r="B543" t="s">
        <v>26102</v>
      </c>
      <c r="C543" t="s">
        <v>23258</v>
      </c>
      <c r="D543">
        <f>L543/J543</f>
        <v>1.1068926203469002E-2</v>
      </c>
      <c r="E543">
        <v>1.1920699999999999E-2</v>
      </c>
      <c r="F543">
        <v>0.191362</v>
      </c>
      <c r="G543">
        <v>6.2293899999999999E-2</v>
      </c>
      <c r="H543">
        <v>345</v>
      </c>
      <c r="I543">
        <v>73.971100000000007</v>
      </c>
      <c r="J543">
        <v>271.029</v>
      </c>
      <c r="K543">
        <v>16</v>
      </c>
      <c r="L543">
        <v>3</v>
      </c>
      <c r="M543">
        <v>13.0267</v>
      </c>
      <c r="N543">
        <v>2.9732699999999999</v>
      </c>
      <c r="O543" t="s">
        <v>1</v>
      </c>
      <c r="P543">
        <v>1</v>
      </c>
      <c r="Q543" t="s">
        <v>867</v>
      </c>
      <c r="R543" t="s">
        <v>0</v>
      </c>
    </row>
    <row r="544" spans="1:20">
      <c r="A544" t="s">
        <v>26186</v>
      </c>
      <c r="B544" t="s">
        <v>26102</v>
      </c>
      <c r="C544" t="s">
        <v>23258</v>
      </c>
      <c r="D544">
        <f>L544/J544</f>
        <v>1.10573600552868E-2</v>
      </c>
      <c r="E544">
        <v>1.3243400000000001E-2</v>
      </c>
      <c r="F544">
        <v>1.8790399999999999E-2</v>
      </c>
      <c r="G544">
        <v>0.70479899999999995</v>
      </c>
      <c r="H544">
        <v>222</v>
      </c>
      <c r="I544">
        <v>41.124699999999997</v>
      </c>
      <c r="J544">
        <v>180.875</v>
      </c>
      <c r="K544">
        <v>3</v>
      </c>
      <c r="L544">
        <v>2</v>
      </c>
      <c r="M544">
        <v>0.73173200000000005</v>
      </c>
      <c r="N544">
        <v>2.2682699999999998</v>
      </c>
      <c r="O544" t="s">
        <v>558</v>
      </c>
      <c r="P544">
        <v>3</v>
      </c>
      <c r="Q544" t="s">
        <v>4999</v>
      </c>
    </row>
    <row r="545" spans="1:20">
      <c r="A545" t="s">
        <v>26185</v>
      </c>
      <c r="B545" t="s">
        <v>26102</v>
      </c>
      <c r="C545" t="s">
        <v>23258</v>
      </c>
      <c r="D545">
        <f>L545/J545</f>
        <v>1.1051946358273156E-2</v>
      </c>
      <c r="E545">
        <v>1.3077999999999999E-2</v>
      </c>
      <c r="F545">
        <v>6.9019300000000006E-2</v>
      </c>
      <c r="G545">
        <v>0.18948300000000001</v>
      </c>
      <c r="H545">
        <v>579</v>
      </c>
      <c r="I545">
        <v>126.59099999999999</v>
      </c>
      <c r="J545">
        <v>452.40899999999999</v>
      </c>
      <c r="K545">
        <v>14</v>
      </c>
      <c r="L545">
        <v>5</v>
      </c>
      <c r="M545">
        <v>8.3473799999999994</v>
      </c>
      <c r="N545">
        <v>5.6526199999999998</v>
      </c>
      <c r="O545" t="s">
        <v>261</v>
      </c>
      <c r="P545">
        <v>2</v>
      </c>
      <c r="Q545" t="s">
        <v>260</v>
      </c>
      <c r="R545" t="s">
        <v>259</v>
      </c>
      <c r="S545" t="s">
        <v>360</v>
      </c>
      <c r="T545" t="s">
        <v>359</v>
      </c>
    </row>
    <row r="546" spans="1:20">
      <c r="A546" t="s">
        <v>26184</v>
      </c>
      <c r="B546" t="s">
        <v>26102</v>
      </c>
      <c r="C546" t="s">
        <v>23258</v>
      </c>
      <c r="D546">
        <f>L546/J546</f>
        <v>1.1032827073675013E-2</v>
      </c>
      <c r="E546">
        <v>1.39656E-2</v>
      </c>
      <c r="F546">
        <v>4.9712399999999997E-2</v>
      </c>
      <c r="G546">
        <v>0.28092699999999998</v>
      </c>
      <c r="H546">
        <v>573</v>
      </c>
      <c r="I546">
        <v>119.807</v>
      </c>
      <c r="J546">
        <v>453.19299999999998</v>
      </c>
      <c r="K546">
        <v>12</v>
      </c>
      <c r="L546">
        <v>5</v>
      </c>
      <c r="M546">
        <v>5.8177199999999996</v>
      </c>
      <c r="N546">
        <v>6.1822800000000004</v>
      </c>
      <c r="O546" t="s">
        <v>1</v>
      </c>
      <c r="P546">
        <v>0</v>
      </c>
      <c r="Q546" t="s">
        <v>0</v>
      </c>
    </row>
    <row r="547" spans="1:20">
      <c r="A547" t="s">
        <v>26183</v>
      </c>
      <c r="B547" t="s">
        <v>26102</v>
      </c>
      <c r="C547" t="s">
        <v>23258</v>
      </c>
      <c r="D547">
        <f>L547/J547</f>
        <v>1.1032763169326712E-2</v>
      </c>
      <c r="E547">
        <v>1.2492400000000001E-2</v>
      </c>
      <c r="F547">
        <v>0.11682099999999999</v>
      </c>
      <c r="G547">
        <v>0.106936</v>
      </c>
      <c r="H547">
        <v>969</v>
      </c>
      <c r="I547">
        <v>243.887</v>
      </c>
      <c r="J547">
        <v>725.11300000000006</v>
      </c>
      <c r="K547">
        <v>35</v>
      </c>
      <c r="L547">
        <v>8</v>
      </c>
      <c r="M547">
        <v>26.556699999999999</v>
      </c>
      <c r="N547">
        <v>8.4433100000000003</v>
      </c>
      <c r="O547" t="s">
        <v>24369</v>
      </c>
      <c r="P547">
        <v>3</v>
      </c>
      <c r="Q547" t="s">
        <v>2324</v>
      </c>
      <c r="R547" t="s">
        <v>0</v>
      </c>
      <c r="S547" t="s">
        <v>13263</v>
      </c>
      <c r="T547" t="s">
        <v>13262</v>
      </c>
    </row>
    <row r="548" spans="1:20">
      <c r="A548" t="s">
        <v>26182</v>
      </c>
      <c r="B548" t="s">
        <v>26102</v>
      </c>
      <c r="C548" t="s">
        <v>23258</v>
      </c>
      <c r="D548">
        <f>L548/J548</f>
        <v>1.1026756424463961E-2</v>
      </c>
      <c r="E548">
        <v>1.27852E-2</v>
      </c>
      <c r="F548">
        <v>3.9901199999999998E-2</v>
      </c>
      <c r="G548">
        <v>0.32042100000000001</v>
      </c>
      <c r="H548">
        <v>252</v>
      </c>
      <c r="I548">
        <v>70.623099999999994</v>
      </c>
      <c r="J548">
        <v>181.37700000000001</v>
      </c>
      <c r="K548">
        <v>5</v>
      </c>
      <c r="L548">
        <v>2</v>
      </c>
      <c r="M548">
        <v>2.7428499999999998</v>
      </c>
      <c r="N548">
        <v>2.2571500000000002</v>
      </c>
      <c r="O548" t="s">
        <v>26181</v>
      </c>
      <c r="P548">
        <v>2</v>
      </c>
      <c r="Q548" t="s">
        <v>5504</v>
      </c>
      <c r="R548" t="s">
        <v>4825</v>
      </c>
      <c r="S548" t="s">
        <v>5503</v>
      </c>
      <c r="T548" t="s">
        <v>5502</v>
      </c>
    </row>
    <row r="549" spans="1:20">
      <c r="A549" t="s">
        <v>26180</v>
      </c>
      <c r="B549" t="s">
        <v>26102</v>
      </c>
      <c r="D549">
        <f>L549/J549</f>
        <v>1.1019736347798908E-2</v>
      </c>
      <c r="E549">
        <v>1.15388E-2</v>
      </c>
      <c r="F549">
        <v>7.0988599999999999E-2</v>
      </c>
      <c r="G549">
        <v>0.16254399999999999</v>
      </c>
      <c r="H549">
        <v>1401</v>
      </c>
      <c r="I549">
        <v>402.791</v>
      </c>
      <c r="J549">
        <v>998.20899999999995</v>
      </c>
      <c r="K549">
        <v>39</v>
      </c>
      <c r="L549">
        <v>11</v>
      </c>
      <c r="M549">
        <v>27.801100000000002</v>
      </c>
      <c r="N549">
        <v>11.1989</v>
      </c>
      <c r="O549" t="s">
        <v>9127</v>
      </c>
      <c r="P549">
        <v>3</v>
      </c>
      <c r="Q549" t="s">
        <v>3270</v>
      </c>
      <c r="R549" t="s">
        <v>0</v>
      </c>
      <c r="S549" t="s">
        <v>647</v>
      </c>
      <c r="T549" t="s">
        <v>646</v>
      </c>
    </row>
    <row r="550" spans="1:20">
      <c r="A550" t="s">
        <v>26179</v>
      </c>
      <c r="B550" t="s">
        <v>26102</v>
      </c>
      <c r="D550">
        <f>L550/J550</f>
        <v>1.1015642211940957E-2</v>
      </c>
      <c r="E550">
        <v>7.8888699999999992E-3</v>
      </c>
      <c r="F550">
        <v>4.3582999999999997E-2</v>
      </c>
      <c r="G550">
        <v>0.181008</v>
      </c>
      <c r="H550">
        <v>315</v>
      </c>
      <c r="I550">
        <v>42.659500000000001</v>
      </c>
      <c r="J550">
        <v>272.33999999999997</v>
      </c>
      <c r="K550">
        <v>4</v>
      </c>
      <c r="L550">
        <v>3</v>
      </c>
      <c r="M550">
        <v>1.8556600000000001</v>
      </c>
      <c r="N550">
        <v>2.1443400000000001</v>
      </c>
      <c r="O550" t="s">
        <v>1</v>
      </c>
      <c r="P550">
        <v>2</v>
      </c>
      <c r="Q550" t="s">
        <v>306</v>
      </c>
      <c r="R550" t="s">
        <v>0</v>
      </c>
    </row>
    <row r="551" spans="1:20">
      <c r="A551" t="s">
        <v>26178</v>
      </c>
      <c r="B551" t="s">
        <v>26102</v>
      </c>
      <c r="C551" t="s">
        <v>23258</v>
      </c>
      <c r="D551">
        <f>L551/J551</f>
        <v>1.1011188940991038E-2</v>
      </c>
      <c r="E551">
        <v>1.58914E-2</v>
      </c>
      <c r="F551">
        <v>5.9407300000000003E-2</v>
      </c>
      <c r="G551">
        <v>0.26749899999999999</v>
      </c>
      <c r="H551">
        <v>816</v>
      </c>
      <c r="I551">
        <v>180.28299999999999</v>
      </c>
      <c r="J551">
        <v>635.71699999999998</v>
      </c>
      <c r="K551">
        <v>20</v>
      </c>
      <c r="L551">
        <v>7</v>
      </c>
      <c r="M551">
        <v>10.292</v>
      </c>
      <c r="N551">
        <v>9.7080099999999998</v>
      </c>
      <c r="O551" t="s">
        <v>26177</v>
      </c>
      <c r="P551">
        <v>2</v>
      </c>
      <c r="Q551" t="s">
        <v>790</v>
      </c>
      <c r="R551" t="s">
        <v>0</v>
      </c>
      <c r="S551" t="s">
        <v>789</v>
      </c>
      <c r="T551" t="s">
        <v>788</v>
      </c>
    </row>
    <row r="552" spans="1:20">
      <c r="A552" t="s">
        <v>26176</v>
      </c>
      <c r="B552" t="s">
        <v>26102</v>
      </c>
      <c r="C552" t="s">
        <v>23258</v>
      </c>
      <c r="D552">
        <f>L552/J552</f>
        <v>1.1002249960116844E-2</v>
      </c>
      <c r="E552">
        <v>1.7833700000000001E-2</v>
      </c>
      <c r="F552">
        <v>4.32313E-2</v>
      </c>
      <c r="G552">
        <v>0.41251700000000002</v>
      </c>
      <c r="H552">
        <v>225</v>
      </c>
      <c r="I552">
        <v>43.2194</v>
      </c>
      <c r="J552">
        <v>181.78100000000001</v>
      </c>
      <c r="K552">
        <v>5</v>
      </c>
      <c r="L552">
        <v>2</v>
      </c>
      <c r="M552">
        <v>1.82812</v>
      </c>
      <c r="N552">
        <v>3.1718799999999998</v>
      </c>
      <c r="O552" t="s">
        <v>1</v>
      </c>
      <c r="P552">
        <v>0</v>
      </c>
      <c r="Q552" t="s">
        <v>0</v>
      </c>
    </row>
    <row r="553" spans="1:20">
      <c r="A553" t="s">
        <v>26175</v>
      </c>
      <c r="B553" t="s">
        <v>26102</v>
      </c>
      <c r="C553" t="s">
        <v>23258</v>
      </c>
      <c r="D553">
        <f>L553/J553</f>
        <v>1.1001799405413864E-2</v>
      </c>
      <c r="E553">
        <v>1.29712E-2</v>
      </c>
      <c r="F553">
        <v>8.7154999999999996E-2</v>
      </c>
      <c r="G553">
        <v>0.14882999999999999</v>
      </c>
      <c r="H553">
        <v>1074</v>
      </c>
      <c r="I553">
        <v>255.952</v>
      </c>
      <c r="J553">
        <v>818.048</v>
      </c>
      <c r="K553">
        <v>31</v>
      </c>
      <c r="L553">
        <v>9</v>
      </c>
      <c r="M553">
        <v>21.007300000000001</v>
      </c>
      <c r="N553">
        <v>9.9926600000000008</v>
      </c>
      <c r="O553" t="s">
        <v>261</v>
      </c>
      <c r="P553">
        <v>2</v>
      </c>
      <c r="Q553" t="s">
        <v>260</v>
      </c>
      <c r="R553" t="s">
        <v>259</v>
      </c>
      <c r="S553" t="s">
        <v>360</v>
      </c>
      <c r="T553" t="s">
        <v>359</v>
      </c>
    </row>
    <row r="554" spans="1:20">
      <c r="A554" t="s">
        <v>26174</v>
      </c>
      <c r="B554" t="s">
        <v>26102</v>
      </c>
      <c r="D554">
        <f>L554/J554</f>
        <v>1.0993652612149723E-2</v>
      </c>
      <c r="E554">
        <v>1.1658699999999999E-2</v>
      </c>
      <c r="F554">
        <v>1.4677000000000001E-2</v>
      </c>
      <c r="G554">
        <v>0.794354</v>
      </c>
      <c r="H554">
        <v>2214</v>
      </c>
      <c r="I554">
        <v>485.726</v>
      </c>
      <c r="J554">
        <v>1728.27</v>
      </c>
      <c r="K554">
        <v>27</v>
      </c>
      <c r="L554">
        <v>19</v>
      </c>
      <c r="M554">
        <v>7.0562300000000002</v>
      </c>
      <c r="N554">
        <v>19.9438</v>
      </c>
      <c r="O554" t="s">
        <v>19913</v>
      </c>
      <c r="P554">
        <v>4</v>
      </c>
      <c r="Q554" t="s">
        <v>15793</v>
      </c>
      <c r="R554" t="s">
        <v>0</v>
      </c>
      <c r="S554" t="s">
        <v>11730</v>
      </c>
      <c r="T554" t="s">
        <v>11729</v>
      </c>
    </row>
    <row r="555" spans="1:20">
      <c r="A555" t="s">
        <v>26173</v>
      </c>
      <c r="B555" t="s">
        <v>26102</v>
      </c>
      <c r="D555">
        <f>L555/J555</f>
        <v>1.0984786071291261E-2</v>
      </c>
      <c r="E555">
        <v>1.1340899999999999E-2</v>
      </c>
      <c r="F555">
        <v>0.13544300000000001</v>
      </c>
      <c r="G555">
        <v>8.3731600000000003E-2</v>
      </c>
      <c r="H555">
        <v>336</v>
      </c>
      <c r="I555">
        <v>62.895400000000002</v>
      </c>
      <c r="J555">
        <v>273.10500000000002</v>
      </c>
      <c r="K555">
        <v>11</v>
      </c>
      <c r="L555">
        <v>3</v>
      </c>
      <c r="M555">
        <v>8.0670000000000002</v>
      </c>
      <c r="N555">
        <v>2.9329999999999998</v>
      </c>
      <c r="O555" t="s">
        <v>14858</v>
      </c>
      <c r="P555">
        <v>2</v>
      </c>
      <c r="Q555" t="s">
        <v>9701</v>
      </c>
      <c r="R555" t="s">
        <v>1525</v>
      </c>
      <c r="S555" t="s">
        <v>1524</v>
      </c>
      <c r="T555" t="s">
        <v>1523</v>
      </c>
    </row>
    <row r="556" spans="1:20">
      <c r="A556" t="s">
        <v>26172</v>
      </c>
      <c r="B556" t="s">
        <v>26102</v>
      </c>
      <c r="D556">
        <f>L556/J556</f>
        <v>1.0981498919695043E-2</v>
      </c>
      <c r="E556">
        <v>1.11013E-2</v>
      </c>
      <c r="F556">
        <v>9.4469899999999996E-2</v>
      </c>
      <c r="G556">
        <v>0.11751200000000001</v>
      </c>
      <c r="H556">
        <v>411</v>
      </c>
      <c r="I556">
        <v>46.751300000000001</v>
      </c>
      <c r="J556">
        <v>364.24900000000002</v>
      </c>
      <c r="K556">
        <v>8</v>
      </c>
      <c r="L556">
        <v>4</v>
      </c>
      <c r="M556">
        <v>4.1763300000000001</v>
      </c>
      <c r="N556">
        <v>3.8236699999999999</v>
      </c>
      <c r="O556" t="s">
        <v>1</v>
      </c>
      <c r="P556">
        <v>0</v>
      </c>
      <c r="Q556" t="s">
        <v>0</v>
      </c>
    </row>
    <row r="557" spans="1:20">
      <c r="A557" t="s">
        <v>26171</v>
      </c>
      <c r="B557" t="s">
        <v>26102</v>
      </c>
      <c r="D557">
        <f>L557/J557</f>
        <v>1.0979157898589179E-2</v>
      </c>
      <c r="E557">
        <v>1.0777500000000001E-2</v>
      </c>
      <c r="F557">
        <v>6.9989899999999994E-2</v>
      </c>
      <c r="G557">
        <v>0.15398700000000001</v>
      </c>
      <c r="H557">
        <v>333</v>
      </c>
      <c r="I557">
        <v>59.755400000000002</v>
      </c>
      <c r="J557">
        <v>273.245</v>
      </c>
      <c r="K557">
        <v>7</v>
      </c>
      <c r="L557">
        <v>3</v>
      </c>
      <c r="M557">
        <v>4.1076499999999996</v>
      </c>
      <c r="N557">
        <v>2.89235</v>
      </c>
      <c r="O557" t="s">
        <v>26170</v>
      </c>
      <c r="P557">
        <v>4</v>
      </c>
      <c r="Q557" t="s">
        <v>19546</v>
      </c>
      <c r="R557" t="s">
        <v>3308</v>
      </c>
      <c r="S557" t="s">
        <v>3307</v>
      </c>
      <c r="T557" t="s">
        <v>3306</v>
      </c>
    </row>
    <row r="558" spans="1:20">
      <c r="A558" t="s">
        <v>26169</v>
      </c>
      <c r="B558" t="s">
        <v>26102</v>
      </c>
      <c r="C558" t="s">
        <v>23258</v>
      </c>
      <c r="D558">
        <f>L558/J558</f>
        <v>1.0978364388381597E-2</v>
      </c>
      <c r="E558">
        <v>1.26088E-2</v>
      </c>
      <c r="F558">
        <v>8.4643999999999997E-2</v>
      </c>
      <c r="G558">
        <v>0.14896300000000001</v>
      </c>
      <c r="H558">
        <v>459</v>
      </c>
      <c r="I558">
        <v>94.646900000000002</v>
      </c>
      <c r="J558">
        <v>364.35300000000001</v>
      </c>
      <c r="K558">
        <v>12</v>
      </c>
      <c r="L558">
        <v>4</v>
      </c>
      <c r="M558">
        <v>7.6265599999999996</v>
      </c>
      <c r="N558">
        <v>4.3734400000000004</v>
      </c>
      <c r="O558" t="s">
        <v>26168</v>
      </c>
      <c r="P558">
        <v>1</v>
      </c>
      <c r="Q558" t="s">
        <v>2056</v>
      </c>
      <c r="R558" t="s">
        <v>0</v>
      </c>
      <c r="S558" t="s">
        <v>2055</v>
      </c>
      <c r="T558" t="s">
        <v>2054</v>
      </c>
    </row>
    <row r="559" spans="1:20">
      <c r="A559" t="s">
        <v>26167</v>
      </c>
      <c r="B559" t="s">
        <v>26102</v>
      </c>
      <c r="C559" t="s">
        <v>23258</v>
      </c>
      <c r="D559">
        <f>L559/J559</f>
        <v>1.0956562707147514E-2</v>
      </c>
      <c r="E559">
        <v>1.3069799999999999E-2</v>
      </c>
      <c r="F559">
        <v>4.8830899999999997E-2</v>
      </c>
      <c r="G559">
        <v>0.26765499999999998</v>
      </c>
      <c r="H559">
        <v>267</v>
      </c>
      <c r="I559">
        <v>84.460499999999996</v>
      </c>
      <c r="J559">
        <v>182.53899999999999</v>
      </c>
      <c r="K559">
        <v>6</v>
      </c>
      <c r="L559">
        <v>2</v>
      </c>
      <c r="M559">
        <v>3.8011599999999999</v>
      </c>
      <c r="N559">
        <v>2.1988400000000001</v>
      </c>
      <c r="O559" t="s">
        <v>26166</v>
      </c>
      <c r="P559">
        <v>3</v>
      </c>
      <c r="Q559" t="s">
        <v>13</v>
      </c>
      <c r="R559" t="s">
        <v>0</v>
      </c>
    </row>
    <row r="560" spans="1:20">
      <c r="A560" t="s">
        <v>26165</v>
      </c>
      <c r="B560" t="s">
        <v>26102</v>
      </c>
      <c r="D560">
        <f>L560/J560</f>
        <v>1.0953622362915416E-2</v>
      </c>
      <c r="E560">
        <v>1.15199E-2</v>
      </c>
      <c r="F560">
        <v>1.8148999999999998E-2</v>
      </c>
      <c r="G560">
        <v>0.63473800000000002</v>
      </c>
      <c r="H560">
        <v>237</v>
      </c>
      <c r="I560">
        <v>54.411799999999999</v>
      </c>
      <c r="J560">
        <v>182.58799999999999</v>
      </c>
      <c r="K560">
        <v>3</v>
      </c>
      <c r="L560">
        <v>2</v>
      </c>
      <c r="M560">
        <v>0.95847499999999997</v>
      </c>
      <c r="N560">
        <v>2.0415199999999998</v>
      </c>
      <c r="O560" t="s">
        <v>261</v>
      </c>
      <c r="P560">
        <v>2</v>
      </c>
      <c r="Q560" t="s">
        <v>260</v>
      </c>
      <c r="R560" t="s">
        <v>259</v>
      </c>
      <c r="S560" t="s">
        <v>360</v>
      </c>
      <c r="T560" t="s">
        <v>359</v>
      </c>
    </row>
    <row r="561" spans="1:20">
      <c r="A561" t="s">
        <v>26164</v>
      </c>
      <c r="B561" t="s">
        <v>26102</v>
      </c>
      <c r="D561">
        <f>L561/J561</f>
        <v>1.0951023373134219E-2</v>
      </c>
      <c r="E561">
        <v>1.17047E-2</v>
      </c>
      <c r="F561">
        <v>0.118107</v>
      </c>
      <c r="G561">
        <v>9.9102599999999999E-2</v>
      </c>
      <c r="H561">
        <v>357</v>
      </c>
      <c r="I561">
        <v>83.0535</v>
      </c>
      <c r="J561">
        <v>273.947</v>
      </c>
      <c r="K561">
        <v>12</v>
      </c>
      <c r="L561">
        <v>3</v>
      </c>
      <c r="M561">
        <v>9.0437499999999993</v>
      </c>
      <c r="N561">
        <v>2.9562499999999998</v>
      </c>
      <c r="O561" t="s">
        <v>23115</v>
      </c>
      <c r="P561">
        <v>3</v>
      </c>
      <c r="Q561" t="s">
        <v>26163</v>
      </c>
      <c r="S561" t="s">
        <v>6292</v>
      </c>
      <c r="T561" t="s">
        <v>6291</v>
      </c>
    </row>
    <row r="562" spans="1:20">
      <c r="A562" t="s">
        <v>26162</v>
      </c>
      <c r="B562" t="s">
        <v>26102</v>
      </c>
      <c r="C562" t="s">
        <v>23258</v>
      </c>
      <c r="D562">
        <f>L562/J562</f>
        <v>1.0948285772155225E-2</v>
      </c>
      <c r="E562">
        <v>1.6195000000000001E-2</v>
      </c>
      <c r="F562">
        <v>7.7619599999999997E-2</v>
      </c>
      <c r="G562">
        <v>0.208646</v>
      </c>
      <c r="H562">
        <v>258</v>
      </c>
      <c r="I562">
        <v>75.323300000000003</v>
      </c>
      <c r="J562">
        <v>182.67699999999999</v>
      </c>
      <c r="K562">
        <v>8</v>
      </c>
      <c r="L562">
        <v>2</v>
      </c>
      <c r="M562">
        <v>5.31203</v>
      </c>
      <c r="N562">
        <v>2.68797</v>
      </c>
      <c r="O562" t="s">
        <v>7934</v>
      </c>
      <c r="P562">
        <v>1</v>
      </c>
      <c r="Q562" t="s">
        <v>3947</v>
      </c>
      <c r="R562" t="s">
        <v>0</v>
      </c>
      <c r="S562" t="s">
        <v>3921</v>
      </c>
      <c r="T562" t="s">
        <v>3920</v>
      </c>
    </row>
    <row r="563" spans="1:20">
      <c r="A563" t="s">
        <v>26161</v>
      </c>
      <c r="B563" t="s">
        <v>26102</v>
      </c>
      <c r="D563">
        <f>L563/J563</f>
        <v>1.0946228476978256E-2</v>
      </c>
      <c r="E563">
        <v>1.06342E-2</v>
      </c>
      <c r="F563">
        <v>0.105736</v>
      </c>
      <c r="G563">
        <v>0.100574</v>
      </c>
      <c r="H563">
        <v>348</v>
      </c>
      <c r="I563">
        <v>73.933300000000003</v>
      </c>
      <c r="J563">
        <v>274.06700000000001</v>
      </c>
      <c r="K563">
        <v>10</v>
      </c>
      <c r="L563">
        <v>3</v>
      </c>
      <c r="M563">
        <v>7.2842700000000002</v>
      </c>
      <c r="N563">
        <v>2.7157300000000002</v>
      </c>
      <c r="O563" t="s">
        <v>1</v>
      </c>
      <c r="P563">
        <v>0</v>
      </c>
      <c r="Q563" t="s">
        <v>0</v>
      </c>
    </row>
    <row r="564" spans="1:20">
      <c r="A564" t="s">
        <v>26160</v>
      </c>
      <c r="B564" t="s">
        <v>26102</v>
      </c>
      <c r="C564" t="s">
        <v>23258</v>
      </c>
      <c r="D564">
        <f>L564/J564</f>
        <v>1.0944191917349463E-2</v>
      </c>
      <c r="E564">
        <v>1.2610400000000001E-2</v>
      </c>
      <c r="F564">
        <v>3.8534400000000003E-2</v>
      </c>
      <c r="G564">
        <v>0.32725100000000001</v>
      </c>
      <c r="H564">
        <v>411</v>
      </c>
      <c r="I564">
        <v>136.88200000000001</v>
      </c>
      <c r="J564">
        <v>274.11799999999999</v>
      </c>
      <c r="K564">
        <v>8</v>
      </c>
      <c r="L564">
        <v>3</v>
      </c>
      <c r="M564">
        <v>4.8328199999999999</v>
      </c>
      <c r="N564">
        <v>3.1671800000000001</v>
      </c>
      <c r="O564" t="s">
        <v>26159</v>
      </c>
      <c r="P564">
        <v>3</v>
      </c>
      <c r="Q564" t="s">
        <v>3351</v>
      </c>
      <c r="R564" t="s">
        <v>0</v>
      </c>
      <c r="S564" t="s">
        <v>25575</v>
      </c>
      <c r="T564" t="s">
        <v>25574</v>
      </c>
    </row>
    <row r="565" spans="1:20">
      <c r="A565" t="s">
        <v>26158</v>
      </c>
      <c r="B565" t="s">
        <v>26102</v>
      </c>
      <c r="C565" t="s">
        <v>23258</v>
      </c>
      <c r="D565">
        <f>L565/J565</f>
        <v>1.0913694503863447E-2</v>
      </c>
      <c r="E565">
        <v>1.2642499999999999E-2</v>
      </c>
      <c r="F565">
        <v>0.115761</v>
      </c>
      <c r="G565">
        <v>0.109212</v>
      </c>
      <c r="H565">
        <v>516</v>
      </c>
      <c r="I565">
        <v>149.488</v>
      </c>
      <c r="J565">
        <v>366.512</v>
      </c>
      <c r="K565">
        <v>20</v>
      </c>
      <c r="L565">
        <v>4</v>
      </c>
      <c r="M565">
        <v>15.7758</v>
      </c>
      <c r="N565">
        <v>4.2242100000000002</v>
      </c>
      <c r="O565" t="s">
        <v>26157</v>
      </c>
      <c r="P565">
        <v>0</v>
      </c>
      <c r="Q565" t="s">
        <v>0</v>
      </c>
    </row>
    <row r="566" spans="1:20">
      <c r="A566" t="s">
        <v>26156</v>
      </c>
      <c r="B566" t="s">
        <v>26102</v>
      </c>
      <c r="D566">
        <f>L566/J566</f>
        <v>1.091318831524927E-2</v>
      </c>
      <c r="E566">
        <v>1.1723600000000001E-2</v>
      </c>
      <c r="F566">
        <v>8.0710699999999996E-2</v>
      </c>
      <c r="G566">
        <v>0.14525399999999999</v>
      </c>
      <c r="H566">
        <v>909</v>
      </c>
      <c r="I566">
        <v>175.94200000000001</v>
      </c>
      <c r="J566">
        <v>733.05799999999999</v>
      </c>
      <c r="K566">
        <v>22</v>
      </c>
      <c r="L566">
        <v>8</v>
      </c>
      <c r="M566">
        <v>13.705500000000001</v>
      </c>
      <c r="N566">
        <v>8.2945499999999992</v>
      </c>
      <c r="O566" t="s">
        <v>39</v>
      </c>
      <c r="P566">
        <v>6</v>
      </c>
      <c r="Q566" t="s">
        <v>38</v>
      </c>
      <c r="R566" t="s">
        <v>0</v>
      </c>
      <c r="S566" t="s">
        <v>37</v>
      </c>
      <c r="T566" t="s">
        <v>36</v>
      </c>
    </row>
    <row r="567" spans="1:20">
      <c r="A567" t="s">
        <v>26155</v>
      </c>
      <c r="B567" t="s">
        <v>26102</v>
      </c>
      <c r="D567">
        <f>L567/J567</f>
        <v>1.0900766687257004E-2</v>
      </c>
      <c r="E567">
        <v>1.1095799999999999E-2</v>
      </c>
      <c r="F567">
        <v>0.11415599999999999</v>
      </c>
      <c r="G567">
        <v>9.7198900000000005E-2</v>
      </c>
      <c r="H567">
        <v>372</v>
      </c>
      <c r="I567">
        <v>96.7898</v>
      </c>
      <c r="J567">
        <v>275.20999999999998</v>
      </c>
      <c r="K567">
        <v>13</v>
      </c>
      <c r="L567">
        <v>3</v>
      </c>
      <c r="M567">
        <v>10.1851</v>
      </c>
      <c r="N567">
        <v>2.8148900000000001</v>
      </c>
      <c r="O567" t="s">
        <v>1467</v>
      </c>
      <c r="P567">
        <v>4</v>
      </c>
      <c r="Q567" t="s">
        <v>8247</v>
      </c>
      <c r="R567" t="s">
        <v>0</v>
      </c>
      <c r="S567" t="s">
        <v>647</v>
      </c>
      <c r="T567" t="s">
        <v>646</v>
      </c>
    </row>
    <row r="568" spans="1:20">
      <c r="A568" t="s">
        <v>26154</v>
      </c>
      <c r="B568" t="s">
        <v>26102</v>
      </c>
      <c r="D568">
        <f>L568/J568</f>
        <v>1.0896015690262594E-2</v>
      </c>
      <c r="E568">
        <v>1.1714499999999999E-2</v>
      </c>
      <c r="F568">
        <v>2.7815300000000001E-2</v>
      </c>
      <c r="G568">
        <v>0.42115399999999997</v>
      </c>
      <c r="H568">
        <v>2130</v>
      </c>
      <c r="I568">
        <v>478.02</v>
      </c>
      <c r="J568">
        <v>1651.98</v>
      </c>
      <c r="K568">
        <v>32</v>
      </c>
      <c r="L568">
        <v>18</v>
      </c>
      <c r="M568">
        <v>13.0322</v>
      </c>
      <c r="N568">
        <v>18.9678</v>
      </c>
      <c r="O568" t="s">
        <v>1</v>
      </c>
      <c r="P568">
        <v>1</v>
      </c>
      <c r="Q568" t="s">
        <v>867</v>
      </c>
      <c r="R568" t="s">
        <v>0</v>
      </c>
    </row>
    <row r="569" spans="1:20">
      <c r="A569" t="s">
        <v>26153</v>
      </c>
      <c r="B569" t="s">
        <v>26102</v>
      </c>
      <c r="D569">
        <f>L569/J569</f>
        <v>1.0845830139838903E-2</v>
      </c>
      <c r="E569">
        <v>1.1226099999999999E-2</v>
      </c>
      <c r="F569">
        <v>0.13657</v>
      </c>
      <c r="G569">
        <v>8.2200400000000007E-2</v>
      </c>
      <c r="H569">
        <v>369</v>
      </c>
      <c r="I569">
        <v>92.396299999999997</v>
      </c>
      <c r="J569">
        <v>276.60399999999998</v>
      </c>
      <c r="K569">
        <v>14</v>
      </c>
      <c r="L569">
        <v>3</v>
      </c>
      <c r="M569">
        <v>11.235200000000001</v>
      </c>
      <c r="N569">
        <v>2.7647699999999999</v>
      </c>
      <c r="O569" t="s">
        <v>1</v>
      </c>
      <c r="P569">
        <v>3</v>
      </c>
      <c r="Q569" t="s">
        <v>18400</v>
      </c>
      <c r="R569" t="s">
        <v>0</v>
      </c>
    </row>
    <row r="570" spans="1:20">
      <c r="A570" t="s">
        <v>26152</v>
      </c>
      <c r="B570" t="s">
        <v>26102</v>
      </c>
      <c r="D570">
        <f>L570/J570</f>
        <v>1.0845438047242729E-2</v>
      </c>
      <c r="E570">
        <v>1.11883E-2</v>
      </c>
      <c r="F570">
        <v>5.9549400000000002E-2</v>
      </c>
      <c r="G570">
        <v>0.18788299999999999</v>
      </c>
      <c r="H570">
        <v>375</v>
      </c>
      <c r="I570">
        <v>98.3857</v>
      </c>
      <c r="J570">
        <v>276.61399999999998</v>
      </c>
      <c r="K570">
        <v>8</v>
      </c>
      <c r="L570">
        <v>3</v>
      </c>
      <c r="M570">
        <v>5.2347799999999998</v>
      </c>
      <c r="N570">
        <v>2.7652199999999998</v>
      </c>
      <c r="O570" t="s">
        <v>1</v>
      </c>
      <c r="P570">
        <v>0</v>
      </c>
      <c r="Q570" t="s">
        <v>0</v>
      </c>
    </row>
    <row r="571" spans="1:20">
      <c r="A571" t="s">
        <v>26151</v>
      </c>
      <c r="B571" t="s">
        <v>26102</v>
      </c>
      <c r="C571" t="s">
        <v>23258</v>
      </c>
      <c r="D571">
        <f>L571/J571</f>
        <v>1.0826729028625871E-2</v>
      </c>
      <c r="E571">
        <v>1.28553E-2</v>
      </c>
      <c r="F571">
        <v>8.4746100000000005E-2</v>
      </c>
      <c r="G571">
        <v>0.15169199999999999</v>
      </c>
      <c r="H571">
        <v>225</v>
      </c>
      <c r="I571">
        <v>40.272199999999998</v>
      </c>
      <c r="J571">
        <v>184.72800000000001</v>
      </c>
      <c r="K571">
        <v>5</v>
      </c>
      <c r="L571">
        <v>2</v>
      </c>
      <c r="M571">
        <v>2.9484400000000002</v>
      </c>
      <c r="N571">
        <v>2.0515599999999998</v>
      </c>
      <c r="O571" t="s">
        <v>1</v>
      </c>
      <c r="P571">
        <v>1</v>
      </c>
      <c r="Q571" t="s">
        <v>1471</v>
      </c>
      <c r="R571" t="s">
        <v>0</v>
      </c>
      <c r="S571" t="s">
        <v>10575</v>
      </c>
      <c r="T571" t="s">
        <v>10574</v>
      </c>
    </row>
    <row r="572" spans="1:20">
      <c r="A572" t="s">
        <v>26150</v>
      </c>
      <c r="B572" t="s">
        <v>26102</v>
      </c>
      <c r="D572">
        <f>L572/J572</f>
        <v>1.0822728347972361E-2</v>
      </c>
      <c r="E572">
        <v>1.11681E-2</v>
      </c>
      <c r="F572">
        <v>4.6698299999999998E-2</v>
      </c>
      <c r="G572">
        <v>0.23915500000000001</v>
      </c>
      <c r="H572">
        <v>819</v>
      </c>
      <c r="I572">
        <v>172.21299999999999</v>
      </c>
      <c r="J572">
        <v>646.78700000000003</v>
      </c>
      <c r="K572">
        <v>15</v>
      </c>
      <c r="L572">
        <v>7</v>
      </c>
      <c r="M572">
        <v>7.9021999999999997</v>
      </c>
      <c r="N572">
        <v>7.0978000000000003</v>
      </c>
      <c r="O572" t="s">
        <v>2164</v>
      </c>
      <c r="P572">
        <v>3</v>
      </c>
      <c r="Q572" t="s">
        <v>2215</v>
      </c>
      <c r="R572" t="s">
        <v>0</v>
      </c>
      <c r="S572" t="s">
        <v>416</v>
      </c>
      <c r="T572" t="s">
        <v>415</v>
      </c>
    </row>
    <row r="573" spans="1:20">
      <c r="A573" t="s">
        <v>26149</v>
      </c>
      <c r="B573" t="s">
        <v>26102</v>
      </c>
      <c r="D573">
        <f>L573/J573</f>
        <v>1.0821544613170361E-2</v>
      </c>
      <c r="E573">
        <v>1.10644E-2</v>
      </c>
      <c r="F573">
        <v>6.5097000000000002E-2</v>
      </c>
      <c r="G573">
        <v>0.16996800000000001</v>
      </c>
      <c r="H573">
        <v>486</v>
      </c>
      <c r="I573">
        <v>116.367</v>
      </c>
      <c r="J573">
        <v>369.63299999999998</v>
      </c>
      <c r="K573">
        <v>11</v>
      </c>
      <c r="L573">
        <v>4</v>
      </c>
      <c r="M573">
        <v>7.1433600000000004</v>
      </c>
      <c r="N573">
        <v>3.8566400000000001</v>
      </c>
      <c r="O573" t="s">
        <v>26148</v>
      </c>
      <c r="P573">
        <v>3</v>
      </c>
      <c r="Q573" t="s">
        <v>1000</v>
      </c>
      <c r="R573" t="s">
        <v>0</v>
      </c>
      <c r="S573" t="s">
        <v>999</v>
      </c>
      <c r="T573" t="s">
        <v>998</v>
      </c>
    </row>
    <row r="574" spans="1:20">
      <c r="A574" t="s">
        <v>26147</v>
      </c>
      <c r="B574" t="s">
        <v>26102</v>
      </c>
      <c r="D574">
        <f>L574/J574</f>
        <v>1.0818295902029512E-2</v>
      </c>
      <c r="E574">
        <v>1.03753E-2</v>
      </c>
      <c r="F574">
        <v>5.5940900000000002E-2</v>
      </c>
      <c r="G574">
        <v>0.18547</v>
      </c>
      <c r="H574">
        <v>225</v>
      </c>
      <c r="I574">
        <v>40.1282</v>
      </c>
      <c r="J574">
        <v>184.87200000000001</v>
      </c>
      <c r="K574">
        <v>4</v>
      </c>
      <c r="L574">
        <v>2</v>
      </c>
      <c r="M574">
        <v>2.1569600000000002</v>
      </c>
      <c r="N574">
        <v>1.84304</v>
      </c>
      <c r="O574" t="s">
        <v>1</v>
      </c>
      <c r="P574">
        <v>2</v>
      </c>
      <c r="Q574" t="s">
        <v>581</v>
      </c>
      <c r="R574" t="s">
        <v>0</v>
      </c>
      <c r="S574" t="s">
        <v>3267</v>
      </c>
      <c r="T574" t="s">
        <v>3266</v>
      </c>
    </row>
    <row r="575" spans="1:20">
      <c r="A575" t="s">
        <v>26146</v>
      </c>
      <c r="B575" t="s">
        <v>26102</v>
      </c>
      <c r="C575" t="s">
        <v>23258</v>
      </c>
      <c r="D575">
        <f>L575/J575</f>
        <v>1.0781624661456985E-2</v>
      </c>
      <c r="E575">
        <v>1.40524E-2</v>
      </c>
      <c r="F575">
        <v>9.9166099999999993E-2</v>
      </c>
      <c r="G575">
        <v>0.141706</v>
      </c>
      <c r="H575">
        <v>588</v>
      </c>
      <c r="I575">
        <v>124.248</v>
      </c>
      <c r="J575">
        <v>463.75200000000001</v>
      </c>
      <c r="K575">
        <v>18</v>
      </c>
      <c r="L575">
        <v>5</v>
      </c>
      <c r="M575">
        <v>11.773099999999999</v>
      </c>
      <c r="N575">
        <v>6.2269100000000002</v>
      </c>
      <c r="O575" t="s">
        <v>1</v>
      </c>
      <c r="P575">
        <v>0</v>
      </c>
      <c r="Q575" t="s">
        <v>0</v>
      </c>
      <c r="S575" t="s">
        <v>3429</v>
      </c>
      <c r="T575" t="s">
        <v>3428</v>
      </c>
    </row>
    <row r="576" spans="1:20">
      <c r="A576" t="s">
        <v>26145</v>
      </c>
      <c r="B576" t="s">
        <v>26102</v>
      </c>
      <c r="C576" t="s">
        <v>23258</v>
      </c>
      <c r="D576">
        <f>L576/J576</f>
        <v>1.078049431261547E-2</v>
      </c>
      <c r="E576">
        <v>1.2969400000000001E-2</v>
      </c>
      <c r="F576">
        <v>6.08818E-2</v>
      </c>
      <c r="G576">
        <v>0.21302699999999999</v>
      </c>
      <c r="H576">
        <v>978</v>
      </c>
      <c r="I576">
        <v>235.91900000000001</v>
      </c>
      <c r="J576">
        <v>742.08100000000002</v>
      </c>
      <c r="K576">
        <v>23</v>
      </c>
      <c r="L576">
        <v>8</v>
      </c>
      <c r="M576">
        <v>13.771800000000001</v>
      </c>
      <c r="N576">
        <v>9.2281600000000008</v>
      </c>
      <c r="O576" t="s">
        <v>26144</v>
      </c>
      <c r="P576">
        <v>2</v>
      </c>
      <c r="Q576" t="s">
        <v>679</v>
      </c>
      <c r="R576" t="s">
        <v>0</v>
      </c>
      <c r="S576" t="s">
        <v>442</v>
      </c>
      <c r="T576" t="s">
        <v>441</v>
      </c>
    </row>
    <row r="577" spans="1:20">
      <c r="A577" t="s">
        <v>26143</v>
      </c>
      <c r="B577" t="s">
        <v>26102</v>
      </c>
      <c r="C577" t="s">
        <v>23258</v>
      </c>
      <c r="D577">
        <f>L577/J577</f>
        <v>1.0750405155894312E-2</v>
      </c>
      <c r="E577">
        <v>1.5990999999999998E-2</v>
      </c>
      <c r="F577">
        <v>8.7232599999999993E-2</v>
      </c>
      <c r="G577">
        <v>0.183314</v>
      </c>
      <c r="H577">
        <v>570</v>
      </c>
      <c r="I577">
        <v>197.92099999999999</v>
      </c>
      <c r="J577">
        <v>372.07900000000001</v>
      </c>
      <c r="K577">
        <v>20</v>
      </c>
      <c r="L577">
        <v>4</v>
      </c>
      <c r="M577">
        <v>14.8741</v>
      </c>
      <c r="N577">
        <v>5.1258900000000001</v>
      </c>
      <c r="O577" t="s">
        <v>1</v>
      </c>
      <c r="P577">
        <v>0</v>
      </c>
      <c r="Q577" t="s">
        <v>0</v>
      </c>
    </row>
    <row r="578" spans="1:20">
      <c r="A578" t="s">
        <v>26142</v>
      </c>
      <c r="B578" t="s">
        <v>26102</v>
      </c>
      <c r="D578">
        <f>L578/J578</f>
        <v>1.0699535640153216E-2</v>
      </c>
      <c r="E578">
        <v>1.0940999999999999E-2</v>
      </c>
      <c r="F578">
        <v>2.1882E-4</v>
      </c>
      <c r="G578">
        <v>50</v>
      </c>
      <c r="H578">
        <v>234</v>
      </c>
      <c r="I578">
        <v>47.075899999999997</v>
      </c>
      <c r="J578">
        <v>186.92400000000001</v>
      </c>
      <c r="K578">
        <v>2</v>
      </c>
      <c r="L578">
        <v>2</v>
      </c>
      <c r="M578">
        <v>1.0023300000000001E-2</v>
      </c>
      <c r="N578">
        <v>1.9899800000000001</v>
      </c>
      <c r="O578" t="s">
        <v>26141</v>
      </c>
      <c r="P578">
        <v>0</v>
      </c>
      <c r="Q578" t="s">
        <v>0</v>
      </c>
    </row>
    <row r="579" spans="1:20">
      <c r="A579" t="s">
        <v>26140</v>
      </c>
      <c r="B579" t="s">
        <v>26102</v>
      </c>
      <c r="D579">
        <f>L579/J579</f>
        <v>1.0694443701774742E-2</v>
      </c>
      <c r="E579">
        <v>1.0003099999999999E-2</v>
      </c>
      <c r="F579">
        <v>8.3601800000000004E-2</v>
      </c>
      <c r="G579">
        <v>0.11965099999999999</v>
      </c>
      <c r="H579">
        <v>255</v>
      </c>
      <c r="I579">
        <v>67.986800000000002</v>
      </c>
      <c r="J579">
        <v>187.01300000000001</v>
      </c>
      <c r="K579">
        <v>7</v>
      </c>
      <c r="L579">
        <v>2</v>
      </c>
      <c r="M579">
        <v>5.26661</v>
      </c>
      <c r="N579">
        <v>1.73339</v>
      </c>
      <c r="O579" t="s">
        <v>26139</v>
      </c>
      <c r="P579">
        <v>2</v>
      </c>
      <c r="Q579" t="s">
        <v>26138</v>
      </c>
      <c r="R579" t="s">
        <v>6190</v>
      </c>
    </row>
    <row r="580" spans="1:20">
      <c r="A580" t="s">
        <v>26137</v>
      </c>
      <c r="B580" t="s">
        <v>26102</v>
      </c>
      <c r="C580" t="s">
        <v>23258</v>
      </c>
      <c r="D580">
        <f>L580/J580</f>
        <v>1.0680020648039919E-2</v>
      </c>
      <c r="E580">
        <v>1.23304E-2</v>
      </c>
      <c r="F580">
        <v>0.17482700000000001</v>
      </c>
      <c r="G580">
        <v>7.0529099999999997E-2</v>
      </c>
      <c r="H580">
        <v>1032</v>
      </c>
      <c r="I580">
        <v>189.30500000000001</v>
      </c>
      <c r="J580">
        <v>842.69500000000005</v>
      </c>
      <c r="K580">
        <v>40</v>
      </c>
      <c r="L580">
        <v>9</v>
      </c>
      <c r="M580">
        <v>30.442299999999999</v>
      </c>
      <c r="N580">
        <v>9.5577100000000002</v>
      </c>
      <c r="O580" t="s">
        <v>26136</v>
      </c>
      <c r="P580">
        <v>1</v>
      </c>
      <c r="Q580" t="s">
        <v>26135</v>
      </c>
      <c r="R580" t="s">
        <v>0</v>
      </c>
      <c r="S580" t="s">
        <v>26134</v>
      </c>
      <c r="T580" t="s">
        <v>26133</v>
      </c>
    </row>
    <row r="581" spans="1:20">
      <c r="A581" t="s">
        <v>26132</v>
      </c>
      <c r="B581" t="s">
        <v>26102</v>
      </c>
      <c r="C581" t="s">
        <v>23258</v>
      </c>
      <c r="D581">
        <f>L581/J581</f>
        <v>1.0677828556784693E-2</v>
      </c>
      <c r="E581">
        <v>1.1809399999999999E-2</v>
      </c>
      <c r="F581">
        <v>8.69669E-2</v>
      </c>
      <c r="G581">
        <v>0.135792</v>
      </c>
      <c r="H581">
        <v>597</v>
      </c>
      <c r="I581">
        <v>128.74</v>
      </c>
      <c r="J581">
        <v>468.26</v>
      </c>
      <c r="K581">
        <v>16</v>
      </c>
      <c r="L581">
        <v>5</v>
      </c>
      <c r="M581">
        <v>10.7102</v>
      </c>
      <c r="N581">
        <v>5.2898399999999999</v>
      </c>
      <c r="O581" t="s">
        <v>26131</v>
      </c>
      <c r="P581">
        <v>3</v>
      </c>
      <c r="Q581" t="s">
        <v>1424</v>
      </c>
      <c r="R581" t="s">
        <v>0</v>
      </c>
    </row>
    <row r="582" spans="1:20">
      <c r="A582" t="s">
        <v>26130</v>
      </c>
      <c r="B582" t="s">
        <v>26102</v>
      </c>
      <c r="D582">
        <f>L582/J582</f>
        <v>1.0657174676421534E-2</v>
      </c>
      <c r="E582">
        <v>1.0676100000000001E-2</v>
      </c>
      <c r="F582">
        <v>1.92739E-2</v>
      </c>
      <c r="G582">
        <v>0.55391599999999996</v>
      </c>
      <c r="H582">
        <v>246</v>
      </c>
      <c r="I582">
        <v>58.332900000000002</v>
      </c>
      <c r="J582">
        <v>187.667</v>
      </c>
      <c r="K582">
        <v>3</v>
      </c>
      <c r="L582">
        <v>2</v>
      </c>
      <c r="M582">
        <v>1.0783400000000001</v>
      </c>
      <c r="N582">
        <v>1.9216599999999999</v>
      </c>
      <c r="O582" t="s">
        <v>26129</v>
      </c>
      <c r="P582">
        <v>3</v>
      </c>
      <c r="Q582" t="s">
        <v>22088</v>
      </c>
      <c r="R582" t="s">
        <v>0</v>
      </c>
      <c r="S582" t="s">
        <v>2255</v>
      </c>
      <c r="T582" t="s">
        <v>2254</v>
      </c>
    </row>
    <row r="583" spans="1:20">
      <c r="A583" t="s">
        <v>26128</v>
      </c>
      <c r="B583" t="s">
        <v>26102</v>
      </c>
      <c r="C583" t="s">
        <v>23258</v>
      </c>
      <c r="D583">
        <f>L583/J583</f>
        <v>1.0654373886839895E-2</v>
      </c>
      <c r="E583">
        <v>1.2477200000000001E-2</v>
      </c>
      <c r="F583">
        <v>9.4361500000000001E-2</v>
      </c>
      <c r="G583">
        <v>0.13222800000000001</v>
      </c>
      <c r="H583">
        <v>720</v>
      </c>
      <c r="I583">
        <v>156.851</v>
      </c>
      <c r="J583">
        <v>563.149</v>
      </c>
      <c r="K583">
        <v>21</v>
      </c>
      <c r="L583">
        <v>6</v>
      </c>
      <c r="M583">
        <v>14.239800000000001</v>
      </c>
      <c r="N583">
        <v>6.7602200000000003</v>
      </c>
      <c r="O583" t="s">
        <v>17613</v>
      </c>
      <c r="P583">
        <v>3</v>
      </c>
      <c r="Q583" t="s">
        <v>2215</v>
      </c>
      <c r="R583" t="s">
        <v>0</v>
      </c>
      <c r="S583" t="s">
        <v>2255</v>
      </c>
      <c r="T583" t="s">
        <v>2254</v>
      </c>
    </row>
    <row r="584" spans="1:20">
      <c r="A584" t="s">
        <v>26127</v>
      </c>
      <c r="B584" t="s">
        <v>26102</v>
      </c>
      <c r="C584" t="s">
        <v>23258</v>
      </c>
      <c r="D584">
        <f>L584/J584</f>
        <v>1.0653916059926147E-2</v>
      </c>
      <c r="E584">
        <v>1.37007E-2</v>
      </c>
      <c r="F584">
        <v>3.7150900000000001E-2</v>
      </c>
      <c r="G584">
        <v>0.36878499999999997</v>
      </c>
      <c r="H584">
        <v>657</v>
      </c>
      <c r="I584">
        <v>187.68899999999999</v>
      </c>
      <c r="J584">
        <v>469.31099999999998</v>
      </c>
      <c r="K584">
        <v>13</v>
      </c>
      <c r="L584">
        <v>5</v>
      </c>
      <c r="M584">
        <v>6.7633200000000002</v>
      </c>
      <c r="N584">
        <v>6.2366799999999998</v>
      </c>
      <c r="O584" t="s">
        <v>18639</v>
      </c>
      <c r="P584">
        <v>5</v>
      </c>
      <c r="Q584" t="s">
        <v>18638</v>
      </c>
      <c r="R584" t="s">
        <v>0</v>
      </c>
      <c r="S584" t="s">
        <v>18637</v>
      </c>
      <c r="T584" t="s">
        <v>18636</v>
      </c>
    </row>
    <row r="585" spans="1:20">
      <c r="A585" t="s">
        <v>26126</v>
      </c>
      <c r="B585" t="s">
        <v>26102</v>
      </c>
      <c r="C585" t="s">
        <v>23258</v>
      </c>
      <c r="D585">
        <f>L585/J585</f>
        <v>1.0650658404337723E-2</v>
      </c>
      <c r="E585">
        <v>1.2387799999999999E-2</v>
      </c>
      <c r="F585">
        <v>6.8292500000000006E-2</v>
      </c>
      <c r="G585">
        <v>0.181394</v>
      </c>
      <c r="H585">
        <v>1413</v>
      </c>
      <c r="I585">
        <v>380.197</v>
      </c>
      <c r="J585">
        <v>1032.8</v>
      </c>
      <c r="K585">
        <v>37</v>
      </c>
      <c r="L585">
        <v>11</v>
      </c>
      <c r="M585">
        <v>24.7864</v>
      </c>
      <c r="N585">
        <v>12.2136</v>
      </c>
      <c r="O585" t="s">
        <v>1293</v>
      </c>
      <c r="P585">
        <v>2</v>
      </c>
      <c r="Q585" t="s">
        <v>293</v>
      </c>
      <c r="R585" t="s">
        <v>0</v>
      </c>
      <c r="S585" t="s">
        <v>2111</v>
      </c>
      <c r="T585" t="s">
        <v>2110</v>
      </c>
    </row>
    <row r="586" spans="1:20">
      <c r="A586" t="s">
        <v>26125</v>
      </c>
      <c r="B586" t="s">
        <v>26102</v>
      </c>
      <c r="C586" t="s">
        <v>23258</v>
      </c>
      <c r="D586">
        <f>L586/J586</f>
        <v>1.0649698147618127E-2</v>
      </c>
      <c r="E586">
        <v>1.48656E-2</v>
      </c>
      <c r="F586">
        <v>8.1243599999999999E-2</v>
      </c>
      <c r="G586">
        <v>0.182976</v>
      </c>
      <c r="H586">
        <v>960</v>
      </c>
      <c r="I586">
        <v>208.80500000000001</v>
      </c>
      <c r="J586">
        <v>751.19500000000005</v>
      </c>
      <c r="K586">
        <v>27</v>
      </c>
      <c r="L586">
        <v>8</v>
      </c>
      <c r="M586">
        <v>16.282</v>
      </c>
      <c r="N586">
        <v>10.718</v>
      </c>
      <c r="O586" t="s">
        <v>2164</v>
      </c>
      <c r="P586">
        <v>3</v>
      </c>
      <c r="Q586" t="s">
        <v>2215</v>
      </c>
      <c r="R586" t="s">
        <v>0</v>
      </c>
      <c r="S586" t="s">
        <v>1593</v>
      </c>
      <c r="T586" t="s">
        <v>328</v>
      </c>
    </row>
    <row r="587" spans="1:20">
      <c r="A587" t="s">
        <v>26124</v>
      </c>
      <c r="B587" t="s">
        <v>26102</v>
      </c>
      <c r="C587" t="s">
        <v>23258</v>
      </c>
      <c r="D587">
        <f>L587/J587</f>
        <v>1.0642354798371721E-2</v>
      </c>
      <c r="E587">
        <v>1.46675E-2</v>
      </c>
      <c r="F587">
        <v>6.8381399999999995E-2</v>
      </c>
      <c r="G587">
        <v>0.21449499999999999</v>
      </c>
      <c r="H587">
        <v>762</v>
      </c>
      <c r="I587">
        <v>198.215</v>
      </c>
      <c r="J587">
        <v>563.78499999999997</v>
      </c>
      <c r="K587">
        <v>21</v>
      </c>
      <c r="L587">
        <v>6</v>
      </c>
      <c r="M587">
        <v>13.0428</v>
      </c>
      <c r="N587">
        <v>7.95723</v>
      </c>
      <c r="O587" t="s">
        <v>26123</v>
      </c>
      <c r="P587">
        <v>0</v>
      </c>
      <c r="Q587" t="s">
        <v>0</v>
      </c>
      <c r="S587" t="s">
        <v>5457</v>
      </c>
      <c r="T587" t="s">
        <v>5456</v>
      </c>
    </row>
    <row r="588" spans="1:20">
      <c r="A588" t="s">
        <v>26122</v>
      </c>
      <c r="B588" t="s">
        <v>26102</v>
      </c>
      <c r="D588">
        <f>L588/J588</f>
        <v>1.0641597090891399E-2</v>
      </c>
      <c r="E588">
        <v>1.14407E-2</v>
      </c>
      <c r="F588">
        <v>5.2186499999999997E-2</v>
      </c>
      <c r="G588">
        <v>0.21922800000000001</v>
      </c>
      <c r="H588">
        <v>894</v>
      </c>
      <c r="I588">
        <v>236.20400000000001</v>
      </c>
      <c r="J588">
        <v>657.79600000000005</v>
      </c>
      <c r="K588">
        <v>19</v>
      </c>
      <c r="L588">
        <v>7</v>
      </c>
      <c r="M588">
        <v>11.7974</v>
      </c>
      <c r="N588">
        <v>7.2025600000000001</v>
      </c>
      <c r="O588" t="s">
        <v>26121</v>
      </c>
      <c r="P588">
        <v>2</v>
      </c>
      <c r="Q588" t="s">
        <v>260</v>
      </c>
      <c r="R588" t="s">
        <v>259</v>
      </c>
      <c r="S588" t="s">
        <v>360</v>
      </c>
      <c r="T588" t="s">
        <v>359</v>
      </c>
    </row>
    <row r="589" spans="1:20">
      <c r="A589" t="s">
        <v>26120</v>
      </c>
      <c r="B589" t="s">
        <v>26102</v>
      </c>
      <c r="D589">
        <f>L589/J589</f>
        <v>1.0629854300130394E-2</v>
      </c>
      <c r="E589">
        <v>1.163E-2</v>
      </c>
      <c r="F589">
        <v>5.1629099999999997E-2</v>
      </c>
      <c r="G589">
        <v>0.22525999999999999</v>
      </c>
      <c r="H589">
        <v>678</v>
      </c>
      <c r="I589">
        <v>113.55200000000001</v>
      </c>
      <c r="J589">
        <v>564.44799999999998</v>
      </c>
      <c r="K589">
        <v>12</v>
      </c>
      <c r="L589">
        <v>6</v>
      </c>
      <c r="M589">
        <v>5.6611000000000002</v>
      </c>
      <c r="N589">
        <v>6.3388999999999998</v>
      </c>
      <c r="O589" t="s">
        <v>22388</v>
      </c>
      <c r="P589">
        <v>1</v>
      </c>
      <c r="Q589" t="s">
        <v>3947</v>
      </c>
      <c r="R589" t="s">
        <v>0</v>
      </c>
      <c r="S589" t="s">
        <v>3921</v>
      </c>
      <c r="T589" t="s">
        <v>3920</v>
      </c>
    </row>
    <row r="590" spans="1:20">
      <c r="A590" t="s">
        <v>26119</v>
      </c>
      <c r="B590" t="s">
        <v>26102</v>
      </c>
      <c r="D590">
        <f>L590/J590</f>
        <v>1.0621856594314121E-2</v>
      </c>
      <c r="E590">
        <v>1.10332E-2</v>
      </c>
      <c r="F590">
        <v>0.135021</v>
      </c>
      <c r="G590">
        <v>8.1715200000000002E-2</v>
      </c>
      <c r="H590">
        <v>231</v>
      </c>
      <c r="I590">
        <v>42.708599999999997</v>
      </c>
      <c r="J590">
        <v>188.291</v>
      </c>
      <c r="K590">
        <v>7</v>
      </c>
      <c r="L590">
        <v>2</v>
      </c>
      <c r="M590">
        <v>5.1460699999999999</v>
      </c>
      <c r="N590">
        <v>1.8539300000000001</v>
      </c>
      <c r="O590" t="s">
        <v>26118</v>
      </c>
      <c r="P590">
        <v>3</v>
      </c>
      <c r="Q590" t="s">
        <v>2215</v>
      </c>
      <c r="R590" t="s">
        <v>0</v>
      </c>
      <c r="S590" t="s">
        <v>2255</v>
      </c>
      <c r="T590" t="s">
        <v>2254</v>
      </c>
    </row>
    <row r="591" spans="1:20">
      <c r="A591" t="s">
        <v>26117</v>
      </c>
      <c r="B591" t="s">
        <v>26102</v>
      </c>
      <c r="C591" t="s">
        <v>23258</v>
      </c>
      <c r="D591">
        <f>L591/J591</f>
        <v>1.0618787061463058E-2</v>
      </c>
      <c r="E591">
        <v>1.20205E-2</v>
      </c>
      <c r="F591">
        <v>3.8783999999999999E-2</v>
      </c>
      <c r="G591">
        <v>0.30993399999999999</v>
      </c>
      <c r="H591">
        <v>864</v>
      </c>
      <c r="I591">
        <v>204.791</v>
      </c>
      <c r="J591">
        <v>659.20899999999995</v>
      </c>
      <c r="K591">
        <v>15</v>
      </c>
      <c r="L591">
        <v>7</v>
      </c>
      <c r="M591">
        <v>7.5088100000000004</v>
      </c>
      <c r="N591">
        <v>7.4911899999999996</v>
      </c>
      <c r="O591" t="s">
        <v>1</v>
      </c>
      <c r="P591">
        <v>1</v>
      </c>
      <c r="Q591" t="s">
        <v>1471</v>
      </c>
      <c r="R591" t="s">
        <v>0</v>
      </c>
      <c r="S591" t="s">
        <v>10575</v>
      </c>
      <c r="T591" t="s">
        <v>10574</v>
      </c>
    </row>
    <row r="592" spans="1:20">
      <c r="A592" t="s">
        <v>26116</v>
      </c>
      <c r="B592" t="s">
        <v>26102</v>
      </c>
      <c r="D592">
        <f>L592/J592</f>
        <v>1.0613007301749024E-2</v>
      </c>
      <c r="E592">
        <v>1.08416E-2</v>
      </c>
      <c r="F592">
        <v>2.1738899999999999E-4</v>
      </c>
      <c r="G592">
        <v>49.872100000000003</v>
      </c>
      <c r="H592">
        <v>234</v>
      </c>
      <c r="I592">
        <v>45.552300000000002</v>
      </c>
      <c r="J592">
        <v>188.44800000000001</v>
      </c>
      <c r="K592">
        <v>2</v>
      </c>
      <c r="L592">
        <v>2</v>
      </c>
      <c r="M592">
        <v>9.6469999999999993E-3</v>
      </c>
      <c r="N592">
        <v>1.9903500000000001</v>
      </c>
      <c r="O592" t="s">
        <v>11907</v>
      </c>
      <c r="P592">
        <v>3</v>
      </c>
      <c r="Q592" t="s">
        <v>26115</v>
      </c>
      <c r="R592" t="s">
        <v>0</v>
      </c>
    </row>
    <row r="593" spans="1:20">
      <c r="A593" t="s">
        <v>26114</v>
      </c>
      <c r="B593" t="s">
        <v>26102</v>
      </c>
      <c r="D593">
        <f>L593/J593</f>
        <v>1.0604325352821055E-2</v>
      </c>
      <c r="E593">
        <v>1.02802E-2</v>
      </c>
      <c r="F593">
        <v>6.5159900000000007E-2</v>
      </c>
      <c r="G593">
        <v>0.15776899999999999</v>
      </c>
      <c r="H593">
        <v>834</v>
      </c>
      <c r="I593">
        <v>173.892</v>
      </c>
      <c r="J593">
        <v>660.10799999999995</v>
      </c>
      <c r="K593">
        <v>17</v>
      </c>
      <c r="L593">
        <v>7</v>
      </c>
      <c r="M593">
        <v>10.632300000000001</v>
      </c>
      <c r="N593">
        <v>6.3677099999999998</v>
      </c>
      <c r="O593" t="s">
        <v>24640</v>
      </c>
      <c r="P593">
        <v>3</v>
      </c>
      <c r="Q593" t="s">
        <v>2215</v>
      </c>
      <c r="R593" t="s">
        <v>0</v>
      </c>
      <c r="S593" t="s">
        <v>2255</v>
      </c>
      <c r="T593" t="s">
        <v>2254</v>
      </c>
    </row>
    <row r="594" spans="1:20">
      <c r="A594" t="s">
        <v>26113</v>
      </c>
      <c r="B594" t="s">
        <v>26102</v>
      </c>
      <c r="D594">
        <f>L594/J594</f>
        <v>1.0597205516905191E-2</v>
      </c>
      <c r="E594">
        <v>1.04963E-2</v>
      </c>
      <c r="F594">
        <v>5.9754399999999999E-2</v>
      </c>
      <c r="G594">
        <v>0.17565700000000001</v>
      </c>
      <c r="H594">
        <v>264</v>
      </c>
      <c r="I594">
        <v>75.271100000000004</v>
      </c>
      <c r="J594">
        <v>188.72900000000001</v>
      </c>
      <c r="K594">
        <v>6</v>
      </c>
      <c r="L594">
        <v>2</v>
      </c>
      <c r="M594">
        <v>4.1654200000000001</v>
      </c>
      <c r="N594">
        <v>1.8345800000000001</v>
      </c>
      <c r="O594" t="s">
        <v>10680</v>
      </c>
      <c r="P594">
        <v>2</v>
      </c>
      <c r="Q594" t="s">
        <v>293</v>
      </c>
      <c r="R594" t="s">
        <v>0</v>
      </c>
    </row>
    <row r="595" spans="1:20">
      <c r="A595" t="s">
        <v>26112</v>
      </c>
      <c r="B595" t="s">
        <v>26102</v>
      </c>
      <c r="D595">
        <f>L595/J595</f>
        <v>1.0596325900599397E-2</v>
      </c>
      <c r="E595">
        <v>1.1572300000000001E-2</v>
      </c>
      <c r="F595">
        <v>1.5691199999999999E-2</v>
      </c>
      <c r="G595">
        <v>0.73750199999999999</v>
      </c>
      <c r="H595">
        <v>729</v>
      </c>
      <c r="I595">
        <v>162.76599999999999</v>
      </c>
      <c r="J595">
        <v>566.23400000000004</v>
      </c>
      <c r="K595">
        <v>9</v>
      </c>
      <c r="L595">
        <v>6</v>
      </c>
      <c r="M595">
        <v>2.5240900000000002</v>
      </c>
      <c r="N595">
        <v>6.4759099999999998</v>
      </c>
      <c r="O595" t="s">
        <v>3191</v>
      </c>
      <c r="P595">
        <v>6</v>
      </c>
      <c r="Q595" t="s">
        <v>26111</v>
      </c>
      <c r="R595" t="s">
        <v>0</v>
      </c>
      <c r="S595" t="s">
        <v>1593</v>
      </c>
      <c r="T595" t="s">
        <v>328</v>
      </c>
    </row>
    <row r="596" spans="1:20">
      <c r="A596" t="s">
        <v>26110</v>
      </c>
      <c r="B596" t="s">
        <v>26102</v>
      </c>
      <c r="D596">
        <f>L596/J596</f>
        <v>1.0591406485824286E-2</v>
      </c>
      <c r="E596">
        <v>1.03874E-2</v>
      </c>
      <c r="F596">
        <v>8.9296E-2</v>
      </c>
      <c r="G596">
        <v>0.116326</v>
      </c>
      <c r="H596">
        <v>738</v>
      </c>
      <c r="I596">
        <v>171.50299999999999</v>
      </c>
      <c r="J596">
        <v>566.49699999999996</v>
      </c>
      <c r="K596">
        <v>20</v>
      </c>
      <c r="L596">
        <v>6</v>
      </c>
      <c r="M596">
        <v>14.448399999999999</v>
      </c>
      <c r="N596">
        <v>5.5516300000000003</v>
      </c>
      <c r="O596" t="s">
        <v>26109</v>
      </c>
      <c r="P596">
        <v>2</v>
      </c>
      <c r="Q596" t="s">
        <v>26108</v>
      </c>
      <c r="R596" t="s">
        <v>0</v>
      </c>
      <c r="S596" t="s">
        <v>26107</v>
      </c>
      <c r="T596" t="s">
        <v>26106</v>
      </c>
    </row>
    <row r="597" spans="1:20">
      <c r="A597" t="s">
        <v>26105</v>
      </c>
      <c r="B597" t="s">
        <v>26102</v>
      </c>
      <c r="C597" t="s">
        <v>23258</v>
      </c>
      <c r="D597">
        <f>L597/J597</f>
        <v>1.0583900564254199E-2</v>
      </c>
      <c r="E597">
        <v>1.4657999999999999E-2</v>
      </c>
      <c r="F597">
        <v>6.5573300000000001E-2</v>
      </c>
      <c r="G597">
        <v>0.22353600000000001</v>
      </c>
      <c r="H597">
        <v>966</v>
      </c>
      <c r="I597">
        <v>210.13499999999999</v>
      </c>
      <c r="J597">
        <v>755.86500000000001</v>
      </c>
      <c r="K597">
        <v>24</v>
      </c>
      <c r="L597">
        <v>8</v>
      </c>
      <c r="M597">
        <v>13.3033</v>
      </c>
      <c r="N597">
        <v>10.6967</v>
      </c>
      <c r="O597" t="s">
        <v>26104</v>
      </c>
      <c r="P597">
        <v>3</v>
      </c>
      <c r="Q597" t="s">
        <v>13638</v>
      </c>
      <c r="R597" t="s">
        <v>0</v>
      </c>
      <c r="S597" t="s">
        <v>10210</v>
      </c>
      <c r="T597" t="s">
        <v>10209</v>
      </c>
    </row>
    <row r="598" spans="1:20">
      <c r="A598" t="s">
        <v>26103</v>
      </c>
      <c r="B598" t="s">
        <v>26102</v>
      </c>
      <c r="C598" t="s">
        <v>23258</v>
      </c>
      <c r="D598">
        <f>L598/J598</f>
        <v>1.0578148718192829E-2</v>
      </c>
      <c r="E598">
        <v>1.7444999999999999E-2</v>
      </c>
      <c r="F598">
        <v>0.147171</v>
      </c>
      <c r="G598">
        <v>0.118536</v>
      </c>
      <c r="H598">
        <v>252</v>
      </c>
      <c r="I598">
        <v>62.931199999999997</v>
      </c>
      <c r="J598">
        <v>189.06899999999999</v>
      </c>
      <c r="K598">
        <v>11</v>
      </c>
      <c r="L598">
        <v>2</v>
      </c>
      <c r="M598">
        <v>8.1113400000000002</v>
      </c>
      <c r="N598">
        <v>2.8886599999999998</v>
      </c>
      <c r="O598" t="s">
        <v>26101</v>
      </c>
      <c r="P598">
        <v>2</v>
      </c>
      <c r="Q598" t="s">
        <v>260</v>
      </c>
      <c r="R598" t="s">
        <v>259</v>
      </c>
      <c r="S598" t="s">
        <v>360</v>
      </c>
      <c r="T598" t="s">
        <v>359</v>
      </c>
    </row>
    <row r="599" spans="1:20">
      <c r="A599" t="s">
        <v>26100</v>
      </c>
      <c r="C599" t="s">
        <v>23258</v>
      </c>
      <c r="D599">
        <f>L599/J599</f>
        <v>1.0570170074036491E-2</v>
      </c>
      <c r="E599">
        <v>1.1782600000000001E-2</v>
      </c>
      <c r="F599">
        <v>9.9749299999999999E-2</v>
      </c>
      <c r="G599">
        <v>0.118122</v>
      </c>
      <c r="H599">
        <v>852</v>
      </c>
      <c r="I599">
        <v>189.75899999999999</v>
      </c>
      <c r="J599">
        <v>662.24099999999999</v>
      </c>
      <c r="K599">
        <v>25</v>
      </c>
      <c r="L599">
        <v>7</v>
      </c>
      <c r="M599">
        <v>17.702400000000001</v>
      </c>
      <c r="N599">
        <v>7.2975700000000003</v>
      </c>
      <c r="O599" t="s">
        <v>14529</v>
      </c>
      <c r="P599">
        <v>1</v>
      </c>
      <c r="Q599" t="s">
        <v>1471</v>
      </c>
      <c r="R599" t="s">
        <v>0</v>
      </c>
      <c r="S599" t="s">
        <v>10575</v>
      </c>
      <c r="T599" t="s">
        <v>10574</v>
      </c>
    </row>
    <row r="600" spans="1:20">
      <c r="A600" t="s">
        <v>26099</v>
      </c>
      <c r="C600" t="s">
        <v>23258</v>
      </c>
      <c r="D600">
        <f>L600/J600</f>
        <v>1.0567265931285598E-2</v>
      </c>
      <c r="E600">
        <v>1.43599E-2</v>
      </c>
      <c r="F600">
        <v>4.8935300000000001E-2</v>
      </c>
      <c r="G600">
        <v>0.29344700000000001</v>
      </c>
      <c r="H600">
        <v>867</v>
      </c>
      <c r="I600">
        <v>204.577</v>
      </c>
      <c r="J600">
        <v>662.423</v>
      </c>
      <c r="K600">
        <v>19</v>
      </c>
      <c r="L600">
        <v>7</v>
      </c>
      <c r="M600">
        <v>9.7426600000000008</v>
      </c>
      <c r="N600">
        <v>9.2573399999999992</v>
      </c>
      <c r="O600" t="s">
        <v>26098</v>
      </c>
      <c r="P600">
        <v>2</v>
      </c>
      <c r="Q600" t="s">
        <v>260</v>
      </c>
      <c r="R600" t="s">
        <v>259</v>
      </c>
      <c r="S600" t="s">
        <v>360</v>
      </c>
      <c r="T600" t="s">
        <v>359</v>
      </c>
    </row>
    <row r="601" spans="1:20">
      <c r="A601" t="s">
        <v>26097</v>
      </c>
      <c r="C601" t="s">
        <v>23258</v>
      </c>
      <c r="D601">
        <f>L601/J601</f>
        <v>1.0551834568337637E-2</v>
      </c>
      <c r="E601">
        <v>1.2031099999999999E-2</v>
      </c>
      <c r="F601">
        <v>4.2096799999999997E-2</v>
      </c>
      <c r="G601">
        <v>0.28579700000000002</v>
      </c>
      <c r="H601">
        <v>465</v>
      </c>
      <c r="I601">
        <v>85.919499999999999</v>
      </c>
      <c r="J601">
        <v>379.08100000000002</v>
      </c>
      <c r="K601">
        <v>8</v>
      </c>
      <c r="L601">
        <v>4</v>
      </c>
      <c r="M601">
        <v>3.5383399999999998</v>
      </c>
      <c r="N601">
        <v>4.4616600000000002</v>
      </c>
      <c r="O601" t="s">
        <v>1</v>
      </c>
      <c r="P601">
        <v>0</v>
      </c>
      <c r="Q601" t="s">
        <v>0</v>
      </c>
      <c r="S601" t="s">
        <v>10268</v>
      </c>
      <c r="T601" t="s">
        <v>10267</v>
      </c>
    </row>
    <row r="602" spans="1:20">
      <c r="A602" t="s">
        <v>26096</v>
      </c>
      <c r="D602">
        <f>L602/J602</f>
        <v>1.0539275568522058E-2</v>
      </c>
      <c r="E602">
        <v>1.14462E-2</v>
      </c>
      <c r="F602">
        <v>8.4945499999999993E-2</v>
      </c>
      <c r="G602">
        <v>0.13474700000000001</v>
      </c>
      <c r="H602">
        <v>2745</v>
      </c>
      <c r="I602">
        <v>657.56700000000001</v>
      </c>
      <c r="J602">
        <v>2087.4299999999998</v>
      </c>
      <c r="K602">
        <v>76</v>
      </c>
      <c r="L602">
        <v>22</v>
      </c>
      <c r="M602">
        <v>53.230499999999999</v>
      </c>
      <c r="N602">
        <v>22.769500000000001</v>
      </c>
      <c r="O602" t="s">
        <v>26095</v>
      </c>
      <c r="P602">
        <v>0</v>
      </c>
      <c r="Q602" t="s">
        <v>0</v>
      </c>
    </row>
    <row r="603" spans="1:20">
      <c r="A603" t="s">
        <v>26094</v>
      </c>
      <c r="D603">
        <f>L603/J603</f>
        <v>1.0538407225131993E-2</v>
      </c>
      <c r="E603">
        <v>1.0770999999999999E-2</v>
      </c>
      <c r="F603">
        <v>9.9791199999999997E-2</v>
      </c>
      <c r="G603">
        <v>0.107936</v>
      </c>
      <c r="H603">
        <v>492</v>
      </c>
      <c r="I603">
        <v>112.43600000000001</v>
      </c>
      <c r="J603">
        <v>379.56400000000002</v>
      </c>
      <c r="K603">
        <v>14</v>
      </c>
      <c r="L603">
        <v>4</v>
      </c>
      <c r="M603">
        <v>10.261100000000001</v>
      </c>
      <c r="N603">
        <v>3.73888</v>
      </c>
      <c r="O603" t="s">
        <v>1</v>
      </c>
      <c r="P603">
        <v>1</v>
      </c>
      <c r="Q603" t="s">
        <v>2155</v>
      </c>
      <c r="R603" t="s">
        <v>2154</v>
      </c>
      <c r="S603" t="s">
        <v>2153</v>
      </c>
      <c r="T603" t="s">
        <v>2152</v>
      </c>
    </row>
    <row r="604" spans="1:20">
      <c r="A604" t="s">
        <v>26093</v>
      </c>
      <c r="D604">
        <f>L604/J604</f>
        <v>1.0516832189919967E-2</v>
      </c>
      <c r="E604">
        <v>1.0948899999999999E-2</v>
      </c>
      <c r="F604">
        <v>5.3629400000000001E-2</v>
      </c>
      <c r="G604">
        <v>0.20415900000000001</v>
      </c>
      <c r="H604">
        <v>1080</v>
      </c>
      <c r="I604">
        <v>224.22900000000001</v>
      </c>
      <c r="J604">
        <v>855.77099999999996</v>
      </c>
      <c r="K604">
        <v>21</v>
      </c>
      <c r="L604">
        <v>9</v>
      </c>
      <c r="M604">
        <v>11.8032</v>
      </c>
      <c r="N604">
        <v>9.1967700000000008</v>
      </c>
      <c r="O604" t="s">
        <v>18619</v>
      </c>
      <c r="P604">
        <v>2</v>
      </c>
      <c r="Q604" t="s">
        <v>260</v>
      </c>
      <c r="R604" t="s">
        <v>259</v>
      </c>
      <c r="S604" t="s">
        <v>360</v>
      </c>
      <c r="T604" t="s">
        <v>359</v>
      </c>
    </row>
    <row r="605" spans="1:20">
      <c r="A605" t="s">
        <v>26092</v>
      </c>
      <c r="D605">
        <f>L605/J605</f>
        <v>1.0498136580756916E-2</v>
      </c>
      <c r="E605">
        <v>1.0163699999999999E-2</v>
      </c>
      <c r="F605">
        <v>0.197965</v>
      </c>
      <c r="G605">
        <v>5.1340999999999998E-2</v>
      </c>
      <c r="H605">
        <v>237</v>
      </c>
      <c r="I605">
        <v>46.489800000000002</v>
      </c>
      <c r="J605">
        <v>190.51</v>
      </c>
      <c r="K605">
        <v>10</v>
      </c>
      <c r="L605">
        <v>2</v>
      </c>
      <c r="M605">
        <v>8.2617999999999991</v>
      </c>
      <c r="N605">
        <v>1.7382</v>
      </c>
      <c r="O605" t="s">
        <v>1</v>
      </c>
      <c r="P605">
        <v>0</v>
      </c>
      <c r="Q605" t="s">
        <v>0</v>
      </c>
    </row>
    <row r="606" spans="1:20">
      <c r="A606" t="s">
        <v>26091</v>
      </c>
      <c r="D606">
        <f>L606/J606</f>
        <v>1.0497677388877712E-2</v>
      </c>
      <c r="E606">
        <v>1.1234600000000001E-2</v>
      </c>
      <c r="F606">
        <v>8.6022399999999999E-2</v>
      </c>
      <c r="G606">
        <v>0.13060099999999999</v>
      </c>
      <c r="H606">
        <v>1419</v>
      </c>
      <c r="I606">
        <v>275.89499999999998</v>
      </c>
      <c r="J606">
        <v>1143.1099999999999</v>
      </c>
      <c r="K606">
        <v>35</v>
      </c>
      <c r="L606">
        <v>12</v>
      </c>
      <c r="M606">
        <v>22.710799999999999</v>
      </c>
      <c r="N606">
        <v>12.289199999999999</v>
      </c>
      <c r="O606" t="s">
        <v>24536</v>
      </c>
      <c r="P606">
        <v>4</v>
      </c>
      <c r="Q606" t="s">
        <v>8932</v>
      </c>
      <c r="R606" t="s">
        <v>259</v>
      </c>
      <c r="S606" t="s">
        <v>360</v>
      </c>
      <c r="T606" t="s">
        <v>359</v>
      </c>
    </row>
    <row r="607" spans="1:20">
      <c r="A607" t="s">
        <v>26090</v>
      </c>
      <c r="D607">
        <f>L607/J607</f>
        <v>1.0470327093018386E-2</v>
      </c>
      <c r="E607">
        <v>1.01365E-2</v>
      </c>
      <c r="F607">
        <v>0.13927999999999999</v>
      </c>
      <c r="G607">
        <v>7.2778099999999998E-2</v>
      </c>
      <c r="H607">
        <v>342</v>
      </c>
      <c r="I607">
        <v>55.476100000000002</v>
      </c>
      <c r="J607">
        <v>286.524</v>
      </c>
      <c r="K607">
        <v>10</v>
      </c>
      <c r="L607">
        <v>3</v>
      </c>
      <c r="M607">
        <v>7.2680400000000001</v>
      </c>
      <c r="N607">
        <v>2.7319599999999999</v>
      </c>
      <c r="O607" t="s">
        <v>1891</v>
      </c>
      <c r="P607">
        <v>2</v>
      </c>
      <c r="Q607" t="s">
        <v>270</v>
      </c>
      <c r="R607" t="s">
        <v>0</v>
      </c>
      <c r="S607" t="s">
        <v>1888</v>
      </c>
      <c r="T607" t="s">
        <v>1887</v>
      </c>
    </row>
    <row r="608" spans="1:20">
      <c r="A608" t="s">
        <v>26089</v>
      </c>
      <c r="C608" t="s">
        <v>23258</v>
      </c>
      <c r="D608">
        <f>L608/J608</f>
        <v>1.046277918618411E-2</v>
      </c>
      <c r="E608">
        <v>1.2139799999999999E-2</v>
      </c>
      <c r="F608">
        <v>0.13720099999999999</v>
      </c>
      <c r="G608">
        <v>8.8481799999999999E-2</v>
      </c>
      <c r="H608">
        <v>1224</v>
      </c>
      <c r="I608">
        <v>268.23099999999999</v>
      </c>
      <c r="J608">
        <v>955.76900000000001</v>
      </c>
      <c r="K608">
        <v>45</v>
      </c>
      <c r="L608">
        <v>10</v>
      </c>
      <c r="M608">
        <v>34.213200000000001</v>
      </c>
      <c r="N608">
        <v>10.786799999999999</v>
      </c>
      <c r="O608" t="s">
        <v>26088</v>
      </c>
      <c r="P608">
        <v>2</v>
      </c>
      <c r="Q608" t="s">
        <v>5504</v>
      </c>
      <c r="R608" t="s">
        <v>4825</v>
      </c>
      <c r="S608" t="s">
        <v>5503</v>
      </c>
      <c r="T608" t="s">
        <v>5502</v>
      </c>
    </row>
    <row r="609" spans="1:20">
      <c r="A609" t="s">
        <v>26087</v>
      </c>
      <c r="D609">
        <f>L609/J609</f>
        <v>1.0456987794952412E-2</v>
      </c>
      <c r="E609">
        <v>1.03693E-2</v>
      </c>
      <c r="F609">
        <v>8.4445300000000001E-2</v>
      </c>
      <c r="G609">
        <v>0.122793</v>
      </c>
      <c r="H609">
        <v>732</v>
      </c>
      <c r="I609">
        <v>158.221</v>
      </c>
      <c r="J609">
        <v>573.779</v>
      </c>
      <c r="K609">
        <v>18</v>
      </c>
      <c r="L609">
        <v>6</v>
      </c>
      <c r="M609">
        <v>12.4541</v>
      </c>
      <c r="N609">
        <v>5.5458499999999997</v>
      </c>
      <c r="O609" t="s">
        <v>1</v>
      </c>
      <c r="P609">
        <v>5</v>
      </c>
      <c r="Q609" t="s">
        <v>26086</v>
      </c>
    </row>
    <row r="610" spans="1:20">
      <c r="A610" t="s">
        <v>26085</v>
      </c>
      <c r="D610">
        <f>L610/J610</f>
        <v>1.0447164770070962E-2</v>
      </c>
      <c r="E610">
        <v>1.09829E-2</v>
      </c>
      <c r="F610">
        <v>0.13153999999999999</v>
      </c>
      <c r="G610">
        <v>8.3494799999999994E-2</v>
      </c>
      <c r="H610">
        <v>516</v>
      </c>
      <c r="I610">
        <v>133.12100000000001</v>
      </c>
      <c r="J610">
        <v>382.87900000000002</v>
      </c>
      <c r="K610">
        <v>20</v>
      </c>
      <c r="L610">
        <v>4</v>
      </c>
      <c r="M610">
        <v>16.127199999999998</v>
      </c>
      <c r="N610">
        <v>3.8728500000000001</v>
      </c>
      <c r="O610" t="s">
        <v>26084</v>
      </c>
      <c r="P610">
        <v>2</v>
      </c>
      <c r="Q610" t="s">
        <v>260</v>
      </c>
      <c r="R610" t="s">
        <v>259</v>
      </c>
      <c r="S610" t="s">
        <v>360</v>
      </c>
      <c r="T610" t="s">
        <v>359</v>
      </c>
    </row>
    <row r="611" spans="1:20">
      <c r="A611" t="s">
        <v>26083</v>
      </c>
      <c r="D611">
        <f>L611/J611</f>
        <v>1.0444682351097996E-2</v>
      </c>
      <c r="E611">
        <v>9.5286699999999995E-3</v>
      </c>
      <c r="F611">
        <v>9.5840999999999996E-2</v>
      </c>
      <c r="G611">
        <v>9.9421700000000002E-2</v>
      </c>
      <c r="H611">
        <v>255</v>
      </c>
      <c r="I611">
        <v>63.514600000000002</v>
      </c>
      <c r="J611">
        <v>191.48500000000001</v>
      </c>
      <c r="K611">
        <v>7</v>
      </c>
      <c r="L611">
        <v>2</v>
      </c>
      <c r="M611">
        <v>5.3856999999999999</v>
      </c>
      <c r="N611">
        <v>1.6143000000000001</v>
      </c>
      <c r="O611" t="s">
        <v>1</v>
      </c>
      <c r="P611">
        <v>4</v>
      </c>
      <c r="Q611" t="s">
        <v>26082</v>
      </c>
    </row>
    <row r="612" spans="1:20">
      <c r="A612" t="s">
        <v>26081</v>
      </c>
      <c r="C612" t="s">
        <v>23258</v>
      </c>
      <c r="D612">
        <f>L612/J612</f>
        <v>1.0441138084051161E-2</v>
      </c>
      <c r="E612">
        <v>1.34161E-2</v>
      </c>
      <c r="F612">
        <v>6.2387900000000003E-2</v>
      </c>
      <c r="G612">
        <v>0.21504400000000001</v>
      </c>
      <c r="H612">
        <v>906</v>
      </c>
      <c r="I612">
        <v>139.80000000000001</v>
      </c>
      <c r="J612">
        <v>766.2</v>
      </c>
      <c r="K612">
        <v>19</v>
      </c>
      <c r="L612">
        <v>8</v>
      </c>
      <c r="M612">
        <v>8.7212399999999999</v>
      </c>
      <c r="N612">
        <v>10.2788</v>
      </c>
      <c r="O612" t="s">
        <v>26080</v>
      </c>
      <c r="P612">
        <v>1</v>
      </c>
      <c r="Q612" t="s">
        <v>382</v>
      </c>
      <c r="R612" t="s">
        <v>0</v>
      </c>
      <c r="S612" t="s">
        <v>26079</v>
      </c>
      <c r="T612" t="s">
        <v>26078</v>
      </c>
    </row>
    <row r="613" spans="1:20">
      <c r="A613" t="s">
        <v>26077</v>
      </c>
      <c r="C613" t="s">
        <v>23258</v>
      </c>
      <c r="D613">
        <f>L613/J613</f>
        <v>1.0438431521279613E-2</v>
      </c>
      <c r="E613">
        <v>1.22574E-2</v>
      </c>
      <c r="F613">
        <v>3.9194199999999998E-2</v>
      </c>
      <c r="G613">
        <v>0.31273499999999999</v>
      </c>
      <c r="H613">
        <v>759</v>
      </c>
      <c r="I613">
        <v>184.20099999999999</v>
      </c>
      <c r="J613">
        <v>574.79899999999998</v>
      </c>
      <c r="K613">
        <v>14</v>
      </c>
      <c r="L613">
        <v>6</v>
      </c>
      <c r="M613">
        <v>7.0854299999999997</v>
      </c>
      <c r="N613">
        <v>6.9145700000000003</v>
      </c>
      <c r="O613" t="s">
        <v>8949</v>
      </c>
      <c r="P613">
        <v>2</v>
      </c>
      <c r="Q613" t="s">
        <v>260</v>
      </c>
      <c r="R613" t="s">
        <v>259</v>
      </c>
      <c r="S613" t="s">
        <v>360</v>
      </c>
      <c r="T613" t="s">
        <v>359</v>
      </c>
    </row>
    <row r="614" spans="1:20">
      <c r="A614" t="s">
        <v>26076</v>
      </c>
      <c r="D614">
        <f>L614/J614</f>
        <v>1.0436289064334503E-2</v>
      </c>
      <c r="E614">
        <v>1.05091E-2</v>
      </c>
      <c r="F614">
        <v>4.0167000000000001E-2</v>
      </c>
      <c r="G614">
        <v>0.26163399999999998</v>
      </c>
      <c r="H614">
        <v>243</v>
      </c>
      <c r="I614">
        <v>51.361499999999999</v>
      </c>
      <c r="J614">
        <v>191.63900000000001</v>
      </c>
      <c r="K614">
        <v>4</v>
      </c>
      <c r="L614">
        <v>2</v>
      </c>
      <c r="M614">
        <v>2.0240800000000001</v>
      </c>
      <c r="N614">
        <v>1.9759199999999999</v>
      </c>
      <c r="O614" t="s">
        <v>1</v>
      </c>
      <c r="P614">
        <v>4</v>
      </c>
      <c r="Q614" t="s">
        <v>21750</v>
      </c>
      <c r="R614" t="s">
        <v>21749</v>
      </c>
      <c r="S614" t="s">
        <v>25602</v>
      </c>
      <c r="T614" t="s">
        <v>25601</v>
      </c>
    </row>
    <row r="615" spans="1:20">
      <c r="A615" t="s">
        <v>26075</v>
      </c>
      <c r="D615">
        <f>L615/J615</f>
        <v>1.0428561744906951E-2</v>
      </c>
      <c r="E615">
        <v>1.09879E-2</v>
      </c>
      <c r="F615">
        <v>0.106278</v>
      </c>
      <c r="G615">
        <v>0.10338799999999999</v>
      </c>
      <c r="H615">
        <v>219</v>
      </c>
      <c r="I615">
        <v>27.218699999999998</v>
      </c>
      <c r="J615">
        <v>191.78100000000001</v>
      </c>
      <c r="K615">
        <v>5</v>
      </c>
      <c r="L615">
        <v>2</v>
      </c>
      <c r="M615">
        <v>2.8927399999999999</v>
      </c>
      <c r="N615">
        <v>2.1072600000000001</v>
      </c>
      <c r="O615" t="s">
        <v>26074</v>
      </c>
      <c r="P615">
        <v>0</v>
      </c>
      <c r="Q615" t="s">
        <v>0</v>
      </c>
      <c r="S615" t="s">
        <v>1981</v>
      </c>
      <c r="T615" t="s">
        <v>1980</v>
      </c>
    </row>
    <row r="616" spans="1:20">
      <c r="A616" t="s">
        <v>26073</v>
      </c>
      <c r="D616">
        <f>L616/J616</f>
        <v>1.0427963627262869E-2</v>
      </c>
      <c r="E616">
        <v>1.0738899999999999E-2</v>
      </c>
      <c r="F616">
        <v>2.1749000000000001E-4</v>
      </c>
      <c r="G616">
        <v>49.3765</v>
      </c>
      <c r="H616">
        <v>264</v>
      </c>
      <c r="I616">
        <v>72.207899999999995</v>
      </c>
      <c r="J616">
        <v>191.792</v>
      </c>
      <c r="K616">
        <v>2</v>
      </c>
      <c r="L616">
        <v>2</v>
      </c>
      <c r="M616">
        <v>1.5134399999999999E-2</v>
      </c>
      <c r="N616">
        <v>1.9848699999999999</v>
      </c>
      <c r="O616" t="s">
        <v>1</v>
      </c>
      <c r="P616">
        <v>2</v>
      </c>
      <c r="Q616" t="s">
        <v>581</v>
      </c>
      <c r="R616" t="s">
        <v>0</v>
      </c>
      <c r="S616" t="s">
        <v>3429</v>
      </c>
      <c r="T616" t="s">
        <v>3428</v>
      </c>
    </row>
    <row r="617" spans="1:20">
      <c r="A617" t="s">
        <v>26072</v>
      </c>
      <c r="C617" t="s">
        <v>23258</v>
      </c>
      <c r="D617">
        <f>L617/J617</f>
        <v>1.0414574453048867E-2</v>
      </c>
      <c r="E617">
        <v>1.30355E-2</v>
      </c>
      <c r="F617">
        <v>8.9425900000000003E-2</v>
      </c>
      <c r="G617">
        <v>0.14576800000000001</v>
      </c>
      <c r="H617">
        <v>852</v>
      </c>
      <c r="I617">
        <v>179.86500000000001</v>
      </c>
      <c r="J617">
        <v>672.13499999999999</v>
      </c>
      <c r="K617">
        <v>24</v>
      </c>
      <c r="L617">
        <v>7</v>
      </c>
      <c r="M617">
        <v>15.536799999999999</v>
      </c>
      <c r="N617">
        <v>8.4632000000000005</v>
      </c>
      <c r="O617" t="s">
        <v>26071</v>
      </c>
      <c r="P617">
        <v>0</v>
      </c>
      <c r="Q617" t="s">
        <v>0</v>
      </c>
      <c r="S617" t="s">
        <v>25883</v>
      </c>
      <c r="T617" t="s">
        <v>25882</v>
      </c>
    </row>
    <row r="618" spans="1:20">
      <c r="A618" t="s">
        <v>26070</v>
      </c>
      <c r="C618" t="s">
        <v>23258</v>
      </c>
      <c r="D618">
        <f>L618/J618</f>
        <v>1.0406314551669953E-2</v>
      </c>
      <c r="E618">
        <v>1.2368799999999999E-2</v>
      </c>
      <c r="F618">
        <v>7.0705799999999999E-2</v>
      </c>
      <c r="G618">
        <v>0.17493400000000001</v>
      </c>
      <c r="H618">
        <v>507</v>
      </c>
      <c r="I618">
        <v>122.61799999999999</v>
      </c>
      <c r="J618">
        <v>384.38200000000001</v>
      </c>
      <c r="K618">
        <v>13</v>
      </c>
      <c r="L618">
        <v>4</v>
      </c>
      <c r="M618">
        <v>8.3958700000000004</v>
      </c>
      <c r="N618">
        <v>4.6041299999999996</v>
      </c>
      <c r="O618" t="s">
        <v>26069</v>
      </c>
      <c r="P618">
        <v>2</v>
      </c>
      <c r="Q618" t="s">
        <v>1179</v>
      </c>
      <c r="R618" t="s">
        <v>0</v>
      </c>
      <c r="S618" t="s">
        <v>1178</v>
      </c>
      <c r="T618" t="s">
        <v>1177</v>
      </c>
    </row>
    <row r="619" spans="1:20">
      <c r="A619" t="s">
        <v>26068</v>
      </c>
      <c r="D619">
        <f>L619/J619</f>
        <v>1.0390042183571266E-2</v>
      </c>
      <c r="E619">
        <v>1.08261E-2</v>
      </c>
      <c r="F619">
        <v>2.1652299999999999E-4</v>
      </c>
      <c r="G619">
        <v>50</v>
      </c>
      <c r="H619">
        <v>261</v>
      </c>
      <c r="I619">
        <v>68.507800000000003</v>
      </c>
      <c r="J619">
        <v>192.49199999999999</v>
      </c>
      <c r="K619">
        <v>2</v>
      </c>
      <c r="L619">
        <v>2</v>
      </c>
      <c r="M619">
        <v>1.41353E-2</v>
      </c>
      <c r="N619">
        <v>1.98586</v>
      </c>
      <c r="O619" t="s">
        <v>26067</v>
      </c>
      <c r="P619">
        <v>0</v>
      </c>
      <c r="Q619" t="s">
        <v>0</v>
      </c>
    </row>
    <row r="620" spans="1:20">
      <c r="A620" t="s">
        <v>26066</v>
      </c>
      <c r="D620">
        <f>L620/J620</f>
        <v>1.0387085113852839E-2</v>
      </c>
      <c r="E620">
        <v>1.0500600000000001E-2</v>
      </c>
      <c r="F620">
        <v>0.111529</v>
      </c>
      <c r="G620">
        <v>9.4150499999999998E-2</v>
      </c>
      <c r="H620">
        <v>612</v>
      </c>
      <c r="I620">
        <v>130.63300000000001</v>
      </c>
      <c r="J620">
        <v>481.36700000000002</v>
      </c>
      <c r="K620">
        <v>18</v>
      </c>
      <c r="L620">
        <v>5</v>
      </c>
      <c r="M620">
        <v>13.3637</v>
      </c>
      <c r="N620">
        <v>4.6363099999999999</v>
      </c>
      <c r="O620" t="s">
        <v>26065</v>
      </c>
      <c r="P620">
        <v>1</v>
      </c>
      <c r="Q620" t="s">
        <v>732</v>
      </c>
      <c r="R620" t="s">
        <v>0</v>
      </c>
      <c r="S620" t="s">
        <v>731</v>
      </c>
      <c r="T620" t="s">
        <v>730</v>
      </c>
    </row>
    <row r="621" spans="1:20">
      <c r="A621" t="s">
        <v>26064</v>
      </c>
      <c r="D621">
        <f>L621/J621</f>
        <v>1.0384611390534081E-2</v>
      </c>
      <c r="E621">
        <v>1.0296700000000001E-2</v>
      </c>
      <c r="F621">
        <v>4.01889E-2</v>
      </c>
      <c r="G621">
        <v>0.25620799999999999</v>
      </c>
      <c r="H621">
        <v>762</v>
      </c>
      <c r="I621">
        <v>184.22200000000001</v>
      </c>
      <c r="J621">
        <v>577.77800000000002</v>
      </c>
      <c r="K621">
        <v>13</v>
      </c>
      <c r="L621">
        <v>6</v>
      </c>
      <c r="M621">
        <v>7.2080099999999998</v>
      </c>
      <c r="N621">
        <v>5.7919900000000002</v>
      </c>
      <c r="O621" t="s">
        <v>17452</v>
      </c>
      <c r="P621">
        <v>3</v>
      </c>
      <c r="Q621" t="s">
        <v>2215</v>
      </c>
      <c r="R621" t="s">
        <v>0</v>
      </c>
      <c r="S621" t="s">
        <v>2255</v>
      </c>
      <c r="T621" t="s">
        <v>2254</v>
      </c>
    </row>
    <row r="622" spans="1:20">
      <c r="A622" t="s">
        <v>26063</v>
      </c>
      <c r="D622">
        <f>L622/J622</f>
        <v>1.0384269907943448E-2</v>
      </c>
      <c r="E622">
        <v>1.03616E-2</v>
      </c>
      <c r="F622">
        <v>0.113478</v>
      </c>
      <c r="G622">
        <v>9.1309000000000001E-2</v>
      </c>
      <c r="H622">
        <v>261</v>
      </c>
      <c r="I622">
        <v>68.400700000000001</v>
      </c>
      <c r="J622">
        <v>192.59899999999999</v>
      </c>
      <c r="K622">
        <v>9</v>
      </c>
      <c r="L622">
        <v>2</v>
      </c>
      <c r="M622">
        <v>7.1593200000000001</v>
      </c>
      <c r="N622">
        <v>1.8406800000000001</v>
      </c>
      <c r="O622" t="s">
        <v>1</v>
      </c>
      <c r="P622">
        <v>0</v>
      </c>
      <c r="Q622" t="s">
        <v>0</v>
      </c>
    </row>
    <row r="623" spans="1:20">
      <c r="A623" t="s">
        <v>26062</v>
      </c>
      <c r="D623">
        <f>L623/J623</f>
        <v>1.0362372154233548E-2</v>
      </c>
      <c r="E623">
        <v>1.0381100000000001E-2</v>
      </c>
      <c r="F623">
        <v>8.4445000000000006E-2</v>
      </c>
      <c r="G623">
        <v>0.122933</v>
      </c>
      <c r="H623">
        <v>585</v>
      </c>
      <c r="I623">
        <v>102.485</v>
      </c>
      <c r="J623">
        <v>482.51499999999999</v>
      </c>
      <c r="K623">
        <v>13</v>
      </c>
      <c r="L623">
        <v>5</v>
      </c>
      <c r="M623">
        <v>8.23414</v>
      </c>
      <c r="N623">
        <v>4.76586</v>
      </c>
      <c r="O623" t="s">
        <v>26061</v>
      </c>
      <c r="P623">
        <v>0</v>
      </c>
      <c r="Q623" t="s">
        <v>0</v>
      </c>
    </row>
    <row r="624" spans="1:20">
      <c r="A624" t="s">
        <v>26060</v>
      </c>
      <c r="D624">
        <f>L624/J624</f>
        <v>1.0358579493465463E-2</v>
      </c>
      <c r="E624">
        <v>1.16011E-2</v>
      </c>
      <c r="F624">
        <v>4.5760000000000002E-2</v>
      </c>
      <c r="G624">
        <v>0.253521</v>
      </c>
      <c r="H624">
        <v>348</v>
      </c>
      <c r="I624">
        <v>58.385100000000001</v>
      </c>
      <c r="J624">
        <v>289.61500000000001</v>
      </c>
      <c r="K624">
        <v>6</v>
      </c>
      <c r="L624">
        <v>3</v>
      </c>
      <c r="M624">
        <v>2.6577199999999999</v>
      </c>
      <c r="N624">
        <v>3.3422800000000001</v>
      </c>
      <c r="O624" t="s">
        <v>19928</v>
      </c>
      <c r="P624">
        <v>2</v>
      </c>
      <c r="Q624" t="s">
        <v>19927</v>
      </c>
      <c r="R624" t="s">
        <v>0</v>
      </c>
      <c r="S624" t="s">
        <v>6492</v>
      </c>
      <c r="T624" t="s">
        <v>6491</v>
      </c>
    </row>
    <row r="625" spans="1:20">
      <c r="A625" t="s">
        <v>26059</v>
      </c>
      <c r="D625">
        <f>L625/J625</f>
        <v>1.0321302135477411E-2</v>
      </c>
      <c r="E625">
        <v>1.07394E-2</v>
      </c>
      <c r="F625">
        <v>3.8072700000000001E-2</v>
      </c>
      <c r="G625">
        <v>0.28207700000000002</v>
      </c>
      <c r="H625">
        <v>372</v>
      </c>
      <c r="I625">
        <v>81.339100000000002</v>
      </c>
      <c r="J625">
        <v>290.661</v>
      </c>
      <c r="K625">
        <v>6</v>
      </c>
      <c r="L625">
        <v>3</v>
      </c>
      <c r="M625">
        <v>2.98807</v>
      </c>
      <c r="N625">
        <v>3.01193</v>
      </c>
      <c r="O625" t="s">
        <v>26058</v>
      </c>
      <c r="P625">
        <v>3</v>
      </c>
      <c r="Q625" t="s">
        <v>2022</v>
      </c>
      <c r="R625" t="s">
        <v>0</v>
      </c>
      <c r="S625" t="s">
        <v>999</v>
      </c>
      <c r="T625" t="s">
        <v>998</v>
      </c>
    </row>
    <row r="626" spans="1:20">
      <c r="A626" t="s">
        <v>26057</v>
      </c>
      <c r="D626">
        <f>L626/J626</f>
        <v>1.0315872000660215E-2</v>
      </c>
      <c r="E626">
        <v>1.0152100000000001E-2</v>
      </c>
      <c r="F626">
        <v>5.8541999999999997E-2</v>
      </c>
      <c r="G626">
        <v>0.17341500000000001</v>
      </c>
      <c r="H626">
        <v>234</v>
      </c>
      <c r="I626">
        <v>40.123699999999999</v>
      </c>
      <c r="J626">
        <v>193.876</v>
      </c>
      <c r="K626">
        <v>4</v>
      </c>
      <c r="L626">
        <v>2</v>
      </c>
      <c r="M626">
        <v>2.1763499999999998</v>
      </c>
      <c r="N626">
        <v>1.82365</v>
      </c>
      <c r="O626" t="s">
        <v>1</v>
      </c>
      <c r="P626">
        <v>7</v>
      </c>
      <c r="Q626" t="s">
        <v>26056</v>
      </c>
      <c r="S626" t="s">
        <v>1981</v>
      </c>
      <c r="T626" t="s">
        <v>1980</v>
      </c>
    </row>
    <row r="627" spans="1:20">
      <c r="A627" t="s">
        <v>26055</v>
      </c>
      <c r="D627">
        <f>L627/J627</f>
        <v>1.0311758842333207E-2</v>
      </c>
      <c r="E627">
        <v>1.03485E-2</v>
      </c>
      <c r="F627">
        <v>8.9875499999999997E-2</v>
      </c>
      <c r="G627">
        <v>0.11514199999999999</v>
      </c>
      <c r="H627">
        <v>1071</v>
      </c>
      <c r="I627">
        <v>198.21</v>
      </c>
      <c r="J627">
        <v>872.79</v>
      </c>
      <c r="K627">
        <v>25</v>
      </c>
      <c r="L627">
        <v>9</v>
      </c>
      <c r="M627">
        <v>16.589099999999998</v>
      </c>
      <c r="N627">
        <v>8.4108900000000002</v>
      </c>
      <c r="O627" t="s">
        <v>1</v>
      </c>
      <c r="P627">
        <v>0</v>
      </c>
      <c r="Q627" t="s">
        <v>0</v>
      </c>
    </row>
    <row r="628" spans="1:20">
      <c r="A628" t="s">
        <v>26054</v>
      </c>
      <c r="C628" t="s">
        <v>23258</v>
      </c>
      <c r="D628">
        <f>L628/J628</f>
        <v>1.0299403664527824E-2</v>
      </c>
      <c r="E628">
        <v>1.3122E-2</v>
      </c>
      <c r="F628">
        <v>9.5573599999999995E-2</v>
      </c>
      <c r="G628">
        <v>0.137298</v>
      </c>
      <c r="H628">
        <v>1086</v>
      </c>
      <c r="I628">
        <v>212.16300000000001</v>
      </c>
      <c r="J628">
        <v>873.83699999999999</v>
      </c>
      <c r="K628">
        <v>30</v>
      </c>
      <c r="L628">
        <v>9</v>
      </c>
      <c r="M628">
        <v>19.1633</v>
      </c>
      <c r="N628">
        <v>10.8367</v>
      </c>
      <c r="O628" t="s">
        <v>1</v>
      </c>
      <c r="P628">
        <v>0</v>
      </c>
      <c r="Q628" t="s">
        <v>0</v>
      </c>
    </row>
    <row r="629" spans="1:20">
      <c r="A629" t="s">
        <v>26053</v>
      </c>
      <c r="D629">
        <f>L629/J629</f>
        <v>1.0297759722372396E-2</v>
      </c>
      <c r="E629">
        <v>1.1099100000000001E-2</v>
      </c>
      <c r="F629">
        <v>8.1589800000000004E-2</v>
      </c>
      <c r="G629">
        <v>0.13603599999999999</v>
      </c>
      <c r="H629">
        <v>258</v>
      </c>
      <c r="I629">
        <v>63.782800000000002</v>
      </c>
      <c r="J629">
        <v>194.21700000000001</v>
      </c>
      <c r="K629">
        <v>7</v>
      </c>
      <c r="L629">
        <v>2</v>
      </c>
      <c r="M629">
        <v>4.9497</v>
      </c>
      <c r="N629">
        <v>2.0503</v>
      </c>
      <c r="O629" t="s">
        <v>25023</v>
      </c>
      <c r="P629">
        <v>2</v>
      </c>
      <c r="Q629" t="s">
        <v>26052</v>
      </c>
      <c r="R629" t="s">
        <v>25021</v>
      </c>
      <c r="S629" t="s">
        <v>25020</v>
      </c>
      <c r="T629" t="s">
        <v>25019</v>
      </c>
    </row>
    <row r="630" spans="1:20">
      <c r="A630" t="s">
        <v>26051</v>
      </c>
      <c r="D630">
        <f>L630/J630</f>
        <v>1.0290147869424884E-2</v>
      </c>
      <c r="E630">
        <v>1.1313999999999999E-2</v>
      </c>
      <c r="F630">
        <v>0.146952</v>
      </c>
      <c r="G630">
        <v>7.6991100000000007E-2</v>
      </c>
      <c r="H630">
        <v>786</v>
      </c>
      <c r="I630">
        <v>202.91800000000001</v>
      </c>
      <c r="J630">
        <v>583.08199999999999</v>
      </c>
      <c r="K630">
        <v>33</v>
      </c>
      <c r="L630">
        <v>6</v>
      </c>
      <c r="M630">
        <v>27.021899999999999</v>
      </c>
      <c r="N630">
        <v>5.9781199999999997</v>
      </c>
      <c r="O630" t="s">
        <v>26050</v>
      </c>
      <c r="P630">
        <v>10</v>
      </c>
      <c r="Q630" t="s">
        <v>26049</v>
      </c>
      <c r="R630" t="s">
        <v>26048</v>
      </c>
      <c r="S630" t="s">
        <v>26047</v>
      </c>
      <c r="T630" t="s">
        <v>26046</v>
      </c>
    </row>
    <row r="631" spans="1:20">
      <c r="A631" t="s">
        <v>26045</v>
      </c>
      <c r="D631">
        <f>L631/J631</f>
        <v>1.0286399065994965E-2</v>
      </c>
      <c r="E631">
        <v>1.0540000000000001E-2</v>
      </c>
      <c r="F631">
        <v>6.90174E-3</v>
      </c>
      <c r="G631">
        <v>1.5271600000000001</v>
      </c>
      <c r="H631">
        <v>534</v>
      </c>
      <c r="I631">
        <v>145.137</v>
      </c>
      <c r="J631">
        <v>388.863</v>
      </c>
      <c r="K631">
        <v>5</v>
      </c>
      <c r="L631">
        <v>4</v>
      </c>
      <c r="M631">
        <v>0.98199599999999998</v>
      </c>
      <c r="N631">
        <v>4.0179999999999998</v>
      </c>
      <c r="O631" t="s">
        <v>1</v>
      </c>
      <c r="P631">
        <v>0</v>
      </c>
      <c r="Q631" t="s">
        <v>0</v>
      </c>
      <c r="S631" t="s">
        <v>3937</v>
      </c>
      <c r="T631" t="s">
        <v>3936</v>
      </c>
    </row>
    <row r="632" spans="1:20">
      <c r="A632" t="s">
        <v>26044</v>
      </c>
      <c r="D632">
        <f>L632/J632</f>
        <v>1.0275063448516794E-2</v>
      </c>
      <c r="E632">
        <v>1.0131899999999999E-2</v>
      </c>
      <c r="F632">
        <v>6.5564399999999995E-2</v>
      </c>
      <c r="G632">
        <v>0.154533</v>
      </c>
      <c r="H632">
        <v>615</v>
      </c>
      <c r="I632">
        <v>128.38499999999999</v>
      </c>
      <c r="J632">
        <v>486.61500000000001</v>
      </c>
      <c r="K632">
        <v>13</v>
      </c>
      <c r="L632">
        <v>5</v>
      </c>
      <c r="M632">
        <v>8.1981599999999997</v>
      </c>
      <c r="N632">
        <v>4.8018400000000003</v>
      </c>
      <c r="O632" t="s">
        <v>26043</v>
      </c>
      <c r="P632">
        <v>0</v>
      </c>
      <c r="Q632" t="s">
        <v>0</v>
      </c>
      <c r="S632" t="s">
        <v>10268</v>
      </c>
      <c r="T632" t="s">
        <v>10267</v>
      </c>
    </row>
    <row r="633" spans="1:20">
      <c r="A633" t="s">
        <v>26042</v>
      </c>
      <c r="D633">
        <f>L633/J633</f>
        <v>1.0272178489373431E-2</v>
      </c>
      <c r="E633">
        <v>1.09675E-2</v>
      </c>
      <c r="F633">
        <v>0.123005</v>
      </c>
      <c r="G633">
        <v>8.9163300000000001E-2</v>
      </c>
      <c r="H633">
        <v>1020</v>
      </c>
      <c r="I633">
        <v>143.84700000000001</v>
      </c>
      <c r="J633">
        <v>876.15300000000002</v>
      </c>
      <c r="K633">
        <v>25</v>
      </c>
      <c r="L633">
        <v>9</v>
      </c>
      <c r="M633">
        <v>16.2013</v>
      </c>
      <c r="N633">
        <v>8.7986799999999992</v>
      </c>
      <c r="O633" t="s">
        <v>26041</v>
      </c>
      <c r="P633">
        <v>0</v>
      </c>
      <c r="Q633" t="s">
        <v>0</v>
      </c>
      <c r="S633" t="s">
        <v>22394</v>
      </c>
      <c r="T633" t="s">
        <v>22393</v>
      </c>
    </row>
    <row r="634" spans="1:20">
      <c r="A634" t="s">
        <v>26040</v>
      </c>
      <c r="C634" t="s">
        <v>23258</v>
      </c>
      <c r="D634">
        <f>L634/J634</f>
        <v>1.0267594035759976E-2</v>
      </c>
      <c r="E634">
        <v>1.29003E-2</v>
      </c>
      <c r="F634">
        <v>0.110287</v>
      </c>
      <c r="G634">
        <v>0.11697</v>
      </c>
      <c r="H634">
        <v>585</v>
      </c>
      <c r="I634">
        <v>98.031199999999998</v>
      </c>
      <c r="J634">
        <v>486.96899999999999</v>
      </c>
      <c r="K634">
        <v>16</v>
      </c>
      <c r="L634">
        <v>5</v>
      </c>
      <c r="M634">
        <v>10.119899999999999</v>
      </c>
      <c r="N634">
        <v>5.8801399999999999</v>
      </c>
      <c r="O634" t="s">
        <v>2164</v>
      </c>
      <c r="P634">
        <v>3</v>
      </c>
      <c r="Q634" t="s">
        <v>2022</v>
      </c>
      <c r="R634" t="s">
        <v>0</v>
      </c>
      <c r="S634" t="s">
        <v>999</v>
      </c>
      <c r="T634" t="s">
        <v>998</v>
      </c>
    </row>
    <row r="635" spans="1:20">
      <c r="A635" t="s">
        <v>26039</v>
      </c>
      <c r="D635">
        <f>L635/J635</f>
        <v>1.0264411233371653E-2</v>
      </c>
      <c r="E635">
        <v>9.3551499999999996E-3</v>
      </c>
      <c r="F635">
        <v>0.118711</v>
      </c>
      <c r="G635">
        <v>7.8806100000000004E-2</v>
      </c>
      <c r="H635">
        <v>474</v>
      </c>
      <c r="I635">
        <v>84.304100000000005</v>
      </c>
      <c r="J635">
        <v>389.69600000000003</v>
      </c>
      <c r="K635">
        <v>13</v>
      </c>
      <c r="L635">
        <v>4</v>
      </c>
      <c r="M635">
        <v>9.5288299999999992</v>
      </c>
      <c r="N635">
        <v>3.4711699999999999</v>
      </c>
      <c r="O635" t="s">
        <v>1</v>
      </c>
      <c r="P635">
        <v>3</v>
      </c>
      <c r="Q635" t="s">
        <v>1424</v>
      </c>
      <c r="R635" t="s">
        <v>0</v>
      </c>
      <c r="S635" t="s">
        <v>1607</v>
      </c>
      <c r="T635" t="s">
        <v>1606</v>
      </c>
    </row>
    <row r="636" spans="1:20">
      <c r="A636" t="s">
        <v>26038</v>
      </c>
      <c r="D636">
        <f>L636/J636</f>
        <v>1.0258909221477028E-2</v>
      </c>
      <c r="E636">
        <v>1.09032E-2</v>
      </c>
      <c r="F636">
        <v>0.14855499999999999</v>
      </c>
      <c r="G636">
        <v>7.3395000000000002E-2</v>
      </c>
      <c r="H636">
        <v>462</v>
      </c>
      <c r="I636">
        <v>72.094999999999999</v>
      </c>
      <c r="J636">
        <v>389.90499999999997</v>
      </c>
      <c r="K636">
        <v>14</v>
      </c>
      <c r="L636">
        <v>4</v>
      </c>
      <c r="M636">
        <v>10.0219</v>
      </c>
      <c r="N636">
        <v>3.9780600000000002</v>
      </c>
      <c r="O636" t="s">
        <v>23739</v>
      </c>
      <c r="P636">
        <v>3</v>
      </c>
      <c r="Q636" t="s">
        <v>2215</v>
      </c>
      <c r="R636" t="s">
        <v>0</v>
      </c>
      <c r="S636" t="s">
        <v>7956</v>
      </c>
      <c r="T636" t="s">
        <v>7955</v>
      </c>
    </row>
    <row r="637" spans="1:20">
      <c r="A637" t="s">
        <v>26037</v>
      </c>
      <c r="D637">
        <f>L637/J637</f>
        <v>1.0248789361756641E-2</v>
      </c>
      <c r="E637">
        <v>1.04616E-2</v>
      </c>
      <c r="F637">
        <v>5.1179599999999999E-2</v>
      </c>
      <c r="G637">
        <v>0.20440900000000001</v>
      </c>
      <c r="H637">
        <v>492</v>
      </c>
      <c r="I637">
        <v>101.71</v>
      </c>
      <c r="J637">
        <v>390.29</v>
      </c>
      <c r="K637">
        <v>9</v>
      </c>
      <c r="L637">
        <v>4</v>
      </c>
      <c r="M637">
        <v>5.0437799999999999</v>
      </c>
      <c r="N637">
        <v>3.9562200000000001</v>
      </c>
      <c r="O637" t="s">
        <v>26036</v>
      </c>
      <c r="P637">
        <v>0</v>
      </c>
      <c r="Q637" t="s">
        <v>0</v>
      </c>
      <c r="S637" t="s">
        <v>1981</v>
      </c>
      <c r="T637" t="s">
        <v>1980</v>
      </c>
    </row>
    <row r="638" spans="1:20">
      <c r="A638" t="s">
        <v>26035</v>
      </c>
      <c r="D638">
        <f>L638/J638</f>
        <v>1.0242774234915979E-2</v>
      </c>
      <c r="E638">
        <v>1.0769600000000001E-2</v>
      </c>
      <c r="F638">
        <v>7.2073799999999993E-2</v>
      </c>
      <c r="G638">
        <v>0.149424</v>
      </c>
      <c r="H638">
        <v>636</v>
      </c>
      <c r="I638">
        <v>147.851</v>
      </c>
      <c r="J638">
        <v>488.149</v>
      </c>
      <c r="K638">
        <v>15</v>
      </c>
      <c r="L638">
        <v>5</v>
      </c>
      <c r="M638">
        <v>10.044600000000001</v>
      </c>
      <c r="N638">
        <v>4.9554200000000002</v>
      </c>
      <c r="O638" t="s">
        <v>1</v>
      </c>
      <c r="P638">
        <v>0</v>
      </c>
      <c r="Q638" t="s">
        <v>0</v>
      </c>
    </row>
    <row r="639" spans="1:20">
      <c r="A639" t="s">
        <v>26034</v>
      </c>
      <c r="D639">
        <f>L639/J639</f>
        <v>1.0240183504088394E-2</v>
      </c>
      <c r="E639">
        <v>9.9719000000000006E-3</v>
      </c>
      <c r="F639">
        <v>0.11749900000000001</v>
      </c>
      <c r="G639">
        <v>8.4867600000000001E-2</v>
      </c>
      <c r="H639">
        <v>255</v>
      </c>
      <c r="I639">
        <v>59.690800000000003</v>
      </c>
      <c r="J639">
        <v>195.309</v>
      </c>
      <c r="K639">
        <v>8</v>
      </c>
      <c r="L639">
        <v>2</v>
      </c>
      <c r="M639">
        <v>6.2613099999999999</v>
      </c>
      <c r="N639">
        <v>1.7386900000000001</v>
      </c>
      <c r="O639" t="s">
        <v>26033</v>
      </c>
      <c r="P639">
        <v>0</v>
      </c>
      <c r="Q639" t="s">
        <v>0</v>
      </c>
    </row>
    <row r="640" spans="1:20">
      <c r="A640" t="s">
        <v>26032</v>
      </c>
      <c r="D640">
        <f>L640/J640</f>
        <v>1.0225456712720175E-2</v>
      </c>
      <c r="E640">
        <v>1.09134E-2</v>
      </c>
      <c r="F640">
        <v>3.7831700000000003E-2</v>
      </c>
      <c r="G640">
        <v>0.28847200000000001</v>
      </c>
      <c r="H640">
        <v>951</v>
      </c>
      <c r="I640">
        <v>266.43400000000003</v>
      </c>
      <c r="J640">
        <v>684.56600000000003</v>
      </c>
      <c r="K640">
        <v>17</v>
      </c>
      <c r="L640">
        <v>7</v>
      </c>
      <c r="M640">
        <v>9.7634399999999992</v>
      </c>
      <c r="N640">
        <v>7.2365599999999999</v>
      </c>
      <c r="O640" t="s">
        <v>1</v>
      </c>
      <c r="P640">
        <v>2</v>
      </c>
      <c r="Q640" t="s">
        <v>26031</v>
      </c>
      <c r="R640" t="s">
        <v>0</v>
      </c>
      <c r="S640" t="s">
        <v>13938</v>
      </c>
      <c r="T640" t="s">
        <v>13937</v>
      </c>
    </row>
    <row r="641" spans="1:20">
      <c r="A641" t="s">
        <v>26030</v>
      </c>
      <c r="D641">
        <f>L641/J641</f>
        <v>1.0198046054375982E-2</v>
      </c>
      <c r="E641">
        <v>1.00784E-2</v>
      </c>
      <c r="F641">
        <v>0.14421700000000001</v>
      </c>
      <c r="G641">
        <v>6.9883399999999998E-2</v>
      </c>
      <c r="H641">
        <v>822</v>
      </c>
      <c r="I641">
        <v>135.59399999999999</v>
      </c>
      <c r="J641">
        <v>686.40599999999995</v>
      </c>
      <c r="K641">
        <v>24</v>
      </c>
      <c r="L641">
        <v>7</v>
      </c>
      <c r="M641">
        <v>17.728300000000001</v>
      </c>
      <c r="N641">
        <v>6.2716700000000003</v>
      </c>
      <c r="O641" t="s">
        <v>1</v>
      </c>
      <c r="P641">
        <v>2</v>
      </c>
      <c r="Q641" t="s">
        <v>581</v>
      </c>
      <c r="R641" t="s">
        <v>0</v>
      </c>
      <c r="S641" t="s">
        <v>3267</v>
      </c>
      <c r="T641" t="s">
        <v>3266</v>
      </c>
    </row>
    <row r="642" spans="1:20">
      <c r="A642" t="s">
        <v>26029</v>
      </c>
      <c r="D642">
        <f>L642/J642</f>
        <v>1.0186670741334962E-2</v>
      </c>
      <c r="E642">
        <v>8.4934899999999994E-3</v>
      </c>
      <c r="F642">
        <v>6.2354300000000001E-2</v>
      </c>
      <c r="G642">
        <v>0.136213</v>
      </c>
      <c r="H642">
        <v>582</v>
      </c>
      <c r="I642">
        <v>189.33</v>
      </c>
      <c r="J642">
        <v>392.67</v>
      </c>
      <c r="K642">
        <v>14</v>
      </c>
      <c r="L642">
        <v>4</v>
      </c>
      <c r="M642">
        <v>10.9161</v>
      </c>
      <c r="N642">
        <v>3.0838700000000001</v>
      </c>
      <c r="O642" t="s">
        <v>26028</v>
      </c>
      <c r="P642">
        <v>0</v>
      </c>
      <c r="Q642" t="s">
        <v>0</v>
      </c>
    </row>
    <row r="643" spans="1:20">
      <c r="A643" t="s">
        <v>26027</v>
      </c>
      <c r="D643">
        <f>L643/J643</f>
        <v>1.0180824163168067E-2</v>
      </c>
      <c r="E643">
        <v>1.0971099999999999E-2</v>
      </c>
      <c r="F643">
        <v>7.7696200000000007E-2</v>
      </c>
      <c r="G643">
        <v>0.141205</v>
      </c>
      <c r="H643">
        <v>1011</v>
      </c>
      <c r="I643">
        <v>225.209</v>
      </c>
      <c r="J643">
        <v>785.79100000000005</v>
      </c>
      <c r="K643">
        <v>25</v>
      </c>
      <c r="L643">
        <v>8</v>
      </c>
      <c r="M643">
        <v>16.7483</v>
      </c>
      <c r="N643">
        <v>8.2516800000000003</v>
      </c>
      <c r="O643" t="s">
        <v>1</v>
      </c>
      <c r="P643">
        <v>4</v>
      </c>
      <c r="Q643" t="s">
        <v>26026</v>
      </c>
      <c r="R643" t="s">
        <v>26025</v>
      </c>
      <c r="S643" t="s">
        <v>7978</v>
      </c>
      <c r="T643" t="s">
        <v>1068</v>
      </c>
    </row>
    <row r="644" spans="1:20">
      <c r="A644" t="s">
        <v>26024</v>
      </c>
      <c r="D644">
        <f>L644/J644</f>
        <v>1.0166734444896301E-2</v>
      </c>
      <c r="E644">
        <v>1.0119899999999999E-2</v>
      </c>
      <c r="F644">
        <v>3.5734099999999998E-2</v>
      </c>
      <c r="G644">
        <v>0.28320000000000001</v>
      </c>
      <c r="H644">
        <v>744</v>
      </c>
      <c r="I644">
        <v>153.84</v>
      </c>
      <c r="J644">
        <v>590.16</v>
      </c>
      <c r="K644">
        <v>11</v>
      </c>
      <c r="L644">
        <v>6</v>
      </c>
      <c r="M644">
        <v>5.2722199999999999</v>
      </c>
      <c r="N644">
        <v>5.7277800000000001</v>
      </c>
      <c r="O644" t="s">
        <v>261</v>
      </c>
      <c r="P644">
        <v>2</v>
      </c>
      <c r="Q644" t="s">
        <v>260</v>
      </c>
      <c r="R644" t="s">
        <v>259</v>
      </c>
      <c r="S644" t="s">
        <v>360</v>
      </c>
      <c r="T644" t="s">
        <v>359</v>
      </c>
    </row>
    <row r="645" spans="1:20">
      <c r="A645" t="s">
        <v>26023</v>
      </c>
      <c r="D645">
        <f>L645/J645</f>
        <v>1.0160175161419783E-2</v>
      </c>
      <c r="E645">
        <v>9.8752000000000006E-3</v>
      </c>
      <c r="F645">
        <v>4.6815500000000003E-2</v>
      </c>
      <c r="G645">
        <v>0.21093899999999999</v>
      </c>
      <c r="H645">
        <v>795</v>
      </c>
      <c r="I645">
        <v>204.459</v>
      </c>
      <c r="J645">
        <v>590.54100000000005</v>
      </c>
      <c r="K645">
        <v>15</v>
      </c>
      <c r="L645">
        <v>6</v>
      </c>
      <c r="M645">
        <v>9.3210800000000003</v>
      </c>
      <c r="N645">
        <v>5.6789199999999997</v>
      </c>
      <c r="O645" t="s">
        <v>18407</v>
      </c>
      <c r="P645">
        <v>2</v>
      </c>
      <c r="Q645" t="s">
        <v>260</v>
      </c>
      <c r="R645" t="s">
        <v>259</v>
      </c>
      <c r="S645" t="s">
        <v>360</v>
      </c>
      <c r="T645" t="s">
        <v>359</v>
      </c>
    </row>
    <row r="646" spans="1:20">
      <c r="A646" t="s">
        <v>26022</v>
      </c>
      <c r="D646">
        <f>L646/J646</f>
        <v>1.0159194579053772E-2</v>
      </c>
      <c r="E646">
        <v>1.01333E-2</v>
      </c>
      <c r="F646">
        <v>2.02666E-4</v>
      </c>
      <c r="G646">
        <v>50</v>
      </c>
      <c r="H646">
        <v>222</v>
      </c>
      <c r="I646">
        <v>25.134</v>
      </c>
      <c r="J646">
        <v>196.86600000000001</v>
      </c>
      <c r="K646">
        <v>2</v>
      </c>
      <c r="L646">
        <v>2</v>
      </c>
      <c r="M646">
        <v>5.0938199999999998E-3</v>
      </c>
      <c r="N646">
        <v>1.99491</v>
      </c>
      <c r="O646" t="s">
        <v>26021</v>
      </c>
      <c r="P646">
        <v>0</v>
      </c>
      <c r="Q646" t="s">
        <v>0</v>
      </c>
    </row>
    <row r="647" spans="1:20">
      <c r="A647" t="s">
        <v>26020</v>
      </c>
      <c r="D647">
        <f>L647/J647</f>
        <v>1.0143839646182875E-2</v>
      </c>
      <c r="E647">
        <v>1.03312E-2</v>
      </c>
      <c r="F647">
        <v>0.18202399999999999</v>
      </c>
      <c r="G647">
        <v>5.6757500000000002E-2</v>
      </c>
      <c r="H647">
        <v>714</v>
      </c>
      <c r="I647">
        <v>122.508</v>
      </c>
      <c r="J647">
        <v>591.49199999999996</v>
      </c>
      <c r="K647">
        <v>26</v>
      </c>
      <c r="L647">
        <v>6</v>
      </c>
      <c r="M647">
        <v>20.407599999999999</v>
      </c>
      <c r="N647">
        <v>5.5924100000000001</v>
      </c>
      <c r="O647" t="s">
        <v>26019</v>
      </c>
      <c r="P647">
        <v>3</v>
      </c>
      <c r="Q647" t="s">
        <v>26018</v>
      </c>
      <c r="R647" t="s">
        <v>7160</v>
      </c>
      <c r="S647" t="s">
        <v>9507</v>
      </c>
      <c r="T647" t="s">
        <v>9506</v>
      </c>
    </row>
    <row r="648" spans="1:20">
      <c r="A648" t="s">
        <v>26017</v>
      </c>
      <c r="D648">
        <f>L648/J648</f>
        <v>1.0136667621202867E-2</v>
      </c>
      <c r="E648">
        <v>9.6239700000000008E-3</v>
      </c>
      <c r="F648">
        <v>0.100825</v>
      </c>
      <c r="G648">
        <v>9.5451800000000003E-2</v>
      </c>
      <c r="H648">
        <v>486</v>
      </c>
      <c r="I648">
        <v>91.392899999999997</v>
      </c>
      <c r="J648">
        <v>394.60700000000003</v>
      </c>
      <c r="K648">
        <v>11</v>
      </c>
      <c r="L648">
        <v>4</v>
      </c>
      <c r="M648">
        <v>7.7896400000000003</v>
      </c>
      <c r="N648">
        <v>3.2103600000000001</v>
      </c>
      <c r="O648" t="s">
        <v>26016</v>
      </c>
      <c r="P648">
        <v>3</v>
      </c>
      <c r="Q648" t="s">
        <v>2215</v>
      </c>
      <c r="R648" t="s">
        <v>0</v>
      </c>
      <c r="S648" t="s">
        <v>416</v>
      </c>
      <c r="T648" t="s">
        <v>415</v>
      </c>
    </row>
    <row r="649" spans="1:20">
      <c r="A649" t="s">
        <v>26015</v>
      </c>
      <c r="D649">
        <f>L649/J649</f>
        <v>1.0125236519196815E-2</v>
      </c>
      <c r="E649">
        <v>1.14392E-2</v>
      </c>
      <c r="F649">
        <v>9.0340900000000002E-2</v>
      </c>
      <c r="G649">
        <v>0.12662200000000001</v>
      </c>
      <c r="H649">
        <v>2028</v>
      </c>
      <c r="I649">
        <v>447.78800000000001</v>
      </c>
      <c r="J649">
        <v>1580.21</v>
      </c>
      <c r="K649">
        <v>56</v>
      </c>
      <c r="L649">
        <v>16</v>
      </c>
      <c r="M649">
        <v>38.704999999999998</v>
      </c>
      <c r="N649">
        <v>17.295000000000002</v>
      </c>
      <c r="O649" t="s">
        <v>1</v>
      </c>
      <c r="P649">
        <v>0</v>
      </c>
      <c r="Q649" t="s">
        <v>0</v>
      </c>
    </row>
    <row r="650" spans="1:20">
      <c r="A650" t="s">
        <v>26014</v>
      </c>
      <c r="D650">
        <f>L650/J650</f>
        <v>1.0123148096595079E-2</v>
      </c>
      <c r="E650">
        <v>1.11605E-2</v>
      </c>
      <c r="F650">
        <v>7.8521599999999997E-2</v>
      </c>
      <c r="G650">
        <v>0.14213300000000001</v>
      </c>
      <c r="H650">
        <v>261</v>
      </c>
      <c r="I650">
        <v>63.432899999999997</v>
      </c>
      <c r="J650">
        <v>197.56700000000001</v>
      </c>
      <c r="K650">
        <v>7</v>
      </c>
      <c r="L650">
        <v>2</v>
      </c>
      <c r="M650">
        <v>4.8520599999999998</v>
      </c>
      <c r="N650">
        <v>2.1479400000000002</v>
      </c>
      <c r="O650" t="s">
        <v>18370</v>
      </c>
      <c r="P650">
        <v>4</v>
      </c>
      <c r="Q650" t="s">
        <v>1130</v>
      </c>
      <c r="R650" t="s">
        <v>0</v>
      </c>
      <c r="S650" t="s">
        <v>15983</v>
      </c>
      <c r="T650" t="s">
        <v>15982</v>
      </c>
    </row>
    <row r="651" spans="1:20">
      <c r="A651" t="s">
        <v>26013</v>
      </c>
      <c r="D651">
        <f>L651/J651</f>
        <v>1.0107986994390066E-2</v>
      </c>
      <c r="E651">
        <v>1.0005399999999999E-2</v>
      </c>
      <c r="F651">
        <v>4.2451900000000001E-2</v>
      </c>
      <c r="G651">
        <v>0.23568700000000001</v>
      </c>
      <c r="H651">
        <v>375</v>
      </c>
      <c r="I651">
        <v>78.204899999999995</v>
      </c>
      <c r="J651">
        <v>296.79500000000002</v>
      </c>
      <c r="K651">
        <v>6</v>
      </c>
      <c r="L651">
        <v>3</v>
      </c>
      <c r="M651">
        <v>3.1671399999999998</v>
      </c>
      <c r="N651">
        <v>2.8328600000000002</v>
      </c>
      <c r="O651" t="s">
        <v>10741</v>
      </c>
      <c r="P651">
        <v>3</v>
      </c>
      <c r="Q651" t="s">
        <v>648</v>
      </c>
      <c r="R651" t="s">
        <v>0</v>
      </c>
      <c r="S651" t="s">
        <v>647</v>
      </c>
      <c r="T651" t="s">
        <v>646</v>
      </c>
    </row>
    <row r="652" spans="1:20">
      <c r="A652" t="s">
        <v>26012</v>
      </c>
      <c r="D652">
        <f>L652/J652</f>
        <v>1.0101418239120773E-2</v>
      </c>
      <c r="E652">
        <v>1.0572E-2</v>
      </c>
      <c r="F652">
        <v>7.67974E-3</v>
      </c>
      <c r="G652">
        <v>1.3766099999999999</v>
      </c>
      <c r="H652">
        <v>507</v>
      </c>
      <c r="I652">
        <v>111.01600000000001</v>
      </c>
      <c r="J652">
        <v>395.98399999999998</v>
      </c>
      <c r="K652">
        <v>5</v>
      </c>
      <c r="L652">
        <v>4</v>
      </c>
      <c r="M652">
        <v>0.84599000000000002</v>
      </c>
      <c r="N652">
        <v>4.1540100000000004</v>
      </c>
      <c r="O652" t="s">
        <v>346</v>
      </c>
      <c r="P652">
        <v>0</v>
      </c>
      <c r="Q652" t="s">
        <v>0</v>
      </c>
    </row>
    <row r="653" spans="1:20">
      <c r="A653" t="s">
        <v>26011</v>
      </c>
      <c r="C653" t="s">
        <v>23258</v>
      </c>
      <c r="D653">
        <f>L653/J653</f>
        <v>1.0100525479838088E-2</v>
      </c>
      <c r="E653">
        <v>1.56676E-2</v>
      </c>
      <c r="F653">
        <v>7.5855699999999998E-2</v>
      </c>
      <c r="G653">
        <v>0.20654500000000001</v>
      </c>
      <c r="H653">
        <v>483</v>
      </c>
      <c r="I653">
        <v>86.980599999999995</v>
      </c>
      <c r="J653">
        <v>396.01900000000001</v>
      </c>
      <c r="K653">
        <v>12</v>
      </c>
      <c r="L653">
        <v>4</v>
      </c>
      <c r="M653">
        <v>6.1843199999999996</v>
      </c>
      <c r="N653">
        <v>5.8156800000000004</v>
      </c>
      <c r="O653" t="s">
        <v>1</v>
      </c>
      <c r="P653">
        <v>2</v>
      </c>
      <c r="Q653" t="s">
        <v>581</v>
      </c>
      <c r="R653" t="s">
        <v>0</v>
      </c>
      <c r="S653" t="s">
        <v>2284</v>
      </c>
      <c r="T653" t="s">
        <v>2283</v>
      </c>
    </row>
    <row r="654" spans="1:20">
      <c r="A654" t="s">
        <v>26010</v>
      </c>
      <c r="D654">
        <f>L654/J654</f>
        <v>1.0077428240313073E-2</v>
      </c>
      <c r="E654">
        <v>1.1177299999999999E-2</v>
      </c>
      <c r="F654">
        <v>0.102378</v>
      </c>
      <c r="G654">
        <v>0.109176</v>
      </c>
      <c r="H654">
        <v>1593</v>
      </c>
      <c r="I654">
        <v>402.22300000000001</v>
      </c>
      <c r="J654">
        <v>1190.78</v>
      </c>
      <c r="K654">
        <v>50</v>
      </c>
      <c r="L654">
        <v>12</v>
      </c>
      <c r="M654">
        <v>37.786700000000003</v>
      </c>
      <c r="N654">
        <v>12.2133</v>
      </c>
      <c r="O654" t="s">
        <v>39</v>
      </c>
      <c r="P654">
        <v>6</v>
      </c>
      <c r="Q654" t="s">
        <v>38</v>
      </c>
      <c r="R654" t="s">
        <v>0</v>
      </c>
      <c r="S654" t="s">
        <v>37</v>
      </c>
      <c r="T654" t="s">
        <v>36</v>
      </c>
    </row>
    <row r="655" spans="1:20">
      <c r="A655" t="s">
        <v>26009</v>
      </c>
      <c r="D655">
        <f>L655/J655</f>
        <v>1.006456417920963E-2</v>
      </c>
      <c r="E655">
        <v>9.8054700000000002E-3</v>
      </c>
      <c r="F655">
        <v>0.134266</v>
      </c>
      <c r="G655">
        <v>7.3030200000000003E-2</v>
      </c>
      <c r="H655">
        <v>237</v>
      </c>
      <c r="I655">
        <v>38.283299999999997</v>
      </c>
      <c r="J655">
        <v>198.71700000000001</v>
      </c>
      <c r="K655">
        <v>7</v>
      </c>
      <c r="L655">
        <v>2</v>
      </c>
      <c r="M655">
        <v>5.0758599999999996</v>
      </c>
      <c r="N655">
        <v>1.92414</v>
      </c>
      <c r="O655" t="s">
        <v>26008</v>
      </c>
      <c r="P655">
        <v>1</v>
      </c>
      <c r="Q655" t="s">
        <v>3749</v>
      </c>
      <c r="R655" t="s">
        <v>0</v>
      </c>
    </row>
    <row r="656" spans="1:20">
      <c r="A656" t="s">
        <v>26007</v>
      </c>
      <c r="D656">
        <f>L656/J656</f>
        <v>1.0063534447478414E-2</v>
      </c>
      <c r="E656">
        <v>1.0639600000000001E-2</v>
      </c>
      <c r="F656">
        <v>0.120646</v>
      </c>
      <c r="G656">
        <v>8.8188299999999997E-2</v>
      </c>
      <c r="H656">
        <v>714</v>
      </c>
      <c r="I656">
        <v>117.788</v>
      </c>
      <c r="J656">
        <v>596.21199999999999</v>
      </c>
      <c r="K656">
        <v>19</v>
      </c>
      <c r="L656">
        <v>6</v>
      </c>
      <c r="M656">
        <v>13.136200000000001</v>
      </c>
      <c r="N656">
        <v>5.86381</v>
      </c>
      <c r="O656" t="s">
        <v>25295</v>
      </c>
      <c r="P656">
        <v>3</v>
      </c>
      <c r="Q656" t="s">
        <v>2022</v>
      </c>
      <c r="R656" t="s">
        <v>0</v>
      </c>
      <c r="S656" t="s">
        <v>1593</v>
      </c>
      <c r="T656" t="s">
        <v>328</v>
      </c>
    </row>
    <row r="657" spans="1:20">
      <c r="A657" t="s">
        <v>26006</v>
      </c>
      <c r="D657">
        <f>L657/J657</f>
        <v>1.0059097196026658E-2</v>
      </c>
      <c r="E657">
        <v>1.04517E-2</v>
      </c>
      <c r="F657">
        <v>6.7552699999999993E-2</v>
      </c>
      <c r="G657">
        <v>0.154719</v>
      </c>
      <c r="H657">
        <v>474</v>
      </c>
      <c r="I657">
        <v>76.350300000000004</v>
      </c>
      <c r="J657">
        <v>397.65</v>
      </c>
      <c r="K657">
        <v>9</v>
      </c>
      <c r="L657">
        <v>4</v>
      </c>
      <c r="M657">
        <v>4.9839099999999998</v>
      </c>
      <c r="N657">
        <v>4.0160900000000002</v>
      </c>
      <c r="O657" t="s">
        <v>1</v>
      </c>
      <c r="P657">
        <v>3</v>
      </c>
      <c r="Q657" t="s">
        <v>20555</v>
      </c>
      <c r="R657" t="s">
        <v>0</v>
      </c>
      <c r="S657" t="s">
        <v>20554</v>
      </c>
      <c r="T657" t="s">
        <v>20553</v>
      </c>
    </row>
    <row r="658" spans="1:20">
      <c r="A658" t="s">
        <v>26005</v>
      </c>
      <c r="D658">
        <f>L658/J658</f>
        <v>1.0043387433713644E-2</v>
      </c>
      <c r="E658">
        <v>9.4158200000000001E-3</v>
      </c>
      <c r="F658">
        <v>0.22161600000000001</v>
      </c>
      <c r="G658">
        <v>4.2486999999999997E-2</v>
      </c>
      <c r="H658">
        <v>231</v>
      </c>
      <c r="I658">
        <v>31.864000000000001</v>
      </c>
      <c r="J658">
        <v>199.136</v>
      </c>
      <c r="K658">
        <v>7</v>
      </c>
      <c r="L658">
        <v>2</v>
      </c>
      <c r="M658">
        <v>5.5312999999999999</v>
      </c>
      <c r="N658">
        <v>1.4686999999999999</v>
      </c>
      <c r="O658" t="s">
        <v>7362</v>
      </c>
      <c r="P658">
        <v>3</v>
      </c>
      <c r="Q658" t="s">
        <v>199</v>
      </c>
      <c r="R658" t="s">
        <v>0</v>
      </c>
      <c r="S658" t="s">
        <v>198</v>
      </c>
      <c r="T658" t="s">
        <v>197</v>
      </c>
    </row>
    <row r="659" spans="1:20">
      <c r="A659" t="s">
        <v>26004</v>
      </c>
      <c r="D659">
        <f>L659/J659</f>
        <v>1.0034048872507374E-2</v>
      </c>
      <c r="E659">
        <v>1.1179E-2</v>
      </c>
      <c r="F659">
        <v>0.12886700000000001</v>
      </c>
      <c r="G659">
        <v>8.6747900000000003E-2</v>
      </c>
      <c r="H659">
        <v>1815</v>
      </c>
      <c r="I659">
        <v>320.09399999999999</v>
      </c>
      <c r="J659">
        <v>1494.91</v>
      </c>
      <c r="K659">
        <v>55</v>
      </c>
      <c r="L659">
        <v>15</v>
      </c>
      <c r="M659">
        <v>39.142200000000003</v>
      </c>
      <c r="N659">
        <v>15.857799999999999</v>
      </c>
      <c r="O659" t="s">
        <v>1</v>
      </c>
      <c r="P659">
        <v>0</v>
      </c>
      <c r="Q659" t="s">
        <v>0</v>
      </c>
    </row>
    <row r="660" spans="1:20">
      <c r="A660" t="s">
        <v>26003</v>
      </c>
      <c r="D660">
        <f>L660/J660</f>
        <v>1.0032178211613752E-2</v>
      </c>
      <c r="E660">
        <v>1.0150599999999999E-2</v>
      </c>
      <c r="F660">
        <v>0.138991</v>
      </c>
      <c r="G660">
        <v>7.3030600000000001E-2</v>
      </c>
      <c r="H660">
        <v>501</v>
      </c>
      <c r="I660">
        <v>102.283</v>
      </c>
      <c r="J660">
        <v>398.71699999999998</v>
      </c>
      <c r="K660">
        <v>17</v>
      </c>
      <c r="L660">
        <v>4</v>
      </c>
      <c r="M660">
        <v>13.232799999999999</v>
      </c>
      <c r="N660">
        <v>3.7671800000000002</v>
      </c>
      <c r="O660" t="s">
        <v>26002</v>
      </c>
      <c r="P660">
        <v>0</v>
      </c>
      <c r="Q660" t="s">
        <v>0</v>
      </c>
    </row>
    <row r="661" spans="1:20">
      <c r="A661" t="s">
        <v>26001</v>
      </c>
      <c r="D661">
        <f>L661/J661</f>
        <v>1.0012028737383057E-2</v>
      </c>
      <c r="E661">
        <v>1.0143599999999999E-2</v>
      </c>
      <c r="F661">
        <v>0.13535900000000001</v>
      </c>
      <c r="G661">
        <v>7.4938900000000003E-2</v>
      </c>
      <c r="H661">
        <v>882</v>
      </c>
      <c r="I661">
        <v>182.84100000000001</v>
      </c>
      <c r="J661">
        <v>699.15899999999999</v>
      </c>
      <c r="K661">
        <v>30</v>
      </c>
      <c r="L661">
        <v>7</v>
      </c>
      <c r="M661">
        <v>23.318100000000001</v>
      </c>
      <c r="N661">
        <v>6.6819199999999999</v>
      </c>
      <c r="O661" t="s">
        <v>14611</v>
      </c>
      <c r="P661">
        <v>0</v>
      </c>
      <c r="Q661" t="s">
        <v>0</v>
      </c>
      <c r="S661" t="s">
        <v>1981</v>
      </c>
      <c r="T661" t="s">
        <v>1980</v>
      </c>
    </row>
    <row r="662" spans="1:20">
      <c r="A662" t="s">
        <v>26000</v>
      </c>
      <c r="D662">
        <f>L662/J662</f>
        <v>1.0010544440143617E-2</v>
      </c>
      <c r="E662">
        <v>9.9059700000000001E-3</v>
      </c>
      <c r="F662">
        <v>2.84902E-2</v>
      </c>
      <c r="G662">
        <v>0.34769699999999998</v>
      </c>
      <c r="H662">
        <v>408</v>
      </c>
      <c r="I662">
        <v>108.316</v>
      </c>
      <c r="J662">
        <v>299.68400000000003</v>
      </c>
      <c r="K662">
        <v>6</v>
      </c>
      <c r="L662">
        <v>3</v>
      </c>
      <c r="M662">
        <v>3.0581200000000002</v>
      </c>
      <c r="N662">
        <v>2.9418799999999998</v>
      </c>
      <c r="O662" t="s">
        <v>25999</v>
      </c>
      <c r="P662">
        <v>0</v>
      </c>
      <c r="Q662" t="s">
        <v>0</v>
      </c>
    </row>
    <row r="663" spans="1:20">
      <c r="A663" t="s">
        <v>25998</v>
      </c>
      <c r="D663">
        <f>L663/J663</f>
        <v>1.0007205187735169E-2</v>
      </c>
      <c r="E663">
        <v>1.0788000000000001E-2</v>
      </c>
      <c r="F663">
        <v>1.16787E-2</v>
      </c>
      <c r="G663">
        <v>0.92373499999999997</v>
      </c>
      <c r="H663">
        <v>273</v>
      </c>
      <c r="I663">
        <v>73.143900000000002</v>
      </c>
      <c r="J663">
        <v>199.85599999999999</v>
      </c>
      <c r="K663">
        <v>3</v>
      </c>
      <c r="L663">
        <v>2</v>
      </c>
      <c r="M663">
        <v>0.85130899999999998</v>
      </c>
      <c r="N663">
        <v>2.1486900000000002</v>
      </c>
      <c r="O663" t="s">
        <v>1</v>
      </c>
      <c r="P663">
        <v>0</v>
      </c>
      <c r="Q663" t="s">
        <v>0</v>
      </c>
    </row>
    <row r="664" spans="1:20">
      <c r="A664" t="s">
        <v>25997</v>
      </c>
      <c r="D664">
        <f>L664/J664</f>
        <v>9.9860649003436115E-3</v>
      </c>
      <c r="E664">
        <v>1.1098999999999999E-2</v>
      </c>
      <c r="F664">
        <v>9.5501699999999995E-2</v>
      </c>
      <c r="G664">
        <v>0.116218</v>
      </c>
      <c r="H664">
        <v>2712</v>
      </c>
      <c r="I664">
        <v>508.92700000000002</v>
      </c>
      <c r="J664">
        <v>2203.0700000000002</v>
      </c>
      <c r="K664">
        <v>70</v>
      </c>
      <c r="L664">
        <v>22</v>
      </c>
      <c r="M664">
        <v>46.570700000000002</v>
      </c>
      <c r="N664">
        <v>23.429300000000001</v>
      </c>
      <c r="O664" t="s">
        <v>1</v>
      </c>
      <c r="P664">
        <v>1</v>
      </c>
      <c r="Q664" t="s">
        <v>1471</v>
      </c>
    </row>
    <row r="665" spans="1:20">
      <c r="A665" t="s">
        <v>25996</v>
      </c>
      <c r="D665">
        <f>L665/J665</f>
        <v>9.9801196017533077E-3</v>
      </c>
      <c r="E665">
        <v>9.9351000000000005E-3</v>
      </c>
      <c r="F665">
        <v>7.4357400000000004E-2</v>
      </c>
      <c r="G665">
        <v>0.13361300000000001</v>
      </c>
      <c r="H665">
        <v>630</v>
      </c>
      <c r="I665">
        <v>129.00399999999999</v>
      </c>
      <c r="J665">
        <v>500.99599999999998</v>
      </c>
      <c r="K665">
        <v>14</v>
      </c>
      <c r="L665">
        <v>5</v>
      </c>
      <c r="M665">
        <v>9.2172400000000003</v>
      </c>
      <c r="N665">
        <v>4.7827599999999997</v>
      </c>
      <c r="O665" t="s">
        <v>12608</v>
      </c>
      <c r="P665">
        <v>3</v>
      </c>
      <c r="Q665" t="s">
        <v>25995</v>
      </c>
    </row>
    <row r="666" spans="1:20">
      <c r="A666" t="s">
        <v>25994</v>
      </c>
      <c r="D666">
        <f>L666/J666</f>
        <v>9.973427938421207E-3</v>
      </c>
      <c r="E666">
        <v>9.5918199999999992E-3</v>
      </c>
      <c r="F666">
        <v>0.13508400000000001</v>
      </c>
      <c r="G666">
        <v>7.1006100000000003E-2</v>
      </c>
      <c r="H666">
        <v>840</v>
      </c>
      <c r="I666">
        <v>138.13499999999999</v>
      </c>
      <c r="J666">
        <v>701.86500000000001</v>
      </c>
      <c r="K666">
        <v>23</v>
      </c>
      <c r="L666">
        <v>7</v>
      </c>
      <c r="M666">
        <v>16.902000000000001</v>
      </c>
      <c r="N666">
        <v>6.0979599999999996</v>
      </c>
      <c r="O666" t="s">
        <v>10700</v>
      </c>
      <c r="P666">
        <v>3</v>
      </c>
      <c r="Q666" t="s">
        <v>2022</v>
      </c>
      <c r="R666" t="s">
        <v>0</v>
      </c>
      <c r="S666" t="s">
        <v>416</v>
      </c>
      <c r="T666" t="s">
        <v>415</v>
      </c>
    </row>
    <row r="667" spans="1:20">
      <c r="A667" t="s">
        <v>25993</v>
      </c>
      <c r="D667">
        <f>L667/J667</f>
        <v>9.9667663712443288E-3</v>
      </c>
      <c r="E667">
        <v>1.1140300000000001E-2</v>
      </c>
      <c r="F667">
        <v>0.140041</v>
      </c>
      <c r="G667">
        <v>7.9549999999999996E-2</v>
      </c>
      <c r="H667">
        <v>1143</v>
      </c>
      <c r="I667">
        <v>239.999</v>
      </c>
      <c r="J667">
        <v>903.00099999999998</v>
      </c>
      <c r="K667">
        <v>41</v>
      </c>
      <c r="L667">
        <v>9</v>
      </c>
      <c r="M667">
        <v>31.555199999999999</v>
      </c>
      <c r="N667">
        <v>9.4447600000000005</v>
      </c>
      <c r="O667" t="s">
        <v>25992</v>
      </c>
      <c r="P667">
        <v>2</v>
      </c>
      <c r="Q667" t="s">
        <v>2926</v>
      </c>
      <c r="R667" t="s">
        <v>2925</v>
      </c>
      <c r="S667" t="s">
        <v>2924</v>
      </c>
      <c r="T667" t="s">
        <v>2923</v>
      </c>
    </row>
    <row r="668" spans="1:20">
      <c r="A668" t="s">
        <v>25991</v>
      </c>
      <c r="D668">
        <f>L668/J668</f>
        <v>9.9599609569530484E-3</v>
      </c>
      <c r="E668">
        <v>1.13223E-2</v>
      </c>
      <c r="F668">
        <v>4.2971099999999998E-2</v>
      </c>
      <c r="G668">
        <v>0.26348500000000002</v>
      </c>
      <c r="H668">
        <v>666</v>
      </c>
      <c r="I668">
        <v>163.99</v>
      </c>
      <c r="J668">
        <v>502.01</v>
      </c>
      <c r="K668">
        <v>12</v>
      </c>
      <c r="L668">
        <v>5</v>
      </c>
      <c r="M668">
        <v>6.6423699999999997</v>
      </c>
      <c r="N668">
        <v>5.3576300000000003</v>
      </c>
      <c r="O668" t="s">
        <v>23931</v>
      </c>
      <c r="P668">
        <v>2</v>
      </c>
      <c r="Q668" t="s">
        <v>330</v>
      </c>
      <c r="R668" t="s">
        <v>0</v>
      </c>
      <c r="S668" t="s">
        <v>2255</v>
      </c>
      <c r="T668" t="s">
        <v>2254</v>
      </c>
    </row>
    <row r="669" spans="1:20">
      <c r="A669" t="s">
        <v>25990</v>
      </c>
      <c r="D669">
        <f>L669/J669</f>
        <v>9.9451359997347975E-3</v>
      </c>
      <c r="E669">
        <v>1.06061E-2</v>
      </c>
      <c r="F669">
        <v>0.16730100000000001</v>
      </c>
      <c r="G669">
        <v>6.3395599999999996E-2</v>
      </c>
      <c r="H669">
        <v>750</v>
      </c>
      <c r="I669">
        <v>146.69</v>
      </c>
      <c r="J669">
        <v>603.30999999999995</v>
      </c>
      <c r="K669">
        <v>28</v>
      </c>
      <c r="L669">
        <v>6</v>
      </c>
      <c r="M669">
        <v>22.209299999999999</v>
      </c>
      <c r="N669">
        <v>5.7907400000000004</v>
      </c>
      <c r="O669" t="s">
        <v>8079</v>
      </c>
      <c r="P669">
        <v>6</v>
      </c>
      <c r="Q669" t="s">
        <v>38</v>
      </c>
      <c r="R669" t="s">
        <v>0</v>
      </c>
      <c r="S669" t="s">
        <v>37</v>
      </c>
      <c r="T669" t="s">
        <v>36</v>
      </c>
    </row>
    <row r="670" spans="1:20">
      <c r="A670" t="s">
        <v>25989</v>
      </c>
      <c r="C670" t="s">
        <v>23258</v>
      </c>
      <c r="D670">
        <f>L670/J670</f>
        <v>9.9188636949751035E-3</v>
      </c>
      <c r="E670">
        <v>1.21703E-2</v>
      </c>
      <c r="F670">
        <v>6.03864E-2</v>
      </c>
      <c r="G670">
        <v>0.201541</v>
      </c>
      <c r="H670">
        <v>516</v>
      </c>
      <c r="I670">
        <v>112.72799999999999</v>
      </c>
      <c r="J670">
        <v>403.27199999999999</v>
      </c>
      <c r="K670">
        <v>11</v>
      </c>
      <c r="L670">
        <v>4</v>
      </c>
      <c r="M670">
        <v>6.39168</v>
      </c>
      <c r="N670">
        <v>4.60832</v>
      </c>
      <c r="O670" t="s">
        <v>1</v>
      </c>
      <c r="P670">
        <v>1</v>
      </c>
      <c r="Q670" t="s">
        <v>3947</v>
      </c>
    </row>
    <row r="671" spans="1:20">
      <c r="A671" t="s">
        <v>25988</v>
      </c>
      <c r="D671">
        <f>L671/J671</f>
        <v>9.9095260273701115E-3</v>
      </c>
      <c r="E671">
        <v>9.5129199999999994E-3</v>
      </c>
      <c r="F671">
        <v>0.17821699999999999</v>
      </c>
      <c r="G671">
        <v>5.3378500000000002E-2</v>
      </c>
      <c r="H671">
        <v>234</v>
      </c>
      <c r="I671">
        <v>32.173999999999999</v>
      </c>
      <c r="J671">
        <v>201.82599999999999</v>
      </c>
      <c r="K671">
        <v>7</v>
      </c>
      <c r="L671">
        <v>2</v>
      </c>
      <c r="M671">
        <v>5.2440699999999998</v>
      </c>
      <c r="N671">
        <v>1.75593</v>
      </c>
      <c r="O671" t="s">
        <v>25987</v>
      </c>
      <c r="P671">
        <v>1</v>
      </c>
      <c r="Q671" t="s">
        <v>180</v>
      </c>
    </row>
    <row r="672" spans="1:20">
      <c r="A672" t="s">
        <v>25986</v>
      </c>
      <c r="D672">
        <f>L672/J672</f>
        <v>9.889766193564976E-3</v>
      </c>
      <c r="E672">
        <v>1.13568E-2</v>
      </c>
      <c r="F672">
        <v>2.8226600000000001E-2</v>
      </c>
      <c r="G672">
        <v>0.40234300000000001</v>
      </c>
      <c r="H672">
        <v>1059</v>
      </c>
      <c r="I672">
        <v>250.083</v>
      </c>
      <c r="J672">
        <v>808.91700000000003</v>
      </c>
      <c r="K672">
        <v>16</v>
      </c>
      <c r="L672">
        <v>8</v>
      </c>
      <c r="M672">
        <v>6.9522300000000001</v>
      </c>
      <c r="N672">
        <v>9.0477699999999999</v>
      </c>
      <c r="O672" t="s">
        <v>17471</v>
      </c>
      <c r="P672">
        <v>0</v>
      </c>
      <c r="Q672" t="s">
        <v>0</v>
      </c>
    </row>
    <row r="673" spans="1:20">
      <c r="A673" t="s">
        <v>25985</v>
      </c>
      <c r="D673">
        <f>L673/J673</f>
        <v>9.8891035923157709E-3</v>
      </c>
      <c r="E673">
        <v>1.05069E-2</v>
      </c>
      <c r="F673">
        <v>0.15009700000000001</v>
      </c>
      <c r="G673">
        <v>7.0000699999999999E-2</v>
      </c>
      <c r="H673">
        <v>660</v>
      </c>
      <c r="I673">
        <v>154.393</v>
      </c>
      <c r="J673">
        <v>505.60700000000003</v>
      </c>
      <c r="K673">
        <v>26</v>
      </c>
      <c r="L673">
        <v>5</v>
      </c>
      <c r="M673">
        <v>21.151299999999999</v>
      </c>
      <c r="N673">
        <v>4.8487099999999996</v>
      </c>
      <c r="O673" t="s">
        <v>25984</v>
      </c>
      <c r="P673">
        <v>1</v>
      </c>
      <c r="Q673" t="s">
        <v>867</v>
      </c>
      <c r="R673" t="s">
        <v>0</v>
      </c>
      <c r="S673" t="s">
        <v>25983</v>
      </c>
      <c r="T673" t="s">
        <v>25982</v>
      </c>
    </row>
    <row r="674" spans="1:20">
      <c r="A674" t="s">
        <v>25981</v>
      </c>
      <c r="D674">
        <f>L674/J674</f>
        <v>9.8356624728494733E-3</v>
      </c>
      <c r="E674">
        <v>1.17167E-2</v>
      </c>
      <c r="F674">
        <v>0.102746</v>
      </c>
      <c r="G674">
        <v>0.114036</v>
      </c>
      <c r="H674">
        <v>732</v>
      </c>
      <c r="I674">
        <v>121.97499999999999</v>
      </c>
      <c r="J674">
        <v>610.02499999999998</v>
      </c>
      <c r="K674">
        <v>18</v>
      </c>
      <c r="L674">
        <v>6</v>
      </c>
      <c r="M674">
        <v>11.4627</v>
      </c>
      <c r="N674">
        <v>6.5373400000000004</v>
      </c>
      <c r="O674" t="s">
        <v>1</v>
      </c>
      <c r="P674">
        <v>1</v>
      </c>
      <c r="Q674" t="s">
        <v>318</v>
      </c>
      <c r="S674" t="s">
        <v>3429</v>
      </c>
      <c r="T674" t="s">
        <v>3428</v>
      </c>
    </row>
    <row r="675" spans="1:20">
      <c r="A675" t="s">
        <v>25980</v>
      </c>
      <c r="D675">
        <f>L675/J675</f>
        <v>9.8337763995922246E-3</v>
      </c>
      <c r="E675">
        <v>9.7069900000000004E-3</v>
      </c>
      <c r="F675">
        <v>0.27028999999999997</v>
      </c>
      <c r="G675">
        <v>3.5913300000000002E-2</v>
      </c>
      <c r="H675">
        <v>345</v>
      </c>
      <c r="I675">
        <v>39.929400000000001</v>
      </c>
      <c r="J675">
        <v>305.07100000000003</v>
      </c>
      <c r="K675">
        <v>11</v>
      </c>
      <c r="L675">
        <v>3</v>
      </c>
      <c r="M675">
        <v>8.6316000000000006</v>
      </c>
      <c r="N675">
        <v>2.3683999999999998</v>
      </c>
      <c r="O675" t="s">
        <v>4017</v>
      </c>
      <c r="P675">
        <v>1</v>
      </c>
      <c r="Q675" t="s">
        <v>3947</v>
      </c>
      <c r="R675" t="s">
        <v>0</v>
      </c>
      <c r="S675" t="s">
        <v>3921</v>
      </c>
      <c r="T675" t="s">
        <v>3920</v>
      </c>
    </row>
    <row r="676" spans="1:20">
      <c r="A676" t="s">
        <v>25979</v>
      </c>
      <c r="D676">
        <f>L676/J676</f>
        <v>9.8231103405426786E-3</v>
      </c>
      <c r="E676">
        <v>1.1047400000000001E-2</v>
      </c>
      <c r="F676">
        <v>4.6893700000000003E-2</v>
      </c>
      <c r="G676">
        <v>0.23558399999999999</v>
      </c>
      <c r="H676">
        <v>555</v>
      </c>
      <c r="I676">
        <v>147.797</v>
      </c>
      <c r="J676">
        <v>407.20299999999997</v>
      </c>
      <c r="K676">
        <v>11</v>
      </c>
      <c r="L676">
        <v>4</v>
      </c>
      <c r="M676">
        <v>6.67042</v>
      </c>
      <c r="N676">
        <v>4.32958</v>
      </c>
      <c r="O676" t="s">
        <v>25978</v>
      </c>
      <c r="P676">
        <v>4</v>
      </c>
      <c r="Q676" t="s">
        <v>744</v>
      </c>
      <c r="R676" t="s">
        <v>743</v>
      </c>
      <c r="S676" t="s">
        <v>742</v>
      </c>
      <c r="T676" t="s">
        <v>741</v>
      </c>
    </row>
    <row r="677" spans="1:20">
      <c r="A677" t="s">
        <v>25977</v>
      </c>
      <c r="D677">
        <f>L677/J677</f>
        <v>9.820650372570924E-3</v>
      </c>
      <c r="E677">
        <v>1.1733499999999999E-2</v>
      </c>
      <c r="F677">
        <v>4.51504E-2</v>
      </c>
      <c r="G677">
        <v>0.25987700000000002</v>
      </c>
      <c r="H677">
        <v>501</v>
      </c>
      <c r="I677">
        <v>93.694800000000001</v>
      </c>
      <c r="J677">
        <v>407.30500000000001</v>
      </c>
      <c r="K677">
        <v>9</v>
      </c>
      <c r="L677">
        <v>4</v>
      </c>
      <c r="M677">
        <v>4.2259000000000002</v>
      </c>
      <c r="N677">
        <v>4.7740999999999998</v>
      </c>
      <c r="O677" t="s">
        <v>10413</v>
      </c>
      <c r="P677">
        <v>3</v>
      </c>
      <c r="Q677" t="s">
        <v>1000</v>
      </c>
      <c r="R677" t="s">
        <v>0</v>
      </c>
      <c r="S677" t="s">
        <v>999</v>
      </c>
      <c r="T677" t="s">
        <v>998</v>
      </c>
    </row>
    <row r="678" spans="1:20">
      <c r="A678" t="s">
        <v>25976</v>
      </c>
      <c r="D678">
        <f>L678/J678</f>
        <v>9.8159990969280825E-3</v>
      </c>
      <c r="E678">
        <v>9.8854600000000004E-3</v>
      </c>
      <c r="F678">
        <v>1.7652399999999999E-2</v>
      </c>
      <c r="G678">
        <v>0.56000700000000003</v>
      </c>
      <c r="H678">
        <v>264</v>
      </c>
      <c r="I678">
        <v>60.251399999999997</v>
      </c>
      <c r="J678">
        <v>203.749</v>
      </c>
      <c r="K678">
        <v>3</v>
      </c>
      <c r="L678">
        <v>2</v>
      </c>
      <c r="M678">
        <v>1.0367200000000001</v>
      </c>
      <c r="N678">
        <v>1.9632799999999999</v>
      </c>
      <c r="O678" t="s">
        <v>1</v>
      </c>
      <c r="P678">
        <v>0</v>
      </c>
      <c r="Q678" t="s">
        <v>0</v>
      </c>
      <c r="S678" t="s">
        <v>25975</v>
      </c>
      <c r="T678" t="s">
        <v>25974</v>
      </c>
    </row>
    <row r="679" spans="1:20">
      <c r="A679" t="s">
        <v>25973</v>
      </c>
      <c r="D679">
        <f>L679/J679</f>
        <v>9.8116169544740974E-3</v>
      </c>
      <c r="E679">
        <v>1.03026E-2</v>
      </c>
      <c r="F679">
        <v>2.9267499999999998E-2</v>
      </c>
      <c r="G679">
        <v>0.352016</v>
      </c>
      <c r="H679">
        <v>2067</v>
      </c>
      <c r="I679">
        <v>538.202</v>
      </c>
      <c r="J679">
        <v>1528.8</v>
      </c>
      <c r="K679">
        <v>31</v>
      </c>
      <c r="L679">
        <v>15</v>
      </c>
      <c r="M679">
        <v>15.5006</v>
      </c>
      <c r="N679">
        <v>15.4994</v>
      </c>
      <c r="O679" t="s">
        <v>12979</v>
      </c>
      <c r="P679">
        <v>2</v>
      </c>
      <c r="Q679" t="s">
        <v>9701</v>
      </c>
      <c r="R679" t="s">
        <v>1525</v>
      </c>
      <c r="S679" t="s">
        <v>1524</v>
      </c>
      <c r="T679" t="s">
        <v>1523</v>
      </c>
    </row>
    <row r="680" spans="1:20">
      <c r="A680" t="s">
        <v>25972</v>
      </c>
      <c r="D680">
        <f>L680/J680</f>
        <v>9.8105773720995031E-3</v>
      </c>
      <c r="E680">
        <v>9.7695400000000002E-3</v>
      </c>
      <c r="F680">
        <v>0.108227</v>
      </c>
      <c r="G680">
        <v>9.0268600000000004E-2</v>
      </c>
      <c r="H680">
        <v>594</v>
      </c>
      <c r="I680">
        <v>84.346400000000003</v>
      </c>
      <c r="J680">
        <v>509.654</v>
      </c>
      <c r="K680">
        <v>13</v>
      </c>
      <c r="L680">
        <v>5</v>
      </c>
      <c r="M680">
        <v>8.4118600000000008</v>
      </c>
      <c r="N680">
        <v>4.5881400000000001</v>
      </c>
      <c r="O680" t="s">
        <v>25971</v>
      </c>
      <c r="P680">
        <v>2</v>
      </c>
      <c r="Q680" t="s">
        <v>840</v>
      </c>
      <c r="R680" t="s">
        <v>0</v>
      </c>
      <c r="S680" t="s">
        <v>839</v>
      </c>
      <c r="T680" t="s">
        <v>838</v>
      </c>
    </row>
    <row r="681" spans="1:20">
      <c r="A681" t="s">
        <v>25970</v>
      </c>
      <c r="D681">
        <f>L681/J681</f>
        <v>9.8045944329512823E-3</v>
      </c>
      <c r="E681">
        <v>1.05658E-2</v>
      </c>
      <c r="F681">
        <v>0.11057599999999999</v>
      </c>
      <c r="G681">
        <v>9.5552600000000001E-2</v>
      </c>
      <c r="H681">
        <v>252</v>
      </c>
      <c r="I681">
        <v>48.014400000000002</v>
      </c>
      <c r="J681">
        <v>203.98599999999999</v>
      </c>
      <c r="K681">
        <v>7</v>
      </c>
      <c r="L681">
        <v>2</v>
      </c>
      <c r="M681">
        <v>4.9788500000000004</v>
      </c>
      <c r="N681">
        <v>2.02115</v>
      </c>
      <c r="O681" t="s">
        <v>2164</v>
      </c>
      <c r="P681">
        <v>2</v>
      </c>
      <c r="Q681" t="s">
        <v>4870</v>
      </c>
      <c r="R681" t="s">
        <v>0</v>
      </c>
      <c r="S681" t="s">
        <v>2255</v>
      </c>
      <c r="T681" t="s">
        <v>2254</v>
      </c>
    </row>
    <row r="682" spans="1:20">
      <c r="A682" t="s">
        <v>25969</v>
      </c>
      <c r="D682">
        <f>L682/J682</f>
        <v>9.7782616206490806E-3</v>
      </c>
      <c r="E682">
        <v>9.7670599999999993E-3</v>
      </c>
      <c r="F682">
        <v>7.7657599999999993E-2</v>
      </c>
      <c r="G682">
        <v>0.12577099999999999</v>
      </c>
      <c r="H682">
        <v>387</v>
      </c>
      <c r="I682">
        <v>80.196600000000004</v>
      </c>
      <c r="J682">
        <v>306.803</v>
      </c>
      <c r="K682">
        <v>9</v>
      </c>
      <c r="L682">
        <v>3</v>
      </c>
      <c r="M682">
        <v>6.0763400000000001</v>
      </c>
      <c r="N682">
        <v>2.9236599999999999</v>
      </c>
      <c r="O682" t="s">
        <v>25968</v>
      </c>
      <c r="P682">
        <v>2</v>
      </c>
      <c r="Q682" t="s">
        <v>25967</v>
      </c>
      <c r="R682" t="s">
        <v>25966</v>
      </c>
      <c r="S682" t="s">
        <v>25965</v>
      </c>
      <c r="T682" t="s">
        <v>25964</v>
      </c>
    </row>
    <row r="683" spans="1:20">
      <c r="A683" t="s">
        <v>25963</v>
      </c>
      <c r="D683">
        <f>L683/J683</f>
        <v>9.7675221207244017E-3</v>
      </c>
      <c r="E683">
        <v>9.7429700000000001E-3</v>
      </c>
      <c r="F683">
        <v>6.7886500000000002E-2</v>
      </c>
      <c r="G683">
        <v>0.14351900000000001</v>
      </c>
      <c r="H683">
        <v>1188</v>
      </c>
      <c r="I683">
        <v>266.57900000000001</v>
      </c>
      <c r="J683">
        <v>921.42100000000005</v>
      </c>
      <c r="K683">
        <v>26</v>
      </c>
      <c r="L683">
        <v>9</v>
      </c>
      <c r="M683">
        <v>17.378900000000002</v>
      </c>
      <c r="N683">
        <v>8.6210900000000006</v>
      </c>
      <c r="O683" t="s">
        <v>1293</v>
      </c>
      <c r="P683">
        <v>2</v>
      </c>
      <c r="Q683" t="s">
        <v>293</v>
      </c>
      <c r="R683" t="s">
        <v>0</v>
      </c>
      <c r="S683" t="s">
        <v>2111</v>
      </c>
      <c r="T683" t="s">
        <v>2110</v>
      </c>
    </row>
    <row r="684" spans="1:20">
      <c r="A684" t="s">
        <v>25962</v>
      </c>
      <c r="C684" t="s">
        <v>23258</v>
      </c>
      <c r="D684">
        <f>L684/J684</f>
        <v>9.7672822903300243E-3</v>
      </c>
      <c r="E684">
        <v>1.3547200000000001E-2</v>
      </c>
      <c r="F684">
        <v>7.2281200000000004E-2</v>
      </c>
      <c r="G684">
        <v>0.18742400000000001</v>
      </c>
      <c r="H684">
        <v>1041</v>
      </c>
      <c r="I684">
        <v>221.93899999999999</v>
      </c>
      <c r="J684">
        <v>819.06100000000004</v>
      </c>
      <c r="K684">
        <v>26</v>
      </c>
      <c r="L684">
        <v>8</v>
      </c>
      <c r="M684">
        <v>15.369300000000001</v>
      </c>
      <c r="N684">
        <v>10.630699999999999</v>
      </c>
      <c r="O684" t="s">
        <v>14529</v>
      </c>
      <c r="P684">
        <v>1</v>
      </c>
      <c r="Q684" t="s">
        <v>1471</v>
      </c>
      <c r="R684" t="s">
        <v>0</v>
      </c>
      <c r="S684" t="s">
        <v>10575</v>
      </c>
      <c r="T684" t="s">
        <v>10574</v>
      </c>
    </row>
    <row r="685" spans="1:20">
      <c r="A685" t="s">
        <v>25961</v>
      </c>
      <c r="D685">
        <f>L685/J685</f>
        <v>9.7672306157099396E-3</v>
      </c>
      <c r="E685">
        <v>1.10393E-2</v>
      </c>
      <c r="F685">
        <v>6.6714300000000004E-2</v>
      </c>
      <c r="G685">
        <v>0.16547200000000001</v>
      </c>
      <c r="H685">
        <v>858</v>
      </c>
      <c r="I685">
        <v>243.70099999999999</v>
      </c>
      <c r="J685">
        <v>614.29899999999998</v>
      </c>
      <c r="K685">
        <v>22</v>
      </c>
      <c r="L685">
        <v>6</v>
      </c>
      <c r="M685">
        <v>15.5246</v>
      </c>
      <c r="N685">
        <v>6.4754100000000001</v>
      </c>
      <c r="O685" t="s">
        <v>6693</v>
      </c>
      <c r="P685">
        <v>0</v>
      </c>
      <c r="Q685" t="s">
        <v>0</v>
      </c>
      <c r="S685" t="s">
        <v>748</v>
      </c>
      <c r="T685" t="s">
        <v>747</v>
      </c>
    </row>
    <row r="686" spans="1:20">
      <c r="A686" t="s">
        <v>25960</v>
      </c>
      <c r="D686">
        <f>L686/J686</f>
        <v>9.7644807249150489E-3</v>
      </c>
      <c r="E686">
        <v>9.2273200000000007E-3</v>
      </c>
      <c r="F686">
        <v>0.36847299999999999</v>
      </c>
      <c r="G686">
        <v>2.5042100000000001E-2</v>
      </c>
      <c r="H686">
        <v>249</v>
      </c>
      <c r="I686">
        <v>44.176000000000002</v>
      </c>
      <c r="J686">
        <v>204.82400000000001</v>
      </c>
      <c r="K686">
        <v>15</v>
      </c>
      <c r="L686">
        <v>2</v>
      </c>
      <c r="M686">
        <v>13.4396</v>
      </c>
      <c r="N686">
        <v>1.5604499999999999</v>
      </c>
      <c r="O686" t="s">
        <v>1</v>
      </c>
      <c r="P686">
        <v>0</v>
      </c>
      <c r="Q686" t="s">
        <v>0</v>
      </c>
      <c r="S686" t="s">
        <v>15596</v>
      </c>
      <c r="T686" t="s">
        <v>5716</v>
      </c>
    </row>
    <row r="687" spans="1:20">
      <c r="A687" t="s">
        <v>25959</v>
      </c>
      <c r="C687" t="s">
        <v>23258</v>
      </c>
      <c r="D687">
        <f>L687/J687</f>
        <v>9.7636608260447608E-3</v>
      </c>
      <c r="E687">
        <v>1.39492E-2</v>
      </c>
      <c r="F687">
        <v>7.0699700000000004E-2</v>
      </c>
      <c r="G687">
        <v>0.19730200000000001</v>
      </c>
      <c r="H687">
        <v>666</v>
      </c>
      <c r="I687">
        <v>153.89699999999999</v>
      </c>
      <c r="J687">
        <v>512.10299999999995</v>
      </c>
      <c r="K687">
        <v>18</v>
      </c>
      <c r="L687">
        <v>5</v>
      </c>
      <c r="M687">
        <v>10.866099999999999</v>
      </c>
      <c r="N687">
        <v>7.1339499999999996</v>
      </c>
      <c r="O687" t="s">
        <v>25958</v>
      </c>
      <c r="P687">
        <v>0</v>
      </c>
      <c r="Q687" t="s">
        <v>0</v>
      </c>
    </row>
    <row r="688" spans="1:20">
      <c r="A688" t="s">
        <v>25957</v>
      </c>
      <c r="D688">
        <f>L688/J688</f>
        <v>9.7611583985006863E-3</v>
      </c>
      <c r="E688">
        <v>1.17479E-2</v>
      </c>
      <c r="F688">
        <v>0.10238800000000001</v>
      </c>
      <c r="G688">
        <v>0.11473899999999999</v>
      </c>
      <c r="H688">
        <v>912</v>
      </c>
      <c r="I688">
        <v>194.87200000000001</v>
      </c>
      <c r="J688">
        <v>717.12800000000004</v>
      </c>
      <c r="K688">
        <v>27</v>
      </c>
      <c r="L688">
        <v>7</v>
      </c>
      <c r="M688">
        <v>18.984100000000002</v>
      </c>
      <c r="N688">
        <v>8.0158699999999996</v>
      </c>
      <c r="O688" t="s">
        <v>2994</v>
      </c>
      <c r="P688">
        <v>4</v>
      </c>
      <c r="Q688" t="s">
        <v>6923</v>
      </c>
      <c r="R688" t="s">
        <v>1285</v>
      </c>
      <c r="S688" t="s">
        <v>1284</v>
      </c>
      <c r="T688" t="s">
        <v>1283</v>
      </c>
    </row>
    <row r="689" spans="1:20">
      <c r="A689" t="s">
        <v>25956</v>
      </c>
      <c r="D689">
        <f>L689/J689</f>
        <v>9.7342548427917838E-3</v>
      </c>
      <c r="E689">
        <v>1.03762E-2</v>
      </c>
      <c r="F689">
        <v>0.153229</v>
      </c>
      <c r="G689">
        <v>6.7717200000000005E-2</v>
      </c>
      <c r="H689">
        <v>264</v>
      </c>
      <c r="I689">
        <v>58.5396</v>
      </c>
      <c r="J689">
        <v>205.46</v>
      </c>
      <c r="K689">
        <v>10</v>
      </c>
      <c r="L689">
        <v>2</v>
      </c>
      <c r="M689">
        <v>8.0796899999999994</v>
      </c>
      <c r="N689">
        <v>1.92031</v>
      </c>
      <c r="O689" t="s">
        <v>19230</v>
      </c>
      <c r="P689">
        <v>2</v>
      </c>
      <c r="Q689" t="s">
        <v>19229</v>
      </c>
      <c r="R689" t="s">
        <v>0</v>
      </c>
      <c r="S689" t="s">
        <v>19228</v>
      </c>
      <c r="T689" t="s">
        <v>19227</v>
      </c>
    </row>
    <row r="690" spans="1:20">
      <c r="A690" t="s">
        <v>25955</v>
      </c>
      <c r="D690">
        <f>L690/J690</f>
        <v>9.7342074651637044E-3</v>
      </c>
      <c r="E690">
        <v>9.8361300000000002E-3</v>
      </c>
      <c r="F690">
        <v>1.9672299999999999E-4</v>
      </c>
      <c r="G690">
        <v>50</v>
      </c>
      <c r="H690">
        <v>264</v>
      </c>
      <c r="I690">
        <v>58.539000000000001</v>
      </c>
      <c r="J690">
        <v>205.46100000000001</v>
      </c>
      <c r="K690">
        <v>2</v>
      </c>
      <c r="L690">
        <v>2</v>
      </c>
      <c r="M690">
        <v>1.1332E-2</v>
      </c>
      <c r="N690">
        <v>1.9886699999999999</v>
      </c>
      <c r="O690" t="s">
        <v>25954</v>
      </c>
      <c r="P690">
        <v>2</v>
      </c>
      <c r="Q690" t="s">
        <v>25953</v>
      </c>
      <c r="R690" t="s">
        <v>2357</v>
      </c>
      <c r="S690" t="s">
        <v>25952</v>
      </c>
      <c r="T690" t="s">
        <v>25951</v>
      </c>
    </row>
    <row r="691" spans="1:20">
      <c r="A691" t="s">
        <v>25950</v>
      </c>
      <c r="D691">
        <f>L691/J691</f>
        <v>9.7256869982153375E-3</v>
      </c>
      <c r="E691">
        <v>1.0543200000000001E-2</v>
      </c>
      <c r="F691">
        <v>0.184393</v>
      </c>
      <c r="G691">
        <v>5.7178100000000003E-2</v>
      </c>
      <c r="H691">
        <v>261</v>
      </c>
      <c r="I691">
        <v>55.359099999999998</v>
      </c>
      <c r="J691">
        <v>205.64099999999999</v>
      </c>
      <c r="K691">
        <v>11</v>
      </c>
      <c r="L691">
        <v>2</v>
      </c>
      <c r="M691">
        <v>9.0729299999999995</v>
      </c>
      <c r="N691">
        <v>1.9270700000000001</v>
      </c>
      <c r="O691" t="s">
        <v>851</v>
      </c>
      <c r="P691">
        <v>4</v>
      </c>
      <c r="Q691" t="s">
        <v>1056</v>
      </c>
      <c r="R691" t="s">
        <v>0</v>
      </c>
    </row>
    <row r="692" spans="1:20">
      <c r="A692" t="s">
        <v>25949</v>
      </c>
      <c r="D692">
        <f>L692/J692</f>
        <v>9.7093270222707688E-3</v>
      </c>
      <c r="E692">
        <v>9.6300499999999994E-3</v>
      </c>
      <c r="F692">
        <v>3.23226E-2</v>
      </c>
      <c r="G692">
        <v>0.29793599999999998</v>
      </c>
      <c r="H692">
        <v>543</v>
      </c>
      <c r="I692">
        <v>131.02500000000001</v>
      </c>
      <c r="J692">
        <v>411.97500000000002</v>
      </c>
      <c r="K692">
        <v>8</v>
      </c>
      <c r="L692">
        <v>4</v>
      </c>
      <c r="M692">
        <v>4.13056</v>
      </c>
      <c r="N692">
        <v>3.86944</v>
      </c>
      <c r="O692" t="s">
        <v>25948</v>
      </c>
      <c r="P692">
        <v>1</v>
      </c>
      <c r="Q692" t="s">
        <v>1632</v>
      </c>
      <c r="R692" t="s">
        <v>0</v>
      </c>
      <c r="S692" t="s">
        <v>1314</v>
      </c>
      <c r="T692" t="s">
        <v>1313</v>
      </c>
    </row>
    <row r="693" spans="1:20">
      <c r="A693" t="s">
        <v>25947</v>
      </c>
      <c r="D693">
        <f>L693/J693</f>
        <v>9.6921764751492587E-3</v>
      </c>
      <c r="E693">
        <v>9.7563400000000005E-3</v>
      </c>
      <c r="F693">
        <v>7.9869200000000001E-2</v>
      </c>
      <c r="G693">
        <v>0.122154</v>
      </c>
      <c r="H693">
        <v>804</v>
      </c>
      <c r="I693">
        <v>184.94399999999999</v>
      </c>
      <c r="J693">
        <v>619.05600000000004</v>
      </c>
      <c r="K693">
        <v>19</v>
      </c>
      <c r="L693">
        <v>6</v>
      </c>
      <c r="M693">
        <v>13.485900000000001</v>
      </c>
      <c r="N693">
        <v>5.5141299999999998</v>
      </c>
      <c r="O693" t="s">
        <v>17497</v>
      </c>
      <c r="P693">
        <v>3</v>
      </c>
      <c r="Q693" t="s">
        <v>2571</v>
      </c>
      <c r="R693" t="s">
        <v>2570</v>
      </c>
      <c r="S693" t="s">
        <v>17496</v>
      </c>
      <c r="T693" t="s">
        <v>17495</v>
      </c>
    </row>
    <row r="694" spans="1:20">
      <c r="A694" t="s">
        <v>25946</v>
      </c>
      <c r="D694">
        <f>L694/J694</f>
        <v>9.6781842435934452E-3</v>
      </c>
      <c r="E694">
        <v>9.8567900000000007E-3</v>
      </c>
      <c r="F694">
        <v>5.1524599999999997E-2</v>
      </c>
      <c r="G694">
        <v>0.191302</v>
      </c>
      <c r="H694">
        <v>795</v>
      </c>
      <c r="I694">
        <v>175.04900000000001</v>
      </c>
      <c r="J694">
        <v>619.95100000000002</v>
      </c>
      <c r="K694">
        <v>15</v>
      </c>
      <c r="L694">
        <v>6</v>
      </c>
      <c r="M694">
        <v>8.9418000000000006</v>
      </c>
      <c r="N694">
        <v>6.0582000000000003</v>
      </c>
      <c r="O694" t="s">
        <v>15234</v>
      </c>
      <c r="P694">
        <v>2</v>
      </c>
      <c r="Q694" t="s">
        <v>260</v>
      </c>
      <c r="R694" t="s">
        <v>259</v>
      </c>
      <c r="S694" t="s">
        <v>360</v>
      </c>
      <c r="T694" t="s">
        <v>359</v>
      </c>
    </row>
    <row r="695" spans="1:20">
      <c r="A695" t="s">
        <v>25945</v>
      </c>
      <c r="D695">
        <f>L695/J695</f>
        <v>9.6493273614718447E-3</v>
      </c>
      <c r="E695">
        <v>1.1092100000000001E-2</v>
      </c>
      <c r="F695">
        <v>6.1634500000000002E-2</v>
      </c>
      <c r="G695">
        <v>0.17996599999999999</v>
      </c>
      <c r="H695">
        <v>834</v>
      </c>
      <c r="I695">
        <v>212.19499999999999</v>
      </c>
      <c r="J695">
        <v>621.80499999999995</v>
      </c>
      <c r="K695">
        <v>19</v>
      </c>
      <c r="L695">
        <v>6</v>
      </c>
      <c r="M695">
        <v>12.4397</v>
      </c>
      <c r="N695">
        <v>6.56027</v>
      </c>
      <c r="O695" t="s">
        <v>24969</v>
      </c>
      <c r="P695">
        <v>2</v>
      </c>
      <c r="Q695" t="s">
        <v>260</v>
      </c>
      <c r="R695" t="s">
        <v>259</v>
      </c>
      <c r="S695" t="s">
        <v>7553</v>
      </c>
      <c r="T695" t="s">
        <v>7552</v>
      </c>
    </row>
    <row r="696" spans="1:20">
      <c r="A696" t="s">
        <v>25944</v>
      </c>
      <c r="C696" t="s">
        <v>23258</v>
      </c>
      <c r="D696">
        <f>L696/J696</f>
        <v>9.6485049641558043E-3</v>
      </c>
      <c r="E696">
        <v>1.2152400000000001E-2</v>
      </c>
      <c r="F696">
        <v>8.4440799999999996E-2</v>
      </c>
      <c r="G696">
        <v>0.14391599999999999</v>
      </c>
      <c r="H696">
        <v>507</v>
      </c>
      <c r="I696">
        <v>92.428100000000001</v>
      </c>
      <c r="J696">
        <v>414.572</v>
      </c>
      <c r="K696">
        <v>12</v>
      </c>
      <c r="L696">
        <v>4</v>
      </c>
      <c r="M696">
        <v>7.2925500000000003</v>
      </c>
      <c r="N696">
        <v>4.7074499999999997</v>
      </c>
      <c r="O696" t="s">
        <v>25943</v>
      </c>
      <c r="P696">
        <v>3</v>
      </c>
      <c r="Q696" t="s">
        <v>2215</v>
      </c>
      <c r="R696" t="s">
        <v>0</v>
      </c>
      <c r="S696" t="s">
        <v>2255</v>
      </c>
      <c r="T696" t="s">
        <v>2254</v>
      </c>
    </row>
    <row r="697" spans="1:20">
      <c r="A697" t="s">
        <v>25942</v>
      </c>
      <c r="D697">
        <f>L697/J697</f>
        <v>9.6440385375779949E-3</v>
      </c>
      <c r="E697">
        <v>9.5267500000000005E-3</v>
      </c>
      <c r="F697">
        <v>0.19040000000000001</v>
      </c>
      <c r="G697">
        <v>5.0035400000000001E-2</v>
      </c>
      <c r="H697">
        <v>645</v>
      </c>
      <c r="I697">
        <v>126.545</v>
      </c>
      <c r="J697">
        <v>518.45500000000004</v>
      </c>
      <c r="K697">
        <v>26</v>
      </c>
      <c r="L697">
        <v>5</v>
      </c>
      <c r="M697">
        <v>21.576799999999999</v>
      </c>
      <c r="N697">
        <v>4.4231699999999998</v>
      </c>
      <c r="O697" t="s">
        <v>17218</v>
      </c>
      <c r="P697">
        <v>5</v>
      </c>
      <c r="Q697" t="s">
        <v>23879</v>
      </c>
      <c r="R697" t="s">
        <v>107</v>
      </c>
      <c r="S697" t="s">
        <v>111</v>
      </c>
      <c r="T697" t="s">
        <v>110</v>
      </c>
    </row>
    <row r="698" spans="1:20">
      <c r="A698" t="s">
        <v>25941</v>
      </c>
      <c r="D698">
        <f>L698/J698</f>
        <v>9.636696540425942E-3</v>
      </c>
      <c r="E698">
        <v>9.9391900000000005E-3</v>
      </c>
      <c r="F698">
        <v>4.5814399999999998E-2</v>
      </c>
      <c r="G698">
        <v>0.216945</v>
      </c>
      <c r="H698">
        <v>276</v>
      </c>
      <c r="I698">
        <v>68.459900000000005</v>
      </c>
      <c r="J698">
        <v>207.54</v>
      </c>
      <c r="K698">
        <v>5</v>
      </c>
      <c r="L698">
        <v>2</v>
      </c>
      <c r="M698">
        <v>3.0162599999999999</v>
      </c>
      <c r="N698">
        <v>1.9837400000000001</v>
      </c>
      <c r="O698" t="s">
        <v>1</v>
      </c>
      <c r="P698">
        <v>3</v>
      </c>
      <c r="Q698" t="s">
        <v>22181</v>
      </c>
      <c r="R698" t="s">
        <v>0</v>
      </c>
      <c r="S698" t="s">
        <v>22180</v>
      </c>
      <c r="T698" t="s">
        <v>22179</v>
      </c>
    </row>
    <row r="699" spans="1:20">
      <c r="A699" t="s">
        <v>25940</v>
      </c>
      <c r="D699">
        <f>L699/J699</f>
        <v>9.6300611990389196E-3</v>
      </c>
      <c r="E699">
        <v>5.0507900000000003E-3</v>
      </c>
      <c r="F699">
        <v>8.4621000000000002E-2</v>
      </c>
      <c r="G699">
        <v>5.9687200000000003E-2</v>
      </c>
      <c r="H699">
        <v>285</v>
      </c>
      <c r="I699">
        <v>77.317400000000006</v>
      </c>
      <c r="J699">
        <v>207.68299999999999</v>
      </c>
      <c r="K699">
        <v>7</v>
      </c>
      <c r="L699">
        <v>2</v>
      </c>
      <c r="M699">
        <v>6.0327900000000003</v>
      </c>
      <c r="N699">
        <v>0.96721299999999999</v>
      </c>
      <c r="O699" t="s">
        <v>25939</v>
      </c>
      <c r="P699">
        <v>0</v>
      </c>
      <c r="Q699" t="s">
        <v>0</v>
      </c>
    </row>
    <row r="700" spans="1:20">
      <c r="A700" t="s">
        <v>25938</v>
      </c>
      <c r="C700" t="s">
        <v>23258</v>
      </c>
      <c r="D700">
        <f>L700/J700</f>
        <v>9.6259824518339903E-3</v>
      </c>
      <c r="E700">
        <v>1.23357E-2</v>
      </c>
      <c r="F700">
        <v>9.6360399999999999E-2</v>
      </c>
      <c r="G700">
        <v>0.12801699999999999</v>
      </c>
      <c r="H700">
        <v>258</v>
      </c>
      <c r="I700">
        <v>50.228999999999999</v>
      </c>
      <c r="J700">
        <v>207.77099999999999</v>
      </c>
      <c r="K700">
        <v>7</v>
      </c>
      <c r="L700">
        <v>2</v>
      </c>
      <c r="M700">
        <v>4.5765399999999996</v>
      </c>
      <c r="N700">
        <v>2.4234599999999999</v>
      </c>
      <c r="O700" t="s">
        <v>1</v>
      </c>
      <c r="P700">
        <v>3</v>
      </c>
      <c r="Q700" t="s">
        <v>1424</v>
      </c>
      <c r="R700" t="s">
        <v>0</v>
      </c>
      <c r="S700" t="s">
        <v>1607</v>
      </c>
      <c r="T700" t="s">
        <v>1606</v>
      </c>
    </row>
    <row r="701" spans="1:20">
      <c r="A701" t="s">
        <v>25937</v>
      </c>
      <c r="D701">
        <f>L701/J701</f>
        <v>9.6201947127409863E-3</v>
      </c>
      <c r="E701">
        <v>9.7436799999999994E-3</v>
      </c>
      <c r="F701">
        <v>1.9487399999999999E-4</v>
      </c>
      <c r="G701">
        <v>50</v>
      </c>
      <c r="H701">
        <v>129</v>
      </c>
      <c r="I701">
        <v>25.051600000000001</v>
      </c>
      <c r="J701">
        <v>103.94799999999999</v>
      </c>
      <c r="K701">
        <v>1</v>
      </c>
      <c r="L701">
        <v>1</v>
      </c>
      <c r="M701">
        <v>4.7968899999999998E-3</v>
      </c>
      <c r="N701">
        <v>0.99520299999999995</v>
      </c>
      <c r="O701" t="s">
        <v>21193</v>
      </c>
      <c r="P701">
        <v>3</v>
      </c>
      <c r="Q701" t="s">
        <v>5718</v>
      </c>
      <c r="R701" t="s">
        <v>280</v>
      </c>
      <c r="S701" t="s">
        <v>269</v>
      </c>
      <c r="T701" t="s">
        <v>268</v>
      </c>
    </row>
    <row r="702" spans="1:20">
      <c r="A702" t="s">
        <v>25936</v>
      </c>
      <c r="D702">
        <f>L702/J702</f>
        <v>9.6166329283128085E-3</v>
      </c>
      <c r="E702">
        <v>9.3200499999999999E-3</v>
      </c>
      <c r="F702">
        <v>0.19203799999999999</v>
      </c>
      <c r="G702">
        <v>4.8532400000000003E-2</v>
      </c>
      <c r="H702">
        <v>249</v>
      </c>
      <c r="I702">
        <v>41.027299999999997</v>
      </c>
      <c r="J702">
        <v>207.97300000000001</v>
      </c>
      <c r="K702">
        <v>9</v>
      </c>
      <c r="L702">
        <v>2</v>
      </c>
      <c r="M702">
        <v>7.22302</v>
      </c>
      <c r="N702">
        <v>1.77698</v>
      </c>
      <c r="O702" t="s">
        <v>23207</v>
      </c>
      <c r="P702">
        <v>3</v>
      </c>
      <c r="Q702" t="s">
        <v>23206</v>
      </c>
      <c r="R702" t="s">
        <v>0</v>
      </c>
    </row>
    <row r="703" spans="1:20">
      <c r="A703" t="s">
        <v>25935</v>
      </c>
      <c r="D703">
        <f>L703/J703</f>
        <v>9.6163092605058165E-3</v>
      </c>
      <c r="E703">
        <v>1.0507499999999999E-2</v>
      </c>
      <c r="F703">
        <v>4.6643799999999999E-2</v>
      </c>
      <c r="G703">
        <v>0.225272</v>
      </c>
      <c r="H703">
        <v>1560</v>
      </c>
      <c r="I703">
        <v>312.12200000000001</v>
      </c>
      <c r="J703">
        <v>1247.8800000000001</v>
      </c>
      <c r="K703">
        <v>27</v>
      </c>
      <c r="L703">
        <v>12</v>
      </c>
      <c r="M703">
        <v>14.2057</v>
      </c>
      <c r="N703">
        <v>12.7943</v>
      </c>
      <c r="O703" t="s">
        <v>25934</v>
      </c>
      <c r="P703">
        <v>3</v>
      </c>
      <c r="Q703" t="s">
        <v>5824</v>
      </c>
      <c r="R703" t="s">
        <v>0</v>
      </c>
      <c r="S703" t="s">
        <v>416</v>
      </c>
      <c r="T703" t="s">
        <v>415</v>
      </c>
    </row>
    <row r="704" spans="1:20">
      <c r="A704" t="s">
        <v>25933</v>
      </c>
      <c r="C704" t="s">
        <v>23258</v>
      </c>
      <c r="D704">
        <f>L704/J704</f>
        <v>9.6132123991213517E-3</v>
      </c>
      <c r="E704">
        <v>1.2470999999999999E-2</v>
      </c>
      <c r="F704">
        <v>9.9961300000000003E-2</v>
      </c>
      <c r="G704">
        <v>0.12475799999999999</v>
      </c>
      <c r="H704">
        <v>249</v>
      </c>
      <c r="I704">
        <v>40.9527</v>
      </c>
      <c r="J704">
        <v>208.047</v>
      </c>
      <c r="K704">
        <v>6</v>
      </c>
      <c r="L704">
        <v>2</v>
      </c>
      <c r="M704">
        <v>3.6724299999999999</v>
      </c>
      <c r="N704">
        <v>2.3275700000000001</v>
      </c>
      <c r="O704" t="s">
        <v>10631</v>
      </c>
      <c r="P704">
        <v>3</v>
      </c>
      <c r="Q704" t="s">
        <v>2420</v>
      </c>
      <c r="R704" t="s">
        <v>0</v>
      </c>
      <c r="S704" t="s">
        <v>2419</v>
      </c>
      <c r="T704" t="s">
        <v>2418</v>
      </c>
    </row>
    <row r="705" spans="1:20">
      <c r="A705" t="s">
        <v>25932</v>
      </c>
      <c r="D705">
        <f>L705/J705</f>
        <v>9.6115954287252139E-3</v>
      </c>
      <c r="E705">
        <v>9.6009200000000006E-3</v>
      </c>
      <c r="F705">
        <v>3.21351E-2</v>
      </c>
      <c r="G705">
        <v>0.29876799999999998</v>
      </c>
      <c r="H705">
        <v>720</v>
      </c>
      <c r="I705">
        <v>199.79499999999999</v>
      </c>
      <c r="J705">
        <v>520.20500000000004</v>
      </c>
      <c r="K705">
        <v>11</v>
      </c>
      <c r="L705">
        <v>5</v>
      </c>
      <c r="M705">
        <v>6.1870900000000004</v>
      </c>
      <c r="N705">
        <v>4.8129099999999996</v>
      </c>
      <c r="O705" t="s">
        <v>5173</v>
      </c>
      <c r="P705">
        <v>2</v>
      </c>
      <c r="Q705" t="s">
        <v>260</v>
      </c>
      <c r="R705" t="s">
        <v>259</v>
      </c>
      <c r="S705" t="s">
        <v>360</v>
      </c>
      <c r="T705" t="s">
        <v>359</v>
      </c>
    </row>
    <row r="706" spans="1:20">
      <c r="A706" t="s">
        <v>25931</v>
      </c>
      <c r="D706">
        <f>L706/J706</f>
        <v>9.5952714502293267E-3</v>
      </c>
      <c r="E706">
        <v>1.07192E-2</v>
      </c>
      <c r="F706">
        <v>0.13301499999999999</v>
      </c>
      <c r="G706">
        <v>8.05863E-2</v>
      </c>
      <c r="H706">
        <v>387</v>
      </c>
      <c r="I706">
        <v>74.346400000000003</v>
      </c>
      <c r="J706">
        <v>312.654</v>
      </c>
      <c r="K706">
        <v>12</v>
      </c>
      <c r="L706">
        <v>3</v>
      </c>
      <c r="M706">
        <v>8.9626199999999994</v>
      </c>
      <c r="N706">
        <v>3.0373800000000002</v>
      </c>
      <c r="O706" t="s">
        <v>1</v>
      </c>
      <c r="P706">
        <v>0</v>
      </c>
      <c r="Q706" t="s">
        <v>0</v>
      </c>
    </row>
    <row r="707" spans="1:20">
      <c r="A707" t="s">
        <v>25930</v>
      </c>
      <c r="D707">
        <f>L707/J707</f>
        <v>9.5888156054777709E-3</v>
      </c>
      <c r="E707">
        <v>1.10966E-2</v>
      </c>
      <c r="F707">
        <v>0.124331</v>
      </c>
      <c r="G707">
        <v>8.9250300000000005E-2</v>
      </c>
      <c r="H707">
        <v>843</v>
      </c>
      <c r="I707">
        <v>217.27099999999999</v>
      </c>
      <c r="J707">
        <v>625.72900000000004</v>
      </c>
      <c r="K707">
        <v>31</v>
      </c>
      <c r="L707">
        <v>6</v>
      </c>
      <c r="M707">
        <v>24.661200000000001</v>
      </c>
      <c r="N707">
        <v>6.3388200000000001</v>
      </c>
      <c r="O707" t="s">
        <v>1</v>
      </c>
      <c r="P707">
        <v>0</v>
      </c>
      <c r="Q707" t="s">
        <v>0</v>
      </c>
      <c r="S707" t="s">
        <v>25929</v>
      </c>
      <c r="T707" t="s">
        <v>25928</v>
      </c>
    </row>
    <row r="708" spans="1:20">
      <c r="A708" t="s">
        <v>25927</v>
      </c>
      <c r="C708" t="s">
        <v>23258</v>
      </c>
      <c r="D708">
        <f>L708/J708</f>
        <v>9.585269358050548E-3</v>
      </c>
      <c r="E708">
        <v>1.2748799999999999E-2</v>
      </c>
      <c r="F708">
        <v>5.7187399999999999E-2</v>
      </c>
      <c r="G708">
        <v>0.22292999999999999</v>
      </c>
      <c r="H708">
        <v>519</v>
      </c>
      <c r="I708">
        <v>101.693</v>
      </c>
      <c r="J708">
        <v>417.30700000000002</v>
      </c>
      <c r="K708">
        <v>11</v>
      </c>
      <c r="L708">
        <v>4</v>
      </c>
      <c r="M708">
        <v>5.7446900000000003</v>
      </c>
      <c r="N708">
        <v>5.2553099999999997</v>
      </c>
      <c r="O708" t="s">
        <v>23681</v>
      </c>
      <c r="P708">
        <v>8</v>
      </c>
      <c r="Q708" t="s">
        <v>23680</v>
      </c>
      <c r="R708" t="s">
        <v>0</v>
      </c>
      <c r="S708" t="s">
        <v>416</v>
      </c>
      <c r="T708" t="s">
        <v>415</v>
      </c>
    </row>
    <row r="709" spans="1:20">
      <c r="A709" t="s">
        <v>25926</v>
      </c>
      <c r="D709">
        <f>L709/J709</f>
        <v>9.5763426032329738E-3</v>
      </c>
      <c r="E709">
        <v>1.1250700000000001E-2</v>
      </c>
      <c r="F709">
        <v>0.194462</v>
      </c>
      <c r="G709">
        <v>5.7855299999999998E-2</v>
      </c>
      <c r="H709">
        <v>1221</v>
      </c>
      <c r="I709">
        <v>176.756</v>
      </c>
      <c r="J709">
        <v>1044.24</v>
      </c>
      <c r="K709">
        <v>42</v>
      </c>
      <c r="L709">
        <v>10</v>
      </c>
      <c r="M709">
        <v>31.301200000000001</v>
      </c>
      <c r="N709">
        <v>10.6988</v>
      </c>
      <c r="O709" t="s">
        <v>21796</v>
      </c>
      <c r="P709">
        <v>2</v>
      </c>
      <c r="Q709" t="s">
        <v>17340</v>
      </c>
      <c r="R709" t="s">
        <v>0</v>
      </c>
      <c r="S709" t="s">
        <v>6570</v>
      </c>
      <c r="T709" t="s">
        <v>6569</v>
      </c>
    </row>
    <row r="710" spans="1:20">
      <c r="A710" t="s">
        <v>25925</v>
      </c>
      <c r="D710">
        <f>L710/J710</f>
        <v>9.5680351083101585E-3</v>
      </c>
      <c r="E710">
        <v>1.16338E-2</v>
      </c>
      <c r="F710">
        <v>7.83079E-2</v>
      </c>
      <c r="G710">
        <v>0.148564</v>
      </c>
      <c r="H710">
        <v>375</v>
      </c>
      <c r="I710">
        <v>61.456000000000003</v>
      </c>
      <c r="J710">
        <v>313.54399999999998</v>
      </c>
      <c r="K710">
        <v>8</v>
      </c>
      <c r="L710">
        <v>3</v>
      </c>
      <c r="M710">
        <v>4.5507200000000001</v>
      </c>
      <c r="N710">
        <v>3.4492799999999999</v>
      </c>
      <c r="O710" t="s">
        <v>1</v>
      </c>
      <c r="P710">
        <v>0</v>
      </c>
      <c r="Q710" t="s">
        <v>0</v>
      </c>
    </row>
    <row r="711" spans="1:20">
      <c r="A711" t="s">
        <v>25924</v>
      </c>
      <c r="D711">
        <f>L711/J711</f>
        <v>9.5675861116920006E-3</v>
      </c>
      <c r="E711">
        <v>1.0208999999999999E-2</v>
      </c>
      <c r="F711">
        <v>5.4713400000000002E-2</v>
      </c>
      <c r="G711">
        <v>0.18659000000000001</v>
      </c>
      <c r="H711">
        <v>879</v>
      </c>
      <c r="I711">
        <v>147.363</v>
      </c>
      <c r="J711">
        <v>731.63699999999994</v>
      </c>
      <c r="K711">
        <v>15</v>
      </c>
      <c r="L711">
        <v>7</v>
      </c>
      <c r="M711">
        <v>7.7865799999999998</v>
      </c>
      <c r="N711">
        <v>7.2134200000000002</v>
      </c>
      <c r="O711" t="s">
        <v>1</v>
      </c>
      <c r="P711">
        <v>2</v>
      </c>
      <c r="Q711" t="s">
        <v>581</v>
      </c>
      <c r="R711" t="s">
        <v>0</v>
      </c>
      <c r="S711" t="s">
        <v>3267</v>
      </c>
      <c r="T711" t="s">
        <v>3266</v>
      </c>
    </row>
    <row r="712" spans="1:20">
      <c r="A712" t="s">
        <v>25923</v>
      </c>
      <c r="D712">
        <f>L712/J712</f>
        <v>9.5658079759706905E-3</v>
      </c>
      <c r="E712">
        <v>1.0581699999999999E-2</v>
      </c>
      <c r="F712">
        <v>3.7992900000000003E-2</v>
      </c>
      <c r="G712">
        <v>0.27851900000000002</v>
      </c>
      <c r="H712">
        <v>297</v>
      </c>
      <c r="I712">
        <v>87.921499999999995</v>
      </c>
      <c r="J712">
        <v>209.078</v>
      </c>
      <c r="K712">
        <v>5</v>
      </c>
      <c r="L712">
        <v>2</v>
      </c>
      <c r="M712">
        <v>3.0078399999999998</v>
      </c>
      <c r="N712">
        <v>1.9921599999999999</v>
      </c>
      <c r="O712" t="s">
        <v>5531</v>
      </c>
      <c r="P712">
        <v>3</v>
      </c>
      <c r="Q712" t="s">
        <v>2215</v>
      </c>
      <c r="R712" t="s">
        <v>0</v>
      </c>
      <c r="S712" t="s">
        <v>2255</v>
      </c>
      <c r="T712" t="s">
        <v>2254</v>
      </c>
    </row>
    <row r="713" spans="1:20">
      <c r="A713" t="s">
        <v>25922</v>
      </c>
      <c r="D713">
        <f>L713/J713</f>
        <v>9.5655944698109837E-3</v>
      </c>
      <c r="E713">
        <v>1.06386E-2</v>
      </c>
      <c r="F713">
        <v>3.6536699999999998E-2</v>
      </c>
      <c r="G713">
        <v>0.29117599999999999</v>
      </c>
      <c r="H713">
        <v>2061</v>
      </c>
      <c r="I713">
        <v>492.88</v>
      </c>
      <c r="J713">
        <v>1568.12</v>
      </c>
      <c r="K713">
        <v>34</v>
      </c>
      <c r="L713">
        <v>15</v>
      </c>
      <c r="M713">
        <v>17.6496</v>
      </c>
      <c r="N713">
        <v>16.3504</v>
      </c>
      <c r="O713" t="s">
        <v>25462</v>
      </c>
      <c r="P713">
        <v>3</v>
      </c>
      <c r="Q713" t="s">
        <v>24131</v>
      </c>
      <c r="R713" t="s">
        <v>0</v>
      </c>
      <c r="S713" t="s">
        <v>4354</v>
      </c>
      <c r="T713" t="s">
        <v>4353</v>
      </c>
    </row>
    <row r="714" spans="1:20">
      <c r="A714" t="s">
        <v>25921</v>
      </c>
      <c r="D714">
        <f>L714/J714</f>
        <v>9.5565749235474E-3</v>
      </c>
      <c r="E714">
        <v>8.8135000000000002E-3</v>
      </c>
      <c r="F714">
        <v>0.108305</v>
      </c>
      <c r="G714">
        <v>8.1376400000000002E-2</v>
      </c>
      <c r="H714">
        <v>153</v>
      </c>
      <c r="I714">
        <v>48.3596</v>
      </c>
      <c r="J714">
        <v>104.64</v>
      </c>
      <c r="K714">
        <v>5</v>
      </c>
      <c r="L714">
        <v>1</v>
      </c>
      <c r="M714">
        <v>4.2514099999999999</v>
      </c>
      <c r="N714">
        <v>0.74859500000000001</v>
      </c>
      <c r="O714" t="s">
        <v>1</v>
      </c>
      <c r="P714">
        <v>3</v>
      </c>
      <c r="Q714" t="s">
        <v>167</v>
      </c>
      <c r="R714" t="s">
        <v>0</v>
      </c>
    </row>
    <row r="715" spans="1:20">
      <c r="A715" t="s">
        <v>25920</v>
      </c>
      <c r="D715">
        <f>L715/J715</f>
        <v>9.5559356694410735E-3</v>
      </c>
      <c r="E715">
        <v>9.6808299999999996E-3</v>
      </c>
      <c r="F715">
        <v>2.0401100000000001E-4</v>
      </c>
      <c r="G715">
        <v>47.452599999999997</v>
      </c>
      <c r="H715">
        <v>255</v>
      </c>
      <c r="I715">
        <v>45.706299999999999</v>
      </c>
      <c r="J715">
        <v>209.29400000000001</v>
      </c>
      <c r="K715">
        <v>2</v>
      </c>
      <c r="L715">
        <v>2</v>
      </c>
      <c r="M715">
        <v>9.1621199999999993E-3</v>
      </c>
      <c r="N715">
        <v>1.9908399999999999</v>
      </c>
      <c r="O715" t="s">
        <v>1</v>
      </c>
      <c r="P715">
        <v>1</v>
      </c>
      <c r="Q715" t="s">
        <v>21499</v>
      </c>
      <c r="R715" t="s">
        <v>0</v>
      </c>
      <c r="S715" t="s">
        <v>4567</v>
      </c>
      <c r="T715" t="s">
        <v>4566</v>
      </c>
    </row>
    <row r="716" spans="1:20">
      <c r="A716" t="s">
        <v>25919</v>
      </c>
      <c r="C716" t="s">
        <v>23258</v>
      </c>
      <c r="D716">
        <f>L716/J716</f>
        <v>9.5436922159260369E-3</v>
      </c>
      <c r="E716">
        <v>1.28457E-2</v>
      </c>
      <c r="F716">
        <v>9.5029299999999997E-2</v>
      </c>
      <c r="G716">
        <v>0.13517599999999999</v>
      </c>
      <c r="H716">
        <v>552</v>
      </c>
      <c r="I716">
        <v>132.875</v>
      </c>
      <c r="J716">
        <v>419.125</v>
      </c>
      <c r="K716">
        <v>17</v>
      </c>
      <c r="L716">
        <v>4</v>
      </c>
      <c r="M716">
        <v>11.918200000000001</v>
      </c>
      <c r="N716">
        <v>5.0817600000000001</v>
      </c>
      <c r="O716" t="s">
        <v>1</v>
      </c>
      <c r="P716">
        <v>0</v>
      </c>
      <c r="Q716" t="s">
        <v>0</v>
      </c>
    </row>
    <row r="717" spans="1:20">
      <c r="A717" t="s">
        <v>25918</v>
      </c>
      <c r="C717" t="s">
        <v>23258</v>
      </c>
      <c r="D717">
        <f>L717/J717</f>
        <v>9.5421061336658231E-3</v>
      </c>
      <c r="E717">
        <v>1.25319E-2</v>
      </c>
      <c r="F717">
        <v>6.0261599999999999E-2</v>
      </c>
      <c r="G717">
        <v>0.207959</v>
      </c>
      <c r="H717">
        <v>846</v>
      </c>
      <c r="I717">
        <v>217.208</v>
      </c>
      <c r="J717">
        <v>628.79200000000003</v>
      </c>
      <c r="K717">
        <v>20</v>
      </c>
      <c r="L717">
        <v>6</v>
      </c>
      <c r="M717">
        <v>12.484299999999999</v>
      </c>
      <c r="N717">
        <v>7.51572</v>
      </c>
      <c r="O717" t="s">
        <v>1341</v>
      </c>
      <c r="P717">
        <v>4</v>
      </c>
      <c r="Q717" t="s">
        <v>5241</v>
      </c>
      <c r="R717" t="s">
        <v>5240</v>
      </c>
      <c r="S717" t="s">
        <v>11474</v>
      </c>
      <c r="T717" t="s">
        <v>5238</v>
      </c>
    </row>
    <row r="718" spans="1:20">
      <c r="A718" t="s">
        <v>25917</v>
      </c>
      <c r="D718">
        <f>L718/J718</f>
        <v>9.5339336533557077E-3</v>
      </c>
      <c r="E718">
        <v>9.5493000000000001E-3</v>
      </c>
      <c r="F718">
        <v>1.90986E-4</v>
      </c>
      <c r="G718">
        <v>50</v>
      </c>
      <c r="H718">
        <v>246</v>
      </c>
      <c r="I718">
        <v>36.222700000000003</v>
      </c>
      <c r="J718">
        <v>209.77699999999999</v>
      </c>
      <c r="K718">
        <v>2</v>
      </c>
      <c r="L718">
        <v>2</v>
      </c>
      <c r="M718">
        <v>6.8831300000000003E-3</v>
      </c>
      <c r="N718">
        <v>1.99312</v>
      </c>
      <c r="O718" t="s">
        <v>1</v>
      </c>
      <c r="P718">
        <v>2</v>
      </c>
      <c r="Q718" t="s">
        <v>4870</v>
      </c>
      <c r="R718" t="s">
        <v>0</v>
      </c>
      <c r="S718" t="s">
        <v>18508</v>
      </c>
      <c r="T718" t="s">
        <v>18507</v>
      </c>
    </row>
    <row r="719" spans="1:20">
      <c r="A719" t="s">
        <v>25916</v>
      </c>
      <c r="D719">
        <f>L719/J719</f>
        <v>9.5337367163268408E-3</v>
      </c>
      <c r="E719">
        <v>9.9763999999999999E-3</v>
      </c>
      <c r="F719">
        <v>8.3692100000000005E-2</v>
      </c>
      <c r="G719">
        <v>0.119204</v>
      </c>
      <c r="H719">
        <v>339</v>
      </c>
      <c r="I719">
        <v>24.3277</v>
      </c>
      <c r="J719">
        <v>314.67200000000003</v>
      </c>
      <c r="K719">
        <v>5</v>
      </c>
      <c r="L719">
        <v>3</v>
      </c>
      <c r="M719">
        <v>1.96706</v>
      </c>
      <c r="N719">
        <v>3.03294</v>
      </c>
      <c r="O719" t="s">
        <v>1</v>
      </c>
      <c r="P719">
        <v>2</v>
      </c>
      <c r="Q719" t="s">
        <v>840</v>
      </c>
      <c r="R719" t="s">
        <v>0</v>
      </c>
      <c r="S719" t="s">
        <v>839</v>
      </c>
      <c r="T719" t="s">
        <v>838</v>
      </c>
    </row>
    <row r="720" spans="1:20">
      <c r="A720" t="s">
        <v>25915</v>
      </c>
      <c r="D720">
        <f>L720/J720</f>
        <v>9.5316390844860672E-3</v>
      </c>
      <c r="E720">
        <v>1.1317199999999999E-2</v>
      </c>
      <c r="F720">
        <v>7.1639599999999998E-2</v>
      </c>
      <c r="G720">
        <v>0.157974</v>
      </c>
      <c r="H720">
        <v>555</v>
      </c>
      <c r="I720">
        <v>135.345</v>
      </c>
      <c r="J720">
        <v>419.65499999999997</v>
      </c>
      <c r="K720">
        <v>14</v>
      </c>
      <c r="L720">
        <v>4</v>
      </c>
      <c r="M720">
        <v>9.3971300000000006</v>
      </c>
      <c r="N720">
        <v>4.6028700000000002</v>
      </c>
      <c r="O720" t="s">
        <v>791</v>
      </c>
      <c r="P720">
        <v>2</v>
      </c>
      <c r="Q720" t="s">
        <v>790</v>
      </c>
      <c r="R720" t="s">
        <v>0</v>
      </c>
      <c r="S720" t="s">
        <v>789</v>
      </c>
      <c r="T720" t="s">
        <v>788</v>
      </c>
    </row>
    <row r="721" spans="1:20">
      <c r="A721" t="s">
        <v>25914</v>
      </c>
      <c r="D721">
        <f>L721/J721</f>
        <v>9.4979389472484473E-3</v>
      </c>
      <c r="E721">
        <v>1.16539E-2</v>
      </c>
      <c r="F721">
        <v>5.9907599999999998E-2</v>
      </c>
      <c r="G721">
        <v>0.19453100000000001</v>
      </c>
      <c r="H721">
        <v>822</v>
      </c>
      <c r="I721">
        <v>190.28399999999999</v>
      </c>
      <c r="J721">
        <v>631.71600000000001</v>
      </c>
      <c r="K721">
        <v>18</v>
      </c>
      <c r="L721">
        <v>6</v>
      </c>
      <c r="M721">
        <v>10.9368</v>
      </c>
      <c r="N721">
        <v>7.0631700000000004</v>
      </c>
      <c r="O721" t="s">
        <v>17286</v>
      </c>
      <c r="P721">
        <v>2</v>
      </c>
      <c r="Q721" t="s">
        <v>260</v>
      </c>
      <c r="R721" t="s">
        <v>259</v>
      </c>
      <c r="S721" t="s">
        <v>360</v>
      </c>
      <c r="T721" t="s">
        <v>359</v>
      </c>
    </row>
    <row r="722" spans="1:20">
      <c r="A722" t="s">
        <v>25913</v>
      </c>
      <c r="C722" t="s">
        <v>23258</v>
      </c>
      <c r="D722">
        <f>L722/J722</f>
        <v>9.481818612809936E-3</v>
      </c>
      <c r="E722">
        <v>2.19864E-2</v>
      </c>
      <c r="F722">
        <v>0.166186</v>
      </c>
      <c r="G722">
        <v>0.1323</v>
      </c>
      <c r="H722">
        <v>240</v>
      </c>
      <c r="I722">
        <v>29.069600000000001</v>
      </c>
      <c r="J722">
        <v>210.93</v>
      </c>
      <c r="K722">
        <v>8</v>
      </c>
      <c r="L722">
        <v>2</v>
      </c>
      <c r="M722">
        <v>4.08169</v>
      </c>
      <c r="N722">
        <v>3.91831</v>
      </c>
      <c r="O722" t="s">
        <v>25912</v>
      </c>
      <c r="P722">
        <v>4</v>
      </c>
      <c r="Q722" t="s">
        <v>25911</v>
      </c>
      <c r="R722" t="s">
        <v>0</v>
      </c>
      <c r="S722" t="s">
        <v>25910</v>
      </c>
      <c r="T722" t="s">
        <v>25909</v>
      </c>
    </row>
    <row r="723" spans="1:20">
      <c r="A723" t="s">
        <v>25908</v>
      </c>
      <c r="D723">
        <f>L723/J723</f>
        <v>9.4813691096994404E-3</v>
      </c>
      <c r="E723">
        <v>9.4818400000000001E-3</v>
      </c>
      <c r="F723">
        <v>8.8545900000000007E-3</v>
      </c>
      <c r="G723">
        <v>1.07084</v>
      </c>
      <c r="H723">
        <v>435</v>
      </c>
      <c r="I723">
        <v>118.59</v>
      </c>
      <c r="J723">
        <v>316.41000000000003</v>
      </c>
      <c r="K723">
        <v>4</v>
      </c>
      <c r="L723">
        <v>3</v>
      </c>
      <c r="M723">
        <v>1.03705</v>
      </c>
      <c r="N723">
        <v>2.9629500000000002</v>
      </c>
      <c r="O723" t="s">
        <v>5834</v>
      </c>
      <c r="P723">
        <v>1</v>
      </c>
      <c r="Q723" t="s">
        <v>470</v>
      </c>
      <c r="R723" t="s">
        <v>0</v>
      </c>
    </row>
    <row r="724" spans="1:20">
      <c r="A724" t="s">
        <v>25907</v>
      </c>
      <c r="D724">
        <f>L724/J724</f>
        <v>9.4783809977417761E-3</v>
      </c>
      <c r="E724">
        <v>9.6428399999999997E-3</v>
      </c>
      <c r="F724">
        <v>3.2367E-2</v>
      </c>
      <c r="G724">
        <v>0.29792200000000002</v>
      </c>
      <c r="H724">
        <v>546</v>
      </c>
      <c r="I724">
        <v>123.98699999999999</v>
      </c>
      <c r="J724">
        <v>422.01299999999998</v>
      </c>
      <c r="K724">
        <v>8</v>
      </c>
      <c r="L724">
        <v>4</v>
      </c>
      <c r="M724">
        <v>3.9721199999999999</v>
      </c>
      <c r="N724">
        <v>4.0278799999999997</v>
      </c>
      <c r="O724" t="s">
        <v>12629</v>
      </c>
      <c r="P724">
        <v>3</v>
      </c>
      <c r="Q724" t="s">
        <v>20278</v>
      </c>
      <c r="R724" t="s">
        <v>0</v>
      </c>
      <c r="S724" t="s">
        <v>12628</v>
      </c>
      <c r="T724" t="s">
        <v>12627</v>
      </c>
    </row>
    <row r="725" spans="1:20">
      <c r="A725" t="s">
        <v>25906</v>
      </c>
      <c r="D725">
        <f>L725/J725</f>
        <v>9.4776847911592146E-3</v>
      </c>
      <c r="E725">
        <v>9.4997899999999993E-3</v>
      </c>
      <c r="F725">
        <v>4.5825299999999999E-2</v>
      </c>
      <c r="G725">
        <v>0.20730399999999999</v>
      </c>
      <c r="H725">
        <v>408</v>
      </c>
      <c r="I725">
        <v>91.467399999999998</v>
      </c>
      <c r="J725">
        <v>316.53300000000002</v>
      </c>
      <c r="K725">
        <v>7</v>
      </c>
      <c r="L725">
        <v>3</v>
      </c>
      <c r="M725">
        <v>4.0759299999999996</v>
      </c>
      <c r="N725">
        <v>2.9240699999999999</v>
      </c>
      <c r="O725" t="s">
        <v>1</v>
      </c>
      <c r="P725">
        <v>0</v>
      </c>
      <c r="Q725" t="s">
        <v>0</v>
      </c>
    </row>
    <row r="726" spans="1:20">
      <c r="A726" t="s">
        <v>25905</v>
      </c>
      <c r="C726" t="s">
        <v>23258</v>
      </c>
      <c r="D726">
        <f>L726/J726</f>
        <v>9.4722598105548041E-3</v>
      </c>
      <c r="E726">
        <v>1.1779100000000001E-2</v>
      </c>
      <c r="F726">
        <v>4.9621999999999999E-2</v>
      </c>
      <c r="G726">
        <v>0.237376</v>
      </c>
      <c r="H726">
        <v>960</v>
      </c>
      <c r="I726">
        <v>221</v>
      </c>
      <c r="J726">
        <v>739</v>
      </c>
      <c r="K726">
        <v>19</v>
      </c>
      <c r="L726">
        <v>7</v>
      </c>
      <c r="M726">
        <v>10.5923</v>
      </c>
      <c r="N726">
        <v>8.4077300000000008</v>
      </c>
      <c r="O726" t="s">
        <v>3205</v>
      </c>
      <c r="P726">
        <v>2</v>
      </c>
      <c r="Q726" t="s">
        <v>3151</v>
      </c>
      <c r="R726" t="s">
        <v>0</v>
      </c>
      <c r="S726" t="s">
        <v>3204</v>
      </c>
      <c r="T726" t="s">
        <v>3203</v>
      </c>
    </row>
    <row r="727" spans="1:20">
      <c r="A727" t="s">
        <v>25904</v>
      </c>
      <c r="D727">
        <f>L727/J727</f>
        <v>9.4611854865414638E-3</v>
      </c>
      <c r="E727">
        <v>9.6814899999999992E-3</v>
      </c>
      <c r="F727">
        <v>1.9111E-2</v>
      </c>
      <c r="G727">
        <v>0.50659100000000001</v>
      </c>
      <c r="H727">
        <v>525</v>
      </c>
      <c r="I727">
        <v>102.22</v>
      </c>
      <c r="J727">
        <v>422.78</v>
      </c>
      <c r="K727">
        <v>6</v>
      </c>
      <c r="L727">
        <v>4</v>
      </c>
      <c r="M727">
        <v>1.9384399999999999</v>
      </c>
      <c r="N727">
        <v>4.0615600000000001</v>
      </c>
      <c r="O727" t="s">
        <v>1</v>
      </c>
      <c r="P727">
        <v>0</v>
      </c>
      <c r="Q727" t="s">
        <v>0</v>
      </c>
    </row>
    <row r="728" spans="1:20">
      <c r="A728" t="s">
        <v>25903</v>
      </c>
      <c r="D728">
        <f>L728/J728</f>
        <v>9.4592165876822079E-3</v>
      </c>
      <c r="E728">
        <v>9.8379000000000001E-3</v>
      </c>
      <c r="F728">
        <v>2.7176700000000002E-2</v>
      </c>
      <c r="G728">
        <v>0.36199799999999999</v>
      </c>
      <c r="H728">
        <v>717</v>
      </c>
      <c r="I728">
        <v>188.41499999999999</v>
      </c>
      <c r="J728">
        <v>528.58500000000004</v>
      </c>
      <c r="K728">
        <v>10</v>
      </c>
      <c r="L728">
        <v>5</v>
      </c>
      <c r="M728">
        <v>4.9614000000000003</v>
      </c>
      <c r="N728">
        <v>5.0385999999999997</v>
      </c>
      <c r="O728" t="s">
        <v>22954</v>
      </c>
      <c r="P728">
        <v>1</v>
      </c>
      <c r="Q728" t="s">
        <v>1471</v>
      </c>
      <c r="R728" t="s">
        <v>0</v>
      </c>
      <c r="S728" t="s">
        <v>10575</v>
      </c>
      <c r="T728" t="s">
        <v>10574</v>
      </c>
    </row>
    <row r="729" spans="1:20">
      <c r="A729" t="s">
        <v>25902</v>
      </c>
      <c r="D729">
        <f>L729/J729</f>
        <v>9.4539940288573716E-3</v>
      </c>
      <c r="E729">
        <v>1.06584E-2</v>
      </c>
      <c r="F729">
        <v>8.3457900000000002E-2</v>
      </c>
      <c r="G729">
        <v>0.12770999999999999</v>
      </c>
      <c r="H729">
        <v>648</v>
      </c>
      <c r="I729">
        <v>119.123</v>
      </c>
      <c r="J729">
        <v>528.87699999999995</v>
      </c>
      <c r="K729">
        <v>15</v>
      </c>
      <c r="L729">
        <v>5</v>
      </c>
      <c r="M729">
        <v>9.5724199999999993</v>
      </c>
      <c r="N729">
        <v>5.4275799999999998</v>
      </c>
      <c r="O729" t="s">
        <v>432</v>
      </c>
      <c r="P729">
        <v>7</v>
      </c>
      <c r="Q729" t="s">
        <v>25901</v>
      </c>
      <c r="R729" t="s">
        <v>0</v>
      </c>
      <c r="S729" t="s">
        <v>430</v>
      </c>
      <c r="T729" t="s">
        <v>429</v>
      </c>
    </row>
    <row r="730" spans="1:20">
      <c r="A730" t="s">
        <v>25900</v>
      </c>
      <c r="D730">
        <f>L730/J730</f>
        <v>9.4412302300638986E-3</v>
      </c>
      <c r="E730">
        <v>1.0505E-2</v>
      </c>
      <c r="F730">
        <v>8.8033600000000004E-2</v>
      </c>
      <c r="G730">
        <v>0.11933000000000001</v>
      </c>
      <c r="H730">
        <v>687</v>
      </c>
      <c r="I730">
        <v>157.40799999999999</v>
      </c>
      <c r="J730">
        <v>529.59199999999998</v>
      </c>
      <c r="K730">
        <v>19</v>
      </c>
      <c r="L730">
        <v>5</v>
      </c>
      <c r="M730">
        <v>13.5571</v>
      </c>
      <c r="N730">
        <v>5.4428900000000002</v>
      </c>
      <c r="O730" t="s">
        <v>261</v>
      </c>
      <c r="P730">
        <v>2</v>
      </c>
      <c r="Q730" t="s">
        <v>260</v>
      </c>
      <c r="R730" t="s">
        <v>259</v>
      </c>
      <c r="S730" t="s">
        <v>360</v>
      </c>
      <c r="T730" t="s">
        <v>359</v>
      </c>
    </row>
    <row r="731" spans="1:20">
      <c r="A731" t="s">
        <v>25899</v>
      </c>
      <c r="D731">
        <f>L731/J731</f>
        <v>9.4382807227835382E-3</v>
      </c>
      <c r="E731">
        <v>1.0912399999999999E-2</v>
      </c>
      <c r="F731">
        <v>6.3511600000000001E-2</v>
      </c>
      <c r="G731">
        <v>0.171817</v>
      </c>
      <c r="H731">
        <v>528</v>
      </c>
      <c r="I731">
        <v>104.194</v>
      </c>
      <c r="J731">
        <v>423.80599999999998</v>
      </c>
      <c r="K731">
        <v>11</v>
      </c>
      <c r="L731">
        <v>4</v>
      </c>
      <c r="M731">
        <v>6.4749100000000004</v>
      </c>
      <c r="N731">
        <v>4.5250899999999996</v>
      </c>
      <c r="O731" t="s">
        <v>25898</v>
      </c>
      <c r="P731">
        <v>6</v>
      </c>
      <c r="Q731" t="s">
        <v>11807</v>
      </c>
      <c r="R731" t="s">
        <v>11806</v>
      </c>
      <c r="S731" t="s">
        <v>6766</v>
      </c>
      <c r="T731" t="s">
        <v>2627</v>
      </c>
    </row>
    <row r="732" spans="1:20">
      <c r="A732" t="s">
        <v>25897</v>
      </c>
      <c r="C732" t="s">
        <v>23258</v>
      </c>
      <c r="D732">
        <f>L732/J732</f>
        <v>9.4352677728993944E-3</v>
      </c>
      <c r="E732">
        <v>1.1894699999999999E-2</v>
      </c>
      <c r="F732">
        <v>0.112011</v>
      </c>
      <c r="G732">
        <v>0.106193</v>
      </c>
      <c r="H732">
        <v>759</v>
      </c>
      <c r="I732">
        <v>123.08799999999999</v>
      </c>
      <c r="J732">
        <v>635.91200000000003</v>
      </c>
      <c r="K732">
        <v>20</v>
      </c>
      <c r="L732">
        <v>6</v>
      </c>
      <c r="M732">
        <v>12.9147</v>
      </c>
      <c r="N732">
        <v>7.0853000000000002</v>
      </c>
      <c r="O732" t="s">
        <v>25896</v>
      </c>
      <c r="P732">
        <v>3</v>
      </c>
      <c r="Q732" t="s">
        <v>25895</v>
      </c>
      <c r="S732" t="s">
        <v>25894</v>
      </c>
      <c r="T732" t="s">
        <v>25893</v>
      </c>
    </row>
    <row r="733" spans="1:20">
      <c r="A733" t="s">
        <v>25892</v>
      </c>
      <c r="D733">
        <f>L733/J733</f>
        <v>9.4279437968843791E-3</v>
      </c>
      <c r="E733">
        <v>9.77132E-3</v>
      </c>
      <c r="F733">
        <v>0.130324</v>
      </c>
      <c r="G733">
        <v>7.4977000000000002E-2</v>
      </c>
      <c r="H733">
        <v>414</v>
      </c>
      <c r="I733">
        <v>95.797300000000007</v>
      </c>
      <c r="J733">
        <v>318.20299999999997</v>
      </c>
      <c r="K733">
        <v>14</v>
      </c>
      <c r="L733">
        <v>3</v>
      </c>
      <c r="M733">
        <v>11.208600000000001</v>
      </c>
      <c r="N733">
        <v>2.7914400000000001</v>
      </c>
      <c r="O733" t="s">
        <v>23619</v>
      </c>
      <c r="P733">
        <v>4</v>
      </c>
      <c r="Q733" t="s">
        <v>744</v>
      </c>
      <c r="R733" t="s">
        <v>743</v>
      </c>
      <c r="S733" t="s">
        <v>742</v>
      </c>
      <c r="T733" t="s">
        <v>741</v>
      </c>
    </row>
    <row r="734" spans="1:20">
      <c r="A734" t="s">
        <v>25891</v>
      </c>
      <c r="D734">
        <f>L734/J734</f>
        <v>9.4278030626218246E-3</v>
      </c>
      <c r="E734">
        <v>1.03096E-2</v>
      </c>
      <c r="F734">
        <v>8.4292399999999993E-3</v>
      </c>
      <c r="G734">
        <v>1.2230700000000001</v>
      </c>
      <c r="H734">
        <v>510</v>
      </c>
      <c r="I734">
        <v>85.7226</v>
      </c>
      <c r="J734">
        <v>424.27699999999999</v>
      </c>
      <c r="K734">
        <v>5</v>
      </c>
      <c r="L734">
        <v>4</v>
      </c>
      <c r="M734">
        <v>0.70886800000000005</v>
      </c>
      <c r="N734">
        <v>4.2911299999999999</v>
      </c>
      <c r="O734" t="s">
        <v>1</v>
      </c>
      <c r="P734">
        <v>3</v>
      </c>
      <c r="Q734" t="s">
        <v>1424</v>
      </c>
      <c r="R734" t="s">
        <v>0</v>
      </c>
      <c r="S734" t="s">
        <v>1607</v>
      </c>
      <c r="T734" t="s">
        <v>1606</v>
      </c>
    </row>
    <row r="735" spans="1:20">
      <c r="A735" t="s">
        <v>25890</v>
      </c>
      <c r="D735">
        <f>L735/J735</f>
        <v>9.425270564173133E-3</v>
      </c>
      <c r="E735">
        <v>1.01365E-2</v>
      </c>
      <c r="F735">
        <v>5.3988899999999999E-2</v>
      </c>
      <c r="G735">
        <v>0.187751</v>
      </c>
      <c r="H735">
        <v>576</v>
      </c>
      <c r="I735">
        <v>151.60900000000001</v>
      </c>
      <c r="J735">
        <v>424.39100000000002</v>
      </c>
      <c r="K735">
        <v>12</v>
      </c>
      <c r="L735">
        <v>4</v>
      </c>
      <c r="M735">
        <v>7.8659499999999998</v>
      </c>
      <c r="N735">
        <v>4.1340500000000002</v>
      </c>
      <c r="O735" t="s">
        <v>781</v>
      </c>
      <c r="P735">
        <v>0</v>
      </c>
      <c r="Q735" t="s">
        <v>0</v>
      </c>
      <c r="S735" t="s">
        <v>1016</v>
      </c>
      <c r="T735" t="s">
        <v>1015</v>
      </c>
    </row>
    <row r="736" spans="1:20">
      <c r="A736" t="s">
        <v>25889</v>
      </c>
      <c r="D736">
        <f>L736/J736</f>
        <v>9.4197733602529535E-3</v>
      </c>
      <c r="E736">
        <v>9.5783499999999994E-3</v>
      </c>
      <c r="F736">
        <v>7.5688400000000003E-2</v>
      </c>
      <c r="G736">
        <v>0.12655</v>
      </c>
      <c r="H736">
        <v>375</v>
      </c>
      <c r="I736">
        <v>56.521099999999997</v>
      </c>
      <c r="J736">
        <v>318.47899999999998</v>
      </c>
      <c r="K736">
        <v>7</v>
      </c>
      <c r="L736">
        <v>3</v>
      </c>
      <c r="M736">
        <v>4.0862299999999996</v>
      </c>
      <c r="N736">
        <v>2.91377</v>
      </c>
      <c r="O736" t="s">
        <v>2164</v>
      </c>
      <c r="P736">
        <v>3</v>
      </c>
      <c r="Q736" t="s">
        <v>2215</v>
      </c>
      <c r="R736" t="s">
        <v>0</v>
      </c>
      <c r="S736" t="s">
        <v>2255</v>
      </c>
      <c r="T736" t="s">
        <v>2254</v>
      </c>
    </row>
    <row r="737" spans="1:20">
      <c r="A737" t="s">
        <v>25888</v>
      </c>
      <c r="D737">
        <f>L737/J737</f>
        <v>9.4179694857788668E-3</v>
      </c>
      <c r="E737">
        <v>9.8551000000000003E-3</v>
      </c>
      <c r="F737">
        <v>5.8035799999999998E-2</v>
      </c>
      <c r="G737">
        <v>0.16981099999999999</v>
      </c>
      <c r="H737">
        <v>1263</v>
      </c>
      <c r="I737">
        <v>201.20400000000001</v>
      </c>
      <c r="J737">
        <v>1061.8</v>
      </c>
      <c r="K737">
        <v>22</v>
      </c>
      <c r="L737">
        <v>10</v>
      </c>
      <c r="M737">
        <v>11.602600000000001</v>
      </c>
      <c r="N737">
        <v>10.397399999999999</v>
      </c>
      <c r="O737" t="s">
        <v>1</v>
      </c>
      <c r="P737">
        <v>0</v>
      </c>
      <c r="Q737" t="s">
        <v>0</v>
      </c>
    </row>
    <row r="738" spans="1:20">
      <c r="A738" t="s">
        <v>25887</v>
      </c>
      <c r="D738">
        <f>L738/J738</f>
        <v>9.4120304573305589E-3</v>
      </c>
      <c r="E738">
        <v>1.0932300000000001E-2</v>
      </c>
      <c r="F738">
        <v>0.162887</v>
      </c>
      <c r="G738">
        <v>6.7115499999999995E-2</v>
      </c>
      <c r="H738">
        <v>1362</v>
      </c>
      <c r="I738">
        <v>299.53500000000003</v>
      </c>
      <c r="J738">
        <v>1062.47</v>
      </c>
      <c r="K738">
        <v>54</v>
      </c>
      <c r="L738">
        <v>10</v>
      </c>
      <c r="M738">
        <v>43.616599999999998</v>
      </c>
      <c r="N738">
        <v>10.3834</v>
      </c>
      <c r="O738" t="s">
        <v>14206</v>
      </c>
      <c r="P738">
        <v>2</v>
      </c>
      <c r="Q738" t="s">
        <v>2512</v>
      </c>
      <c r="R738" t="s">
        <v>0</v>
      </c>
      <c r="S738" t="s">
        <v>4526</v>
      </c>
      <c r="T738" t="s">
        <v>2510</v>
      </c>
    </row>
    <row r="739" spans="1:20">
      <c r="A739" t="s">
        <v>25886</v>
      </c>
      <c r="D739">
        <f>L739/J739</f>
        <v>9.4076622272953915E-3</v>
      </c>
      <c r="E739">
        <v>9.1048499999999994E-3</v>
      </c>
      <c r="F739">
        <v>6.7565100000000003E-2</v>
      </c>
      <c r="G739">
        <v>0.13475699999999999</v>
      </c>
      <c r="H739">
        <v>381</v>
      </c>
      <c r="I739">
        <v>62.111499999999999</v>
      </c>
      <c r="J739">
        <v>318.88900000000001</v>
      </c>
      <c r="K739">
        <v>7</v>
      </c>
      <c r="L739">
        <v>3</v>
      </c>
      <c r="M739">
        <v>4.1374599999999999</v>
      </c>
      <c r="N739">
        <v>2.8625400000000001</v>
      </c>
      <c r="O739" t="s">
        <v>4017</v>
      </c>
      <c r="P739">
        <v>1</v>
      </c>
      <c r="Q739" t="s">
        <v>3947</v>
      </c>
      <c r="R739" t="s">
        <v>0</v>
      </c>
      <c r="S739" t="s">
        <v>3921</v>
      </c>
      <c r="T739" t="s">
        <v>3920</v>
      </c>
    </row>
    <row r="740" spans="1:20">
      <c r="A740" t="s">
        <v>25885</v>
      </c>
      <c r="D740">
        <f>L740/J740</f>
        <v>9.4062168822780599E-3</v>
      </c>
      <c r="E740">
        <v>1.1646999999999999E-2</v>
      </c>
      <c r="F740">
        <v>0.134489</v>
      </c>
      <c r="G740">
        <v>8.6601899999999996E-2</v>
      </c>
      <c r="H740">
        <v>399</v>
      </c>
      <c r="I740">
        <v>80.061899999999994</v>
      </c>
      <c r="J740">
        <v>318.93799999999999</v>
      </c>
      <c r="K740">
        <v>13</v>
      </c>
      <c r="L740">
        <v>3</v>
      </c>
      <c r="M740">
        <v>9.6654900000000001</v>
      </c>
      <c r="N740">
        <v>3.3345099999999999</v>
      </c>
      <c r="O740" t="s">
        <v>25884</v>
      </c>
      <c r="P740">
        <v>0</v>
      </c>
      <c r="Q740" t="s">
        <v>0</v>
      </c>
      <c r="S740" t="s">
        <v>25883</v>
      </c>
      <c r="T740" t="s">
        <v>25882</v>
      </c>
    </row>
    <row r="741" spans="1:20">
      <c r="A741" t="s">
        <v>25881</v>
      </c>
      <c r="D741">
        <f>L741/J741</f>
        <v>9.400793426965235E-3</v>
      </c>
      <c r="E741">
        <v>1.04624E-2</v>
      </c>
      <c r="F741">
        <v>0.180696</v>
      </c>
      <c r="G741">
        <v>5.7900500000000001E-2</v>
      </c>
      <c r="H741">
        <v>612</v>
      </c>
      <c r="I741">
        <v>80.130399999999995</v>
      </c>
      <c r="J741">
        <v>531.87</v>
      </c>
      <c r="K741">
        <v>19</v>
      </c>
      <c r="L741">
        <v>5</v>
      </c>
      <c r="M741">
        <v>13.725199999999999</v>
      </c>
      <c r="N741">
        <v>5.2748299999999997</v>
      </c>
      <c r="O741" t="s">
        <v>25880</v>
      </c>
      <c r="P741">
        <v>3</v>
      </c>
      <c r="Q741" t="s">
        <v>2215</v>
      </c>
      <c r="R741" t="s">
        <v>0</v>
      </c>
      <c r="S741" t="s">
        <v>329</v>
      </c>
      <c r="T741" t="s">
        <v>328</v>
      </c>
    </row>
    <row r="742" spans="1:20">
      <c r="A742" t="s">
        <v>25879</v>
      </c>
      <c r="D742">
        <f>L742/J742</f>
        <v>9.3916643344033584E-3</v>
      </c>
      <c r="E742">
        <v>1.10356E-2</v>
      </c>
      <c r="F742">
        <v>6.0669300000000002E-2</v>
      </c>
      <c r="G742">
        <v>0.181898</v>
      </c>
      <c r="H742">
        <v>633</v>
      </c>
      <c r="I742">
        <v>100.613</v>
      </c>
      <c r="J742">
        <v>532.38699999999994</v>
      </c>
      <c r="K742">
        <v>11</v>
      </c>
      <c r="L742">
        <v>5</v>
      </c>
      <c r="M742">
        <v>5.6051000000000002</v>
      </c>
      <c r="N742">
        <v>5.3948999999999998</v>
      </c>
      <c r="O742" t="s">
        <v>2164</v>
      </c>
      <c r="P742">
        <v>3</v>
      </c>
      <c r="Q742" t="s">
        <v>2215</v>
      </c>
      <c r="R742" t="s">
        <v>0</v>
      </c>
      <c r="S742" t="s">
        <v>2255</v>
      </c>
      <c r="T742" t="s">
        <v>2254</v>
      </c>
    </row>
    <row r="743" spans="1:20">
      <c r="A743" t="s">
        <v>25878</v>
      </c>
      <c r="D743">
        <f>L743/J743</f>
        <v>9.3911116258831549E-3</v>
      </c>
      <c r="E743">
        <v>9.1952000000000006E-3</v>
      </c>
      <c r="F743">
        <v>0.14798700000000001</v>
      </c>
      <c r="G743">
        <v>6.2135000000000003E-2</v>
      </c>
      <c r="H743">
        <v>387</v>
      </c>
      <c r="I743">
        <v>67.549000000000007</v>
      </c>
      <c r="J743">
        <v>319.45100000000002</v>
      </c>
      <c r="K743">
        <v>12</v>
      </c>
      <c r="L743">
        <v>3</v>
      </c>
      <c r="M743">
        <v>9.2746600000000008</v>
      </c>
      <c r="N743">
        <v>2.7253400000000001</v>
      </c>
      <c r="O743" t="s">
        <v>4770</v>
      </c>
      <c r="P743">
        <v>1</v>
      </c>
      <c r="Q743" t="s">
        <v>3947</v>
      </c>
      <c r="R743" t="s">
        <v>0</v>
      </c>
      <c r="S743" t="s">
        <v>3921</v>
      </c>
      <c r="T743" t="s">
        <v>3920</v>
      </c>
    </row>
    <row r="744" spans="1:20">
      <c r="A744" t="s">
        <v>25877</v>
      </c>
      <c r="D744">
        <f>L744/J744</f>
        <v>9.3822419179804412E-3</v>
      </c>
      <c r="E744">
        <v>1.01394E-2</v>
      </c>
      <c r="F744">
        <v>8.5973999999999995E-2</v>
      </c>
      <c r="G744">
        <v>0.117935</v>
      </c>
      <c r="H744">
        <v>825</v>
      </c>
      <c r="I744">
        <v>185.494</v>
      </c>
      <c r="J744">
        <v>639.50599999999997</v>
      </c>
      <c r="K744">
        <v>21</v>
      </c>
      <c r="L744">
        <v>6</v>
      </c>
      <c r="M744">
        <v>14.9297</v>
      </c>
      <c r="N744">
        <v>6.0702999999999996</v>
      </c>
      <c r="O744" t="s">
        <v>25876</v>
      </c>
      <c r="P744">
        <v>2</v>
      </c>
      <c r="Q744" t="s">
        <v>10995</v>
      </c>
      <c r="R744" t="s">
        <v>0</v>
      </c>
      <c r="S744" t="s">
        <v>25875</v>
      </c>
      <c r="T744" t="s">
        <v>25874</v>
      </c>
    </row>
    <row r="745" spans="1:20">
      <c r="A745" t="s">
        <v>25873</v>
      </c>
      <c r="D745">
        <f>L745/J745</f>
        <v>9.3741358218539222E-3</v>
      </c>
      <c r="E745">
        <v>1.05868E-2</v>
      </c>
      <c r="F745">
        <v>8.3077100000000001E-2</v>
      </c>
      <c r="G745">
        <v>0.12743299999999999</v>
      </c>
      <c r="H745">
        <v>558</v>
      </c>
      <c r="I745">
        <v>131.29400000000001</v>
      </c>
      <c r="J745">
        <v>426.70600000000002</v>
      </c>
      <c r="K745">
        <v>15</v>
      </c>
      <c r="L745">
        <v>4</v>
      </c>
      <c r="M745">
        <v>10.606999999999999</v>
      </c>
      <c r="N745">
        <v>4.3929900000000002</v>
      </c>
      <c r="O745" t="s">
        <v>261</v>
      </c>
      <c r="P745">
        <v>2</v>
      </c>
      <c r="Q745" t="s">
        <v>260</v>
      </c>
      <c r="R745" t="s">
        <v>259</v>
      </c>
      <c r="S745" t="s">
        <v>360</v>
      </c>
      <c r="T745" t="s">
        <v>359</v>
      </c>
    </row>
    <row r="746" spans="1:20">
      <c r="A746" t="s">
        <v>25872</v>
      </c>
      <c r="D746">
        <f>L746/J746</f>
        <v>9.3700953407200929E-3</v>
      </c>
      <c r="E746">
        <v>1.1599099999999999E-2</v>
      </c>
      <c r="F746">
        <v>3.7664499999999997E-2</v>
      </c>
      <c r="G746">
        <v>0.30795800000000001</v>
      </c>
      <c r="H746">
        <v>615</v>
      </c>
      <c r="I746">
        <v>188.11</v>
      </c>
      <c r="J746">
        <v>426.89</v>
      </c>
      <c r="K746">
        <v>12</v>
      </c>
      <c r="L746">
        <v>4</v>
      </c>
      <c r="M746">
        <v>7.0635199999999996</v>
      </c>
      <c r="N746">
        <v>4.9364800000000004</v>
      </c>
      <c r="O746" t="s">
        <v>3549</v>
      </c>
      <c r="P746">
        <v>1</v>
      </c>
      <c r="Q746" t="s">
        <v>2056</v>
      </c>
      <c r="R746" t="s">
        <v>0</v>
      </c>
      <c r="S746" t="s">
        <v>2055</v>
      </c>
      <c r="T746" t="s">
        <v>2054</v>
      </c>
    </row>
    <row r="747" spans="1:20">
      <c r="A747" t="s">
        <v>25871</v>
      </c>
      <c r="D747">
        <f>L747/J747</f>
        <v>9.3699490118607925E-3</v>
      </c>
      <c r="E747">
        <v>1.0442399999999999E-2</v>
      </c>
      <c r="F747">
        <v>4.9670699999999998E-2</v>
      </c>
      <c r="G747">
        <v>0.210232</v>
      </c>
      <c r="H747">
        <v>1656</v>
      </c>
      <c r="I747">
        <v>375.30599999999998</v>
      </c>
      <c r="J747">
        <v>1280.69</v>
      </c>
      <c r="K747">
        <v>31</v>
      </c>
      <c r="L747">
        <v>12</v>
      </c>
      <c r="M747">
        <v>18.050599999999999</v>
      </c>
      <c r="N747">
        <v>12.949400000000001</v>
      </c>
      <c r="O747" t="s">
        <v>20420</v>
      </c>
      <c r="P747">
        <v>0</v>
      </c>
      <c r="Q747" t="s">
        <v>0</v>
      </c>
    </row>
    <row r="748" spans="1:20">
      <c r="A748" t="s">
        <v>25870</v>
      </c>
      <c r="D748">
        <f>L748/J748</f>
        <v>9.3694954214399041E-3</v>
      </c>
      <c r="E748">
        <v>7.6882699999999997E-3</v>
      </c>
      <c r="F748">
        <v>0.135073</v>
      </c>
      <c r="G748">
        <v>5.6919499999999998E-2</v>
      </c>
      <c r="H748">
        <v>372</v>
      </c>
      <c r="I748">
        <v>51.811999999999998</v>
      </c>
      <c r="J748">
        <v>320.18799999999999</v>
      </c>
      <c r="K748">
        <v>8</v>
      </c>
      <c r="L748">
        <v>3</v>
      </c>
      <c r="M748">
        <v>5.9182499999999996</v>
      </c>
      <c r="N748">
        <v>2.08175</v>
      </c>
      <c r="O748" t="s">
        <v>1</v>
      </c>
      <c r="P748">
        <v>0</v>
      </c>
      <c r="Q748" t="s">
        <v>0</v>
      </c>
      <c r="S748" t="s">
        <v>10268</v>
      </c>
      <c r="T748" t="s">
        <v>10267</v>
      </c>
    </row>
    <row r="749" spans="1:20">
      <c r="A749" t="s">
        <v>25869</v>
      </c>
      <c r="D749">
        <f>L749/J749</f>
        <v>9.3680715304306182E-3</v>
      </c>
      <c r="E749">
        <v>1.0783900000000001E-2</v>
      </c>
      <c r="F749">
        <v>2.23006E-2</v>
      </c>
      <c r="G749">
        <v>0.48357</v>
      </c>
      <c r="H749">
        <v>1287</v>
      </c>
      <c r="I749">
        <v>326.29000000000002</v>
      </c>
      <c r="J749">
        <v>960.71</v>
      </c>
      <c r="K749">
        <v>17</v>
      </c>
      <c r="L749">
        <v>9</v>
      </c>
      <c r="M749">
        <v>7.0137999999999998</v>
      </c>
      <c r="N749">
        <v>9.9862000000000002</v>
      </c>
      <c r="O749" t="s">
        <v>16841</v>
      </c>
      <c r="P749">
        <v>3</v>
      </c>
      <c r="Q749" t="s">
        <v>2215</v>
      </c>
      <c r="R749" t="s">
        <v>0</v>
      </c>
      <c r="S749" t="s">
        <v>1593</v>
      </c>
      <c r="T749" t="s">
        <v>328</v>
      </c>
    </row>
    <row r="750" spans="1:20">
      <c r="A750" t="s">
        <v>25868</v>
      </c>
      <c r="D750">
        <f>L750/J750</f>
        <v>9.3679008876086083E-3</v>
      </c>
      <c r="E750">
        <v>8.5886699999999996E-3</v>
      </c>
      <c r="F750">
        <v>0.114399</v>
      </c>
      <c r="G750">
        <v>7.5076699999999996E-2</v>
      </c>
      <c r="H750">
        <v>273</v>
      </c>
      <c r="I750">
        <v>59.504800000000003</v>
      </c>
      <c r="J750">
        <v>213.495</v>
      </c>
      <c r="K750">
        <v>8</v>
      </c>
      <c r="L750">
        <v>2</v>
      </c>
      <c r="M750">
        <v>6.3023600000000002</v>
      </c>
      <c r="N750">
        <v>1.69764</v>
      </c>
      <c r="O750" t="s">
        <v>20868</v>
      </c>
      <c r="P750">
        <v>0</v>
      </c>
      <c r="Q750" t="s">
        <v>0</v>
      </c>
    </row>
    <row r="751" spans="1:20">
      <c r="A751" t="s">
        <v>25867</v>
      </c>
      <c r="C751" t="s">
        <v>23258</v>
      </c>
      <c r="D751">
        <f>L751/J751</f>
        <v>9.3620394266687064E-3</v>
      </c>
      <c r="E751">
        <v>1.66632E-2</v>
      </c>
      <c r="F751">
        <v>3.2679699999999999E-2</v>
      </c>
      <c r="G751">
        <v>0.50989499999999999</v>
      </c>
      <c r="H751">
        <v>408</v>
      </c>
      <c r="I751">
        <v>87.557299999999998</v>
      </c>
      <c r="J751">
        <v>320.44299999999998</v>
      </c>
      <c r="K751">
        <v>8</v>
      </c>
      <c r="L751">
        <v>3</v>
      </c>
      <c r="M751">
        <v>2.7912300000000001</v>
      </c>
      <c r="N751">
        <v>5.2087700000000003</v>
      </c>
      <c r="O751" t="s">
        <v>25866</v>
      </c>
      <c r="P751">
        <v>2</v>
      </c>
      <c r="Q751" t="s">
        <v>25865</v>
      </c>
    </row>
    <row r="752" spans="1:20">
      <c r="A752" t="s">
        <v>25864</v>
      </c>
      <c r="D752">
        <f>L752/J752</f>
        <v>9.351632608020707E-3</v>
      </c>
      <c r="E752">
        <v>9.2219099999999998E-3</v>
      </c>
      <c r="F752">
        <v>5.6027800000000003E-2</v>
      </c>
      <c r="G752">
        <v>0.16459499999999999</v>
      </c>
      <c r="H752">
        <v>711</v>
      </c>
      <c r="I752">
        <v>176.334</v>
      </c>
      <c r="J752">
        <v>534.66600000000005</v>
      </c>
      <c r="K752">
        <v>14</v>
      </c>
      <c r="L752">
        <v>5</v>
      </c>
      <c r="M752">
        <v>9.3391000000000002</v>
      </c>
      <c r="N752">
        <v>4.6608999999999998</v>
      </c>
      <c r="O752" t="s">
        <v>15551</v>
      </c>
      <c r="P752">
        <v>3</v>
      </c>
      <c r="Q752" t="s">
        <v>15896</v>
      </c>
      <c r="R752" t="s">
        <v>259</v>
      </c>
      <c r="S752" t="s">
        <v>360</v>
      </c>
      <c r="T752" t="s">
        <v>359</v>
      </c>
    </row>
    <row r="753" spans="1:20">
      <c r="A753" t="s">
        <v>25863</v>
      </c>
      <c r="D753">
        <f>L753/J753</f>
        <v>9.3300118491150483E-3</v>
      </c>
      <c r="E753">
        <v>9.9909999999999999E-3</v>
      </c>
      <c r="F753">
        <v>0.25790600000000002</v>
      </c>
      <c r="G753">
        <v>3.87389E-2</v>
      </c>
      <c r="H753">
        <v>273</v>
      </c>
      <c r="I753">
        <v>58.637700000000002</v>
      </c>
      <c r="J753">
        <v>214.36199999999999</v>
      </c>
      <c r="K753">
        <v>15</v>
      </c>
      <c r="L753">
        <v>2</v>
      </c>
      <c r="M753">
        <v>13.139200000000001</v>
      </c>
      <c r="N753">
        <v>1.8607499999999999</v>
      </c>
      <c r="O753" t="s">
        <v>25862</v>
      </c>
      <c r="P753">
        <v>0</v>
      </c>
      <c r="Q753" t="s">
        <v>0</v>
      </c>
      <c r="S753" t="s">
        <v>269</v>
      </c>
      <c r="T753" t="s">
        <v>268</v>
      </c>
    </row>
    <row r="754" spans="1:20">
      <c r="A754" t="s">
        <v>25861</v>
      </c>
      <c r="D754">
        <f>L754/J754</f>
        <v>9.3298921581090183E-3</v>
      </c>
      <c r="E754">
        <v>1.1703699999999999E-2</v>
      </c>
      <c r="F754">
        <v>0.15714500000000001</v>
      </c>
      <c r="G754">
        <v>7.4477199999999993E-2</v>
      </c>
      <c r="H754">
        <v>1023</v>
      </c>
      <c r="I754">
        <v>165.541</v>
      </c>
      <c r="J754">
        <v>857.45899999999995</v>
      </c>
      <c r="K754">
        <v>34</v>
      </c>
      <c r="L754">
        <v>8</v>
      </c>
      <c r="M754">
        <v>24.5351</v>
      </c>
      <c r="N754">
        <v>9.4649400000000004</v>
      </c>
      <c r="O754" t="s">
        <v>14529</v>
      </c>
      <c r="P754">
        <v>1</v>
      </c>
      <c r="Q754" t="s">
        <v>1471</v>
      </c>
      <c r="R754" t="s">
        <v>0</v>
      </c>
      <c r="S754" t="s">
        <v>10575</v>
      </c>
      <c r="T754" t="s">
        <v>10574</v>
      </c>
    </row>
    <row r="755" spans="1:20">
      <c r="A755" t="s">
        <v>25860</v>
      </c>
      <c r="C755" t="s">
        <v>23258</v>
      </c>
      <c r="D755">
        <f>L755/J755</f>
        <v>9.3260093073572886E-3</v>
      </c>
      <c r="E755">
        <v>1.2508200000000001E-2</v>
      </c>
      <c r="F755">
        <v>6.7308999999999994E-2</v>
      </c>
      <c r="G755">
        <v>0.185832</v>
      </c>
      <c r="H755">
        <v>903</v>
      </c>
      <c r="I755">
        <v>259.63799999999998</v>
      </c>
      <c r="J755">
        <v>643.36199999999997</v>
      </c>
      <c r="K755">
        <v>24</v>
      </c>
      <c r="L755">
        <v>6</v>
      </c>
      <c r="M755">
        <v>16.433</v>
      </c>
      <c r="N755">
        <v>7.5670200000000003</v>
      </c>
      <c r="O755" t="s">
        <v>15628</v>
      </c>
      <c r="P755">
        <v>2</v>
      </c>
      <c r="Q755" t="s">
        <v>260</v>
      </c>
      <c r="R755" t="s">
        <v>259</v>
      </c>
      <c r="S755" t="s">
        <v>360</v>
      </c>
      <c r="T755" t="s">
        <v>359</v>
      </c>
    </row>
    <row r="756" spans="1:20">
      <c r="A756" t="s">
        <v>25859</v>
      </c>
      <c r="D756">
        <f>L756/J756</f>
        <v>9.325791876302697E-3</v>
      </c>
      <c r="E756">
        <v>1.0731600000000001E-2</v>
      </c>
      <c r="F756">
        <v>0.17057600000000001</v>
      </c>
      <c r="G756">
        <v>6.2913999999999998E-2</v>
      </c>
      <c r="H756">
        <v>261</v>
      </c>
      <c r="I756">
        <v>46.540799999999997</v>
      </c>
      <c r="J756">
        <v>214.459</v>
      </c>
      <c r="K756">
        <v>9</v>
      </c>
      <c r="L756">
        <v>2</v>
      </c>
      <c r="M756">
        <v>6.9772499999999997</v>
      </c>
      <c r="N756">
        <v>2.0227499999999998</v>
      </c>
      <c r="O756" t="s">
        <v>1</v>
      </c>
      <c r="P756">
        <v>2</v>
      </c>
      <c r="Q756" t="s">
        <v>330</v>
      </c>
      <c r="R756" t="s">
        <v>0</v>
      </c>
      <c r="S756" t="s">
        <v>2255</v>
      </c>
      <c r="T756" t="s">
        <v>2254</v>
      </c>
    </row>
    <row r="757" spans="1:20">
      <c r="A757" t="s">
        <v>25858</v>
      </c>
      <c r="D757">
        <f>L757/J757</f>
        <v>9.3256614225363937E-3</v>
      </c>
      <c r="E757">
        <v>1.04977E-2</v>
      </c>
      <c r="F757">
        <v>0.129576</v>
      </c>
      <c r="G757">
        <v>8.1015699999999996E-2</v>
      </c>
      <c r="H757">
        <v>1149</v>
      </c>
      <c r="I757">
        <v>183.92099999999999</v>
      </c>
      <c r="J757">
        <v>965.07899999999995</v>
      </c>
      <c r="K757">
        <v>33</v>
      </c>
      <c r="L757">
        <v>9</v>
      </c>
      <c r="M757">
        <v>23.156099999999999</v>
      </c>
      <c r="N757">
        <v>9.8438800000000004</v>
      </c>
      <c r="O757" t="s">
        <v>25857</v>
      </c>
      <c r="P757">
        <v>0</v>
      </c>
      <c r="Q757" t="s">
        <v>0</v>
      </c>
      <c r="S757" t="s">
        <v>3406</v>
      </c>
      <c r="T757" t="s">
        <v>3405</v>
      </c>
    </row>
    <row r="758" spans="1:20">
      <c r="A758" t="s">
        <v>25856</v>
      </c>
      <c r="D758">
        <f>L758/J758</f>
        <v>9.3210543976734658E-3</v>
      </c>
      <c r="E758">
        <v>1.12356E-2</v>
      </c>
      <c r="F758">
        <v>8.4682300000000002E-2</v>
      </c>
      <c r="G758">
        <v>0.13267899999999999</v>
      </c>
      <c r="H758">
        <v>1356</v>
      </c>
      <c r="I758">
        <v>283.15499999999997</v>
      </c>
      <c r="J758">
        <v>1072.8399999999999</v>
      </c>
      <c r="K758">
        <v>36</v>
      </c>
      <c r="L758">
        <v>10</v>
      </c>
      <c r="M758">
        <v>23.956800000000001</v>
      </c>
      <c r="N758">
        <v>12.043200000000001</v>
      </c>
      <c r="O758" t="s">
        <v>9484</v>
      </c>
      <c r="P758">
        <v>0</v>
      </c>
      <c r="Q758" t="s">
        <v>0</v>
      </c>
      <c r="S758" t="s">
        <v>1981</v>
      </c>
      <c r="T758" t="s">
        <v>1980</v>
      </c>
    </row>
    <row r="759" spans="1:20">
      <c r="A759" t="s">
        <v>25855</v>
      </c>
      <c r="D759">
        <f>L759/J759</f>
        <v>9.3206200076429071E-3</v>
      </c>
      <c r="E759">
        <v>8.7798500000000005E-3</v>
      </c>
      <c r="F759">
        <v>7.5117699999999996E-2</v>
      </c>
      <c r="G759">
        <v>0.116881</v>
      </c>
      <c r="H759">
        <v>1314</v>
      </c>
      <c r="I759">
        <v>241.11199999999999</v>
      </c>
      <c r="J759">
        <v>1072.8900000000001</v>
      </c>
      <c r="K759">
        <v>27</v>
      </c>
      <c r="L759">
        <v>10</v>
      </c>
      <c r="M759">
        <v>17.7621</v>
      </c>
      <c r="N759">
        <v>9.2379200000000008</v>
      </c>
      <c r="O759" t="s">
        <v>1</v>
      </c>
      <c r="P759">
        <v>0</v>
      </c>
      <c r="Q759" t="s">
        <v>0</v>
      </c>
      <c r="S759" t="s">
        <v>1981</v>
      </c>
      <c r="T759" t="s">
        <v>1980</v>
      </c>
    </row>
    <row r="760" spans="1:20">
      <c r="A760" t="s">
        <v>25854</v>
      </c>
      <c r="D760">
        <f>L760/J760</f>
        <v>9.3174357174580797E-3</v>
      </c>
      <c r="E760">
        <v>1.12429E-2</v>
      </c>
      <c r="F760">
        <v>4.98901E-2</v>
      </c>
      <c r="G760">
        <v>0.225354</v>
      </c>
      <c r="H760">
        <v>411</v>
      </c>
      <c r="I760">
        <v>89.022800000000004</v>
      </c>
      <c r="J760">
        <v>321.97699999999998</v>
      </c>
      <c r="K760">
        <v>8</v>
      </c>
      <c r="L760">
        <v>3</v>
      </c>
      <c r="M760">
        <v>4.4075699999999998</v>
      </c>
      <c r="N760">
        <v>3.5924299999999998</v>
      </c>
      <c r="O760" t="s">
        <v>1</v>
      </c>
      <c r="P760">
        <v>0</v>
      </c>
      <c r="Q760" t="s">
        <v>0</v>
      </c>
    </row>
    <row r="761" spans="1:20">
      <c r="A761" t="s">
        <v>25853</v>
      </c>
      <c r="D761">
        <f>L761/J761</f>
        <v>9.3083868565577571E-3</v>
      </c>
      <c r="E761">
        <v>9.3080100000000002E-3</v>
      </c>
      <c r="F761">
        <v>1.8918400000000001E-4</v>
      </c>
      <c r="G761">
        <v>49.200899999999997</v>
      </c>
      <c r="H761">
        <v>267</v>
      </c>
      <c r="I761">
        <v>52.139699999999998</v>
      </c>
      <c r="J761">
        <v>214.86</v>
      </c>
      <c r="K761">
        <v>2</v>
      </c>
      <c r="L761">
        <v>2</v>
      </c>
      <c r="M761">
        <v>9.8159600000000003E-3</v>
      </c>
      <c r="N761">
        <v>1.9901800000000001</v>
      </c>
      <c r="O761" t="s">
        <v>25852</v>
      </c>
      <c r="P761">
        <v>2</v>
      </c>
      <c r="Q761" t="s">
        <v>4870</v>
      </c>
      <c r="R761" t="s">
        <v>0</v>
      </c>
      <c r="S761" t="s">
        <v>2255</v>
      </c>
      <c r="T761" t="s">
        <v>2254</v>
      </c>
    </row>
    <row r="762" spans="1:20">
      <c r="A762" t="s">
        <v>25851</v>
      </c>
      <c r="D762">
        <f>L762/J762</f>
        <v>9.3025659577766866E-3</v>
      </c>
      <c r="E762">
        <v>1.01733E-2</v>
      </c>
      <c r="F762">
        <v>0.10373400000000001</v>
      </c>
      <c r="G762">
        <v>9.8071800000000001E-2</v>
      </c>
      <c r="H762">
        <v>1272</v>
      </c>
      <c r="I762">
        <v>304.52499999999998</v>
      </c>
      <c r="J762">
        <v>967.47500000000002</v>
      </c>
      <c r="K762">
        <v>39</v>
      </c>
      <c r="L762">
        <v>9</v>
      </c>
      <c r="M762">
        <v>29.735299999999999</v>
      </c>
      <c r="N762">
        <v>9.2647399999999998</v>
      </c>
      <c r="O762" t="s">
        <v>7073</v>
      </c>
      <c r="P762">
        <v>2</v>
      </c>
      <c r="Q762" t="s">
        <v>2512</v>
      </c>
      <c r="R762" t="s">
        <v>0</v>
      </c>
      <c r="S762" t="s">
        <v>4526</v>
      </c>
      <c r="T762" t="s">
        <v>2510</v>
      </c>
    </row>
    <row r="763" spans="1:20">
      <c r="A763" t="s">
        <v>25850</v>
      </c>
      <c r="D763">
        <f>L763/J763</f>
        <v>9.2973525788531703E-3</v>
      </c>
      <c r="E763">
        <v>1.0565E-2</v>
      </c>
      <c r="F763">
        <v>7.4772500000000006E-2</v>
      </c>
      <c r="G763">
        <v>0.141295</v>
      </c>
      <c r="H763">
        <v>522</v>
      </c>
      <c r="I763">
        <v>91.769900000000007</v>
      </c>
      <c r="J763">
        <v>430.23</v>
      </c>
      <c r="K763">
        <v>11</v>
      </c>
      <c r="L763">
        <v>4</v>
      </c>
      <c r="M763">
        <v>6.6168899999999997</v>
      </c>
      <c r="N763">
        <v>4.3831100000000003</v>
      </c>
      <c r="O763" t="s">
        <v>261</v>
      </c>
      <c r="P763">
        <v>2</v>
      </c>
      <c r="Q763" t="s">
        <v>260</v>
      </c>
      <c r="R763" t="s">
        <v>259</v>
      </c>
      <c r="S763" t="s">
        <v>360</v>
      </c>
      <c r="T763" t="s">
        <v>359</v>
      </c>
    </row>
    <row r="764" spans="1:20">
      <c r="A764" t="s">
        <v>25849</v>
      </c>
      <c r="D764">
        <f>L764/J764</f>
        <v>9.2973381720813323E-3</v>
      </c>
      <c r="E764">
        <v>1.1456300000000001E-2</v>
      </c>
      <c r="F764">
        <v>0.16870499999999999</v>
      </c>
      <c r="G764">
        <v>6.7907300000000004E-2</v>
      </c>
      <c r="H764">
        <v>789</v>
      </c>
      <c r="I764">
        <v>143.654</v>
      </c>
      <c r="J764">
        <v>645.346</v>
      </c>
      <c r="K764">
        <v>29</v>
      </c>
      <c r="L764">
        <v>6</v>
      </c>
      <c r="M764">
        <v>22.2211</v>
      </c>
      <c r="N764">
        <v>6.7788899999999996</v>
      </c>
      <c r="O764" t="s">
        <v>7422</v>
      </c>
      <c r="P764">
        <v>1</v>
      </c>
      <c r="Q764" t="s">
        <v>470</v>
      </c>
      <c r="R764" t="s">
        <v>0</v>
      </c>
      <c r="S764" t="s">
        <v>7421</v>
      </c>
      <c r="T764" t="s">
        <v>7420</v>
      </c>
    </row>
    <row r="765" spans="1:20">
      <c r="A765" t="s">
        <v>25848</v>
      </c>
      <c r="C765" t="s">
        <v>23258</v>
      </c>
      <c r="D765">
        <f>L765/J765</f>
        <v>9.293190879042925E-3</v>
      </c>
      <c r="E765">
        <v>1.28498E-2</v>
      </c>
      <c r="F765">
        <v>8.2464300000000004E-2</v>
      </c>
      <c r="G765">
        <v>0.15582299999999999</v>
      </c>
      <c r="H765">
        <v>864</v>
      </c>
      <c r="I765">
        <v>218.36600000000001</v>
      </c>
      <c r="J765">
        <v>645.63400000000001</v>
      </c>
      <c r="K765">
        <v>25</v>
      </c>
      <c r="L765">
        <v>6</v>
      </c>
      <c r="M765">
        <v>17.114899999999999</v>
      </c>
      <c r="N765">
        <v>7.8850800000000003</v>
      </c>
      <c r="O765" t="s">
        <v>2927</v>
      </c>
      <c r="P765">
        <v>2</v>
      </c>
      <c r="Q765" t="s">
        <v>2926</v>
      </c>
      <c r="R765" t="s">
        <v>2925</v>
      </c>
      <c r="S765" t="s">
        <v>2924</v>
      </c>
      <c r="T765" t="s">
        <v>2923</v>
      </c>
    </row>
    <row r="766" spans="1:20">
      <c r="A766" t="s">
        <v>25847</v>
      </c>
      <c r="D766">
        <f>L766/J766</f>
        <v>9.289392442769601E-3</v>
      </c>
      <c r="E766">
        <v>9.7639000000000007E-3</v>
      </c>
      <c r="F766">
        <v>0.114147</v>
      </c>
      <c r="G766">
        <v>8.5538299999999998E-2</v>
      </c>
      <c r="H766">
        <v>828</v>
      </c>
      <c r="I766">
        <v>182.102</v>
      </c>
      <c r="J766">
        <v>645.89800000000002</v>
      </c>
      <c r="K766">
        <v>25</v>
      </c>
      <c r="L766">
        <v>6</v>
      </c>
      <c r="M766">
        <v>19.180700000000002</v>
      </c>
      <c r="N766">
        <v>5.8193200000000003</v>
      </c>
      <c r="O766" t="s">
        <v>20403</v>
      </c>
      <c r="P766">
        <v>1</v>
      </c>
      <c r="Q766" t="s">
        <v>1471</v>
      </c>
      <c r="R766" t="s">
        <v>0</v>
      </c>
      <c r="S766" t="s">
        <v>10575</v>
      </c>
      <c r="T766" t="s">
        <v>10574</v>
      </c>
    </row>
    <row r="767" spans="1:20">
      <c r="A767" t="s">
        <v>25846</v>
      </c>
      <c r="D767">
        <f>L767/J767</f>
        <v>9.2882132573763893E-3</v>
      </c>
      <c r="E767">
        <v>1.0197700000000001E-2</v>
      </c>
      <c r="F767">
        <v>0.15215799999999999</v>
      </c>
      <c r="G767">
        <v>6.7020399999999994E-2</v>
      </c>
      <c r="H767">
        <v>816</v>
      </c>
      <c r="I767">
        <v>170.02</v>
      </c>
      <c r="J767">
        <v>645.98</v>
      </c>
      <c r="K767">
        <v>30</v>
      </c>
      <c r="L767">
        <v>6</v>
      </c>
      <c r="M767">
        <v>23.911200000000001</v>
      </c>
      <c r="N767">
        <v>6.0887599999999997</v>
      </c>
      <c r="O767" t="s">
        <v>21378</v>
      </c>
      <c r="P767">
        <v>5</v>
      </c>
      <c r="Q767" t="s">
        <v>1764</v>
      </c>
      <c r="R767" t="s">
        <v>0</v>
      </c>
      <c r="S767" t="s">
        <v>5481</v>
      </c>
      <c r="T767" t="s">
        <v>5480</v>
      </c>
    </row>
    <row r="768" spans="1:20">
      <c r="A768" t="s">
        <v>25845</v>
      </c>
      <c r="D768">
        <f>L768/J768</f>
        <v>9.2881126090772724E-3</v>
      </c>
      <c r="E768">
        <v>1.1495500000000001E-2</v>
      </c>
      <c r="F768">
        <v>4.9966200000000002E-2</v>
      </c>
      <c r="G768">
        <v>0.23006499999999999</v>
      </c>
      <c r="H768">
        <v>267</v>
      </c>
      <c r="I768">
        <v>51.6706</v>
      </c>
      <c r="J768">
        <v>215.32900000000001</v>
      </c>
      <c r="K768">
        <v>5</v>
      </c>
      <c r="L768">
        <v>2</v>
      </c>
      <c r="M768">
        <v>2.5526300000000002</v>
      </c>
      <c r="N768">
        <v>2.4473699999999998</v>
      </c>
      <c r="O768" t="s">
        <v>1</v>
      </c>
      <c r="P768">
        <v>2</v>
      </c>
      <c r="Q768" t="s">
        <v>260</v>
      </c>
      <c r="R768" t="s">
        <v>259</v>
      </c>
      <c r="S768" t="s">
        <v>360</v>
      </c>
      <c r="T768" t="s">
        <v>359</v>
      </c>
    </row>
    <row r="769" spans="1:20">
      <c r="A769" t="s">
        <v>25844</v>
      </c>
      <c r="D769">
        <f>L769/J769</f>
        <v>9.2880910418683925E-3</v>
      </c>
      <c r="E769">
        <v>8.9245999999999995E-3</v>
      </c>
      <c r="F769">
        <v>0.17211399999999999</v>
      </c>
      <c r="G769">
        <v>5.1853000000000003E-2</v>
      </c>
      <c r="H769">
        <v>546</v>
      </c>
      <c r="I769">
        <v>115.34099999999999</v>
      </c>
      <c r="J769">
        <v>430.65899999999999</v>
      </c>
      <c r="K769">
        <v>21</v>
      </c>
      <c r="L769">
        <v>4</v>
      </c>
      <c r="M769">
        <v>17.593699999999998</v>
      </c>
      <c r="N769">
        <v>3.4062899999999998</v>
      </c>
      <c r="O769" t="s">
        <v>25843</v>
      </c>
      <c r="P769">
        <v>3</v>
      </c>
      <c r="Q769" t="s">
        <v>11073</v>
      </c>
      <c r="R769" t="s">
        <v>0</v>
      </c>
      <c r="S769" t="s">
        <v>602</v>
      </c>
      <c r="T769" t="s">
        <v>601</v>
      </c>
    </row>
    <row r="770" spans="1:20">
      <c r="A770" t="s">
        <v>25842</v>
      </c>
      <c r="D770">
        <f>L770/J770</f>
        <v>9.2880263408427026E-3</v>
      </c>
      <c r="E770">
        <v>1.0514600000000001E-2</v>
      </c>
      <c r="F770">
        <v>0.13051699999999999</v>
      </c>
      <c r="G770">
        <v>8.0561300000000002E-2</v>
      </c>
      <c r="H770">
        <v>1104</v>
      </c>
      <c r="I770">
        <v>242.67599999999999</v>
      </c>
      <c r="J770">
        <v>861.32399999999996</v>
      </c>
      <c r="K770">
        <v>38</v>
      </c>
      <c r="L770">
        <v>8</v>
      </c>
      <c r="M770">
        <v>29.5505</v>
      </c>
      <c r="N770">
        <v>8.4495100000000001</v>
      </c>
      <c r="O770" t="s">
        <v>9132</v>
      </c>
      <c r="P770">
        <v>2</v>
      </c>
      <c r="Q770" t="s">
        <v>9131</v>
      </c>
      <c r="R770" t="s">
        <v>0</v>
      </c>
      <c r="S770" t="s">
        <v>9130</v>
      </c>
      <c r="T770" t="s">
        <v>9129</v>
      </c>
    </row>
    <row r="771" spans="1:20">
      <c r="A771" t="s">
        <v>25841</v>
      </c>
      <c r="D771">
        <f>L771/J771</f>
        <v>9.283901714427183E-3</v>
      </c>
      <c r="E771">
        <v>9.3761599999999997E-3</v>
      </c>
      <c r="F771">
        <v>7.1776999999999994E-2</v>
      </c>
      <c r="G771">
        <v>0.130629</v>
      </c>
      <c r="H771">
        <v>855</v>
      </c>
      <c r="I771">
        <v>208.72</v>
      </c>
      <c r="J771">
        <v>646.28</v>
      </c>
      <c r="K771">
        <v>20</v>
      </c>
      <c r="L771">
        <v>6</v>
      </c>
      <c r="M771">
        <v>14.2401</v>
      </c>
      <c r="N771">
        <v>5.7598500000000001</v>
      </c>
      <c r="O771" t="s">
        <v>261</v>
      </c>
      <c r="P771">
        <v>2</v>
      </c>
      <c r="Q771" t="s">
        <v>260</v>
      </c>
      <c r="R771" t="s">
        <v>259</v>
      </c>
      <c r="S771" t="s">
        <v>360</v>
      </c>
      <c r="T771" t="s">
        <v>359</v>
      </c>
    </row>
    <row r="772" spans="1:20">
      <c r="A772" t="s">
        <v>25840</v>
      </c>
      <c r="D772">
        <f>L772/J772</f>
        <v>9.2799242758179086E-3</v>
      </c>
      <c r="E772">
        <v>9.2053499999999993E-3</v>
      </c>
      <c r="F772">
        <v>2.8911099999999999E-2</v>
      </c>
      <c r="G772">
        <v>0.31840099999999999</v>
      </c>
      <c r="H772">
        <v>288</v>
      </c>
      <c r="I772">
        <v>72.480999999999995</v>
      </c>
      <c r="J772">
        <v>215.51900000000001</v>
      </c>
      <c r="K772">
        <v>4</v>
      </c>
      <c r="L772">
        <v>2</v>
      </c>
      <c r="M772">
        <v>2.0547</v>
      </c>
      <c r="N772">
        <v>1.9453</v>
      </c>
      <c r="O772" t="s">
        <v>1</v>
      </c>
      <c r="P772">
        <v>3</v>
      </c>
      <c r="Q772" t="s">
        <v>2215</v>
      </c>
      <c r="R772" t="s">
        <v>0</v>
      </c>
      <c r="S772" t="s">
        <v>1593</v>
      </c>
      <c r="T772" t="s">
        <v>328</v>
      </c>
    </row>
    <row r="773" spans="1:20">
      <c r="A773" t="s">
        <v>25839</v>
      </c>
      <c r="D773">
        <f>L773/J773</f>
        <v>9.2737709934990874E-3</v>
      </c>
      <c r="E773">
        <v>9.4865000000000001E-3</v>
      </c>
      <c r="F773">
        <v>7.1322899999999995E-2</v>
      </c>
      <c r="G773">
        <v>0.13300799999999999</v>
      </c>
      <c r="H773">
        <v>642</v>
      </c>
      <c r="I773">
        <v>102.845</v>
      </c>
      <c r="J773">
        <v>539.15499999999997</v>
      </c>
      <c r="K773">
        <v>12</v>
      </c>
      <c r="L773">
        <v>5</v>
      </c>
      <c r="M773">
        <v>7.0701400000000003</v>
      </c>
      <c r="N773">
        <v>4.9298599999999997</v>
      </c>
      <c r="O773" t="s">
        <v>7846</v>
      </c>
      <c r="P773">
        <v>4</v>
      </c>
      <c r="Q773" t="s">
        <v>744</v>
      </c>
      <c r="R773" t="s">
        <v>743</v>
      </c>
      <c r="S773" t="s">
        <v>742</v>
      </c>
      <c r="T773" t="s">
        <v>741</v>
      </c>
    </row>
    <row r="774" spans="1:20">
      <c r="A774" t="s">
        <v>25838</v>
      </c>
      <c r="D774">
        <f>L774/J774</f>
        <v>9.2720710953882145E-3</v>
      </c>
      <c r="E774">
        <v>9.5564399999999994E-3</v>
      </c>
      <c r="F774">
        <v>0.11684700000000001</v>
      </c>
      <c r="G774">
        <v>8.1785999999999998E-2</v>
      </c>
      <c r="H774">
        <v>3564</v>
      </c>
      <c r="I774">
        <v>759.88099999999997</v>
      </c>
      <c r="J774">
        <v>2804.12</v>
      </c>
      <c r="K774">
        <v>108</v>
      </c>
      <c r="L774">
        <v>26</v>
      </c>
      <c r="M774">
        <v>82.961600000000004</v>
      </c>
      <c r="N774">
        <v>25.038399999999999</v>
      </c>
      <c r="O774" t="s">
        <v>20130</v>
      </c>
      <c r="P774">
        <v>6</v>
      </c>
      <c r="Q774" t="s">
        <v>16039</v>
      </c>
      <c r="R774" t="s">
        <v>0</v>
      </c>
      <c r="S774" t="s">
        <v>25837</v>
      </c>
      <c r="T774" t="s">
        <v>25836</v>
      </c>
    </row>
    <row r="775" spans="1:20">
      <c r="A775" t="s">
        <v>25835</v>
      </c>
      <c r="D775">
        <f>L775/J775</f>
        <v>9.2720512558993433E-3</v>
      </c>
      <c r="E775">
        <v>9.9093299999999992E-3</v>
      </c>
      <c r="F775">
        <v>7.8511700000000004E-2</v>
      </c>
      <c r="G775">
        <v>0.12621499999999999</v>
      </c>
      <c r="H775">
        <v>1392</v>
      </c>
      <c r="I775">
        <v>313.488</v>
      </c>
      <c r="J775">
        <v>1078.51</v>
      </c>
      <c r="K775">
        <v>34</v>
      </c>
      <c r="L775">
        <v>10</v>
      </c>
      <c r="M775">
        <v>23.706199999999999</v>
      </c>
      <c r="N775">
        <v>10.293799999999999</v>
      </c>
      <c r="O775" t="s">
        <v>1</v>
      </c>
      <c r="P775">
        <v>0</v>
      </c>
      <c r="Q775" t="s">
        <v>0</v>
      </c>
    </row>
    <row r="776" spans="1:20">
      <c r="A776" t="s">
        <v>25834</v>
      </c>
      <c r="D776">
        <f>L776/J776</f>
        <v>9.2711547885514483E-3</v>
      </c>
      <c r="E776">
        <v>9.4807999999999993E-3</v>
      </c>
      <c r="F776">
        <v>4.6906900000000001E-2</v>
      </c>
      <c r="G776">
        <v>0.20211999999999999</v>
      </c>
      <c r="H776">
        <v>1896</v>
      </c>
      <c r="I776">
        <v>385.93799999999999</v>
      </c>
      <c r="J776">
        <v>1510.06</v>
      </c>
      <c r="K776">
        <v>32</v>
      </c>
      <c r="L776">
        <v>14</v>
      </c>
      <c r="M776">
        <v>17.8688</v>
      </c>
      <c r="N776">
        <v>14.1312</v>
      </c>
      <c r="O776" t="s">
        <v>1</v>
      </c>
      <c r="P776">
        <v>1</v>
      </c>
      <c r="Q776" t="s">
        <v>315</v>
      </c>
      <c r="R776" t="s">
        <v>0</v>
      </c>
    </row>
    <row r="777" spans="1:20">
      <c r="A777" t="s">
        <v>25833</v>
      </c>
      <c r="D777">
        <f>L777/J777</f>
        <v>9.2649426152616766E-3</v>
      </c>
      <c r="E777">
        <v>1.13715E-2</v>
      </c>
      <c r="F777">
        <v>0.103353</v>
      </c>
      <c r="G777">
        <v>0.110026</v>
      </c>
      <c r="H777">
        <v>513</v>
      </c>
      <c r="I777">
        <v>81.264899999999997</v>
      </c>
      <c r="J777">
        <v>431.73500000000001</v>
      </c>
      <c r="K777">
        <v>13</v>
      </c>
      <c r="L777">
        <v>4</v>
      </c>
      <c r="M777">
        <v>8.2043099999999995</v>
      </c>
      <c r="N777">
        <v>4.7956899999999996</v>
      </c>
      <c r="O777" t="s">
        <v>25832</v>
      </c>
      <c r="P777">
        <v>1</v>
      </c>
      <c r="Q777" t="s">
        <v>504</v>
      </c>
      <c r="R777" t="s">
        <v>0</v>
      </c>
      <c r="S777" t="s">
        <v>25831</v>
      </c>
      <c r="T777" t="s">
        <v>25830</v>
      </c>
    </row>
    <row r="778" spans="1:20">
      <c r="A778" t="s">
        <v>25829</v>
      </c>
      <c r="C778" t="s">
        <v>23258</v>
      </c>
      <c r="D778">
        <f>L778/J778</f>
        <v>9.259302126398734E-3</v>
      </c>
      <c r="E778">
        <v>1.24621E-2</v>
      </c>
      <c r="F778">
        <v>0.18371799999999999</v>
      </c>
      <c r="G778">
        <v>6.7832799999999999E-2</v>
      </c>
      <c r="H778">
        <v>729</v>
      </c>
      <c r="I778">
        <v>81.002700000000004</v>
      </c>
      <c r="J778">
        <v>647.99699999999996</v>
      </c>
      <c r="K778">
        <v>22</v>
      </c>
      <c r="L778">
        <v>6</v>
      </c>
      <c r="M778">
        <v>14.261200000000001</v>
      </c>
      <c r="N778">
        <v>7.7387499999999996</v>
      </c>
      <c r="O778" t="s">
        <v>25828</v>
      </c>
      <c r="P778">
        <v>2</v>
      </c>
      <c r="Q778" t="s">
        <v>18957</v>
      </c>
      <c r="R778" t="s">
        <v>0</v>
      </c>
      <c r="S778" t="s">
        <v>25827</v>
      </c>
      <c r="T778" t="s">
        <v>25826</v>
      </c>
    </row>
    <row r="779" spans="1:20">
      <c r="A779" t="s">
        <v>25825</v>
      </c>
      <c r="D779">
        <f>L779/J779</f>
        <v>9.2574591977485857E-3</v>
      </c>
      <c r="E779">
        <v>9.2290700000000007E-3</v>
      </c>
      <c r="F779">
        <v>1.8607000000000001E-4</v>
      </c>
      <c r="G779">
        <v>49.6</v>
      </c>
      <c r="H779">
        <v>249</v>
      </c>
      <c r="I779">
        <v>32.957999999999998</v>
      </c>
      <c r="J779">
        <v>216.042</v>
      </c>
      <c r="K779">
        <v>2</v>
      </c>
      <c r="L779">
        <v>2</v>
      </c>
      <c r="M779">
        <v>6.1324999999999999E-3</v>
      </c>
      <c r="N779">
        <v>1.99387</v>
      </c>
      <c r="O779" t="s">
        <v>131</v>
      </c>
      <c r="P779">
        <v>1</v>
      </c>
      <c r="Q779" t="s">
        <v>3947</v>
      </c>
      <c r="R779" t="s">
        <v>0</v>
      </c>
      <c r="S779" t="s">
        <v>3921</v>
      </c>
      <c r="T779" t="s">
        <v>3920</v>
      </c>
    </row>
    <row r="780" spans="1:20">
      <c r="A780" t="s">
        <v>25824</v>
      </c>
      <c r="D780">
        <f>L780/J780</f>
        <v>9.2552315196164636E-3</v>
      </c>
      <c r="E780">
        <v>9.71874E-3</v>
      </c>
      <c r="F780">
        <v>8.0768800000000002E-2</v>
      </c>
      <c r="G780">
        <v>0.120328</v>
      </c>
      <c r="H780">
        <v>1020</v>
      </c>
      <c r="I780">
        <v>263.67099999999999</v>
      </c>
      <c r="J780">
        <v>756.32899999999995</v>
      </c>
      <c r="K780">
        <v>27</v>
      </c>
      <c r="L780">
        <v>7</v>
      </c>
      <c r="M780">
        <v>20.071999999999999</v>
      </c>
      <c r="N780">
        <v>6.9279799999999998</v>
      </c>
      <c r="O780" t="s">
        <v>1</v>
      </c>
      <c r="P780">
        <v>0</v>
      </c>
      <c r="Q780" t="s">
        <v>0</v>
      </c>
    </row>
    <row r="781" spans="1:20">
      <c r="A781" t="s">
        <v>25823</v>
      </c>
      <c r="D781">
        <f>L781/J781</f>
        <v>9.2552315196164636E-3</v>
      </c>
      <c r="E781">
        <v>9.0020800000000008E-3</v>
      </c>
      <c r="F781">
        <v>0.104474</v>
      </c>
      <c r="G781">
        <v>8.6166000000000006E-2</v>
      </c>
      <c r="H781">
        <v>258</v>
      </c>
      <c r="I781">
        <v>41.906199999999998</v>
      </c>
      <c r="J781">
        <v>216.09399999999999</v>
      </c>
      <c r="K781">
        <v>6</v>
      </c>
      <c r="L781">
        <v>2</v>
      </c>
      <c r="M781">
        <v>4.1541899999999998</v>
      </c>
      <c r="N781">
        <v>1.84581</v>
      </c>
      <c r="O781" t="s">
        <v>2694</v>
      </c>
      <c r="P781">
        <v>1</v>
      </c>
      <c r="Q781" t="s">
        <v>99</v>
      </c>
      <c r="R781" t="s">
        <v>0</v>
      </c>
    </row>
    <row r="782" spans="1:20">
      <c r="A782" t="s">
        <v>25822</v>
      </c>
      <c r="C782" t="s">
        <v>23258</v>
      </c>
      <c r="D782">
        <f>L782/J782</f>
        <v>9.2534901080190742E-3</v>
      </c>
      <c r="E782">
        <v>1.50086E-2</v>
      </c>
      <c r="F782">
        <v>5.0050699999999997E-2</v>
      </c>
      <c r="G782">
        <v>0.29986800000000002</v>
      </c>
      <c r="H782">
        <v>435</v>
      </c>
      <c r="I782">
        <v>110.798</v>
      </c>
      <c r="J782">
        <v>324.202</v>
      </c>
      <c r="K782">
        <v>10</v>
      </c>
      <c r="L782">
        <v>3</v>
      </c>
      <c r="M782">
        <v>5.3264100000000001</v>
      </c>
      <c r="N782">
        <v>4.6735899999999999</v>
      </c>
      <c r="O782" t="s">
        <v>25821</v>
      </c>
      <c r="P782">
        <v>2</v>
      </c>
      <c r="Q782" t="s">
        <v>25820</v>
      </c>
      <c r="R782" t="s">
        <v>25819</v>
      </c>
      <c r="S782" t="s">
        <v>18877</v>
      </c>
      <c r="T782" t="s">
        <v>18876</v>
      </c>
    </row>
    <row r="783" spans="1:20">
      <c r="A783" t="s">
        <v>25818</v>
      </c>
      <c r="D783">
        <f>L783/J783</f>
        <v>9.2513784553898536E-3</v>
      </c>
      <c r="E783">
        <v>9.7436099999999998E-3</v>
      </c>
      <c r="F783">
        <v>6.8306400000000003E-2</v>
      </c>
      <c r="G783">
        <v>0.142646</v>
      </c>
      <c r="H783">
        <v>288</v>
      </c>
      <c r="I783">
        <v>71.815700000000007</v>
      </c>
      <c r="J783">
        <v>216.184</v>
      </c>
      <c r="K783">
        <v>7</v>
      </c>
      <c r="L783">
        <v>2</v>
      </c>
      <c r="M783">
        <v>4.8971600000000004</v>
      </c>
      <c r="N783">
        <v>2.10284</v>
      </c>
      <c r="O783" t="s">
        <v>1</v>
      </c>
      <c r="P783">
        <v>0</v>
      </c>
      <c r="Q783" t="s">
        <v>0</v>
      </c>
      <c r="S783" t="s">
        <v>25817</v>
      </c>
      <c r="T783" t="s">
        <v>25816</v>
      </c>
    </row>
    <row r="784" spans="1:20">
      <c r="A784" t="s">
        <v>25815</v>
      </c>
      <c r="D784">
        <f>L784/J784</f>
        <v>9.2342498326292207E-3</v>
      </c>
      <c r="E784">
        <v>9.2162900000000002E-3</v>
      </c>
      <c r="F784">
        <v>5.7483100000000002E-2</v>
      </c>
      <c r="G784">
        <v>0.16033</v>
      </c>
      <c r="H784">
        <v>273</v>
      </c>
      <c r="I784">
        <v>56.4148</v>
      </c>
      <c r="J784">
        <v>216.58500000000001</v>
      </c>
      <c r="K784">
        <v>5</v>
      </c>
      <c r="L784">
        <v>2</v>
      </c>
      <c r="M784">
        <v>3.0949499999999999</v>
      </c>
      <c r="N784">
        <v>1.9050499999999999</v>
      </c>
      <c r="O784" t="s">
        <v>25814</v>
      </c>
      <c r="P784">
        <v>0</v>
      </c>
      <c r="Q784" t="s">
        <v>0</v>
      </c>
    </row>
    <row r="785" spans="1:20">
      <c r="A785" t="s">
        <v>25813</v>
      </c>
      <c r="D785">
        <f>L785/J785</f>
        <v>9.2254610424155944E-3</v>
      </c>
      <c r="E785">
        <v>9.2972000000000003E-3</v>
      </c>
      <c r="F785">
        <v>3.0770700000000002E-2</v>
      </c>
      <c r="G785">
        <v>0.302145</v>
      </c>
      <c r="H785">
        <v>822</v>
      </c>
      <c r="I785">
        <v>171.626</v>
      </c>
      <c r="J785">
        <v>650.37400000000002</v>
      </c>
      <c r="K785">
        <v>11</v>
      </c>
      <c r="L785">
        <v>6</v>
      </c>
      <c r="M785">
        <v>5.1282699999999997</v>
      </c>
      <c r="N785">
        <v>5.8717300000000003</v>
      </c>
      <c r="O785" t="s">
        <v>1</v>
      </c>
      <c r="P785">
        <v>0</v>
      </c>
      <c r="Q785" t="s">
        <v>0</v>
      </c>
      <c r="S785" t="s">
        <v>249</v>
      </c>
      <c r="T785" t="s">
        <v>248</v>
      </c>
    </row>
    <row r="786" spans="1:20">
      <c r="A786" t="s">
        <v>25812</v>
      </c>
      <c r="D786">
        <f>L786/J786</f>
        <v>9.2253901186846437E-3</v>
      </c>
      <c r="E786">
        <v>9.6594599999999999E-3</v>
      </c>
      <c r="F786">
        <v>9.1235800000000006E-2</v>
      </c>
      <c r="G786">
        <v>0.105874</v>
      </c>
      <c r="H786">
        <v>300</v>
      </c>
      <c r="I786">
        <v>83.2072</v>
      </c>
      <c r="J786">
        <v>216.79300000000001</v>
      </c>
      <c r="K786">
        <v>9</v>
      </c>
      <c r="L786">
        <v>2</v>
      </c>
      <c r="M786">
        <v>7.0541299999999998</v>
      </c>
      <c r="N786">
        <v>1.94587</v>
      </c>
      <c r="O786" t="s">
        <v>25811</v>
      </c>
      <c r="P786">
        <v>2</v>
      </c>
      <c r="Q786" t="s">
        <v>3248</v>
      </c>
      <c r="R786" t="s">
        <v>27</v>
      </c>
      <c r="S786" t="s">
        <v>10948</v>
      </c>
      <c r="T786" t="s">
        <v>10947</v>
      </c>
    </row>
    <row r="787" spans="1:20">
      <c r="A787" t="s">
        <v>25810</v>
      </c>
      <c r="D787">
        <f>L787/J787</f>
        <v>9.2230596988158615E-3</v>
      </c>
      <c r="E787">
        <v>9.9421700000000002E-3</v>
      </c>
      <c r="F787">
        <v>0.152536</v>
      </c>
      <c r="G787">
        <v>6.5179100000000004E-2</v>
      </c>
      <c r="H787">
        <v>1182</v>
      </c>
      <c r="I787">
        <v>206.185</v>
      </c>
      <c r="J787">
        <v>975.81500000000005</v>
      </c>
      <c r="K787">
        <v>39</v>
      </c>
      <c r="L787">
        <v>9</v>
      </c>
      <c r="M787">
        <v>29.805700000000002</v>
      </c>
      <c r="N787">
        <v>9.1942699999999995</v>
      </c>
      <c r="O787" t="s">
        <v>25809</v>
      </c>
      <c r="P787">
        <v>2</v>
      </c>
      <c r="Q787" t="s">
        <v>15038</v>
      </c>
      <c r="R787" t="s">
        <v>0</v>
      </c>
      <c r="S787" t="s">
        <v>15037</v>
      </c>
      <c r="T787" t="s">
        <v>15036</v>
      </c>
    </row>
    <row r="788" spans="1:20">
      <c r="A788" t="s">
        <v>25808</v>
      </c>
      <c r="D788">
        <f>L788/J788</f>
        <v>9.2213917846620582E-3</v>
      </c>
      <c r="E788">
        <v>1.0458200000000001E-2</v>
      </c>
      <c r="F788">
        <v>1.51407E-2</v>
      </c>
      <c r="G788">
        <v>0.69073300000000004</v>
      </c>
      <c r="H788">
        <v>270</v>
      </c>
      <c r="I788">
        <v>53.113300000000002</v>
      </c>
      <c r="J788">
        <v>216.887</v>
      </c>
      <c r="K788">
        <v>3</v>
      </c>
      <c r="L788">
        <v>2</v>
      </c>
      <c r="M788">
        <v>0.785219</v>
      </c>
      <c r="N788">
        <v>2.2147800000000002</v>
      </c>
      <c r="O788" t="s">
        <v>25807</v>
      </c>
      <c r="P788">
        <v>0</v>
      </c>
      <c r="Q788" t="s">
        <v>0</v>
      </c>
      <c r="S788" t="s">
        <v>25806</v>
      </c>
      <c r="T788" t="s">
        <v>1806</v>
      </c>
    </row>
    <row r="789" spans="1:20">
      <c r="A789" t="s">
        <v>25805</v>
      </c>
      <c r="D789">
        <f>L789/J789</f>
        <v>9.2195355812609864E-3</v>
      </c>
      <c r="E789">
        <v>9.5151799999999998E-3</v>
      </c>
      <c r="F789">
        <v>0.119018</v>
      </c>
      <c r="G789">
        <v>7.9947199999999996E-2</v>
      </c>
      <c r="H789">
        <v>375</v>
      </c>
      <c r="I789">
        <v>49.604100000000003</v>
      </c>
      <c r="J789">
        <v>325.39600000000002</v>
      </c>
      <c r="K789">
        <v>9</v>
      </c>
      <c r="L789">
        <v>3</v>
      </c>
      <c r="M789">
        <v>5.9038000000000004</v>
      </c>
      <c r="N789">
        <v>3.0962000000000001</v>
      </c>
      <c r="O789" t="s">
        <v>25804</v>
      </c>
      <c r="P789">
        <v>0</v>
      </c>
      <c r="Q789" t="s">
        <v>0</v>
      </c>
    </row>
    <row r="790" spans="1:20">
      <c r="A790" t="s">
        <v>25803</v>
      </c>
      <c r="C790" t="s">
        <v>23258</v>
      </c>
      <c r="D790">
        <f>L790/J790</f>
        <v>9.2052212014654723E-3</v>
      </c>
      <c r="E790">
        <v>1.37193E-2</v>
      </c>
      <c r="F790">
        <v>0.13511200000000001</v>
      </c>
      <c r="G790">
        <v>0.10154000000000001</v>
      </c>
      <c r="H790">
        <v>1386</v>
      </c>
      <c r="I790">
        <v>299.66199999999998</v>
      </c>
      <c r="J790">
        <v>1086.3399999999999</v>
      </c>
      <c r="K790">
        <v>49</v>
      </c>
      <c r="L790">
        <v>10</v>
      </c>
      <c r="M790">
        <v>35.816000000000003</v>
      </c>
      <c r="N790">
        <v>13.183999999999999</v>
      </c>
      <c r="O790" t="s">
        <v>13303</v>
      </c>
      <c r="P790">
        <v>3</v>
      </c>
      <c r="Q790" t="s">
        <v>1280</v>
      </c>
      <c r="R790" t="s">
        <v>0</v>
      </c>
      <c r="S790" t="s">
        <v>13302</v>
      </c>
      <c r="T790" t="s">
        <v>13301</v>
      </c>
    </row>
    <row r="791" spans="1:20">
      <c r="A791" t="s">
        <v>25802</v>
      </c>
      <c r="D791">
        <f>L791/J791</f>
        <v>9.200675942992613E-3</v>
      </c>
      <c r="E791">
        <v>9.0838099999999995E-3</v>
      </c>
      <c r="F791">
        <v>0.17375499999999999</v>
      </c>
      <c r="G791">
        <v>5.2279399999999997E-2</v>
      </c>
      <c r="H791">
        <v>837</v>
      </c>
      <c r="I791">
        <v>184.874</v>
      </c>
      <c r="J791">
        <v>652.12599999999998</v>
      </c>
      <c r="K791">
        <v>33</v>
      </c>
      <c r="L791">
        <v>6</v>
      </c>
      <c r="M791">
        <v>27.861999999999998</v>
      </c>
      <c r="N791">
        <v>5.1380499999999998</v>
      </c>
      <c r="O791" t="s">
        <v>1</v>
      </c>
      <c r="P791">
        <v>3</v>
      </c>
      <c r="Q791" t="s">
        <v>2556</v>
      </c>
      <c r="R791" t="s">
        <v>0</v>
      </c>
      <c r="S791" t="s">
        <v>2555</v>
      </c>
      <c r="T791" t="s">
        <v>2554</v>
      </c>
    </row>
    <row r="792" spans="1:20">
      <c r="A792" t="s">
        <v>25801</v>
      </c>
      <c r="D792">
        <f>L792/J792</f>
        <v>9.1982675063151855E-3</v>
      </c>
      <c r="E792">
        <v>9.4038100000000003E-3</v>
      </c>
      <c r="F792">
        <v>5.4635700000000002E-2</v>
      </c>
      <c r="G792">
        <v>0.17211799999999999</v>
      </c>
      <c r="H792">
        <v>1119</v>
      </c>
      <c r="I792">
        <v>249.27099999999999</v>
      </c>
      <c r="J792">
        <v>869.72900000000004</v>
      </c>
      <c r="K792">
        <v>21</v>
      </c>
      <c r="L792">
        <v>8</v>
      </c>
      <c r="M792">
        <v>13.1206</v>
      </c>
      <c r="N792">
        <v>7.8793899999999999</v>
      </c>
      <c r="O792" t="s">
        <v>25800</v>
      </c>
      <c r="P792">
        <v>1</v>
      </c>
      <c r="Q792" t="s">
        <v>180</v>
      </c>
      <c r="S792" t="s">
        <v>17</v>
      </c>
      <c r="T792" t="s">
        <v>16</v>
      </c>
    </row>
    <row r="793" spans="1:20">
      <c r="A793" t="s">
        <v>25799</v>
      </c>
      <c r="D793">
        <f>L793/J793</f>
        <v>9.1917044867007528E-3</v>
      </c>
      <c r="E793">
        <v>9.6529900000000002E-3</v>
      </c>
      <c r="F793">
        <v>0.13858300000000001</v>
      </c>
      <c r="G793">
        <v>6.96552E-2</v>
      </c>
      <c r="H793">
        <v>576</v>
      </c>
      <c r="I793">
        <v>140.82499999999999</v>
      </c>
      <c r="J793">
        <v>435.17500000000001</v>
      </c>
      <c r="K793">
        <v>22</v>
      </c>
      <c r="L793">
        <v>4</v>
      </c>
      <c r="M793">
        <v>18.103300000000001</v>
      </c>
      <c r="N793">
        <v>3.89669</v>
      </c>
      <c r="O793" t="s">
        <v>12887</v>
      </c>
      <c r="P793">
        <v>0</v>
      </c>
      <c r="Q793" t="s">
        <v>0</v>
      </c>
    </row>
    <row r="794" spans="1:20">
      <c r="A794" t="s">
        <v>25798</v>
      </c>
      <c r="D794">
        <f>L794/J794</f>
        <v>9.1814296404093068E-3</v>
      </c>
      <c r="E794">
        <v>9.5220800000000005E-3</v>
      </c>
      <c r="F794">
        <v>0.261181</v>
      </c>
      <c r="G794">
        <v>3.6457799999999999E-2</v>
      </c>
      <c r="H794">
        <v>768</v>
      </c>
      <c r="I794">
        <v>114.50700000000001</v>
      </c>
      <c r="J794">
        <v>653.49300000000005</v>
      </c>
      <c r="K794">
        <v>32</v>
      </c>
      <c r="L794">
        <v>6</v>
      </c>
      <c r="M794">
        <v>26.488600000000002</v>
      </c>
      <c r="N794">
        <v>5.5113599999999998</v>
      </c>
      <c r="O794" t="s">
        <v>25797</v>
      </c>
      <c r="P794">
        <v>3</v>
      </c>
      <c r="Q794" t="s">
        <v>24205</v>
      </c>
      <c r="R794" t="s">
        <v>0</v>
      </c>
      <c r="S794" t="s">
        <v>25796</v>
      </c>
      <c r="T794" t="s">
        <v>25795</v>
      </c>
    </row>
    <row r="795" spans="1:20">
      <c r="A795" t="s">
        <v>25794</v>
      </c>
      <c r="D795">
        <f>L795/J795</f>
        <v>9.1796175771317375E-3</v>
      </c>
      <c r="E795">
        <v>1.03911E-2</v>
      </c>
      <c r="F795">
        <v>5.0351399999999998E-2</v>
      </c>
      <c r="G795">
        <v>0.206372</v>
      </c>
      <c r="H795">
        <v>591</v>
      </c>
      <c r="I795">
        <v>155.25200000000001</v>
      </c>
      <c r="J795">
        <v>435.74799999999999</v>
      </c>
      <c r="K795">
        <v>12</v>
      </c>
      <c r="L795">
        <v>4</v>
      </c>
      <c r="M795">
        <v>7.5986500000000001</v>
      </c>
      <c r="N795">
        <v>4.4013499999999999</v>
      </c>
      <c r="O795" t="s">
        <v>1</v>
      </c>
      <c r="P795">
        <v>0</v>
      </c>
      <c r="Q795" t="s">
        <v>0</v>
      </c>
      <c r="S795" t="s">
        <v>7137</v>
      </c>
      <c r="T795" t="s">
        <v>7136</v>
      </c>
    </row>
    <row r="796" spans="1:20">
      <c r="A796" t="s">
        <v>25793</v>
      </c>
      <c r="C796" t="s">
        <v>23258</v>
      </c>
      <c r="D796">
        <f>L796/J796</f>
        <v>9.1735264258717905E-3</v>
      </c>
      <c r="E796">
        <v>1.3048000000000001E-2</v>
      </c>
      <c r="F796">
        <v>5.8256500000000003E-2</v>
      </c>
      <c r="G796">
        <v>0.22397600000000001</v>
      </c>
      <c r="H796">
        <v>393</v>
      </c>
      <c r="I796">
        <v>65.972300000000004</v>
      </c>
      <c r="J796">
        <v>327.02800000000002</v>
      </c>
      <c r="K796">
        <v>8</v>
      </c>
      <c r="L796">
        <v>3</v>
      </c>
      <c r="M796">
        <v>3.79101</v>
      </c>
      <c r="N796">
        <v>4.20899</v>
      </c>
      <c r="O796" t="s">
        <v>15388</v>
      </c>
      <c r="P796">
        <v>2</v>
      </c>
      <c r="Q796" t="s">
        <v>15387</v>
      </c>
      <c r="R796" t="s">
        <v>0</v>
      </c>
      <c r="S796" t="s">
        <v>15386</v>
      </c>
      <c r="T796" t="s">
        <v>15385</v>
      </c>
    </row>
    <row r="797" spans="1:20">
      <c r="A797" t="s">
        <v>25792</v>
      </c>
      <c r="D797">
        <f>L797/J797</f>
        <v>9.1621237802922712E-3</v>
      </c>
      <c r="E797">
        <v>1.0362E-2</v>
      </c>
      <c r="F797">
        <v>0.142374</v>
      </c>
      <c r="G797">
        <v>7.27801E-2</v>
      </c>
      <c r="H797">
        <v>1338</v>
      </c>
      <c r="I797">
        <v>246.554</v>
      </c>
      <c r="J797">
        <v>1091.45</v>
      </c>
      <c r="K797">
        <v>43</v>
      </c>
      <c r="L797">
        <v>10</v>
      </c>
      <c r="M797">
        <v>32.521999999999998</v>
      </c>
      <c r="N797">
        <v>10.478</v>
      </c>
      <c r="O797" t="s">
        <v>6186</v>
      </c>
      <c r="P797">
        <v>3</v>
      </c>
      <c r="Q797" t="s">
        <v>6185</v>
      </c>
      <c r="R797" t="s">
        <v>6184</v>
      </c>
      <c r="S797" t="s">
        <v>6183</v>
      </c>
      <c r="T797" t="s">
        <v>6182</v>
      </c>
    </row>
    <row r="798" spans="1:20">
      <c r="A798" t="s">
        <v>25791</v>
      </c>
      <c r="C798" t="s">
        <v>23258</v>
      </c>
      <c r="D798">
        <f>L798/J798</f>
        <v>9.1531784412137111E-3</v>
      </c>
      <c r="E798">
        <v>1.30048E-2</v>
      </c>
      <c r="F798">
        <v>7.3356699999999997E-2</v>
      </c>
      <c r="G798">
        <v>0.177282</v>
      </c>
      <c r="H798">
        <v>399</v>
      </c>
      <c r="I798">
        <v>71.244699999999995</v>
      </c>
      <c r="J798">
        <v>327.755</v>
      </c>
      <c r="K798">
        <v>9</v>
      </c>
      <c r="L798">
        <v>3</v>
      </c>
      <c r="M798">
        <v>4.9571199999999997</v>
      </c>
      <c r="N798">
        <v>4.0428800000000003</v>
      </c>
      <c r="O798" t="s">
        <v>14529</v>
      </c>
      <c r="P798">
        <v>1</v>
      </c>
      <c r="Q798" t="s">
        <v>1471</v>
      </c>
      <c r="R798" t="s">
        <v>0</v>
      </c>
      <c r="S798" t="s">
        <v>10575</v>
      </c>
      <c r="T798" t="s">
        <v>10574</v>
      </c>
    </row>
    <row r="799" spans="1:20">
      <c r="A799" t="s">
        <v>25790</v>
      </c>
      <c r="D799">
        <f>L799/J799</f>
        <v>9.1427108594833908E-3</v>
      </c>
      <c r="E799">
        <v>1.0629100000000001E-2</v>
      </c>
      <c r="F799">
        <v>3.3765299999999998E-2</v>
      </c>
      <c r="G799">
        <v>0.31479200000000002</v>
      </c>
      <c r="H799">
        <v>1179</v>
      </c>
      <c r="I799">
        <v>303.98599999999999</v>
      </c>
      <c r="J799">
        <v>875.01400000000001</v>
      </c>
      <c r="K799">
        <v>19</v>
      </c>
      <c r="L799">
        <v>8</v>
      </c>
      <c r="M799">
        <v>9.9678900000000006</v>
      </c>
      <c r="N799">
        <v>9.0321099999999994</v>
      </c>
      <c r="O799" t="s">
        <v>15628</v>
      </c>
      <c r="P799">
        <v>2</v>
      </c>
      <c r="Q799" t="s">
        <v>260</v>
      </c>
      <c r="R799" t="s">
        <v>259</v>
      </c>
      <c r="S799" t="s">
        <v>7553</v>
      </c>
      <c r="T799" t="s">
        <v>7552</v>
      </c>
    </row>
    <row r="800" spans="1:20">
      <c r="A800" t="s">
        <v>25789</v>
      </c>
      <c r="D800">
        <f>L800/J800</f>
        <v>9.1423974108730526E-3</v>
      </c>
      <c r="E800">
        <v>9.8150400000000006E-3</v>
      </c>
      <c r="F800">
        <v>4.9021599999999999E-2</v>
      </c>
      <c r="G800">
        <v>0.20021900000000001</v>
      </c>
      <c r="H800">
        <v>339</v>
      </c>
      <c r="I800">
        <v>120.239</v>
      </c>
      <c r="J800">
        <v>218.761</v>
      </c>
      <c r="K800">
        <v>8</v>
      </c>
      <c r="L800">
        <v>2</v>
      </c>
      <c r="M800">
        <v>5.8639299999999999</v>
      </c>
      <c r="N800">
        <v>2.1360700000000001</v>
      </c>
      <c r="O800" t="s">
        <v>25788</v>
      </c>
      <c r="P800">
        <v>0</v>
      </c>
      <c r="Q800" t="s">
        <v>0</v>
      </c>
    </row>
    <row r="801" spans="1:20">
      <c r="A801" t="s">
        <v>25787</v>
      </c>
      <c r="D801">
        <f>L801/J801</f>
        <v>9.1400263461259429E-3</v>
      </c>
      <c r="E801">
        <v>9.5342699999999992E-3</v>
      </c>
      <c r="F801">
        <v>0.10180500000000001</v>
      </c>
      <c r="G801">
        <v>9.3652700000000005E-2</v>
      </c>
      <c r="H801">
        <v>1209</v>
      </c>
      <c r="I801">
        <v>333.72899999999998</v>
      </c>
      <c r="J801">
        <v>875.27099999999996</v>
      </c>
      <c r="K801">
        <v>39</v>
      </c>
      <c r="L801">
        <v>8</v>
      </c>
      <c r="M801">
        <v>31.3096</v>
      </c>
      <c r="N801">
        <v>7.6903699999999997</v>
      </c>
      <c r="O801" t="s">
        <v>1</v>
      </c>
      <c r="P801">
        <v>0</v>
      </c>
      <c r="Q801" t="s">
        <v>0</v>
      </c>
    </row>
    <row r="802" spans="1:20">
      <c r="A802" t="s">
        <v>25786</v>
      </c>
      <c r="D802">
        <f>L802/J802</f>
        <v>9.1380948899773377E-3</v>
      </c>
      <c r="E802">
        <v>1.0617E-2</v>
      </c>
      <c r="F802">
        <v>9.6678799999999995E-2</v>
      </c>
      <c r="G802">
        <v>0.109817</v>
      </c>
      <c r="H802">
        <v>714</v>
      </c>
      <c r="I802">
        <v>166.84</v>
      </c>
      <c r="J802">
        <v>547.16</v>
      </c>
      <c r="K802">
        <v>21</v>
      </c>
      <c r="L802">
        <v>5</v>
      </c>
      <c r="M802">
        <v>15.439500000000001</v>
      </c>
      <c r="N802">
        <v>5.5605500000000001</v>
      </c>
      <c r="O802" t="s">
        <v>261</v>
      </c>
      <c r="P802">
        <v>2</v>
      </c>
      <c r="Q802" t="s">
        <v>260</v>
      </c>
      <c r="R802" t="s">
        <v>259</v>
      </c>
      <c r="S802" t="s">
        <v>360</v>
      </c>
      <c r="T802" t="s">
        <v>359</v>
      </c>
    </row>
    <row r="803" spans="1:20">
      <c r="A803" t="s">
        <v>25785</v>
      </c>
      <c r="D803">
        <f>L803/J803</f>
        <v>9.1336712791706635E-3</v>
      </c>
      <c r="E803">
        <v>9.5911199999999999E-3</v>
      </c>
      <c r="F803">
        <v>3.8392000000000003E-2</v>
      </c>
      <c r="G803">
        <v>0.24982099999999999</v>
      </c>
      <c r="H803">
        <v>381</v>
      </c>
      <c r="I803">
        <v>162.03</v>
      </c>
      <c r="J803">
        <v>218.97</v>
      </c>
      <c r="K803">
        <v>8</v>
      </c>
      <c r="L803">
        <v>2</v>
      </c>
      <c r="M803">
        <v>5.9808000000000003</v>
      </c>
      <c r="N803">
        <v>2.0192000000000001</v>
      </c>
      <c r="O803" t="s">
        <v>25784</v>
      </c>
      <c r="P803">
        <v>0</v>
      </c>
      <c r="Q803" t="s">
        <v>0</v>
      </c>
    </row>
    <row r="804" spans="1:20">
      <c r="A804" t="s">
        <v>25783</v>
      </c>
      <c r="D804">
        <f>L804/J804</f>
        <v>9.133643471271647E-3</v>
      </c>
      <c r="E804">
        <v>9.8119499999999998E-3</v>
      </c>
      <c r="F804">
        <v>4.86556E-2</v>
      </c>
      <c r="G804">
        <v>0.20166100000000001</v>
      </c>
      <c r="H804">
        <v>432</v>
      </c>
      <c r="I804">
        <v>103.544</v>
      </c>
      <c r="J804">
        <v>328.45600000000002</v>
      </c>
      <c r="K804">
        <v>8</v>
      </c>
      <c r="L804">
        <v>3</v>
      </c>
      <c r="M804">
        <v>4.8789600000000002</v>
      </c>
      <c r="N804">
        <v>3.1210399999999998</v>
      </c>
      <c r="O804" t="s">
        <v>2006</v>
      </c>
      <c r="P804">
        <v>0</v>
      </c>
      <c r="Q804" t="s">
        <v>0</v>
      </c>
      <c r="S804" t="s">
        <v>2005</v>
      </c>
      <c r="T804" t="s">
        <v>2004</v>
      </c>
    </row>
    <row r="805" spans="1:20">
      <c r="A805" t="s">
        <v>25782</v>
      </c>
      <c r="D805">
        <f>L805/J805</f>
        <v>9.1221851542952464E-3</v>
      </c>
      <c r="E805">
        <v>1.0500900000000001E-2</v>
      </c>
      <c r="F805">
        <v>8.5380499999999998E-2</v>
      </c>
      <c r="G805">
        <v>0.122989</v>
      </c>
      <c r="H805">
        <v>1008</v>
      </c>
      <c r="I805">
        <v>240.64</v>
      </c>
      <c r="J805">
        <v>767.36</v>
      </c>
      <c r="K805">
        <v>27</v>
      </c>
      <c r="L805">
        <v>7</v>
      </c>
      <c r="M805">
        <v>19.393899999999999</v>
      </c>
      <c r="N805">
        <v>7.6061100000000001</v>
      </c>
      <c r="O805" t="s">
        <v>1</v>
      </c>
      <c r="P805">
        <v>0</v>
      </c>
      <c r="Q805" t="s">
        <v>0</v>
      </c>
      <c r="S805" t="s">
        <v>3937</v>
      </c>
      <c r="T805" t="s">
        <v>3936</v>
      </c>
    </row>
    <row r="806" spans="1:20">
      <c r="A806" t="s">
        <v>25781</v>
      </c>
      <c r="D806">
        <f>L806/J806</f>
        <v>9.1124060852647848E-3</v>
      </c>
      <c r="E806">
        <v>9.3570600000000004E-3</v>
      </c>
      <c r="F806">
        <v>9.4234299999999993E-2</v>
      </c>
      <c r="G806">
        <v>9.9295700000000001E-2</v>
      </c>
      <c r="H806">
        <v>255</v>
      </c>
      <c r="I806">
        <v>35.519399999999997</v>
      </c>
      <c r="J806">
        <v>219.48099999999999</v>
      </c>
      <c r="K806">
        <v>5</v>
      </c>
      <c r="L806">
        <v>2</v>
      </c>
      <c r="M806">
        <v>3.0987300000000002</v>
      </c>
      <c r="N806">
        <v>1.90127</v>
      </c>
      <c r="O806" t="s">
        <v>25780</v>
      </c>
      <c r="P806">
        <v>3</v>
      </c>
      <c r="Q806" t="s">
        <v>25779</v>
      </c>
      <c r="R806" t="s">
        <v>0</v>
      </c>
      <c r="S806" t="s">
        <v>25778</v>
      </c>
      <c r="T806" t="s">
        <v>25777</v>
      </c>
    </row>
    <row r="807" spans="1:20">
      <c r="A807" t="s">
        <v>25776</v>
      </c>
      <c r="D807">
        <f>L807/J807</f>
        <v>9.1086295156030828E-3</v>
      </c>
      <c r="E807">
        <v>9.5251299999999997E-3</v>
      </c>
      <c r="F807">
        <v>3.4106499999999998E-2</v>
      </c>
      <c r="G807">
        <v>0.27927600000000002</v>
      </c>
      <c r="H807">
        <v>621</v>
      </c>
      <c r="I807">
        <v>181.85599999999999</v>
      </c>
      <c r="J807">
        <v>439.14400000000001</v>
      </c>
      <c r="K807">
        <v>10</v>
      </c>
      <c r="L807">
        <v>4</v>
      </c>
      <c r="M807">
        <v>5.9723199999999999</v>
      </c>
      <c r="N807">
        <v>4.0276800000000001</v>
      </c>
      <c r="O807" t="s">
        <v>25775</v>
      </c>
      <c r="P807">
        <v>3</v>
      </c>
      <c r="Q807" t="s">
        <v>2022</v>
      </c>
      <c r="R807" t="s">
        <v>0</v>
      </c>
      <c r="S807" t="s">
        <v>416</v>
      </c>
      <c r="T807" t="s">
        <v>415</v>
      </c>
    </row>
    <row r="808" spans="1:20">
      <c r="A808" t="s">
        <v>25774</v>
      </c>
      <c r="D808">
        <f>L808/J808</f>
        <v>9.1049804242920879E-3</v>
      </c>
      <c r="E808">
        <v>1.11646E-2</v>
      </c>
      <c r="F808">
        <v>0.15742100000000001</v>
      </c>
      <c r="G808">
        <v>7.0922100000000002E-2</v>
      </c>
      <c r="H808">
        <v>285</v>
      </c>
      <c r="I808">
        <v>65.340199999999996</v>
      </c>
      <c r="J808">
        <v>219.66</v>
      </c>
      <c r="K808">
        <v>12</v>
      </c>
      <c r="L808">
        <v>2</v>
      </c>
      <c r="M808">
        <v>9.6897300000000008</v>
      </c>
      <c r="N808">
        <v>2.31027</v>
      </c>
      <c r="O808" t="s">
        <v>25773</v>
      </c>
      <c r="P808">
        <v>4</v>
      </c>
      <c r="Q808" t="s">
        <v>744</v>
      </c>
      <c r="R808" t="s">
        <v>743</v>
      </c>
      <c r="S808" t="s">
        <v>742</v>
      </c>
      <c r="T808" t="s">
        <v>741</v>
      </c>
    </row>
    <row r="809" spans="1:20">
      <c r="A809" t="s">
        <v>25772</v>
      </c>
      <c r="D809">
        <f>L809/J809</f>
        <v>9.1047980464745316E-3</v>
      </c>
      <c r="E809">
        <v>1.0116999999999999E-2</v>
      </c>
      <c r="F809">
        <v>0.13902500000000001</v>
      </c>
      <c r="G809">
        <v>7.2770699999999994E-2</v>
      </c>
      <c r="H809">
        <v>696</v>
      </c>
      <c r="I809">
        <v>146.839</v>
      </c>
      <c r="J809">
        <v>549.16099999999994</v>
      </c>
      <c r="K809">
        <v>24</v>
      </c>
      <c r="L809">
        <v>5</v>
      </c>
      <c r="M809">
        <v>18.865600000000001</v>
      </c>
      <c r="N809">
        <v>5.1343500000000004</v>
      </c>
      <c r="O809" t="s">
        <v>1</v>
      </c>
      <c r="P809">
        <v>2</v>
      </c>
      <c r="Q809" t="s">
        <v>4232</v>
      </c>
      <c r="R809" t="s">
        <v>2629</v>
      </c>
    </row>
    <row r="810" spans="1:20">
      <c r="A810" t="s">
        <v>25771</v>
      </c>
      <c r="D810">
        <f>L810/J810</f>
        <v>9.0817447848080563E-3</v>
      </c>
      <c r="E810">
        <v>9.4560000000000009E-3</v>
      </c>
      <c r="F810">
        <v>1.8912000000000001E-4</v>
      </c>
      <c r="G810">
        <v>50</v>
      </c>
      <c r="H810">
        <v>153</v>
      </c>
      <c r="I810">
        <v>42.888800000000003</v>
      </c>
      <c r="J810">
        <v>110.111</v>
      </c>
      <c r="K810">
        <v>1</v>
      </c>
      <c r="L810">
        <v>1</v>
      </c>
      <c r="M810">
        <v>7.7298799999999997E-3</v>
      </c>
      <c r="N810">
        <v>0.99226999999999999</v>
      </c>
      <c r="O810" t="s">
        <v>2386</v>
      </c>
      <c r="P810">
        <v>3</v>
      </c>
      <c r="Q810" t="s">
        <v>2022</v>
      </c>
      <c r="R810" t="s">
        <v>0</v>
      </c>
    </row>
    <row r="811" spans="1:20">
      <c r="A811" t="s">
        <v>25770</v>
      </c>
      <c r="D811">
        <f>L811/J811</f>
        <v>9.0725989366914044E-3</v>
      </c>
      <c r="E811">
        <v>1.0038999999999999E-2</v>
      </c>
      <c r="F811">
        <v>4.6263600000000002E-2</v>
      </c>
      <c r="G811">
        <v>0.21699599999999999</v>
      </c>
      <c r="H811">
        <v>855</v>
      </c>
      <c r="I811">
        <v>193.66800000000001</v>
      </c>
      <c r="J811">
        <v>661.33199999999999</v>
      </c>
      <c r="K811">
        <v>15</v>
      </c>
      <c r="L811">
        <v>6</v>
      </c>
      <c r="M811">
        <v>8.6157599999999999</v>
      </c>
      <c r="N811">
        <v>6.3842400000000001</v>
      </c>
      <c r="O811" t="s">
        <v>17452</v>
      </c>
      <c r="P811">
        <v>3</v>
      </c>
      <c r="Q811" t="s">
        <v>2215</v>
      </c>
      <c r="R811" t="s">
        <v>0</v>
      </c>
      <c r="S811" t="s">
        <v>2255</v>
      </c>
      <c r="T811" t="s">
        <v>2254</v>
      </c>
    </row>
    <row r="812" spans="1:20">
      <c r="A812" t="s">
        <v>25769</v>
      </c>
      <c r="D812">
        <f>L812/J812</f>
        <v>9.0715619233888451E-3</v>
      </c>
      <c r="E812">
        <v>9.4414900000000003E-3</v>
      </c>
      <c r="F812">
        <v>9.0263700000000002E-2</v>
      </c>
      <c r="G812">
        <v>0.104599</v>
      </c>
      <c r="H812">
        <v>696</v>
      </c>
      <c r="I812">
        <v>144.827</v>
      </c>
      <c r="J812">
        <v>551.173</v>
      </c>
      <c r="K812">
        <v>18</v>
      </c>
      <c r="L812">
        <v>5</v>
      </c>
      <c r="M812">
        <v>12.8748</v>
      </c>
      <c r="N812">
        <v>5.1251699999999998</v>
      </c>
      <c r="O812" t="s">
        <v>18653</v>
      </c>
      <c r="P812">
        <v>2</v>
      </c>
      <c r="Q812" t="s">
        <v>260</v>
      </c>
      <c r="R812" t="s">
        <v>259</v>
      </c>
      <c r="S812" t="s">
        <v>360</v>
      </c>
      <c r="T812" t="s">
        <v>359</v>
      </c>
    </row>
    <row r="813" spans="1:20">
      <c r="A813" t="s">
        <v>25768</v>
      </c>
      <c r="D813">
        <f>L813/J813</f>
        <v>9.0688141618601951E-3</v>
      </c>
      <c r="E813">
        <v>1.0104999999999999E-2</v>
      </c>
      <c r="F813">
        <v>0.194049</v>
      </c>
      <c r="G813">
        <v>5.20744E-2</v>
      </c>
      <c r="H813">
        <v>279</v>
      </c>
      <c r="I813">
        <v>58.464100000000002</v>
      </c>
      <c r="J813">
        <v>220.536</v>
      </c>
      <c r="K813">
        <v>12</v>
      </c>
      <c r="L813">
        <v>2</v>
      </c>
      <c r="M813">
        <v>10.0298</v>
      </c>
      <c r="N813">
        <v>1.9701900000000001</v>
      </c>
      <c r="O813" t="s">
        <v>1</v>
      </c>
      <c r="P813">
        <v>0</v>
      </c>
      <c r="Q813" t="s">
        <v>0</v>
      </c>
    </row>
    <row r="814" spans="1:20">
      <c r="A814" t="s">
        <v>25767</v>
      </c>
      <c r="D814">
        <f>L814/J814</f>
        <v>9.0629991730013255E-3</v>
      </c>
      <c r="E814">
        <v>1.1668899999999999E-2</v>
      </c>
      <c r="F814">
        <v>4.1188099999999998E-2</v>
      </c>
      <c r="G814">
        <v>0.28330699999999998</v>
      </c>
      <c r="H814">
        <v>591</v>
      </c>
      <c r="I814">
        <v>149.64500000000001</v>
      </c>
      <c r="J814">
        <v>441.35500000000002</v>
      </c>
      <c r="K814">
        <v>11</v>
      </c>
      <c r="L814">
        <v>4</v>
      </c>
      <c r="M814">
        <v>5.9927000000000001</v>
      </c>
      <c r="N814">
        <v>5.0072999999999999</v>
      </c>
      <c r="O814" t="s">
        <v>25766</v>
      </c>
      <c r="P814">
        <v>0</v>
      </c>
      <c r="Q814" t="s">
        <v>0</v>
      </c>
      <c r="S814" t="s">
        <v>3313</v>
      </c>
      <c r="T814" t="s">
        <v>3312</v>
      </c>
    </row>
    <row r="815" spans="1:20">
      <c r="A815" t="s">
        <v>25765</v>
      </c>
      <c r="D815">
        <f>L815/J815</f>
        <v>9.060453611610066E-3</v>
      </c>
      <c r="E815">
        <v>9.3299300000000002E-3</v>
      </c>
      <c r="F815">
        <v>6.5072099999999994E-2</v>
      </c>
      <c r="G815">
        <v>0.14337800000000001</v>
      </c>
      <c r="H815">
        <v>591</v>
      </c>
      <c r="I815">
        <v>149.52099999999999</v>
      </c>
      <c r="J815">
        <v>441.47899999999998</v>
      </c>
      <c r="K815">
        <v>13</v>
      </c>
      <c r="L815">
        <v>4</v>
      </c>
      <c r="M815">
        <v>9.1334199999999992</v>
      </c>
      <c r="N815">
        <v>3.8665799999999999</v>
      </c>
      <c r="O815" t="s">
        <v>2164</v>
      </c>
      <c r="P815">
        <v>3</v>
      </c>
      <c r="Q815" t="s">
        <v>2215</v>
      </c>
      <c r="R815" t="s">
        <v>0</v>
      </c>
      <c r="S815" t="s">
        <v>999</v>
      </c>
      <c r="T815" t="s">
        <v>998</v>
      </c>
    </row>
    <row r="816" spans="1:20">
      <c r="A816" t="s">
        <v>25764</v>
      </c>
      <c r="D816">
        <f>L816/J816</f>
        <v>9.027370988838157E-3</v>
      </c>
      <c r="E816">
        <v>9.8073599999999993E-3</v>
      </c>
      <c r="F816">
        <v>0.10516399999999999</v>
      </c>
      <c r="G816">
        <v>9.3258099999999997E-2</v>
      </c>
      <c r="H816">
        <v>1209</v>
      </c>
      <c r="I816">
        <v>212.03200000000001</v>
      </c>
      <c r="J816">
        <v>996.96799999999996</v>
      </c>
      <c r="K816">
        <v>31</v>
      </c>
      <c r="L816">
        <v>9</v>
      </c>
      <c r="M816">
        <v>21.5503</v>
      </c>
      <c r="N816">
        <v>9.4497099999999996</v>
      </c>
      <c r="O816" t="s">
        <v>1</v>
      </c>
      <c r="P816">
        <v>3</v>
      </c>
      <c r="Q816" t="s">
        <v>3415</v>
      </c>
      <c r="R816" t="s">
        <v>0</v>
      </c>
      <c r="S816" t="s">
        <v>4354</v>
      </c>
      <c r="T816" t="s">
        <v>4353</v>
      </c>
    </row>
    <row r="817" spans="1:20">
      <c r="A817" t="s">
        <v>25763</v>
      </c>
      <c r="D817">
        <f>L817/J817</f>
        <v>9.0224478502514242E-3</v>
      </c>
      <c r="E817">
        <v>1.00669E-2</v>
      </c>
      <c r="F817">
        <v>0.13963300000000001</v>
      </c>
      <c r="G817">
        <v>7.2095599999999996E-2</v>
      </c>
      <c r="H817">
        <v>396</v>
      </c>
      <c r="I817">
        <v>63.496299999999998</v>
      </c>
      <c r="J817">
        <v>332.50400000000002</v>
      </c>
      <c r="K817">
        <v>12</v>
      </c>
      <c r="L817">
        <v>3</v>
      </c>
      <c r="M817">
        <v>8.7112099999999995</v>
      </c>
      <c r="N817">
        <v>3.2887900000000001</v>
      </c>
      <c r="O817" t="s">
        <v>15234</v>
      </c>
      <c r="P817">
        <v>3</v>
      </c>
      <c r="Q817" t="s">
        <v>15896</v>
      </c>
      <c r="R817" t="s">
        <v>259</v>
      </c>
      <c r="S817" t="s">
        <v>360</v>
      </c>
      <c r="T817" t="s">
        <v>359</v>
      </c>
    </row>
    <row r="818" spans="1:20">
      <c r="A818" t="s">
        <v>25762</v>
      </c>
      <c r="D818">
        <f>L818/J818</f>
        <v>9.0203473263260978E-3</v>
      </c>
      <c r="E818">
        <v>9.9453000000000007E-3</v>
      </c>
      <c r="F818">
        <v>3.56215E-2</v>
      </c>
      <c r="G818">
        <v>0.27919300000000002</v>
      </c>
      <c r="H818">
        <v>3078</v>
      </c>
      <c r="I818">
        <v>749.92600000000004</v>
      </c>
      <c r="J818">
        <v>2328.0700000000002</v>
      </c>
      <c r="K818">
        <v>49</v>
      </c>
      <c r="L818">
        <v>21</v>
      </c>
      <c r="M818">
        <v>26.249099999999999</v>
      </c>
      <c r="N818">
        <v>22.750900000000001</v>
      </c>
      <c r="O818" t="s">
        <v>1</v>
      </c>
      <c r="P818">
        <v>0</v>
      </c>
      <c r="Q818" t="s">
        <v>0</v>
      </c>
    </row>
    <row r="819" spans="1:20">
      <c r="A819" t="s">
        <v>25761</v>
      </c>
      <c r="D819">
        <f>L819/J819</f>
        <v>9.0155608580409791E-3</v>
      </c>
      <c r="E819">
        <v>1.14842E-2</v>
      </c>
      <c r="F819">
        <v>7.8175999999999995E-2</v>
      </c>
      <c r="G819">
        <v>0.146902</v>
      </c>
      <c r="H819">
        <v>399</v>
      </c>
      <c r="I819">
        <v>66.242000000000004</v>
      </c>
      <c r="J819">
        <v>332.75799999999998</v>
      </c>
      <c r="K819">
        <v>9</v>
      </c>
      <c r="L819">
        <v>3</v>
      </c>
      <c r="M819">
        <v>5.1785300000000003</v>
      </c>
      <c r="N819">
        <v>3.8214700000000001</v>
      </c>
      <c r="O819" t="s">
        <v>25760</v>
      </c>
      <c r="P819">
        <v>0</v>
      </c>
      <c r="Q819" t="s">
        <v>0</v>
      </c>
      <c r="S819" t="s">
        <v>1270</v>
      </c>
      <c r="T819" t="s">
        <v>1269</v>
      </c>
    </row>
    <row r="820" spans="1:20">
      <c r="A820" t="s">
        <v>25759</v>
      </c>
      <c r="D820">
        <f>L820/J820</f>
        <v>9.0151680201939772E-3</v>
      </c>
      <c r="E820">
        <v>9.9131700000000007E-3</v>
      </c>
      <c r="F820">
        <v>3.8935999999999998E-2</v>
      </c>
      <c r="G820">
        <v>0.25460199999999999</v>
      </c>
      <c r="H820">
        <v>1728</v>
      </c>
      <c r="I820">
        <v>396.91199999999998</v>
      </c>
      <c r="J820">
        <v>1331.09</v>
      </c>
      <c r="K820">
        <v>28</v>
      </c>
      <c r="L820">
        <v>12</v>
      </c>
      <c r="M820">
        <v>15.1038</v>
      </c>
      <c r="N820">
        <v>12.8962</v>
      </c>
      <c r="O820" t="s">
        <v>25758</v>
      </c>
      <c r="P820">
        <v>4</v>
      </c>
      <c r="Q820" t="s">
        <v>321</v>
      </c>
      <c r="R820" t="s">
        <v>0</v>
      </c>
    </row>
    <row r="821" spans="1:20">
      <c r="A821" t="s">
        <v>25757</v>
      </c>
      <c r="D821">
        <f>L821/J821</f>
        <v>9.0137188801355673E-3</v>
      </c>
      <c r="E821">
        <v>9.1527899999999992E-3</v>
      </c>
      <c r="F821">
        <v>2.02122E-2</v>
      </c>
      <c r="G821">
        <v>0.45283400000000001</v>
      </c>
      <c r="H821">
        <v>273</v>
      </c>
      <c r="I821">
        <v>51.116399999999999</v>
      </c>
      <c r="J821">
        <v>221.88399999999999</v>
      </c>
      <c r="K821">
        <v>3</v>
      </c>
      <c r="L821">
        <v>2</v>
      </c>
      <c r="M821">
        <v>1.01159</v>
      </c>
      <c r="N821">
        <v>1.98841</v>
      </c>
      <c r="O821" t="s">
        <v>1044</v>
      </c>
      <c r="P821">
        <v>0</v>
      </c>
      <c r="Q821" t="s">
        <v>0</v>
      </c>
    </row>
    <row r="822" spans="1:20">
      <c r="A822" t="s">
        <v>25756</v>
      </c>
      <c r="D822">
        <f>L822/J822</f>
        <v>9.0074131009821087E-3</v>
      </c>
      <c r="E822">
        <v>1.0906900000000001E-2</v>
      </c>
      <c r="F822">
        <v>0.10463699999999999</v>
      </c>
      <c r="G822">
        <v>0.104236</v>
      </c>
      <c r="H822">
        <v>1209</v>
      </c>
      <c r="I822">
        <v>209.82300000000001</v>
      </c>
      <c r="J822">
        <v>999.17700000000002</v>
      </c>
      <c r="K822">
        <v>31</v>
      </c>
      <c r="L822">
        <v>9</v>
      </c>
      <c r="M822">
        <v>20.716799999999999</v>
      </c>
      <c r="N822">
        <v>10.283200000000001</v>
      </c>
      <c r="O822" t="s">
        <v>17882</v>
      </c>
      <c r="P822">
        <v>0</v>
      </c>
      <c r="Q822" t="s">
        <v>0</v>
      </c>
      <c r="S822" t="s">
        <v>643</v>
      </c>
      <c r="T822" t="s">
        <v>642</v>
      </c>
    </row>
    <row r="823" spans="1:20">
      <c r="A823" t="s">
        <v>25755</v>
      </c>
      <c r="D823">
        <f>L823/J823</f>
        <v>9.0021154971418292E-3</v>
      </c>
      <c r="E823">
        <v>1.0182E-2</v>
      </c>
      <c r="F823">
        <v>0.105328</v>
      </c>
      <c r="G823">
        <v>9.6669000000000005E-2</v>
      </c>
      <c r="H823">
        <v>822</v>
      </c>
      <c r="I823">
        <v>155.49</v>
      </c>
      <c r="J823">
        <v>666.51</v>
      </c>
      <c r="K823">
        <v>22</v>
      </c>
      <c r="L823">
        <v>6</v>
      </c>
      <c r="M823">
        <v>15.554600000000001</v>
      </c>
      <c r="N823">
        <v>6.4453899999999997</v>
      </c>
      <c r="O823" t="s">
        <v>15677</v>
      </c>
      <c r="P823">
        <v>3</v>
      </c>
      <c r="Q823" t="s">
        <v>16095</v>
      </c>
      <c r="R823" t="s">
        <v>0</v>
      </c>
      <c r="S823" t="s">
        <v>2974</v>
      </c>
      <c r="T823" t="s">
        <v>2973</v>
      </c>
    </row>
    <row r="824" spans="1:20">
      <c r="A824" t="s">
        <v>25754</v>
      </c>
      <c r="D824">
        <f>L824/J824</f>
        <v>9.0012473156994618E-3</v>
      </c>
      <c r="E824">
        <v>1.1247099999999999E-2</v>
      </c>
      <c r="F824">
        <v>7.2550400000000001E-2</v>
      </c>
      <c r="G824">
        <v>0.155025</v>
      </c>
      <c r="H824">
        <v>1071</v>
      </c>
      <c r="I824">
        <v>293.33</v>
      </c>
      <c r="J824">
        <v>777.67</v>
      </c>
      <c r="K824">
        <v>28</v>
      </c>
      <c r="L824">
        <v>7</v>
      </c>
      <c r="M824">
        <v>19.844100000000001</v>
      </c>
      <c r="N824">
        <v>8.1559000000000008</v>
      </c>
      <c r="O824" t="s">
        <v>2376</v>
      </c>
      <c r="P824">
        <v>2</v>
      </c>
      <c r="Q824" t="s">
        <v>293</v>
      </c>
      <c r="R824" t="s">
        <v>0</v>
      </c>
      <c r="S824" t="s">
        <v>2111</v>
      </c>
      <c r="T824" t="s">
        <v>2110</v>
      </c>
    </row>
    <row r="825" spans="1:20">
      <c r="A825" t="s">
        <v>25753</v>
      </c>
      <c r="D825">
        <f>L825/J825</f>
        <v>9.0002722582358113E-3</v>
      </c>
      <c r="E825">
        <v>9.0339800000000005E-3</v>
      </c>
      <c r="F825">
        <v>0.17516300000000001</v>
      </c>
      <c r="G825">
        <v>5.1574799999999997E-2</v>
      </c>
      <c r="H825">
        <v>564</v>
      </c>
      <c r="I825">
        <v>119.569</v>
      </c>
      <c r="J825">
        <v>444.43099999999998</v>
      </c>
      <c r="K825">
        <v>22</v>
      </c>
      <c r="L825">
        <v>4</v>
      </c>
      <c r="M825">
        <v>18.460999999999999</v>
      </c>
      <c r="N825">
        <v>3.5390000000000001</v>
      </c>
      <c r="O825" t="s">
        <v>14737</v>
      </c>
      <c r="P825">
        <v>5</v>
      </c>
      <c r="Q825" t="s">
        <v>16419</v>
      </c>
      <c r="R825" t="s">
        <v>14735</v>
      </c>
      <c r="S825" t="s">
        <v>14127</v>
      </c>
      <c r="T825" t="s">
        <v>14126</v>
      </c>
    </row>
    <row r="826" spans="1:20">
      <c r="A826" t="s">
        <v>25752</v>
      </c>
      <c r="D826">
        <f>L826/J826</f>
        <v>8.998024933527091E-3</v>
      </c>
      <c r="E826">
        <v>9.5977700000000003E-3</v>
      </c>
      <c r="F826">
        <v>7.6861200000000005E-2</v>
      </c>
      <c r="G826">
        <v>0.124871</v>
      </c>
      <c r="H826">
        <v>609</v>
      </c>
      <c r="I826">
        <v>164.458</v>
      </c>
      <c r="J826">
        <v>444.54199999999997</v>
      </c>
      <c r="K826">
        <v>15</v>
      </c>
      <c r="L826">
        <v>4</v>
      </c>
      <c r="M826">
        <v>11.214600000000001</v>
      </c>
      <c r="N826">
        <v>3.7853500000000002</v>
      </c>
      <c r="O826" t="s">
        <v>25751</v>
      </c>
      <c r="P826">
        <v>0</v>
      </c>
      <c r="Q826" t="s">
        <v>0</v>
      </c>
    </row>
    <row r="827" spans="1:20">
      <c r="A827" t="s">
        <v>25750</v>
      </c>
      <c r="D827">
        <f>L827/J827</f>
        <v>8.9958798870117488E-3</v>
      </c>
      <c r="E827">
        <v>9.99478E-3</v>
      </c>
      <c r="F827">
        <v>0.14038999999999999</v>
      </c>
      <c r="G827">
        <v>7.1192900000000003E-2</v>
      </c>
      <c r="H827">
        <v>300</v>
      </c>
      <c r="I827">
        <v>77.675899999999999</v>
      </c>
      <c r="J827">
        <v>222.32400000000001</v>
      </c>
      <c r="K827">
        <v>12</v>
      </c>
      <c r="L827">
        <v>2</v>
      </c>
      <c r="M827">
        <v>9.9686900000000005</v>
      </c>
      <c r="N827">
        <v>2.0313099999999999</v>
      </c>
      <c r="O827" t="s">
        <v>3679</v>
      </c>
      <c r="P827">
        <v>1</v>
      </c>
      <c r="Q827" t="s">
        <v>2056</v>
      </c>
      <c r="R827" t="s">
        <v>0</v>
      </c>
      <c r="S827" t="s">
        <v>2055</v>
      </c>
      <c r="T827" t="s">
        <v>2054</v>
      </c>
    </row>
    <row r="828" spans="1:20">
      <c r="A828" t="s">
        <v>25749</v>
      </c>
      <c r="D828">
        <f>L828/J828</f>
        <v>8.9804495613050386E-3</v>
      </c>
      <c r="E828">
        <v>9.3387399999999999E-3</v>
      </c>
      <c r="F828">
        <v>0.106152</v>
      </c>
      <c r="G828">
        <v>8.7975100000000001E-2</v>
      </c>
      <c r="H828">
        <v>561</v>
      </c>
      <c r="I828">
        <v>115.58799999999999</v>
      </c>
      <c r="J828">
        <v>445.41199999999998</v>
      </c>
      <c r="K828">
        <v>15</v>
      </c>
      <c r="L828">
        <v>4</v>
      </c>
      <c r="M828">
        <v>11.202299999999999</v>
      </c>
      <c r="N828">
        <v>3.7976700000000001</v>
      </c>
      <c r="O828" t="s">
        <v>1</v>
      </c>
      <c r="P828">
        <v>0</v>
      </c>
      <c r="Q828" t="s">
        <v>0</v>
      </c>
    </row>
    <row r="829" spans="1:20">
      <c r="A829" t="s">
        <v>25748</v>
      </c>
      <c r="D829">
        <f>L829/J829</f>
        <v>8.9660366531578387E-3</v>
      </c>
      <c r="E829">
        <v>9.1845E-3</v>
      </c>
      <c r="F829">
        <v>5.44182E-2</v>
      </c>
      <c r="G829">
        <v>0.16877600000000001</v>
      </c>
      <c r="H829">
        <v>447</v>
      </c>
      <c r="I829">
        <v>112.404</v>
      </c>
      <c r="J829">
        <v>334.596</v>
      </c>
      <c r="K829">
        <v>9</v>
      </c>
      <c r="L829">
        <v>3</v>
      </c>
      <c r="M829">
        <v>5.9904200000000003</v>
      </c>
      <c r="N829">
        <v>3.0095800000000001</v>
      </c>
      <c r="O829" t="s">
        <v>593</v>
      </c>
      <c r="P829">
        <v>2</v>
      </c>
      <c r="Q829" t="s">
        <v>306</v>
      </c>
      <c r="R829" t="s">
        <v>0</v>
      </c>
      <c r="S829" t="s">
        <v>26</v>
      </c>
      <c r="T829" t="s">
        <v>25</v>
      </c>
    </row>
    <row r="830" spans="1:20">
      <c r="A830" t="s">
        <v>25747</v>
      </c>
      <c r="D830">
        <f>L830/J830</f>
        <v>8.962268848149291E-3</v>
      </c>
      <c r="E830">
        <v>9.4177500000000008E-3</v>
      </c>
      <c r="F830">
        <v>8.2053799999999996E-2</v>
      </c>
      <c r="G830">
        <v>0.114775</v>
      </c>
      <c r="H830">
        <v>1296</v>
      </c>
      <c r="I830">
        <v>291.79399999999998</v>
      </c>
      <c r="J830">
        <v>1004.21</v>
      </c>
      <c r="K830">
        <v>32</v>
      </c>
      <c r="L830">
        <v>9</v>
      </c>
      <c r="M830">
        <v>22.9391</v>
      </c>
      <c r="N830">
        <v>9.0609000000000002</v>
      </c>
      <c r="O830" t="s">
        <v>1</v>
      </c>
      <c r="P830">
        <v>3</v>
      </c>
      <c r="Q830" t="s">
        <v>8777</v>
      </c>
      <c r="R830" t="s">
        <v>0</v>
      </c>
      <c r="S830" t="s">
        <v>8776</v>
      </c>
      <c r="T830" t="s">
        <v>8775</v>
      </c>
    </row>
    <row r="831" spans="1:20">
      <c r="A831" t="s">
        <v>25746</v>
      </c>
      <c r="D831">
        <f>L831/J831</f>
        <v>8.9593960172498245E-3</v>
      </c>
      <c r="E831">
        <v>9.4332700000000005E-3</v>
      </c>
      <c r="F831">
        <v>0.122073</v>
      </c>
      <c r="G831">
        <v>7.7275999999999997E-2</v>
      </c>
      <c r="H831">
        <v>450</v>
      </c>
      <c r="I831">
        <v>115.15600000000001</v>
      </c>
      <c r="J831">
        <v>334.84399999999999</v>
      </c>
      <c r="K831">
        <v>16</v>
      </c>
      <c r="L831">
        <v>3</v>
      </c>
      <c r="M831">
        <v>13.064399999999999</v>
      </c>
      <c r="N831">
        <v>2.9355600000000002</v>
      </c>
      <c r="O831" t="s">
        <v>21440</v>
      </c>
      <c r="P831">
        <v>4</v>
      </c>
      <c r="Q831" t="s">
        <v>21878</v>
      </c>
      <c r="R831" t="s">
        <v>0</v>
      </c>
      <c r="S831" t="s">
        <v>21877</v>
      </c>
      <c r="T831" t="s">
        <v>4388</v>
      </c>
    </row>
    <row r="832" spans="1:20">
      <c r="A832" t="s">
        <v>25745</v>
      </c>
      <c r="D832">
        <f>L832/J832</f>
        <v>8.954040190848972E-3</v>
      </c>
      <c r="E832">
        <v>9.9781000000000002E-3</v>
      </c>
      <c r="F832">
        <v>4.81935E-2</v>
      </c>
      <c r="G832">
        <v>0.207043</v>
      </c>
      <c r="H832">
        <v>3252</v>
      </c>
      <c r="I832">
        <v>906.69399999999996</v>
      </c>
      <c r="J832">
        <v>2345.31</v>
      </c>
      <c r="K832">
        <v>65</v>
      </c>
      <c r="L832">
        <v>21</v>
      </c>
      <c r="M832">
        <v>42.330199999999998</v>
      </c>
      <c r="N832">
        <v>22.669799999999999</v>
      </c>
      <c r="O832" t="s">
        <v>18061</v>
      </c>
      <c r="P832">
        <v>5</v>
      </c>
      <c r="Q832" t="s">
        <v>6417</v>
      </c>
      <c r="R832" t="s">
        <v>0</v>
      </c>
      <c r="S832" t="s">
        <v>1689</v>
      </c>
      <c r="T832" t="s">
        <v>1688</v>
      </c>
    </row>
    <row r="833" spans="1:20">
      <c r="A833" t="s">
        <v>25744</v>
      </c>
      <c r="D833">
        <f>L833/J833</f>
        <v>8.9535935247611626E-3</v>
      </c>
      <c r="E833">
        <v>9.7232699999999991E-3</v>
      </c>
      <c r="F833">
        <v>0.167157</v>
      </c>
      <c r="G833">
        <v>5.8168499999999998E-2</v>
      </c>
      <c r="H833">
        <v>432</v>
      </c>
      <c r="I833">
        <v>96.938699999999997</v>
      </c>
      <c r="J833">
        <v>335.06099999999998</v>
      </c>
      <c r="K833">
        <v>18</v>
      </c>
      <c r="L833">
        <v>3</v>
      </c>
      <c r="M833">
        <v>14.986800000000001</v>
      </c>
      <c r="N833">
        <v>3.0131800000000002</v>
      </c>
      <c r="O833" t="s">
        <v>1</v>
      </c>
      <c r="P833">
        <v>0</v>
      </c>
      <c r="Q833" t="s">
        <v>0</v>
      </c>
      <c r="S833" t="s">
        <v>3937</v>
      </c>
      <c r="T833" t="s">
        <v>3936</v>
      </c>
    </row>
    <row r="834" spans="1:20">
      <c r="A834" t="s">
        <v>25743</v>
      </c>
      <c r="D834">
        <f>L834/J834</f>
        <v>8.9525314401713522E-3</v>
      </c>
      <c r="E834">
        <v>9.3464199999999994E-3</v>
      </c>
      <c r="F834">
        <v>0.1943</v>
      </c>
      <c r="G834">
        <v>4.8102899999999997E-2</v>
      </c>
      <c r="H834">
        <v>558</v>
      </c>
      <c r="I834">
        <v>111.199</v>
      </c>
      <c r="J834">
        <v>446.80099999999999</v>
      </c>
      <c r="K834">
        <v>23</v>
      </c>
      <c r="L834">
        <v>4</v>
      </c>
      <c r="M834">
        <v>19.2746</v>
      </c>
      <c r="N834">
        <v>3.7254</v>
      </c>
      <c r="O834" t="s">
        <v>25742</v>
      </c>
      <c r="P834">
        <v>3</v>
      </c>
      <c r="Q834" t="s">
        <v>19240</v>
      </c>
      <c r="R834" t="s">
        <v>0</v>
      </c>
      <c r="S834" t="s">
        <v>1593</v>
      </c>
      <c r="T834" t="s">
        <v>328</v>
      </c>
    </row>
    <row r="835" spans="1:20">
      <c r="A835" t="s">
        <v>25741</v>
      </c>
      <c r="D835">
        <f>L835/J835</f>
        <v>8.9507725411780287E-3</v>
      </c>
      <c r="E835">
        <v>9.5180200000000003E-3</v>
      </c>
      <c r="F835">
        <v>3.9976699999999997E-2</v>
      </c>
      <c r="G835">
        <v>0.238089</v>
      </c>
      <c r="H835">
        <v>705</v>
      </c>
      <c r="I835">
        <v>146.38900000000001</v>
      </c>
      <c r="J835">
        <v>558.61099999999999</v>
      </c>
      <c r="K835">
        <v>11</v>
      </c>
      <c r="L835">
        <v>5</v>
      </c>
      <c r="M835">
        <v>5.7635899999999998</v>
      </c>
      <c r="N835">
        <v>5.2364100000000002</v>
      </c>
      <c r="O835" t="s">
        <v>25740</v>
      </c>
      <c r="P835">
        <v>0</v>
      </c>
      <c r="Q835" t="s">
        <v>0</v>
      </c>
      <c r="S835" t="s">
        <v>11107</v>
      </c>
      <c r="T835" t="s">
        <v>11106</v>
      </c>
    </row>
    <row r="836" spans="1:20">
      <c r="A836" t="s">
        <v>25739</v>
      </c>
      <c r="D836">
        <f>L836/J836</f>
        <v>8.9454439735662129E-3</v>
      </c>
      <c r="E836">
        <v>9.3630699999999994E-3</v>
      </c>
      <c r="F836">
        <v>0.11197600000000001</v>
      </c>
      <c r="G836">
        <v>8.3616800000000005E-2</v>
      </c>
      <c r="H836">
        <v>555</v>
      </c>
      <c r="I836">
        <v>107.845</v>
      </c>
      <c r="J836">
        <v>447.15499999999997</v>
      </c>
      <c r="K836">
        <v>15</v>
      </c>
      <c r="L836">
        <v>4</v>
      </c>
      <c r="M836">
        <v>11.138400000000001</v>
      </c>
      <c r="N836">
        <v>3.86164</v>
      </c>
      <c r="O836" t="s">
        <v>25738</v>
      </c>
      <c r="P836">
        <v>4</v>
      </c>
      <c r="Q836" t="s">
        <v>23410</v>
      </c>
      <c r="R836" t="s">
        <v>0</v>
      </c>
      <c r="S836" t="s">
        <v>23409</v>
      </c>
      <c r="T836" t="s">
        <v>23408</v>
      </c>
    </row>
    <row r="837" spans="1:20">
      <c r="A837" t="s">
        <v>25737</v>
      </c>
      <c r="D837">
        <f>L837/J837</f>
        <v>8.9372027449128692E-3</v>
      </c>
      <c r="E837">
        <v>1.0049799999999999E-2</v>
      </c>
      <c r="F837">
        <v>9.9240099999999998E-2</v>
      </c>
      <c r="G837">
        <v>0.101267</v>
      </c>
      <c r="H837">
        <v>813</v>
      </c>
      <c r="I837">
        <v>141.649</v>
      </c>
      <c r="J837">
        <v>671.351</v>
      </c>
      <c r="K837">
        <v>20</v>
      </c>
      <c r="L837">
        <v>6</v>
      </c>
      <c r="M837">
        <v>13.5139</v>
      </c>
      <c r="N837">
        <v>6.4861300000000002</v>
      </c>
      <c r="O837" t="s">
        <v>1</v>
      </c>
      <c r="P837">
        <v>2</v>
      </c>
      <c r="Q837" t="s">
        <v>581</v>
      </c>
      <c r="R837" t="s">
        <v>0</v>
      </c>
      <c r="S837" t="s">
        <v>2284</v>
      </c>
      <c r="T837" t="s">
        <v>2283</v>
      </c>
    </row>
    <row r="838" spans="1:20">
      <c r="A838" t="s">
        <v>25736</v>
      </c>
      <c r="D838">
        <f>L838/J838</f>
        <v>8.9352329638614503E-3</v>
      </c>
      <c r="E838">
        <v>1.0335799999999999E-2</v>
      </c>
      <c r="F838">
        <v>9.79299E-2</v>
      </c>
      <c r="G838">
        <v>0.105543</v>
      </c>
      <c r="H838">
        <v>273</v>
      </c>
      <c r="I838">
        <v>49.166899999999998</v>
      </c>
      <c r="J838">
        <v>223.833</v>
      </c>
      <c r="K838">
        <v>7</v>
      </c>
      <c r="L838">
        <v>2</v>
      </c>
      <c r="M838">
        <v>4.72818</v>
      </c>
      <c r="N838">
        <v>2.27182</v>
      </c>
      <c r="O838" t="s">
        <v>1126</v>
      </c>
      <c r="P838">
        <v>2</v>
      </c>
      <c r="Q838" t="s">
        <v>840</v>
      </c>
      <c r="R838" t="s">
        <v>0</v>
      </c>
      <c r="S838" t="s">
        <v>839</v>
      </c>
      <c r="T838" t="s">
        <v>838</v>
      </c>
    </row>
    <row r="839" spans="1:20">
      <c r="A839" t="s">
        <v>25735</v>
      </c>
      <c r="D839">
        <f>L839/J839</f>
        <v>8.9274844783508497E-3</v>
      </c>
      <c r="E839">
        <v>9.8425200000000004E-3</v>
      </c>
      <c r="F839">
        <v>0.106255</v>
      </c>
      <c r="G839">
        <v>9.2630699999999996E-2</v>
      </c>
      <c r="H839">
        <v>1515</v>
      </c>
      <c r="I839">
        <v>282.84500000000003</v>
      </c>
      <c r="J839">
        <v>1232.1500000000001</v>
      </c>
      <c r="K839">
        <v>40</v>
      </c>
      <c r="L839">
        <v>11</v>
      </c>
      <c r="M839">
        <v>28.499600000000001</v>
      </c>
      <c r="N839">
        <v>11.500400000000001</v>
      </c>
      <c r="O839" t="s">
        <v>25734</v>
      </c>
      <c r="P839">
        <v>8</v>
      </c>
      <c r="Q839" t="s">
        <v>7224</v>
      </c>
      <c r="R839" t="s">
        <v>0</v>
      </c>
      <c r="S839" t="s">
        <v>614</v>
      </c>
      <c r="T839" t="s">
        <v>613</v>
      </c>
    </row>
    <row r="840" spans="1:20">
      <c r="A840" t="s">
        <v>25733</v>
      </c>
      <c r="D840">
        <f>L840/J840</f>
        <v>8.914947967563305E-3</v>
      </c>
      <c r="E840">
        <v>9.9652600000000001E-3</v>
      </c>
      <c r="F840">
        <v>7.7688699999999999E-2</v>
      </c>
      <c r="G840">
        <v>0.128272</v>
      </c>
      <c r="H840">
        <v>3837</v>
      </c>
      <c r="I840">
        <v>920.54600000000005</v>
      </c>
      <c r="J840">
        <v>2916.45</v>
      </c>
      <c r="K840">
        <v>95</v>
      </c>
      <c r="L840">
        <v>26</v>
      </c>
      <c r="M840">
        <v>67.548900000000003</v>
      </c>
      <c r="N840">
        <v>27.4511</v>
      </c>
      <c r="O840" t="s">
        <v>1</v>
      </c>
      <c r="P840">
        <v>0</v>
      </c>
      <c r="Q840" t="s">
        <v>0</v>
      </c>
    </row>
    <row r="841" spans="1:20">
      <c r="A841" t="s">
        <v>25732</v>
      </c>
      <c r="D841">
        <f>L841/J841</f>
        <v>8.9060677039266845E-3</v>
      </c>
      <c r="E841">
        <v>1.05545E-2</v>
      </c>
      <c r="F841">
        <v>0.16849900000000001</v>
      </c>
      <c r="G841">
        <v>6.2638399999999997E-2</v>
      </c>
      <c r="H841">
        <v>558</v>
      </c>
      <c r="I841">
        <v>108.86799999999999</v>
      </c>
      <c r="J841">
        <v>449.13200000000001</v>
      </c>
      <c r="K841">
        <v>21</v>
      </c>
      <c r="L841">
        <v>4</v>
      </c>
      <c r="M841">
        <v>16.6877</v>
      </c>
      <c r="N841">
        <v>4.3123100000000001</v>
      </c>
      <c r="O841" t="s">
        <v>25731</v>
      </c>
      <c r="P841">
        <v>0</v>
      </c>
      <c r="Q841" t="s">
        <v>0</v>
      </c>
      <c r="S841" t="s">
        <v>25730</v>
      </c>
      <c r="T841" t="s">
        <v>25729</v>
      </c>
    </row>
    <row r="842" spans="1:20">
      <c r="A842" t="s">
        <v>25728</v>
      </c>
      <c r="D842">
        <f>L842/J842</f>
        <v>8.8847108456525103E-3</v>
      </c>
      <c r="E842">
        <v>9.7669200000000001E-3</v>
      </c>
      <c r="F842">
        <v>4.0361599999999997E-2</v>
      </c>
      <c r="G842">
        <v>0.24198500000000001</v>
      </c>
      <c r="H842">
        <v>4566</v>
      </c>
      <c r="I842">
        <v>1076.8599999999999</v>
      </c>
      <c r="J842">
        <v>3489.14</v>
      </c>
      <c r="K842">
        <v>76</v>
      </c>
      <c r="L842">
        <v>31</v>
      </c>
      <c r="M842">
        <v>42.599499999999999</v>
      </c>
      <c r="N842">
        <v>33.400500000000001</v>
      </c>
      <c r="O842" t="s">
        <v>16182</v>
      </c>
      <c r="P842">
        <v>0</v>
      </c>
      <c r="Q842" t="s">
        <v>0</v>
      </c>
    </row>
    <row r="843" spans="1:20">
      <c r="A843" t="s">
        <v>25727</v>
      </c>
      <c r="D843">
        <f>L843/J843</f>
        <v>8.8794569324140132E-3</v>
      </c>
      <c r="E843">
        <v>9.5558099999999997E-3</v>
      </c>
      <c r="F843">
        <v>4.7499600000000003E-2</v>
      </c>
      <c r="G843">
        <v>0.20117699999999999</v>
      </c>
      <c r="H843">
        <v>309</v>
      </c>
      <c r="I843">
        <v>83.761300000000006</v>
      </c>
      <c r="J843">
        <v>225.239</v>
      </c>
      <c r="K843">
        <v>6</v>
      </c>
      <c r="L843">
        <v>2</v>
      </c>
      <c r="M843">
        <v>3.89364</v>
      </c>
      <c r="N843">
        <v>2.10636</v>
      </c>
      <c r="O843" t="s">
        <v>25726</v>
      </c>
      <c r="P843">
        <v>5</v>
      </c>
      <c r="Q843" t="s">
        <v>17688</v>
      </c>
      <c r="R843" t="s">
        <v>0</v>
      </c>
      <c r="S843" t="s">
        <v>2226</v>
      </c>
      <c r="T843" t="s">
        <v>2225</v>
      </c>
    </row>
    <row r="844" spans="1:20">
      <c r="A844" t="s">
        <v>25725</v>
      </c>
      <c r="D844">
        <f>L844/J844</f>
        <v>8.8771710231383468E-3</v>
      </c>
      <c r="E844">
        <v>8.85383E-3</v>
      </c>
      <c r="F844">
        <v>1.7707700000000001E-4</v>
      </c>
      <c r="G844">
        <v>50</v>
      </c>
      <c r="H844">
        <v>255</v>
      </c>
      <c r="I844">
        <v>29.703099999999999</v>
      </c>
      <c r="J844">
        <v>225.297</v>
      </c>
      <c r="K844">
        <v>2</v>
      </c>
      <c r="L844">
        <v>2</v>
      </c>
      <c r="M844">
        <v>5.2597199999999998E-3</v>
      </c>
      <c r="N844">
        <v>1.99474</v>
      </c>
      <c r="O844" t="s">
        <v>11128</v>
      </c>
      <c r="P844">
        <v>3</v>
      </c>
      <c r="Q844" t="s">
        <v>10186</v>
      </c>
      <c r="R844" t="s">
        <v>10185</v>
      </c>
      <c r="S844" t="s">
        <v>11127</v>
      </c>
      <c r="T844" t="s">
        <v>11126</v>
      </c>
    </row>
    <row r="845" spans="1:20">
      <c r="A845" t="s">
        <v>25724</v>
      </c>
      <c r="D845">
        <f>L845/J845</f>
        <v>8.8682357531792641E-3</v>
      </c>
      <c r="E845">
        <v>9.9322100000000003E-3</v>
      </c>
      <c r="F845">
        <v>4.68429E-2</v>
      </c>
      <c r="G845">
        <v>0.212033</v>
      </c>
      <c r="H845">
        <v>687</v>
      </c>
      <c r="I845">
        <v>123.19</v>
      </c>
      <c r="J845">
        <v>563.80999999999995</v>
      </c>
      <c r="K845">
        <v>11</v>
      </c>
      <c r="L845">
        <v>5</v>
      </c>
      <c r="M845">
        <v>5.5825699999999996</v>
      </c>
      <c r="N845">
        <v>5.4174300000000004</v>
      </c>
      <c r="O845" t="s">
        <v>1</v>
      </c>
      <c r="P845">
        <v>0</v>
      </c>
      <c r="Q845" t="s">
        <v>0</v>
      </c>
    </row>
    <row r="846" spans="1:20">
      <c r="A846" t="s">
        <v>25723</v>
      </c>
      <c r="D846">
        <f>L846/J846</f>
        <v>8.8586513589171186E-3</v>
      </c>
      <c r="E846">
        <v>8.4751099999999992E-3</v>
      </c>
      <c r="F846">
        <v>5.3707400000000002E-2</v>
      </c>
      <c r="G846">
        <v>0.157802</v>
      </c>
      <c r="H846">
        <v>630</v>
      </c>
      <c r="I846">
        <v>178.464</v>
      </c>
      <c r="J846">
        <v>451.536</v>
      </c>
      <c r="K846">
        <v>13</v>
      </c>
      <c r="L846">
        <v>4</v>
      </c>
      <c r="M846">
        <v>9.2906399999999998</v>
      </c>
      <c r="N846">
        <v>3.7093600000000002</v>
      </c>
      <c r="O846" t="s">
        <v>3549</v>
      </c>
      <c r="P846">
        <v>0</v>
      </c>
      <c r="Q846" t="s">
        <v>0</v>
      </c>
      <c r="S846" t="s">
        <v>4236</v>
      </c>
      <c r="T846" t="s">
        <v>4235</v>
      </c>
    </row>
    <row r="847" spans="1:20">
      <c r="A847" t="s">
        <v>25722</v>
      </c>
      <c r="D847">
        <f>L847/J847</f>
        <v>8.8556845444152828E-3</v>
      </c>
      <c r="E847">
        <v>9.2817000000000004E-3</v>
      </c>
      <c r="F847">
        <v>0.118594</v>
      </c>
      <c r="G847">
        <v>7.8264700000000006E-2</v>
      </c>
      <c r="H847">
        <v>1671</v>
      </c>
      <c r="I847">
        <v>428.86099999999999</v>
      </c>
      <c r="J847">
        <v>1242.1400000000001</v>
      </c>
      <c r="K847">
        <v>58</v>
      </c>
      <c r="L847">
        <v>11</v>
      </c>
      <c r="M847">
        <v>47.281999999999996</v>
      </c>
      <c r="N847">
        <v>10.718</v>
      </c>
      <c r="O847" t="s">
        <v>18814</v>
      </c>
      <c r="P847">
        <v>3</v>
      </c>
      <c r="Q847" t="s">
        <v>18813</v>
      </c>
      <c r="R847" t="s">
        <v>18812</v>
      </c>
      <c r="S847" t="s">
        <v>25721</v>
      </c>
      <c r="T847" t="s">
        <v>25720</v>
      </c>
    </row>
    <row r="848" spans="1:20">
      <c r="A848" t="s">
        <v>25719</v>
      </c>
      <c r="D848">
        <f>L848/J848</f>
        <v>8.8504778151710477E-3</v>
      </c>
      <c r="E848">
        <v>8.79951E-3</v>
      </c>
      <c r="F848">
        <v>5.3460899999999999E-2</v>
      </c>
      <c r="G848">
        <v>0.16459699999999999</v>
      </c>
      <c r="H848">
        <v>597</v>
      </c>
      <c r="I848">
        <v>145.047</v>
      </c>
      <c r="J848">
        <v>451.95299999999997</v>
      </c>
      <c r="K848">
        <v>11</v>
      </c>
      <c r="L848">
        <v>4</v>
      </c>
      <c r="M848">
        <v>7.2709599999999996</v>
      </c>
      <c r="N848">
        <v>3.7290399999999999</v>
      </c>
      <c r="O848" t="s">
        <v>25718</v>
      </c>
      <c r="P848">
        <v>6</v>
      </c>
      <c r="Q848" t="s">
        <v>38</v>
      </c>
      <c r="R848" t="s">
        <v>0</v>
      </c>
      <c r="S848" t="s">
        <v>37</v>
      </c>
      <c r="T848" t="s">
        <v>36</v>
      </c>
    </row>
    <row r="849" spans="1:20">
      <c r="A849" t="s">
        <v>25717</v>
      </c>
      <c r="D849">
        <f>L849/J849</f>
        <v>8.84595651327778E-3</v>
      </c>
      <c r="E849">
        <v>9.00602E-3</v>
      </c>
      <c r="F849">
        <v>1.8012E-4</v>
      </c>
      <c r="G849">
        <v>50</v>
      </c>
      <c r="H849">
        <v>312</v>
      </c>
      <c r="I849">
        <v>85.907499999999999</v>
      </c>
      <c r="J849">
        <v>226.09200000000001</v>
      </c>
      <c r="K849">
        <v>2</v>
      </c>
      <c r="L849">
        <v>2</v>
      </c>
      <c r="M849">
        <v>1.5084E-2</v>
      </c>
      <c r="N849">
        <v>1.98492</v>
      </c>
      <c r="O849" t="s">
        <v>1</v>
      </c>
      <c r="P849">
        <v>0</v>
      </c>
      <c r="Q849" t="s">
        <v>0</v>
      </c>
    </row>
    <row r="850" spans="1:20">
      <c r="A850" t="s">
        <v>25716</v>
      </c>
      <c r="D850">
        <f>L850/J850</f>
        <v>8.8404823367162905E-3</v>
      </c>
      <c r="E850">
        <v>9.3803600000000008E-3</v>
      </c>
      <c r="F850">
        <v>9.6916199999999994E-2</v>
      </c>
      <c r="G850">
        <v>9.6788299999999994E-2</v>
      </c>
      <c r="H850">
        <v>549</v>
      </c>
      <c r="I850">
        <v>96.535799999999995</v>
      </c>
      <c r="J850">
        <v>452.464</v>
      </c>
      <c r="K850">
        <v>13</v>
      </c>
      <c r="L850">
        <v>4</v>
      </c>
      <c r="M850">
        <v>8.9430200000000006</v>
      </c>
      <c r="N850">
        <v>4.0569800000000003</v>
      </c>
      <c r="O850" t="s">
        <v>15159</v>
      </c>
      <c r="P850">
        <v>0</v>
      </c>
      <c r="Q850" t="s">
        <v>0</v>
      </c>
      <c r="S850" t="s">
        <v>780</v>
      </c>
      <c r="T850" t="s">
        <v>779</v>
      </c>
    </row>
    <row r="851" spans="1:20">
      <c r="A851" t="s">
        <v>25715</v>
      </c>
      <c r="D851">
        <f>L851/J851</f>
        <v>8.8377477883536167E-3</v>
      </c>
      <c r="E851">
        <v>9.1875900000000007E-3</v>
      </c>
      <c r="F851">
        <v>7.7235999999999999E-2</v>
      </c>
      <c r="G851">
        <v>0.11895500000000001</v>
      </c>
      <c r="H851">
        <v>903</v>
      </c>
      <c r="I851">
        <v>224.09399999999999</v>
      </c>
      <c r="J851">
        <v>678.90599999999995</v>
      </c>
      <c r="K851">
        <v>22</v>
      </c>
      <c r="L851">
        <v>6</v>
      </c>
      <c r="M851">
        <v>16.171900000000001</v>
      </c>
      <c r="N851">
        <v>5.8280500000000002</v>
      </c>
      <c r="O851" t="s">
        <v>3669</v>
      </c>
      <c r="P851">
        <v>1</v>
      </c>
      <c r="Q851" t="s">
        <v>391</v>
      </c>
      <c r="R851" t="s">
        <v>0</v>
      </c>
      <c r="S851" t="s">
        <v>2707</v>
      </c>
      <c r="T851" t="s">
        <v>2706</v>
      </c>
    </row>
    <row r="852" spans="1:20">
      <c r="A852" t="s">
        <v>25714</v>
      </c>
      <c r="D852">
        <f>L852/J852</f>
        <v>8.832803855813311E-3</v>
      </c>
      <c r="E852">
        <v>9.1018899999999996E-3</v>
      </c>
      <c r="F852">
        <v>3.7440300000000003E-2</v>
      </c>
      <c r="G852">
        <v>0.24310399999999999</v>
      </c>
      <c r="H852">
        <v>447</v>
      </c>
      <c r="I852">
        <v>107.357</v>
      </c>
      <c r="J852">
        <v>339.64299999999997</v>
      </c>
      <c r="K852">
        <v>7</v>
      </c>
      <c r="L852">
        <v>3</v>
      </c>
      <c r="M852">
        <v>3.9568099999999999</v>
      </c>
      <c r="N852">
        <v>3.0431900000000001</v>
      </c>
      <c r="O852" t="s">
        <v>25713</v>
      </c>
      <c r="P852">
        <v>0</v>
      </c>
      <c r="Q852" t="s">
        <v>0</v>
      </c>
      <c r="S852" t="s">
        <v>25049</v>
      </c>
      <c r="T852" t="s">
        <v>25048</v>
      </c>
    </row>
    <row r="853" spans="1:20">
      <c r="A853" t="s">
        <v>25712</v>
      </c>
      <c r="D853">
        <f>L853/J853</f>
        <v>8.8308993167091655E-3</v>
      </c>
      <c r="E853">
        <v>9.6878499999999996E-3</v>
      </c>
      <c r="F853">
        <v>0.121335</v>
      </c>
      <c r="G853">
        <v>7.9844100000000001E-2</v>
      </c>
      <c r="H853">
        <v>558</v>
      </c>
      <c r="I853">
        <v>105.045</v>
      </c>
      <c r="J853">
        <v>452.95499999999998</v>
      </c>
      <c r="K853">
        <v>16</v>
      </c>
      <c r="L853">
        <v>4</v>
      </c>
      <c r="M853">
        <v>11.902200000000001</v>
      </c>
      <c r="N853">
        <v>4.0977899999999998</v>
      </c>
      <c r="O853" t="s">
        <v>25711</v>
      </c>
      <c r="P853">
        <v>1</v>
      </c>
      <c r="Q853" t="s">
        <v>25710</v>
      </c>
      <c r="R853" t="s">
        <v>25709</v>
      </c>
      <c r="S853" t="s">
        <v>25708</v>
      </c>
      <c r="T853" t="s">
        <v>25707</v>
      </c>
    </row>
    <row r="854" spans="1:20">
      <c r="A854" t="s">
        <v>25706</v>
      </c>
      <c r="D854">
        <f>L854/J854</f>
        <v>8.8243080271788697E-3</v>
      </c>
      <c r="E854">
        <v>9.2246399999999992E-3</v>
      </c>
      <c r="F854">
        <v>0.11738800000000001</v>
      </c>
      <c r="G854">
        <v>7.8582799999999994E-2</v>
      </c>
      <c r="H854">
        <v>2589</v>
      </c>
      <c r="I854">
        <v>549.18299999999999</v>
      </c>
      <c r="J854">
        <v>2039.82</v>
      </c>
      <c r="K854">
        <v>78</v>
      </c>
      <c r="L854">
        <v>18</v>
      </c>
      <c r="M854">
        <v>60.377200000000002</v>
      </c>
      <c r="N854">
        <v>17.622800000000002</v>
      </c>
      <c r="O854" t="s">
        <v>25705</v>
      </c>
      <c r="P854">
        <v>2</v>
      </c>
      <c r="Q854" t="s">
        <v>9701</v>
      </c>
      <c r="R854" t="s">
        <v>1525</v>
      </c>
      <c r="S854" t="s">
        <v>21877</v>
      </c>
      <c r="T854" t="s">
        <v>4388</v>
      </c>
    </row>
    <row r="855" spans="1:20">
      <c r="A855" t="s">
        <v>25704</v>
      </c>
      <c r="D855">
        <f>L855/J855</f>
        <v>8.8193142983133063E-3</v>
      </c>
      <c r="E855">
        <v>9.0978900000000008E-3</v>
      </c>
      <c r="F855">
        <v>2.2442500000000001E-2</v>
      </c>
      <c r="G855">
        <v>0.40538600000000002</v>
      </c>
      <c r="H855">
        <v>276</v>
      </c>
      <c r="I855">
        <v>49.224800000000002</v>
      </c>
      <c r="J855">
        <v>226.77500000000001</v>
      </c>
      <c r="K855">
        <v>3</v>
      </c>
      <c r="L855">
        <v>2</v>
      </c>
      <c r="M855">
        <v>1.0461800000000001</v>
      </c>
      <c r="N855">
        <v>1.9538199999999999</v>
      </c>
      <c r="O855" t="s">
        <v>1</v>
      </c>
      <c r="P855">
        <v>0</v>
      </c>
      <c r="Q855" t="s">
        <v>0</v>
      </c>
    </row>
    <row r="856" spans="1:20">
      <c r="A856" t="s">
        <v>25703</v>
      </c>
      <c r="D856">
        <f>L856/J856</f>
        <v>8.815310431156834E-3</v>
      </c>
      <c r="E856">
        <v>9.3854400000000001E-3</v>
      </c>
      <c r="F856">
        <v>0.113829</v>
      </c>
      <c r="G856">
        <v>8.2452499999999998E-2</v>
      </c>
      <c r="H856">
        <v>285</v>
      </c>
      <c r="I856">
        <v>58.122100000000003</v>
      </c>
      <c r="J856">
        <v>226.87799999999999</v>
      </c>
      <c r="K856">
        <v>8</v>
      </c>
      <c r="L856">
        <v>2</v>
      </c>
      <c r="M856">
        <v>6.0521200000000004</v>
      </c>
      <c r="N856">
        <v>1.9478800000000001</v>
      </c>
      <c r="O856" t="s">
        <v>858</v>
      </c>
      <c r="P856">
        <v>0</v>
      </c>
      <c r="Q856" t="s">
        <v>0</v>
      </c>
      <c r="S856" t="s">
        <v>857</v>
      </c>
      <c r="T856" t="s">
        <v>856</v>
      </c>
    </row>
    <row r="857" spans="1:20">
      <c r="A857" t="s">
        <v>25702</v>
      </c>
      <c r="D857">
        <f>L857/J857</f>
        <v>8.8127294981640153E-3</v>
      </c>
      <c r="E857">
        <v>8.9098100000000006E-3</v>
      </c>
      <c r="F857">
        <v>7.6276499999999997E-2</v>
      </c>
      <c r="G857">
        <v>0.116809</v>
      </c>
      <c r="H857">
        <v>2772</v>
      </c>
      <c r="I857">
        <v>729.5</v>
      </c>
      <c r="J857">
        <v>2042.5</v>
      </c>
      <c r="K857">
        <v>70</v>
      </c>
      <c r="L857">
        <v>18</v>
      </c>
      <c r="M857">
        <v>52.748600000000003</v>
      </c>
      <c r="N857">
        <v>17.2514</v>
      </c>
      <c r="O857" t="s">
        <v>25701</v>
      </c>
      <c r="P857">
        <v>1</v>
      </c>
      <c r="Q857" t="s">
        <v>22093</v>
      </c>
      <c r="R857" t="s">
        <v>0</v>
      </c>
    </row>
    <row r="858" spans="1:20">
      <c r="A858" t="s">
        <v>25700</v>
      </c>
      <c r="D858">
        <f>L858/J858</f>
        <v>8.8104433121393225E-3</v>
      </c>
      <c r="E858">
        <v>1.01826E-2</v>
      </c>
      <c r="F858">
        <v>5.0484899999999999E-2</v>
      </c>
      <c r="G858">
        <v>0.20169500000000001</v>
      </c>
      <c r="H858">
        <v>909</v>
      </c>
      <c r="I858">
        <v>227.99</v>
      </c>
      <c r="J858">
        <v>681.01</v>
      </c>
      <c r="K858">
        <v>18</v>
      </c>
      <c r="L858">
        <v>6</v>
      </c>
      <c r="M858">
        <v>11.232699999999999</v>
      </c>
      <c r="N858">
        <v>6.7673300000000003</v>
      </c>
      <c r="O858" t="s">
        <v>25699</v>
      </c>
      <c r="P858">
        <v>2</v>
      </c>
      <c r="Q858" t="s">
        <v>260</v>
      </c>
      <c r="R858" t="s">
        <v>259</v>
      </c>
      <c r="S858" t="s">
        <v>360</v>
      </c>
      <c r="T858" t="s">
        <v>359</v>
      </c>
    </row>
    <row r="859" spans="1:20">
      <c r="A859" t="s">
        <v>25698</v>
      </c>
      <c r="D859">
        <f>L859/J859</f>
        <v>8.8062083769057178E-3</v>
      </c>
      <c r="E859">
        <v>8.9382400000000001E-3</v>
      </c>
      <c r="F859">
        <v>3.9946599999999999E-2</v>
      </c>
      <c r="G859">
        <v>0.22375500000000001</v>
      </c>
      <c r="H859">
        <v>561</v>
      </c>
      <c r="I859">
        <v>106.77500000000001</v>
      </c>
      <c r="J859">
        <v>454.22500000000002</v>
      </c>
      <c r="K859">
        <v>8</v>
      </c>
      <c r="L859">
        <v>4</v>
      </c>
      <c r="M859">
        <v>4.0986599999999997</v>
      </c>
      <c r="N859">
        <v>3.9013399999999998</v>
      </c>
      <c r="O859" t="s">
        <v>25697</v>
      </c>
      <c r="P859">
        <v>1</v>
      </c>
      <c r="Q859" t="s">
        <v>391</v>
      </c>
      <c r="R859" t="s">
        <v>0</v>
      </c>
      <c r="S859" t="s">
        <v>8105</v>
      </c>
      <c r="T859" t="s">
        <v>8104</v>
      </c>
    </row>
    <row r="860" spans="1:20">
      <c r="A860" t="s">
        <v>25696</v>
      </c>
      <c r="D860">
        <f>L860/J860</f>
        <v>8.7989183196412381E-3</v>
      </c>
      <c r="E860">
        <v>8.4707700000000007E-3</v>
      </c>
      <c r="F860">
        <v>3.1572000000000003E-2</v>
      </c>
      <c r="G860">
        <v>0.26829999999999998</v>
      </c>
      <c r="H860">
        <v>474</v>
      </c>
      <c r="I860">
        <v>133.04900000000001</v>
      </c>
      <c r="J860">
        <v>340.95100000000002</v>
      </c>
      <c r="K860">
        <v>7</v>
      </c>
      <c r="L860">
        <v>3</v>
      </c>
      <c r="M860">
        <v>4.1480399999999999</v>
      </c>
      <c r="N860">
        <v>2.8519600000000001</v>
      </c>
      <c r="O860" t="s">
        <v>1</v>
      </c>
      <c r="P860">
        <v>0</v>
      </c>
      <c r="Q860" t="s">
        <v>0</v>
      </c>
      <c r="S860" t="s">
        <v>5769</v>
      </c>
      <c r="T860" t="s">
        <v>5768</v>
      </c>
    </row>
    <row r="861" spans="1:20">
      <c r="A861" t="s">
        <v>25695</v>
      </c>
      <c r="D861">
        <f>L861/J861</f>
        <v>8.7978990617040651E-3</v>
      </c>
      <c r="E861">
        <v>9.4036999999999992E-3</v>
      </c>
      <c r="F861">
        <v>0.13820399999999999</v>
      </c>
      <c r="G861">
        <v>6.8042199999999997E-2</v>
      </c>
      <c r="H861">
        <v>267</v>
      </c>
      <c r="I861">
        <v>39.672800000000002</v>
      </c>
      <c r="J861">
        <v>227.327</v>
      </c>
      <c r="K861">
        <v>7</v>
      </c>
      <c r="L861">
        <v>2</v>
      </c>
      <c r="M861">
        <v>5.0363899999999999</v>
      </c>
      <c r="N861">
        <v>1.9636100000000001</v>
      </c>
      <c r="O861" t="s">
        <v>593</v>
      </c>
      <c r="P861">
        <v>0</v>
      </c>
      <c r="Q861" t="s">
        <v>0</v>
      </c>
      <c r="S861" t="s">
        <v>3429</v>
      </c>
      <c r="T861" t="s">
        <v>3428</v>
      </c>
    </row>
    <row r="862" spans="1:20">
      <c r="A862" t="s">
        <v>25694</v>
      </c>
      <c r="D862">
        <f>L862/J862</f>
        <v>8.797119571705949E-3</v>
      </c>
      <c r="E862">
        <v>9.1081200000000008E-3</v>
      </c>
      <c r="F862">
        <v>5.5284899999999998E-2</v>
      </c>
      <c r="G862">
        <v>0.16474900000000001</v>
      </c>
      <c r="H862">
        <v>1053</v>
      </c>
      <c r="I862">
        <v>257.28500000000003</v>
      </c>
      <c r="J862">
        <v>795.71500000000003</v>
      </c>
      <c r="K862">
        <v>21</v>
      </c>
      <c r="L862">
        <v>7</v>
      </c>
      <c r="M862">
        <v>13.9117</v>
      </c>
      <c r="N862">
        <v>7.0883399999999996</v>
      </c>
      <c r="O862" t="s">
        <v>1</v>
      </c>
      <c r="P862">
        <v>0</v>
      </c>
      <c r="Q862" t="s">
        <v>0</v>
      </c>
      <c r="S862" t="s">
        <v>18144</v>
      </c>
      <c r="T862" t="s">
        <v>18143</v>
      </c>
    </row>
    <row r="863" spans="1:20">
      <c r="A863" t="s">
        <v>25693</v>
      </c>
      <c r="D863">
        <f>L863/J863</f>
        <v>8.7958999378423067E-3</v>
      </c>
      <c r="E863">
        <v>8.8361499999999992E-3</v>
      </c>
      <c r="F863">
        <v>1.27125E-2</v>
      </c>
      <c r="G863">
        <v>0.69507399999999997</v>
      </c>
      <c r="H863">
        <v>423</v>
      </c>
      <c r="I863">
        <v>81.931799999999996</v>
      </c>
      <c r="J863">
        <v>341.06799999999998</v>
      </c>
      <c r="K863">
        <v>4</v>
      </c>
      <c r="L863">
        <v>3</v>
      </c>
      <c r="M863">
        <v>1.0273600000000001</v>
      </c>
      <c r="N863">
        <v>2.9726400000000002</v>
      </c>
      <c r="O863" t="s">
        <v>13559</v>
      </c>
      <c r="P863">
        <v>3</v>
      </c>
      <c r="Q863" t="s">
        <v>25692</v>
      </c>
      <c r="R863" t="s">
        <v>0</v>
      </c>
    </row>
    <row r="864" spans="1:20">
      <c r="A864" t="s">
        <v>25691</v>
      </c>
      <c r="D864">
        <f>L864/J864</f>
        <v>8.7888715308676157E-3</v>
      </c>
      <c r="E864">
        <v>8.8829200000000007E-3</v>
      </c>
      <c r="F864">
        <v>5.5692199999999997E-2</v>
      </c>
      <c r="G864">
        <v>0.1595</v>
      </c>
      <c r="H864">
        <v>588</v>
      </c>
      <c r="I864">
        <v>132.87899999999999</v>
      </c>
      <c r="J864">
        <v>455.12099999999998</v>
      </c>
      <c r="K864">
        <v>11</v>
      </c>
      <c r="L864">
        <v>4</v>
      </c>
      <c r="M864">
        <v>7.11374</v>
      </c>
      <c r="N864">
        <v>3.88626</v>
      </c>
      <c r="O864" t="s">
        <v>1</v>
      </c>
      <c r="P864">
        <v>3</v>
      </c>
      <c r="Q864" t="s">
        <v>25690</v>
      </c>
      <c r="R864" t="s">
        <v>0</v>
      </c>
      <c r="S864" t="s">
        <v>2255</v>
      </c>
      <c r="T864" t="s">
        <v>2254</v>
      </c>
    </row>
    <row r="865" spans="1:20">
      <c r="A865" t="s">
        <v>25689</v>
      </c>
      <c r="D865">
        <f>L865/J865</f>
        <v>8.7877130196559166E-3</v>
      </c>
      <c r="E865">
        <v>8.6698399999999998E-3</v>
      </c>
      <c r="F865">
        <v>0.10392</v>
      </c>
      <c r="G865">
        <v>8.3427799999999996E-2</v>
      </c>
      <c r="H865">
        <v>1113</v>
      </c>
      <c r="I865">
        <v>202.63800000000001</v>
      </c>
      <c r="J865">
        <v>910.36199999999997</v>
      </c>
      <c r="K865">
        <v>27</v>
      </c>
      <c r="L865">
        <v>8</v>
      </c>
      <c r="M865">
        <v>19.639199999999999</v>
      </c>
      <c r="N865">
        <v>7.3608200000000004</v>
      </c>
      <c r="O865" t="s">
        <v>25688</v>
      </c>
      <c r="P865">
        <v>3</v>
      </c>
      <c r="Q865" t="s">
        <v>2022</v>
      </c>
      <c r="R865" t="s">
        <v>0</v>
      </c>
      <c r="S865" t="s">
        <v>416</v>
      </c>
      <c r="T865" t="s">
        <v>415</v>
      </c>
    </row>
    <row r="866" spans="1:20">
      <c r="A866" t="s">
        <v>25687</v>
      </c>
      <c r="D866">
        <f>L866/J866</f>
        <v>8.7844386597289124E-3</v>
      </c>
      <c r="E866">
        <v>9.2334500000000007E-3</v>
      </c>
      <c r="F866">
        <v>2.2079700000000001E-2</v>
      </c>
      <c r="G866">
        <v>0.41818699999999998</v>
      </c>
      <c r="H866">
        <v>813</v>
      </c>
      <c r="I866">
        <v>129.97399999999999</v>
      </c>
      <c r="J866">
        <v>683.02599999999995</v>
      </c>
      <c r="K866">
        <v>9</v>
      </c>
      <c r="L866">
        <v>6</v>
      </c>
      <c r="M866">
        <v>2.8146</v>
      </c>
      <c r="N866">
        <v>6.1853999999999996</v>
      </c>
      <c r="O866" t="s">
        <v>25686</v>
      </c>
      <c r="P866">
        <v>3</v>
      </c>
      <c r="Q866" t="s">
        <v>2022</v>
      </c>
      <c r="R866" t="s">
        <v>0</v>
      </c>
      <c r="S866" t="s">
        <v>1593</v>
      </c>
      <c r="T866" t="s">
        <v>328</v>
      </c>
    </row>
    <row r="867" spans="1:20">
      <c r="A867" t="s">
        <v>25685</v>
      </c>
      <c r="D867">
        <f>L867/J867</f>
        <v>8.7746237880050905E-3</v>
      </c>
      <c r="E867">
        <v>9.8475300000000002E-3</v>
      </c>
      <c r="F867">
        <v>7.0453299999999996E-2</v>
      </c>
      <c r="G867">
        <v>0.13977400000000001</v>
      </c>
      <c r="H867">
        <v>408</v>
      </c>
      <c r="I867">
        <v>66.105000000000004</v>
      </c>
      <c r="J867">
        <v>341.89499999999998</v>
      </c>
      <c r="K867">
        <v>8</v>
      </c>
      <c r="L867">
        <v>3</v>
      </c>
      <c r="M867">
        <v>4.6433099999999996</v>
      </c>
      <c r="N867">
        <v>3.35669</v>
      </c>
      <c r="O867" t="s">
        <v>1</v>
      </c>
      <c r="P867">
        <v>0</v>
      </c>
      <c r="Q867" t="s">
        <v>0</v>
      </c>
    </row>
    <row r="868" spans="1:20">
      <c r="A868" t="s">
        <v>25684</v>
      </c>
      <c r="D868">
        <f>L868/J868</f>
        <v>8.7642162891723961E-3</v>
      </c>
      <c r="E868">
        <v>9.8733499999999995E-3</v>
      </c>
      <c r="F868">
        <v>9.9441000000000002E-2</v>
      </c>
      <c r="G868">
        <v>9.9288600000000005E-2</v>
      </c>
      <c r="H868">
        <v>435</v>
      </c>
      <c r="I868">
        <v>92.698800000000006</v>
      </c>
      <c r="J868">
        <v>342.30099999999999</v>
      </c>
      <c r="K868">
        <v>12</v>
      </c>
      <c r="L868">
        <v>3</v>
      </c>
      <c r="M868">
        <v>8.7806899999999999</v>
      </c>
      <c r="N868">
        <v>3.2193100000000001</v>
      </c>
      <c r="O868" t="s">
        <v>1</v>
      </c>
      <c r="P868">
        <v>0</v>
      </c>
      <c r="Q868" t="s">
        <v>0</v>
      </c>
    </row>
    <row r="869" spans="1:20">
      <c r="A869" t="s">
        <v>25683</v>
      </c>
      <c r="D869">
        <f>L869/J869</f>
        <v>8.7608250945074018E-3</v>
      </c>
      <c r="E869">
        <v>8.7224499999999996E-3</v>
      </c>
      <c r="F869">
        <v>0.16296099999999999</v>
      </c>
      <c r="G869">
        <v>5.3524700000000001E-2</v>
      </c>
      <c r="H869">
        <v>573</v>
      </c>
      <c r="I869">
        <v>116.422</v>
      </c>
      <c r="J869">
        <v>456.57799999999997</v>
      </c>
      <c r="K869">
        <v>21</v>
      </c>
      <c r="L869">
        <v>4</v>
      </c>
      <c r="M869">
        <v>17.3567</v>
      </c>
      <c r="N869">
        <v>3.6433300000000002</v>
      </c>
      <c r="O869" t="s">
        <v>1</v>
      </c>
      <c r="P869">
        <v>0</v>
      </c>
      <c r="Q869" t="s">
        <v>0</v>
      </c>
      <c r="S869" t="s">
        <v>1802</v>
      </c>
      <c r="T869" t="s">
        <v>1801</v>
      </c>
    </row>
    <row r="870" spans="1:20">
      <c r="A870" t="s">
        <v>25682</v>
      </c>
      <c r="D870">
        <f>L870/J870</f>
        <v>8.7607739267686908E-3</v>
      </c>
      <c r="E870">
        <v>9.4018999999999995E-3</v>
      </c>
      <c r="F870">
        <v>0.102469</v>
      </c>
      <c r="G870">
        <v>9.1753399999999999E-2</v>
      </c>
      <c r="H870">
        <v>819</v>
      </c>
      <c r="I870">
        <v>134.12899999999999</v>
      </c>
      <c r="J870">
        <v>684.87099999999998</v>
      </c>
      <c r="K870">
        <v>20</v>
      </c>
      <c r="L870">
        <v>6</v>
      </c>
      <c r="M870">
        <v>13.619300000000001</v>
      </c>
      <c r="N870">
        <v>6.3806500000000002</v>
      </c>
      <c r="O870" t="s">
        <v>1</v>
      </c>
      <c r="P870">
        <v>2</v>
      </c>
      <c r="Q870" t="s">
        <v>330</v>
      </c>
      <c r="R870" t="s">
        <v>0</v>
      </c>
      <c r="S870" t="s">
        <v>1751</v>
      </c>
      <c r="T870" t="s">
        <v>1750</v>
      </c>
    </row>
    <row r="871" spans="1:20">
      <c r="A871" t="s">
        <v>25681</v>
      </c>
      <c r="D871">
        <f>L871/J871</f>
        <v>8.7597890642793323E-3</v>
      </c>
      <c r="E871">
        <v>8.9337099999999992E-3</v>
      </c>
      <c r="F871">
        <v>0.118395</v>
      </c>
      <c r="G871">
        <v>7.5456999999999996E-2</v>
      </c>
      <c r="H871">
        <v>852</v>
      </c>
      <c r="I871">
        <v>167.05199999999999</v>
      </c>
      <c r="J871">
        <v>684.94799999999998</v>
      </c>
      <c r="K871">
        <v>23</v>
      </c>
      <c r="L871">
        <v>6</v>
      </c>
      <c r="M871">
        <v>17.5654</v>
      </c>
      <c r="N871">
        <v>5.4345600000000003</v>
      </c>
      <c r="O871" t="s">
        <v>10648</v>
      </c>
      <c r="P871">
        <v>2</v>
      </c>
      <c r="Q871" t="s">
        <v>293</v>
      </c>
      <c r="R871" t="s">
        <v>0</v>
      </c>
      <c r="S871" t="s">
        <v>861</v>
      </c>
      <c r="T871" t="s">
        <v>860</v>
      </c>
    </row>
    <row r="872" spans="1:20">
      <c r="A872" t="s">
        <v>25680</v>
      </c>
      <c r="D872">
        <f>L872/J872</f>
        <v>8.7488107085443075E-3</v>
      </c>
      <c r="E872">
        <v>8.9148100000000004E-3</v>
      </c>
      <c r="F872">
        <v>5.00303E-2</v>
      </c>
      <c r="G872">
        <v>0.17818800000000001</v>
      </c>
      <c r="H872">
        <v>606</v>
      </c>
      <c r="I872">
        <v>148.79499999999999</v>
      </c>
      <c r="J872">
        <v>457.20499999999998</v>
      </c>
      <c r="K872">
        <v>11</v>
      </c>
      <c r="L872">
        <v>4</v>
      </c>
      <c r="M872">
        <v>7.1081300000000001</v>
      </c>
      <c r="N872">
        <v>3.8918699999999999</v>
      </c>
      <c r="O872" t="s">
        <v>1</v>
      </c>
      <c r="P872">
        <v>0</v>
      </c>
      <c r="Q872" t="s">
        <v>0</v>
      </c>
      <c r="S872" t="s">
        <v>3937</v>
      </c>
      <c r="T872" t="s">
        <v>3936</v>
      </c>
    </row>
    <row r="873" spans="1:20">
      <c r="A873" t="s">
        <v>25679</v>
      </c>
      <c r="C873" t="s">
        <v>23258</v>
      </c>
      <c r="D873">
        <f>L873/J873</f>
        <v>8.7405138111043851E-3</v>
      </c>
      <c r="E873">
        <v>1.28579E-2</v>
      </c>
      <c r="F873">
        <v>5.4217000000000001E-2</v>
      </c>
      <c r="G873">
        <v>0.23715600000000001</v>
      </c>
      <c r="H873">
        <v>558</v>
      </c>
      <c r="I873">
        <v>100.361</v>
      </c>
      <c r="J873">
        <v>457.63900000000001</v>
      </c>
      <c r="K873">
        <v>11</v>
      </c>
      <c r="L873">
        <v>4</v>
      </c>
      <c r="M873">
        <v>5.2848699999999997</v>
      </c>
      <c r="N873">
        <v>5.7151300000000003</v>
      </c>
      <c r="O873" t="s">
        <v>6254</v>
      </c>
      <c r="P873">
        <v>3</v>
      </c>
      <c r="Q873" t="s">
        <v>6253</v>
      </c>
      <c r="R873" t="s">
        <v>0</v>
      </c>
      <c r="S873" t="s">
        <v>789</v>
      </c>
      <c r="T873" t="s">
        <v>788</v>
      </c>
    </row>
    <row r="874" spans="1:20">
      <c r="A874" t="s">
        <v>25678</v>
      </c>
      <c r="D874">
        <f>L874/J874</f>
        <v>8.7364475856827103E-3</v>
      </c>
      <c r="E874">
        <v>1.15008E-2</v>
      </c>
      <c r="F874">
        <v>0.14144999999999999</v>
      </c>
      <c r="G874">
        <v>8.1306299999999998E-2</v>
      </c>
      <c r="H874">
        <v>567</v>
      </c>
      <c r="I874">
        <v>109.148</v>
      </c>
      <c r="J874">
        <v>457.85199999999998</v>
      </c>
      <c r="K874">
        <v>19</v>
      </c>
      <c r="L874">
        <v>4</v>
      </c>
      <c r="M874">
        <v>14.167899999999999</v>
      </c>
      <c r="N874">
        <v>4.8321500000000004</v>
      </c>
      <c r="O874" t="s">
        <v>24598</v>
      </c>
      <c r="P874">
        <v>3</v>
      </c>
      <c r="Q874" t="s">
        <v>2420</v>
      </c>
      <c r="R874" t="s">
        <v>0</v>
      </c>
      <c r="S874" t="s">
        <v>2419</v>
      </c>
      <c r="T874" t="s">
        <v>2418</v>
      </c>
    </row>
    <row r="875" spans="1:20">
      <c r="A875" t="s">
        <v>25677</v>
      </c>
      <c r="D875">
        <f>L875/J875</f>
        <v>8.7327600761496673E-3</v>
      </c>
      <c r="E875">
        <v>9.3624599999999995E-3</v>
      </c>
      <c r="F875">
        <v>4.2627499999999999E-2</v>
      </c>
      <c r="G875">
        <v>0.219634</v>
      </c>
      <c r="H875">
        <v>462</v>
      </c>
      <c r="I875">
        <v>118.46599999999999</v>
      </c>
      <c r="J875">
        <v>343.53399999999999</v>
      </c>
      <c r="K875">
        <v>8</v>
      </c>
      <c r="L875">
        <v>3</v>
      </c>
      <c r="M875">
        <v>4.88727</v>
      </c>
      <c r="N875">
        <v>3.11273</v>
      </c>
      <c r="O875" t="s">
        <v>1</v>
      </c>
      <c r="P875">
        <v>2</v>
      </c>
      <c r="Q875" t="s">
        <v>306</v>
      </c>
      <c r="R875" t="s">
        <v>0</v>
      </c>
      <c r="S875" t="s">
        <v>1225</v>
      </c>
      <c r="T875" t="s">
        <v>1224</v>
      </c>
    </row>
    <row r="876" spans="1:20">
      <c r="A876" t="s">
        <v>25676</v>
      </c>
      <c r="D876">
        <f>L876/J876</f>
        <v>8.7194347481100616E-3</v>
      </c>
      <c r="E876">
        <v>9.9739800000000003E-3</v>
      </c>
      <c r="F876">
        <v>0.121541</v>
      </c>
      <c r="G876">
        <v>8.2062700000000002E-2</v>
      </c>
      <c r="H876">
        <v>423</v>
      </c>
      <c r="I876">
        <v>78.940899999999999</v>
      </c>
      <c r="J876">
        <v>344.05900000000003</v>
      </c>
      <c r="K876">
        <v>13</v>
      </c>
      <c r="L876">
        <v>3</v>
      </c>
      <c r="M876">
        <v>9.5752600000000001</v>
      </c>
      <c r="N876">
        <v>3.4247399999999999</v>
      </c>
      <c r="O876" t="s">
        <v>1</v>
      </c>
      <c r="P876">
        <v>0</v>
      </c>
      <c r="Q876" t="s">
        <v>0</v>
      </c>
    </row>
    <row r="877" spans="1:20">
      <c r="A877" t="s">
        <v>25675</v>
      </c>
      <c r="D877">
        <f>L877/J877</f>
        <v>8.7162553804718112E-3</v>
      </c>
      <c r="E877">
        <v>8.7277899999999992E-3</v>
      </c>
      <c r="F877">
        <v>9.6709000000000003E-2</v>
      </c>
      <c r="G877">
        <v>9.0247900000000006E-2</v>
      </c>
      <c r="H877">
        <v>858</v>
      </c>
      <c r="I877">
        <v>169.631</v>
      </c>
      <c r="J877">
        <v>688.36900000000003</v>
      </c>
      <c r="K877">
        <v>21</v>
      </c>
      <c r="L877">
        <v>6</v>
      </c>
      <c r="M877">
        <v>15.370799999999999</v>
      </c>
      <c r="N877">
        <v>5.6292200000000001</v>
      </c>
      <c r="O877" t="s">
        <v>21036</v>
      </c>
      <c r="P877">
        <v>3</v>
      </c>
      <c r="Q877" t="s">
        <v>2022</v>
      </c>
      <c r="R877" t="s">
        <v>0</v>
      </c>
      <c r="S877" t="s">
        <v>1593</v>
      </c>
      <c r="T877" t="s">
        <v>328</v>
      </c>
    </row>
    <row r="878" spans="1:20">
      <c r="A878" t="s">
        <v>25674</v>
      </c>
      <c r="D878">
        <f>L878/J878</f>
        <v>8.711180800557515E-3</v>
      </c>
      <c r="E878">
        <v>9.1007299999999996E-3</v>
      </c>
      <c r="F878">
        <v>9.79125E-2</v>
      </c>
      <c r="G878">
        <v>9.2947600000000005E-2</v>
      </c>
      <c r="H878">
        <v>717</v>
      </c>
      <c r="I878">
        <v>143.02500000000001</v>
      </c>
      <c r="J878">
        <v>573.97500000000002</v>
      </c>
      <c r="K878">
        <v>18</v>
      </c>
      <c r="L878">
        <v>5</v>
      </c>
      <c r="M878">
        <v>13.1099</v>
      </c>
      <c r="N878">
        <v>4.8900899999999998</v>
      </c>
      <c r="O878" t="s">
        <v>25673</v>
      </c>
      <c r="P878">
        <v>4</v>
      </c>
      <c r="Q878" t="s">
        <v>18867</v>
      </c>
      <c r="R878" t="s">
        <v>776</v>
      </c>
      <c r="S878" t="s">
        <v>18866</v>
      </c>
      <c r="T878" t="s">
        <v>18865</v>
      </c>
    </row>
    <row r="879" spans="1:20">
      <c r="A879" t="s">
        <v>25672</v>
      </c>
      <c r="D879">
        <f>L879/J879</f>
        <v>8.7002166353942201E-3</v>
      </c>
      <c r="E879">
        <v>8.9808800000000001E-3</v>
      </c>
      <c r="F879">
        <v>3.8391599999999998E-2</v>
      </c>
      <c r="G879">
        <v>0.233928</v>
      </c>
      <c r="H879">
        <v>450</v>
      </c>
      <c r="I879">
        <v>105.181</v>
      </c>
      <c r="J879">
        <v>344.81900000000002</v>
      </c>
      <c r="K879">
        <v>7</v>
      </c>
      <c r="L879">
        <v>3</v>
      </c>
      <c r="M879">
        <v>3.9617399999999998</v>
      </c>
      <c r="N879">
        <v>3.0382600000000002</v>
      </c>
      <c r="O879" t="s">
        <v>1956</v>
      </c>
      <c r="P879">
        <v>4</v>
      </c>
      <c r="Q879" t="s">
        <v>25671</v>
      </c>
      <c r="S879" t="s">
        <v>1953</v>
      </c>
      <c r="T879" t="s">
        <v>1952</v>
      </c>
    </row>
    <row r="880" spans="1:20">
      <c r="A880" t="s">
        <v>25670</v>
      </c>
      <c r="D880">
        <f>L880/J880</f>
        <v>8.6990939893610078E-3</v>
      </c>
      <c r="E880">
        <v>1.0254599999999999E-2</v>
      </c>
      <c r="F880">
        <v>7.2783399999999998E-2</v>
      </c>
      <c r="G880">
        <v>0.14089199999999999</v>
      </c>
      <c r="H880">
        <v>888</v>
      </c>
      <c r="I880">
        <v>198.273</v>
      </c>
      <c r="J880">
        <v>689.72699999999998</v>
      </c>
      <c r="K880">
        <v>20</v>
      </c>
      <c r="L880">
        <v>6</v>
      </c>
      <c r="M880">
        <v>13.421799999999999</v>
      </c>
      <c r="N880">
        <v>6.5782400000000001</v>
      </c>
      <c r="O880" t="s">
        <v>1</v>
      </c>
      <c r="P880">
        <v>3</v>
      </c>
      <c r="Q880" t="s">
        <v>25669</v>
      </c>
      <c r="S880" t="s">
        <v>25668</v>
      </c>
      <c r="T880" t="s">
        <v>25667</v>
      </c>
    </row>
    <row r="881" spans="1:20">
      <c r="A881" t="s">
        <v>25666</v>
      </c>
      <c r="D881">
        <f>L881/J881</f>
        <v>8.6893052031559552E-3</v>
      </c>
      <c r="E881">
        <v>8.7574799999999998E-3</v>
      </c>
      <c r="F881">
        <v>0.17091300000000001</v>
      </c>
      <c r="G881">
        <v>5.1239300000000002E-2</v>
      </c>
      <c r="H881">
        <v>288</v>
      </c>
      <c r="I881">
        <v>57.831699999999998</v>
      </c>
      <c r="J881">
        <v>230.16800000000001</v>
      </c>
      <c r="K881">
        <v>11</v>
      </c>
      <c r="L881">
        <v>2</v>
      </c>
      <c r="M881">
        <v>9.1367399999999996</v>
      </c>
      <c r="N881">
        <v>1.8632599999999999</v>
      </c>
      <c r="O881" t="s">
        <v>25665</v>
      </c>
      <c r="P881">
        <v>0</v>
      </c>
      <c r="Q881" t="s">
        <v>0</v>
      </c>
      <c r="S881" t="s">
        <v>1622</v>
      </c>
      <c r="T881" t="s">
        <v>1621</v>
      </c>
    </row>
    <row r="882" spans="1:20">
      <c r="A882" t="s">
        <v>25664</v>
      </c>
      <c r="D882">
        <f>L882/J882</f>
        <v>8.685757962668612E-3</v>
      </c>
      <c r="E882">
        <v>8.8826900000000004E-3</v>
      </c>
      <c r="F882">
        <v>0.15840000000000001</v>
      </c>
      <c r="G882">
        <v>5.6077700000000001E-2</v>
      </c>
      <c r="H882">
        <v>165</v>
      </c>
      <c r="I882">
        <v>49.869199999999999</v>
      </c>
      <c r="J882">
        <v>115.131</v>
      </c>
      <c r="K882">
        <v>7</v>
      </c>
      <c r="L882">
        <v>1</v>
      </c>
      <c r="M882">
        <v>6.1976300000000002</v>
      </c>
      <c r="N882">
        <v>0.80237000000000003</v>
      </c>
      <c r="O882" t="s">
        <v>3679</v>
      </c>
      <c r="P882">
        <v>1</v>
      </c>
      <c r="Q882" t="s">
        <v>2056</v>
      </c>
      <c r="R882" t="s">
        <v>0</v>
      </c>
      <c r="S882" t="s">
        <v>2055</v>
      </c>
      <c r="T882" t="s">
        <v>2054</v>
      </c>
    </row>
    <row r="883" spans="1:20">
      <c r="A883" t="s">
        <v>25663</v>
      </c>
      <c r="D883">
        <f>L883/J883</f>
        <v>8.6723048211076962E-3</v>
      </c>
      <c r="E883">
        <v>9.4633700000000005E-3</v>
      </c>
      <c r="F883">
        <v>2.1609E-2</v>
      </c>
      <c r="G883">
        <v>0.43793599999999999</v>
      </c>
      <c r="H883">
        <v>801</v>
      </c>
      <c r="I883">
        <v>224.452</v>
      </c>
      <c r="J883">
        <v>576.548</v>
      </c>
      <c r="K883">
        <v>10</v>
      </c>
      <c r="L883">
        <v>5</v>
      </c>
      <c r="M883">
        <v>4.7060500000000003</v>
      </c>
      <c r="N883">
        <v>5.2939499999999997</v>
      </c>
      <c r="O883" t="s">
        <v>25662</v>
      </c>
      <c r="P883">
        <v>1</v>
      </c>
      <c r="Q883" t="s">
        <v>315</v>
      </c>
      <c r="R883" t="s">
        <v>0</v>
      </c>
      <c r="S883" t="s">
        <v>2320</v>
      </c>
      <c r="T883" t="s">
        <v>2319</v>
      </c>
    </row>
    <row r="884" spans="1:20">
      <c r="A884" t="s">
        <v>25661</v>
      </c>
      <c r="D884">
        <f>L884/J884</f>
        <v>8.6592269475142605E-3</v>
      </c>
      <c r="E884">
        <v>8.70954E-3</v>
      </c>
      <c r="F884">
        <v>0.14033699999999999</v>
      </c>
      <c r="G884">
        <v>6.2061499999999999E-2</v>
      </c>
      <c r="H884">
        <v>564</v>
      </c>
      <c r="I884">
        <v>102.065</v>
      </c>
      <c r="J884">
        <v>461.935</v>
      </c>
      <c r="K884">
        <v>17</v>
      </c>
      <c r="L884">
        <v>4</v>
      </c>
      <c r="M884">
        <v>13.2721</v>
      </c>
      <c r="N884">
        <v>3.7279200000000001</v>
      </c>
      <c r="O884" t="s">
        <v>8820</v>
      </c>
      <c r="P884">
        <v>2</v>
      </c>
      <c r="Q884" t="s">
        <v>1198</v>
      </c>
      <c r="R884" t="s">
        <v>0</v>
      </c>
    </row>
    <row r="885" spans="1:20">
      <c r="A885" t="s">
        <v>25660</v>
      </c>
      <c r="D885">
        <f>L885/J885</f>
        <v>8.6574839620109593E-3</v>
      </c>
      <c r="E885">
        <v>1.0462900000000001E-2</v>
      </c>
      <c r="F885">
        <v>2.6203000000000001E-2</v>
      </c>
      <c r="G885">
        <v>0.39930300000000002</v>
      </c>
      <c r="H885">
        <v>894</v>
      </c>
      <c r="I885">
        <v>200.958</v>
      </c>
      <c r="J885">
        <v>693.04200000000003</v>
      </c>
      <c r="K885">
        <v>12</v>
      </c>
      <c r="L885">
        <v>6</v>
      </c>
      <c r="M885">
        <v>5.0482300000000002</v>
      </c>
      <c r="N885">
        <v>6.9517699999999998</v>
      </c>
      <c r="O885" t="s">
        <v>25659</v>
      </c>
      <c r="P885">
        <v>2</v>
      </c>
      <c r="Q885" t="s">
        <v>330</v>
      </c>
      <c r="R885" t="s">
        <v>0</v>
      </c>
    </row>
    <row r="886" spans="1:20">
      <c r="A886" t="s">
        <v>25658</v>
      </c>
      <c r="D886">
        <f>L886/J886</f>
        <v>8.647994205843881E-3</v>
      </c>
      <c r="E886">
        <v>9.2287199999999993E-3</v>
      </c>
      <c r="F886">
        <v>5.54032E-2</v>
      </c>
      <c r="G886">
        <v>0.166574</v>
      </c>
      <c r="H886">
        <v>2496</v>
      </c>
      <c r="I886">
        <v>645.85799999999995</v>
      </c>
      <c r="J886">
        <v>1850.14</v>
      </c>
      <c r="K886">
        <v>51</v>
      </c>
      <c r="L886">
        <v>16</v>
      </c>
      <c r="M886">
        <v>34.525399999999998</v>
      </c>
      <c r="N886">
        <v>16.474599999999999</v>
      </c>
      <c r="O886" t="s">
        <v>1</v>
      </c>
      <c r="P886">
        <v>3</v>
      </c>
      <c r="Q886" t="s">
        <v>25657</v>
      </c>
      <c r="S886" t="s">
        <v>25656</v>
      </c>
      <c r="T886" t="s">
        <v>25655</v>
      </c>
    </row>
    <row r="887" spans="1:20">
      <c r="A887" t="s">
        <v>25654</v>
      </c>
      <c r="D887">
        <f>L887/J887</f>
        <v>8.6476993793612681E-3</v>
      </c>
      <c r="E887">
        <v>9.8313900000000006E-3</v>
      </c>
      <c r="F887">
        <v>0.11246299999999999</v>
      </c>
      <c r="G887">
        <v>8.7418599999999999E-2</v>
      </c>
      <c r="H887">
        <v>1869</v>
      </c>
      <c r="I887">
        <v>365.71199999999999</v>
      </c>
      <c r="J887">
        <v>1503.29</v>
      </c>
      <c r="K887">
        <v>53</v>
      </c>
      <c r="L887">
        <v>13</v>
      </c>
      <c r="M887">
        <v>38.9895</v>
      </c>
      <c r="N887">
        <v>14.0105</v>
      </c>
      <c r="O887" t="s">
        <v>6693</v>
      </c>
      <c r="P887">
        <v>0</v>
      </c>
      <c r="Q887" t="s">
        <v>0</v>
      </c>
      <c r="S887" t="s">
        <v>748</v>
      </c>
      <c r="T887" t="s">
        <v>747</v>
      </c>
    </row>
    <row r="888" spans="1:20">
      <c r="A888" t="s">
        <v>25653</v>
      </c>
      <c r="D888">
        <f>L888/J888</f>
        <v>8.646565460676655E-3</v>
      </c>
      <c r="E888">
        <v>9.6406800000000004E-3</v>
      </c>
      <c r="F888">
        <v>4.8320000000000002E-2</v>
      </c>
      <c r="G888">
        <v>0.199517</v>
      </c>
      <c r="H888">
        <v>1092</v>
      </c>
      <c r="I888">
        <v>282.43</v>
      </c>
      <c r="J888">
        <v>809.57</v>
      </c>
      <c r="K888">
        <v>21</v>
      </c>
      <c r="L888">
        <v>7</v>
      </c>
      <c r="M888">
        <v>13.3596</v>
      </c>
      <c r="N888">
        <v>7.6404199999999998</v>
      </c>
      <c r="O888" t="s">
        <v>25652</v>
      </c>
      <c r="P888">
        <v>3</v>
      </c>
      <c r="Q888" t="s">
        <v>25651</v>
      </c>
      <c r="R888" t="s">
        <v>0</v>
      </c>
    </row>
    <row r="889" spans="1:20">
      <c r="A889" t="s">
        <v>25650</v>
      </c>
      <c r="D889">
        <f>L889/J889</f>
        <v>8.6452839975793214E-3</v>
      </c>
      <c r="E889">
        <v>8.7670300000000003E-3</v>
      </c>
      <c r="F889">
        <v>2.6184700000000002E-2</v>
      </c>
      <c r="G889">
        <v>0.33481499999999997</v>
      </c>
      <c r="H889">
        <v>1389</v>
      </c>
      <c r="I889">
        <v>347.971</v>
      </c>
      <c r="J889">
        <v>1041.03</v>
      </c>
      <c r="K889">
        <v>18</v>
      </c>
      <c r="L889">
        <v>9</v>
      </c>
      <c r="M889">
        <v>8.9924900000000001</v>
      </c>
      <c r="N889">
        <v>9.0075099999999999</v>
      </c>
      <c r="O889" t="s">
        <v>1</v>
      </c>
      <c r="P889">
        <v>0</v>
      </c>
      <c r="Q889" t="s">
        <v>0</v>
      </c>
    </row>
    <row r="890" spans="1:20">
      <c r="A890" t="s">
        <v>25649</v>
      </c>
      <c r="D890">
        <f>L890/J890</f>
        <v>8.6447857533930791E-3</v>
      </c>
      <c r="E890">
        <v>8.8800500000000004E-3</v>
      </c>
      <c r="F890">
        <v>0.17465900000000001</v>
      </c>
      <c r="G890">
        <v>5.0842199999999997E-2</v>
      </c>
      <c r="H890">
        <v>432</v>
      </c>
      <c r="I890">
        <v>84.970200000000006</v>
      </c>
      <c r="J890">
        <v>347.03</v>
      </c>
      <c r="K890">
        <v>16</v>
      </c>
      <c r="L890">
        <v>3</v>
      </c>
      <c r="M890">
        <v>13.248900000000001</v>
      </c>
      <c r="N890">
        <v>2.75109</v>
      </c>
      <c r="O890" t="s">
        <v>8311</v>
      </c>
      <c r="P890">
        <v>3</v>
      </c>
      <c r="Q890" t="s">
        <v>8310</v>
      </c>
      <c r="R890" t="s">
        <v>0</v>
      </c>
      <c r="S890" t="s">
        <v>8309</v>
      </c>
      <c r="T890" t="s">
        <v>8308</v>
      </c>
    </row>
    <row r="891" spans="1:20">
      <c r="A891" t="s">
        <v>25648</v>
      </c>
      <c r="D891">
        <f>L891/J891</f>
        <v>8.6437520799028441E-3</v>
      </c>
      <c r="E891">
        <v>8.9500699999999992E-3</v>
      </c>
      <c r="F891">
        <v>2.5813599999999999E-2</v>
      </c>
      <c r="G891">
        <v>0.346719</v>
      </c>
      <c r="H891">
        <v>270</v>
      </c>
      <c r="I891">
        <v>38.619300000000003</v>
      </c>
      <c r="J891">
        <v>231.381</v>
      </c>
      <c r="K891">
        <v>3</v>
      </c>
      <c r="L891">
        <v>2</v>
      </c>
      <c r="M891">
        <v>0.97487800000000002</v>
      </c>
      <c r="N891">
        <v>2.0251199999999998</v>
      </c>
      <c r="O891" t="s">
        <v>39</v>
      </c>
      <c r="P891">
        <v>5</v>
      </c>
      <c r="Q891" t="s">
        <v>23304</v>
      </c>
      <c r="R891" t="s">
        <v>0</v>
      </c>
      <c r="S891" t="s">
        <v>37</v>
      </c>
      <c r="T891" t="s">
        <v>36</v>
      </c>
    </row>
    <row r="892" spans="1:20">
      <c r="A892" t="s">
        <v>25647</v>
      </c>
      <c r="D892">
        <f>L892/J892</f>
        <v>8.6396074162390056E-3</v>
      </c>
      <c r="E892">
        <v>9.5900599999999992E-3</v>
      </c>
      <c r="F892">
        <v>0.17221800000000001</v>
      </c>
      <c r="G892">
        <v>5.5685600000000002E-2</v>
      </c>
      <c r="H892">
        <v>444</v>
      </c>
      <c r="I892">
        <v>96.761600000000001</v>
      </c>
      <c r="J892">
        <v>347.238</v>
      </c>
      <c r="K892">
        <v>18</v>
      </c>
      <c r="L892">
        <v>3</v>
      </c>
      <c r="M892">
        <v>15.0021</v>
      </c>
      <c r="N892">
        <v>2.9979100000000001</v>
      </c>
      <c r="O892" t="s">
        <v>25646</v>
      </c>
      <c r="P892">
        <v>1</v>
      </c>
      <c r="Q892" t="s">
        <v>243</v>
      </c>
      <c r="R892" t="s">
        <v>0</v>
      </c>
      <c r="S892" t="s">
        <v>5643</v>
      </c>
      <c r="T892" t="s">
        <v>5642</v>
      </c>
    </row>
    <row r="893" spans="1:20">
      <c r="A893" t="s">
        <v>25645</v>
      </c>
      <c r="D893">
        <f>L893/J893</f>
        <v>8.6356904450403064E-3</v>
      </c>
      <c r="E893">
        <v>9.4235599999999992E-3</v>
      </c>
      <c r="F893">
        <v>0.12815499999999999</v>
      </c>
      <c r="G893">
        <v>7.3532399999999998E-2</v>
      </c>
      <c r="H893">
        <v>294</v>
      </c>
      <c r="I893">
        <v>62.403399999999998</v>
      </c>
      <c r="J893">
        <v>231.59700000000001</v>
      </c>
      <c r="K893">
        <v>10</v>
      </c>
      <c r="L893">
        <v>2</v>
      </c>
      <c r="M893">
        <v>7.8560800000000004</v>
      </c>
      <c r="N893">
        <v>2.14392</v>
      </c>
      <c r="O893" t="s">
        <v>1</v>
      </c>
      <c r="P893">
        <v>0</v>
      </c>
      <c r="Q893" t="s">
        <v>0</v>
      </c>
      <c r="S893" t="s">
        <v>3429</v>
      </c>
      <c r="T893" t="s">
        <v>3428</v>
      </c>
    </row>
    <row r="894" spans="1:20">
      <c r="A894" t="s">
        <v>25644</v>
      </c>
      <c r="D894">
        <f>L894/J894</f>
        <v>8.628003623761522E-3</v>
      </c>
      <c r="E894">
        <v>8.6598500000000002E-3</v>
      </c>
      <c r="F894">
        <v>3.0046E-2</v>
      </c>
      <c r="G894">
        <v>0.28821999999999998</v>
      </c>
      <c r="H894">
        <v>417</v>
      </c>
      <c r="I894">
        <v>69.294600000000003</v>
      </c>
      <c r="J894">
        <v>347.70499999999998</v>
      </c>
      <c r="K894">
        <v>5</v>
      </c>
      <c r="L894">
        <v>3</v>
      </c>
      <c r="M894">
        <v>2.0439600000000002</v>
      </c>
      <c r="N894">
        <v>2.9560399999999998</v>
      </c>
      <c r="O894" t="s">
        <v>593</v>
      </c>
      <c r="P894">
        <v>1</v>
      </c>
      <c r="Q894" t="s">
        <v>1632</v>
      </c>
      <c r="R894" t="s">
        <v>0</v>
      </c>
      <c r="S894" t="s">
        <v>1314</v>
      </c>
      <c r="T894" t="s">
        <v>1313</v>
      </c>
    </row>
    <row r="895" spans="1:20">
      <c r="A895" t="s">
        <v>25643</v>
      </c>
      <c r="D895">
        <f>L895/J895</f>
        <v>8.6270218041813937E-3</v>
      </c>
      <c r="E895">
        <v>1.02215E-2</v>
      </c>
      <c r="F895">
        <v>6.0838499999999997E-2</v>
      </c>
      <c r="G895">
        <v>0.16801099999999999</v>
      </c>
      <c r="H895">
        <v>1074</v>
      </c>
      <c r="I895">
        <v>262.596</v>
      </c>
      <c r="J895">
        <v>811.404</v>
      </c>
      <c r="K895">
        <v>23</v>
      </c>
      <c r="L895">
        <v>7</v>
      </c>
      <c r="M895">
        <v>15.1401</v>
      </c>
      <c r="N895">
        <v>7.8598800000000004</v>
      </c>
      <c r="O895" t="s">
        <v>1</v>
      </c>
      <c r="P895">
        <v>0</v>
      </c>
      <c r="Q895" t="s">
        <v>0</v>
      </c>
    </row>
    <row r="896" spans="1:20">
      <c r="A896" t="s">
        <v>25642</v>
      </c>
      <c r="D896">
        <f>L896/J896</f>
        <v>8.6034086705152595E-3</v>
      </c>
      <c r="E896">
        <v>8.7793400000000001E-3</v>
      </c>
      <c r="F896">
        <v>0.101467</v>
      </c>
      <c r="G896">
        <v>8.6524100000000007E-2</v>
      </c>
      <c r="H896">
        <v>1494</v>
      </c>
      <c r="I896">
        <v>331.67099999999999</v>
      </c>
      <c r="J896">
        <v>1162.33</v>
      </c>
      <c r="K896">
        <v>42</v>
      </c>
      <c r="L896">
        <v>10</v>
      </c>
      <c r="M896">
        <v>32.227899999999998</v>
      </c>
      <c r="N896">
        <v>9.7721499999999999</v>
      </c>
      <c r="O896" t="s">
        <v>25641</v>
      </c>
      <c r="P896">
        <v>1</v>
      </c>
      <c r="Q896" t="s">
        <v>391</v>
      </c>
      <c r="R896" t="s">
        <v>0</v>
      </c>
      <c r="S896" t="s">
        <v>2707</v>
      </c>
      <c r="T896" t="s">
        <v>2706</v>
      </c>
    </row>
    <row r="897" spans="1:20">
      <c r="A897" t="s">
        <v>25640</v>
      </c>
      <c r="D897">
        <f>L897/J897</f>
        <v>8.6023972013534438E-3</v>
      </c>
      <c r="E897">
        <v>8.8017400000000006E-3</v>
      </c>
      <c r="F897">
        <v>7.8200000000000006E-2</v>
      </c>
      <c r="G897">
        <v>0.112554</v>
      </c>
      <c r="H897">
        <v>468</v>
      </c>
      <c r="I897">
        <v>119.26</v>
      </c>
      <c r="J897">
        <v>348.74</v>
      </c>
      <c r="K897">
        <v>12</v>
      </c>
      <c r="L897">
        <v>3</v>
      </c>
      <c r="M897">
        <v>9.0284499999999994</v>
      </c>
      <c r="N897">
        <v>2.9715500000000001</v>
      </c>
      <c r="O897" t="s">
        <v>9388</v>
      </c>
      <c r="P897">
        <v>1</v>
      </c>
      <c r="Q897" t="s">
        <v>243</v>
      </c>
      <c r="R897" t="s">
        <v>0</v>
      </c>
      <c r="S897" t="s">
        <v>5643</v>
      </c>
      <c r="T897" t="s">
        <v>5642</v>
      </c>
    </row>
    <row r="898" spans="1:20">
      <c r="A898" t="s">
        <v>25639</v>
      </c>
      <c r="D898">
        <f>L898/J898</f>
        <v>8.6017065785851908E-3</v>
      </c>
      <c r="E898">
        <v>8.3965600000000008E-3</v>
      </c>
      <c r="F898">
        <v>0.22736000000000001</v>
      </c>
      <c r="G898">
        <v>3.6930600000000001E-2</v>
      </c>
      <c r="H898">
        <v>555</v>
      </c>
      <c r="I898">
        <v>89.975999999999999</v>
      </c>
      <c r="J898">
        <v>465.024</v>
      </c>
      <c r="K898">
        <v>21</v>
      </c>
      <c r="L898">
        <v>4</v>
      </c>
      <c r="M898">
        <v>17.6342</v>
      </c>
      <c r="N898">
        <v>3.3658199999999998</v>
      </c>
      <c r="O898" t="s">
        <v>3593</v>
      </c>
      <c r="P898">
        <v>3</v>
      </c>
      <c r="Q898" t="s">
        <v>25638</v>
      </c>
      <c r="R898" t="s">
        <v>0</v>
      </c>
      <c r="S898" t="s">
        <v>25637</v>
      </c>
      <c r="T898" t="s">
        <v>3931</v>
      </c>
    </row>
    <row r="899" spans="1:20">
      <c r="A899" t="s">
        <v>25636</v>
      </c>
      <c r="D899">
        <f>L899/J899</f>
        <v>8.5970477737944782E-3</v>
      </c>
      <c r="E899">
        <v>9.28352E-3</v>
      </c>
      <c r="F899">
        <v>0.107984</v>
      </c>
      <c r="G899">
        <v>8.59713E-2</v>
      </c>
      <c r="H899">
        <v>582</v>
      </c>
      <c r="I899">
        <v>116.724</v>
      </c>
      <c r="J899">
        <v>465.27600000000001</v>
      </c>
      <c r="K899">
        <v>16</v>
      </c>
      <c r="L899">
        <v>4</v>
      </c>
      <c r="M899">
        <v>11.916399999999999</v>
      </c>
      <c r="N899">
        <v>4.0836399999999999</v>
      </c>
      <c r="O899" t="s">
        <v>11658</v>
      </c>
      <c r="P899">
        <v>2</v>
      </c>
      <c r="Q899" t="s">
        <v>4477</v>
      </c>
      <c r="R899" t="s">
        <v>0</v>
      </c>
      <c r="S899" t="s">
        <v>2363</v>
      </c>
      <c r="T899" t="s">
        <v>2362</v>
      </c>
    </row>
    <row r="900" spans="1:20">
      <c r="A900" t="s">
        <v>25635</v>
      </c>
      <c r="C900" t="s">
        <v>23258</v>
      </c>
      <c r="D900">
        <f>L900/J900</f>
        <v>8.5921725308244195E-3</v>
      </c>
      <c r="E900">
        <v>1.2856899999999999E-2</v>
      </c>
      <c r="F900">
        <v>5.0658399999999999E-2</v>
      </c>
      <c r="G900">
        <v>0.25379600000000002</v>
      </c>
      <c r="H900">
        <v>528</v>
      </c>
      <c r="I900">
        <v>178.845</v>
      </c>
      <c r="J900">
        <v>349.15499999999997</v>
      </c>
      <c r="K900">
        <v>13</v>
      </c>
      <c r="L900">
        <v>3</v>
      </c>
      <c r="M900">
        <v>8.6928599999999996</v>
      </c>
      <c r="N900">
        <v>4.3071400000000004</v>
      </c>
      <c r="O900" t="s">
        <v>1</v>
      </c>
      <c r="P900">
        <v>0</v>
      </c>
      <c r="Q900" t="s">
        <v>0</v>
      </c>
    </row>
    <row r="901" spans="1:20">
      <c r="A901" t="s">
        <v>25634</v>
      </c>
      <c r="D901">
        <f>L901/J901</f>
        <v>8.5909832857647417E-3</v>
      </c>
      <c r="E901">
        <v>8.6029499999999998E-3</v>
      </c>
      <c r="F901">
        <v>2.9022699999999998E-2</v>
      </c>
      <c r="G901">
        <v>0.29642099999999999</v>
      </c>
      <c r="H901">
        <v>1377</v>
      </c>
      <c r="I901">
        <v>329.39400000000001</v>
      </c>
      <c r="J901">
        <v>1047.6099999999999</v>
      </c>
      <c r="K901">
        <v>18</v>
      </c>
      <c r="L901">
        <v>9</v>
      </c>
      <c r="M901">
        <v>9.2652699999999992</v>
      </c>
      <c r="N901">
        <v>8.7347300000000008</v>
      </c>
      <c r="O901" t="s">
        <v>21440</v>
      </c>
      <c r="P901">
        <v>2</v>
      </c>
      <c r="Q901" t="s">
        <v>20298</v>
      </c>
      <c r="R901" t="s">
        <v>0</v>
      </c>
      <c r="S901" t="s">
        <v>12821</v>
      </c>
      <c r="T901" t="s">
        <v>4388</v>
      </c>
    </row>
    <row r="902" spans="1:20">
      <c r="A902" t="s">
        <v>25633</v>
      </c>
      <c r="D902">
        <f>L902/J902</f>
        <v>8.5889500294887289E-3</v>
      </c>
      <c r="E902">
        <v>8.9902599999999999E-3</v>
      </c>
      <c r="F902">
        <v>4.8376799999999998E-2</v>
      </c>
      <c r="G902">
        <v>0.185838</v>
      </c>
      <c r="H902">
        <v>843</v>
      </c>
      <c r="I902">
        <v>144.428</v>
      </c>
      <c r="J902">
        <v>698.572</v>
      </c>
      <c r="K902">
        <v>13</v>
      </c>
      <c r="L902">
        <v>6</v>
      </c>
      <c r="M902">
        <v>6.8461999999999996</v>
      </c>
      <c r="N902">
        <v>6.1538000000000004</v>
      </c>
      <c r="O902" t="s">
        <v>25632</v>
      </c>
      <c r="P902">
        <v>0</v>
      </c>
      <c r="Q902" t="s">
        <v>0</v>
      </c>
      <c r="S902" t="s">
        <v>3263</v>
      </c>
      <c r="T902" t="s">
        <v>3262</v>
      </c>
    </row>
    <row r="903" spans="1:20">
      <c r="A903" t="s">
        <v>25631</v>
      </c>
      <c r="D903">
        <f>L903/J903</f>
        <v>8.5831629813902712E-3</v>
      </c>
      <c r="E903">
        <v>1.0928200000000001E-2</v>
      </c>
      <c r="F903">
        <v>6.5342499999999998E-2</v>
      </c>
      <c r="G903">
        <v>0.167245</v>
      </c>
      <c r="H903">
        <v>912</v>
      </c>
      <c r="I903">
        <v>212.95699999999999</v>
      </c>
      <c r="J903">
        <v>699.04300000000001</v>
      </c>
      <c r="K903">
        <v>21</v>
      </c>
      <c r="L903">
        <v>6</v>
      </c>
      <c r="M903">
        <v>13.5572</v>
      </c>
      <c r="N903">
        <v>7.4427700000000003</v>
      </c>
      <c r="O903" t="s">
        <v>1</v>
      </c>
      <c r="P903">
        <v>2</v>
      </c>
      <c r="Q903" t="s">
        <v>260</v>
      </c>
      <c r="R903" t="s">
        <v>259</v>
      </c>
      <c r="S903" t="s">
        <v>360</v>
      </c>
      <c r="T903" t="s">
        <v>359</v>
      </c>
    </row>
    <row r="904" spans="1:20">
      <c r="A904" t="s">
        <v>25630</v>
      </c>
      <c r="D904">
        <f>L904/J904</f>
        <v>8.5694759551216537E-3</v>
      </c>
      <c r="E904">
        <v>7.3208500000000003E-3</v>
      </c>
      <c r="F904">
        <v>2.1346400000000001E-2</v>
      </c>
      <c r="G904">
        <v>0.34295500000000001</v>
      </c>
      <c r="H904">
        <v>645</v>
      </c>
      <c r="I904">
        <v>178.227</v>
      </c>
      <c r="J904">
        <v>466.77300000000002</v>
      </c>
      <c r="K904">
        <v>7</v>
      </c>
      <c r="L904">
        <v>4</v>
      </c>
      <c r="M904">
        <v>3.6877200000000001</v>
      </c>
      <c r="N904">
        <v>3.3122799999999999</v>
      </c>
      <c r="O904" t="s">
        <v>25629</v>
      </c>
      <c r="P904">
        <v>0</v>
      </c>
      <c r="Q904" t="s">
        <v>0</v>
      </c>
    </row>
    <row r="905" spans="1:20">
      <c r="A905" t="s">
        <v>25628</v>
      </c>
      <c r="D905">
        <f>L905/J905</f>
        <v>8.5559301151628183E-3</v>
      </c>
      <c r="E905">
        <v>8.4192499999999997E-3</v>
      </c>
      <c r="F905">
        <v>5.0480400000000002E-2</v>
      </c>
      <c r="G905">
        <v>0.16678299999999999</v>
      </c>
      <c r="H905">
        <v>2295</v>
      </c>
      <c r="I905">
        <v>541.83199999999999</v>
      </c>
      <c r="J905">
        <v>1753.17</v>
      </c>
      <c r="K905">
        <v>41</v>
      </c>
      <c r="L905">
        <v>15</v>
      </c>
      <c r="M905">
        <v>26.6295</v>
      </c>
      <c r="N905">
        <v>14.3705</v>
      </c>
      <c r="O905" t="s">
        <v>1</v>
      </c>
      <c r="P905">
        <v>3</v>
      </c>
      <c r="Q905" t="s">
        <v>25627</v>
      </c>
      <c r="S905" t="s">
        <v>3313</v>
      </c>
      <c r="T905" t="s">
        <v>3312</v>
      </c>
    </row>
    <row r="906" spans="1:20">
      <c r="A906" t="s">
        <v>25626</v>
      </c>
      <c r="D906">
        <f>L906/J906</f>
        <v>8.5463146154799389E-3</v>
      </c>
      <c r="E906">
        <v>9.9639700000000008E-3</v>
      </c>
      <c r="F906">
        <v>6.7687700000000003E-2</v>
      </c>
      <c r="G906">
        <v>0.147205</v>
      </c>
      <c r="H906">
        <v>612</v>
      </c>
      <c r="I906">
        <v>143.96199999999999</v>
      </c>
      <c r="J906">
        <v>468.03800000000001</v>
      </c>
      <c r="K906">
        <v>14</v>
      </c>
      <c r="L906">
        <v>4</v>
      </c>
      <c r="M906">
        <v>9.4685400000000008</v>
      </c>
      <c r="N906">
        <v>4.53146</v>
      </c>
      <c r="O906" t="s">
        <v>1</v>
      </c>
      <c r="P906">
        <v>1</v>
      </c>
      <c r="Q906" t="s">
        <v>17194</v>
      </c>
      <c r="R906" t="s">
        <v>0</v>
      </c>
    </row>
    <row r="907" spans="1:20">
      <c r="A907" t="s">
        <v>25625</v>
      </c>
      <c r="D907">
        <f>L907/J907</f>
        <v>8.5383034391066492E-3</v>
      </c>
      <c r="E907">
        <v>8.6731299999999994E-3</v>
      </c>
      <c r="F907">
        <v>9.2816200000000001E-2</v>
      </c>
      <c r="G907">
        <v>9.3444100000000002E-2</v>
      </c>
      <c r="H907">
        <v>2112</v>
      </c>
      <c r="I907">
        <v>472.334</v>
      </c>
      <c r="J907">
        <v>1639.67</v>
      </c>
      <c r="K907">
        <v>55</v>
      </c>
      <c r="L907">
        <v>14</v>
      </c>
      <c r="M907">
        <v>41.528799999999997</v>
      </c>
      <c r="N907">
        <v>13.4712</v>
      </c>
      <c r="O907" t="s">
        <v>10339</v>
      </c>
      <c r="P907">
        <v>6</v>
      </c>
      <c r="Q907" t="s">
        <v>10338</v>
      </c>
      <c r="R907" t="s">
        <v>0</v>
      </c>
      <c r="S907" t="s">
        <v>25624</v>
      </c>
      <c r="T907" t="s">
        <v>25623</v>
      </c>
    </row>
    <row r="908" spans="1:20">
      <c r="A908" t="s">
        <v>25622</v>
      </c>
      <c r="D908">
        <f>L908/J908</f>
        <v>8.5367692881188097E-3</v>
      </c>
      <c r="E908">
        <v>9.6102199999999992E-3</v>
      </c>
      <c r="F908">
        <v>6.6308300000000001E-2</v>
      </c>
      <c r="G908">
        <v>0.14493200000000001</v>
      </c>
      <c r="H908">
        <v>930</v>
      </c>
      <c r="I908">
        <v>227.15799999999999</v>
      </c>
      <c r="J908">
        <v>702.84199999999998</v>
      </c>
      <c r="K908">
        <v>21</v>
      </c>
      <c r="L908">
        <v>6</v>
      </c>
      <c r="M908">
        <v>14.4985</v>
      </c>
      <c r="N908">
        <v>6.5015299999999998</v>
      </c>
      <c r="O908" t="s">
        <v>25621</v>
      </c>
      <c r="P908">
        <v>3</v>
      </c>
      <c r="Q908" t="s">
        <v>2975</v>
      </c>
      <c r="R908" t="s">
        <v>0</v>
      </c>
      <c r="S908" t="s">
        <v>2974</v>
      </c>
      <c r="T908" t="s">
        <v>2973</v>
      </c>
    </row>
    <row r="909" spans="1:20">
      <c r="A909" t="s">
        <v>25620</v>
      </c>
      <c r="D909">
        <f>L909/J909</f>
        <v>8.5366842664640636E-3</v>
      </c>
      <c r="E909">
        <v>9.3739300000000008E-3</v>
      </c>
      <c r="F909">
        <v>2.2305499999999999E-2</v>
      </c>
      <c r="G909">
        <v>0.42025200000000001</v>
      </c>
      <c r="H909">
        <v>594</v>
      </c>
      <c r="I909">
        <v>125.434</v>
      </c>
      <c r="J909">
        <v>468.56599999999997</v>
      </c>
      <c r="K909">
        <v>7</v>
      </c>
      <c r="L909">
        <v>4</v>
      </c>
      <c r="M909">
        <v>2.7238699999999998</v>
      </c>
      <c r="N909">
        <v>4.2761300000000002</v>
      </c>
      <c r="O909" t="s">
        <v>25619</v>
      </c>
      <c r="P909">
        <v>0</v>
      </c>
      <c r="Q909" t="s">
        <v>0</v>
      </c>
      <c r="S909" t="s">
        <v>25618</v>
      </c>
      <c r="T909" t="s">
        <v>25617</v>
      </c>
    </row>
    <row r="910" spans="1:20">
      <c r="A910" t="s">
        <v>25616</v>
      </c>
      <c r="D910">
        <f>L910/J910</f>
        <v>8.5343164865925875E-3</v>
      </c>
      <c r="E910">
        <v>9.6977499999999998E-3</v>
      </c>
      <c r="F910">
        <v>4.1970199999999999E-2</v>
      </c>
      <c r="G910">
        <v>0.23106299999999999</v>
      </c>
      <c r="H910">
        <v>138</v>
      </c>
      <c r="I910">
        <v>20.825600000000001</v>
      </c>
      <c r="J910">
        <v>117.17400000000001</v>
      </c>
      <c r="K910">
        <v>2</v>
      </c>
      <c r="L910">
        <v>1</v>
      </c>
      <c r="M910">
        <v>0.86953999999999998</v>
      </c>
      <c r="N910">
        <v>1.13046</v>
      </c>
      <c r="O910" t="s">
        <v>1</v>
      </c>
      <c r="P910">
        <v>0</v>
      </c>
      <c r="Q910" t="s">
        <v>0</v>
      </c>
    </row>
    <row r="911" spans="1:20">
      <c r="A911" t="s">
        <v>25615</v>
      </c>
      <c r="C911" t="s">
        <v>23258</v>
      </c>
      <c r="D911">
        <f>L911/J911</f>
        <v>8.5111815647807305E-3</v>
      </c>
      <c r="E911">
        <v>1.29537E-2</v>
      </c>
      <c r="F911">
        <v>3.9123900000000003E-2</v>
      </c>
      <c r="G911">
        <v>0.33109300000000003</v>
      </c>
      <c r="H911">
        <v>288</v>
      </c>
      <c r="I911">
        <v>53.015000000000001</v>
      </c>
      <c r="J911">
        <v>234.98500000000001</v>
      </c>
      <c r="K911">
        <v>5</v>
      </c>
      <c r="L911">
        <v>2</v>
      </c>
      <c r="M911">
        <v>2.0263</v>
      </c>
      <c r="N911">
        <v>2.9737</v>
      </c>
      <c r="O911" t="s">
        <v>16310</v>
      </c>
      <c r="P911">
        <v>4</v>
      </c>
      <c r="Q911" t="s">
        <v>16309</v>
      </c>
      <c r="R911" t="s">
        <v>16308</v>
      </c>
      <c r="S911" t="s">
        <v>16307</v>
      </c>
      <c r="T911" t="s">
        <v>16306</v>
      </c>
    </row>
    <row r="912" spans="1:20">
      <c r="A912" t="s">
        <v>25614</v>
      </c>
      <c r="D912">
        <f>L912/J912</f>
        <v>8.5026060487539429E-3</v>
      </c>
      <c r="E912">
        <v>9.2372800000000005E-3</v>
      </c>
      <c r="F912">
        <v>0.19090199999999999</v>
      </c>
      <c r="G912">
        <v>4.83875E-2</v>
      </c>
      <c r="H912">
        <v>174</v>
      </c>
      <c r="I912">
        <v>56.388599999999997</v>
      </c>
      <c r="J912">
        <v>117.611</v>
      </c>
      <c r="K912">
        <v>10</v>
      </c>
      <c r="L912">
        <v>1</v>
      </c>
      <c r="M912">
        <v>9.0832899999999999</v>
      </c>
      <c r="N912">
        <v>0.91671400000000003</v>
      </c>
      <c r="O912" t="s">
        <v>1437</v>
      </c>
      <c r="P912">
        <v>3</v>
      </c>
      <c r="Q912" t="s">
        <v>25613</v>
      </c>
      <c r="R912" t="s">
        <v>0</v>
      </c>
      <c r="S912" t="s">
        <v>1435</v>
      </c>
      <c r="T912" t="s">
        <v>1434</v>
      </c>
    </row>
    <row r="913" spans="1:20">
      <c r="A913" t="s">
        <v>25612</v>
      </c>
      <c r="D913">
        <f>L913/J913</f>
        <v>8.5009917823746107E-3</v>
      </c>
      <c r="E913">
        <v>9.6854799999999998E-3</v>
      </c>
      <c r="F913">
        <v>4.9783500000000001E-2</v>
      </c>
      <c r="G913">
        <v>0.194552</v>
      </c>
      <c r="H913">
        <v>1374</v>
      </c>
      <c r="I913">
        <v>315.30500000000001</v>
      </c>
      <c r="J913">
        <v>1058.7</v>
      </c>
      <c r="K913">
        <v>25</v>
      </c>
      <c r="L913">
        <v>9</v>
      </c>
      <c r="M913">
        <v>15.1218</v>
      </c>
      <c r="N913">
        <v>9.8782200000000007</v>
      </c>
      <c r="O913" t="s">
        <v>1</v>
      </c>
      <c r="P913">
        <v>2</v>
      </c>
      <c r="Q913" t="s">
        <v>1198</v>
      </c>
    </row>
    <row r="914" spans="1:20">
      <c r="A914" t="s">
        <v>25611</v>
      </c>
      <c r="D914">
        <f>L914/J914</f>
        <v>8.4994864893579349E-3</v>
      </c>
      <c r="E914">
        <v>9.1931800000000004E-3</v>
      </c>
      <c r="F914">
        <v>6.3126799999999997E-2</v>
      </c>
      <c r="G914">
        <v>0.14563000000000001</v>
      </c>
      <c r="H914">
        <v>912</v>
      </c>
      <c r="I914">
        <v>206.07499999999999</v>
      </c>
      <c r="J914">
        <v>705.92499999999995</v>
      </c>
      <c r="K914">
        <v>19</v>
      </c>
      <c r="L914">
        <v>6</v>
      </c>
      <c r="M914">
        <v>12.6762</v>
      </c>
      <c r="N914">
        <v>6.32376</v>
      </c>
      <c r="O914" t="s">
        <v>21080</v>
      </c>
      <c r="P914">
        <v>2</v>
      </c>
      <c r="Q914" t="s">
        <v>14238</v>
      </c>
      <c r="R914" t="s">
        <v>0</v>
      </c>
      <c r="S914" t="s">
        <v>416</v>
      </c>
      <c r="T914" t="s">
        <v>415</v>
      </c>
    </row>
    <row r="915" spans="1:20">
      <c r="A915" t="s">
        <v>25610</v>
      </c>
      <c r="D915">
        <f>L915/J915</f>
        <v>8.4984150455939961E-3</v>
      </c>
      <c r="E915">
        <v>9.0480100000000004E-3</v>
      </c>
      <c r="F915">
        <v>6.9324800000000006E-2</v>
      </c>
      <c r="G915">
        <v>0.13051599999999999</v>
      </c>
      <c r="H915">
        <v>426</v>
      </c>
      <c r="I915">
        <v>72.993099999999998</v>
      </c>
      <c r="J915">
        <v>353.00700000000001</v>
      </c>
      <c r="K915">
        <v>8</v>
      </c>
      <c r="L915">
        <v>3</v>
      </c>
      <c r="M915">
        <v>4.9043700000000001</v>
      </c>
      <c r="N915">
        <v>3.0956299999999999</v>
      </c>
      <c r="O915" t="s">
        <v>25609</v>
      </c>
      <c r="P915">
        <v>2</v>
      </c>
      <c r="Q915" t="s">
        <v>1531</v>
      </c>
      <c r="R915" t="s">
        <v>0</v>
      </c>
      <c r="S915" t="s">
        <v>25608</v>
      </c>
      <c r="T915" t="s">
        <v>25607</v>
      </c>
    </row>
    <row r="916" spans="1:20">
      <c r="A916" t="s">
        <v>25606</v>
      </c>
      <c r="D916">
        <f>L916/J916</f>
        <v>8.4930498542026434E-3</v>
      </c>
      <c r="E916">
        <v>8.9544499999999992E-3</v>
      </c>
      <c r="F916">
        <v>7.6192700000000002E-2</v>
      </c>
      <c r="G916">
        <v>0.117524</v>
      </c>
      <c r="H916">
        <v>903</v>
      </c>
      <c r="I916">
        <v>196.54</v>
      </c>
      <c r="J916">
        <v>706.46</v>
      </c>
      <c r="K916">
        <v>21</v>
      </c>
      <c r="L916">
        <v>6</v>
      </c>
      <c r="M916">
        <v>14.763400000000001</v>
      </c>
      <c r="N916">
        <v>6.2366099999999998</v>
      </c>
      <c r="O916" t="s">
        <v>19143</v>
      </c>
      <c r="P916">
        <v>3</v>
      </c>
      <c r="Q916" t="s">
        <v>3351</v>
      </c>
      <c r="R916" t="s">
        <v>0</v>
      </c>
      <c r="S916" t="s">
        <v>25575</v>
      </c>
      <c r="T916" t="s">
        <v>25574</v>
      </c>
    </row>
    <row r="917" spans="1:20">
      <c r="A917" t="s">
        <v>25605</v>
      </c>
      <c r="D917">
        <f>L917/J917</f>
        <v>8.4716566606988543E-3</v>
      </c>
      <c r="E917">
        <v>8.2872399999999995E-3</v>
      </c>
      <c r="F917">
        <v>0.11010300000000001</v>
      </c>
      <c r="G917">
        <v>7.5268100000000004E-2</v>
      </c>
      <c r="H917">
        <v>831</v>
      </c>
      <c r="I917">
        <v>122.756</v>
      </c>
      <c r="J917">
        <v>708.24400000000003</v>
      </c>
      <c r="K917">
        <v>19</v>
      </c>
      <c r="L917">
        <v>6</v>
      </c>
      <c r="M917">
        <v>13.247199999999999</v>
      </c>
      <c r="N917">
        <v>5.7527600000000003</v>
      </c>
      <c r="O917" t="s">
        <v>25604</v>
      </c>
      <c r="P917">
        <v>6</v>
      </c>
      <c r="Q917" t="s">
        <v>25603</v>
      </c>
      <c r="R917" t="s">
        <v>21749</v>
      </c>
      <c r="S917" t="s">
        <v>25602</v>
      </c>
      <c r="T917" t="s">
        <v>25601</v>
      </c>
    </row>
    <row r="918" spans="1:20">
      <c r="A918" t="s">
        <v>25600</v>
      </c>
      <c r="D918">
        <f>L918/J918</f>
        <v>8.4668628156552295E-3</v>
      </c>
      <c r="E918">
        <v>9.6106400000000002E-3</v>
      </c>
      <c r="F918">
        <v>6.5585699999999997E-2</v>
      </c>
      <c r="G918">
        <v>0.146536</v>
      </c>
      <c r="H918">
        <v>285</v>
      </c>
      <c r="I918">
        <v>48.7849</v>
      </c>
      <c r="J918">
        <v>236.215</v>
      </c>
      <c r="K918">
        <v>5</v>
      </c>
      <c r="L918">
        <v>2</v>
      </c>
      <c r="M918">
        <v>2.9247999999999998</v>
      </c>
      <c r="N918">
        <v>2.0752000000000002</v>
      </c>
      <c r="O918" t="s">
        <v>25599</v>
      </c>
      <c r="P918">
        <v>0</v>
      </c>
      <c r="Q918" t="s">
        <v>0</v>
      </c>
    </row>
    <row r="919" spans="1:20">
      <c r="A919" t="s">
        <v>25598</v>
      </c>
      <c r="D919">
        <f>L919/J919</f>
        <v>8.4657756908072968E-3</v>
      </c>
      <c r="E919">
        <v>9.9320999999999993E-3</v>
      </c>
      <c r="F919">
        <v>0.124766</v>
      </c>
      <c r="G919">
        <v>7.9605700000000001E-2</v>
      </c>
      <c r="H919">
        <v>411</v>
      </c>
      <c r="I919">
        <v>56.632199999999997</v>
      </c>
      <c r="J919">
        <v>354.36799999999999</v>
      </c>
      <c r="K919">
        <v>10</v>
      </c>
      <c r="L919">
        <v>3</v>
      </c>
      <c r="M919">
        <v>6.6750299999999996</v>
      </c>
      <c r="N919">
        <v>3.32497</v>
      </c>
      <c r="O919" t="s">
        <v>25597</v>
      </c>
      <c r="P919">
        <v>2</v>
      </c>
      <c r="Q919" t="s">
        <v>25596</v>
      </c>
      <c r="R919" t="s">
        <v>25595</v>
      </c>
      <c r="S919" t="s">
        <v>25594</v>
      </c>
      <c r="T919" t="s">
        <v>25593</v>
      </c>
    </row>
    <row r="920" spans="1:20">
      <c r="A920" t="s">
        <v>25592</v>
      </c>
      <c r="D920">
        <f>L920/J920</f>
        <v>8.4638171815488786E-3</v>
      </c>
      <c r="E920">
        <v>8.5483899999999995E-3</v>
      </c>
      <c r="F920">
        <v>1.00984E-2</v>
      </c>
      <c r="G920">
        <v>0.84650599999999998</v>
      </c>
      <c r="H920">
        <v>339</v>
      </c>
      <c r="I920">
        <v>102.7</v>
      </c>
      <c r="J920">
        <v>236.3</v>
      </c>
      <c r="K920">
        <v>3</v>
      </c>
      <c r="L920">
        <v>2</v>
      </c>
      <c r="M920">
        <v>1.0177400000000001</v>
      </c>
      <c r="N920">
        <v>1.9822599999999999</v>
      </c>
      <c r="O920" t="s">
        <v>1</v>
      </c>
      <c r="P920">
        <v>3</v>
      </c>
      <c r="Q920" t="s">
        <v>2022</v>
      </c>
      <c r="R920" t="s">
        <v>0</v>
      </c>
      <c r="S920" t="s">
        <v>3775</v>
      </c>
      <c r="T920" t="s">
        <v>3774</v>
      </c>
    </row>
    <row r="921" spans="1:20">
      <c r="A921" t="s">
        <v>25591</v>
      </c>
      <c r="D921">
        <f>L921/J921</f>
        <v>8.4431291925413394E-3</v>
      </c>
      <c r="E921">
        <v>8.3191900000000006E-3</v>
      </c>
      <c r="F921">
        <v>6.1899000000000003E-2</v>
      </c>
      <c r="G921">
        <v>0.13439999999999999</v>
      </c>
      <c r="H921">
        <v>291</v>
      </c>
      <c r="I921">
        <v>54.120899999999999</v>
      </c>
      <c r="J921">
        <v>236.87899999999999</v>
      </c>
      <c r="K921">
        <v>5</v>
      </c>
      <c r="L921">
        <v>2</v>
      </c>
      <c r="M921">
        <v>3.1481300000000001</v>
      </c>
      <c r="N921">
        <v>1.8518699999999999</v>
      </c>
      <c r="O921" t="s">
        <v>4480</v>
      </c>
      <c r="P921">
        <v>1</v>
      </c>
      <c r="Q921" t="s">
        <v>909</v>
      </c>
      <c r="R921" t="s">
        <v>0</v>
      </c>
      <c r="S921" t="s">
        <v>908</v>
      </c>
      <c r="T921" t="s">
        <v>907</v>
      </c>
    </row>
    <row r="922" spans="1:20">
      <c r="A922" t="s">
        <v>25590</v>
      </c>
      <c r="D922">
        <f>L922/J922</f>
        <v>8.4391271692073125E-3</v>
      </c>
      <c r="E922">
        <v>9.72692E-3</v>
      </c>
      <c r="F922">
        <v>5.3137200000000002E-2</v>
      </c>
      <c r="G922">
        <v>0.18305299999999999</v>
      </c>
      <c r="H922">
        <v>441</v>
      </c>
      <c r="I922">
        <v>85.513099999999994</v>
      </c>
      <c r="J922">
        <v>355.48700000000002</v>
      </c>
      <c r="K922">
        <v>8</v>
      </c>
      <c r="L922">
        <v>3</v>
      </c>
      <c r="M922">
        <v>4.5429500000000003</v>
      </c>
      <c r="N922">
        <v>3.4570500000000002</v>
      </c>
      <c r="O922" t="s">
        <v>6254</v>
      </c>
      <c r="P922">
        <v>3</v>
      </c>
      <c r="Q922" t="s">
        <v>6253</v>
      </c>
      <c r="R922" t="s">
        <v>0</v>
      </c>
      <c r="S922" t="s">
        <v>789</v>
      </c>
      <c r="T922" t="s">
        <v>788</v>
      </c>
    </row>
    <row r="923" spans="1:20">
      <c r="A923" t="s">
        <v>25589</v>
      </c>
      <c r="D923">
        <f>L923/J923</f>
        <v>8.4377504957178408E-3</v>
      </c>
      <c r="E923">
        <v>8.6167599999999994E-3</v>
      </c>
      <c r="F923">
        <v>2.5688599999999999E-2</v>
      </c>
      <c r="G923">
        <v>0.33543099999999998</v>
      </c>
      <c r="H923">
        <v>594</v>
      </c>
      <c r="I923">
        <v>119.94</v>
      </c>
      <c r="J923">
        <v>474.06</v>
      </c>
      <c r="K923">
        <v>7</v>
      </c>
      <c r="L923">
        <v>4</v>
      </c>
      <c r="M923">
        <v>3.0097399999999999</v>
      </c>
      <c r="N923">
        <v>3.9902600000000001</v>
      </c>
      <c r="O923" t="s">
        <v>25588</v>
      </c>
      <c r="P923">
        <v>1</v>
      </c>
      <c r="Q923" t="s">
        <v>180</v>
      </c>
      <c r="R923" t="s">
        <v>0</v>
      </c>
      <c r="S923" t="s">
        <v>1516</v>
      </c>
      <c r="T923" t="s">
        <v>1515</v>
      </c>
    </row>
    <row r="924" spans="1:20">
      <c r="A924" t="s">
        <v>25587</v>
      </c>
      <c r="D924">
        <f>L924/J924</f>
        <v>8.4334097962488197E-3</v>
      </c>
      <c r="E924">
        <v>8.9907300000000006E-3</v>
      </c>
      <c r="F924">
        <v>0.25711000000000001</v>
      </c>
      <c r="G924">
        <v>3.49685E-2</v>
      </c>
      <c r="H924">
        <v>297</v>
      </c>
      <c r="I924">
        <v>59.847700000000003</v>
      </c>
      <c r="J924">
        <v>237.15199999999999</v>
      </c>
      <c r="K924">
        <v>15</v>
      </c>
      <c r="L924">
        <v>2</v>
      </c>
      <c r="M924">
        <v>13.1745</v>
      </c>
      <c r="N924">
        <v>1.8255300000000001</v>
      </c>
      <c r="O924" t="s">
        <v>1</v>
      </c>
      <c r="P924">
        <v>4</v>
      </c>
      <c r="Q924" t="s">
        <v>3145</v>
      </c>
      <c r="R924" t="s">
        <v>0</v>
      </c>
    </row>
    <row r="925" spans="1:20">
      <c r="A925" t="s">
        <v>25586</v>
      </c>
      <c r="D925">
        <f>L925/J925</f>
        <v>8.4189257450749296E-3</v>
      </c>
      <c r="E925">
        <v>9.5635600000000005E-3</v>
      </c>
      <c r="F925">
        <v>9.3865799999999999E-2</v>
      </c>
      <c r="G925">
        <v>0.101886</v>
      </c>
      <c r="H925">
        <v>456</v>
      </c>
      <c r="I925">
        <v>99.6601</v>
      </c>
      <c r="J925">
        <v>356.34</v>
      </c>
      <c r="K925">
        <v>12</v>
      </c>
      <c r="L925">
        <v>3</v>
      </c>
      <c r="M925">
        <v>8.7957400000000003</v>
      </c>
      <c r="N925">
        <v>3.2042600000000001</v>
      </c>
      <c r="O925" t="s">
        <v>1</v>
      </c>
      <c r="P925">
        <v>0</v>
      </c>
      <c r="Q925" t="s">
        <v>0</v>
      </c>
    </row>
    <row r="926" spans="1:20">
      <c r="A926" t="s">
        <v>25585</v>
      </c>
      <c r="D926">
        <f>L926/J926</f>
        <v>8.4172427217154341E-3</v>
      </c>
      <c r="E926">
        <v>9.2346600000000004E-3</v>
      </c>
      <c r="F926">
        <v>7.7201900000000004E-2</v>
      </c>
      <c r="G926">
        <v>0.119617</v>
      </c>
      <c r="H926">
        <v>2499</v>
      </c>
      <c r="I926">
        <v>598.14300000000003</v>
      </c>
      <c r="J926">
        <v>1900.86</v>
      </c>
      <c r="K926">
        <v>61</v>
      </c>
      <c r="L926">
        <v>16</v>
      </c>
      <c r="M926">
        <v>44.198599999999999</v>
      </c>
      <c r="N926">
        <v>16.801400000000001</v>
      </c>
      <c r="O926" t="s">
        <v>12629</v>
      </c>
      <c r="P926">
        <v>3</v>
      </c>
      <c r="Q926" t="s">
        <v>3615</v>
      </c>
      <c r="R926" t="s">
        <v>743</v>
      </c>
      <c r="S926" t="s">
        <v>12628</v>
      </c>
      <c r="T926" t="s">
        <v>12627</v>
      </c>
    </row>
    <row r="927" spans="1:20">
      <c r="A927" t="s">
        <v>25584</v>
      </c>
      <c r="D927">
        <f>L927/J927</f>
        <v>8.4084134585065817E-3</v>
      </c>
      <c r="E927">
        <v>8.4704499999999992E-3</v>
      </c>
      <c r="F927">
        <v>6.6116599999999998E-2</v>
      </c>
      <c r="G927">
        <v>0.12811400000000001</v>
      </c>
      <c r="H927">
        <v>585</v>
      </c>
      <c r="I927">
        <v>109.286</v>
      </c>
      <c r="J927">
        <v>475.714</v>
      </c>
      <c r="K927">
        <v>11</v>
      </c>
      <c r="L927">
        <v>4</v>
      </c>
      <c r="M927">
        <v>7.0618299999999996</v>
      </c>
      <c r="N927">
        <v>3.9381699999999999</v>
      </c>
      <c r="O927" t="s">
        <v>1</v>
      </c>
      <c r="P927">
        <v>1</v>
      </c>
      <c r="Q927" t="s">
        <v>2970</v>
      </c>
      <c r="R927" t="s">
        <v>0</v>
      </c>
      <c r="S927" t="s">
        <v>25583</v>
      </c>
      <c r="T927" t="s">
        <v>25582</v>
      </c>
    </row>
    <row r="928" spans="1:20">
      <c r="A928" t="s">
        <v>25581</v>
      </c>
      <c r="D928">
        <f>L928/J928</f>
        <v>8.4032671902835813E-3</v>
      </c>
      <c r="E928">
        <v>8.7961900000000006E-3</v>
      </c>
      <c r="F928">
        <v>4.0995400000000001E-2</v>
      </c>
      <c r="G928">
        <v>0.21456500000000001</v>
      </c>
      <c r="H928">
        <v>453</v>
      </c>
      <c r="I928">
        <v>95.995800000000003</v>
      </c>
      <c r="J928">
        <v>357.00400000000002</v>
      </c>
      <c r="K928">
        <v>7</v>
      </c>
      <c r="L928">
        <v>3</v>
      </c>
      <c r="M928">
        <v>3.8933</v>
      </c>
      <c r="N928">
        <v>3.1067</v>
      </c>
      <c r="O928" t="s">
        <v>25580</v>
      </c>
      <c r="P928">
        <v>0</v>
      </c>
      <c r="Q928" t="s">
        <v>0</v>
      </c>
    </row>
    <row r="929" spans="1:20">
      <c r="A929" t="s">
        <v>25579</v>
      </c>
      <c r="D929">
        <f>L929/J929</f>
        <v>8.402776277282014E-3</v>
      </c>
      <c r="E929">
        <v>1.1081499999999999E-2</v>
      </c>
      <c r="F929">
        <v>9.3898999999999996E-2</v>
      </c>
      <c r="G929">
        <v>0.11801499999999999</v>
      </c>
      <c r="H929">
        <v>1047</v>
      </c>
      <c r="I929">
        <v>213.94200000000001</v>
      </c>
      <c r="J929">
        <v>833.05799999999999</v>
      </c>
      <c r="K929">
        <v>28</v>
      </c>
      <c r="L929">
        <v>7</v>
      </c>
      <c r="M929">
        <v>19.184200000000001</v>
      </c>
      <c r="N929">
        <v>8.8157800000000002</v>
      </c>
      <c r="O929" t="s">
        <v>22027</v>
      </c>
      <c r="P929">
        <v>3</v>
      </c>
      <c r="Q929" t="s">
        <v>2571</v>
      </c>
      <c r="R929" t="s">
        <v>2570</v>
      </c>
      <c r="S929" t="s">
        <v>17496</v>
      </c>
      <c r="T929" t="s">
        <v>17495</v>
      </c>
    </row>
    <row r="930" spans="1:20">
      <c r="A930" t="s">
        <v>25578</v>
      </c>
      <c r="D930">
        <f>L930/J930</f>
        <v>8.3984625873193101E-3</v>
      </c>
      <c r="E930">
        <v>9.6121999999999996E-3</v>
      </c>
      <c r="F930">
        <v>0.11081000000000001</v>
      </c>
      <c r="G930">
        <v>8.6744799999999997E-2</v>
      </c>
      <c r="H930">
        <v>2697</v>
      </c>
      <c r="I930">
        <v>672.81799999999998</v>
      </c>
      <c r="J930">
        <v>2024.18</v>
      </c>
      <c r="K930">
        <v>87</v>
      </c>
      <c r="L930">
        <v>17</v>
      </c>
      <c r="M930">
        <v>68.994299999999996</v>
      </c>
      <c r="N930">
        <v>18.005700000000001</v>
      </c>
      <c r="O930" t="s">
        <v>1</v>
      </c>
      <c r="P930">
        <v>3</v>
      </c>
      <c r="Q930" t="s">
        <v>1424</v>
      </c>
      <c r="R930" t="s">
        <v>0</v>
      </c>
      <c r="S930" t="s">
        <v>1607</v>
      </c>
      <c r="T930" t="s">
        <v>1606</v>
      </c>
    </row>
    <row r="931" spans="1:20">
      <c r="A931" t="s">
        <v>25577</v>
      </c>
      <c r="D931">
        <f>L931/J931</f>
        <v>8.3974690028425433E-3</v>
      </c>
      <c r="E931">
        <v>8.3538299999999996E-3</v>
      </c>
      <c r="F931">
        <v>9.1297100000000006E-2</v>
      </c>
      <c r="G931">
        <v>9.1501600000000002E-2</v>
      </c>
      <c r="H931">
        <v>609</v>
      </c>
      <c r="I931">
        <v>132.666</v>
      </c>
      <c r="J931">
        <v>476.334</v>
      </c>
      <c r="K931">
        <v>15</v>
      </c>
      <c r="L931">
        <v>4</v>
      </c>
      <c r="M931">
        <v>11.2906</v>
      </c>
      <c r="N931">
        <v>3.7093600000000002</v>
      </c>
      <c r="O931" t="s">
        <v>1</v>
      </c>
      <c r="P931">
        <v>3</v>
      </c>
      <c r="Q931" t="s">
        <v>1424</v>
      </c>
      <c r="R931" t="s">
        <v>0</v>
      </c>
      <c r="S931" t="s">
        <v>1607</v>
      </c>
      <c r="T931" t="s">
        <v>1606</v>
      </c>
    </row>
    <row r="932" spans="1:20">
      <c r="A932" t="s">
        <v>25576</v>
      </c>
      <c r="D932">
        <f>L932/J932</f>
        <v>8.396337670168957E-3</v>
      </c>
      <c r="E932">
        <v>9.4504500000000009E-3</v>
      </c>
      <c r="F932">
        <v>2.2982099999999998E-2</v>
      </c>
      <c r="G932">
        <v>0.41120899999999999</v>
      </c>
      <c r="H932">
        <v>3483</v>
      </c>
      <c r="I932">
        <v>862.80799999999999</v>
      </c>
      <c r="J932">
        <v>2620.19</v>
      </c>
      <c r="K932">
        <v>44</v>
      </c>
      <c r="L932">
        <v>22</v>
      </c>
      <c r="M932">
        <v>19.566299999999998</v>
      </c>
      <c r="N932">
        <v>24.433700000000002</v>
      </c>
      <c r="O932" t="s">
        <v>19143</v>
      </c>
      <c r="P932">
        <v>3</v>
      </c>
      <c r="Q932" t="s">
        <v>3351</v>
      </c>
      <c r="R932" t="s">
        <v>0</v>
      </c>
      <c r="S932" t="s">
        <v>25575</v>
      </c>
      <c r="T932" t="s">
        <v>25574</v>
      </c>
    </row>
    <row r="933" spans="1:20">
      <c r="A933" t="s">
        <v>25573</v>
      </c>
      <c r="D933">
        <f>L933/J933</f>
        <v>8.391232839928842E-3</v>
      </c>
      <c r="E933">
        <v>9.0484199999999997E-3</v>
      </c>
      <c r="F933">
        <v>8.4234100000000006E-2</v>
      </c>
      <c r="G933">
        <v>0.10742</v>
      </c>
      <c r="H933">
        <v>780</v>
      </c>
      <c r="I933">
        <v>184.14</v>
      </c>
      <c r="J933">
        <v>595.86</v>
      </c>
      <c r="K933">
        <v>20</v>
      </c>
      <c r="L933">
        <v>5</v>
      </c>
      <c r="M933">
        <v>14.841200000000001</v>
      </c>
      <c r="N933">
        <v>5.1588099999999999</v>
      </c>
      <c r="O933" t="s">
        <v>25572</v>
      </c>
      <c r="P933">
        <v>2</v>
      </c>
      <c r="Q933" t="s">
        <v>24966</v>
      </c>
      <c r="R933" t="s">
        <v>0</v>
      </c>
      <c r="S933" t="s">
        <v>3836</v>
      </c>
      <c r="T933" t="s">
        <v>3835</v>
      </c>
    </row>
    <row r="934" spans="1:20">
      <c r="A934" t="s">
        <v>25571</v>
      </c>
      <c r="D934">
        <f>L934/J934</f>
        <v>8.3891679063992572E-3</v>
      </c>
      <c r="E934">
        <v>8.8312300000000007E-3</v>
      </c>
      <c r="F934">
        <v>2.78056E-2</v>
      </c>
      <c r="G934">
        <v>0.317606</v>
      </c>
      <c r="H934">
        <v>462</v>
      </c>
      <c r="I934">
        <v>104.396</v>
      </c>
      <c r="J934">
        <v>357.60399999999998</v>
      </c>
      <c r="K934">
        <v>6</v>
      </c>
      <c r="L934">
        <v>3</v>
      </c>
      <c r="M934">
        <v>2.8736299999999999</v>
      </c>
      <c r="N934">
        <v>3.1263700000000001</v>
      </c>
      <c r="O934" t="s">
        <v>3033</v>
      </c>
      <c r="P934">
        <v>3</v>
      </c>
      <c r="Q934" t="s">
        <v>136</v>
      </c>
      <c r="R934" t="s">
        <v>0</v>
      </c>
      <c r="S934" t="s">
        <v>1635</v>
      </c>
      <c r="T934" t="s">
        <v>1634</v>
      </c>
    </row>
    <row r="935" spans="1:20">
      <c r="A935" t="s">
        <v>25570</v>
      </c>
      <c r="D935">
        <f>L935/J935</f>
        <v>8.3819064813930051E-3</v>
      </c>
      <c r="E935">
        <v>8.2125500000000008E-3</v>
      </c>
      <c r="F935">
        <v>3.46529E-2</v>
      </c>
      <c r="G935">
        <v>0.23699400000000001</v>
      </c>
      <c r="H935">
        <v>789</v>
      </c>
      <c r="I935">
        <v>192.477</v>
      </c>
      <c r="J935">
        <v>596.52300000000002</v>
      </c>
      <c r="K935">
        <v>11</v>
      </c>
      <c r="L935">
        <v>5</v>
      </c>
      <c r="M935">
        <v>6.3419100000000004</v>
      </c>
      <c r="N935">
        <v>4.6580899999999996</v>
      </c>
      <c r="O935" t="s">
        <v>25569</v>
      </c>
      <c r="P935">
        <v>0</v>
      </c>
      <c r="Q935" t="s">
        <v>0</v>
      </c>
    </row>
    <row r="936" spans="1:20">
      <c r="A936" t="s">
        <v>25568</v>
      </c>
      <c r="D936">
        <f>L936/J936</f>
        <v>8.3803154769761298E-3</v>
      </c>
      <c r="E936">
        <v>8.6392399999999994E-3</v>
      </c>
      <c r="F936">
        <v>0.118336</v>
      </c>
      <c r="G936">
        <v>7.3006199999999993E-2</v>
      </c>
      <c r="H936">
        <v>1137</v>
      </c>
      <c r="I936">
        <v>182.38200000000001</v>
      </c>
      <c r="J936">
        <v>954.61800000000005</v>
      </c>
      <c r="K936">
        <v>28</v>
      </c>
      <c r="L936">
        <v>8</v>
      </c>
      <c r="M936">
        <v>20.258600000000001</v>
      </c>
      <c r="N936">
        <v>7.7413499999999997</v>
      </c>
      <c r="O936" t="s">
        <v>1</v>
      </c>
      <c r="P936">
        <v>3</v>
      </c>
      <c r="Q936" t="s">
        <v>8777</v>
      </c>
      <c r="R936" t="s">
        <v>0</v>
      </c>
      <c r="S936" t="s">
        <v>8776</v>
      </c>
      <c r="T936" t="s">
        <v>8775</v>
      </c>
    </row>
    <row r="937" spans="1:20">
      <c r="A937" t="s">
        <v>25567</v>
      </c>
      <c r="D937">
        <f>L937/J937</f>
        <v>8.3713832634522145E-3</v>
      </c>
      <c r="E937">
        <v>9.9701500000000005E-3</v>
      </c>
      <c r="F937">
        <v>5.4358999999999998E-2</v>
      </c>
      <c r="G937">
        <v>0.18341299999999999</v>
      </c>
      <c r="H937">
        <v>1104</v>
      </c>
      <c r="I937">
        <v>267.81799999999998</v>
      </c>
      <c r="J937">
        <v>836.18200000000002</v>
      </c>
      <c r="K937">
        <v>22</v>
      </c>
      <c r="L937">
        <v>7</v>
      </c>
      <c r="M937">
        <v>13.989100000000001</v>
      </c>
      <c r="N937">
        <v>8.0108999999999995</v>
      </c>
      <c r="O937" t="s">
        <v>16106</v>
      </c>
      <c r="P937">
        <v>4</v>
      </c>
      <c r="Q937" t="s">
        <v>16105</v>
      </c>
      <c r="R937" t="s">
        <v>16104</v>
      </c>
      <c r="S937" t="s">
        <v>12730</v>
      </c>
      <c r="T937" t="s">
        <v>12729</v>
      </c>
    </row>
    <row r="938" spans="1:20">
      <c r="A938" t="s">
        <v>25566</v>
      </c>
      <c r="D938">
        <f>L938/J938</f>
        <v>8.3706875264199822E-3</v>
      </c>
      <c r="E938">
        <v>9.6489599999999998E-3</v>
      </c>
      <c r="F938">
        <v>0.14019799999999999</v>
      </c>
      <c r="G938">
        <v>6.8823999999999996E-2</v>
      </c>
      <c r="H938">
        <v>306</v>
      </c>
      <c r="I938">
        <v>67.071299999999994</v>
      </c>
      <c r="J938">
        <v>238.929</v>
      </c>
      <c r="K938">
        <v>11</v>
      </c>
      <c r="L938">
        <v>2</v>
      </c>
      <c r="M938">
        <v>8.8341200000000004</v>
      </c>
      <c r="N938">
        <v>2.16588</v>
      </c>
      <c r="O938" t="s">
        <v>1</v>
      </c>
      <c r="P938">
        <v>1</v>
      </c>
      <c r="Q938" t="s">
        <v>1872</v>
      </c>
      <c r="R938" t="s">
        <v>0</v>
      </c>
      <c r="S938" t="s">
        <v>1871</v>
      </c>
      <c r="T938" t="s">
        <v>1870</v>
      </c>
    </row>
    <row r="939" spans="1:20">
      <c r="A939" t="s">
        <v>25565</v>
      </c>
      <c r="C939" t="s">
        <v>23258</v>
      </c>
      <c r="D939">
        <f>L939/J939</f>
        <v>8.3478028582876992E-3</v>
      </c>
      <c r="E939">
        <v>1.7585E-2</v>
      </c>
      <c r="F939">
        <v>4.0851999999999999E-2</v>
      </c>
      <c r="G939">
        <v>0.43045699999999998</v>
      </c>
      <c r="H939">
        <v>285</v>
      </c>
      <c r="I939">
        <v>45.416400000000003</v>
      </c>
      <c r="J939">
        <v>239.584</v>
      </c>
      <c r="K939">
        <v>6</v>
      </c>
      <c r="L939">
        <v>2</v>
      </c>
      <c r="M939">
        <v>1.83443</v>
      </c>
      <c r="N939">
        <v>4.1655699999999998</v>
      </c>
      <c r="O939" t="s">
        <v>1</v>
      </c>
      <c r="P939">
        <v>0</v>
      </c>
      <c r="Q939" t="s">
        <v>0</v>
      </c>
      <c r="S939" t="s">
        <v>1981</v>
      </c>
      <c r="T939" t="s">
        <v>1980</v>
      </c>
    </row>
    <row r="940" spans="1:20">
      <c r="A940" t="s">
        <v>25564</v>
      </c>
      <c r="D940">
        <f>L940/J940</f>
        <v>8.3462761093289605E-3</v>
      </c>
      <c r="E940">
        <v>9.3951299999999998E-3</v>
      </c>
      <c r="F940">
        <v>5.6004400000000003E-2</v>
      </c>
      <c r="G940">
        <v>0.16775699999999999</v>
      </c>
      <c r="H940">
        <v>3657</v>
      </c>
      <c r="I940">
        <v>901.28</v>
      </c>
      <c r="J940">
        <v>2755.72</v>
      </c>
      <c r="K940">
        <v>74</v>
      </c>
      <c r="L940">
        <v>23</v>
      </c>
      <c r="M940">
        <v>48.911799999999999</v>
      </c>
      <c r="N940">
        <v>25.088200000000001</v>
      </c>
      <c r="O940" t="s">
        <v>19143</v>
      </c>
      <c r="P940">
        <v>3</v>
      </c>
      <c r="Q940" t="s">
        <v>3351</v>
      </c>
      <c r="R940" t="s">
        <v>0</v>
      </c>
      <c r="S940" t="s">
        <v>25563</v>
      </c>
      <c r="T940" t="s">
        <v>25562</v>
      </c>
    </row>
    <row r="941" spans="1:20">
      <c r="A941" t="s">
        <v>25561</v>
      </c>
      <c r="D941">
        <f>L941/J941</f>
        <v>8.3447656622906707E-3</v>
      </c>
      <c r="E941">
        <v>1.0891700000000001E-2</v>
      </c>
      <c r="F941">
        <v>7.3045499999999999E-2</v>
      </c>
      <c r="G941">
        <v>0.14910899999999999</v>
      </c>
      <c r="H941">
        <v>816</v>
      </c>
      <c r="I941">
        <v>216.822</v>
      </c>
      <c r="J941">
        <v>599.178</v>
      </c>
      <c r="K941">
        <v>21</v>
      </c>
      <c r="L941">
        <v>5</v>
      </c>
      <c r="M941">
        <v>14.8719</v>
      </c>
      <c r="N941">
        <v>6.1280700000000001</v>
      </c>
      <c r="O941" t="s">
        <v>12629</v>
      </c>
      <c r="P941">
        <v>1</v>
      </c>
      <c r="Q941" t="s">
        <v>19055</v>
      </c>
      <c r="R941" t="s">
        <v>0</v>
      </c>
      <c r="S941" t="s">
        <v>12628</v>
      </c>
      <c r="T941" t="s">
        <v>12627</v>
      </c>
    </row>
    <row r="942" spans="1:20">
      <c r="A942" t="s">
        <v>25560</v>
      </c>
      <c r="D942">
        <f>L942/J942</f>
        <v>8.3441343516885754E-3</v>
      </c>
      <c r="E942">
        <v>8.2406200000000006E-3</v>
      </c>
      <c r="F942">
        <v>3.4638099999999998E-2</v>
      </c>
      <c r="G942">
        <v>0.23790600000000001</v>
      </c>
      <c r="H942">
        <v>456</v>
      </c>
      <c r="I942">
        <v>96.465800000000002</v>
      </c>
      <c r="J942">
        <v>359.53399999999999</v>
      </c>
      <c r="K942">
        <v>6</v>
      </c>
      <c r="L942">
        <v>3</v>
      </c>
      <c r="M942">
        <v>3.1801699999999999</v>
      </c>
      <c r="N942">
        <v>2.8198300000000001</v>
      </c>
      <c r="O942" t="s">
        <v>1</v>
      </c>
      <c r="P942">
        <v>0</v>
      </c>
      <c r="Q942" t="s">
        <v>0</v>
      </c>
    </row>
    <row r="943" spans="1:20">
      <c r="A943" t="s">
        <v>25559</v>
      </c>
      <c r="D943">
        <f>L943/J943</f>
        <v>8.3357414364149639E-3</v>
      </c>
      <c r="E943">
        <v>9.9500600000000002E-3</v>
      </c>
      <c r="F943">
        <v>8.4808599999999998E-2</v>
      </c>
      <c r="G943">
        <v>0.117324</v>
      </c>
      <c r="H943">
        <v>2268</v>
      </c>
      <c r="I943">
        <v>468.52499999999998</v>
      </c>
      <c r="J943">
        <v>1799.48</v>
      </c>
      <c r="K943">
        <v>55</v>
      </c>
      <c r="L943">
        <v>15</v>
      </c>
      <c r="M943">
        <v>37.915100000000002</v>
      </c>
      <c r="N943">
        <v>17.084900000000001</v>
      </c>
      <c r="O943" t="s">
        <v>2164</v>
      </c>
      <c r="P943">
        <v>3</v>
      </c>
      <c r="Q943" t="s">
        <v>2215</v>
      </c>
      <c r="R943" t="s">
        <v>0</v>
      </c>
      <c r="S943" t="s">
        <v>2255</v>
      </c>
      <c r="T943" t="s">
        <v>2254</v>
      </c>
    </row>
    <row r="944" spans="1:20">
      <c r="A944" t="s">
        <v>25558</v>
      </c>
      <c r="D944">
        <f>L944/J944</f>
        <v>8.3297083676548162E-3</v>
      </c>
      <c r="E944">
        <v>8.5476000000000007E-3</v>
      </c>
      <c r="F944">
        <v>3.6946399999999997E-2</v>
      </c>
      <c r="G944">
        <v>0.231351</v>
      </c>
      <c r="H944">
        <v>1299</v>
      </c>
      <c r="I944">
        <v>218.52500000000001</v>
      </c>
      <c r="J944">
        <v>1080.47</v>
      </c>
      <c r="K944">
        <v>17</v>
      </c>
      <c r="L944">
        <v>9</v>
      </c>
      <c r="M944">
        <v>7.9295</v>
      </c>
      <c r="N944">
        <v>9.0704999999999991</v>
      </c>
      <c r="O944" t="s">
        <v>1</v>
      </c>
      <c r="P944">
        <v>4</v>
      </c>
      <c r="Q944" t="s">
        <v>1056</v>
      </c>
      <c r="R944" t="s">
        <v>0</v>
      </c>
      <c r="S944" t="s">
        <v>3057</v>
      </c>
      <c r="T944" t="s">
        <v>3056</v>
      </c>
    </row>
    <row r="945" spans="1:20">
      <c r="A945" t="s">
        <v>25557</v>
      </c>
      <c r="D945">
        <f>L945/J945</f>
        <v>8.3214059847551841E-3</v>
      </c>
      <c r="E945">
        <v>9.8182100000000008E-3</v>
      </c>
      <c r="F945">
        <v>0.16278200000000001</v>
      </c>
      <c r="G945">
        <v>6.0315100000000003E-2</v>
      </c>
      <c r="H945">
        <v>477</v>
      </c>
      <c r="I945">
        <v>116.48399999999999</v>
      </c>
      <c r="J945">
        <v>360.51600000000002</v>
      </c>
      <c r="K945">
        <v>20</v>
      </c>
      <c r="L945">
        <v>3</v>
      </c>
      <c r="M945">
        <v>16.8538</v>
      </c>
      <c r="N945">
        <v>3.1461700000000001</v>
      </c>
      <c r="O945" t="s">
        <v>25556</v>
      </c>
      <c r="P945">
        <v>0</v>
      </c>
      <c r="Q945" t="s">
        <v>0</v>
      </c>
      <c r="S945" t="s">
        <v>1848</v>
      </c>
      <c r="T945" t="s">
        <v>1847</v>
      </c>
    </row>
    <row r="946" spans="1:20">
      <c r="A946" t="s">
        <v>25555</v>
      </c>
      <c r="D946">
        <f>L946/J946</f>
        <v>8.3146715150440118E-3</v>
      </c>
      <c r="E946">
        <v>9.0759800000000009E-3</v>
      </c>
      <c r="F946">
        <v>9.3582399999999996E-2</v>
      </c>
      <c r="G946">
        <v>9.6983899999999998E-2</v>
      </c>
      <c r="H946">
        <v>438</v>
      </c>
      <c r="I946">
        <v>77.191999999999993</v>
      </c>
      <c r="J946">
        <v>360.80799999999999</v>
      </c>
      <c r="K946">
        <v>10</v>
      </c>
      <c r="L946">
        <v>3</v>
      </c>
      <c r="M946">
        <v>6.8807999999999998</v>
      </c>
      <c r="N946">
        <v>3.1192000000000002</v>
      </c>
      <c r="O946" t="s">
        <v>9484</v>
      </c>
      <c r="P946">
        <v>0</v>
      </c>
      <c r="Q946" t="s">
        <v>0</v>
      </c>
      <c r="S946" t="s">
        <v>1981</v>
      </c>
      <c r="T946" t="s">
        <v>1980</v>
      </c>
    </row>
    <row r="947" spans="1:20">
      <c r="A947" t="s">
        <v>25554</v>
      </c>
      <c r="D947">
        <f>L947/J947</f>
        <v>8.3096047951959403E-3</v>
      </c>
      <c r="E947">
        <v>8.5349699999999994E-3</v>
      </c>
      <c r="F947">
        <v>3.9964399999999997E-2</v>
      </c>
      <c r="G947">
        <v>0.213565</v>
      </c>
      <c r="H947">
        <v>465</v>
      </c>
      <c r="I947">
        <v>103.97199999999999</v>
      </c>
      <c r="J947">
        <v>361.02800000000002</v>
      </c>
      <c r="K947">
        <v>7</v>
      </c>
      <c r="L947">
        <v>3</v>
      </c>
      <c r="M947">
        <v>4.0193500000000002</v>
      </c>
      <c r="N947">
        <v>2.9806499999999998</v>
      </c>
      <c r="O947" t="s">
        <v>25553</v>
      </c>
      <c r="P947">
        <v>1</v>
      </c>
      <c r="Q947" t="s">
        <v>470</v>
      </c>
      <c r="R947" t="s">
        <v>0</v>
      </c>
      <c r="S947" t="s">
        <v>274</v>
      </c>
      <c r="T947" t="s">
        <v>273</v>
      </c>
    </row>
    <row r="948" spans="1:20">
      <c r="A948" t="s">
        <v>25552</v>
      </c>
      <c r="D948">
        <f>L948/J948</f>
        <v>8.2989962364052074E-3</v>
      </c>
      <c r="E948">
        <v>9.2431900000000001E-3</v>
      </c>
      <c r="F948">
        <v>4.7043300000000003E-2</v>
      </c>
      <c r="G948">
        <v>0.19648199999999999</v>
      </c>
      <c r="H948">
        <v>348</v>
      </c>
      <c r="I948">
        <v>107.00700000000001</v>
      </c>
      <c r="J948">
        <v>240.99299999999999</v>
      </c>
      <c r="K948">
        <v>7</v>
      </c>
      <c r="L948">
        <v>2</v>
      </c>
      <c r="M948">
        <v>4.8526800000000003</v>
      </c>
      <c r="N948">
        <v>2.1473200000000001</v>
      </c>
      <c r="O948" t="s">
        <v>8697</v>
      </c>
      <c r="P948">
        <v>3</v>
      </c>
      <c r="Q948" t="s">
        <v>2215</v>
      </c>
      <c r="R948" t="s">
        <v>0</v>
      </c>
      <c r="S948" t="s">
        <v>999</v>
      </c>
      <c r="T948" t="s">
        <v>998</v>
      </c>
    </row>
    <row r="949" spans="1:20">
      <c r="A949" t="s">
        <v>25551</v>
      </c>
      <c r="D949">
        <f>L949/J949</f>
        <v>8.2986518840014439E-3</v>
      </c>
      <c r="E949">
        <v>1.01771E-2</v>
      </c>
      <c r="F949">
        <v>5.4615999999999998E-2</v>
      </c>
      <c r="G949">
        <v>0.18634000000000001</v>
      </c>
      <c r="H949">
        <v>288</v>
      </c>
      <c r="I949">
        <v>46.996600000000001</v>
      </c>
      <c r="J949">
        <v>241.00299999999999</v>
      </c>
      <c r="K949">
        <v>5</v>
      </c>
      <c r="L949">
        <v>2</v>
      </c>
      <c r="M949">
        <v>2.5568</v>
      </c>
      <c r="N949">
        <v>2.4432</v>
      </c>
      <c r="O949" t="s">
        <v>25550</v>
      </c>
      <c r="P949">
        <v>2</v>
      </c>
      <c r="Q949" t="s">
        <v>14238</v>
      </c>
      <c r="R949" t="s">
        <v>0</v>
      </c>
      <c r="S949" t="s">
        <v>25549</v>
      </c>
      <c r="T949" t="s">
        <v>25548</v>
      </c>
    </row>
    <row r="950" spans="1:20">
      <c r="A950" t="s">
        <v>25547</v>
      </c>
      <c r="D950">
        <f>L950/J950</f>
        <v>8.297515723792297E-3</v>
      </c>
      <c r="E950">
        <v>8.0537899999999999E-3</v>
      </c>
      <c r="F950">
        <v>0.119613</v>
      </c>
      <c r="G950">
        <v>6.7332199999999995E-2</v>
      </c>
      <c r="H950">
        <v>471</v>
      </c>
      <c r="I950">
        <v>109.446</v>
      </c>
      <c r="J950">
        <v>361.55399999999997</v>
      </c>
      <c r="K950">
        <v>14</v>
      </c>
      <c r="L950">
        <v>3</v>
      </c>
      <c r="M950">
        <v>11.4526</v>
      </c>
      <c r="N950">
        <v>2.5474100000000002</v>
      </c>
      <c r="O950" t="s">
        <v>1</v>
      </c>
      <c r="P950">
        <v>3</v>
      </c>
      <c r="Q950" t="s">
        <v>18238</v>
      </c>
      <c r="R950" t="s">
        <v>0</v>
      </c>
      <c r="S950" t="s">
        <v>16150</v>
      </c>
      <c r="T950" t="s">
        <v>16149</v>
      </c>
    </row>
    <row r="951" spans="1:20">
      <c r="A951" t="s">
        <v>25546</v>
      </c>
      <c r="D951">
        <f>L951/J951</f>
        <v>8.2960472100393236E-3</v>
      </c>
      <c r="E951">
        <v>9.9168499999999996E-3</v>
      </c>
      <c r="F951">
        <v>0.105527</v>
      </c>
      <c r="G951">
        <v>9.3974500000000002E-2</v>
      </c>
      <c r="H951">
        <v>429</v>
      </c>
      <c r="I951">
        <v>67.382099999999994</v>
      </c>
      <c r="J951">
        <v>361.61799999999999</v>
      </c>
      <c r="K951">
        <v>10</v>
      </c>
      <c r="L951">
        <v>3</v>
      </c>
      <c r="M951">
        <v>6.6474799999999998</v>
      </c>
      <c r="N951">
        <v>3.3525200000000002</v>
      </c>
      <c r="O951" t="s">
        <v>25545</v>
      </c>
      <c r="P951">
        <v>3</v>
      </c>
      <c r="Q951" t="s">
        <v>721</v>
      </c>
      <c r="R951" t="s">
        <v>0</v>
      </c>
      <c r="S951" t="s">
        <v>720</v>
      </c>
      <c r="T951" t="s">
        <v>719</v>
      </c>
    </row>
    <row r="952" spans="1:20">
      <c r="A952" t="s">
        <v>25544</v>
      </c>
      <c r="D952">
        <f>L952/J952</f>
        <v>8.2946709504033971E-3</v>
      </c>
      <c r="E952">
        <v>8.8331899999999994E-3</v>
      </c>
      <c r="F952">
        <v>4.8002599999999999E-2</v>
      </c>
      <c r="G952">
        <v>0.18401500000000001</v>
      </c>
      <c r="H952">
        <v>531</v>
      </c>
      <c r="I952">
        <v>169.322</v>
      </c>
      <c r="J952">
        <v>361.678</v>
      </c>
      <c r="K952">
        <v>11</v>
      </c>
      <c r="L952">
        <v>3</v>
      </c>
      <c r="M952">
        <v>7.8962599999999998</v>
      </c>
      <c r="N952">
        <v>3.1037400000000002</v>
      </c>
      <c r="O952" t="s">
        <v>7398</v>
      </c>
      <c r="P952">
        <v>1</v>
      </c>
      <c r="Q952" t="s">
        <v>180</v>
      </c>
      <c r="R952" t="s">
        <v>0</v>
      </c>
      <c r="S952" t="s">
        <v>7397</v>
      </c>
      <c r="T952" t="s">
        <v>7396</v>
      </c>
    </row>
    <row r="953" spans="1:20">
      <c r="A953" t="s">
        <v>25543</v>
      </c>
      <c r="D953">
        <f>L953/J953</f>
        <v>8.2884147301706575E-3</v>
      </c>
      <c r="E953">
        <v>8.4629300000000005E-3</v>
      </c>
      <c r="F953">
        <v>0.114713</v>
      </c>
      <c r="G953">
        <v>7.3774800000000001E-2</v>
      </c>
      <c r="H953">
        <v>474</v>
      </c>
      <c r="I953">
        <v>112.04900000000001</v>
      </c>
      <c r="J953">
        <v>361.95100000000002</v>
      </c>
      <c r="K953">
        <v>15</v>
      </c>
      <c r="L953">
        <v>3</v>
      </c>
      <c r="M953">
        <v>12.113200000000001</v>
      </c>
      <c r="N953">
        <v>2.8867600000000002</v>
      </c>
      <c r="O953" t="s">
        <v>21810</v>
      </c>
      <c r="P953">
        <v>3</v>
      </c>
      <c r="Q953" t="s">
        <v>2215</v>
      </c>
      <c r="R953" t="s">
        <v>0</v>
      </c>
      <c r="S953" t="s">
        <v>416</v>
      </c>
      <c r="T953" t="s">
        <v>415</v>
      </c>
    </row>
    <row r="954" spans="1:20">
      <c r="A954" t="s">
        <v>25542</v>
      </c>
      <c r="D954">
        <f>L954/J954</f>
        <v>8.2865831931519668E-3</v>
      </c>
      <c r="E954">
        <v>9.1295500000000002E-3</v>
      </c>
      <c r="F954">
        <v>2.56271E-2</v>
      </c>
      <c r="G954">
        <v>0.35624600000000001</v>
      </c>
      <c r="H954">
        <v>273</v>
      </c>
      <c r="I954">
        <v>31.646100000000001</v>
      </c>
      <c r="J954">
        <v>241.35400000000001</v>
      </c>
      <c r="K954">
        <v>3</v>
      </c>
      <c r="L954">
        <v>2</v>
      </c>
      <c r="M954">
        <v>0.80710899999999997</v>
      </c>
      <c r="N954">
        <v>2.1928899999999998</v>
      </c>
      <c r="O954" t="s">
        <v>1</v>
      </c>
      <c r="P954">
        <v>0</v>
      </c>
      <c r="Q954" t="s">
        <v>0</v>
      </c>
      <c r="S954" t="s">
        <v>14888</v>
      </c>
      <c r="T954" t="s">
        <v>14887</v>
      </c>
    </row>
    <row r="955" spans="1:20">
      <c r="A955" t="s">
        <v>25541</v>
      </c>
      <c r="D955">
        <f>L955/J955</f>
        <v>8.2840844512705302E-3</v>
      </c>
      <c r="E955">
        <v>8.6536400000000006E-3</v>
      </c>
      <c r="F955">
        <v>5.6510900000000003E-2</v>
      </c>
      <c r="G955">
        <v>0.15313199999999999</v>
      </c>
      <c r="H955">
        <v>762</v>
      </c>
      <c r="I955">
        <v>158.43299999999999</v>
      </c>
      <c r="J955">
        <v>603.56700000000001</v>
      </c>
      <c r="K955">
        <v>14</v>
      </c>
      <c r="L955">
        <v>5</v>
      </c>
      <c r="M955">
        <v>8.8418899999999994</v>
      </c>
      <c r="N955">
        <v>5.1581099999999998</v>
      </c>
      <c r="O955" t="s">
        <v>19385</v>
      </c>
      <c r="P955">
        <v>5</v>
      </c>
      <c r="Q955" t="s">
        <v>25236</v>
      </c>
      <c r="R955" t="s">
        <v>11850</v>
      </c>
      <c r="S955" t="s">
        <v>5801</v>
      </c>
      <c r="T955" t="s">
        <v>5800</v>
      </c>
    </row>
    <row r="956" spans="1:20">
      <c r="A956" t="s">
        <v>25540</v>
      </c>
      <c r="D956">
        <f>L956/J956</f>
        <v>8.2830277448297344E-3</v>
      </c>
      <c r="E956">
        <v>1.0415000000000001E-2</v>
      </c>
      <c r="F956">
        <v>3.5838799999999997E-2</v>
      </c>
      <c r="G956">
        <v>0.29060599999999998</v>
      </c>
      <c r="H956">
        <v>837</v>
      </c>
      <c r="I956">
        <v>233.35599999999999</v>
      </c>
      <c r="J956">
        <v>603.64400000000001</v>
      </c>
      <c r="K956">
        <v>14</v>
      </c>
      <c r="L956">
        <v>5</v>
      </c>
      <c r="M956">
        <v>7.9920600000000004</v>
      </c>
      <c r="N956">
        <v>6.0079399999999996</v>
      </c>
      <c r="O956" t="s">
        <v>1</v>
      </c>
      <c r="P956">
        <v>3</v>
      </c>
      <c r="Q956" t="s">
        <v>2215</v>
      </c>
      <c r="R956" t="s">
        <v>0</v>
      </c>
      <c r="S956" t="s">
        <v>1593</v>
      </c>
      <c r="T956" t="s">
        <v>328</v>
      </c>
    </row>
    <row r="957" spans="1:20">
      <c r="A957" t="s">
        <v>25539</v>
      </c>
      <c r="D957">
        <f>L957/J957</f>
        <v>8.2746522577388688E-3</v>
      </c>
      <c r="E957">
        <v>8.4448100000000005E-3</v>
      </c>
      <c r="F957">
        <v>0.111597</v>
      </c>
      <c r="G957">
        <v>7.5672299999999998E-2</v>
      </c>
      <c r="H957">
        <v>708</v>
      </c>
      <c r="I957">
        <v>103.745</v>
      </c>
      <c r="J957">
        <v>604.255</v>
      </c>
      <c r="K957">
        <v>16</v>
      </c>
      <c r="L957">
        <v>5</v>
      </c>
      <c r="M957">
        <v>11.1053</v>
      </c>
      <c r="N957">
        <v>4.8946500000000004</v>
      </c>
      <c r="O957" t="s">
        <v>25538</v>
      </c>
      <c r="P957">
        <v>1</v>
      </c>
      <c r="Q957" t="s">
        <v>25537</v>
      </c>
      <c r="R957" t="s">
        <v>0</v>
      </c>
      <c r="S957" t="s">
        <v>25536</v>
      </c>
      <c r="T957" t="s">
        <v>25535</v>
      </c>
    </row>
    <row r="958" spans="1:20">
      <c r="A958" t="s">
        <v>25534</v>
      </c>
      <c r="D958">
        <f>L958/J958</f>
        <v>8.2709394339782593E-3</v>
      </c>
      <c r="E958">
        <v>9.6891600000000005E-3</v>
      </c>
      <c r="F958">
        <v>9.8124400000000001E-2</v>
      </c>
      <c r="G958">
        <v>9.8743600000000001E-2</v>
      </c>
      <c r="H958">
        <v>1272</v>
      </c>
      <c r="I958">
        <v>304.75799999999998</v>
      </c>
      <c r="J958">
        <v>967.24199999999996</v>
      </c>
      <c r="K958">
        <v>37</v>
      </c>
      <c r="L958">
        <v>8</v>
      </c>
      <c r="M958">
        <v>28.171299999999999</v>
      </c>
      <c r="N958">
        <v>8.8286899999999999</v>
      </c>
      <c r="O958" t="s">
        <v>14948</v>
      </c>
      <c r="P958">
        <v>6</v>
      </c>
      <c r="Q958" t="s">
        <v>38</v>
      </c>
      <c r="R958" t="s">
        <v>0</v>
      </c>
      <c r="S958" t="s">
        <v>37</v>
      </c>
      <c r="T958" t="s">
        <v>36</v>
      </c>
    </row>
    <row r="959" spans="1:20">
      <c r="A959" t="s">
        <v>25533</v>
      </c>
      <c r="D959">
        <f>L959/J959</f>
        <v>8.2653508228156744E-3</v>
      </c>
      <c r="E959">
        <v>8.6800499999999999E-3</v>
      </c>
      <c r="F959">
        <v>0.112688</v>
      </c>
      <c r="G959">
        <v>7.7027499999999999E-2</v>
      </c>
      <c r="H959">
        <v>792</v>
      </c>
      <c r="I959">
        <v>187.065</v>
      </c>
      <c r="J959">
        <v>604.93499999999995</v>
      </c>
      <c r="K959">
        <v>24</v>
      </c>
      <c r="L959">
        <v>5</v>
      </c>
      <c r="M959">
        <v>19.213899999999999</v>
      </c>
      <c r="N959">
        <v>4.7860699999999996</v>
      </c>
      <c r="O959" t="s">
        <v>25532</v>
      </c>
      <c r="P959">
        <v>2</v>
      </c>
      <c r="Q959" t="s">
        <v>5504</v>
      </c>
      <c r="R959" t="s">
        <v>4825</v>
      </c>
      <c r="S959" t="s">
        <v>5503</v>
      </c>
      <c r="T959" t="s">
        <v>5502</v>
      </c>
    </row>
    <row r="960" spans="1:20">
      <c r="A960" t="s">
        <v>25531</v>
      </c>
      <c r="D960">
        <f>L960/J960</f>
        <v>8.2599914922087628E-3</v>
      </c>
      <c r="E960">
        <v>8.5814099999999994E-3</v>
      </c>
      <c r="F960">
        <v>1.72456E-2</v>
      </c>
      <c r="G960">
        <v>0.49759999999999999</v>
      </c>
      <c r="H960">
        <v>297</v>
      </c>
      <c r="I960">
        <v>54.868499999999997</v>
      </c>
      <c r="J960">
        <v>242.131</v>
      </c>
      <c r="K960">
        <v>3</v>
      </c>
      <c r="L960">
        <v>2</v>
      </c>
      <c r="M960">
        <v>0.93870900000000002</v>
      </c>
      <c r="N960">
        <v>2.0612900000000001</v>
      </c>
      <c r="O960" t="s">
        <v>25530</v>
      </c>
      <c r="P960">
        <v>4</v>
      </c>
      <c r="Q960" t="s">
        <v>25529</v>
      </c>
      <c r="R960" t="s">
        <v>0</v>
      </c>
      <c r="S960" t="s">
        <v>6167</v>
      </c>
      <c r="T960" t="s">
        <v>6166</v>
      </c>
    </row>
    <row r="961" spans="1:20">
      <c r="A961" t="s">
        <v>25528</v>
      </c>
      <c r="D961">
        <f>L961/J961</f>
        <v>8.2557294762565219E-3</v>
      </c>
      <c r="E961">
        <v>9.0744599999999995E-3</v>
      </c>
      <c r="F961">
        <v>5.0834499999999998E-3</v>
      </c>
      <c r="G961">
        <v>1.7850999999999999</v>
      </c>
      <c r="H961">
        <v>627</v>
      </c>
      <c r="I961">
        <v>142.488</v>
      </c>
      <c r="J961">
        <v>484.512</v>
      </c>
      <c r="K961">
        <v>5</v>
      </c>
      <c r="L961">
        <v>4</v>
      </c>
      <c r="M961">
        <v>0.70721699999999998</v>
      </c>
      <c r="N961">
        <v>4.2927799999999996</v>
      </c>
      <c r="O961" t="s">
        <v>2792</v>
      </c>
      <c r="P961">
        <v>2</v>
      </c>
      <c r="Q961" t="s">
        <v>2791</v>
      </c>
      <c r="R961" t="s">
        <v>0</v>
      </c>
      <c r="S961" t="s">
        <v>784</v>
      </c>
      <c r="T961" t="s">
        <v>783</v>
      </c>
    </row>
    <row r="962" spans="1:20">
      <c r="A962" t="s">
        <v>25527</v>
      </c>
      <c r="D962">
        <f>L962/J962</f>
        <v>8.2511995181299477E-3</v>
      </c>
      <c r="E962">
        <v>1.0351900000000001E-2</v>
      </c>
      <c r="F962">
        <v>3.2939000000000003E-2</v>
      </c>
      <c r="G962">
        <v>0.314274</v>
      </c>
      <c r="H962">
        <v>321</v>
      </c>
      <c r="I962">
        <v>78.610600000000005</v>
      </c>
      <c r="J962">
        <v>242.38900000000001</v>
      </c>
      <c r="K962">
        <v>5</v>
      </c>
      <c r="L962">
        <v>2</v>
      </c>
      <c r="M962">
        <v>2.53931</v>
      </c>
      <c r="N962">
        <v>2.46069</v>
      </c>
      <c r="O962" t="s">
        <v>25526</v>
      </c>
      <c r="P962">
        <v>5</v>
      </c>
      <c r="Q962" t="s">
        <v>25525</v>
      </c>
      <c r="R962" t="s">
        <v>8613</v>
      </c>
      <c r="S962" t="s">
        <v>10594</v>
      </c>
      <c r="T962" t="s">
        <v>10593</v>
      </c>
    </row>
    <row r="963" spans="1:20">
      <c r="A963" t="s">
        <v>25524</v>
      </c>
      <c r="D963">
        <f>L963/J963</f>
        <v>8.228851850743589E-3</v>
      </c>
      <c r="E963">
        <v>1.02501E-2</v>
      </c>
      <c r="F963">
        <v>7.3870400000000003E-2</v>
      </c>
      <c r="G963">
        <v>0.13875799999999999</v>
      </c>
      <c r="H963">
        <v>1641</v>
      </c>
      <c r="I963">
        <v>304.24299999999999</v>
      </c>
      <c r="J963">
        <v>1336.76</v>
      </c>
      <c r="K963">
        <v>35</v>
      </c>
      <c r="L963">
        <v>11</v>
      </c>
      <c r="M963">
        <v>21.7437</v>
      </c>
      <c r="N963">
        <v>13.2563</v>
      </c>
      <c r="O963" t="s">
        <v>8607</v>
      </c>
      <c r="P963">
        <v>3</v>
      </c>
      <c r="Q963" t="s">
        <v>13638</v>
      </c>
      <c r="R963" t="s">
        <v>0</v>
      </c>
      <c r="S963" t="s">
        <v>10210</v>
      </c>
      <c r="T963" t="s">
        <v>10209</v>
      </c>
    </row>
    <row r="964" spans="1:20">
      <c r="A964" t="s">
        <v>25523</v>
      </c>
      <c r="D964">
        <f>L964/J964</f>
        <v>8.2253076265052325E-3</v>
      </c>
      <c r="E964">
        <v>8.0602999999999994E-3</v>
      </c>
      <c r="F964">
        <v>4.4786399999999997E-2</v>
      </c>
      <c r="G964">
        <v>0.17997199999999999</v>
      </c>
      <c r="H964">
        <v>171</v>
      </c>
      <c r="I964">
        <v>49.424199999999999</v>
      </c>
      <c r="J964">
        <v>121.57599999999999</v>
      </c>
      <c r="K964">
        <v>3</v>
      </c>
      <c r="L964">
        <v>1</v>
      </c>
      <c r="M964">
        <v>2.0794299999999999</v>
      </c>
      <c r="N964">
        <v>0.92057100000000003</v>
      </c>
      <c r="O964" t="s">
        <v>25522</v>
      </c>
      <c r="P964">
        <v>0</v>
      </c>
      <c r="Q964" t="s">
        <v>0</v>
      </c>
    </row>
    <row r="965" spans="1:20">
      <c r="A965" t="s">
        <v>25521</v>
      </c>
      <c r="D965">
        <f>L965/J965</f>
        <v>8.2182234173345352E-3</v>
      </c>
      <c r="E965">
        <v>8.3813199999999994E-3</v>
      </c>
      <c r="F965">
        <v>3.8921799999999999E-2</v>
      </c>
      <c r="G965">
        <v>0.215337</v>
      </c>
      <c r="H965">
        <v>792</v>
      </c>
      <c r="I965">
        <v>183.596</v>
      </c>
      <c r="J965">
        <v>608.404</v>
      </c>
      <c r="K965">
        <v>12</v>
      </c>
      <c r="L965">
        <v>5</v>
      </c>
      <c r="M965">
        <v>7.0028600000000001</v>
      </c>
      <c r="N965">
        <v>4.9971399999999999</v>
      </c>
      <c r="O965" t="s">
        <v>1</v>
      </c>
      <c r="P965">
        <v>3</v>
      </c>
      <c r="Q965" t="s">
        <v>1424</v>
      </c>
      <c r="R965" t="s">
        <v>0</v>
      </c>
      <c r="S965" t="s">
        <v>1607</v>
      </c>
      <c r="T965" t="s">
        <v>1606</v>
      </c>
    </row>
    <row r="966" spans="1:20">
      <c r="A966" t="s">
        <v>25520</v>
      </c>
      <c r="D966">
        <f>L966/J966</f>
        <v>8.2122370544348133E-3</v>
      </c>
      <c r="E966">
        <v>8.0349400000000008E-3</v>
      </c>
      <c r="F966">
        <v>0.136715</v>
      </c>
      <c r="G966">
        <v>5.8771400000000001E-2</v>
      </c>
      <c r="H966">
        <v>327</v>
      </c>
      <c r="I966">
        <v>83.460599999999999</v>
      </c>
      <c r="J966">
        <v>243.53899999999999</v>
      </c>
      <c r="K966">
        <v>12</v>
      </c>
      <c r="L966">
        <v>2</v>
      </c>
      <c r="M966">
        <v>10.2433</v>
      </c>
      <c r="N966">
        <v>1.7566900000000001</v>
      </c>
      <c r="O966" t="s">
        <v>25519</v>
      </c>
      <c r="P966">
        <v>0</v>
      </c>
      <c r="Q966" t="s">
        <v>0</v>
      </c>
      <c r="S966" t="s">
        <v>1967</v>
      </c>
      <c r="T966" t="s">
        <v>1966</v>
      </c>
    </row>
    <row r="967" spans="1:20">
      <c r="A967" t="s">
        <v>25518</v>
      </c>
      <c r="D967">
        <f>L967/J967</f>
        <v>8.2072927658576617E-3</v>
      </c>
      <c r="E967">
        <v>8.0354099999999998E-3</v>
      </c>
      <c r="F967">
        <v>7.3139800000000005E-2</v>
      </c>
      <c r="G967">
        <v>0.109864</v>
      </c>
      <c r="H967">
        <v>2232</v>
      </c>
      <c r="I967">
        <v>526.202</v>
      </c>
      <c r="J967">
        <v>1705.8</v>
      </c>
      <c r="K967">
        <v>50</v>
      </c>
      <c r="L967">
        <v>14</v>
      </c>
      <c r="M967">
        <v>36.869199999999999</v>
      </c>
      <c r="N967">
        <v>13.130800000000001</v>
      </c>
      <c r="O967" t="s">
        <v>10700</v>
      </c>
      <c r="P967">
        <v>3</v>
      </c>
      <c r="Q967" t="s">
        <v>2022</v>
      </c>
      <c r="R967" t="s">
        <v>0</v>
      </c>
      <c r="S967" t="s">
        <v>1593</v>
      </c>
      <c r="T967" t="s">
        <v>328</v>
      </c>
    </row>
    <row r="968" spans="1:20">
      <c r="A968" t="s">
        <v>25517</v>
      </c>
      <c r="D968">
        <f>L968/J968</f>
        <v>8.2070586175483334E-3</v>
      </c>
      <c r="E968">
        <v>1.0981400000000001E-2</v>
      </c>
      <c r="F968">
        <v>0.31321300000000002</v>
      </c>
      <c r="G968">
        <v>3.5060599999999997E-2</v>
      </c>
      <c r="H968">
        <v>444</v>
      </c>
      <c r="I968">
        <v>78.461299999999994</v>
      </c>
      <c r="J968">
        <v>365.53899999999999</v>
      </c>
      <c r="K968">
        <v>23</v>
      </c>
      <c r="L968">
        <v>3</v>
      </c>
      <c r="M968">
        <v>19.770600000000002</v>
      </c>
      <c r="N968">
        <v>3.2293699999999999</v>
      </c>
      <c r="O968" t="s">
        <v>1</v>
      </c>
      <c r="P968">
        <v>0</v>
      </c>
      <c r="Q968" t="s">
        <v>0</v>
      </c>
    </row>
    <row r="969" spans="1:20">
      <c r="A969" t="s">
        <v>25516</v>
      </c>
      <c r="D969">
        <f>L969/J969</f>
        <v>8.202907110279883E-3</v>
      </c>
      <c r="E969">
        <v>8.3961999999999995E-3</v>
      </c>
      <c r="F969">
        <v>5.1060599999999998E-2</v>
      </c>
      <c r="G969">
        <v>0.164436</v>
      </c>
      <c r="H969">
        <v>936</v>
      </c>
      <c r="I969">
        <v>204.55199999999999</v>
      </c>
      <c r="J969">
        <v>731.44799999999998</v>
      </c>
      <c r="K969">
        <v>16</v>
      </c>
      <c r="L969">
        <v>6</v>
      </c>
      <c r="M969">
        <v>10.0756</v>
      </c>
      <c r="N969">
        <v>5.9244199999999996</v>
      </c>
      <c r="O969" t="s">
        <v>7068</v>
      </c>
      <c r="P969">
        <v>3</v>
      </c>
      <c r="Q969" t="s">
        <v>2215</v>
      </c>
      <c r="R969" t="s">
        <v>0</v>
      </c>
      <c r="S969" t="s">
        <v>999</v>
      </c>
      <c r="T969" t="s">
        <v>998</v>
      </c>
    </row>
    <row r="970" spans="1:20">
      <c r="A970" t="s">
        <v>25515</v>
      </c>
      <c r="D970">
        <f>L970/J970</f>
        <v>8.1921085062580581E-3</v>
      </c>
      <c r="E970">
        <v>8.7287200000000006E-3</v>
      </c>
      <c r="F970">
        <v>0.157639</v>
      </c>
      <c r="G970">
        <v>5.53716E-2</v>
      </c>
      <c r="H970">
        <v>3642</v>
      </c>
      <c r="I970">
        <v>834.42399999999998</v>
      </c>
      <c r="J970">
        <v>2807.58</v>
      </c>
      <c r="K970">
        <v>142</v>
      </c>
      <c r="L970">
        <v>23</v>
      </c>
      <c r="M970">
        <v>119.699</v>
      </c>
      <c r="N970">
        <v>22.300899999999999</v>
      </c>
      <c r="O970" t="s">
        <v>7392</v>
      </c>
      <c r="P970">
        <v>3</v>
      </c>
      <c r="Q970" t="s">
        <v>1690</v>
      </c>
      <c r="R970" t="s">
        <v>1285</v>
      </c>
      <c r="S970" t="s">
        <v>1689</v>
      </c>
      <c r="T970" t="s">
        <v>1688</v>
      </c>
    </row>
    <row r="971" spans="1:20">
      <c r="A971" t="s">
        <v>25514</v>
      </c>
      <c r="D971">
        <f>L971/J971</f>
        <v>8.1809294353931555E-3</v>
      </c>
      <c r="E971">
        <v>9.2086800000000003E-3</v>
      </c>
      <c r="F971">
        <v>1.3156899999999999E-2</v>
      </c>
      <c r="G971">
        <v>0.69991400000000004</v>
      </c>
      <c r="H971">
        <v>303</v>
      </c>
      <c r="I971">
        <v>58.529200000000003</v>
      </c>
      <c r="J971">
        <v>244.471</v>
      </c>
      <c r="K971">
        <v>3</v>
      </c>
      <c r="L971">
        <v>2</v>
      </c>
      <c r="M971">
        <v>0.764629</v>
      </c>
      <c r="N971">
        <v>2.2353700000000001</v>
      </c>
      <c r="O971" t="s">
        <v>25513</v>
      </c>
      <c r="P971">
        <v>3</v>
      </c>
      <c r="Q971" t="s">
        <v>537</v>
      </c>
      <c r="R971" t="s">
        <v>536</v>
      </c>
      <c r="S971" t="s">
        <v>1139</v>
      </c>
      <c r="T971" t="s">
        <v>1138</v>
      </c>
    </row>
    <row r="972" spans="1:20">
      <c r="A972" t="s">
        <v>25512</v>
      </c>
      <c r="D972">
        <f>L972/J972</f>
        <v>8.1802936725428443E-3</v>
      </c>
      <c r="E972">
        <v>8.9112700000000006E-3</v>
      </c>
      <c r="F972">
        <v>5.13027E-2</v>
      </c>
      <c r="G972">
        <v>0.17369999999999999</v>
      </c>
      <c r="H972">
        <v>1506</v>
      </c>
      <c r="I972">
        <v>283.55</v>
      </c>
      <c r="J972">
        <v>1222.45</v>
      </c>
      <c r="K972">
        <v>25</v>
      </c>
      <c r="L972">
        <v>10</v>
      </c>
      <c r="M972">
        <v>14.295</v>
      </c>
      <c r="N972">
        <v>10.705</v>
      </c>
      <c r="O972" t="s">
        <v>25511</v>
      </c>
      <c r="P972">
        <v>3</v>
      </c>
      <c r="Q972" t="s">
        <v>2215</v>
      </c>
      <c r="R972" t="s">
        <v>0</v>
      </c>
      <c r="S972" t="s">
        <v>416</v>
      </c>
      <c r="T972" t="s">
        <v>415</v>
      </c>
    </row>
    <row r="973" spans="1:20">
      <c r="A973" t="s">
        <v>25510</v>
      </c>
      <c r="D973">
        <f>L973/J973</f>
        <v>8.1786210844851555E-3</v>
      </c>
      <c r="E973">
        <v>9.7569100000000006E-3</v>
      </c>
      <c r="F973">
        <v>3.6940099999999997E-2</v>
      </c>
      <c r="G973">
        <v>0.26412799999999997</v>
      </c>
      <c r="H973">
        <v>2016</v>
      </c>
      <c r="I973">
        <v>548.75699999999995</v>
      </c>
      <c r="J973">
        <v>1467.24</v>
      </c>
      <c r="K973">
        <v>34</v>
      </c>
      <c r="L973">
        <v>12</v>
      </c>
      <c r="M973">
        <v>19.927199999999999</v>
      </c>
      <c r="N973">
        <v>14.072800000000001</v>
      </c>
      <c r="O973" t="s">
        <v>1</v>
      </c>
      <c r="P973">
        <v>0</v>
      </c>
      <c r="Q973" t="s">
        <v>0</v>
      </c>
    </row>
    <row r="974" spans="1:20">
      <c r="A974" t="s">
        <v>25509</v>
      </c>
      <c r="D974">
        <f>L974/J974</f>
        <v>8.1781863236190105E-3</v>
      </c>
      <c r="E974">
        <v>9.5653800000000001E-3</v>
      </c>
      <c r="F974">
        <v>0.144649</v>
      </c>
      <c r="G974">
        <v>6.6128099999999995E-2</v>
      </c>
      <c r="H974">
        <v>1212</v>
      </c>
      <c r="I974">
        <v>233.78800000000001</v>
      </c>
      <c r="J974">
        <v>978.21199999999999</v>
      </c>
      <c r="K974">
        <v>41</v>
      </c>
      <c r="L974">
        <v>8</v>
      </c>
      <c r="M974">
        <v>32.114199999999997</v>
      </c>
      <c r="N974">
        <v>8.8857700000000008</v>
      </c>
      <c r="O974" t="s">
        <v>25508</v>
      </c>
      <c r="P974">
        <v>0</v>
      </c>
      <c r="Q974" t="s">
        <v>0</v>
      </c>
      <c r="S974" t="s">
        <v>2194</v>
      </c>
      <c r="T974" t="s">
        <v>2193</v>
      </c>
    </row>
    <row r="975" spans="1:20">
      <c r="A975" t="s">
        <v>25507</v>
      </c>
      <c r="D975">
        <f>L975/J975</f>
        <v>8.1751526454283008E-3</v>
      </c>
      <c r="E975">
        <v>8.20917E-3</v>
      </c>
      <c r="F975">
        <v>5.4633099999999997E-2</v>
      </c>
      <c r="G975">
        <v>0.15026</v>
      </c>
      <c r="H975">
        <v>1185</v>
      </c>
      <c r="I975">
        <v>206.42500000000001</v>
      </c>
      <c r="J975">
        <v>978.57500000000005</v>
      </c>
      <c r="K975">
        <v>19</v>
      </c>
      <c r="L975">
        <v>8</v>
      </c>
      <c r="M975">
        <v>11.0961</v>
      </c>
      <c r="N975">
        <v>7.9039400000000004</v>
      </c>
      <c r="O975" t="s">
        <v>1</v>
      </c>
      <c r="P975">
        <v>3</v>
      </c>
      <c r="Q975" t="s">
        <v>25506</v>
      </c>
      <c r="S975" t="s">
        <v>3313</v>
      </c>
      <c r="T975" t="s">
        <v>3312</v>
      </c>
    </row>
    <row r="976" spans="1:20">
      <c r="A976" t="s">
        <v>25505</v>
      </c>
      <c r="D976">
        <f>L976/J976</f>
        <v>8.1728058059612439E-3</v>
      </c>
      <c r="E976">
        <v>9.5981799999999996E-3</v>
      </c>
      <c r="F976">
        <v>0.10015300000000001</v>
      </c>
      <c r="G976">
        <v>9.5835299999999998E-2</v>
      </c>
      <c r="H976">
        <v>1050</v>
      </c>
      <c r="I976">
        <v>193.501</v>
      </c>
      <c r="J976">
        <v>856.49900000000002</v>
      </c>
      <c r="K976">
        <v>26</v>
      </c>
      <c r="L976">
        <v>7</v>
      </c>
      <c r="M976">
        <v>18.2559</v>
      </c>
      <c r="N976">
        <v>7.7441199999999997</v>
      </c>
      <c r="O976" t="s">
        <v>20403</v>
      </c>
      <c r="P976">
        <v>1</v>
      </c>
      <c r="Q976" t="s">
        <v>1471</v>
      </c>
      <c r="R976" t="s">
        <v>0</v>
      </c>
      <c r="S976" t="s">
        <v>10575</v>
      </c>
      <c r="T976" t="s">
        <v>10574</v>
      </c>
    </row>
    <row r="977" spans="1:20">
      <c r="A977" t="s">
        <v>25504</v>
      </c>
      <c r="D977">
        <f>L977/J977</f>
        <v>8.1707623974977862E-3</v>
      </c>
      <c r="E977">
        <v>8.6371899999999995E-3</v>
      </c>
      <c r="F977">
        <v>0.11286400000000001</v>
      </c>
      <c r="G977">
        <v>7.6527700000000004E-2</v>
      </c>
      <c r="H977">
        <v>792</v>
      </c>
      <c r="I977">
        <v>180.06200000000001</v>
      </c>
      <c r="J977">
        <v>611.93799999999999</v>
      </c>
      <c r="K977">
        <v>24</v>
      </c>
      <c r="L977">
        <v>5</v>
      </c>
      <c r="M977">
        <v>19.046399999999998</v>
      </c>
      <c r="N977">
        <v>4.95357</v>
      </c>
      <c r="O977" t="s">
        <v>25503</v>
      </c>
      <c r="P977">
        <v>0</v>
      </c>
      <c r="Q977" t="s">
        <v>0</v>
      </c>
    </row>
    <row r="978" spans="1:20">
      <c r="A978" t="s">
        <v>25502</v>
      </c>
      <c r="D978">
        <f>L978/J978</f>
        <v>8.1586698104740996E-3</v>
      </c>
      <c r="E978">
        <v>8.4533200000000003E-3</v>
      </c>
      <c r="F978">
        <v>5.3169399999999999E-2</v>
      </c>
      <c r="G978">
        <v>0.15898799999999999</v>
      </c>
      <c r="H978">
        <v>663</v>
      </c>
      <c r="I978">
        <v>172.72399999999999</v>
      </c>
      <c r="J978">
        <v>490.27600000000001</v>
      </c>
      <c r="K978">
        <v>13</v>
      </c>
      <c r="L978">
        <v>4</v>
      </c>
      <c r="M978">
        <v>8.9575700000000005</v>
      </c>
      <c r="N978">
        <v>4.0424300000000004</v>
      </c>
      <c r="O978" t="s">
        <v>7851</v>
      </c>
      <c r="P978">
        <v>1</v>
      </c>
      <c r="Q978" t="s">
        <v>2379</v>
      </c>
      <c r="R978" t="s">
        <v>7850</v>
      </c>
      <c r="S978" t="s">
        <v>7849</v>
      </c>
      <c r="T978" t="s">
        <v>7848</v>
      </c>
    </row>
    <row r="979" spans="1:20">
      <c r="A979" t="s">
        <v>25501</v>
      </c>
      <c r="D979">
        <f>L979/J979</f>
        <v>8.1481662551842714E-3</v>
      </c>
      <c r="E979">
        <v>9.2997400000000008E-3</v>
      </c>
      <c r="F979">
        <v>6.3219700000000004E-2</v>
      </c>
      <c r="G979">
        <v>0.14710200000000001</v>
      </c>
      <c r="H979">
        <v>291</v>
      </c>
      <c r="I979">
        <v>45.545699999999997</v>
      </c>
      <c r="J979">
        <v>245.45400000000001</v>
      </c>
      <c r="K979">
        <v>5</v>
      </c>
      <c r="L979">
        <v>2</v>
      </c>
      <c r="M979">
        <v>2.7890000000000001</v>
      </c>
      <c r="N979">
        <v>2.2109999999999999</v>
      </c>
      <c r="O979" t="s">
        <v>9388</v>
      </c>
      <c r="P979">
        <v>1</v>
      </c>
      <c r="Q979" t="s">
        <v>243</v>
      </c>
      <c r="R979" t="s">
        <v>0</v>
      </c>
      <c r="S979" t="s">
        <v>5643</v>
      </c>
      <c r="T979" t="s">
        <v>5642</v>
      </c>
    </row>
    <row r="980" spans="1:20">
      <c r="A980" t="s">
        <v>25500</v>
      </c>
      <c r="D980">
        <f>L980/J980</f>
        <v>8.1464404128616004E-3</v>
      </c>
      <c r="E980">
        <v>1.0980500000000001E-2</v>
      </c>
      <c r="F980">
        <v>5.8928500000000002E-2</v>
      </c>
      <c r="G980">
        <v>0.186336</v>
      </c>
      <c r="H980">
        <v>645</v>
      </c>
      <c r="I980">
        <v>153.988</v>
      </c>
      <c r="J980">
        <v>491.012</v>
      </c>
      <c r="K980">
        <v>14</v>
      </c>
      <c r="L980">
        <v>4</v>
      </c>
      <c r="M980">
        <v>8.7820699999999992</v>
      </c>
      <c r="N980">
        <v>5.21793</v>
      </c>
      <c r="O980" t="s">
        <v>25499</v>
      </c>
      <c r="P980">
        <v>0</v>
      </c>
      <c r="Q980" t="s">
        <v>0</v>
      </c>
      <c r="S980" t="s">
        <v>5304</v>
      </c>
      <c r="T980" t="s">
        <v>5303</v>
      </c>
    </row>
    <row r="981" spans="1:20">
      <c r="A981" t="s">
        <v>25498</v>
      </c>
      <c r="D981">
        <f>L981/J981</f>
        <v>8.1433224755700327E-3</v>
      </c>
      <c r="E981">
        <v>8.7027500000000004E-3</v>
      </c>
      <c r="F981">
        <v>8.30544E-2</v>
      </c>
      <c r="G981">
        <v>0.104784</v>
      </c>
      <c r="H981">
        <v>1878</v>
      </c>
      <c r="I981">
        <v>404.39600000000002</v>
      </c>
      <c r="J981">
        <v>1473.6</v>
      </c>
      <c r="K981">
        <v>44</v>
      </c>
      <c r="L981">
        <v>12</v>
      </c>
      <c r="M981">
        <v>31.841899999999999</v>
      </c>
      <c r="N981">
        <v>12.158099999999999</v>
      </c>
      <c r="O981" t="s">
        <v>23844</v>
      </c>
      <c r="P981">
        <v>3</v>
      </c>
      <c r="Q981" t="s">
        <v>2215</v>
      </c>
      <c r="R981" t="s">
        <v>0</v>
      </c>
      <c r="S981" t="s">
        <v>416</v>
      </c>
      <c r="T981" t="s">
        <v>415</v>
      </c>
    </row>
    <row r="982" spans="1:20">
      <c r="A982" t="s">
        <v>25497</v>
      </c>
      <c r="C982" t="s">
        <v>23258</v>
      </c>
      <c r="D982">
        <f>L982/J982</f>
        <v>8.131044560447347E-3</v>
      </c>
      <c r="E982">
        <v>1.4406199999999999E-2</v>
      </c>
      <c r="F982">
        <v>9.1567800000000005E-2</v>
      </c>
      <c r="G982">
        <v>0.157328</v>
      </c>
      <c r="H982">
        <v>1056</v>
      </c>
      <c r="I982">
        <v>195.102</v>
      </c>
      <c r="J982">
        <v>860.89800000000002</v>
      </c>
      <c r="K982">
        <v>28</v>
      </c>
      <c r="L982">
        <v>7</v>
      </c>
      <c r="M982">
        <v>16.526800000000001</v>
      </c>
      <c r="N982">
        <v>11.4732</v>
      </c>
      <c r="O982" t="s">
        <v>3143</v>
      </c>
      <c r="P982">
        <v>2</v>
      </c>
      <c r="Q982" t="s">
        <v>1198</v>
      </c>
      <c r="R982" t="s">
        <v>0</v>
      </c>
      <c r="S982" t="s">
        <v>1593</v>
      </c>
      <c r="T982" t="s">
        <v>328</v>
      </c>
    </row>
    <row r="983" spans="1:20">
      <c r="A983" t="s">
        <v>25496</v>
      </c>
      <c r="D983">
        <f>L983/J983</f>
        <v>8.1305572358707171E-3</v>
      </c>
      <c r="E983">
        <v>8.6662400000000004E-3</v>
      </c>
      <c r="F983">
        <v>2.6851099999999999E-2</v>
      </c>
      <c r="G983">
        <v>0.32275199999999998</v>
      </c>
      <c r="H983">
        <v>834</v>
      </c>
      <c r="I983">
        <v>219.036</v>
      </c>
      <c r="J983">
        <v>614.96400000000006</v>
      </c>
      <c r="K983">
        <v>11</v>
      </c>
      <c r="L983">
        <v>5</v>
      </c>
      <c r="M983">
        <v>5.7707699999999997</v>
      </c>
      <c r="N983">
        <v>5.2292300000000003</v>
      </c>
      <c r="O983" t="s">
        <v>1</v>
      </c>
      <c r="P983">
        <v>2</v>
      </c>
      <c r="Q983" t="s">
        <v>4870</v>
      </c>
      <c r="R983" t="s">
        <v>0</v>
      </c>
      <c r="S983" t="s">
        <v>2255</v>
      </c>
      <c r="T983" t="s">
        <v>2254</v>
      </c>
    </row>
    <row r="984" spans="1:20">
      <c r="A984" t="s">
        <v>25495</v>
      </c>
      <c r="D984">
        <f>L984/J984</f>
        <v>8.1167293909476818E-3</v>
      </c>
      <c r="E984">
        <v>8.7286199999999994E-3</v>
      </c>
      <c r="F984">
        <v>0.16703799999999999</v>
      </c>
      <c r="G984">
        <v>5.2255200000000002E-2</v>
      </c>
      <c r="H984">
        <v>474</v>
      </c>
      <c r="I984">
        <v>104.393</v>
      </c>
      <c r="J984">
        <v>369.60700000000003</v>
      </c>
      <c r="K984">
        <v>18</v>
      </c>
      <c r="L984">
        <v>3</v>
      </c>
      <c r="M984">
        <v>15.1897</v>
      </c>
      <c r="N984">
        <v>2.81026</v>
      </c>
      <c r="O984" t="s">
        <v>25494</v>
      </c>
      <c r="P984">
        <v>2</v>
      </c>
      <c r="Q984" t="s">
        <v>581</v>
      </c>
      <c r="R984" t="s">
        <v>0</v>
      </c>
    </row>
    <row r="985" spans="1:20">
      <c r="A985" t="s">
        <v>25493</v>
      </c>
      <c r="D985">
        <f>L985/J985</f>
        <v>8.1127909739405566E-3</v>
      </c>
      <c r="E985">
        <v>8.6656500000000004E-3</v>
      </c>
      <c r="F985">
        <v>8.8705099999999995E-2</v>
      </c>
      <c r="G985">
        <v>9.7690600000000002E-2</v>
      </c>
      <c r="H985">
        <v>2235</v>
      </c>
      <c r="I985">
        <v>509.33</v>
      </c>
      <c r="J985">
        <v>1725.67</v>
      </c>
      <c r="K985">
        <v>55</v>
      </c>
      <c r="L985">
        <v>14</v>
      </c>
      <c r="M985">
        <v>41.322699999999998</v>
      </c>
      <c r="N985">
        <v>13.677300000000001</v>
      </c>
      <c r="O985" t="s">
        <v>6025</v>
      </c>
      <c r="P985">
        <v>2</v>
      </c>
      <c r="Q985" t="s">
        <v>3117</v>
      </c>
      <c r="R985" t="s">
        <v>0</v>
      </c>
    </row>
    <row r="986" spans="1:20">
      <c r="A986" t="s">
        <v>25492</v>
      </c>
      <c r="D986">
        <f>L986/J986</f>
        <v>8.1043516316085928E-3</v>
      </c>
      <c r="E986">
        <v>9.3904499999999998E-3</v>
      </c>
      <c r="F986">
        <v>0.30726799999999999</v>
      </c>
      <c r="G986">
        <v>3.0561100000000001E-2</v>
      </c>
      <c r="H986">
        <v>294</v>
      </c>
      <c r="I986">
        <v>47.218600000000002</v>
      </c>
      <c r="J986">
        <v>246.78100000000001</v>
      </c>
      <c r="K986">
        <v>14</v>
      </c>
      <c r="L986">
        <v>2</v>
      </c>
      <c r="M986">
        <v>12.0718</v>
      </c>
      <c r="N986">
        <v>1.92815</v>
      </c>
      <c r="O986" t="s">
        <v>1</v>
      </c>
      <c r="P986">
        <v>0</v>
      </c>
      <c r="Q986" t="s">
        <v>0</v>
      </c>
      <c r="S986" t="s">
        <v>25491</v>
      </c>
      <c r="T986" t="s">
        <v>25490</v>
      </c>
    </row>
    <row r="987" spans="1:20">
      <c r="A987" t="s">
        <v>25489</v>
      </c>
      <c r="D987">
        <f>L987/J987</f>
        <v>8.1033008796133101E-3</v>
      </c>
      <c r="E987">
        <v>1.1163599999999999E-2</v>
      </c>
      <c r="F987">
        <v>6.7335199999999998E-2</v>
      </c>
      <c r="G987">
        <v>0.16579099999999999</v>
      </c>
      <c r="H987">
        <v>312</v>
      </c>
      <c r="I987">
        <v>65.187299999999993</v>
      </c>
      <c r="J987">
        <v>246.81299999999999</v>
      </c>
      <c r="K987">
        <v>7</v>
      </c>
      <c r="L987">
        <v>2</v>
      </c>
      <c r="M987">
        <v>4.3005000000000004</v>
      </c>
      <c r="N987">
        <v>2.6995</v>
      </c>
      <c r="O987" t="s">
        <v>25488</v>
      </c>
      <c r="P987">
        <v>4</v>
      </c>
      <c r="Q987" t="s">
        <v>25487</v>
      </c>
      <c r="R987" t="s">
        <v>25486</v>
      </c>
      <c r="S987" t="s">
        <v>25485</v>
      </c>
      <c r="T987" t="s">
        <v>25484</v>
      </c>
    </row>
    <row r="988" spans="1:20">
      <c r="A988" t="s">
        <v>25483</v>
      </c>
      <c r="D988">
        <f>L988/J988</f>
        <v>8.103191441949412E-3</v>
      </c>
      <c r="E988">
        <v>8.3657699999999998E-3</v>
      </c>
      <c r="F988">
        <v>0.12759499999999999</v>
      </c>
      <c r="G988">
        <v>6.5564800000000006E-2</v>
      </c>
      <c r="H988">
        <v>891</v>
      </c>
      <c r="I988">
        <v>150.55099999999999</v>
      </c>
      <c r="J988">
        <v>740.44899999999996</v>
      </c>
      <c r="K988">
        <v>24</v>
      </c>
      <c r="L988">
        <v>6</v>
      </c>
      <c r="M988">
        <v>18.1479</v>
      </c>
      <c r="N988">
        <v>5.8520799999999999</v>
      </c>
      <c r="O988" t="s">
        <v>25482</v>
      </c>
      <c r="P988">
        <v>3</v>
      </c>
      <c r="Q988" t="s">
        <v>25481</v>
      </c>
      <c r="R988" t="s">
        <v>0</v>
      </c>
      <c r="S988" t="s">
        <v>6560</v>
      </c>
      <c r="T988" t="s">
        <v>6559</v>
      </c>
    </row>
    <row r="989" spans="1:20">
      <c r="A989" t="s">
        <v>25480</v>
      </c>
      <c r="D989">
        <f>L989/J989</f>
        <v>8.097865402679854E-3</v>
      </c>
      <c r="E989">
        <v>1.16401E-2</v>
      </c>
      <c r="F989">
        <v>2.4210800000000001E-2</v>
      </c>
      <c r="G989">
        <v>0.48078199999999999</v>
      </c>
      <c r="H989">
        <v>489</v>
      </c>
      <c r="I989">
        <v>118.532</v>
      </c>
      <c r="J989">
        <v>370.46800000000002</v>
      </c>
      <c r="K989">
        <v>7</v>
      </c>
      <c r="L989">
        <v>3</v>
      </c>
      <c r="M989">
        <v>2.7970100000000002</v>
      </c>
      <c r="N989">
        <v>4.2029899999999998</v>
      </c>
      <c r="O989" t="s">
        <v>17024</v>
      </c>
      <c r="P989">
        <v>2</v>
      </c>
      <c r="Q989" t="s">
        <v>260</v>
      </c>
      <c r="R989" t="s">
        <v>259</v>
      </c>
      <c r="S989" t="s">
        <v>360</v>
      </c>
      <c r="T989" t="s">
        <v>359</v>
      </c>
    </row>
    <row r="990" spans="1:20">
      <c r="A990" t="s">
        <v>25479</v>
      </c>
      <c r="D990">
        <f>L990/J990</f>
        <v>8.0892405012093407E-3</v>
      </c>
      <c r="E990">
        <v>8.6985399999999994E-3</v>
      </c>
      <c r="F990">
        <v>1.7383300000000001E-2</v>
      </c>
      <c r="G990">
        <v>0.50039699999999998</v>
      </c>
      <c r="H990">
        <v>774</v>
      </c>
      <c r="I990">
        <v>155.89500000000001</v>
      </c>
      <c r="J990">
        <v>618.10500000000002</v>
      </c>
      <c r="K990">
        <v>8</v>
      </c>
      <c r="L990">
        <v>5</v>
      </c>
      <c r="M990">
        <v>2.6809500000000002</v>
      </c>
      <c r="N990">
        <v>5.3190499999999998</v>
      </c>
      <c r="O990" t="s">
        <v>1</v>
      </c>
      <c r="P990">
        <v>0</v>
      </c>
      <c r="Q990" t="s">
        <v>0</v>
      </c>
      <c r="S990" t="s">
        <v>25478</v>
      </c>
      <c r="T990" t="s">
        <v>25477</v>
      </c>
    </row>
    <row r="991" spans="1:20">
      <c r="A991" t="s">
        <v>25476</v>
      </c>
      <c r="D991">
        <f>L991/J991</f>
        <v>8.0854339290681049E-3</v>
      </c>
      <c r="E991">
        <v>7.7445200000000004E-3</v>
      </c>
      <c r="F991">
        <v>6.7922399999999994E-2</v>
      </c>
      <c r="G991">
        <v>0.11402</v>
      </c>
      <c r="H991">
        <v>816</v>
      </c>
      <c r="I991">
        <v>197.60400000000001</v>
      </c>
      <c r="J991">
        <v>618.39599999999996</v>
      </c>
      <c r="K991">
        <v>17</v>
      </c>
      <c r="L991">
        <v>5</v>
      </c>
      <c r="M991">
        <v>12.529299999999999</v>
      </c>
      <c r="N991">
        <v>4.47072</v>
      </c>
      <c r="O991" t="s">
        <v>24536</v>
      </c>
      <c r="P991">
        <v>4</v>
      </c>
      <c r="Q991" t="s">
        <v>8932</v>
      </c>
      <c r="R991" t="s">
        <v>259</v>
      </c>
      <c r="S991" t="s">
        <v>360</v>
      </c>
      <c r="T991" t="s">
        <v>359</v>
      </c>
    </row>
    <row r="992" spans="1:20">
      <c r="A992" t="s">
        <v>25475</v>
      </c>
      <c r="D992">
        <f>L992/J992</f>
        <v>8.0837040609834637E-3</v>
      </c>
      <c r="E992">
        <v>8.3729000000000008E-3</v>
      </c>
      <c r="F992">
        <v>4.7371200000000002E-2</v>
      </c>
      <c r="G992">
        <v>0.17675099999999999</v>
      </c>
      <c r="H992">
        <v>456</v>
      </c>
      <c r="I992">
        <v>84.882999999999996</v>
      </c>
      <c r="J992">
        <v>371.11700000000002</v>
      </c>
      <c r="K992">
        <v>7</v>
      </c>
      <c r="L992">
        <v>3</v>
      </c>
      <c r="M992">
        <v>3.94862</v>
      </c>
      <c r="N992">
        <v>3.05138</v>
      </c>
      <c r="O992" t="s">
        <v>1956</v>
      </c>
      <c r="P992">
        <v>4</v>
      </c>
      <c r="Q992" t="s">
        <v>6817</v>
      </c>
      <c r="R992" t="s">
        <v>1954</v>
      </c>
      <c r="S992" t="s">
        <v>1953</v>
      </c>
      <c r="T992" t="s">
        <v>1952</v>
      </c>
    </row>
    <row r="993" spans="1:20">
      <c r="A993" t="s">
        <v>25474</v>
      </c>
      <c r="D993">
        <f>L993/J993</f>
        <v>8.0812913257035171E-3</v>
      </c>
      <c r="E993">
        <v>8.2545799999999992E-3</v>
      </c>
      <c r="F993">
        <v>1.0437399999999999E-2</v>
      </c>
      <c r="G993">
        <v>0.79086400000000001</v>
      </c>
      <c r="H993">
        <v>813</v>
      </c>
      <c r="I993">
        <v>194.28700000000001</v>
      </c>
      <c r="J993">
        <v>618.71299999999997</v>
      </c>
      <c r="K993">
        <v>7</v>
      </c>
      <c r="L993">
        <v>5</v>
      </c>
      <c r="M993">
        <v>1.9894700000000001</v>
      </c>
      <c r="N993">
        <v>5.0105300000000002</v>
      </c>
      <c r="O993" t="s">
        <v>1</v>
      </c>
      <c r="P993">
        <v>0</v>
      </c>
      <c r="Q993" t="s">
        <v>0</v>
      </c>
      <c r="S993" t="s">
        <v>3538</v>
      </c>
      <c r="T993" t="s">
        <v>3537</v>
      </c>
    </row>
    <row r="994" spans="1:20">
      <c r="A994" t="s">
        <v>25473</v>
      </c>
      <c r="D994">
        <f>L994/J994</f>
        <v>8.0761826307559209E-3</v>
      </c>
      <c r="E994">
        <v>7.9448399999999999E-3</v>
      </c>
      <c r="F994">
        <v>8.27769E-2</v>
      </c>
      <c r="G994">
        <v>9.5978900000000006E-2</v>
      </c>
      <c r="H994">
        <v>1242</v>
      </c>
      <c r="I994">
        <v>251.43299999999999</v>
      </c>
      <c r="J994">
        <v>990.56700000000001</v>
      </c>
      <c r="K994">
        <v>27</v>
      </c>
      <c r="L994">
        <v>8</v>
      </c>
      <c r="M994">
        <v>19.591799999999999</v>
      </c>
      <c r="N994">
        <v>7.4081999999999999</v>
      </c>
      <c r="O994" t="s">
        <v>22027</v>
      </c>
      <c r="P994">
        <v>3</v>
      </c>
      <c r="Q994" t="s">
        <v>2571</v>
      </c>
      <c r="R994" t="s">
        <v>2570</v>
      </c>
      <c r="S994" t="s">
        <v>2569</v>
      </c>
      <c r="T994" t="s">
        <v>2568</v>
      </c>
    </row>
    <row r="995" spans="1:20">
      <c r="A995" t="s">
        <v>25472</v>
      </c>
      <c r="D995">
        <f>L995/J995</f>
        <v>8.0741921367057622E-3</v>
      </c>
      <c r="E995">
        <v>8.4934999999999993E-3</v>
      </c>
      <c r="F995">
        <v>8.82492E-2</v>
      </c>
      <c r="G995">
        <v>9.6244399999999994E-2</v>
      </c>
      <c r="H995">
        <v>813</v>
      </c>
      <c r="I995">
        <v>193.74299999999999</v>
      </c>
      <c r="J995">
        <v>619.25699999999995</v>
      </c>
      <c r="K995">
        <v>21</v>
      </c>
      <c r="L995">
        <v>5</v>
      </c>
      <c r="M995">
        <v>16.059699999999999</v>
      </c>
      <c r="N995">
        <v>4.9403499999999996</v>
      </c>
      <c r="O995" t="s">
        <v>25471</v>
      </c>
      <c r="P995">
        <v>0</v>
      </c>
      <c r="Q995" t="s">
        <v>0</v>
      </c>
      <c r="S995" t="s">
        <v>269</v>
      </c>
      <c r="T995" t="s">
        <v>268</v>
      </c>
    </row>
    <row r="996" spans="1:20">
      <c r="A996" t="s">
        <v>25470</v>
      </c>
      <c r="D996">
        <f>L996/J996</f>
        <v>8.0669882705990559E-3</v>
      </c>
      <c r="E996">
        <v>9.1357000000000001E-3</v>
      </c>
      <c r="F996">
        <v>3.2461900000000002E-2</v>
      </c>
      <c r="G996">
        <v>0.28142800000000001</v>
      </c>
      <c r="H996">
        <v>1623</v>
      </c>
      <c r="I996">
        <v>383.38400000000001</v>
      </c>
      <c r="J996">
        <v>1239.6199999999999</v>
      </c>
      <c r="K996">
        <v>23</v>
      </c>
      <c r="L996">
        <v>10</v>
      </c>
      <c r="M996">
        <v>12.042199999999999</v>
      </c>
      <c r="N996">
        <v>10.957800000000001</v>
      </c>
      <c r="O996" t="s">
        <v>1</v>
      </c>
      <c r="P996">
        <v>0</v>
      </c>
      <c r="Q996" t="s">
        <v>0</v>
      </c>
    </row>
    <row r="997" spans="1:20">
      <c r="A997" t="s">
        <v>25469</v>
      </c>
      <c r="D997">
        <f>L997/J997</f>
        <v>8.0604534005037781E-3</v>
      </c>
      <c r="E997">
        <v>9.6347099999999995E-3</v>
      </c>
      <c r="F997">
        <v>5.3972300000000001E-2</v>
      </c>
      <c r="G997">
        <v>0.178512</v>
      </c>
      <c r="H997">
        <v>315</v>
      </c>
      <c r="I997">
        <v>66.874799999999993</v>
      </c>
      <c r="J997">
        <v>248.125</v>
      </c>
      <c r="K997">
        <v>6</v>
      </c>
      <c r="L997">
        <v>2</v>
      </c>
      <c r="M997">
        <v>3.6093899999999999</v>
      </c>
      <c r="N997">
        <v>2.3906100000000001</v>
      </c>
      <c r="O997" t="s">
        <v>1</v>
      </c>
      <c r="P997">
        <v>1</v>
      </c>
      <c r="Q997" t="s">
        <v>318</v>
      </c>
      <c r="S997" t="s">
        <v>3937</v>
      </c>
      <c r="T997" t="s">
        <v>3936</v>
      </c>
    </row>
    <row r="998" spans="1:20">
      <c r="A998" t="s">
        <v>25468</v>
      </c>
      <c r="D998">
        <f>L998/J998</f>
        <v>8.0600441045613393E-3</v>
      </c>
      <c r="E998">
        <v>6.88538E-3</v>
      </c>
      <c r="F998">
        <v>0.10964400000000001</v>
      </c>
      <c r="G998">
        <v>6.2797599999999995E-2</v>
      </c>
      <c r="H998">
        <v>783</v>
      </c>
      <c r="I998">
        <v>162.65600000000001</v>
      </c>
      <c r="J998">
        <v>620.34400000000005</v>
      </c>
      <c r="K998">
        <v>21</v>
      </c>
      <c r="L998">
        <v>5</v>
      </c>
      <c r="M998">
        <v>16.942299999999999</v>
      </c>
      <c r="N998">
        <v>4.05769</v>
      </c>
      <c r="O998" t="s">
        <v>17852</v>
      </c>
      <c r="P998">
        <v>4</v>
      </c>
      <c r="Q998" t="s">
        <v>17851</v>
      </c>
      <c r="R998" t="s">
        <v>17850</v>
      </c>
      <c r="S998" t="s">
        <v>17849</v>
      </c>
      <c r="T998" t="s">
        <v>17848</v>
      </c>
    </row>
    <row r="999" spans="1:20">
      <c r="A999" t="s">
        <v>25467</v>
      </c>
      <c r="D999">
        <f>L999/J999</f>
        <v>8.0564434427599762E-3</v>
      </c>
      <c r="E999">
        <v>1.0001400000000001E-2</v>
      </c>
      <c r="F999">
        <v>4.2423000000000002E-2</v>
      </c>
      <c r="G999">
        <v>0.23575499999999999</v>
      </c>
      <c r="H999">
        <v>594</v>
      </c>
      <c r="I999">
        <v>97.502600000000001</v>
      </c>
      <c r="J999">
        <v>496.49700000000001</v>
      </c>
      <c r="K999">
        <v>9</v>
      </c>
      <c r="L999">
        <v>4</v>
      </c>
      <c r="M999">
        <v>4.0899799999999997</v>
      </c>
      <c r="N999">
        <v>4.9100200000000003</v>
      </c>
      <c r="O999" t="s">
        <v>25466</v>
      </c>
      <c r="P999">
        <v>0</v>
      </c>
      <c r="Q999" t="s">
        <v>0</v>
      </c>
    </row>
    <row r="1000" spans="1:20">
      <c r="A1000" t="s">
        <v>25465</v>
      </c>
      <c r="D1000">
        <f>L1000/J1000</f>
        <v>8.0540588429539074E-3</v>
      </c>
      <c r="E1000">
        <v>9.3194100000000002E-3</v>
      </c>
      <c r="F1000">
        <v>3.6597900000000003E-2</v>
      </c>
      <c r="G1000">
        <v>0.25464300000000001</v>
      </c>
      <c r="H1000">
        <v>765</v>
      </c>
      <c r="I1000">
        <v>144.19499999999999</v>
      </c>
      <c r="J1000">
        <v>620.80499999999995</v>
      </c>
      <c r="K1000">
        <v>11</v>
      </c>
      <c r="L1000">
        <v>5</v>
      </c>
      <c r="M1000">
        <v>5.2472799999999999</v>
      </c>
      <c r="N1000">
        <v>5.7527200000000001</v>
      </c>
      <c r="O1000" t="s">
        <v>12380</v>
      </c>
      <c r="P1000">
        <v>0</v>
      </c>
      <c r="Q1000" t="s">
        <v>0</v>
      </c>
    </row>
    <row r="1001" spans="1:20">
      <c r="A1001" t="s">
        <v>25464</v>
      </c>
      <c r="D1001">
        <f>L1001/J1001</f>
        <v>8.0492938756947553E-3</v>
      </c>
      <c r="E1001">
        <v>8.2385900000000005E-3</v>
      </c>
      <c r="F1001">
        <v>5.44392E-2</v>
      </c>
      <c r="G1001">
        <v>0.151335</v>
      </c>
      <c r="H1001">
        <v>3423</v>
      </c>
      <c r="I1001">
        <v>938.31500000000005</v>
      </c>
      <c r="J1001">
        <v>2484.69</v>
      </c>
      <c r="K1001">
        <v>68</v>
      </c>
      <c r="L1001">
        <v>20</v>
      </c>
      <c r="M1001">
        <v>48.545699999999997</v>
      </c>
      <c r="N1001">
        <v>19.4543</v>
      </c>
      <c r="O1001" t="s">
        <v>1</v>
      </c>
      <c r="P1001">
        <v>2</v>
      </c>
      <c r="Q1001" t="s">
        <v>330</v>
      </c>
      <c r="R1001" t="s">
        <v>0</v>
      </c>
      <c r="S1001" t="s">
        <v>2255</v>
      </c>
      <c r="T1001" t="s">
        <v>2254</v>
      </c>
    </row>
    <row r="1002" spans="1:20">
      <c r="A1002" t="s">
        <v>25463</v>
      </c>
      <c r="D1002">
        <f>L1002/J1002</f>
        <v>8.0491059857981575E-3</v>
      </c>
      <c r="E1002">
        <v>1.05332E-2</v>
      </c>
      <c r="F1002">
        <v>2.2323099999999998E-2</v>
      </c>
      <c r="G1002">
        <v>0.47184999999999999</v>
      </c>
      <c r="H1002">
        <v>879</v>
      </c>
      <c r="I1002">
        <v>257.81299999999999</v>
      </c>
      <c r="J1002">
        <v>621.18700000000001</v>
      </c>
      <c r="K1002">
        <v>12</v>
      </c>
      <c r="L1002">
        <v>5</v>
      </c>
      <c r="M1002">
        <v>5.6156199999999998</v>
      </c>
      <c r="N1002">
        <v>6.3843800000000002</v>
      </c>
      <c r="O1002" t="s">
        <v>25462</v>
      </c>
      <c r="P1002">
        <v>4</v>
      </c>
      <c r="Q1002" t="s">
        <v>25461</v>
      </c>
      <c r="R1002" t="s">
        <v>0</v>
      </c>
      <c r="S1002" t="s">
        <v>1607</v>
      </c>
      <c r="T1002" t="s">
        <v>1606</v>
      </c>
    </row>
    <row r="1003" spans="1:20">
      <c r="A1003" t="s">
        <v>25460</v>
      </c>
      <c r="D1003">
        <f>L1003/J1003</f>
        <v>8.0478363392002053E-3</v>
      </c>
      <c r="E1003">
        <v>8.7623000000000006E-3</v>
      </c>
      <c r="F1003">
        <v>7.6014300000000007E-2</v>
      </c>
      <c r="G1003">
        <v>0.115272</v>
      </c>
      <c r="H1003">
        <v>483</v>
      </c>
      <c r="I1003">
        <v>110.229</v>
      </c>
      <c r="J1003">
        <v>372.77100000000002</v>
      </c>
      <c r="K1003">
        <v>11</v>
      </c>
      <c r="L1003">
        <v>3</v>
      </c>
      <c r="M1003">
        <v>7.9146799999999997</v>
      </c>
      <c r="N1003">
        <v>3.0853199999999998</v>
      </c>
      <c r="O1003" t="s">
        <v>1</v>
      </c>
      <c r="P1003">
        <v>3</v>
      </c>
      <c r="Q1003" t="s">
        <v>296</v>
      </c>
      <c r="R1003" t="s">
        <v>0</v>
      </c>
      <c r="S1003" t="s">
        <v>10575</v>
      </c>
      <c r="T1003" t="s">
        <v>10574</v>
      </c>
    </row>
    <row r="1004" spans="1:20">
      <c r="A1004" t="s">
        <v>25459</v>
      </c>
      <c r="D1004">
        <f>L1004/J1004</f>
        <v>8.0359205649252162E-3</v>
      </c>
      <c r="E1004">
        <v>8.6733599999999998E-3</v>
      </c>
      <c r="F1004">
        <v>3.64125E-2</v>
      </c>
      <c r="G1004">
        <v>0.23819699999999999</v>
      </c>
      <c r="H1004">
        <v>630</v>
      </c>
      <c r="I1004">
        <v>132.23500000000001</v>
      </c>
      <c r="J1004">
        <v>497.76499999999999</v>
      </c>
      <c r="K1004">
        <v>9</v>
      </c>
      <c r="L1004">
        <v>4</v>
      </c>
      <c r="M1004">
        <v>4.7452500000000004</v>
      </c>
      <c r="N1004">
        <v>4.2547499999999996</v>
      </c>
      <c r="O1004" t="s">
        <v>2164</v>
      </c>
      <c r="P1004">
        <v>3</v>
      </c>
      <c r="Q1004" t="s">
        <v>2215</v>
      </c>
      <c r="R1004" t="s">
        <v>0</v>
      </c>
      <c r="S1004" t="s">
        <v>416</v>
      </c>
      <c r="T1004" t="s">
        <v>415</v>
      </c>
    </row>
    <row r="1005" spans="1:20">
      <c r="A1005" t="s">
        <v>25458</v>
      </c>
      <c r="D1005">
        <f>L1005/J1005</f>
        <v>8.0301290441737398E-3</v>
      </c>
      <c r="E1005">
        <v>9.6642599999999992E-3</v>
      </c>
      <c r="F1005">
        <v>0.15237200000000001</v>
      </c>
      <c r="G1005">
        <v>6.3425300000000004E-2</v>
      </c>
      <c r="H1005">
        <v>501</v>
      </c>
      <c r="I1005">
        <v>127.407</v>
      </c>
      <c r="J1005">
        <v>373.59300000000002</v>
      </c>
      <c r="K1005">
        <v>21</v>
      </c>
      <c r="L1005">
        <v>3</v>
      </c>
      <c r="M1005">
        <v>17.706900000000001</v>
      </c>
      <c r="N1005">
        <v>3.2931400000000002</v>
      </c>
      <c r="O1005" t="s">
        <v>24536</v>
      </c>
      <c r="P1005">
        <v>4</v>
      </c>
      <c r="Q1005" t="s">
        <v>8932</v>
      </c>
      <c r="R1005" t="s">
        <v>259</v>
      </c>
      <c r="S1005" t="s">
        <v>360</v>
      </c>
      <c r="T1005" t="s">
        <v>359</v>
      </c>
    </row>
    <row r="1006" spans="1:20">
      <c r="A1006" t="s">
        <v>25457</v>
      </c>
      <c r="D1006">
        <f>L1006/J1006</f>
        <v>8.0286891826794413E-3</v>
      </c>
      <c r="E1006">
        <v>9.0409300000000008E-3</v>
      </c>
      <c r="F1006">
        <v>4.3827199999999997E-2</v>
      </c>
      <c r="G1006">
        <v>0.206285</v>
      </c>
      <c r="H1006">
        <v>1401</v>
      </c>
      <c r="I1006">
        <v>280.02199999999999</v>
      </c>
      <c r="J1006">
        <v>1120.98</v>
      </c>
      <c r="K1006">
        <v>22</v>
      </c>
      <c r="L1006">
        <v>9</v>
      </c>
      <c r="M1006">
        <v>12.0495</v>
      </c>
      <c r="N1006">
        <v>9.9504800000000007</v>
      </c>
      <c r="O1006" t="s">
        <v>1</v>
      </c>
      <c r="P1006">
        <v>2</v>
      </c>
      <c r="Q1006" t="s">
        <v>25456</v>
      </c>
      <c r="R1006" t="s">
        <v>0</v>
      </c>
    </row>
    <row r="1007" spans="1:20">
      <c r="A1007" t="s">
        <v>25455</v>
      </c>
      <c r="D1007">
        <f>L1007/J1007</f>
        <v>8.0279855576539817E-3</v>
      </c>
      <c r="E1007">
        <v>9.2909900000000007E-3</v>
      </c>
      <c r="F1007">
        <v>7.8021099999999996E-2</v>
      </c>
      <c r="G1007">
        <v>0.11908299999999999</v>
      </c>
      <c r="H1007">
        <v>1317</v>
      </c>
      <c r="I1007">
        <v>320.48599999999999</v>
      </c>
      <c r="J1007">
        <v>996.51400000000001</v>
      </c>
      <c r="K1007">
        <v>32</v>
      </c>
      <c r="L1007">
        <v>8</v>
      </c>
      <c r="M1007">
        <v>23.353000000000002</v>
      </c>
      <c r="N1007">
        <v>8.6470099999999999</v>
      </c>
      <c r="O1007" t="s">
        <v>13783</v>
      </c>
      <c r="P1007">
        <v>6</v>
      </c>
      <c r="Q1007" t="s">
        <v>38</v>
      </c>
      <c r="R1007" t="s">
        <v>0</v>
      </c>
      <c r="S1007" t="s">
        <v>37</v>
      </c>
      <c r="T1007" t="s">
        <v>36</v>
      </c>
    </row>
    <row r="1008" spans="1:20">
      <c r="A1008" t="s">
        <v>25454</v>
      </c>
      <c r="D1008">
        <f>L1008/J1008</f>
        <v>8.0209828912434934E-3</v>
      </c>
      <c r="E1008">
        <v>9.5615300000000004E-3</v>
      </c>
      <c r="F1008">
        <v>0.141156</v>
      </c>
      <c r="G1008">
        <v>6.7737199999999997E-2</v>
      </c>
      <c r="H1008">
        <v>1551</v>
      </c>
      <c r="I1008">
        <v>304.267</v>
      </c>
      <c r="J1008">
        <v>1246.73</v>
      </c>
      <c r="K1008">
        <v>50</v>
      </c>
      <c r="L1008">
        <v>10</v>
      </c>
      <c r="M1008">
        <v>39.137300000000003</v>
      </c>
      <c r="N1008">
        <v>10.8627</v>
      </c>
      <c r="O1008" t="s">
        <v>25453</v>
      </c>
      <c r="P1008">
        <v>0</v>
      </c>
      <c r="Q1008" t="s">
        <v>0</v>
      </c>
    </row>
    <row r="1009" spans="1:20">
      <c r="A1009" t="s">
        <v>25452</v>
      </c>
      <c r="D1009">
        <f>L1009/J1009</f>
        <v>8.0198732459033483E-3</v>
      </c>
      <c r="E1009">
        <v>8.9262300000000003E-3</v>
      </c>
      <c r="F1009">
        <v>5.7543299999999999E-2</v>
      </c>
      <c r="G1009">
        <v>0.15512200000000001</v>
      </c>
      <c r="H1009">
        <v>675</v>
      </c>
      <c r="I1009">
        <v>176.239</v>
      </c>
      <c r="J1009">
        <v>498.76100000000002</v>
      </c>
      <c r="K1009">
        <v>14</v>
      </c>
      <c r="L1009">
        <v>4</v>
      </c>
      <c r="M1009">
        <v>9.72898</v>
      </c>
      <c r="N1009">
        <v>4.27102</v>
      </c>
      <c r="O1009" t="s">
        <v>25451</v>
      </c>
      <c r="P1009">
        <v>4</v>
      </c>
      <c r="Q1009" t="s">
        <v>25450</v>
      </c>
      <c r="R1009" t="s">
        <v>0</v>
      </c>
      <c r="S1009" t="s">
        <v>25449</v>
      </c>
      <c r="T1009" t="s">
        <v>25448</v>
      </c>
    </row>
    <row r="1010" spans="1:20">
      <c r="A1010" t="s">
        <v>25447</v>
      </c>
      <c r="D1010">
        <f>L1010/J1010</f>
        <v>8.0191304375718704E-3</v>
      </c>
      <c r="E1010">
        <v>9.6097800000000001E-3</v>
      </c>
      <c r="F1010">
        <v>6.0887999999999998E-2</v>
      </c>
      <c r="G1010">
        <v>0.157827</v>
      </c>
      <c r="H1010">
        <v>789</v>
      </c>
      <c r="I1010">
        <v>165.49100000000001</v>
      </c>
      <c r="J1010">
        <v>623.50900000000001</v>
      </c>
      <c r="K1010">
        <v>16</v>
      </c>
      <c r="L1010">
        <v>5</v>
      </c>
      <c r="M1010">
        <v>10.0337</v>
      </c>
      <c r="N1010">
        <v>5.9663500000000003</v>
      </c>
      <c r="O1010" t="s">
        <v>2501</v>
      </c>
      <c r="P1010">
        <v>0</v>
      </c>
      <c r="Q1010" t="s">
        <v>0</v>
      </c>
    </row>
    <row r="1011" spans="1:20">
      <c r="A1011" t="s">
        <v>25446</v>
      </c>
      <c r="D1011">
        <f>L1011/J1011</f>
        <v>8.0184102699798736E-3</v>
      </c>
      <c r="E1011">
        <v>9.9006700000000003E-3</v>
      </c>
      <c r="F1011">
        <v>6.1765599999999997E-2</v>
      </c>
      <c r="G1011">
        <v>0.16029399999999999</v>
      </c>
      <c r="H1011">
        <v>171</v>
      </c>
      <c r="I1011">
        <v>46.287199999999999</v>
      </c>
      <c r="J1011">
        <v>124.71299999999999</v>
      </c>
      <c r="K1011">
        <v>4</v>
      </c>
      <c r="L1011">
        <v>1</v>
      </c>
      <c r="M1011">
        <v>2.79352</v>
      </c>
      <c r="N1011">
        <v>1.20648</v>
      </c>
      <c r="O1011" t="s">
        <v>25445</v>
      </c>
      <c r="P1011">
        <v>4</v>
      </c>
      <c r="Q1011" t="s">
        <v>1963</v>
      </c>
      <c r="R1011" t="s">
        <v>0</v>
      </c>
      <c r="S1011" t="s">
        <v>25444</v>
      </c>
      <c r="T1011" t="s">
        <v>25443</v>
      </c>
    </row>
    <row r="1012" spans="1:20">
      <c r="A1012" t="s">
        <v>25442</v>
      </c>
      <c r="D1012">
        <f>L1012/J1012</f>
        <v>8.0149077283747771E-3</v>
      </c>
      <c r="E1012">
        <v>8.9506399999999993E-3</v>
      </c>
      <c r="F1012">
        <v>0.12548599999999999</v>
      </c>
      <c r="G1012">
        <v>7.13279E-2</v>
      </c>
      <c r="H1012">
        <v>1233</v>
      </c>
      <c r="I1012">
        <v>234.86</v>
      </c>
      <c r="J1012">
        <v>998.14</v>
      </c>
      <c r="K1012">
        <v>36</v>
      </c>
      <c r="L1012">
        <v>8</v>
      </c>
      <c r="M1012">
        <v>27.625599999999999</v>
      </c>
      <c r="N1012">
        <v>8.37439</v>
      </c>
      <c r="O1012" t="s">
        <v>1</v>
      </c>
      <c r="P1012">
        <v>2</v>
      </c>
      <c r="Q1012" t="s">
        <v>330</v>
      </c>
    </row>
    <row r="1013" spans="1:20">
      <c r="A1013" t="s">
        <v>25441</v>
      </c>
      <c r="D1013">
        <f>L1013/J1013</f>
        <v>8.0128205128205138E-3</v>
      </c>
      <c r="E1013">
        <v>7.9844100000000008E-3</v>
      </c>
      <c r="F1013">
        <v>1.5968800000000001E-4</v>
      </c>
      <c r="G1013">
        <v>50</v>
      </c>
      <c r="H1013">
        <v>294</v>
      </c>
      <c r="I1013">
        <v>44.399700000000003</v>
      </c>
      <c r="J1013">
        <v>249.6</v>
      </c>
      <c r="K1013">
        <v>2</v>
      </c>
      <c r="L1013">
        <v>2</v>
      </c>
      <c r="M1013">
        <v>7.0901000000000002E-3</v>
      </c>
      <c r="N1013">
        <v>1.99291</v>
      </c>
      <c r="O1013" t="s">
        <v>11979</v>
      </c>
      <c r="P1013">
        <v>1</v>
      </c>
      <c r="Q1013" t="s">
        <v>1632</v>
      </c>
      <c r="R1013" t="s">
        <v>0</v>
      </c>
      <c r="S1013" t="s">
        <v>2864</v>
      </c>
      <c r="T1013" t="s">
        <v>2863</v>
      </c>
    </row>
    <row r="1014" spans="1:20">
      <c r="A1014" t="s">
        <v>25440</v>
      </c>
      <c r="D1014">
        <f>L1014/J1014</f>
        <v>8.0056616038862681E-3</v>
      </c>
      <c r="E1014">
        <v>9.9485900000000002E-3</v>
      </c>
      <c r="F1014">
        <v>0.162381</v>
      </c>
      <c r="G1014">
        <v>6.1267000000000002E-2</v>
      </c>
      <c r="H1014">
        <v>777</v>
      </c>
      <c r="I1014">
        <v>152.44200000000001</v>
      </c>
      <c r="J1014">
        <v>624.55799999999999</v>
      </c>
      <c r="K1014">
        <v>29</v>
      </c>
      <c r="L1014">
        <v>5</v>
      </c>
      <c r="M1014">
        <v>23.1812</v>
      </c>
      <c r="N1014">
        <v>5.8187699999999998</v>
      </c>
      <c r="O1014" t="s">
        <v>1</v>
      </c>
      <c r="P1014">
        <v>0</v>
      </c>
      <c r="Q1014" t="s">
        <v>0</v>
      </c>
      <c r="S1014" t="s">
        <v>9060</v>
      </c>
      <c r="T1014" t="s">
        <v>9059</v>
      </c>
    </row>
    <row r="1015" spans="1:20">
      <c r="A1015" t="s">
        <v>25439</v>
      </c>
      <c r="D1015">
        <f>L1015/J1015</f>
        <v>8.005315529511595E-3</v>
      </c>
      <c r="E1015">
        <v>8.0763799999999993E-3</v>
      </c>
      <c r="F1015">
        <v>1.61528E-4</v>
      </c>
      <c r="G1015">
        <v>50</v>
      </c>
      <c r="H1015">
        <v>147</v>
      </c>
      <c r="I1015">
        <v>22.082699999999999</v>
      </c>
      <c r="J1015">
        <v>124.917</v>
      </c>
      <c r="K1015">
        <v>1</v>
      </c>
      <c r="L1015">
        <v>1</v>
      </c>
      <c r="M1015">
        <v>3.5231099999999999E-3</v>
      </c>
      <c r="N1015">
        <v>0.99647699999999995</v>
      </c>
      <c r="O1015" t="s">
        <v>4017</v>
      </c>
      <c r="P1015">
        <v>1</v>
      </c>
      <c r="Q1015" t="s">
        <v>3947</v>
      </c>
      <c r="R1015" t="s">
        <v>0</v>
      </c>
      <c r="S1015" t="s">
        <v>3921</v>
      </c>
      <c r="T1015" t="s">
        <v>3920</v>
      </c>
    </row>
    <row r="1016" spans="1:20">
      <c r="A1016" t="s">
        <v>25438</v>
      </c>
      <c r="D1016">
        <f>L1016/J1016</f>
        <v>7.997675342367153E-3</v>
      </c>
      <c r="E1016">
        <v>8.70458E-3</v>
      </c>
      <c r="F1016">
        <v>4.6574200000000003E-2</v>
      </c>
      <c r="G1016">
        <v>0.18689700000000001</v>
      </c>
      <c r="H1016">
        <v>504</v>
      </c>
      <c r="I1016">
        <v>128.89099999999999</v>
      </c>
      <c r="J1016">
        <v>375.10899999999998</v>
      </c>
      <c r="K1016">
        <v>9</v>
      </c>
      <c r="L1016">
        <v>3</v>
      </c>
      <c r="M1016">
        <v>5.8293100000000004</v>
      </c>
      <c r="N1016">
        <v>3.17069</v>
      </c>
      <c r="O1016" t="s">
        <v>21623</v>
      </c>
      <c r="P1016">
        <v>3</v>
      </c>
      <c r="Q1016" t="s">
        <v>1512</v>
      </c>
      <c r="R1016" t="s">
        <v>0</v>
      </c>
      <c r="S1016" t="s">
        <v>1144</v>
      </c>
      <c r="T1016" t="s">
        <v>1143</v>
      </c>
    </row>
    <row r="1017" spans="1:20">
      <c r="A1017" t="s">
        <v>25437</v>
      </c>
      <c r="D1017">
        <f>L1017/J1017</f>
        <v>7.9959220797393322E-3</v>
      </c>
      <c r="E1017">
        <v>1.0164100000000001E-2</v>
      </c>
      <c r="F1017">
        <v>6.2800900000000007E-2</v>
      </c>
      <c r="G1017">
        <v>0.16184699999999999</v>
      </c>
      <c r="H1017">
        <v>1194</v>
      </c>
      <c r="I1017">
        <v>193.494</v>
      </c>
      <c r="J1017">
        <v>1000.51</v>
      </c>
      <c r="K1017">
        <v>22</v>
      </c>
      <c r="L1017">
        <v>8</v>
      </c>
      <c r="M1017">
        <v>11.976900000000001</v>
      </c>
      <c r="N1017">
        <v>10.023099999999999</v>
      </c>
      <c r="O1017" t="s">
        <v>25436</v>
      </c>
      <c r="P1017">
        <v>2</v>
      </c>
      <c r="Q1017" t="s">
        <v>840</v>
      </c>
      <c r="R1017" t="s">
        <v>0</v>
      </c>
      <c r="S1017" t="s">
        <v>839</v>
      </c>
      <c r="T1017" t="s">
        <v>838</v>
      </c>
    </row>
    <row r="1018" spans="1:20">
      <c r="A1018" t="s">
        <v>25435</v>
      </c>
      <c r="D1018">
        <f>L1018/J1018</f>
        <v>7.9894411545701205E-3</v>
      </c>
      <c r="E1018">
        <v>8.6980300000000007E-3</v>
      </c>
      <c r="F1018">
        <v>1.69915E-2</v>
      </c>
      <c r="G1018">
        <v>0.51190400000000003</v>
      </c>
      <c r="H1018">
        <v>843</v>
      </c>
      <c r="I1018">
        <v>217.17400000000001</v>
      </c>
      <c r="J1018">
        <v>625.82600000000002</v>
      </c>
      <c r="K1018">
        <v>9</v>
      </c>
      <c r="L1018">
        <v>5</v>
      </c>
      <c r="M1018">
        <v>3.6361500000000002</v>
      </c>
      <c r="N1018">
        <v>5.3638500000000002</v>
      </c>
      <c r="O1018" t="s">
        <v>25434</v>
      </c>
      <c r="P1018">
        <v>3</v>
      </c>
      <c r="Q1018" t="s">
        <v>1000</v>
      </c>
      <c r="R1018" t="s">
        <v>0</v>
      </c>
      <c r="S1018" t="s">
        <v>25433</v>
      </c>
      <c r="T1018" t="s">
        <v>25432</v>
      </c>
    </row>
    <row r="1019" spans="1:20">
      <c r="A1019" t="s">
        <v>25431</v>
      </c>
      <c r="D1019">
        <f>L1019/J1019</f>
        <v>7.9893080232055162E-3</v>
      </c>
      <c r="E1019">
        <v>9.4312300000000005E-3</v>
      </c>
      <c r="F1019">
        <v>0.17155300000000001</v>
      </c>
      <c r="G1019">
        <v>5.4975599999999999E-2</v>
      </c>
      <c r="H1019">
        <v>1119</v>
      </c>
      <c r="I1019">
        <v>242.82900000000001</v>
      </c>
      <c r="J1019">
        <v>876.17100000000005</v>
      </c>
      <c r="K1019">
        <v>46</v>
      </c>
      <c r="L1019">
        <v>7</v>
      </c>
      <c r="M1019">
        <v>38.3857</v>
      </c>
      <c r="N1019">
        <v>7.6142700000000003</v>
      </c>
      <c r="O1019" t="s">
        <v>9790</v>
      </c>
      <c r="P1019">
        <v>3</v>
      </c>
      <c r="Q1019" t="s">
        <v>2571</v>
      </c>
      <c r="R1019" t="s">
        <v>2570</v>
      </c>
      <c r="S1019" t="s">
        <v>2569</v>
      </c>
      <c r="T1019" t="s">
        <v>2568</v>
      </c>
    </row>
    <row r="1020" spans="1:20">
      <c r="A1020" t="s">
        <v>25430</v>
      </c>
      <c r="D1020">
        <f>L1020/J1020</f>
        <v>7.9783414623768017E-3</v>
      </c>
      <c r="E1020">
        <v>7.7527899999999999E-3</v>
      </c>
      <c r="F1020">
        <v>2.2539799999999999E-2</v>
      </c>
      <c r="G1020">
        <v>0.34396100000000002</v>
      </c>
      <c r="H1020">
        <v>558</v>
      </c>
      <c r="I1020">
        <v>181.982</v>
      </c>
      <c r="J1020">
        <v>376.01799999999997</v>
      </c>
      <c r="K1020">
        <v>7</v>
      </c>
      <c r="L1020">
        <v>3</v>
      </c>
      <c r="M1020">
        <v>4.0918900000000002</v>
      </c>
      <c r="N1020">
        <v>2.9081100000000002</v>
      </c>
      <c r="O1020" t="s">
        <v>8194</v>
      </c>
      <c r="P1020">
        <v>0</v>
      </c>
      <c r="Q1020" t="s">
        <v>0</v>
      </c>
    </row>
    <row r="1021" spans="1:20">
      <c r="A1021" t="s">
        <v>25429</v>
      </c>
      <c r="D1021">
        <f>L1021/J1021</f>
        <v>7.9567682259722178E-3</v>
      </c>
      <c r="E1021">
        <v>8.3876799999999998E-3</v>
      </c>
      <c r="F1021">
        <v>7.6724000000000001E-2</v>
      </c>
      <c r="G1021">
        <v>0.109323</v>
      </c>
      <c r="H1021">
        <v>1932</v>
      </c>
      <c r="I1021">
        <v>423.85500000000002</v>
      </c>
      <c r="J1021">
        <v>1508.15</v>
      </c>
      <c r="K1021">
        <v>43</v>
      </c>
      <c r="L1021">
        <v>12</v>
      </c>
      <c r="M1021">
        <v>30.957799999999999</v>
      </c>
      <c r="N1021">
        <v>12.042199999999999</v>
      </c>
      <c r="O1021" t="s">
        <v>8704</v>
      </c>
      <c r="P1021">
        <v>2</v>
      </c>
      <c r="Q1021" t="s">
        <v>7248</v>
      </c>
      <c r="R1021" t="s">
        <v>0</v>
      </c>
      <c r="S1021" t="s">
        <v>7247</v>
      </c>
      <c r="T1021" t="s">
        <v>7246</v>
      </c>
    </row>
    <row r="1022" spans="1:20">
      <c r="A1022" t="s">
        <v>25428</v>
      </c>
      <c r="D1022">
        <f>L1022/J1022</f>
        <v>7.952981970589872E-3</v>
      </c>
      <c r="E1022">
        <v>7.7583799999999996E-3</v>
      </c>
      <c r="F1022">
        <v>9.77658E-2</v>
      </c>
      <c r="G1022">
        <v>7.9356800000000005E-2</v>
      </c>
      <c r="H1022">
        <v>354</v>
      </c>
      <c r="I1022">
        <v>102.52200000000001</v>
      </c>
      <c r="J1022">
        <v>251.47800000000001</v>
      </c>
      <c r="K1022">
        <v>11</v>
      </c>
      <c r="L1022">
        <v>2</v>
      </c>
      <c r="M1022">
        <v>9.2076799999999999</v>
      </c>
      <c r="N1022">
        <v>1.7923199999999999</v>
      </c>
      <c r="O1022" t="s">
        <v>25427</v>
      </c>
      <c r="P1022">
        <v>5</v>
      </c>
      <c r="Q1022" t="s">
        <v>25426</v>
      </c>
      <c r="R1022" t="s">
        <v>0</v>
      </c>
      <c r="S1022" t="s">
        <v>25425</v>
      </c>
      <c r="T1022" t="s">
        <v>25424</v>
      </c>
    </row>
    <row r="1023" spans="1:20">
      <c r="A1023" t="s">
        <v>25423</v>
      </c>
      <c r="D1023">
        <f>L1023/J1023</f>
        <v>7.9452729598525357E-3</v>
      </c>
      <c r="E1023">
        <v>9.5231499999999993E-3</v>
      </c>
      <c r="F1023">
        <v>5.3939500000000001E-2</v>
      </c>
      <c r="G1023">
        <v>0.17655199999999999</v>
      </c>
      <c r="H1023">
        <v>969</v>
      </c>
      <c r="I1023">
        <v>213.834</v>
      </c>
      <c r="J1023">
        <v>755.16600000000005</v>
      </c>
      <c r="K1023">
        <v>18</v>
      </c>
      <c r="L1023">
        <v>6</v>
      </c>
      <c r="M1023">
        <v>11.0871</v>
      </c>
      <c r="N1023">
        <v>6.9128600000000002</v>
      </c>
      <c r="O1023" t="s">
        <v>1</v>
      </c>
      <c r="P1023">
        <v>2</v>
      </c>
      <c r="Q1023" t="s">
        <v>260</v>
      </c>
      <c r="R1023" t="s">
        <v>259</v>
      </c>
      <c r="S1023" t="s">
        <v>360</v>
      </c>
      <c r="T1023" t="s">
        <v>359</v>
      </c>
    </row>
    <row r="1024" spans="1:20">
      <c r="A1024" t="s">
        <v>25422</v>
      </c>
      <c r="D1024">
        <f>L1024/J1024</f>
        <v>7.9389494785102564E-3</v>
      </c>
      <c r="E1024">
        <v>1.05708E-2</v>
      </c>
      <c r="F1024">
        <v>1.43906E-2</v>
      </c>
      <c r="G1024">
        <v>0.734568</v>
      </c>
      <c r="H1024">
        <v>630</v>
      </c>
      <c r="I1024">
        <v>126.155</v>
      </c>
      <c r="J1024">
        <v>503.84500000000003</v>
      </c>
      <c r="K1024">
        <v>7</v>
      </c>
      <c r="L1024">
        <v>4</v>
      </c>
      <c r="M1024">
        <v>1.7794700000000001</v>
      </c>
      <c r="N1024">
        <v>5.2205300000000001</v>
      </c>
      <c r="O1024" t="s">
        <v>25421</v>
      </c>
      <c r="P1024">
        <v>0</v>
      </c>
      <c r="Q1024" t="s">
        <v>0</v>
      </c>
    </row>
    <row r="1025" spans="1:20">
      <c r="A1025" t="s">
        <v>25420</v>
      </c>
      <c r="D1025">
        <f>L1025/J1025</f>
        <v>7.9295852826897148E-3</v>
      </c>
      <c r="E1025">
        <v>9.8809999999999992E-3</v>
      </c>
      <c r="F1025">
        <v>2.80253E-2</v>
      </c>
      <c r="G1025">
        <v>0.352574</v>
      </c>
      <c r="H1025">
        <v>1806</v>
      </c>
      <c r="I1025">
        <v>418.78899999999999</v>
      </c>
      <c r="J1025">
        <v>1387.21</v>
      </c>
      <c r="K1025">
        <v>25</v>
      </c>
      <c r="L1025">
        <v>11</v>
      </c>
      <c r="M1025">
        <v>11.532</v>
      </c>
      <c r="N1025">
        <v>13.468</v>
      </c>
      <c r="O1025" t="s">
        <v>16182</v>
      </c>
      <c r="P1025">
        <v>0</v>
      </c>
      <c r="Q1025" t="s">
        <v>0</v>
      </c>
      <c r="S1025" t="s">
        <v>3313</v>
      </c>
      <c r="T1025" t="s">
        <v>3312</v>
      </c>
    </row>
    <row r="1026" spans="1:20">
      <c r="A1026" t="s">
        <v>25419</v>
      </c>
      <c r="D1026">
        <f>L1026/J1026</f>
        <v>7.9256573342051558E-3</v>
      </c>
      <c r="E1026">
        <v>1.11126E-2</v>
      </c>
      <c r="F1026">
        <v>0.12634699999999999</v>
      </c>
      <c r="G1026">
        <v>8.7953000000000003E-2</v>
      </c>
      <c r="H1026">
        <v>651</v>
      </c>
      <c r="I1026">
        <v>146.31</v>
      </c>
      <c r="J1026">
        <v>504.69</v>
      </c>
      <c r="K1026">
        <v>22</v>
      </c>
      <c r="L1026">
        <v>4</v>
      </c>
      <c r="M1026">
        <v>16.879100000000001</v>
      </c>
      <c r="N1026">
        <v>5.12094</v>
      </c>
      <c r="O1026" t="s">
        <v>17615</v>
      </c>
      <c r="P1026">
        <v>1</v>
      </c>
      <c r="Q1026" t="s">
        <v>470</v>
      </c>
      <c r="R1026" t="s">
        <v>0</v>
      </c>
      <c r="S1026" t="s">
        <v>5144</v>
      </c>
      <c r="T1026" t="s">
        <v>2808</v>
      </c>
    </row>
    <row r="1027" spans="1:20">
      <c r="A1027" t="s">
        <v>25418</v>
      </c>
      <c r="D1027">
        <f>L1027/J1027</f>
        <v>7.919537499010058E-3</v>
      </c>
      <c r="E1027">
        <v>1.0411999999999999E-2</v>
      </c>
      <c r="F1027">
        <v>0.13831499999999999</v>
      </c>
      <c r="G1027">
        <v>7.5277300000000005E-2</v>
      </c>
      <c r="H1027">
        <v>1269</v>
      </c>
      <c r="I1027">
        <v>258.84199999999998</v>
      </c>
      <c r="J1027">
        <v>1010.16</v>
      </c>
      <c r="K1027">
        <v>44</v>
      </c>
      <c r="L1027">
        <v>8</v>
      </c>
      <c r="M1027">
        <v>34.008899999999997</v>
      </c>
      <c r="N1027">
        <v>9.9910700000000006</v>
      </c>
      <c r="O1027" t="s">
        <v>18677</v>
      </c>
      <c r="P1027">
        <v>2</v>
      </c>
      <c r="Q1027" t="s">
        <v>13496</v>
      </c>
      <c r="R1027" t="s">
        <v>0</v>
      </c>
      <c r="S1027" t="s">
        <v>13495</v>
      </c>
      <c r="T1027" t="s">
        <v>13494</v>
      </c>
    </row>
    <row r="1028" spans="1:20">
      <c r="A1028" t="s">
        <v>25417</v>
      </c>
      <c r="D1028">
        <f>L1028/J1028</f>
        <v>7.9176563737133818E-3</v>
      </c>
      <c r="E1028">
        <v>8.9460800000000004E-3</v>
      </c>
      <c r="F1028">
        <v>4.6239000000000002E-2</v>
      </c>
      <c r="G1028">
        <v>0.19347500000000001</v>
      </c>
      <c r="H1028">
        <v>1299</v>
      </c>
      <c r="I1028">
        <v>288.60300000000001</v>
      </c>
      <c r="J1028">
        <v>1010.4</v>
      </c>
      <c r="K1028">
        <v>21</v>
      </c>
      <c r="L1028">
        <v>8</v>
      </c>
      <c r="M1028">
        <v>12.5197</v>
      </c>
      <c r="N1028">
        <v>8.4802900000000001</v>
      </c>
      <c r="O1028" t="s">
        <v>1</v>
      </c>
      <c r="P1028">
        <v>2</v>
      </c>
      <c r="Q1028" t="s">
        <v>439</v>
      </c>
    </row>
    <row r="1029" spans="1:20">
      <c r="A1029" t="s">
        <v>25416</v>
      </c>
      <c r="D1029">
        <f>L1029/J1029</f>
        <v>7.9139907485448139E-3</v>
      </c>
      <c r="E1029">
        <v>6.7961499999999999E-3</v>
      </c>
      <c r="F1029">
        <v>0.13364400000000001</v>
      </c>
      <c r="G1029">
        <v>5.0852700000000001E-2</v>
      </c>
      <c r="H1029">
        <v>339</v>
      </c>
      <c r="I1029">
        <v>86.282700000000006</v>
      </c>
      <c r="J1029">
        <v>252.71700000000001</v>
      </c>
      <c r="K1029">
        <v>11</v>
      </c>
      <c r="L1029">
        <v>2</v>
      </c>
      <c r="M1029">
        <v>9.5739999999999998</v>
      </c>
      <c r="N1029">
        <v>1.4259999999999999</v>
      </c>
      <c r="O1029" t="s">
        <v>1</v>
      </c>
      <c r="P1029">
        <v>0</v>
      </c>
      <c r="Q1029" t="s">
        <v>0</v>
      </c>
    </row>
    <row r="1030" spans="1:20">
      <c r="A1030" t="s">
        <v>25415</v>
      </c>
      <c r="D1030">
        <f>L1030/J1030</f>
        <v>7.904857139469347E-3</v>
      </c>
      <c r="E1030">
        <v>8.0446500000000004E-3</v>
      </c>
      <c r="F1030">
        <v>1.61605E-4</v>
      </c>
      <c r="G1030">
        <v>49.779800000000002</v>
      </c>
      <c r="H1030">
        <v>297</v>
      </c>
      <c r="I1030">
        <v>43.990600000000001</v>
      </c>
      <c r="J1030">
        <v>253.00899999999999</v>
      </c>
      <c r="K1030">
        <v>2</v>
      </c>
      <c r="L1030">
        <v>2</v>
      </c>
      <c r="M1030">
        <v>6.9612299999999997E-3</v>
      </c>
      <c r="N1030">
        <v>1.9930399999999999</v>
      </c>
      <c r="O1030" t="s">
        <v>1</v>
      </c>
      <c r="P1030">
        <v>0</v>
      </c>
      <c r="Q1030" t="s">
        <v>0</v>
      </c>
    </row>
    <row r="1031" spans="1:20">
      <c r="A1031" t="s">
        <v>25414</v>
      </c>
      <c r="D1031">
        <f>L1031/J1031</f>
        <v>7.8922705075716477E-3</v>
      </c>
      <c r="E1031">
        <v>9.2828900000000002E-3</v>
      </c>
      <c r="F1031">
        <v>0.134299</v>
      </c>
      <c r="G1031">
        <v>6.9121199999999994E-2</v>
      </c>
      <c r="H1031">
        <v>672</v>
      </c>
      <c r="I1031">
        <v>165.17500000000001</v>
      </c>
      <c r="J1031">
        <v>506.82499999999999</v>
      </c>
      <c r="K1031">
        <v>25</v>
      </c>
      <c r="L1031">
        <v>4</v>
      </c>
      <c r="M1031">
        <v>20.625499999999999</v>
      </c>
      <c r="N1031">
        <v>4.3745000000000003</v>
      </c>
      <c r="O1031" t="s">
        <v>25413</v>
      </c>
      <c r="P1031">
        <v>2</v>
      </c>
      <c r="Q1031" t="s">
        <v>5477</v>
      </c>
      <c r="R1031" t="s">
        <v>259</v>
      </c>
      <c r="S1031" t="s">
        <v>360</v>
      </c>
      <c r="T1031" t="s">
        <v>359</v>
      </c>
    </row>
    <row r="1032" spans="1:20">
      <c r="A1032" t="s">
        <v>25412</v>
      </c>
      <c r="D1032">
        <f>L1032/J1032</f>
        <v>7.8909159775266708E-3</v>
      </c>
      <c r="E1032">
        <v>7.9094300000000003E-3</v>
      </c>
      <c r="F1032">
        <v>2.7155200000000001E-2</v>
      </c>
      <c r="G1032">
        <v>0.291267</v>
      </c>
      <c r="H1032">
        <v>534</v>
      </c>
      <c r="I1032">
        <v>153.816</v>
      </c>
      <c r="J1032">
        <v>380.18400000000003</v>
      </c>
      <c r="K1032">
        <v>7</v>
      </c>
      <c r="L1032">
        <v>3</v>
      </c>
      <c r="M1032">
        <v>4.06996</v>
      </c>
      <c r="N1032">
        <v>2.93004</v>
      </c>
      <c r="O1032" t="s">
        <v>1</v>
      </c>
      <c r="P1032">
        <v>2</v>
      </c>
      <c r="Q1032" t="s">
        <v>2173</v>
      </c>
    </row>
    <row r="1033" spans="1:20">
      <c r="A1033" t="s">
        <v>25411</v>
      </c>
      <c r="D1033">
        <f>L1033/J1033</f>
        <v>7.8807174605176056E-3</v>
      </c>
      <c r="E1033">
        <v>8.7637400000000008E-3</v>
      </c>
      <c r="F1033">
        <v>3.9097100000000003E-2</v>
      </c>
      <c r="G1033">
        <v>0.22415299999999999</v>
      </c>
      <c r="H1033">
        <v>330</v>
      </c>
      <c r="I1033">
        <v>76.215599999999995</v>
      </c>
      <c r="J1033">
        <v>253.78399999999999</v>
      </c>
      <c r="K1033">
        <v>5</v>
      </c>
      <c r="L1033">
        <v>2</v>
      </c>
      <c r="M1033">
        <v>2.8630499999999999</v>
      </c>
      <c r="N1033">
        <v>2.1369500000000001</v>
      </c>
      <c r="O1033" t="s">
        <v>25410</v>
      </c>
      <c r="P1033">
        <v>0</v>
      </c>
      <c r="Q1033" t="s">
        <v>0</v>
      </c>
      <c r="S1033" t="s">
        <v>2858</v>
      </c>
      <c r="T1033" t="s">
        <v>2857</v>
      </c>
    </row>
    <row r="1034" spans="1:20">
      <c r="A1034" t="s">
        <v>25409</v>
      </c>
      <c r="D1034">
        <f>L1034/J1034</f>
        <v>7.8784667715815822E-3</v>
      </c>
      <c r="E1034">
        <v>8.5032200000000006E-3</v>
      </c>
      <c r="F1034">
        <v>5.4561699999999998E-2</v>
      </c>
      <c r="G1034">
        <v>0.15584600000000001</v>
      </c>
      <c r="H1034">
        <v>633</v>
      </c>
      <c r="I1034">
        <v>125.28700000000001</v>
      </c>
      <c r="J1034">
        <v>507.71300000000002</v>
      </c>
      <c r="K1034">
        <v>11</v>
      </c>
      <c r="L1034">
        <v>4</v>
      </c>
      <c r="M1034">
        <v>6.7420600000000004</v>
      </c>
      <c r="N1034">
        <v>4.2579399999999996</v>
      </c>
      <c r="O1034" t="s">
        <v>1</v>
      </c>
      <c r="P1034">
        <v>0</v>
      </c>
      <c r="Q1034" t="s">
        <v>0</v>
      </c>
      <c r="S1034" t="s">
        <v>1981</v>
      </c>
      <c r="T1034" t="s">
        <v>1980</v>
      </c>
    </row>
    <row r="1035" spans="1:20">
      <c r="A1035" t="s">
        <v>25408</v>
      </c>
      <c r="D1035">
        <f>L1035/J1035</f>
        <v>7.8770726547422801E-3</v>
      </c>
      <c r="E1035">
        <v>8.1897299999999992E-3</v>
      </c>
      <c r="F1035">
        <v>8.6968299999999998E-2</v>
      </c>
      <c r="G1035">
        <v>9.4169100000000006E-2</v>
      </c>
      <c r="H1035">
        <v>1224</v>
      </c>
      <c r="I1035">
        <v>335.34500000000003</v>
      </c>
      <c r="J1035">
        <v>888.65499999999997</v>
      </c>
      <c r="K1035">
        <v>34</v>
      </c>
      <c r="L1035">
        <v>7</v>
      </c>
      <c r="M1035">
        <v>27.209900000000001</v>
      </c>
      <c r="N1035">
        <v>6.7901100000000003</v>
      </c>
      <c r="O1035" t="s">
        <v>1</v>
      </c>
      <c r="P1035">
        <v>6</v>
      </c>
      <c r="Q1035" t="s">
        <v>25407</v>
      </c>
    </row>
    <row r="1036" spans="1:20">
      <c r="A1036" t="s">
        <v>25406</v>
      </c>
      <c r="D1036">
        <f>L1036/J1036</f>
        <v>7.8748838454632784E-3</v>
      </c>
      <c r="E1036">
        <v>1.0213099999999999E-2</v>
      </c>
      <c r="F1036">
        <v>7.9810400000000004E-2</v>
      </c>
      <c r="G1036">
        <v>0.127967</v>
      </c>
      <c r="H1036">
        <v>300</v>
      </c>
      <c r="I1036">
        <v>46.027900000000002</v>
      </c>
      <c r="J1036">
        <v>253.97200000000001</v>
      </c>
      <c r="K1036">
        <v>6</v>
      </c>
      <c r="L1036">
        <v>2</v>
      </c>
      <c r="M1036">
        <v>3.51681</v>
      </c>
      <c r="N1036">
        <v>2.48319</v>
      </c>
      <c r="O1036" t="s">
        <v>1</v>
      </c>
      <c r="P1036">
        <v>2</v>
      </c>
      <c r="Q1036" t="s">
        <v>581</v>
      </c>
      <c r="R1036" t="s">
        <v>0</v>
      </c>
      <c r="S1036" t="s">
        <v>2284</v>
      </c>
      <c r="T1036" t="s">
        <v>2283</v>
      </c>
    </row>
    <row r="1037" spans="1:20">
      <c r="A1037" t="s">
        <v>25405</v>
      </c>
      <c r="D1037">
        <f>L1037/J1037</f>
        <v>7.8586202777550743E-3</v>
      </c>
      <c r="E1037">
        <v>9.3458399999999994E-3</v>
      </c>
      <c r="F1037">
        <v>0.101053</v>
      </c>
      <c r="G1037">
        <v>9.2484700000000003E-2</v>
      </c>
      <c r="H1037">
        <v>756</v>
      </c>
      <c r="I1037">
        <v>119.756</v>
      </c>
      <c r="J1037">
        <v>636.24400000000003</v>
      </c>
      <c r="K1037">
        <v>17</v>
      </c>
      <c r="L1037">
        <v>5</v>
      </c>
      <c r="M1037">
        <v>11.398999999999999</v>
      </c>
      <c r="N1037">
        <v>5.6009599999999997</v>
      </c>
      <c r="O1037" t="s">
        <v>7164</v>
      </c>
      <c r="P1037">
        <v>7</v>
      </c>
      <c r="Q1037" t="s">
        <v>6554</v>
      </c>
      <c r="R1037" t="s">
        <v>0</v>
      </c>
      <c r="S1037" t="s">
        <v>1635</v>
      </c>
      <c r="T1037" t="s">
        <v>1634</v>
      </c>
    </row>
    <row r="1038" spans="1:20">
      <c r="A1038" t="s">
        <v>25404</v>
      </c>
      <c r="D1038">
        <f>L1038/J1038</f>
        <v>7.8571671769460238E-3</v>
      </c>
      <c r="E1038">
        <v>7.6091800000000001E-3</v>
      </c>
      <c r="F1038">
        <v>9.0294299999999994E-2</v>
      </c>
      <c r="G1038">
        <v>8.4270800000000007E-2</v>
      </c>
      <c r="H1038">
        <v>483</v>
      </c>
      <c r="I1038">
        <v>101.18300000000001</v>
      </c>
      <c r="J1038">
        <v>381.81700000000001</v>
      </c>
      <c r="K1038">
        <v>11</v>
      </c>
      <c r="L1038">
        <v>3</v>
      </c>
      <c r="M1038">
        <v>8.3459800000000008</v>
      </c>
      <c r="N1038">
        <v>2.65402</v>
      </c>
      <c r="O1038" t="s">
        <v>1</v>
      </c>
      <c r="P1038">
        <v>1</v>
      </c>
      <c r="Q1038" t="s">
        <v>1471</v>
      </c>
      <c r="R1038" t="s">
        <v>0</v>
      </c>
      <c r="S1038" t="s">
        <v>10575</v>
      </c>
      <c r="T1038" t="s">
        <v>10574</v>
      </c>
    </row>
    <row r="1039" spans="1:20">
      <c r="A1039" t="s">
        <v>25403</v>
      </c>
      <c r="D1039">
        <f>L1039/J1039</f>
        <v>7.841722669636066E-3</v>
      </c>
      <c r="E1039">
        <v>8.5797500000000006E-3</v>
      </c>
      <c r="F1039">
        <v>8.5065299999999996E-2</v>
      </c>
      <c r="G1039">
        <v>0.10086100000000001</v>
      </c>
      <c r="H1039">
        <v>960</v>
      </c>
      <c r="I1039">
        <v>194.86199999999999</v>
      </c>
      <c r="J1039">
        <v>765.13800000000003</v>
      </c>
      <c r="K1039">
        <v>22</v>
      </c>
      <c r="L1039">
        <v>6</v>
      </c>
      <c r="M1039">
        <v>15.758900000000001</v>
      </c>
      <c r="N1039">
        <v>6.2410899999999998</v>
      </c>
      <c r="O1039" t="s">
        <v>25402</v>
      </c>
      <c r="P1039">
        <v>3</v>
      </c>
      <c r="Q1039" t="s">
        <v>13638</v>
      </c>
      <c r="R1039" t="s">
        <v>0</v>
      </c>
      <c r="S1039" t="s">
        <v>10210</v>
      </c>
      <c r="T1039" t="s">
        <v>10209</v>
      </c>
    </row>
    <row r="1040" spans="1:20">
      <c r="A1040" t="s">
        <v>25401</v>
      </c>
      <c r="D1040">
        <f>L1040/J1040</f>
        <v>7.8384495546780838E-3</v>
      </c>
      <c r="E1040">
        <v>7.77438E-3</v>
      </c>
      <c r="F1040">
        <v>6.4260300000000006E-2</v>
      </c>
      <c r="G1040">
        <v>0.12098299999999999</v>
      </c>
      <c r="H1040">
        <v>1335</v>
      </c>
      <c r="I1040">
        <v>314.392</v>
      </c>
      <c r="J1040">
        <v>1020.61</v>
      </c>
      <c r="K1040">
        <v>27</v>
      </c>
      <c r="L1040">
        <v>8</v>
      </c>
      <c r="M1040">
        <v>19.386199999999999</v>
      </c>
      <c r="N1040">
        <v>7.6138199999999996</v>
      </c>
      <c r="O1040" t="s">
        <v>1</v>
      </c>
      <c r="P1040">
        <v>0</v>
      </c>
      <c r="Q1040" t="s">
        <v>0</v>
      </c>
      <c r="S1040" t="s">
        <v>2194</v>
      </c>
      <c r="T1040" t="s">
        <v>2193</v>
      </c>
    </row>
    <row r="1041" spans="1:20">
      <c r="A1041" t="s">
        <v>25400</v>
      </c>
      <c r="D1041">
        <f>L1041/J1041</f>
        <v>7.8367858728873325E-3</v>
      </c>
      <c r="E1041">
        <v>8.6328099999999994E-3</v>
      </c>
      <c r="F1041">
        <v>0.100733</v>
      </c>
      <c r="G1041">
        <v>8.5700100000000001E-2</v>
      </c>
      <c r="H1041">
        <v>447</v>
      </c>
      <c r="I1041">
        <v>64.19</v>
      </c>
      <c r="J1041">
        <v>382.81</v>
      </c>
      <c r="K1041">
        <v>9</v>
      </c>
      <c r="L1041">
        <v>3</v>
      </c>
      <c r="M1041">
        <v>5.9559699999999998</v>
      </c>
      <c r="N1041">
        <v>3.0440299999999998</v>
      </c>
      <c r="O1041" t="s">
        <v>1</v>
      </c>
      <c r="P1041">
        <v>0</v>
      </c>
      <c r="Q1041" t="s">
        <v>0</v>
      </c>
    </row>
    <row r="1042" spans="1:20">
      <c r="A1042" t="s">
        <v>25399</v>
      </c>
      <c r="D1042">
        <f>L1042/J1042</f>
        <v>7.8343300342099079E-3</v>
      </c>
      <c r="E1042">
        <v>7.8971100000000006E-3</v>
      </c>
      <c r="F1042">
        <v>0.101456</v>
      </c>
      <c r="G1042">
        <v>7.7838099999999993E-2</v>
      </c>
      <c r="H1042">
        <v>504</v>
      </c>
      <c r="I1042">
        <v>121.07</v>
      </c>
      <c r="J1042">
        <v>382.93</v>
      </c>
      <c r="K1042">
        <v>15</v>
      </c>
      <c r="L1042">
        <v>3</v>
      </c>
      <c r="M1042">
        <v>12.0367</v>
      </c>
      <c r="N1042">
        <v>2.9633400000000001</v>
      </c>
      <c r="O1042" t="s">
        <v>1146</v>
      </c>
      <c r="P1042">
        <v>3</v>
      </c>
      <c r="Q1042" t="s">
        <v>1512</v>
      </c>
      <c r="R1042" t="s">
        <v>0</v>
      </c>
      <c r="S1042" t="s">
        <v>1144</v>
      </c>
      <c r="T1042" t="s">
        <v>1143</v>
      </c>
    </row>
    <row r="1043" spans="1:20">
      <c r="A1043" t="s">
        <v>25398</v>
      </c>
      <c r="D1043">
        <f>L1043/J1043</f>
        <v>7.8334913087413933E-3</v>
      </c>
      <c r="E1043">
        <v>8.3452300000000004E-3</v>
      </c>
      <c r="F1043">
        <v>4.3651200000000001E-2</v>
      </c>
      <c r="G1043">
        <v>0.19117999999999999</v>
      </c>
      <c r="H1043">
        <v>3309</v>
      </c>
      <c r="I1043">
        <v>755.85900000000004</v>
      </c>
      <c r="J1043">
        <v>2553.14</v>
      </c>
      <c r="K1043">
        <v>53</v>
      </c>
      <c r="L1043">
        <v>20</v>
      </c>
      <c r="M1043">
        <v>32.203800000000001</v>
      </c>
      <c r="N1043">
        <v>20.796199999999999</v>
      </c>
      <c r="O1043" t="s">
        <v>1</v>
      </c>
      <c r="P1043">
        <v>8</v>
      </c>
      <c r="Q1043" t="s">
        <v>43</v>
      </c>
      <c r="R1043" t="s">
        <v>0</v>
      </c>
      <c r="S1043" t="s">
        <v>9744</v>
      </c>
      <c r="T1043" t="s">
        <v>9743</v>
      </c>
    </row>
    <row r="1044" spans="1:20">
      <c r="A1044" t="s">
        <v>25397</v>
      </c>
      <c r="D1044">
        <f>L1044/J1044</f>
        <v>7.8323102378085197E-3</v>
      </c>
      <c r="E1044">
        <v>1.01297E-2</v>
      </c>
      <c r="F1044">
        <v>0.12096700000000001</v>
      </c>
      <c r="G1044">
        <v>8.3739499999999994E-2</v>
      </c>
      <c r="H1044">
        <v>1278</v>
      </c>
      <c r="I1044">
        <v>256.58800000000002</v>
      </c>
      <c r="J1044">
        <v>1021.41</v>
      </c>
      <c r="K1044">
        <v>39</v>
      </c>
      <c r="L1044">
        <v>8</v>
      </c>
      <c r="M1044">
        <v>29.249700000000001</v>
      </c>
      <c r="N1044">
        <v>9.7502700000000004</v>
      </c>
      <c r="O1044" t="s">
        <v>24206</v>
      </c>
      <c r="P1044">
        <v>3</v>
      </c>
      <c r="Q1044" t="s">
        <v>24205</v>
      </c>
      <c r="R1044" t="s">
        <v>0</v>
      </c>
      <c r="S1044" t="s">
        <v>25396</v>
      </c>
      <c r="T1044" t="s">
        <v>25395</v>
      </c>
    </row>
    <row r="1045" spans="1:20">
      <c r="A1045" t="s">
        <v>25394</v>
      </c>
      <c r="D1045">
        <f>L1045/J1045</f>
        <v>7.8232161763248619E-3</v>
      </c>
      <c r="E1045">
        <v>7.7973299999999999E-3</v>
      </c>
      <c r="F1045">
        <v>0.10896</v>
      </c>
      <c r="G1045">
        <v>7.1561200000000005E-2</v>
      </c>
      <c r="H1045">
        <v>555</v>
      </c>
      <c r="I1045">
        <v>171.52600000000001</v>
      </c>
      <c r="J1045">
        <v>383.47399999999999</v>
      </c>
      <c r="K1045">
        <v>19</v>
      </c>
      <c r="L1045">
        <v>3</v>
      </c>
      <c r="M1045">
        <v>16.3795</v>
      </c>
      <c r="N1045">
        <v>2.6204900000000002</v>
      </c>
      <c r="O1045" t="s">
        <v>25393</v>
      </c>
      <c r="P1045">
        <v>0</v>
      </c>
      <c r="Q1045" t="s">
        <v>0</v>
      </c>
    </row>
    <row r="1046" spans="1:20">
      <c r="A1046" t="s">
        <v>25392</v>
      </c>
      <c r="C1046" t="s">
        <v>23258</v>
      </c>
      <c r="D1046">
        <f>L1046/J1046</f>
        <v>7.8220942875245423E-3</v>
      </c>
      <c r="E1046">
        <v>1.19221E-2</v>
      </c>
      <c r="F1046">
        <v>6.2732499999999997E-2</v>
      </c>
      <c r="G1046">
        <v>0.19004699999999999</v>
      </c>
      <c r="H1046">
        <v>474</v>
      </c>
      <c r="I1046">
        <v>90.471400000000003</v>
      </c>
      <c r="J1046">
        <v>383.529</v>
      </c>
      <c r="K1046">
        <v>10</v>
      </c>
      <c r="L1046">
        <v>3</v>
      </c>
      <c r="M1046">
        <v>5.53817</v>
      </c>
      <c r="N1046">
        <v>4.46183</v>
      </c>
      <c r="O1046" t="s">
        <v>1</v>
      </c>
      <c r="P1046">
        <v>2</v>
      </c>
      <c r="Q1046" t="s">
        <v>1198</v>
      </c>
      <c r="R1046" t="s">
        <v>0</v>
      </c>
      <c r="S1046" t="s">
        <v>1593</v>
      </c>
      <c r="T1046" t="s">
        <v>328</v>
      </c>
    </row>
    <row r="1047" spans="1:20">
      <c r="A1047" t="s">
        <v>25391</v>
      </c>
      <c r="D1047">
        <f>L1047/J1047</f>
        <v>7.8165303984867197E-3</v>
      </c>
      <c r="E1047">
        <v>8.7654599999999992E-3</v>
      </c>
      <c r="F1047">
        <v>1.9038300000000001E-2</v>
      </c>
      <c r="G1047">
        <v>0.46041199999999999</v>
      </c>
      <c r="H1047">
        <v>2580</v>
      </c>
      <c r="I1047">
        <v>660.98900000000003</v>
      </c>
      <c r="J1047">
        <v>1919.01</v>
      </c>
      <c r="K1047">
        <v>29</v>
      </c>
      <c r="L1047">
        <v>15</v>
      </c>
      <c r="M1047">
        <v>12.4107</v>
      </c>
      <c r="N1047">
        <v>16.589300000000001</v>
      </c>
      <c r="O1047" t="s">
        <v>1</v>
      </c>
      <c r="P1047">
        <v>0</v>
      </c>
      <c r="Q1047" t="s">
        <v>0</v>
      </c>
      <c r="S1047" t="s">
        <v>18144</v>
      </c>
      <c r="T1047" t="s">
        <v>18143</v>
      </c>
    </row>
    <row r="1048" spans="1:20">
      <c r="A1048" t="s">
        <v>25390</v>
      </c>
      <c r="D1048">
        <f>L1048/J1048</f>
        <v>7.8138023003833969E-3</v>
      </c>
      <c r="E1048">
        <v>7.8808999999999997E-3</v>
      </c>
      <c r="F1048">
        <v>8.4002999999999994E-2</v>
      </c>
      <c r="G1048">
        <v>9.3816999999999998E-2</v>
      </c>
      <c r="H1048">
        <v>456</v>
      </c>
      <c r="I1048">
        <v>72.064099999999996</v>
      </c>
      <c r="J1048">
        <v>383.93599999999998</v>
      </c>
      <c r="K1048">
        <v>9</v>
      </c>
      <c r="L1048">
        <v>3</v>
      </c>
      <c r="M1048">
        <v>6.0006899999999996</v>
      </c>
      <c r="N1048">
        <v>2.9993099999999999</v>
      </c>
      <c r="O1048" t="s">
        <v>121</v>
      </c>
      <c r="P1048">
        <v>1</v>
      </c>
      <c r="Q1048" t="s">
        <v>120</v>
      </c>
      <c r="R1048" t="s">
        <v>119</v>
      </c>
      <c r="S1048" t="s">
        <v>118</v>
      </c>
      <c r="T1048" t="s">
        <v>117</v>
      </c>
    </row>
    <row r="1049" spans="1:20">
      <c r="A1049" t="s">
        <v>25389</v>
      </c>
      <c r="D1049">
        <f>L1049/J1049</f>
        <v>7.8046039358617642E-3</v>
      </c>
      <c r="E1049">
        <v>8.5648600000000005E-3</v>
      </c>
      <c r="F1049">
        <v>0.126918</v>
      </c>
      <c r="G1049">
        <v>6.7483699999999994E-2</v>
      </c>
      <c r="H1049">
        <v>939</v>
      </c>
      <c r="I1049">
        <v>170.22300000000001</v>
      </c>
      <c r="J1049">
        <v>768.77700000000004</v>
      </c>
      <c r="K1049">
        <v>27</v>
      </c>
      <c r="L1049">
        <v>6</v>
      </c>
      <c r="M1049">
        <v>20.693200000000001</v>
      </c>
      <c r="N1049">
        <v>6.3068</v>
      </c>
      <c r="O1049" t="s">
        <v>1</v>
      </c>
      <c r="P1049">
        <v>1</v>
      </c>
      <c r="Q1049" t="s">
        <v>7065</v>
      </c>
      <c r="R1049" t="s">
        <v>0</v>
      </c>
      <c r="S1049" t="s">
        <v>1981</v>
      </c>
      <c r="T1049" t="s">
        <v>1980</v>
      </c>
    </row>
    <row r="1050" spans="1:20">
      <c r="A1050" t="s">
        <v>25388</v>
      </c>
      <c r="D1050">
        <f>L1050/J1050</f>
        <v>7.7970581699524765E-3</v>
      </c>
      <c r="E1050">
        <v>8.8548399999999992E-3</v>
      </c>
      <c r="F1050">
        <v>0.13006000000000001</v>
      </c>
      <c r="G1050">
        <v>6.8082699999999996E-2</v>
      </c>
      <c r="H1050">
        <v>669</v>
      </c>
      <c r="I1050">
        <v>155.98599999999999</v>
      </c>
      <c r="J1050">
        <v>513.01400000000001</v>
      </c>
      <c r="K1050">
        <v>23</v>
      </c>
      <c r="L1050">
        <v>4</v>
      </c>
      <c r="M1050">
        <v>18.792200000000001</v>
      </c>
      <c r="N1050">
        <v>4.2078199999999999</v>
      </c>
      <c r="O1050" t="s">
        <v>25387</v>
      </c>
      <c r="P1050">
        <v>0</v>
      </c>
      <c r="Q1050" t="s">
        <v>0</v>
      </c>
    </row>
    <row r="1051" spans="1:20">
      <c r="A1051" t="s">
        <v>25386</v>
      </c>
      <c r="D1051">
        <f>L1051/J1051</f>
        <v>7.7940135740540402E-3</v>
      </c>
      <c r="E1051">
        <v>6.3201300000000002E-3</v>
      </c>
      <c r="F1051">
        <v>0.106823</v>
      </c>
      <c r="G1051">
        <v>5.9164399999999999E-2</v>
      </c>
      <c r="H1051">
        <v>789</v>
      </c>
      <c r="I1051">
        <v>147.482</v>
      </c>
      <c r="J1051">
        <v>641.51800000000003</v>
      </c>
      <c r="K1051">
        <v>18</v>
      </c>
      <c r="L1051">
        <v>5</v>
      </c>
      <c r="M1051">
        <v>14.315799999999999</v>
      </c>
      <c r="N1051">
        <v>3.6842199999999998</v>
      </c>
      <c r="O1051" t="s">
        <v>25385</v>
      </c>
      <c r="P1051">
        <v>2</v>
      </c>
      <c r="Q1051" t="s">
        <v>25384</v>
      </c>
      <c r="R1051" t="s">
        <v>25383</v>
      </c>
      <c r="S1051" t="s">
        <v>5337</v>
      </c>
      <c r="T1051" t="s">
        <v>5336</v>
      </c>
    </row>
    <row r="1052" spans="1:20">
      <c r="A1052" t="s">
        <v>25382</v>
      </c>
      <c r="D1052">
        <f>L1052/J1052</f>
        <v>7.7890517089179451E-3</v>
      </c>
      <c r="E1052">
        <v>7.9862600000000002E-3</v>
      </c>
      <c r="F1052">
        <v>3.2385400000000002E-2</v>
      </c>
      <c r="G1052">
        <v>0.24660099999999999</v>
      </c>
      <c r="H1052">
        <v>513</v>
      </c>
      <c r="I1052">
        <v>127.84399999999999</v>
      </c>
      <c r="J1052">
        <v>385.15600000000001</v>
      </c>
      <c r="K1052">
        <v>7</v>
      </c>
      <c r="L1052">
        <v>3</v>
      </c>
      <c r="M1052">
        <v>4.0162199999999997</v>
      </c>
      <c r="N1052">
        <v>2.9837799999999999</v>
      </c>
      <c r="O1052" t="s">
        <v>1</v>
      </c>
      <c r="P1052">
        <v>1</v>
      </c>
      <c r="Q1052" t="s">
        <v>732</v>
      </c>
      <c r="R1052" t="s">
        <v>0</v>
      </c>
      <c r="S1052" t="s">
        <v>731</v>
      </c>
      <c r="T1052" t="s">
        <v>730</v>
      </c>
    </row>
    <row r="1053" spans="1:20">
      <c r="A1053" t="s">
        <v>25381</v>
      </c>
      <c r="D1053">
        <f>L1053/J1053</f>
        <v>7.782994546066571E-3</v>
      </c>
      <c r="E1053">
        <v>7.8528000000000001E-3</v>
      </c>
      <c r="F1053">
        <v>0.105152</v>
      </c>
      <c r="G1053">
        <v>7.4680200000000002E-2</v>
      </c>
      <c r="H1053">
        <v>624</v>
      </c>
      <c r="I1053">
        <v>110.059</v>
      </c>
      <c r="J1053">
        <v>513.94100000000003</v>
      </c>
      <c r="K1053">
        <v>15</v>
      </c>
      <c r="L1053">
        <v>4</v>
      </c>
      <c r="M1053">
        <v>11.121499999999999</v>
      </c>
      <c r="N1053">
        <v>3.87846</v>
      </c>
      <c r="O1053" t="s">
        <v>25380</v>
      </c>
      <c r="P1053">
        <v>0</v>
      </c>
      <c r="Q1053" t="s">
        <v>0</v>
      </c>
      <c r="S1053" t="s">
        <v>1309</v>
      </c>
      <c r="T1053" t="s">
        <v>1308</v>
      </c>
    </row>
    <row r="1054" spans="1:20">
      <c r="A1054" t="s">
        <v>25379</v>
      </c>
      <c r="D1054">
        <f>L1054/J1054</f>
        <v>7.7777432100301774E-3</v>
      </c>
      <c r="E1054">
        <v>7.8976299999999992E-3</v>
      </c>
      <c r="F1054">
        <v>4.6476999999999997E-2</v>
      </c>
      <c r="G1054">
        <v>0.16992499999999999</v>
      </c>
      <c r="H1054">
        <v>348</v>
      </c>
      <c r="I1054">
        <v>90.856399999999994</v>
      </c>
      <c r="J1054">
        <v>257.14400000000001</v>
      </c>
      <c r="K1054">
        <v>6</v>
      </c>
      <c r="L1054">
        <v>2</v>
      </c>
      <c r="M1054">
        <v>4.05152</v>
      </c>
      <c r="N1054">
        <v>1.94848</v>
      </c>
      <c r="O1054" t="s">
        <v>5459</v>
      </c>
      <c r="P1054">
        <v>1</v>
      </c>
      <c r="Q1054" t="s">
        <v>3947</v>
      </c>
      <c r="R1054" t="s">
        <v>0</v>
      </c>
      <c r="S1054" t="s">
        <v>3921</v>
      </c>
      <c r="T1054" t="s">
        <v>3920</v>
      </c>
    </row>
    <row r="1055" spans="1:20">
      <c r="A1055" t="s">
        <v>25378</v>
      </c>
      <c r="D1055">
        <f>L1055/J1055</f>
        <v>7.7733750245347153E-3</v>
      </c>
      <c r="E1055">
        <v>7.7343899999999998E-3</v>
      </c>
      <c r="F1055">
        <v>8.53246E-2</v>
      </c>
      <c r="G1055">
        <v>9.0646699999999997E-2</v>
      </c>
      <c r="H1055">
        <v>615</v>
      </c>
      <c r="I1055">
        <v>100.423</v>
      </c>
      <c r="J1055">
        <v>514.577</v>
      </c>
      <c r="K1055">
        <v>12</v>
      </c>
      <c r="L1055">
        <v>4</v>
      </c>
      <c r="M1055">
        <v>8.1940100000000005</v>
      </c>
      <c r="N1055">
        <v>3.80599</v>
      </c>
      <c r="O1055" t="s">
        <v>8436</v>
      </c>
      <c r="P1055">
        <v>3</v>
      </c>
      <c r="Q1055" t="s">
        <v>8435</v>
      </c>
      <c r="R1055" t="s">
        <v>0</v>
      </c>
      <c r="S1055" t="s">
        <v>8434</v>
      </c>
      <c r="T1055" t="s">
        <v>8433</v>
      </c>
    </row>
    <row r="1056" spans="1:20">
      <c r="A1056" t="s">
        <v>25377</v>
      </c>
      <c r="D1056">
        <f>L1056/J1056</f>
        <v>7.7703197098044604E-3</v>
      </c>
      <c r="E1056">
        <v>8.1511599999999993E-3</v>
      </c>
      <c r="F1056">
        <v>5.4492699999999998E-2</v>
      </c>
      <c r="G1056">
        <v>0.14958299999999999</v>
      </c>
      <c r="H1056">
        <v>978</v>
      </c>
      <c r="I1056">
        <v>205.83099999999999</v>
      </c>
      <c r="J1056">
        <v>772.16899999999998</v>
      </c>
      <c r="K1056">
        <v>17</v>
      </c>
      <c r="L1056">
        <v>6</v>
      </c>
      <c r="M1056">
        <v>10.8894</v>
      </c>
      <c r="N1056">
        <v>6.1106100000000003</v>
      </c>
      <c r="O1056" t="s">
        <v>1</v>
      </c>
      <c r="P1056">
        <v>1</v>
      </c>
      <c r="Q1056" t="s">
        <v>318</v>
      </c>
      <c r="R1056" t="s">
        <v>0</v>
      </c>
      <c r="S1056" t="s">
        <v>3429</v>
      </c>
      <c r="T1056" t="s">
        <v>3428</v>
      </c>
    </row>
    <row r="1057" spans="1:20">
      <c r="A1057" t="s">
        <v>25376</v>
      </c>
      <c r="D1057">
        <f>L1057/J1057</f>
        <v>7.7655427337816642E-3</v>
      </c>
      <c r="E1057">
        <v>7.8165800000000001E-3</v>
      </c>
      <c r="F1057">
        <v>1.5633199999999999E-4</v>
      </c>
      <c r="G1057">
        <v>50</v>
      </c>
      <c r="H1057">
        <v>156</v>
      </c>
      <c r="I1057">
        <v>27.2255</v>
      </c>
      <c r="J1057">
        <v>128.774</v>
      </c>
      <c r="K1057">
        <v>1</v>
      </c>
      <c r="L1057">
        <v>1</v>
      </c>
      <c r="M1057">
        <v>4.2106000000000001E-3</v>
      </c>
      <c r="N1057">
        <v>0.99578900000000004</v>
      </c>
      <c r="O1057" t="s">
        <v>25375</v>
      </c>
      <c r="P1057">
        <v>0</v>
      </c>
      <c r="Q1057" t="s">
        <v>0</v>
      </c>
    </row>
    <row r="1058" spans="1:20">
      <c r="A1058" t="s">
        <v>25374</v>
      </c>
      <c r="D1058">
        <f>L1058/J1058</f>
        <v>7.7630710709156543E-3</v>
      </c>
      <c r="E1058">
        <v>7.7707499999999999E-3</v>
      </c>
      <c r="F1058">
        <v>1.68503E-4</v>
      </c>
      <c r="G1058">
        <v>46.116300000000003</v>
      </c>
      <c r="H1058">
        <v>306</v>
      </c>
      <c r="I1058">
        <v>48.369500000000002</v>
      </c>
      <c r="J1058">
        <v>257.63</v>
      </c>
      <c r="K1058">
        <v>2</v>
      </c>
      <c r="L1058">
        <v>2</v>
      </c>
      <c r="M1058">
        <v>8.1093399999999996E-3</v>
      </c>
      <c r="N1058">
        <v>1.9918899999999999</v>
      </c>
      <c r="O1058" t="s">
        <v>10065</v>
      </c>
      <c r="P1058">
        <v>1</v>
      </c>
      <c r="Q1058" t="s">
        <v>5961</v>
      </c>
      <c r="R1058" t="s">
        <v>0</v>
      </c>
      <c r="S1058" t="s">
        <v>10064</v>
      </c>
      <c r="T1058" t="s">
        <v>10063</v>
      </c>
    </row>
    <row r="1059" spans="1:20">
      <c r="A1059" t="s">
        <v>25373</v>
      </c>
      <c r="D1059">
        <f>L1059/J1059</f>
        <v>7.7439179268602443E-3</v>
      </c>
      <c r="E1059">
        <v>7.8898900000000001E-3</v>
      </c>
      <c r="F1059">
        <v>2.4026599999999999E-2</v>
      </c>
      <c r="G1059">
        <v>0.32838200000000001</v>
      </c>
      <c r="H1059">
        <v>777</v>
      </c>
      <c r="I1059">
        <v>131.33199999999999</v>
      </c>
      <c r="J1059">
        <v>645.66800000000001</v>
      </c>
      <c r="K1059">
        <v>8</v>
      </c>
      <c r="L1059">
        <v>5</v>
      </c>
      <c r="M1059">
        <v>3.0599500000000002</v>
      </c>
      <c r="N1059">
        <v>4.9400500000000003</v>
      </c>
      <c r="O1059" t="s">
        <v>24217</v>
      </c>
      <c r="P1059">
        <v>3</v>
      </c>
      <c r="Q1059" t="s">
        <v>2215</v>
      </c>
      <c r="R1059" t="s">
        <v>0</v>
      </c>
      <c r="S1059" t="s">
        <v>999</v>
      </c>
      <c r="T1059" t="s">
        <v>998</v>
      </c>
    </row>
    <row r="1060" spans="1:20">
      <c r="A1060" t="s">
        <v>25372</v>
      </c>
      <c r="D1060">
        <f>L1060/J1060</f>
        <v>7.733856348258644E-3</v>
      </c>
      <c r="E1060">
        <v>8.2025699999999993E-3</v>
      </c>
      <c r="F1060">
        <v>3.4864600000000003E-2</v>
      </c>
      <c r="G1060">
        <v>0.23526900000000001</v>
      </c>
      <c r="H1060">
        <v>822</v>
      </c>
      <c r="I1060">
        <v>175.49199999999999</v>
      </c>
      <c r="J1060">
        <v>646.50800000000004</v>
      </c>
      <c r="K1060">
        <v>11</v>
      </c>
      <c r="L1060">
        <v>5</v>
      </c>
      <c r="M1060">
        <v>5.8926699999999999</v>
      </c>
      <c r="N1060">
        <v>5.1073300000000001</v>
      </c>
      <c r="O1060" t="s">
        <v>1</v>
      </c>
      <c r="P1060">
        <v>3</v>
      </c>
      <c r="Q1060" t="s">
        <v>25371</v>
      </c>
    </row>
    <row r="1061" spans="1:20">
      <c r="A1061" t="s">
        <v>25370</v>
      </c>
      <c r="D1061">
        <f>L1061/J1061</f>
        <v>7.7331386644560202E-3</v>
      </c>
      <c r="E1061">
        <v>7.7185600000000002E-3</v>
      </c>
      <c r="F1061">
        <v>7.7982099999999999E-2</v>
      </c>
      <c r="G1061">
        <v>9.8978700000000003E-2</v>
      </c>
      <c r="H1061">
        <v>831</v>
      </c>
      <c r="I1061">
        <v>184.43199999999999</v>
      </c>
      <c r="J1061">
        <v>646.56799999999998</v>
      </c>
      <c r="K1061">
        <v>19</v>
      </c>
      <c r="L1061">
        <v>5</v>
      </c>
      <c r="M1061">
        <v>14.105499999999999</v>
      </c>
      <c r="N1061">
        <v>4.8944900000000002</v>
      </c>
      <c r="O1061" t="s">
        <v>25369</v>
      </c>
      <c r="P1061">
        <v>2</v>
      </c>
      <c r="Q1061" t="s">
        <v>16370</v>
      </c>
      <c r="R1061" t="s">
        <v>0</v>
      </c>
      <c r="S1061" t="s">
        <v>5748</v>
      </c>
      <c r="T1061" t="s">
        <v>5747</v>
      </c>
    </row>
    <row r="1062" spans="1:20">
      <c r="A1062" t="s">
        <v>25368</v>
      </c>
      <c r="D1062">
        <f>L1062/J1062</f>
        <v>7.7325317275442453E-3</v>
      </c>
      <c r="E1062">
        <v>7.7229200000000003E-3</v>
      </c>
      <c r="F1062">
        <v>4.07345E-2</v>
      </c>
      <c r="G1062">
        <v>0.18959200000000001</v>
      </c>
      <c r="H1062">
        <v>1224</v>
      </c>
      <c r="I1062">
        <v>189.41300000000001</v>
      </c>
      <c r="J1062">
        <v>1034.5899999999999</v>
      </c>
      <c r="K1062">
        <v>15</v>
      </c>
      <c r="L1062">
        <v>8</v>
      </c>
      <c r="M1062">
        <v>7.3689600000000004</v>
      </c>
      <c r="N1062">
        <v>7.6310399999999996</v>
      </c>
      <c r="O1062" t="s">
        <v>18639</v>
      </c>
      <c r="P1062">
        <v>5</v>
      </c>
      <c r="Q1062" t="s">
        <v>18638</v>
      </c>
      <c r="R1062" t="s">
        <v>0</v>
      </c>
      <c r="S1062" t="s">
        <v>18637</v>
      </c>
      <c r="T1062" t="s">
        <v>18636</v>
      </c>
    </row>
    <row r="1063" spans="1:20">
      <c r="A1063" t="s">
        <v>25367</v>
      </c>
      <c r="D1063">
        <f>L1063/J1063</f>
        <v>7.7292893691354022E-3</v>
      </c>
      <c r="E1063">
        <v>9.2307399999999994E-3</v>
      </c>
      <c r="F1063">
        <v>0.105172</v>
      </c>
      <c r="G1063">
        <v>8.7768299999999994E-2</v>
      </c>
      <c r="H1063">
        <v>1611</v>
      </c>
      <c r="I1063">
        <v>317.21600000000001</v>
      </c>
      <c r="J1063">
        <v>1293.78</v>
      </c>
      <c r="K1063">
        <v>42</v>
      </c>
      <c r="L1063">
        <v>10</v>
      </c>
      <c r="M1063">
        <v>30.928599999999999</v>
      </c>
      <c r="N1063">
        <v>11.071400000000001</v>
      </c>
      <c r="O1063" t="s">
        <v>25366</v>
      </c>
      <c r="P1063">
        <v>6</v>
      </c>
      <c r="Q1063" t="s">
        <v>25365</v>
      </c>
      <c r="R1063" t="s">
        <v>25364</v>
      </c>
      <c r="S1063" t="s">
        <v>12117</v>
      </c>
      <c r="T1063" t="s">
        <v>12116</v>
      </c>
    </row>
    <row r="1064" spans="1:20">
      <c r="A1064" t="s">
        <v>25363</v>
      </c>
      <c r="D1064">
        <f>L1064/J1064</f>
        <v>7.7284650186487868E-3</v>
      </c>
      <c r="E1064">
        <v>7.9472699999999993E-3</v>
      </c>
      <c r="F1064">
        <v>4.45592E-2</v>
      </c>
      <c r="G1064">
        <v>0.17835300000000001</v>
      </c>
      <c r="H1064">
        <v>816</v>
      </c>
      <c r="I1064">
        <v>169.041</v>
      </c>
      <c r="J1064">
        <v>646.95899999999995</v>
      </c>
      <c r="K1064">
        <v>12</v>
      </c>
      <c r="L1064">
        <v>5</v>
      </c>
      <c r="M1064">
        <v>7.1318299999999999</v>
      </c>
      <c r="N1064">
        <v>4.8681700000000001</v>
      </c>
      <c r="O1064" t="s">
        <v>25362</v>
      </c>
      <c r="P1064">
        <v>0</v>
      </c>
      <c r="Q1064" t="s">
        <v>0</v>
      </c>
      <c r="S1064" t="s">
        <v>25361</v>
      </c>
      <c r="T1064" t="s">
        <v>25360</v>
      </c>
    </row>
    <row r="1065" spans="1:20">
      <c r="A1065" t="s">
        <v>25359</v>
      </c>
      <c r="D1065">
        <f>L1065/J1065</f>
        <v>7.7193104339989306E-3</v>
      </c>
      <c r="E1065">
        <v>8.2979899999999999E-3</v>
      </c>
      <c r="F1065">
        <v>8.9481599999999994E-2</v>
      </c>
      <c r="G1065">
        <v>9.2733999999999997E-2</v>
      </c>
      <c r="H1065">
        <v>645</v>
      </c>
      <c r="I1065">
        <v>126.819</v>
      </c>
      <c r="J1065">
        <v>518.18100000000004</v>
      </c>
      <c r="K1065">
        <v>15</v>
      </c>
      <c r="L1065">
        <v>4</v>
      </c>
      <c r="M1065">
        <v>10.8782</v>
      </c>
      <c r="N1065">
        <v>4.1218399999999997</v>
      </c>
      <c r="O1065" t="s">
        <v>1</v>
      </c>
      <c r="P1065">
        <v>0</v>
      </c>
      <c r="Q1065" t="s">
        <v>0</v>
      </c>
    </row>
    <row r="1066" spans="1:20">
      <c r="A1066" t="s">
        <v>25358</v>
      </c>
      <c r="D1066">
        <f>L1066/J1066</f>
        <v>7.7188060991800426E-3</v>
      </c>
      <c r="E1066">
        <v>8.1244000000000004E-3</v>
      </c>
      <c r="F1066">
        <v>5.2809399999999999E-2</v>
      </c>
      <c r="G1066">
        <v>0.15384400000000001</v>
      </c>
      <c r="H1066">
        <v>1200</v>
      </c>
      <c r="I1066">
        <v>293.12400000000002</v>
      </c>
      <c r="J1066">
        <v>906.87599999999998</v>
      </c>
      <c r="K1066">
        <v>22</v>
      </c>
      <c r="L1066">
        <v>7</v>
      </c>
      <c r="M1066">
        <v>14.9055</v>
      </c>
      <c r="N1066">
        <v>7.0945099999999996</v>
      </c>
      <c r="O1066" t="s">
        <v>17497</v>
      </c>
      <c r="P1066">
        <v>3</v>
      </c>
      <c r="Q1066" t="s">
        <v>2571</v>
      </c>
      <c r="R1066" t="s">
        <v>2570</v>
      </c>
      <c r="S1066" t="s">
        <v>2569</v>
      </c>
      <c r="T1066" t="s">
        <v>2568</v>
      </c>
    </row>
    <row r="1067" spans="1:20">
      <c r="A1067" t="s">
        <v>25357</v>
      </c>
      <c r="D1067">
        <f>L1067/J1067</f>
        <v>7.7160791515399358E-3</v>
      </c>
      <c r="E1067">
        <v>9.0010100000000003E-3</v>
      </c>
      <c r="F1067">
        <v>0.13336000000000001</v>
      </c>
      <c r="G1067">
        <v>6.7493999999999998E-2</v>
      </c>
      <c r="H1067">
        <v>297</v>
      </c>
      <c r="I1067">
        <v>37.801099999999998</v>
      </c>
      <c r="J1067">
        <v>259.19900000000001</v>
      </c>
      <c r="K1067">
        <v>7</v>
      </c>
      <c r="L1067">
        <v>2</v>
      </c>
      <c r="M1067">
        <v>4.7853399999999997</v>
      </c>
      <c r="N1067">
        <v>2.2146599999999999</v>
      </c>
      <c r="O1067" t="s">
        <v>1</v>
      </c>
      <c r="P1067">
        <v>1</v>
      </c>
      <c r="Q1067" t="s">
        <v>749</v>
      </c>
      <c r="R1067" t="s">
        <v>0</v>
      </c>
      <c r="S1067" t="s">
        <v>6050</v>
      </c>
      <c r="T1067" t="s">
        <v>6049</v>
      </c>
    </row>
    <row r="1068" spans="1:20">
      <c r="A1068" t="s">
        <v>25356</v>
      </c>
      <c r="D1068">
        <f>L1068/J1068</f>
        <v>7.7098030145329776E-3</v>
      </c>
      <c r="E1068">
        <v>8.4822400000000003E-3</v>
      </c>
      <c r="F1068">
        <v>0.12569900000000001</v>
      </c>
      <c r="G1068">
        <v>6.7480700000000005E-2</v>
      </c>
      <c r="H1068">
        <v>345</v>
      </c>
      <c r="I1068">
        <v>85.590199999999996</v>
      </c>
      <c r="J1068">
        <v>259.41000000000003</v>
      </c>
      <c r="K1068">
        <v>12</v>
      </c>
      <c r="L1068">
        <v>2</v>
      </c>
      <c r="M1068">
        <v>9.9624500000000005</v>
      </c>
      <c r="N1068">
        <v>2.03755</v>
      </c>
      <c r="O1068" t="s">
        <v>20403</v>
      </c>
      <c r="P1068">
        <v>1</v>
      </c>
      <c r="Q1068" t="s">
        <v>1471</v>
      </c>
      <c r="S1068" t="s">
        <v>10575</v>
      </c>
      <c r="T1068" t="s">
        <v>10574</v>
      </c>
    </row>
    <row r="1069" spans="1:20">
      <c r="A1069" t="s">
        <v>25355</v>
      </c>
      <c r="D1069">
        <f>L1069/J1069</f>
        <v>7.7077627447856983E-3</v>
      </c>
      <c r="E1069">
        <v>8.0529099999999999E-3</v>
      </c>
      <c r="F1069">
        <v>5.5841500000000002E-2</v>
      </c>
      <c r="G1069">
        <v>0.14421</v>
      </c>
      <c r="H1069">
        <v>480</v>
      </c>
      <c r="I1069">
        <v>90.781700000000001</v>
      </c>
      <c r="J1069">
        <v>389.21800000000002</v>
      </c>
      <c r="K1069">
        <v>8</v>
      </c>
      <c r="L1069">
        <v>3</v>
      </c>
      <c r="M1069">
        <v>4.9434899999999997</v>
      </c>
      <c r="N1069">
        <v>3.0565099999999998</v>
      </c>
      <c r="O1069" t="s">
        <v>1</v>
      </c>
      <c r="P1069">
        <v>0</v>
      </c>
      <c r="Q1069" t="s">
        <v>0</v>
      </c>
    </row>
    <row r="1070" spans="1:20">
      <c r="A1070" t="s">
        <v>25354</v>
      </c>
      <c r="D1070">
        <f>L1070/J1070</f>
        <v>7.6956937975786264E-3</v>
      </c>
      <c r="E1070">
        <v>8.3973999999999993E-3</v>
      </c>
      <c r="F1070">
        <v>0.13972000000000001</v>
      </c>
      <c r="G1070">
        <v>6.0101500000000002E-2</v>
      </c>
      <c r="H1070">
        <v>867</v>
      </c>
      <c r="I1070">
        <v>217.286</v>
      </c>
      <c r="J1070">
        <v>649.71400000000006</v>
      </c>
      <c r="K1070">
        <v>33</v>
      </c>
      <c r="L1070">
        <v>5</v>
      </c>
      <c r="M1070">
        <v>27.972999999999999</v>
      </c>
      <c r="N1070">
        <v>5.02705</v>
      </c>
      <c r="O1070" t="s">
        <v>7736</v>
      </c>
      <c r="P1070">
        <v>3</v>
      </c>
      <c r="Q1070" t="s">
        <v>7023</v>
      </c>
      <c r="R1070" t="s">
        <v>7022</v>
      </c>
      <c r="S1070" t="s">
        <v>7735</v>
      </c>
      <c r="T1070" t="s">
        <v>7734</v>
      </c>
    </row>
    <row r="1071" spans="1:20">
      <c r="A1071" t="s">
        <v>25353</v>
      </c>
      <c r="D1071">
        <f>L1071/J1071</f>
        <v>7.6819547809413779E-3</v>
      </c>
      <c r="E1071">
        <v>7.6420899999999998E-3</v>
      </c>
      <c r="F1071">
        <v>6.4609700000000006E-2</v>
      </c>
      <c r="G1071">
        <v>0.118281</v>
      </c>
      <c r="H1071">
        <v>768</v>
      </c>
      <c r="I1071">
        <v>117.124</v>
      </c>
      <c r="J1071">
        <v>650.87599999999998</v>
      </c>
      <c r="K1071">
        <v>12</v>
      </c>
      <c r="L1071">
        <v>5</v>
      </c>
      <c r="M1071">
        <v>7.2406699999999997</v>
      </c>
      <c r="N1071">
        <v>4.7593300000000003</v>
      </c>
      <c r="O1071" t="s">
        <v>1</v>
      </c>
      <c r="P1071">
        <v>0</v>
      </c>
      <c r="Q1071" t="s">
        <v>0</v>
      </c>
      <c r="S1071" t="s">
        <v>1540</v>
      </c>
      <c r="T1071" t="s">
        <v>1539</v>
      </c>
    </row>
    <row r="1072" spans="1:20">
      <c r="A1072" t="s">
        <v>25352</v>
      </c>
      <c r="D1072">
        <f>L1072/J1072</f>
        <v>7.681238830198534E-3</v>
      </c>
      <c r="E1072">
        <v>1.08504E-2</v>
      </c>
      <c r="F1072">
        <v>9.8762299999999997E-2</v>
      </c>
      <c r="G1072">
        <v>0.109864</v>
      </c>
      <c r="H1072">
        <v>474</v>
      </c>
      <c r="I1072">
        <v>83.438199999999995</v>
      </c>
      <c r="J1072">
        <v>390.56200000000001</v>
      </c>
      <c r="K1072">
        <v>12</v>
      </c>
      <c r="L1072">
        <v>3</v>
      </c>
      <c r="M1072">
        <v>7.9246800000000004</v>
      </c>
      <c r="N1072">
        <v>4.0753199999999996</v>
      </c>
      <c r="O1072" t="s">
        <v>2164</v>
      </c>
      <c r="P1072">
        <v>3</v>
      </c>
      <c r="Q1072" t="s">
        <v>2215</v>
      </c>
      <c r="R1072" t="s">
        <v>0</v>
      </c>
      <c r="S1072" t="s">
        <v>329</v>
      </c>
      <c r="T1072" t="s">
        <v>328</v>
      </c>
    </row>
    <row r="1073" spans="1:20">
      <c r="A1073" t="s">
        <v>25351</v>
      </c>
      <c r="D1073">
        <f>L1073/J1073</f>
        <v>7.6806095331725518E-3</v>
      </c>
      <c r="E1073">
        <v>7.2828099999999998E-3</v>
      </c>
      <c r="F1073">
        <v>2.2534200000000001E-2</v>
      </c>
      <c r="G1073">
        <v>0.32318999999999998</v>
      </c>
      <c r="H1073">
        <v>762</v>
      </c>
      <c r="I1073">
        <v>241.208</v>
      </c>
      <c r="J1073">
        <v>520.79200000000003</v>
      </c>
      <c r="K1073">
        <v>9</v>
      </c>
      <c r="L1073">
        <v>4</v>
      </c>
      <c r="M1073">
        <v>5.3009899999999996</v>
      </c>
      <c r="N1073">
        <v>3.6990099999999999</v>
      </c>
      <c r="O1073" t="s">
        <v>21839</v>
      </c>
      <c r="P1073">
        <v>2</v>
      </c>
      <c r="Q1073" t="s">
        <v>1310</v>
      </c>
      <c r="R1073" t="s">
        <v>0</v>
      </c>
    </row>
    <row r="1074" spans="1:20">
      <c r="A1074" t="s">
        <v>25350</v>
      </c>
      <c r="D1074">
        <f>L1074/J1074</f>
        <v>7.6782859608683831E-3</v>
      </c>
      <c r="E1074">
        <v>8.1578499999999995E-3</v>
      </c>
      <c r="F1074">
        <v>8.4978100000000001E-2</v>
      </c>
      <c r="G1074">
        <v>9.5999500000000001E-2</v>
      </c>
      <c r="H1074">
        <v>798</v>
      </c>
      <c r="I1074">
        <v>146.81299999999999</v>
      </c>
      <c r="J1074">
        <v>651.18700000000001</v>
      </c>
      <c r="K1074">
        <v>17</v>
      </c>
      <c r="L1074">
        <v>5</v>
      </c>
      <c r="M1074">
        <v>11.9231</v>
      </c>
      <c r="N1074">
        <v>5.0769000000000002</v>
      </c>
      <c r="O1074" t="s">
        <v>1</v>
      </c>
      <c r="P1074">
        <v>0</v>
      </c>
      <c r="Q1074" t="s">
        <v>0</v>
      </c>
    </row>
    <row r="1075" spans="1:20">
      <c r="A1075" t="s">
        <v>25349</v>
      </c>
      <c r="D1075">
        <f>L1075/J1075</f>
        <v>7.6780442485690041E-3</v>
      </c>
      <c r="E1075">
        <v>7.8201199999999998E-3</v>
      </c>
      <c r="F1075">
        <v>5.8217900000000003E-2</v>
      </c>
      <c r="G1075">
        <v>0.134325</v>
      </c>
      <c r="H1075">
        <v>348</v>
      </c>
      <c r="I1075">
        <v>87.517499999999998</v>
      </c>
      <c r="J1075">
        <v>260.483</v>
      </c>
      <c r="K1075">
        <v>7</v>
      </c>
      <c r="L1075">
        <v>2</v>
      </c>
      <c r="M1075">
        <v>5.0007200000000003</v>
      </c>
      <c r="N1075">
        <v>1.9992799999999999</v>
      </c>
      <c r="O1075" t="s">
        <v>25348</v>
      </c>
      <c r="P1075">
        <v>1</v>
      </c>
      <c r="Q1075" t="s">
        <v>180</v>
      </c>
      <c r="R1075" t="s">
        <v>0</v>
      </c>
      <c r="S1075" t="s">
        <v>25347</v>
      </c>
      <c r="T1075" t="s">
        <v>25346</v>
      </c>
    </row>
    <row r="1076" spans="1:20">
      <c r="A1076" t="s">
        <v>25345</v>
      </c>
      <c r="D1076">
        <f>L1076/J1076</f>
        <v>7.6685940399687123E-3</v>
      </c>
      <c r="E1076">
        <v>9.1386599999999998E-3</v>
      </c>
      <c r="F1076">
        <v>5.8377600000000002E-2</v>
      </c>
      <c r="G1076">
        <v>0.15654399999999999</v>
      </c>
      <c r="H1076">
        <v>1164</v>
      </c>
      <c r="I1076">
        <v>251.18600000000001</v>
      </c>
      <c r="J1076">
        <v>912.81399999999996</v>
      </c>
      <c r="K1076">
        <v>22</v>
      </c>
      <c r="L1076">
        <v>7</v>
      </c>
      <c r="M1076">
        <v>14.0227</v>
      </c>
      <c r="N1076">
        <v>7.97729</v>
      </c>
      <c r="O1076" t="s">
        <v>1</v>
      </c>
      <c r="P1076">
        <v>0</v>
      </c>
      <c r="Q1076" t="s">
        <v>0</v>
      </c>
    </row>
    <row r="1077" spans="1:20">
      <c r="A1077" t="s">
        <v>25344</v>
      </c>
      <c r="D1077">
        <f>L1077/J1077</f>
        <v>7.6517416894433506E-3</v>
      </c>
      <c r="E1077">
        <v>7.7788700000000002E-3</v>
      </c>
      <c r="F1077">
        <v>9.7217600000000001E-2</v>
      </c>
      <c r="G1077">
        <v>8.0015000000000003E-2</v>
      </c>
      <c r="H1077">
        <v>738</v>
      </c>
      <c r="I1077">
        <v>84.553600000000003</v>
      </c>
      <c r="J1077">
        <v>653.44600000000003</v>
      </c>
      <c r="K1077">
        <v>12</v>
      </c>
      <c r="L1077">
        <v>5</v>
      </c>
      <c r="M1077">
        <v>7.41486</v>
      </c>
      <c r="N1077">
        <v>4.58514</v>
      </c>
      <c r="O1077" t="s">
        <v>11366</v>
      </c>
      <c r="P1077">
        <v>3</v>
      </c>
      <c r="Q1077" t="s">
        <v>2215</v>
      </c>
      <c r="R1077" t="s">
        <v>0</v>
      </c>
      <c r="S1077" t="s">
        <v>2255</v>
      </c>
      <c r="T1077" t="s">
        <v>2254</v>
      </c>
    </row>
    <row r="1078" spans="1:20">
      <c r="A1078" t="s">
        <v>25343</v>
      </c>
      <c r="D1078">
        <f>L1078/J1078</f>
        <v>7.6498802793736279E-3</v>
      </c>
      <c r="E1078">
        <v>8.0431200000000008E-3</v>
      </c>
      <c r="F1078">
        <v>3.6552500000000002E-2</v>
      </c>
      <c r="G1078">
        <v>0.22004299999999999</v>
      </c>
      <c r="H1078">
        <v>504</v>
      </c>
      <c r="I1078">
        <v>111.837</v>
      </c>
      <c r="J1078">
        <v>392.16300000000001</v>
      </c>
      <c r="K1078">
        <v>7</v>
      </c>
      <c r="L1078">
        <v>3</v>
      </c>
      <c r="M1078">
        <v>3.9512399999999999</v>
      </c>
      <c r="N1078">
        <v>3.0487600000000001</v>
      </c>
      <c r="O1078" t="s">
        <v>25342</v>
      </c>
      <c r="P1078">
        <v>3</v>
      </c>
      <c r="Q1078" t="s">
        <v>2022</v>
      </c>
      <c r="R1078" t="s">
        <v>0</v>
      </c>
      <c r="S1078" t="s">
        <v>416</v>
      </c>
      <c r="T1078" t="s">
        <v>415</v>
      </c>
    </row>
    <row r="1079" spans="1:20">
      <c r="A1079" t="s">
        <v>25341</v>
      </c>
      <c r="D1079">
        <f>L1079/J1079</f>
        <v>7.6492073508882645E-3</v>
      </c>
      <c r="E1079">
        <v>8.1796899999999999E-3</v>
      </c>
      <c r="F1079">
        <v>0.13261400000000001</v>
      </c>
      <c r="G1079">
        <v>6.1680499999999999E-2</v>
      </c>
      <c r="H1079">
        <v>633</v>
      </c>
      <c r="I1079">
        <v>110.07</v>
      </c>
      <c r="J1079">
        <v>522.92999999999995</v>
      </c>
      <c r="K1079">
        <v>18</v>
      </c>
      <c r="L1079">
        <v>4</v>
      </c>
      <c r="M1079">
        <v>13.9207</v>
      </c>
      <c r="N1079">
        <v>4.0792900000000003</v>
      </c>
      <c r="O1079" t="s">
        <v>25340</v>
      </c>
      <c r="P1079">
        <v>2</v>
      </c>
      <c r="Q1079" t="s">
        <v>25339</v>
      </c>
      <c r="R1079" t="s">
        <v>6219</v>
      </c>
      <c r="S1079" t="s">
        <v>25338</v>
      </c>
      <c r="T1079" t="s">
        <v>25337</v>
      </c>
    </row>
    <row r="1080" spans="1:20">
      <c r="A1080" t="s">
        <v>25336</v>
      </c>
      <c r="D1080">
        <f>L1080/J1080</f>
        <v>7.6417934779839936E-3</v>
      </c>
      <c r="E1080">
        <v>1.0697999999999999E-2</v>
      </c>
      <c r="F1080">
        <v>7.6634900000000006E-2</v>
      </c>
      <c r="G1080">
        <v>0.139597</v>
      </c>
      <c r="H1080">
        <v>546</v>
      </c>
      <c r="I1080">
        <v>153.422</v>
      </c>
      <c r="J1080">
        <v>392.57799999999997</v>
      </c>
      <c r="K1080">
        <v>15</v>
      </c>
      <c r="L1080">
        <v>3</v>
      </c>
      <c r="M1080">
        <v>11.052099999999999</v>
      </c>
      <c r="N1080">
        <v>3.9478499999999999</v>
      </c>
      <c r="O1080" t="s">
        <v>3549</v>
      </c>
      <c r="P1080">
        <v>1</v>
      </c>
      <c r="Q1080" t="s">
        <v>2056</v>
      </c>
      <c r="R1080" t="s">
        <v>0</v>
      </c>
      <c r="S1080" t="s">
        <v>2055</v>
      </c>
      <c r="T1080" t="s">
        <v>2054</v>
      </c>
    </row>
    <row r="1081" spans="1:20">
      <c r="A1081" t="s">
        <v>25335</v>
      </c>
      <c r="D1081">
        <f>L1081/J1081</f>
        <v>7.6346805363363083E-3</v>
      </c>
      <c r="E1081">
        <v>9.4813299999999996E-3</v>
      </c>
      <c r="F1081">
        <v>0.168239</v>
      </c>
      <c r="G1081">
        <v>5.6356200000000002E-2</v>
      </c>
      <c r="H1081">
        <v>1251</v>
      </c>
      <c r="I1081">
        <v>203.15100000000001</v>
      </c>
      <c r="J1081">
        <v>1047.8499999999999</v>
      </c>
      <c r="K1081">
        <v>40</v>
      </c>
      <c r="L1081">
        <v>8</v>
      </c>
      <c r="M1081">
        <v>30.991299999999999</v>
      </c>
      <c r="N1081">
        <v>9.0086700000000004</v>
      </c>
      <c r="O1081" t="s">
        <v>1</v>
      </c>
      <c r="P1081">
        <v>2</v>
      </c>
      <c r="Q1081" t="s">
        <v>25334</v>
      </c>
      <c r="R1081" t="s">
        <v>0</v>
      </c>
      <c r="S1081" t="s">
        <v>17136</v>
      </c>
      <c r="T1081" t="s">
        <v>17135</v>
      </c>
    </row>
    <row r="1082" spans="1:20">
      <c r="A1082" t="s">
        <v>25333</v>
      </c>
      <c r="D1082">
        <f>L1082/J1082</f>
        <v>7.6306753147653561E-3</v>
      </c>
      <c r="E1082">
        <v>8.6063600000000004E-3</v>
      </c>
      <c r="F1082">
        <v>0.12909100000000001</v>
      </c>
      <c r="G1082">
        <v>6.6668900000000003E-2</v>
      </c>
      <c r="H1082">
        <v>327</v>
      </c>
      <c r="I1082">
        <v>64.899699999999996</v>
      </c>
      <c r="J1082">
        <v>262.10000000000002</v>
      </c>
      <c r="K1082">
        <v>10</v>
      </c>
      <c r="L1082">
        <v>2</v>
      </c>
      <c r="M1082">
        <v>7.8787000000000003</v>
      </c>
      <c r="N1082">
        <v>2.1213000000000002</v>
      </c>
      <c r="O1082" t="s">
        <v>7472</v>
      </c>
      <c r="P1082">
        <v>0</v>
      </c>
      <c r="Q1082" t="s">
        <v>0</v>
      </c>
      <c r="S1082" t="s">
        <v>4236</v>
      </c>
      <c r="T1082" t="s">
        <v>4235</v>
      </c>
    </row>
    <row r="1083" spans="1:20">
      <c r="A1083" t="s">
        <v>25332</v>
      </c>
      <c r="D1083">
        <f>L1083/J1083</f>
        <v>7.6270253838300528E-3</v>
      </c>
      <c r="E1083">
        <v>7.8572999999999994E-3</v>
      </c>
      <c r="F1083">
        <v>4.0628299999999999E-2</v>
      </c>
      <c r="G1083">
        <v>0.19339500000000001</v>
      </c>
      <c r="H1083">
        <v>1143</v>
      </c>
      <c r="I1083">
        <v>225.21100000000001</v>
      </c>
      <c r="J1083">
        <v>917.78899999999999</v>
      </c>
      <c r="K1083">
        <v>16</v>
      </c>
      <c r="L1083">
        <v>7</v>
      </c>
      <c r="M1083">
        <v>8.9478899999999992</v>
      </c>
      <c r="N1083">
        <v>7.0521099999999999</v>
      </c>
      <c r="O1083" t="s">
        <v>19520</v>
      </c>
      <c r="P1083">
        <v>1</v>
      </c>
      <c r="Q1083" t="s">
        <v>1632</v>
      </c>
      <c r="R1083" t="s">
        <v>0</v>
      </c>
    </row>
    <row r="1084" spans="1:20">
      <c r="A1084" t="s">
        <v>25331</v>
      </c>
      <c r="D1084">
        <f>L1084/J1084</f>
        <v>7.6264686399609522E-3</v>
      </c>
      <c r="E1084">
        <v>7.7961300000000001E-3</v>
      </c>
      <c r="F1084">
        <v>6.7025699999999994E-2</v>
      </c>
      <c r="G1084">
        <v>0.116316</v>
      </c>
      <c r="H1084">
        <v>1176</v>
      </c>
      <c r="I1084">
        <v>258.14400000000001</v>
      </c>
      <c r="J1084">
        <v>917.85599999999999</v>
      </c>
      <c r="K1084">
        <v>23</v>
      </c>
      <c r="L1084">
        <v>7</v>
      </c>
      <c r="M1084">
        <v>16.270900000000001</v>
      </c>
      <c r="N1084">
        <v>6.7291400000000001</v>
      </c>
      <c r="O1084" t="s">
        <v>39</v>
      </c>
      <c r="P1084">
        <v>6</v>
      </c>
      <c r="Q1084" t="s">
        <v>38</v>
      </c>
      <c r="R1084" t="s">
        <v>0</v>
      </c>
      <c r="S1084" t="s">
        <v>37</v>
      </c>
      <c r="T1084" t="s">
        <v>36</v>
      </c>
    </row>
    <row r="1085" spans="1:20">
      <c r="A1085" t="s">
        <v>25330</v>
      </c>
      <c r="D1085">
        <f>L1085/J1085</f>
        <v>7.6257582863395977E-3</v>
      </c>
      <c r="E1085">
        <v>8.5022499999999994E-3</v>
      </c>
      <c r="F1085">
        <v>0.15201000000000001</v>
      </c>
      <c r="G1085">
        <v>5.5932299999999997E-2</v>
      </c>
      <c r="H1085">
        <v>339</v>
      </c>
      <c r="I1085">
        <v>76.730599999999995</v>
      </c>
      <c r="J1085">
        <v>262.26900000000001</v>
      </c>
      <c r="K1085">
        <v>13</v>
      </c>
      <c r="L1085">
        <v>2</v>
      </c>
      <c r="M1085">
        <v>10.913500000000001</v>
      </c>
      <c r="N1085">
        <v>2.0864500000000001</v>
      </c>
      <c r="O1085" t="s">
        <v>25190</v>
      </c>
      <c r="P1085">
        <v>4</v>
      </c>
      <c r="Q1085" t="s">
        <v>25189</v>
      </c>
      <c r="R1085" t="s">
        <v>0</v>
      </c>
      <c r="S1085" t="s">
        <v>25329</v>
      </c>
      <c r="T1085" t="s">
        <v>25328</v>
      </c>
    </row>
    <row r="1086" spans="1:20">
      <c r="A1086" t="s">
        <v>25327</v>
      </c>
      <c r="D1086">
        <f>L1086/J1086</f>
        <v>7.623491025245191E-3</v>
      </c>
      <c r="E1086">
        <v>7.9427600000000001E-3</v>
      </c>
      <c r="F1086">
        <v>6.7519899999999994E-2</v>
      </c>
      <c r="G1086">
        <v>0.117636</v>
      </c>
      <c r="H1086">
        <v>357</v>
      </c>
      <c r="I1086">
        <v>94.652500000000003</v>
      </c>
      <c r="J1086">
        <v>262.34699999999998</v>
      </c>
      <c r="K1086">
        <v>8</v>
      </c>
      <c r="L1086">
        <v>2</v>
      </c>
      <c r="M1086">
        <v>6.0329499999999996</v>
      </c>
      <c r="N1086">
        <v>1.96705</v>
      </c>
      <c r="O1086" t="s">
        <v>25326</v>
      </c>
      <c r="P1086">
        <v>1</v>
      </c>
      <c r="Q1086" t="s">
        <v>391</v>
      </c>
      <c r="R1086" t="s">
        <v>0</v>
      </c>
      <c r="S1086" t="s">
        <v>2707</v>
      </c>
      <c r="T1086" t="s">
        <v>2706</v>
      </c>
    </row>
    <row r="1087" spans="1:20">
      <c r="A1087" t="s">
        <v>25325</v>
      </c>
      <c r="D1087">
        <f>L1087/J1087</f>
        <v>7.6207024001402213E-3</v>
      </c>
      <c r="E1087">
        <v>7.6128300000000001E-3</v>
      </c>
      <c r="F1087">
        <v>1.5225699999999999E-4</v>
      </c>
      <c r="G1087">
        <v>50</v>
      </c>
      <c r="H1087">
        <v>276</v>
      </c>
      <c r="I1087">
        <v>13.556699999999999</v>
      </c>
      <c r="J1087">
        <v>262.44299999999998</v>
      </c>
      <c r="K1087">
        <v>2</v>
      </c>
      <c r="L1087">
        <v>2</v>
      </c>
      <c r="M1087">
        <v>2.0641000000000001E-3</v>
      </c>
      <c r="N1087">
        <v>1.99794</v>
      </c>
      <c r="O1087" t="s">
        <v>1</v>
      </c>
      <c r="P1087">
        <v>0</v>
      </c>
      <c r="Q1087" t="s">
        <v>0</v>
      </c>
      <c r="S1087" t="s">
        <v>337</v>
      </c>
      <c r="T1087" t="s">
        <v>336</v>
      </c>
    </row>
    <row r="1088" spans="1:20">
      <c r="A1088" t="s">
        <v>25324</v>
      </c>
      <c r="D1088">
        <f>L1088/J1088</f>
        <v>7.6152878426498771E-3</v>
      </c>
      <c r="E1088">
        <v>9.2753100000000002E-3</v>
      </c>
      <c r="F1088">
        <v>0.13753000000000001</v>
      </c>
      <c r="G1088">
        <v>6.7442000000000002E-2</v>
      </c>
      <c r="H1088">
        <v>831</v>
      </c>
      <c r="I1088">
        <v>174.42599999999999</v>
      </c>
      <c r="J1088">
        <v>656.57399999999996</v>
      </c>
      <c r="K1088">
        <v>28</v>
      </c>
      <c r="L1088">
        <v>5</v>
      </c>
      <c r="M1088">
        <v>22.331</v>
      </c>
      <c r="N1088">
        <v>5.6690399999999999</v>
      </c>
      <c r="O1088" t="s">
        <v>25323</v>
      </c>
      <c r="P1088">
        <v>3</v>
      </c>
      <c r="Q1088" t="s">
        <v>2215</v>
      </c>
      <c r="R1088" t="s">
        <v>0</v>
      </c>
      <c r="S1088" t="s">
        <v>999</v>
      </c>
      <c r="T1088" t="s">
        <v>998</v>
      </c>
    </row>
    <row r="1089" spans="1:20">
      <c r="A1089" t="s">
        <v>25322</v>
      </c>
      <c r="D1089">
        <f>L1089/J1089</f>
        <v>7.6138556945930212E-3</v>
      </c>
      <c r="E1089">
        <v>9.4105999999999999E-3</v>
      </c>
      <c r="F1089">
        <v>0.19747300000000001</v>
      </c>
      <c r="G1089">
        <v>4.7655200000000002E-2</v>
      </c>
      <c r="H1089">
        <v>324</v>
      </c>
      <c r="I1089">
        <v>61.320599999999999</v>
      </c>
      <c r="J1089">
        <v>262.67899999999997</v>
      </c>
      <c r="K1089">
        <v>13</v>
      </c>
      <c r="L1089">
        <v>2</v>
      </c>
      <c r="M1089">
        <v>10.796099999999999</v>
      </c>
      <c r="N1089">
        <v>2.2039200000000001</v>
      </c>
      <c r="O1089" t="s">
        <v>2057</v>
      </c>
      <c r="P1089">
        <v>1</v>
      </c>
      <c r="Q1089" t="s">
        <v>2056</v>
      </c>
      <c r="R1089" t="s">
        <v>0</v>
      </c>
      <c r="S1089" t="s">
        <v>2055</v>
      </c>
      <c r="T1089" t="s">
        <v>2054</v>
      </c>
    </row>
    <row r="1090" spans="1:20">
      <c r="A1090" t="s">
        <v>25321</v>
      </c>
      <c r="D1090">
        <f>L1090/J1090</f>
        <v>7.6058737627778678E-3</v>
      </c>
      <c r="E1090">
        <v>8.0868199999999998E-3</v>
      </c>
      <c r="F1090">
        <v>0.17146800000000001</v>
      </c>
      <c r="G1090">
        <v>4.7162299999999997E-2</v>
      </c>
      <c r="H1090">
        <v>516</v>
      </c>
      <c r="I1090">
        <v>121.568</v>
      </c>
      <c r="J1090">
        <v>394.43200000000002</v>
      </c>
      <c r="K1090">
        <v>21</v>
      </c>
      <c r="L1090">
        <v>3</v>
      </c>
      <c r="M1090">
        <v>18.213000000000001</v>
      </c>
      <c r="N1090">
        <v>2.78695</v>
      </c>
      <c r="O1090" t="s">
        <v>21623</v>
      </c>
      <c r="P1090">
        <v>3</v>
      </c>
      <c r="Q1090" t="s">
        <v>1512</v>
      </c>
      <c r="R1090" t="s">
        <v>0</v>
      </c>
      <c r="S1090" t="s">
        <v>1144</v>
      </c>
      <c r="T1090" t="s">
        <v>1143</v>
      </c>
    </row>
    <row r="1091" spans="1:20">
      <c r="A1091" t="s">
        <v>25320</v>
      </c>
      <c r="C1091" t="s">
        <v>23258</v>
      </c>
      <c r="D1091">
        <f>L1091/J1091</f>
        <v>7.6036953959624388E-3</v>
      </c>
      <c r="E1091">
        <v>1.35084E-2</v>
      </c>
      <c r="F1091">
        <v>4.4733700000000001E-2</v>
      </c>
      <c r="G1091">
        <v>0.30197299999999999</v>
      </c>
      <c r="H1091">
        <v>324</v>
      </c>
      <c r="I1091">
        <v>60.97</v>
      </c>
      <c r="J1091">
        <v>263.02999999999997</v>
      </c>
      <c r="K1091">
        <v>6</v>
      </c>
      <c r="L1091">
        <v>2</v>
      </c>
      <c r="M1091">
        <v>2.6055899999999999</v>
      </c>
      <c r="N1091">
        <v>3.3944100000000001</v>
      </c>
      <c r="O1091" t="s">
        <v>2164</v>
      </c>
      <c r="P1091">
        <v>3</v>
      </c>
      <c r="Q1091" t="s">
        <v>2215</v>
      </c>
      <c r="R1091" t="s">
        <v>0</v>
      </c>
      <c r="S1091" t="s">
        <v>999</v>
      </c>
      <c r="T1091" t="s">
        <v>998</v>
      </c>
    </row>
    <row r="1092" spans="1:20">
      <c r="A1092" t="s">
        <v>25319</v>
      </c>
      <c r="D1092">
        <f>L1092/J1092</f>
        <v>7.6005553472440384E-3</v>
      </c>
      <c r="E1092">
        <v>8.1475699999999998E-3</v>
      </c>
      <c r="F1092">
        <v>1.9261199999999999E-2</v>
      </c>
      <c r="G1092">
        <v>0.42300300000000002</v>
      </c>
      <c r="H1092">
        <v>2631</v>
      </c>
      <c r="I1092">
        <v>657.45899999999995</v>
      </c>
      <c r="J1092">
        <v>1973.54</v>
      </c>
      <c r="K1092">
        <v>28</v>
      </c>
      <c r="L1092">
        <v>15</v>
      </c>
      <c r="M1092">
        <v>12.3361</v>
      </c>
      <c r="N1092">
        <v>15.6639</v>
      </c>
      <c r="O1092" t="s">
        <v>1</v>
      </c>
      <c r="P1092">
        <v>0</v>
      </c>
      <c r="Q1092" t="s">
        <v>0</v>
      </c>
    </row>
    <row r="1093" spans="1:20">
      <c r="A1093" t="s">
        <v>25318</v>
      </c>
      <c r="D1093">
        <f>L1093/J1093</f>
        <v>7.5988708077979611E-3</v>
      </c>
      <c r="E1093">
        <v>8.2606399999999996E-3</v>
      </c>
      <c r="F1093">
        <v>2.2154099999999999E-2</v>
      </c>
      <c r="G1093">
        <v>0.37287100000000001</v>
      </c>
      <c r="H1093">
        <v>351</v>
      </c>
      <c r="I1093">
        <v>87.803100000000001</v>
      </c>
      <c r="J1093">
        <v>263.197</v>
      </c>
      <c r="K1093">
        <v>4</v>
      </c>
      <c r="L1093">
        <v>2</v>
      </c>
      <c r="M1093">
        <v>1.88883</v>
      </c>
      <c r="N1093">
        <v>2.11117</v>
      </c>
      <c r="O1093" t="s">
        <v>6197</v>
      </c>
      <c r="P1093">
        <v>0</v>
      </c>
      <c r="Q1093" t="s">
        <v>0</v>
      </c>
    </row>
    <row r="1094" spans="1:20">
      <c r="A1094" t="s">
        <v>25317</v>
      </c>
      <c r="D1094">
        <f>L1094/J1094</f>
        <v>7.5954655070922658E-3</v>
      </c>
      <c r="E1094">
        <v>8.7410100000000004E-3</v>
      </c>
      <c r="F1094">
        <v>4.56441E-2</v>
      </c>
      <c r="G1094">
        <v>0.19150300000000001</v>
      </c>
      <c r="H1094">
        <v>1353</v>
      </c>
      <c r="I1094">
        <v>299.73599999999999</v>
      </c>
      <c r="J1094">
        <v>1053.26</v>
      </c>
      <c r="K1094">
        <v>22</v>
      </c>
      <c r="L1094">
        <v>8</v>
      </c>
      <c r="M1094">
        <v>13.150499999999999</v>
      </c>
      <c r="N1094">
        <v>8.8494799999999998</v>
      </c>
      <c r="O1094" t="s">
        <v>1</v>
      </c>
      <c r="P1094">
        <v>0</v>
      </c>
      <c r="Q1094" t="s">
        <v>0</v>
      </c>
    </row>
    <row r="1095" spans="1:20">
      <c r="A1095" t="s">
        <v>25316</v>
      </c>
      <c r="D1095">
        <f>L1095/J1095</f>
        <v>7.5945021879760804E-3</v>
      </c>
      <c r="E1095">
        <v>7.6159299999999999E-3</v>
      </c>
      <c r="F1095">
        <v>6.2915700000000005E-2</v>
      </c>
      <c r="G1095">
        <v>0.12105</v>
      </c>
      <c r="H1095">
        <v>810</v>
      </c>
      <c r="I1095">
        <v>151.62899999999999</v>
      </c>
      <c r="J1095">
        <v>658.37099999999998</v>
      </c>
      <c r="K1095">
        <v>14</v>
      </c>
      <c r="L1095">
        <v>5</v>
      </c>
      <c r="M1095">
        <v>9.1767299999999992</v>
      </c>
      <c r="N1095">
        <v>4.8232699999999999</v>
      </c>
      <c r="O1095" t="s">
        <v>5825</v>
      </c>
      <c r="P1095">
        <v>3</v>
      </c>
      <c r="Q1095" t="s">
        <v>2215</v>
      </c>
      <c r="R1095" t="s">
        <v>0</v>
      </c>
      <c r="S1095" t="s">
        <v>1314</v>
      </c>
      <c r="T1095" t="s">
        <v>1313</v>
      </c>
    </row>
    <row r="1096" spans="1:20">
      <c r="A1096" t="s">
        <v>25315</v>
      </c>
      <c r="D1096">
        <f>L1096/J1096</f>
        <v>7.5923638173971417E-3</v>
      </c>
      <c r="E1096">
        <v>7.7623700000000002E-3</v>
      </c>
      <c r="F1096">
        <v>9.2713500000000004E-2</v>
      </c>
      <c r="G1096">
        <v>8.3724300000000001E-2</v>
      </c>
      <c r="H1096">
        <v>1128</v>
      </c>
      <c r="I1096">
        <v>206.02099999999999</v>
      </c>
      <c r="J1096">
        <v>921.97900000000004</v>
      </c>
      <c r="K1096">
        <v>26</v>
      </c>
      <c r="L1096">
        <v>7</v>
      </c>
      <c r="M1096">
        <v>18.913499999999999</v>
      </c>
      <c r="N1096">
        <v>7.0865</v>
      </c>
      <c r="O1096" t="s">
        <v>1</v>
      </c>
      <c r="P1096">
        <v>1</v>
      </c>
      <c r="Q1096" t="s">
        <v>1471</v>
      </c>
      <c r="R1096" t="s">
        <v>0</v>
      </c>
      <c r="S1096" t="s">
        <v>10575</v>
      </c>
      <c r="T1096" t="s">
        <v>10574</v>
      </c>
    </row>
    <row r="1097" spans="1:20">
      <c r="A1097" t="s">
        <v>25314</v>
      </c>
      <c r="D1097">
        <f>L1097/J1097</f>
        <v>7.5865243097527303E-3</v>
      </c>
      <c r="E1097">
        <v>1.0071E-2</v>
      </c>
      <c r="F1097">
        <v>0.18441199999999999</v>
      </c>
      <c r="G1097">
        <v>5.4611399999999997E-2</v>
      </c>
      <c r="H1097">
        <v>495</v>
      </c>
      <c r="I1097">
        <v>99.562399999999997</v>
      </c>
      <c r="J1097">
        <v>395.43799999999999</v>
      </c>
      <c r="K1097">
        <v>20</v>
      </c>
      <c r="L1097">
        <v>3</v>
      </c>
      <c r="M1097">
        <v>16.435199999999998</v>
      </c>
      <c r="N1097">
        <v>3.5648399999999998</v>
      </c>
      <c r="O1097" t="s">
        <v>8079</v>
      </c>
      <c r="P1097">
        <v>6</v>
      </c>
      <c r="Q1097" t="s">
        <v>38</v>
      </c>
      <c r="R1097" t="s">
        <v>0</v>
      </c>
      <c r="S1097" t="s">
        <v>37</v>
      </c>
      <c r="T1097" t="s">
        <v>36</v>
      </c>
    </row>
    <row r="1098" spans="1:20">
      <c r="A1098" t="s">
        <v>25313</v>
      </c>
      <c r="D1098">
        <f>L1098/J1098</f>
        <v>7.5785421158531732E-3</v>
      </c>
      <c r="E1098">
        <v>8.3959599999999992E-3</v>
      </c>
      <c r="F1098">
        <v>4.51726E-2</v>
      </c>
      <c r="G1098">
        <v>0.185864</v>
      </c>
      <c r="H1098">
        <v>372</v>
      </c>
      <c r="I1098">
        <v>108.09699999999999</v>
      </c>
      <c r="J1098">
        <v>263.90300000000002</v>
      </c>
      <c r="K1098">
        <v>7</v>
      </c>
      <c r="L1098">
        <v>2</v>
      </c>
      <c r="M1098">
        <v>4.8151000000000002</v>
      </c>
      <c r="N1098">
        <v>2.1848999999999998</v>
      </c>
      <c r="O1098" t="s">
        <v>1</v>
      </c>
      <c r="P1098">
        <v>0</v>
      </c>
      <c r="Q1098" t="s">
        <v>0</v>
      </c>
    </row>
    <row r="1099" spans="1:20">
      <c r="A1099" t="s">
        <v>25312</v>
      </c>
      <c r="D1099">
        <f>L1099/J1099</f>
        <v>7.578160607205532E-3</v>
      </c>
      <c r="E1099">
        <v>7.5562499999999996E-3</v>
      </c>
      <c r="F1099">
        <v>7.1127499999999996E-2</v>
      </c>
      <c r="G1099">
        <v>0.106235</v>
      </c>
      <c r="H1099">
        <v>1209</v>
      </c>
      <c r="I1099">
        <v>285.29300000000001</v>
      </c>
      <c r="J1099">
        <v>923.70699999999999</v>
      </c>
      <c r="K1099">
        <v>26</v>
      </c>
      <c r="L1099">
        <v>7</v>
      </c>
      <c r="M1099">
        <v>19.345800000000001</v>
      </c>
      <c r="N1099">
        <v>6.6542199999999996</v>
      </c>
      <c r="O1099" t="s">
        <v>25311</v>
      </c>
      <c r="P1099">
        <v>2</v>
      </c>
      <c r="Q1099" t="s">
        <v>270</v>
      </c>
      <c r="R1099" t="s">
        <v>0</v>
      </c>
      <c r="S1099" t="s">
        <v>17061</v>
      </c>
      <c r="T1099" t="s">
        <v>17060</v>
      </c>
    </row>
    <row r="1100" spans="1:20">
      <c r="A1100" t="s">
        <v>25310</v>
      </c>
      <c r="D1100">
        <f>L1100/J1100</f>
        <v>7.5703780192560126E-3</v>
      </c>
      <c r="E1100">
        <v>8.6306899999999999E-3</v>
      </c>
      <c r="F1100">
        <v>0.101461</v>
      </c>
      <c r="G1100">
        <v>8.5063700000000006E-2</v>
      </c>
      <c r="H1100">
        <v>840</v>
      </c>
      <c r="I1100">
        <v>179.53100000000001</v>
      </c>
      <c r="J1100">
        <v>660.46900000000005</v>
      </c>
      <c r="K1100">
        <v>23</v>
      </c>
      <c r="L1100">
        <v>5</v>
      </c>
      <c r="M1100">
        <v>17.518000000000001</v>
      </c>
      <c r="N1100">
        <v>5.48203</v>
      </c>
      <c r="O1100" t="s">
        <v>851</v>
      </c>
      <c r="P1100">
        <v>0</v>
      </c>
      <c r="Q1100" t="s">
        <v>0</v>
      </c>
      <c r="S1100" t="s">
        <v>905</v>
      </c>
      <c r="T1100" t="s">
        <v>904</v>
      </c>
    </row>
    <row r="1101" spans="1:20">
      <c r="A1101" t="s">
        <v>25309</v>
      </c>
      <c r="D1101">
        <f>L1101/J1101</f>
        <v>7.5698507982407664E-3</v>
      </c>
      <c r="E1101">
        <v>8.4151699999999996E-3</v>
      </c>
      <c r="F1101">
        <v>5.6786400000000001E-2</v>
      </c>
      <c r="G1101">
        <v>0.14818999999999999</v>
      </c>
      <c r="H1101">
        <v>681</v>
      </c>
      <c r="I1101">
        <v>152.58799999999999</v>
      </c>
      <c r="J1101">
        <v>528.41200000000003</v>
      </c>
      <c r="K1101">
        <v>13</v>
      </c>
      <c r="L1101">
        <v>4</v>
      </c>
      <c r="M1101">
        <v>8.59117</v>
      </c>
      <c r="N1101">
        <v>4.40883</v>
      </c>
      <c r="O1101" t="s">
        <v>25308</v>
      </c>
      <c r="P1101">
        <v>0</v>
      </c>
      <c r="Q1101" t="s">
        <v>0</v>
      </c>
    </row>
    <row r="1102" spans="1:20">
      <c r="A1102" t="s">
        <v>25307</v>
      </c>
      <c r="D1102">
        <f>L1102/J1102</f>
        <v>7.5686705478809234E-3</v>
      </c>
      <c r="E1102">
        <v>9.1052600000000004E-3</v>
      </c>
      <c r="F1102">
        <v>3.0119699999999999E-2</v>
      </c>
      <c r="G1102">
        <v>0.30230200000000002</v>
      </c>
      <c r="H1102">
        <v>810</v>
      </c>
      <c r="I1102">
        <v>149.38200000000001</v>
      </c>
      <c r="J1102">
        <v>660.61800000000005</v>
      </c>
      <c r="K1102">
        <v>10</v>
      </c>
      <c r="L1102">
        <v>5</v>
      </c>
      <c r="M1102">
        <v>4.27921</v>
      </c>
      <c r="N1102">
        <v>5.72079</v>
      </c>
      <c r="O1102" t="s">
        <v>19376</v>
      </c>
      <c r="P1102">
        <v>3</v>
      </c>
      <c r="Q1102" t="s">
        <v>1000</v>
      </c>
      <c r="R1102" t="s">
        <v>0</v>
      </c>
      <c r="S1102" t="s">
        <v>1593</v>
      </c>
      <c r="T1102" t="s">
        <v>328</v>
      </c>
    </row>
    <row r="1103" spans="1:20">
      <c r="A1103" t="s">
        <v>25306</v>
      </c>
      <c r="D1103">
        <f>L1103/J1103</f>
        <v>7.5646807218434486E-3</v>
      </c>
      <c r="E1103">
        <v>1.0135099999999999E-2</v>
      </c>
      <c r="F1103">
        <v>0.12166</v>
      </c>
      <c r="G1103">
        <v>8.3306699999999997E-2</v>
      </c>
      <c r="H1103">
        <v>1143</v>
      </c>
      <c r="I1103">
        <v>217.64699999999999</v>
      </c>
      <c r="J1103">
        <v>925.35299999999995</v>
      </c>
      <c r="K1103">
        <v>33</v>
      </c>
      <c r="L1103">
        <v>7</v>
      </c>
      <c r="M1103">
        <v>24.3688</v>
      </c>
      <c r="N1103">
        <v>8.6311699999999991</v>
      </c>
      <c r="O1103" t="s">
        <v>24972</v>
      </c>
      <c r="P1103">
        <v>6</v>
      </c>
      <c r="Q1103" t="s">
        <v>38</v>
      </c>
      <c r="R1103" t="s">
        <v>0</v>
      </c>
      <c r="S1103" t="s">
        <v>37</v>
      </c>
      <c r="T1103" t="s">
        <v>36</v>
      </c>
    </row>
    <row r="1104" spans="1:20">
      <c r="A1104" t="s">
        <v>25305</v>
      </c>
      <c r="D1104">
        <f>L1104/J1104</f>
        <v>7.5584932899475819E-3</v>
      </c>
      <c r="E1104">
        <v>7.25663E-3</v>
      </c>
      <c r="F1104">
        <v>0.14668700000000001</v>
      </c>
      <c r="G1104">
        <v>4.9470300000000002E-2</v>
      </c>
      <c r="H1104">
        <v>645</v>
      </c>
      <c r="I1104">
        <v>115.794</v>
      </c>
      <c r="J1104">
        <v>529.20600000000002</v>
      </c>
      <c r="K1104">
        <v>19</v>
      </c>
      <c r="L1104">
        <v>4</v>
      </c>
      <c r="M1104">
        <v>15.4964</v>
      </c>
      <c r="N1104">
        <v>3.50359</v>
      </c>
      <c r="O1104" t="s">
        <v>1</v>
      </c>
      <c r="P1104">
        <v>0</v>
      </c>
      <c r="Q1104" t="s">
        <v>0</v>
      </c>
    </row>
    <row r="1105" spans="1:20">
      <c r="A1105" t="s">
        <v>25304</v>
      </c>
      <c r="D1105">
        <f>L1105/J1105</f>
        <v>7.5424893567094635E-3</v>
      </c>
      <c r="E1105">
        <v>7.4784600000000001E-3</v>
      </c>
      <c r="F1105">
        <v>4.7166399999999997E-2</v>
      </c>
      <c r="G1105">
        <v>0.158555</v>
      </c>
      <c r="H1105">
        <v>1527</v>
      </c>
      <c r="I1105">
        <v>333.76299999999998</v>
      </c>
      <c r="J1105">
        <v>1193.24</v>
      </c>
      <c r="K1105">
        <v>23</v>
      </c>
      <c r="L1105">
        <v>9</v>
      </c>
      <c r="M1105">
        <v>14.6791</v>
      </c>
      <c r="N1105">
        <v>8.3208800000000007</v>
      </c>
      <c r="O1105" t="s">
        <v>25303</v>
      </c>
      <c r="P1105">
        <v>0</v>
      </c>
      <c r="Q1105" t="s">
        <v>0</v>
      </c>
    </row>
    <row r="1106" spans="1:20">
      <c r="A1106" t="s">
        <v>25302</v>
      </c>
      <c r="D1106">
        <f>L1106/J1106</f>
        <v>7.5414022986194209E-3</v>
      </c>
      <c r="E1106">
        <v>6.5236399999999998E-3</v>
      </c>
      <c r="F1106">
        <v>0.14572399999999999</v>
      </c>
      <c r="G1106">
        <v>4.4767000000000001E-2</v>
      </c>
      <c r="H1106">
        <v>498</v>
      </c>
      <c r="I1106">
        <v>100.196</v>
      </c>
      <c r="J1106">
        <v>397.80399999999997</v>
      </c>
      <c r="K1106">
        <v>16</v>
      </c>
      <c r="L1106">
        <v>3</v>
      </c>
      <c r="M1106">
        <v>13.5854</v>
      </c>
      <c r="N1106">
        <v>2.4146100000000001</v>
      </c>
      <c r="O1106" t="s">
        <v>7496</v>
      </c>
      <c r="P1106">
        <v>1</v>
      </c>
      <c r="Q1106" t="s">
        <v>180</v>
      </c>
      <c r="R1106" t="s">
        <v>0</v>
      </c>
      <c r="S1106" t="s">
        <v>920</v>
      </c>
      <c r="T1106" t="s">
        <v>919</v>
      </c>
    </row>
    <row r="1107" spans="1:20">
      <c r="A1107" t="s">
        <v>25301</v>
      </c>
      <c r="D1107">
        <f>L1107/J1107</f>
        <v>7.5317084927544967E-3</v>
      </c>
      <c r="E1107">
        <v>8.82142E-3</v>
      </c>
      <c r="F1107">
        <v>0.11201800000000001</v>
      </c>
      <c r="G1107">
        <v>7.8750100000000003E-2</v>
      </c>
      <c r="H1107">
        <v>474</v>
      </c>
      <c r="I1107">
        <v>75.683899999999994</v>
      </c>
      <c r="J1107">
        <v>398.31599999999997</v>
      </c>
      <c r="K1107">
        <v>11</v>
      </c>
      <c r="L1107">
        <v>3</v>
      </c>
      <c r="M1107">
        <v>7.7768600000000001</v>
      </c>
      <c r="N1107">
        <v>3.2231399999999999</v>
      </c>
      <c r="O1107" t="s">
        <v>1</v>
      </c>
      <c r="P1107">
        <v>0</v>
      </c>
      <c r="Q1107" t="s">
        <v>0</v>
      </c>
      <c r="S1107" t="s">
        <v>8101</v>
      </c>
      <c r="T1107" t="s">
        <v>8100</v>
      </c>
    </row>
    <row r="1108" spans="1:20">
      <c r="A1108" t="s">
        <v>25300</v>
      </c>
      <c r="D1108">
        <f>L1108/J1108</f>
        <v>7.5292416924229487E-3</v>
      </c>
      <c r="E1108">
        <v>7.5021599999999999E-3</v>
      </c>
      <c r="F1108">
        <v>0.130632</v>
      </c>
      <c r="G1108">
        <v>5.74297E-2</v>
      </c>
      <c r="H1108">
        <v>654</v>
      </c>
      <c r="I1108">
        <v>122.738</v>
      </c>
      <c r="J1108">
        <v>531.26199999999994</v>
      </c>
      <c r="K1108">
        <v>19</v>
      </c>
      <c r="L1108">
        <v>4</v>
      </c>
      <c r="M1108">
        <v>15.2173</v>
      </c>
      <c r="N1108">
        <v>3.7827099999999998</v>
      </c>
      <c r="O1108" t="s">
        <v>25299</v>
      </c>
      <c r="P1108">
        <v>2</v>
      </c>
      <c r="Q1108" t="s">
        <v>679</v>
      </c>
      <c r="R1108" t="s">
        <v>0</v>
      </c>
      <c r="S1108" t="s">
        <v>25298</v>
      </c>
      <c r="T1108" t="s">
        <v>25297</v>
      </c>
    </row>
    <row r="1109" spans="1:20">
      <c r="A1109" t="s">
        <v>25296</v>
      </c>
      <c r="D1109">
        <f>L1109/J1109</f>
        <v>7.5213983783865091E-3</v>
      </c>
      <c r="E1109">
        <v>8.4897199999999992E-3</v>
      </c>
      <c r="F1109">
        <v>0.149475</v>
      </c>
      <c r="G1109">
        <v>5.6797100000000003E-2</v>
      </c>
      <c r="H1109">
        <v>492</v>
      </c>
      <c r="I1109">
        <v>93.138000000000005</v>
      </c>
      <c r="J1109">
        <v>398.86200000000002</v>
      </c>
      <c r="K1109">
        <v>16</v>
      </c>
      <c r="L1109">
        <v>3</v>
      </c>
      <c r="M1109">
        <v>12.8697</v>
      </c>
      <c r="N1109">
        <v>3.1303200000000002</v>
      </c>
      <c r="O1109" t="s">
        <v>25295</v>
      </c>
      <c r="P1109">
        <v>2</v>
      </c>
      <c r="Q1109" t="s">
        <v>1198</v>
      </c>
      <c r="R1109" t="s">
        <v>0</v>
      </c>
    </row>
    <row r="1110" spans="1:20">
      <c r="A1110" t="s">
        <v>25294</v>
      </c>
      <c r="D1110">
        <f>L1110/J1110</f>
        <v>7.5195885281157419E-3</v>
      </c>
      <c r="E1110">
        <v>1.0363799999999999E-2</v>
      </c>
      <c r="F1110">
        <v>0.17339099999999999</v>
      </c>
      <c r="G1110">
        <v>5.9771299999999999E-2</v>
      </c>
      <c r="H1110">
        <v>762</v>
      </c>
      <c r="I1110">
        <v>97.069800000000001</v>
      </c>
      <c r="J1110">
        <v>664.93</v>
      </c>
      <c r="K1110">
        <v>22</v>
      </c>
      <c r="L1110">
        <v>5</v>
      </c>
      <c r="M1110">
        <v>15.6091</v>
      </c>
      <c r="N1110">
        <v>6.3909099999999999</v>
      </c>
      <c r="O1110" t="s">
        <v>1</v>
      </c>
      <c r="P1110">
        <v>8</v>
      </c>
      <c r="Q1110" t="s">
        <v>10294</v>
      </c>
    </row>
    <row r="1111" spans="1:20">
      <c r="A1111" t="s">
        <v>25293</v>
      </c>
      <c r="D1111">
        <f>L1111/J1111</f>
        <v>7.5146272218874037E-3</v>
      </c>
      <c r="E1111">
        <v>7.6454599999999998E-3</v>
      </c>
      <c r="F1111">
        <v>0.14677899999999999</v>
      </c>
      <c r="G1111">
        <v>5.2088200000000001E-2</v>
      </c>
      <c r="H1111">
        <v>819</v>
      </c>
      <c r="I1111">
        <v>153.631</v>
      </c>
      <c r="J1111">
        <v>665.36900000000003</v>
      </c>
      <c r="K1111">
        <v>25</v>
      </c>
      <c r="L1111">
        <v>5</v>
      </c>
      <c r="M1111">
        <v>20.398299999999999</v>
      </c>
      <c r="N1111">
        <v>4.60168</v>
      </c>
      <c r="O1111" t="s">
        <v>25292</v>
      </c>
      <c r="P1111">
        <v>3</v>
      </c>
      <c r="Q1111" t="s">
        <v>25291</v>
      </c>
      <c r="R1111" t="s">
        <v>0</v>
      </c>
      <c r="S1111" t="s">
        <v>16054</v>
      </c>
      <c r="T1111" t="s">
        <v>16053</v>
      </c>
    </row>
    <row r="1112" spans="1:20">
      <c r="A1112" t="s">
        <v>25290</v>
      </c>
      <c r="D1112">
        <f>L1112/J1112</f>
        <v>7.5119063715989847E-3</v>
      </c>
      <c r="E1112">
        <v>8.6572100000000003E-3</v>
      </c>
      <c r="F1112">
        <v>6.4722600000000005E-2</v>
      </c>
      <c r="G1112">
        <v>0.13375899999999999</v>
      </c>
      <c r="H1112">
        <v>537</v>
      </c>
      <c r="I1112">
        <v>137.63399999999999</v>
      </c>
      <c r="J1112">
        <v>399.36599999999999</v>
      </c>
      <c r="K1112">
        <v>12</v>
      </c>
      <c r="L1112">
        <v>3</v>
      </c>
      <c r="M1112">
        <v>8.6447900000000004</v>
      </c>
      <c r="N1112">
        <v>3.35521</v>
      </c>
      <c r="O1112" t="s">
        <v>1</v>
      </c>
      <c r="P1112">
        <v>0</v>
      </c>
      <c r="Q1112" t="s">
        <v>0</v>
      </c>
      <c r="S1112" t="s">
        <v>25289</v>
      </c>
      <c r="T1112" t="s">
        <v>25288</v>
      </c>
    </row>
    <row r="1113" spans="1:20">
      <c r="A1113" t="s">
        <v>25287</v>
      </c>
      <c r="D1113">
        <f>L1113/J1113</f>
        <v>7.5107296137339056E-3</v>
      </c>
      <c r="E1113">
        <v>7.6716400000000004E-3</v>
      </c>
      <c r="F1113">
        <v>4.2811299999999997E-2</v>
      </c>
      <c r="G1113">
        <v>0.17919599999999999</v>
      </c>
      <c r="H1113">
        <v>2397</v>
      </c>
      <c r="I1113">
        <v>532.99599999999998</v>
      </c>
      <c r="J1113">
        <v>1864</v>
      </c>
      <c r="K1113">
        <v>36</v>
      </c>
      <c r="L1113">
        <v>14</v>
      </c>
      <c r="M1113">
        <v>22.130800000000001</v>
      </c>
      <c r="N1113">
        <v>13.869199999999999</v>
      </c>
      <c r="O1113" t="s">
        <v>1</v>
      </c>
      <c r="P1113">
        <v>2</v>
      </c>
      <c r="Q1113" t="s">
        <v>1198</v>
      </c>
      <c r="R1113" t="s">
        <v>0</v>
      </c>
      <c r="S1113" t="s">
        <v>1197</v>
      </c>
      <c r="T1113" t="s">
        <v>1196</v>
      </c>
    </row>
    <row r="1114" spans="1:20">
      <c r="A1114" t="s">
        <v>25286</v>
      </c>
      <c r="D1114">
        <f>L1114/J1114</f>
        <v>7.4991375991760945E-3</v>
      </c>
      <c r="E1114">
        <v>8.1778600000000003E-3</v>
      </c>
      <c r="F1114">
        <v>0.13784399999999999</v>
      </c>
      <c r="G1114">
        <v>5.9326999999999998E-2</v>
      </c>
      <c r="H1114">
        <v>1002</v>
      </c>
      <c r="I1114">
        <v>201.90799999999999</v>
      </c>
      <c r="J1114">
        <v>800.09199999999998</v>
      </c>
      <c r="K1114">
        <v>33</v>
      </c>
      <c r="L1114">
        <v>6</v>
      </c>
      <c r="M1114">
        <v>26.718599999999999</v>
      </c>
      <c r="N1114">
        <v>6.2813600000000003</v>
      </c>
      <c r="O1114" t="s">
        <v>1146</v>
      </c>
      <c r="P1114">
        <v>3</v>
      </c>
      <c r="Q1114" t="s">
        <v>1512</v>
      </c>
      <c r="R1114" t="s">
        <v>0</v>
      </c>
      <c r="S1114" t="s">
        <v>1144</v>
      </c>
      <c r="T1114" t="s">
        <v>1143</v>
      </c>
    </row>
    <row r="1115" spans="1:20">
      <c r="A1115" t="s">
        <v>25285</v>
      </c>
      <c r="D1115">
        <f>L1115/J1115</f>
        <v>7.497252257047793E-3</v>
      </c>
      <c r="E1115">
        <v>8.1778800000000002E-3</v>
      </c>
      <c r="F1115">
        <v>4.0494299999999997E-2</v>
      </c>
      <c r="G1115">
        <v>0.20195099999999999</v>
      </c>
      <c r="H1115">
        <v>885</v>
      </c>
      <c r="I1115">
        <v>218.089</v>
      </c>
      <c r="J1115">
        <v>666.91099999999994</v>
      </c>
      <c r="K1115">
        <v>14</v>
      </c>
      <c r="L1115">
        <v>5</v>
      </c>
      <c r="M1115">
        <v>8.6549899999999997</v>
      </c>
      <c r="N1115">
        <v>5.3450100000000003</v>
      </c>
      <c r="O1115" t="s">
        <v>25284</v>
      </c>
      <c r="P1115">
        <v>3</v>
      </c>
      <c r="Q1115" t="s">
        <v>2022</v>
      </c>
      <c r="R1115" t="s">
        <v>0</v>
      </c>
      <c r="S1115" t="s">
        <v>329</v>
      </c>
      <c r="T1115" t="s">
        <v>328</v>
      </c>
    </row>
    <row r="1116" spans="1:20">
      <c r="A1116" t="s">
        <v>25283</v>
      </c>
      <c r="D1116">
        <f>L1116/J1116</f>
        <v>7.4918853516784643E-3</v>
      </c>
      <c r="E1116">
        <v>1.0076699999999999E-2</v>
      </c>
      <c r="F1116">
        <v>7.4617500000000003E-2</v>
      </c>
      <c r="G1116">
        <v>0.135044</v>
      </c>
      <c r="H1116">
        <v>630</v>
      </c>
      <c r="I1116">
        <v>96.089100000000002</v>
      </c>
      <c r="J1116">
        <v>533.91099999999994</v>
      </c>
      <c r="K1116">
        <v>12</v>
      </c>
      <c r="L1116">
        <v>4</v>
      </c>
      <c r="M1116">
        <v>6.8557199999999998</v>
      </c>
      <c r="N1116">
        <v>5.1442800000000002</v>
      </c>
      <c r="O1116" t="s">
        <v>25282</v>
      </c>
      <c r="P1116">
        <v>0</v>
      </c>
      <c r="Q1116" t="s">
        <v>0</v>
      </c>
      <c r="S1116" t="s">
        <v>5019</v>
      </c>
      <c r="T1116" t="s">
        <v>5018</v>
      </c>
    </row>
    <row r="1117" spans="1:20">
      <c r="A1117" t="s">
        <v>25281</v>
      </c>
      <c r="D1117">
        <f>L1117/J1117</f>
        <v>7.4795434486678936E-3</v>
      </c>
      <c r="E1117">
        <v>7.7693800000000002E-3</v>
      </c>
      <c r="F1117">
        <v>5.2897399999999997E-2</v>
      </c>
      <c r="G1117">
        <v>0.14687700000000001</v>
      </c>
      <c r="H1117">
        <v>1716</v>
      </c>
      <c r="I1117">
        <v>379.02</v>
      </c>
      <c r="J1117">
        <v>1336.98</v>
      </c>
      <c r="K1117">
        <v>30</v>
      </c>
      <c r="L1117">
        <v>10</v>
      </c>
      <c r="M1117">
        <v>19.761500000000002</v>
      </c>
      <c r="N1117">
        <v>10.2385</v>
      </c>
      <c r="O1117" t="s">
        <v>25280</v>
      </c>
      <c r="P1117">
        <v>2</v>
      </c>
      <c r="Q1117" t="s">
        <v>25279</v>
      </c>
      <c r="S1117" t="s">
        <v>5366</v>
      </c>
      <c r="T1117" t="s">
        <v>5365</v>
      </c>
    </row>
    <row r="1118" spans="1:20">
      <c r="A1118" t="s">
        <v>25278</v>
      </c>
      <c r="D1118">
        <f>L1118/J1118</f>
        <v>7.4773622856801033E-3</v>
      </c>
      <c r="E1118">
        <v>7.6468500000000002E-3</v>
      </c>
      <c r="F1118">
        <v>5.95732E-2</v>
      </c>
      <c r="G1118">
        <v>0.128361</v>
      </c>
      <c r="H1118">
        <v>1236</v>
      </c>
      <c r="I1118">
        <v>299.84100000000001</v>
      </c>
      <c r="J1118">
        <v>936.15899999999999</v>
      </c>
      <c r="K1118">
        <v>24</v>
      </c>
      <c r="L1118">
        <v>7</v>
      </c>
      <c r="M1118">
        <v>17.133500000000002</v>
      </c>
      <c r="N1118">
        <v>6.8665200000000004</v>
      </c>
      <c r="O1118" t="s">
        <v>1</v>
      </c>
      <c r="P1118">
        <v>2</v>
      </c>
      <c r="Q1118" t="s">
        <v>840</v>
      </c>
      <c r="R1118" t="s">
        <v>0</v>
      </c>
      <c r="S1118" t="s">
        <v>839</v>
      </c>
      <c r="T1118" t="s">
        <v>838</v>
      </c>
    </row>
    <row r="1119" spans="1:20">
      <c r="A1119" t="s">
        <v>25277</v>
      </c>
      <c r="D1119">
        <f>L1119/J1119</f>
        <v>7.4707427038859069E-3</v>
      </c>
      <c r="E1119">
        <v>8.1990099999999996E-3</v>
      </c>
      <c r="F1119">
        <v>0.17310400000000001</v>
      </c>
      <c r="G1119">
        <v>4.73646E-2</v>
      </c>
      <c r="H1119">
        <v>339</v>
      </c>
      <c r="I1119">
        <v>71.289299999999997</v>
      </c>
      <c r="J1119">
        <v>267.71100000000001</v>
      </c>
      <c r="K1119">
        <v>13</v>
      </c>
      <c r="L1119">
        <v>2</v>
      </c>
      <c r="M1119">
        <v>11.036899999999999</v>
      </c>
      <c r="N1119">
        <v>1.9631000000000001</v>
      </c>
      <c r="O1119" t="s">
        <v>11458</v>
      </c>
      <c r="P1119">
        <v>1</v>
      </c>
      <c r="Q1119" t="s">
        <v>391</v>
      </c>
      <c r="R1119" t="s">
        <v>0</v>
      </c>
      <c r="S1119" t="s">
        <v>7840</v>
      </c>
      <c r="T1119" t="s">
        <v>7120</v>
      </c>
    </row>
    <row r="1120" spans="1:20">
      <c r="A1120" t="s">
        <v>25276</v>
      </c>
      <c r="D1120">
        <f>L1120/J1120</f>
        <v>7.4646084253035304E-3</v>
      </c>
      <c r="E1120">
        <v>7.9146100000000007E-3</v>
      </c>
      <c r="F1120">
        <v>0.116267</v>
      </c>
      <c r="G1120">
        <v>6.8072800000000003E-2</v>
      </c>
      <c r="H1120">
        <v>345</v>
      </c>
      <c r="I1120">
        <v>77.069400000000002</v>
      </c>
      <c r="J1120">
        <v>267.93099999999998</v>
      </c>
      <c r="K1120">
        <v>11</v>
      </c>
      <c r="L1120">
        <v>2</v>
      </c>
      <c r="M1120">
        <v>8.8949700000000007</v>
      </c>
      <c r="N1120">
        <v>2.1050300000000002</v>
      </c>
      <c r="O1120" t="s">
        <v>1</v>
      </c>
      <c r="P1120">
        <v>1</v>
      </c>
      <c r="Q1120" t="s">
        <v>867</v>
      </c>
    </row>
    <row r="1121" spans="1:20">
      <c r="A1121" t="s">
        <v>25275</v>
      </c>
      <c r="D1121">
        <f>L1121/J1121</f>
        <v>7.4577666673627252E-3</v>
      </c>
      <c r="E1121">
        <v>7.9259900000000008E-3</v>
      </c>
      <c r="F1121">
        <v>0.19736999999999999</v>
      </c>
      <c r="G1121">
        <v>4.0158100000000002E-2</v>
      </c>
      <c r="H1121">
        <v>753</v>
      </c>
      <c r="I1121">
        <v>82.557599999999994</v>
      </c>
      <c r="J1121">
        <v>670.44200000000001</v>
      </c>
      <c r="K1121">
        <v>18</v>
      </c>
      <c r="L1121">
        <v>5</v>
      </c>
      <c r="M1121">
        <v>13.573399999999999</v>
      </c>
      <c r="N1121">
        <v>4.4265699999999999</v>
      </c>
      <c r="O1121" t="s">
        <v>12477</v>
      </c>
      <c r="P1121">
        <v>3</v>
      </c>
      <c r="Q1121" t="s">
        <v>24696</v>
      </c>
    </row>
    <row r="1122" spans="1:20">
      <c r="A1122" t="s">
        <v>25274</v>
      </c>
      <c r="D1122">
        <f>L1122/J1122</f>
        <v>7.4532865266939453E-3</v>
      </c>
      <c r="E1122">
        <v>8.1629000000000007E-3</v>
      </c>
      <c r="F1122">
        <v>8.9306700000000003E-2</v>
      </c>
      <c r="G1122">
        <v>9.1403100000000001E-2</v>
      </c>
      <c r="H1122">
        <v>846</v>
      </c>
      <c r="I1122">
        <v>175.155</v>
      </c>
      <c r="J1122">
        <v>670.84500000000003</v>
      </c>
      <c r="K1122">
        <v>20</v>
      </c>
      <c r="L1122">
        <v>5</v>
      </c>
      <c r="M1122">
        <v>14.814</v>
      </c>
      <c r="N1122">
        <v>5.1859999999999999</v>
      </c>
      <c r="O1122" t="s">
        <v>18042</v>
      </c>
      <c r="P1122">
        <v>4</v>
      </c>
      <c r="Q1122" t="s">
        <v>18041</v>
      </c>
      <c r="R1122" t="s">
        <v>18040</v>
      </c>
      <c r="S1122" t="s">
        <v>18039</v>
      </c>
      <c r="T1122" t="s">
        <v>18038</v>
      </c>
    </row>
    <row r="1123" spans="1:20">
      <c r="A1123" t="s">
        <v>25273</v>
      </c>
      <c r="D1123">
        <f>L1123/J1123</f>
        <v>7.4517869385078541E-3</v>
      </c>
      <c r="E1123">
        <v>7.4387799999999999E-3</v>
      </c>
      <c r="F1123">
        <v>1.4877600000000001E-4</v>
      </c>
      <c r="G1123">
        <v>49.999899999999997</v>
      </c>
      <c r="H1123">
        <v>564</v>
      </c>
      <c r="I1123">
        <v>161.41200000000001</v>
      </c>
      <c r="J1123">
        <v>402.58800000000002</v>
      </c>
      <c r="K1123">
        <v>3</v>
      </c>
      <c r="L1123">
        <v>3</v>
      </c>
      <c r="M1123">
        <v>2.3864900000000001E-2</v>
      </c>
      <c r="N1123">
        <v>2.97614</v>
      </c>
      <c r="O1123" t="s">
        <v>25272</v>
      </c>
      <c r="P1123">
        <v>0</v>
      </c>
      <c r="Q1123" t="s">
        <v>0</v>
      </c>
      <c r="S1123" t="s">
        <v>15358</v>
      </c>
      <c r="T1123" t="s">
        <v>15357</v>
      </c>
    </row>
    <row r="1124" spans="1:20">
      <c r="A1124" t="s">
        <v>25271</v>
      </c>
      <c r="D1124">
        <f>L1124/J1124</f>
        <v>7.4516882213648186E-3</v>
      </c>
      <c r="E1124">
        <v>8.3144900000000008E-3</v>
      </c>
      <c r="F1124">
        <v>5.9751100000000001E-2</v>
      </c>
      <c r="G1124">
        <v>0.139152</v>
      </c>
      <c r="H1124">
        <v>1491</v>
      </c>
      <c r="I1124">
        <v>283.21699999999998</v>
      </c>
      <c r="J1124">
        <v>1207.78</v>
      </c>
      <c r="K1124">
        <v>26</v>
      </c>
      <c r="L1124">
        <v>9</v>
      </c>
      <c r="M1124">
        <v>16.3171</v>
      </c>
      <c r="N1124">
        <v>9.6828500000000002</v>
      </c>
      <c r="O1124" t="s">
        <v>1</v>
      </c>
      <c r="P1124">
        <v>0</v>
      </c>
      <c r="Q1124" t="s">
        <v>0</v>
      </c>
    </row>
    <row r="1125" spans="1:20">
      <c r="A1125" t="s">
        <v>25270</v>
      </c>
      <c r="D1125">
        <f>L1125/J1125</f>
        <v>7.4487895716945996E-3</v>
      </c>
      <c r="E1125">
        <v>8.1564600000000008E-3</v>
      </c>
      <c r="F1125">
        <v>4.9557799999999999E-2</v>
      </c>
      <c r="G1125">
        <v>0.16458500000000001</v>
      </c>
      <c r="H1125">
        <v>1857</v>
      </c>
      <c r="I1125">
        <v>380.25099999999998</v>
      </c>
      <c r="J1125">
        <v>1476.75</v>
      </c>
      <c r="K1125">
        <v>30</v>
      </c>
      <c r="L1125">
        <v>11</v>
      </c>
      <c r="M1125">
        <v>18.3018</v>
      </c>
      <c r="N1125">
        <v>11.6982</v>
      </c>
      <c r="O1125" t="s">
        <v>25269</v>
      </c>
      <c r="P1125">
        <v>6</v>
      </c>
      <c r="Q1125" t="s">
        <v>25268</v>
      </c>
      <c r="R1125" t="s">
        <v>0</v>
      </c>
      <c r="S1125" t="s">
        <v>11976</v>
      </c>
      <c r="T1125" t="s">
        <v>11975</v>
      </c>
    </row>
    <row r="1126" spans="1:20">
      <c r="A1126" t="s">
        <v>25267</v>
      </c>
      <c r="D1126">
        <f>L1126/J1126</f>
        <v>7.4465708541216775E-3</v>
      </c>
      <c r="E1126">
        <v>7.4175999999999999E-3</v>
      </c>
      <c r="F1126">
        <v>4.5188699999999998E-2</v>
      </c>
      <c r="G1126">
        <v>0.16414699999999999</v>
      </c>
      <c r="H1126">
        <v>339</v>
      </c>
      <c r="I1126">
        <v>70.420199999999994</v>
      </c>
      <c r="J1126">
        <v>268.58</v>
      </c>
      <c r="K1126">
        <v>5</v>
      </c>
      <c r="L1126">
        <v>2</v>
      </c>
      <c r="M1126">
        <v>3.0749300000000002</v>
      </c>
      <c r="N1126">
        <v>1.9250700000000001</v>
      </c>
      <c r="O1126" t="s">
        <v>1</v>
      </c>
      <c r="P1126">
        <v>2</v>
      </c>
      <c r="Q1126" t="s">
        <v>330</v>
      </c>
      <c r="R1126" t="s">
        <v>0</v>
      </c>
      <c r="S1126" t="s">
        <v>2255</v>
      </c>
      <c r="T1126" t="s">
        <v>2254</v>
      </c>
    </row>
    <row r="1127" spans="1:20">
      <c r="A1127" t="s">
        <v>25266</v>
      </c>
      <c r="D1127">
        <f>L1127/J1127</f>
        <v>7.4422481543224579E-3</v>
      </c>
      <c r="E1127">
        <v>7.9212599999999994E-3</v>
      </c>
      <c r="F1127">
        <v>3.1734900000000003E-2</v>
      </c>
      <c r="G1127">
        <v>0.249607</v>
      </c>
      <c r="H1127">
        <v>834</v>
      </c>
      <c r="I1127">
        <v>296.52800000000002</v>
      </c>
      <c r="J1127">
        <v>537.47199999999998</v>
      </c>
      <c r="K1127">
        <v>13</v>
      </c>
      <c r="L1127">
        <v>4</v>
      </c>
      <c r="M1127">
        <v>8.9505400000000002</v>
      </c>
      <c r="N1127">
        <v>4.0494599999999998</v>
      </c>
      <c r="O1127" t="s">
        <v>25265</v>
      </c>
      <c r="P1127">
        <v>0</v>
      </c>
      <c r="Q1127" t="s">
        <v>0</v>
      </c>
    </row>
    <row r="1128" spans="1:20">
      <c r="A1128" t="s">
        <v>25264</v>
      </c>
      <c r="D1128">
        <f>L1128/J1128</f>
        <v>7.4411528826199471E-3</v>
      </c>
      <c r="E1128">
        <v>9.1967899999999998E-3</v>
      </c>
      <c r="F1128">
        <v>9.2958200000000005E-2</v>
      </c>
      <c r="G1128">
        <v>9.89347E-2</v>
      </c>
      <c r="H1128">
        <v>1545</v>
      </c>
      <c r="I1128">
        <v>335.50599999999997</v>
      </c>
      <c r="J1128">
        <v>1209.49</v>
      </c>
      <c r="K1128">
        <v>40</v>
      </c>
      <c r="L1128">
        <v>9</v>
      </c>
      <c r="M1128">
        <v>29.484200000000001</v>
      </c>
      <c r="N1128">
        <v>10.5158</v>
      </c>
      <c r="O1128" t="s">
        <v>25263</v>
      </c>
      <c r="P1128">
        <v>4</v>
      </c>
      <c r="Q1128" t="s">
        <v>25262</v>
      </c>
      <c r="R1128" t="s">
        <v>0</v>
      </c>
      <c r="S1128" t="s">
        <v>25261</v>
      </c>
      <c r="T1128" t="s">
        <v>25260</v>
      </c>
    </row>
    <row r="1129" spans="1:20">
      <c r="A1129" t="s">
        <v>25259</v>
      </c>
      <c r="D1129">
        <f>L1129/J1129</f>
        <v>7.438938711410506E-3</v>
      </c>
      <c r="E1129">
        <v>8.0898600000000008E-3</v>
      </c>
      <c r="F1129">
        <v>9.8688899999999996E-2</v>
      </c>
      <c r="G1129">
        <v>8.1973299999999999E-2</v>
      </c>
      <c r="H1129">
        <v>1524</v>
      </c>
      <c r="I1129">
        <v>314.15199999999999</v>
      </c>
      <c r="J1129">
        <v>1209.8499999999999</v>
      </c>
      <c r="K1129">
        <v>39</v>
      </c>
      <c r="L1129">
        <v>9</v>
      </c>
      <c r="M1129">
        <v>29.642199999999999</v>
      </c>
      <c r="N1129">
        <v>9.3577999999999992</v>
      </c>
      <c r="O1129" t="s">
        <v>25258</v>
      </c>
      <c r="P1129">
        <v>6</v>
      </c>
      <c r="Q1129" t="s">
        <v>15350</v>
      </c>
      <c r="R1129" t="s">
        <v>1525</v>
      </c>
      <c r="S1129" t="s">
        <v>18124</v>
      </c>
      <c r="T1129" t="s">
        <v>18123</v>
      </c>
    </row>
    <row r="1130" spans="1:20">
      <c r="A1130" t="s">
        <v>25257</v>
      </c>
      <c r="D1130">
        <f>L1130/J1130</f>
        <v>7.4375862553406006E-3</v>
      </c>
      <c r="E1130">
        <v>8.1982900000000004E-3</v>
      </c>
      <c r="F1130">
        <v>4.4449200000000001E-2</v>
      </c>
      <c r="G1130">
        <v>0.18444199999999999</v>
      </c>
      <c r="H1130">
        <v>1560</v>
      </c>
      <c r="I1130">
        <v>349.92899999999997</v>
      </c>
      <c r="J1130">
        <v>1210.07</v>
      </c>
      <c r="K1130">
        <v>25</v>
      </c>
      <c r="L1130">
        <v>9</v>
      </c>
      <c r="M1130">
        <v>15.2643</v>
      </c>
      <c r="N1130">
        <v>9.7356999999999996</v>
      </c>
      <c r="O1130" t="s">
        <v>25256</v>
      </c>
      <c r="P1130">
        <v>0</v>
      </c>
      <c r="Q1130" t="s">
        <v>0</v>
      </c>
      <c r="S1130" t="s">
        <v>2320</v>
      </c>
      <c r="T1130" t="s">
        <v>2319</v>
      </c>
    </row>
    <row r="1131" spans="1:20">
      <c r="A1131" t="s">
        <v>25255</v>
      </c>
      <c r="D1131">
        <f>L1131/J1131</f>
        <v>7.435414133978727E-3</v>
      </c>
      <c r="E1131">
        <v>8.93271E-3</v>
      </c>
      <c r="F1131">
        <v>3.6327600000000002E-2</v>
      </c>
      <c r="G1131">
        <v>0.245893</v>
      </c>
      <c r="H1131">
        <v>372</v>
      </c>
      <c r="I1131">
        <v>103.017</v>
      </c>
      <c r="J1131">
        <v>268.983</v>
      </c>
      <c r="K1131">
        <v>6</v>
      </c>
      <c r="L1131">
        <v>2</v>
      </c>
      <c r="M1131">
        <v>3.6539799999999998</v>
      </c>
      <c r="N1131">
        <v>2.3460200000000002</v>
      </c>
      <c r="O1131" t="s">
        <v>25254</v>
      </c>
      <c r="P1131">
        <v>0</v>
      </c>
      <c r="Q1131" t="s">
        <v>0</v>
      </c>
    </row>
    <row r="1132" spans="1:20">
      <c r="A1132" t="s">
        <v>25253</v>
      </c>
      <c r="D1132">
        <f>L1132/J1132</f>
        <v>7.43439149505613E-3</v>
      </c>
      <c r="E1132">
        <v>7.8200600000000002E-3</v>
      </c>
      <c r="F1132">
        <v>2.9567099999999999E-2</v>
      </c>
      <c r="G1132">
        <v>0.264486</v>
      </c>
      <c r="H1132">
        <v>168</v>
      </c>
      <c r="I1132">
        <v>33.4895</v>
      </c>
      <c r="J1132">
        <v>134.51</v>
      </c>
      <c r="K1132">
        <v>2</v>
      </c>
      <c r="L1132">
        <v>1</v>
      </c>
      <c r="M1132">
        <v>0.96978799999999998</v>
      </c>
      <c r="N1132">
        <v>1.0302100000000001</v>
      </c>
      <c r="O1132" t="s">
        <v>1</v>
      </c>
      <c r="P1132">
        <v>0</v>
      </c>
      <c r="Q1132" t="s">
        <v>0</v>
      </c>
    </row>
    <row r="1133" spans="1:20">
      <c r="A1133" t="s">
        <v>25252</v>
      </c>
      <c r="D1133">
        <f>L1133/J1133</f>
        <v>7.4341704209227293E-3</v>
      </c>
      <c r="E1133">
        <v>8.9094399999999994E-3</v>
      </c>
      <c r="F1133">
        <v>8.1492599999999998E-2</v>
      </c>
      <c r="G1133">
        <v>0.10932799999999999</v>
      </c>
      <c r="H1133">
        <v>519</v>
      </c>
      <c r="I1133">
        <v>115.458</v>
      </c>
      <c r="J1133">
        <v>403.54199999999997</v>
      </c>
      <c r="K1133">
        <v>13</v>
      </c>
      <c r="L1133">
        <v>3</v>
      </c>
      <c r="M1133">
        <v>9.4058399999999995</v>
      </c>
      <c r="N1133">
        <v>3.59416</v>
      </c>
      <c r="O1133" t="s">
        <v>17471</v>
      </c>
      <c r="P1133">
        <v>0</v>
      </c>
      <c r="Q1133" t="s">
        <v>0</v>
      </c>
    </row>
    <row r="1134" spans="1:20">
      <c r="A1134" t="s">
        <v>25251</v>
      </c>
      <c r="D1134">
        <f>L1134/J1134</f>
        <v>7.4335993735953594E-3</v>
      </c>
      <c r="E1134">
        <v>7.4089899999999998E-3</v>
      </c>
      <c r="F1134">
        <v>0.21753800000000001</v>
      </c>
      <c r="G1134">
        <v>3.4058499999999998E-2</v>
      </c>
      <c r="H1134">
        <v>462</v>
      </c>
      <c r="I1134">
        <v>58.426699999999997</v>
      </c>
      <c r="J1134">
        <v>403.57299999999998</v>
      </c>
      <c r="K1134">
        <v>15</v>
      </c>
      <c r="L1134">
        <v>3</v>
      </c>
      <c r="M1134">
        <v>12.1433</v>
      </c>
      <c r="N1134">
        <v>2.8567399999999998</v>
      </c>
      <c r="O1134" t="s">
        <v>1</v>
      </c>
      <c r="P1134">
        <v>5</v>
      </c>
      <c r="Q1134" t="s">
        <v>25250</v>
      </c>
      <c r="R1134" t="s">
        <v>0</v>
      </c>
      <c r="S1134" t="s">
        <v>166</v>
      </c>
      <c r="T1134" t="s">
        <v>165</v>
      </c>
    </row>
    <row r="1135" spans="1:20">
      <c r="A1135" t="s">
        <v>25249</v>
      </c>
      <c r="D1135">
        <f>L1135/J1135</f>
        <v>7.4311872064681045E-3</v>
      </c>
      <c r="E1135">
        <v>7.7294E-3</v>
      </c>
      <c r="F1135">
        <v>2.3497299999999999E-2</v>
      </c>
      <c r="G1135">
        <v>0.32894800000000002</v>
      </c>
      <c r="H1135">
        <v>354</v>
      </c>
      <c r="I1135">
        <v>84.863699999999994</v>
      </c>
      <c r="J1135">
        <v>269.13600000000002</v>
      </c>
      <c r="K1135">
        <v>4</v>
      </c>
      <c r="L1135">
        <v>2</v>
      </c>
      <c r="M1135">
        <v>1.9576899999999999</v>
      </c>
      <c r="N1135">
        <v>2.0423100000000001</v>
      </c>
      <c r="O1135" t="s">
        <v>3102</v>
      </c>
      <c r="P1135">
        <v>4</v>
      </c>
      <c r="Q1135" t="s">
        <v>3101</v>
      </c>
      <c r="R1135" t="s">
        <v>3100</v>
      </c>
    </row>
    <row r="1136" spans="1:20">
      <c r="A1136" t="s">
        <v>25248</v>
      </c>
      <c r="D1136">
        <f>L1136/J1136</f>
        <v>7.4296688968056145E-3</v>
      </c>
      <c r="E1136">
        <v>6.7233099999999997E-3</v>
      </c>
      <c r="F1136">
        <v>5.9949799999999998E-2</v>
      </c>
      <c r="G1136">
        <v>0.112149</v>
      </c>
      <c r="H1136">
        <v>324</v>
      </c>
      <c r="I1136">
        <v>54.8095</v>
      </c>
      <c r="J1136">
        <v>269.19099999999997</v>
      </c>
      <c r="K1136">
        <v>5</v>
      </c>
      <c r="L1136">
        <v>2</v>
      </c>
      <c r="M1136">
        <v>3.2241300000000002</v>
      </c>
      <c r="N1136">
        <v>1.7758700000000001</v>
      </c>
      <c r="O1136" t="s">
        <v>25247</v>
      </c>
      <c r="P1136">
        <v>1</v>
      </c>
      <c r="Q1136" t="s">
        <v>318</v>
      </c>
      <c r="R1136" t="s">
        <v>0</v>
      </c>
    </row>
    <row r="1137" spans="1:20">
      <c r="A1137" t="s">
        <v>25246</v>
      </c>
      <c r="D1137">
        <f>L1137/J1137</f>
        <v>7.4253864681613352E-3</v>
      </c>
      <c r="E1137">
        <v>8.2589399999999993E-3</v>
      </c>
      <c r="F1137">
        <v>0.114454</v>
      </c>
      <c r="G1137">
        <v>7.2159600000000004E-2</v>
      </c>
      <c r="H1137">
        <v>2778</v>
      </c>
      <c r="I1137">
        <v>623.226</v>
      </c>
      <c r="J1137">
        <v>2154.77</v>
      </c>
      <c r="K1137">
        <v>82</v>
      </c>
      <c r="L1137">
        <v>16</v>
      </c>
      <c r="M1137">
        <v>65.626900000000006</v>
      </c>
      <c r="N1137">
        <v>16.373100000000001</v>
      </c>
      <c r="O1137" t="s">
        <v>1</v>
      </c>
      <c r="P1137">
        <v>4</v>
      </c>
      <c r="Q1137" t="s">
        <v>25245</v>
      </c>
      <c r="R1137" t="s">
        <v>0</v>
      </c>
      <c r="S1137" t="s">
        <v>24305</v>
      </c>
      <c r="T1137" t="s">
        <v>24304</v>
      </c>
    </row>
    <row r="1138" spans="1:20">
      <c r="A1138" t="s">
        <v>25244</v>
      </c>
      <c r="D1138">
        <f>L1138/J1138</f>
        <v>7.4040435950086872E-3</v>
      </c>
      <c r="E1138">
        <v>7.63286E-3</v>
      </c>
      <c r="F1138">
        <v>0.11584899999999999</v>
      </c>
      <c r="G1138">
        <v>6.5886299999999995E-2</v>
      </c>
      <c r="H1138">
        <v>480</v>
      </c>
      <c r="I1138">
        <v>74.815700000000007</v>
      </c>
      <c r="J1138">
        <v>405.18400000000003</v>
      </c>
      <c r="K1138">
        <v>11</v>
      </c>
      <c r="L1138">
        <v>3</v>
      </c>
      <c r="M1138">
        <v>8.10717</v>
      </c>
      <c r="N1138">
        <v>2.89283</v>
      </c>
      <c r="O1138" t="s">
        <v>2731</v>
      </c>
      <c r="P1138">
        <v>3</v>
      </c>
      <c r="Q1138" t="s">
        <v>5824</v>
      </c>
      <c r="R1138" t="s">
        <v>0</v>
      </c>
      <c r="S1138" t="s">
        <v>999</v>
      </c>
      <c r="T1138" t="s">
        <v>998</v>
      </c>
    </row>
    <row r="1139" spans="1:20">
      <c r="A1139" t="s">
        <v>25243</v>
      </c>
      <c r="D1139">
        <f>L1139/J1139</f>
        <v>7.3989944766506225E-3</v>
      </c>
      <c r="E1139">
        <v>8.0166600000000001E-3</v>
      </c>
      <c r="F1139">
        <v>3.7388600000000001E-2</v>
      </c>
      <c r="G1139">
        <v>0.21441399999999999</v>
      </c>
      <c r="H1139">
        <v>354</v>
      </c>
      <c r="I1139">
        <v>83.693200000000004</v>
      </c>
      <c r="J1139">
        <v>270.30700000000002</v>
      </c>
      <c r="K1139">
        <v>5</v>
      </c>
      <c r="L1139">
        <v>2</v>
      </c>
      <c r="M1139">
        <v>2.9542099999999998</v>
      </c>
      <c r="N1139">
        <v>2.0457900000000002</v>
      </c>
      <c r="O1139" t="s">
        <v>5353</v>
      </c>
      <c r="P1139">
        <v>0</v>
      </c>
      <c r="Q1139" t="s">
        <v>0</v>
      </c>
    </row>
    <row r="1140" spans="1:20">
      <c r="A1140" t="s">
        <v>25242</v>
      </c>
      <c r="D1140">
        <f>L1140/J1140</f>
        <v>7.3974892921342492E-3</v>
      </c>
      <c r="E1140">
        <v>6.7086999999999997E-3</v>
      </c>
      <c r="F1140">
        <v>0.12701499999999999</v>
      </c>
      <c r="G1140">
        <v>5.28181E-2</v>
      </c>
      <c r="H1140">
        <v>339</v>
      </c>
      <c r="I1140">
        <v>68.638300000000001</v>
      </c>
      <c r="J1140">
        <v>270.36200000000002</v>
      </c>
      <c r="K1140">
        <v>10</v>
      </c>
      <c r="L1140">
        <v>2</v>
      </c>
      <c r="M1140">
        <v>8.2778200000000002</v>
      </c>
      <c r="N1140">
        <v>1.72218</v>
      </c>
      <c r="O1140" t="s">
        <v>2138</v>
      </c>
      <c r="P1140">
        <v>3</v>
      </c>
      <c r="Q1140" t="s">
        <v>2022</v>
      </c>
      <c r="R1140" t="s">
        <v>0</v>
      </c>
      <c r="S1140" t="s">
        <v>416</v>
      </c>
      <c r="T1140" t="s">
        <v>415</v>
      </c>
    </row>
    <row r="1141" spans="1:20">
      <c r="A1141" t="s">
        <v>25241</v>
      </c>
      <c r="D1141">
        <f>L1141/J1141</f>
        <v>7.3934420169309827E-3</v>
      </c>
      <c r="E1141">
        <v>7.3585500000000002E-3</v>
      </c>
      <c r="F1141">
        <v>7.3985400000000007E-2</v>
      </c>
      <c r="G1141">
        <v>9.9459400000000003E-2</v>
      </c>
      <c r="H1141">
        <v>1326</v>
      </c>
      <c r="I1141">
        <v>243.96299999999999</v>
      </c>
      <c r="J1141">
        <v>1082.04</v>
      </c>
      <c r="K1141">
        <v>25</v>
      </c>
      <c r="L1141">
        <v>8</v>
      </c>
      <c r="M1141">
        <v>17.3475</v>
      </c>
      <c r="N1141">
        <v>7.6524700000000001</v>
      </c>
      <c r="O1141" t="s">
        <v>1</v>
      </c>
      <c r="P1141">
        <v>0</v>
      </c>
      <c r="Q1141" t="s">
        <v>0</v>
      </c>
      <c r="S1141" t="s">
        <v>2284</v>
      </c>
      <c r="T1141" t="s">
        <v>2283</v>
      </c>
    </row>
    <row r="1142" spans="1:20">
      <c r="A1142" t="s">
        <v>25240</v>
      </c>
      <c r="D1142">
        <f>L1142/J1142</f>
        <v>7.3819062766335821E-3</v>
      </c>
      <c r="E1142">
        <v>7.4587799999999999E-3</v>
      </c>
      <c r="F1142">
        <v>7.7532900000000002E-2</v>
      </c>
      <c r="G1142">
        <v>9.6201499999999995E-2</v>
      </c>
      <c r="H1142">
        <v>1749</v>
      </c>
      <c r="I1142">
        <v>258.87099999999998</v>
      </c>
      <c r="J1142">
        <v>1490.13</v>
      </c>
      <c r="K1142">
        <v>30</v>
      </c>
      <c r="L1142">
        <v>11</v>
      </c>
      <c r="M1142">
        <v>19.308</v>
      </c>
      <c r="N1142">
        <v>10.692</v>
      </c>
      <c r="O1142" t="s">
        <v>4338</v>
      </c>
      <c r="P1142">
        <v>3</v>
      </c>
      <c r="Q1142" t="s">
        <v>4337</v>
      </c>
      <c r="R1142" t="s">
        <v>0</v>
      </c>
      <c r="S1142" t="s">
        <v>4336</v>
      </c>
      <c r="T1142" t="s">
        <v>4335</v>
      </c>
    </row>
    <row r="1143" spans="1:20">
      <c r="A1143" t="s">
        <v>25239</v>
      </c>
      <c r="D1143">
        <f>L1143/J1143</f>
        <v>7.3777869590237709E-3</v>
      </c>
      <c r="E1143">
        <v>7.8286199999999997E-3</v>
      </c>
      <c r="F1143">
        <v>0.14125299999999999</v>
      </c>
      <c r="G1143">
        <v>5.5422600000000002E-2</v>
      </c>
      <c r="H1143">
        <v>333</v>
      </c>
      <c r="I1143">
        <v>61.915799999999997</v>
      </c>
      <c r="J1143">
        <v>271.084</v>
      </c>
      <c r="K1143">
        <v>10</v>
      </c>
      <c r="L1143">
        <v>2</v>
      </c>
      <c r="M1143">
        <v>8.0472800000000007</v>
      </c>
      <c r="N1143">
        <v>1.95272</v>
      </c>
      <c r="O1143" t="s">
        <v>1</v>
      </c>
      <c r="P1143">
        <v>0</v>
      </c>
      <c r="Q1143" t="s">
        <v>0</v>
      </c>
      <c r="S1143" t="s">
        <v>2678</v>
      </c>
      <c r="T1143" t="s">
        <v>2677</v>
      </c>
    </row>
    <row r="1144" spans="1:20">
      <c r="A1144" t="s">
        <v>25238</v>
      </c>
      <c r="D1144">
        <f>L1144/J1144</f>
        <v>7.3770358774762866E-3</v>
      </c>
      <c r="E1144">
        <v>7.6708999999999996E-3</v>
      </c>
      <c r="F1144">
        <v>7.4247800000000003E-2</v>
      </c>
      <c r="G1144">
        <v>0.103315</v>
      </c>
      <c r="H1144">
        <v>801</v>
      </c>
      <c r="I1144">
        <v>123.221</v>
      </c>
      <c r="J1144">
        <v>677.779</v>
      </c>
      <c r="K1144">
        <v>14</v>
      </c>
      <c r="L1144">
        <v>5</v>
      </c>
      <c r="M1144">
        <v>8.9269499999999997</v>
      </c>
      <c r="N1144">
        <v>5.0730500000000003</v>
      </c>
      <c r="O1144" t="s">
        <v>6045</v>
      </c>
      <c r="P1144">
        <v>2</v>
      </c>
      <c r="Q1144" t="s">
        <v>439</v>
      </c>
      <c r="R1144" t="s">
        <v>0</v>
      </c>
      <c r="S1144" t="s">
        <v>3267</v>
      </c>
      <c r="T1144" t="s">
        <v>3266</v>
      </c>
    </row>
    <row r="1145" spans="1:20">
      <c r="A1145" t="s">
        <v>25237</v>
      </c>
      <c r="D1145">
        <f>L1145/J1145</f>
        <v>7.3753235085084416E-3</v>
      </c>
      <c r="E1145">
        <v>8.5740399999999998E-3</v>
      </c>
      <c r="F1145">
        <v>0.13539599999999999</v>
      </c>
      <c r="G1145">
        <v>6.3325599999999996E-2</v>
      </c>
      <c r="H1145">
        <v>1917</v>
      </c>
      <c r="I1145">
        <v>425.54199999999997</v>
      </c>
      <c r="J1145">
        <v>1491.46</v>
      </c>
      <c r="K1145">
        <v>64</v>
      </c>
      <c r="L1145">
        <v>11</v>
      </c>
      <c r="M1145">
        <v>52.375500000000002</v>
      </c>
      <c r="N1145">
        <v>11.624499999999999</v>
      </c>
      <c r="O1145" t="s">
        <v>19385</v>
      </c>
      <c r="P1145">
        <v>5</v>
      </c>
      <c r="Q1145" t="s">
        <v>25236</v>
      </c>
      <c r="R1145" t="s">
        <v>11850</v>
      </c>
      <c r="S1145" t="s">
        <v>25235</v>
      </c>
      <c r="T1145" t="s">
        <v>25234</v>
      </c>
    </row>
    <row r="1146" spans="1:20">
      <c r="A1146" t="s">
        <v>25233</v>
      </c>
      <c r="D1146">
        <f>L1146/J1146</f>
        <v>7.3726603323226647E-3</v>
      </c>
      <c r="E1146">
        <v>7.9713100000000005E-3</v>
      </c>
      <c r="F1146">
        <v>7.48833E-2</v>
      </c>
      <c r="G1146">
        <v>0.10645</v>
      </c>
      <c r="H1146">
        <v>1431</v>
      </c>
      <c r="I1146">
        <v>345.91</v>
      </c>
      <c r="J1146">
        <v>1085.0899999999999</v>
      </c>
      <c r="K1146">
        <v>33</v>
      </c>
      <c r="L1146">
        <v>8</v>
      </c>
      <c r="M1146">
        <v>24.739100000000001</v>
      </c>
      <c r="N1146">
        <v>8.2609399999999997</v>
      </c>
      <c r="O1146" t="s">
        <v>39</v>
      </c>
      <c r="P1146">
        <v>6</v>
      </c>
      <c r="Q1146" t="s">
        <v>38</v>
      </c>
      <c r="R1146" t="s">
        <v>0</v>
      </c>
      <c r="S1146" t="s">
        <v>37</v>
      </c>
      <c r="T1146" t="s">
        <v>36</v>
      </c>
    </row>
    <row r="1147" spans="1:20">
      <c r="A1147" t="s">
        <v>25232</v>
      </c>
      <c r="D1147">
        <f>L1147/J1147</f>
        <v>7.3694139841999767E-3</v>
      </c>
      <c r="E1147">
        <v>8.6742599999999996E-3</v>
      </c>
      <c r="F1147">
        <v>3.7324200000000002E-2</v>
      </c>
      <c r="G1147">
        <v>0.232403</v>
      </c>
      <c r="H1147">
        <v>159</v>
      </c>
      <c r="I1147">
        <v>23.303599999999999</v>
      </c>
      <c r="J1147">
        <v>135.696</v>
      </c>
      <c r="K1147">
        <v>2</v>
      </c>
      <c r="L1147">
        <v>1</v>
      </c>
      <c r="M1147">
        <v>0.84987900000000005</v>
      </c>
      <c r="N1147">
        <v>1.15012</v>
      </c>
      <c r="O1147" t="s">
        <v>25231</v>
      </c>
      <c r="P1147">
        <v>0</v>
      </c>
      <c r="Q1147" t="s">
        <v>0</v>
      </c>
    </row>
    <row r="1148" spans="1:20">
      <c r="A1148" t="s">
        <v>25230</v>
      </c>
      <c r="D1148">
        <f>L1148/J1148</f>
        <v>7.3628214331731921E-3</v>
      </c>
      <c r="E1148">
        <v>7.59869E-3</v>
      </c>
      <c r="F1148">
        <v>3.3142499999999998E-2</v>
      </c>
      <c r="G1148">
        <v>0.229273</v>
      </c>
      <c r="H1148">
        <v>2301</v>
      </c>
      <c r="I1148">
        <v>671.18600000000004</v>
      </c>
      <c r="J1148">
        <v>1629.81</v>
      </c>
      <c r="K1148">
        <v>33</v>
      </c>
      <c r="L1148">
        <v>12</v>
      </c>
      <c r="M1148">
        <v>21.1982</v>
      </c>
      <c r="N1148">
        <v>11.8018</v>
      </c>
      <c r="O1148" t="s">
        <v>1</v>
      </c>
      <c r="P1148">
        <v>0</v>
      </c>
      <c r="Q1148" t="s">
        <v>0</v>
      </c>
      <c r="S1148" t="s">
        <v>5366</v>
      </c>
      <c r="T1148" t="s">
        <v>5365</v>
      </c>
    </row>
    <row r="1149" spans="1:20">
      <c r="A1149" t="s">
        <v>25229</v>
      </c>
      <c r="D1149">
        <f>L1149/J1149</f>
        <v>7.3502388827636888E-3</v>
      </c>
      <c r="E1149">
        <v>7.7395099999999998E-3</v>
      </c>
      <c r="F1149">
        <v>9.1530700000000006E-2</v>
      </c>
      <c r="G1149">
        <v>8.4556500000000007E-2</v>
      </c>
      <c r="H1149">
        <v>711</v>
      </c>
      <c r="I1149">
        <v>166.8</v>
      </c>
      <c r="J1149">
        <v>544.20000000000005</v>
      </c>
      <c r="K1149">
        <v>18</v>
      </c>
      <c r="L1149">
        <v>4</v>
      </c>
      <c r="M1149">
        <v>14.108000000000001</v>
      </c>
      <c r="N1149">
        <v>3.89202</v>
      </c>
      <c r="O1149" t="s">
        <v>1</v>
      </c>
      <c r="P1149">
        <v>0</v>
      </c>
      <c r="Q1149" t="s">
        <v>0</v>
      </c>
    </row>
    <row r="1150" spans="1:20">
      <c r="A1150" t="s">
        <v>25228</v>
      </c>
      <c r="D1150">
        <f>L1150/J1150</f>
        <v>7.3460902271288665E-3</v>
      </c>
      <c r="E1150">
        <v>7.5318299999999998E-3</v>
      </c>
      <c r="F1150">
        <v>3.2750599999999998E-2</v>
      </c>
      <c r="G1150">
        <v>0.22997500000000001</v>
      </c>
      <c r="H1150">
        <v>1080</v>
      </c>
      <c r="I1150">
        <v>263.23899999999998</v>
      </c>
      <c r="J1150">
        <v>816.76099999999997</v>
      </c>
      <c r="K1150">
        <v>14</v>
      </c>
      <c r="L1150">
        <v>6</v>
      </c>
      <c r="M1150">
        <v>8.1701599999999992</v>
      </c>
      <c r="N1150">
        <v>5.8298399999999999</v>
      </c>
      <c r="O1150" t="s">
        <v>19404</v>
      </c>
      <c r="P1150">
        <v>6</v>
      </c>
      <c r="Q1150" t="s">
        <v>25227</v>
      </c>
      <c r="R1150" t="s">
        <v>0</v>
      </c>
      <c r="S1150" t="s">
        <v>1314</v>
      </c>
      <c r="T1150" t="s">
        <v>1313</v>
      </c>
    </row>
    <row r="1151" spans="1:20">
      <c r="A1151" t="s">
        <v>25226</v>
      </c>
      <c r="D1151">
        <f>L1151/J1151</f>
        <v>7.344853736418906E-3</v>
      </c>
      <c r="E1151">
        <v>7.3684299999999996E-3</v>
      </c>
      <c r="F1151">
        <v>1.07893E-2</v>
      </c>
      <c r="G1151">
        <v>0.68293800000000005</v>
      </c>
      <c r="H1151">
        <v>738</v>
      </c>
      <c r="I1151">
        <v>193.40100000000001</v>
      </c>
      <c r="J1151">
        <v>544.59900000000005</v>
      </c>
      <c r="K1151">
        <v>6</v>
      </c>
      <c r="L1151">
        <v>4</v>
      </c>
      <c r="M1151">
        <v>2.0526200000000001</v>
      </c>
      <c r="N1151">
        <v>3.9473799999999999</v>
      </c>
      <c r="O1151" t="s">
        <v>1</v>
      </c>
      <c r="P1151">
        <v>0</v>
      </c>
      <c r="Q1151" t="s">
        <v>0</v>
      </c>
    </row>
    <row r="1152" spans="1:20">
      <c r="A1152" t="s">
        <v>25225</v>
      </c>
      <c r="D1152">
        <f>L1152/J1152</f>
        <v>7.3445435549794177E-3</v>
      </c>
      <c r="E1152">
        <v>7.8122799999999996E-3</v>
      </c>
      <c r="F1152">
        <v>2.4147100000000001E-2</v>
      </c>
      <c r="G1152">
        <v>0.32352900000000001</v>
      </c>
      <c r="H1152">
        <v>783</v>
      </c>
      <c r="I1152">
        <v>238.37799999999999</v>
      </c>
      <c r="J1152">
        <v>544.62199999999996</v>
      </c>
      <c r="K1152">
        <v>10</v>
      </c>
      <c r="L1152">
        <v>4</v>
      </c>
      <c r="M1152">
        <v>5.7498800000000001</v>
      </c>
      <c r="N1152">
        <v>4.2501199999999999</v>
      </c>
      <c r="O1152" t="s">
        <v>1</v>
      </c>
      <c r="P1152">
        <v>1</v>
      </c>
      <c r="Q1152" t="s">
        <v>2056</v>
      </c>
      <c r="R1152" t="s">
        <v>0</v>
      </c>
      <c r="S1152" t="s">
        <v>2055</v>
      </c>
      <c r="T1152" t="s">
        <v>2054</v>
      </c>
    </row>
    <row r="1153" spans="1:20">
      <c r="A1153" t="s">
        <v>25224</v>
      </c>
      <c r="D1153">
        <f>L1153/J1153</f>
        <v>7.3413054472486411E-3</v>
      </c>
      <c r="E1153">
        <v>7.4313699999999996E-3</v>
      </c>
      <c r="F1153">
        <v>8.9709200000000003E-2</v>
      </c>
      <c r="G1153">
        <v>8.2838499999999995E-2</v>
      </c>
      <c r="H1153">
        <v>1554</v>
      </c>
      <c r="I1153">
        <v>328.06400000000002</v>
      </c>
      <c r="J1153">
        <v>1225.94</v>
      </c>
      <c r="K1153">
        <v>37</v>
      </c>
      <c r="L1153">
        <v>9</v>
      </c>
      <c r="M1153">
        <v>28.253799999999998</v>
      </c>
      <c r="N1153">
        <v>8.7461800000000007</v>
      </c>
      <c r="O1153" t="s">
        <v>18103</v>
      </c>
      <c r="P1153">
        <v>5</v>
      </c>
      <c r="Q1153" t="s">
        <v>18102</v>
      </c>
      <c r="R1153" t="s">
        <v>0</v>
      </c>
      <c r="S1153" t="s">
        <v>6442</v>
      </c>
      <c r="T1153" t="s">
        <v>6441</v>
      </c>
    </row>
    <row r="1154" spans="1:20">
      <c r="A1154" t="s">
        <v>25223</v>
      </c>
      <c r="C1154" t="s">
        <v>23258</v>
      </c>
      <c r="D1154">
        <f>L1154/J1154</f>
        <v>7.3391502894887065E-3</v>
      </c>
      <c r="E1154">
        <v>1.3006500000000001E-2</v>
      </c>
      <c r="F1154">
        <v>0.17304700000000001</v>
      </c>
      <c r="G1154">
        <v>7.5161800000000001E-2</v>
      </c>
      <c r="H1154">
        <v>1506</v>
      </c>
      <c r="I1154">
        <v>279.69600000000003</v>
      </c>
      <c r="J1154">
        <v>1226.3</v>
      </c>
      <c r="K1154">
        <v>58</v>
      </c>
      <c r="L1154">
        <v>9</v>
      </c>
      <c r="M1154">
        <v>43.624099999999999</v>
      </c>
      <c r="N1154">
        <v>14.3759</v>
      </c>
      <c r="O1154" t="s">
        <v>25222</v>
      </c>
      <c r="P1154">
        <v>2</v>
      </c>
      <c r="Q1154" t="s">
        <v>9701</v>
      </c>
      <c r="R1154" t="s">
        <v>1525</v>
      </c>
      <c r="S1154" t="s">
        <v>1524</v>
      </c>
      <c r="T1154" t="s">
        <v>1523</v>
      </c>
    </row>
    <row r="1155" spans="1:20">
      <c r="A1155" t="s">
        <v>25221</v>
      </c>
      <c r="D1155">
        <f>L1155/J1155</f>
        <v>7.3365956728758727E-3</v>
      </c>
      <c r="E1155">
        <v>8.2844000000000008E-3</v>
      </c>
      <c r="F1155">
        <v>5.6022200000000001E-2</v>
      </c>
      <c r="G1155">
        <v>0.14787700000000001</v>
      </c>
      <c r="H1155">
        <v>933</v>
      </c>
      <c r="I1155">
        <v>251.48500000000001</v>
      </c>
      <c r="J1155">
        <v>681.51499999999999</v>
      </c>
      <c r="K1155">
        <v>19</v>
      </c>
      <c r="L1155">
        <v>5</v>
      </c>
      <c r="M1155">
        <v>13.5642</v>
      </c>
      <c r="N1155">
        <v>5.4357600000000001</v>
      </c>
      <c r="O1155" t="s">
        <v>25220</v>
      </c>
      <c r="P1155">
        <v>2</v>
      </c>
      <c r="Q1155" t="s">
        <v>2364</v>
      </c>
      <c r="R1155" t="s">
        <v>0</v>
      </c>
      <c r="S1155" t="s">
        <v>25044</v>
      </c>
      <c r="T1155" t="s">
        <v>25043</v>
      </c>
    </row>
    <row r="1156" spans="1:20">
      <c r="A1156" t="s">
        <v>25219</v>
      </c>
      <c r="D1156">
        <f>L1156/J1156</f>
        <v>7.3302267134404938E-3</v>
      </c>
      <c r="E1156">
        <v>7.7710000000000001E-3</v>
      </c>
      <c r="F1156">
        <v>4.2619900000000002E-2</v>
      </c>
      <c r="G1156">
        <v>0.18233199999999999</v>
      </c>
      <c r="H1156">
        <v>2523</v>
      </c>
      <c r="I1156">
        <v>613.09500000000003</v>
      </c>
      <c r="J1156">
        <v>1909.9</v>
      </c>
      <c r="K1156">
        <v>40</v>
      </c>
      <c r="L1156">
        <v>14</v>
      </c>
      <c r="M1156">
        <v>25.510200000000001</v>
      </c>
      <c r="N1156">
        <v>14.489800000000001</v>
      </c>
      <c r="O1156" t="s">
        <v>1</v>
      </c>
      <c r="P1156">
        <v>0</v>
      </c>
      <c r="Q1156" t="s">
        <v>0</v>
      </c>
    </row>
    <row r="1157" spans="1:20">
      <c r="A1157" t="s">
        <v>25218</v>
      </c>
      <c r="D1157">
        <f>L1157/J1157</f>
        <v>7.3258141177229025E-3</v>
      </c>
      <c r="E1157">
        <v>8.2222000000000007E-3</v>
      </c>
      <c r="F1157">
        <v>8.6633299999999996E-2</v>
      </c>
      <c r="G1157">
        <v>9.4908000000000006E-2</v>
      </c>
      <c r="H1157">
        <v>912</v>
      </c>
      <c r="I1157">
        <v>229.482</v>
      </c>
      <c r="J1157">
        <v>682.51800000000003</v>
      </c>
      <c r="K1157">
        <v>24</v>
      </c>
      <c r="L1157">
        <v>5</v>
      </c>
      <c r="M1157">
        <v>18.716799999999999</v>
      </c>
      <c r="N1157">
        <v>5.28322</v>
      </c>
      <c r="O1157" t="s">
        <v>7564</v>
      </c>
      <c r="P1157">
        <v>6</v>
      </c>
      <c r="Q1157" t="s">
        <v>38</v>
      </c>
      <c r="R1157" t="s">
        <v>0</v>
      </c>
      <c r="S1157" t="s">
        <v>37</v>
      </c>
      <c r="T1157" t="s">
        <v>36</v>
      </c>
    </row>
    <row r="1158" spans="1:20">
      <c r="A1158" t="s">
        <v>25217</v>
      </c>
      <c r="D1158">
        <f>L1158/J1158</f>
        <v>7.3243975683000076E-3</v>
      </c>
      <c r="E1158">
        <v>7.8038099999999996E-3</v>
      </c>
      <c r="F1158">
        <v>8.8766999999999999E-2</v>
      </c>
      <c r="G1158">
        <v>8.7913400000000003E-2</v>
      </c>
      <c r="H1158">
        <v>1494</v>
      </c>
      <c r="I1158">
        <v>265.22800000000001</v>
      </c>
      <c r="J1158">
        <v>1228.77</v>
      </c>
      <c r="K1158">
        <v>33</v>
      </c>
      <c r="L1158">
        <v>9</v>
      </c>
      <c r="M1158">
        <v>23.449300000000001</v>
      </c>
      <c r="N1158">
        <v>9.5507100000000005</v>
      </c>
      <c r="O1158" t="s">
        <v>1</v>
      </c>
      <c r="P1158">
        <v>2</v>
      </c>
      <c r="Q1158" t="s">
        <v>439</v>
      </c>
      <c r="R1158" t="s">
        <v>0</v>
      </c>
      <c r="S1158" t="s">
        <v>11209</v>
      </c>
      <c r="T1158" t="s">
        <v>11208</v>
      </c>
    </row>
    <row r="1159" spans="1:20">
      <c r="A1159" t="s">
        <v>25216</v>
      </c>
      <c r="D1159">
        <f>L1159/J1159</f>
        <v>7.3200976208218707E-3</v>
      </c>
      <c r="E1159">
        <v>7.3177700000000004E-3</v>
      </c>
      <c r="F1159">
        <v>7.4707499999999996E-2</v>
      </c>
      <c r="G1159">
        <v>9.7952399999999995E-2</v>
      </c>
      <c r="H1159">
        <v>900</v>
      </c>
      <c r="I1159">
        <v>216.94900000000001</v>
      </c>
      <c r="J1159">
        <v>683.05100000000004</v>
      </c>
      <c r="K1159">
        <v>20</v>
      </c>
      <c r="L1159">
        <v>5</v>
      </c>
      <c r="M1159">
        <v>15.2859</v>
      </c>
      <c r="N1159">
        <v>4.7141299999999999</v>
      </c>
      <c r="O1159" t="s">
        <v>25215</v>
      </c>
      <c r="P1159">
        <v>3</v>
      </c>
      <c r="Q1159" t="s">
        <v>25214</v>
      </c>
      <c r="R1159" t="s">
        <v>0</v>
      </c>
      <c r="S1159" t="s">
        <v>25213</v>
      </c>
      <c r="T1159" t="s">
        <v>25212</v>
      </c>
    </row>
    <row r="1160" spans="1:20">
      <c r="A1160" t="s">
        <v>25211</v>
      </c>
      <c r="D1160">
        <f>L1160/J1160</f>
        <v>7.317497050134002E-3</v>
      </c>
      <c r="E1160">
        <v>7.9008399999999993E-3</v>
      </c>
      <c r="F1160">
        <v>5.33854E-2</v>
      </c>
      <c r="G1160">
        <v>0.14799599999999999</v>
      </c>
      <c r="H1160">
        <v>1395</v>
      </c>
      <c r="I1160">
        <v>301.733</v>
      </c>
      <c r="J1160">
        <v>1093.27</v>
      </c>
      <c r="K1160">
        <v>24</v>
      </c>
      <c r="L1160">
        <v>8</v>
      </c>
      <c r="M1160">
        <v>15.6226</v>
      </c>
      <c r="N1160">
        <v>8.3773800000000005</v>
      </c>
      <c r="O1160" t="s">
        <v>25210</v>
      </c>
      <c r="P1160">
        <v>1</v>
      </c>
      <c r="Q1160" t="s">
        <v>315</v>
      </c>
      <c r="R1160" t="s">
        <v>0</v>
      </c>
      <c r="S1160" t="s">
        <v>314</v>
      </c>
      <c r="T1160" t="s">
        <v>313</v>
      </c>
    </row>
    <row r="1161" spans="1:20">
      <c r="A1161" t="s">
        <v>25209</v>
      </c>
      <c r="D1161">
        <f>L1161/J1161</f>
        <v>7.3167341025659784E-3</v>
      </c>
      <c r="E1161">
        <v>7.93665E-3</v>
      </c>
      <c r="F1161">
        <v>0.15162700000000001</v>
      </c>
      <c r="G1161">
        <v>5.2343199999999999E-2</v>
      </c>
      <c r="H1161">
        <v>1659</v>
      </c>
      <c r="I1161">
        <v>292.27199999999999</v>
      </c>
      <c r="J1161">
        <v>1366.73</v>
      </c>
      <c r="K1161">
        <v>50</v>
      </c>
      <c r="L1161">
        <v>10</v>
      </c>
      <c r="M1161">
        <v>40.168100000000003</v>
      </c>
      <c r="N1161">
        <v>9.83188</v>
      </c>
      <c r="O1161" t="s">
        <v>25208</v>
      </c>
      <c r="P1161">
        <v>6</v>
      </c>
      <c r="Q1161" t="s">
        <v>25207</v>
      </c>
      <c r="S1161" t="s">
        <v>4384</v>
      </c>
      <c r="T1161" t="s">
        <v>4383</v>
      </c>
    </row>
    <row r="1162" spans="1:20">
      <c r="A1162" t="s">
        <v>25206</v>
      </c>
      <c r="D1162">
        <f>L1162/J1162</f>
        <v>7.312367463339727E-3</v>
      </c>
      <c r="E1162">
        <v>8.0673900000000007E-3</v>
      </c>
      <c r="F1162">
        <v>7.0120399999999999E-2</v>
      </c>
      <c r="G1162">
        <v>0.115051</v>
      </c>
      <c r="H1162">
        <v>2286</v>
      </c>
      <c r="I1162">
        <v>508.19400000000002</v>
      </c>
      <c r="J1162">
        <v>1777.81</v>
      </c>
      <c r="K1162">
        <v>47</v>
      </c>
      <c r="L1162">
        <v>13</v>
      </c>
      <c r="M1162">
        <v>33.512099999999997</v>
      </c>
      <c r="N1162">
        <v>13.4879</v>
      </c>
      <c r="O1162" t="s">
        <v>1</v>
      </c>
      <c r="P1162">
        <v>0</v>
      </c>
      <c r="Q1162" t="s">
        <v>0</v>
      </c>
      <c r="S1162" t="s">
        <v>576</v>
      </c>
      <c r="T1162" t="s">
        <v>575</v>
      </c>
    </row>
    <row r="1163" spans="1:20">
      <c r="A1163" t="s">
        <v>25205</v>
      </c>
      <c r="D1163">
        <f>L1163/J1163</f>
        <v>7.3113845568935389E-3</v>
      </c>
      <c r="E1163">
        <v>8.0103699999999993E-3</v>
      </c>
      <c r="F1163">
        <v>7.9003299999999999E-2</v>
      </c>
      <c r="G1163">
        <v>0.101393</v>
      </c>
      <c r="H1163">
        <v>1029</v>
      </c>
      <c r="I1163">
        <v>208.36199999999999</v>
      </c>
      <c r="J1163">
        <v>820.63800000000003</v>
      </c>
      <c r="K1163">
        <v>22</v>
      </c>
      <c r="L1163">
        <v>6</v>
      </c>
      <c r="M1163">
        <v>15.7217</v>
      </c>
      <c r="N1163">
        <v>6.2782799999999996</v>
      </c>
      <c r="O1163" t="s">
        <v>9048</v>
      </c>
      <c r="P1163">
        <v>3</v>
      </c>
      <c r="Q1163" t="s">
        <v>25204</v>
      </c>
      <c r="R1163" t="s">
        <v>0</v>
      </c>
      <c r="S1163" t="s">
        <v>9046</v>
      </c>
      <c r="T1163" t="s">
        <v>9045</v>
      </c>
    </row>
    <row r="1164" spans="1:20">
      <c r="A1164" t="s">
        <v>25203</v>
      </c>
      <c r="D1164">
        <f>L1164/J1164</f>
        <v>7.2936135296530983E-3</v>
      </c>
      <c r="E1164">
        <v>6.83032E-3</v>
      </c>
      <c r="F1164">
        <v>9.0941999999999995E-2</v>
      </c>
      <c r="G1164">
        <v>7.5106300000000001E-2</v>
      </c>
      <c r="H1164">
        <v>687</v>
      </c>
      <c r="I1164">
        <v>138.57499999999999</v>
      </c>
      <c r="J1164">
        <v>548.42499999999995</v>
      </c>
      <c r="K1164">
        <v>16</v>
      </c>
      <c r="L1164">
        <v>4</v>
      </c>
      <c r="M1164">
        <v>12.3339</v>
      </c>
      <c r="N1164">
        <v>3.6661199999999998</v>
      </c>
      <c r="O1164" t="s">
        <v>7024</v>
      </c>
      <c r="P1164">
        <v>3</v>
      </c>
      <c r="Q1164" t="s">
        <v>7023</v>
      </c>
      <c r="R1164" t="s">
        <v>7022</v>
      </c>
      <c r="S1164" t="s">
        <v>7735</v>
      </c>
      <c r="T1164" t="s">
        <v>7734</v>
      </c>
    </row>
    <row r="1165" spans="1:20">
      <c r="A1165" t="s">
        <v>25202</v>
      </c>
      <c r="D1165">
        <f>L1165/J1165</f>
        <v>7.2790446011326195E-3</v>
      </c>
      <c r="E1165">
        <v>7.3679399999999999E-3</v>
      </c>
      <c r="F1165">
        <v>0.101039</v>
      </c>
      <c r="G1165">
        <v>7.2921899999999998E-2</v>
      </c>
      <c r="H1165">
        <v>498</v>
      </c>
      <c r="I1165">
        <v>85.8583</v>
      </c>
      <c r="J1165">
        <v>412.142</v>
      </c>
      <c r="K1165">
        <v>11</v>
      </c>
      <c r="L1165">
        <v>3</v>
      </c>
      <c r="M1165">
        <v>8.1478800000000007</v>
      </c>
      <c r="N1165">
        <v>2.8521200000000002</v>
      </c>
      <c r="O1165" t="s">
        <v>25201</v>
      </c>
      <c r="P1165">
        <v>4</v>
      </c>
      <c r="Q1165" t="s">
        <v>6741</v>
      </c>
      <c r="R1165" t="s">
        <v>0</v>
      </c>
      <c r="S1165" t="s">
        <v>2858</v>
      </c>
      <c r="T1165" t="s">
        <v>2857</v>
      </c>
    </row>
    <row r="1166" spans="1:20">
      <c r="A1166" t="s">
        <v>25200</v>
      </c>
      <c r="D1166">
        <f>L1166/J1166</f>
        <v>7.2773583189302288E-3</v>
      </c>
      <c r="E1166">
        <v>9.6403800000000005E-3</v>
      </c>
      <c r="F1166">
        <v>2.4733100000000001E-2</v>
      </c>
      <c r="G1166">
        <v>0.38977600000000001</v>
      </c>
      <c r="H1166">
        <v>378</v>
      </c>
      <c r="I1166">
        <v>103.175</v>
      </c>
      <c r="J1166">
        <v>274.82499999999999</v>
      </c>
      <c r="K1166">
        <v>5</v>
      </c>
      <c r="L1166">
        <v>2</v>
      </c>
      <c r="M1166">
        <v>2.4531000000000001</v>
      </c>
      <c r="N1166">
        <v>2.5468999999999999</v>
      </c>
      <c r="O1166" t="s">
        <v>6254</v>
      </c>
      <c r="P1166">
        <v>2</v>
      </c>
      <c r="Q1166" t="s">
        <v>790</v>
      </c>
      <c r="R1166" t="s">
        <v>0</v>
      </c>
      <c r="S1166" t="s">
        <v>789</v>
      </c>
      <c r="T1166" t="s">
        <v>788</v>
      </c>
    </row>
    <row r="1167" spans="1:20">
      <c r="A1167" t="s">
        <v>25199</v>
      </c>
      <c r="D1167">
        <f>L1167/J1167</f>
        <v>7.2733796728433817E-3</v>
      </c>
      <c r="E1167">
        <v>6.8633399999999999E-3</v>
      </c>
      <c r="F1167">
        <v>0.12125</v>
      </c>
      <c r="G1167">
        <v>5.66049E-2</v>
      </c>
      <c r="H1167">
        <v>540</v>
      </c>
      <c r="I1167">
        <v>127.53700000000001</v>
      </c>
      <c r="J1167">
        <v>412.46300000000002</v>
      </c>
      <c r="K1167">
        <v>16</v>
      </c>
      <c r="L1167">
        <v>3</v>
      </c>
      <c r="M1167">
        <v>13.5242</v>
      </c>
      <c r="N1167">
        <v>2.4758</v>
      </c>
      <c r="O1167" t="s">
        <v>5570</v>
      </c>
      <c r="P1167">
        <v>3</v>
      </c>
      <c r="Q1167" t="s">
        <v>2556</v>
      </c>
      <c r="R1167" t="s">
        <v>0</v>
      </c>
      <c r="S1167" t="s">
        <v>2555</v>
      </c>
      <c r="T1167" t="s">
        <v>2554</v>
      </c>
    </row>
    <row r="1168" spans="1:20">
      <c r="A1168" t="s">
        <v>25198</v>
      </c>
      <c r="D1168">
        <f>L1168/J1168</f>
        <v>7.2719868522477709E-3</v>
      </c>
      <c r="E1168">
        <v>1.1255899999999999E-2</v>
      </c>
      <c r="F1168">
        <v>2.2511800000000001E-4</v>
      </c>
      <c r="G1168">
        <v>50</v>
      </c>
      <c r="H1168">
        <v>309</v>
      </c>
      <c r="I1168">
        <v>33.9724</v>
      </c>
      <c r="J1168">
        <v>275.02800000000002</v>
      </c>
      <c r="K1168">
        <v>3</v>
      </c>
      <c r="L1168">
        <v>2</v>
      </c>
      <c r="M1168">
        <v>7.3931600000000002E-3</v>
      </c>
      <c r="N1168">
        <v>2.99261</v>
      </c>
      <c r="O1168" t="s">
        <v>25197</v>
      </c>
      <c r="P1168">
        <v>2</v>
      </c>
      <c r="Q1168" t="s">
        <v>10457</v>
      </c>
      <c r="R1168" t="s">
        <v>0</v>
      </c>
    </row>
    <row r="1169" spans="1:20">
      <c r="A1169" t="s">
        <v>25196</v>
      </c>
      <c r="D1169">
        <f>L1169/J1169</f>
        <v>7.2695727187475018E-3</v>
      </c>
      <c r="E1169">
        <v>1.01969E-2</v>
      </c>
      <c r="F1169">
        <v>3.3135299999999999E-2</v>
      </c>
      <c r="G1169">
        <v>0.30773600000000001</v>
      </c>
      <c r="H1169">
        <v>564</v>
      </c>
      <c r="I1169">
        <v>151.321</v>
      </c>
      <c r="J1169">
        <v>412.67899999999997</v>
      </c>
      <c r="K1169">
        <v>9</v>
      </c>
      <c r="L1169">
        <v>3</v>
      </c>
      <c r="M1169">
        <v>4.8933</v>
      </c>
      <c r="N1169">
        <v>4.1067</v>
      </c>
      <c r="O1169" t="s">
        <v>1</v>
      </c>
      <c r="P1169">
        <v>2</v>
      </c>
      <c r="Q1169" t="s">
        <v>306</v>
      </c>
      <c r="R1169" t="s">
        <v>0</v>
      </c>
      <c r="S1169" t="s">
        <v>18144</v>
      </c>
      <c r="T1169" t="s">
        <v>18143</v>
      </c>
    </row>
    <row r="1170" spans="1:20">
      <c r="A1170" t="s">
        <v>25195</v>
      </c>
      <c r="D1170">
        <f>L1170/J1170</f>
        <v>7.2689154395589681E-3</v>
      </c>
      <c r="E1170">
        <v>8.0071499999999993E-3</v>
      </c>
      <c r="F1170">
        <v>9.1132199999999997E-2</v>
      </c>
      <c r="G1170">
        <v>8.78631E-2</v>
      </c>
      <c r="H1170">
        <v>3207</v>
      </c>
      <c r="I1170">
        <v>593.12699999999995</v>
      </c>
      <c r="J1170">
        <v>2613.87</v>
      </c>
      <c r="K1170">
        <v>73</v>
      </c>
      <c r="L1170">
        <v>19</v>
      </c>
      <c r="M1170">
        <v>52.623699999999999</v>
      </c>
      <c r="N1170">
        <v>20.376300000000001</v>
      </c>
      <c r="O1170" t="s">
        <v>25194</v>
      </c>
      <c r="P1170">
        <v>0</v>
      </c>
      <c r="Q1170" t="s">
        <v>0</v>
      </c>
    </row>
    <row r="1171" spans="1:20">
      <c r="A1171" t="s">
        <v>25193</v>
      </c>
      <c r="D1171">
        <f>L1171/J1171</f>
        <v>7.2667289183110679E-3</v>
      </c>
      <c r="E1171">
        <v>6.9805500000000003E-3</v>
      </c>
      <c r="F1171">
        <v>9.6927399999999997E-2</v>
      </c>
      <c r="G1171">
        <v>7.2018399999999996E-2</v>
      </c>
      <c r="H1171">
        <v>738</v>
      </c>
      <c r="I1171">
        <v>187.54599999999999</v>
      </c>
      <c r="J1171">
        <v>550.45399999999995</v>
      </c>
      <c r="K1171">
        <v>20</v>
      </c>
      <c r="L1171">
        <v>4</v>
      </c>
      <c r="M1171">
        <v>16.510200000000001</v>
      </c>
      <c r="N1171">
        <v>3.4898500000000001</v>
      </c>
      <c r="O1171" t="s">
        <v>17852</v>
      </c>
      <c r="P1171">
        <v>4</v>
      </c>
      <c r="Q1171" t="s">
        <v>17851</v>
      </c>
      <c r="R1171" t="s">
        <v>17850</v>
      </c>
      <c r="S1171" t="s">
        <v>17849</v>
      </c>
      <c r="T1171" t="s">
        <v>17848</v>
      </c>
    </row>
    <row r="1172" spans="1:20">
      <c r="A1172" t="s">
        <v>25192</v>
      </c>
      <c r="D1172">
        <f>L1172/J1172</f>
        <v>7.2611622216251937E-3</v>
      </c>
      <c r="E1172">
        <v>7.3063800000000003E-3</v>
      </c>
      <c r="F1172">
        <v>0.14553199999999999</v>
      </c>
      <c r="G1172">
        <v>5.0204699999999998E-2</v>
      </c>
      <c r="H1172">
        <v>345</v>
      </c>
      <c r="I1172">
        <v>69.562100000000001</v>
      </c>
      <c r="J1172">
        <v>275.43799999999999</v>
      </c>
      <c r="K1172">
        <v>11</v>
      </c>
      <c r="L1172">
        <v>2</v>
      </c>
      <c r="M1172">
        <v>9.1759199999999996</v>
      </c>
      <c r="N1172">
        <v>1.8240799999999999</v>
      </c>
      <c r="O1172" t="s">
        <v>23424</v>
      </c>
      <c r="P1172">
        <v>1</v>
      </c>
      <c r="Q1172" t="s">
        <v>2155</v>
      </c>
      <c r="R1172" t="s">
        <v>2154</v>
      </c>
      <c r="S1172" t="s">
        <v>23423</v>
      </c>
      <c r="T1172" t="s">
        <v>23422</v>
      </c>
    </row>
    <row r="1173" spans="1:20">
      <c r="A1173" t="s">
        <v>25191</v>
      </c>
      <c r="D1173">
        <f>L1173/J1173</f>
        <v>7.2578069810426077E-3</v>
      </c>
      <c r="E1173">
        <v>7.6694199999999997E-3</v>
      </c>
      <c r="F1173">
        <v>8.3177699999999993E-2</v>
      </c>
      <c r="G1173">
        <v>9.2205300000000004E-2</v>
      </c>
      <c r="H1173">
        <v>1044</v>
      </c>
      <c r="I1173">
        <v>217.304</v>
      </c>
      <c r="J1173">
        <v>826.69600000000003</v>
      </c>
      <c r="K1173">
        <v>24</v>
      </c>
      <c r="L1173">
        <v>6</v>
      </c>
      <c r="M1173">
        <v>17.767499999999998</v>
      </c>
      <c r="N1173">
        <v>6.2324700000000002</v>
      </c>
      <c r="O1173" t="s">
        <v>25190</v>
      </c>
      <c r="P1173">
        <v>4</v>
      </c>
      <c r="Q1173" t="s">
        <v>25189</v>
      </c>
      <c r="R1173" t="s">
        <v>0</v>
      </c>
      <c r="S1173" t="s">
        <v>15167</v>
      </c>
      <c r="T1173" t="s">
        <v>15166</v>
      </c>
    </row>
    <row r="1174" spans="1:20">
      <c r="A1174" t="s">
        <v>25188</v>
      </c>
      <c r="D1174">
        <f>L1174/J1174</f>
        <v>7.2540280005480816E-3</v>
      </c>
      <c r="E1174">
        <v>7.21413E-3</v>
      </c>
      <c r="F1174">
        <v>0.109041</v>
      </c>
      <c r="G1174">
        <v>6.6159999999999997E-2</v>
      </c>
      <c r="H1174">
        <v>1548</v>
      </c>
      <c r="I1174">
        <v>307.315</v>
      </c>
      <c r="J1174">
        <v>1240.69</v>
      </c>
      <c r="K1174">
        <v>40</v>
      </c>
      <c r="L1174">
        <v>9</v>
      </c>
      <c r="M1174">
        <v>31.568100000000001</v>
      </c>
      <c r="N1174">
        <v>8.4318600000000004</v>
      </c>
      <c r="O1174" t="s">
        <v>1</v>
      </c>
      <c r="P1174">
        <v>0</v>
      </c>
      <c r="Q1174" t="s">
        <v>0</v>
      </c>
    </row>
    <row r="1175" spans="1:20">
      <c r="A1175" t="s">
        <v>25187</v>
      </c>
      <c r="D1175">
        <f>L1175/J1175</f>
        <v>7.2508166232221902E-3</v>
      </c>
      <c r="E1175">
        <v>1.02153E-2</v>
      </c>
      <c r="F1175">
        <v>0.103132</v>
      </c>
      <c r="G1175">
        <v>9.9051100000000003E-2</v>
      </c>
      <c r="H1175">
        <v>669</v>
      </c>
      <c r="I1175">
        <v>117.33799999999999</v>
      </c>
      <c r="J1175">
        <v>551.66200000000003</v>
      </c>
      <c r="K1175">
        <v>17</v>
      </c>
      <c r="L1175">
        <v>4</v>
      </c>
      <c r="M1175">
        <v>11.598699999999999</v>
      </c>
      <c r="N1175">
        <v>5.4013499999999999</v>
      </c>
      <c r="O1175" t="s">
        <v>25186</v>
      </c>
      <c r="P1175">
        <v>3</v>
      </c>
      <c r="Q1175" t="s">
        <v>25185</v>
      </c>
      <c r="R1175" t="s">
        <v>25184</v>
      </c>
      <c r="S1175" t="s">
        <v>25183</v>
      </c>
      <c r="T1175" t="s">
        <v>25182</v>
      </c>
    </row>
    <row r="1176" spans="1:20">
      <c r="A1176" t="s">
        <v>25181</v>
      </c>
      <c r="C1176" t="s">
        <v>23258</v>
      </c>
      <c r="D1176">
        <f>L1176/J1176</f>
        <v>7.245983008169846E-3</v>
      </c>
      <c r="E1176">
        <v>1.18274E-2</v>
      </c>
      <c r="F1176">
        <v>0.13140499999999999</v>
      </c>
      <c r="G1176">
        <v>9.0007100000000007E-2</v>
      </c>
      <c r="H1176">
        <v>1971</v>
      </c>
      <c r="I1176">
        <v>314.91500000000002</v>
      </c>
      <c r="J1176">
        <v>1656.09</v>
      </c>
      <c r="K1176">
        <v>58</v>
      </c>
      <c r="L1176">
        <v>12</v>
      </c>
      <c r="M1176">
        <v>39.366500000000002</v>
      </c>
      <c r="N1176">
        <v>18.633500000000002</v>
      </c>
      <c r="O1176" t="s">
        <v>1</v>
      </c>
      <c r="P1176">
        <v>4</v>
      </c>
      <c r="Q1176" t="s">
        <v>25180</v>
      </c>
      <c r="R1176" t="s">
        <v>0</v>
      </c>
      <c r="S1176" t="s">
        <v>5783</v>
      </c>
      <c r="T1176" t="s">
        <v>5782</v>
      </c>
    </row>
    <row r="1177" spans="1:20">
      <c r="A1177" t="s">
        <v>25179</v>
      </c>
      <c r="D1177">
        <f>L1177/J1177</f>
        <v>7.2435074028645661E-3</v>
      </c>
      <c r="E1177">
        <v>7.50258E-3</v>
      </c>
      <c r="F1177">
        <v>2.75245E-2</v>
      </c>
      <c r="G1177">
        <v>0.27257799999999999</v>
      </c>
      <c r="H1177">
        <v>489</v>
      </c>
      <c r="I1177">
        <v>74.835999999999999</v>
      </c>
      <c r="J1177">
        <v>414.16399999999999</v>
      </c>
      <c r="K1177">
        <v>5</v>
      </c>
      <c r="L1177">
        <v>3</v>
      </c>
      <c r="M1177">
        <v>1.9932000000000001</v>
      </c>
      <c r="N1177">
        <v>3.0068000000000001</v>
      </c>
      <c r="O1177" t="s">
        <v>25178</v>
      </c>
      <c r="P1177">
        <v>3</v>
      </c>
      <c r="Q1177" t="s">
        <v>2022</v>
      </c>
      <c r="R1177" t="s">
        <v>0</v>
      </c>
      <c r="S1177" t="s">
        <v>999</v>
      </c>
      <c r="T1177" t="s">
        <v>998</v>
      </c>
    </row>
    <row r="1178" spans="1:20">
      <c r="A1178" t="s">
        <v>25177</v>
      </c>
      <c r="D1178">
        <f>L1178/J1178</f>
        <v>7.2316340600322047E-3</v>
      </c>
      <c r="E1178">
        <v>8.0800799999999999E-3</v>
      </c>
      <c r="F1178">
        <v>1.50323E-2</v>
      </c>
      <c r="G1178">
        <v>0.53751499999999997</v>
      </c>
      <c r="H1178">
        <v>531</v>
      </c>
      <c r="I1178">
        <v>116.15600000000001</v>
      </c>
      <c r="J1178">
        <v>414.84399999999999</v>
      </c>
      <c r="K1178">
        <v>5</v>
      </c>
      <c r="L1178">
        <v>3</v>
      </c>
      <c r="M1178">
        <v>1.7124999999999999</v>
      </c>
      <c r="N1178">
        <v>3.2875000000000001</v>
      </c>
      <c r="O1178" t="s">
        <v>1</v>
      </c>
      <c r="P1178">
        <v>3</v>
      </c>
      <c r="Q1178" t="s">
        <v>2556</v>
      </c>
      <c r="R1178" t="s">
        <v>0</v>
      </c>
      <c r="S1178" t="s">
        <v>2555</v>
      </c>
      <c r="T1178" t="s">
        <v>2554</v>
      </c>
    </row>
    <row r="1179" spans="1:20">
      <c r="A1179" t="s">
        <v>25176</v>
      </c>
      <c r="D1179">
        <f>L1179/J1179</f>
        <v>7.2264255931088804E-3</v>
      </c>
      <c r="E1179">
        <v>7.7845800000000001E-3</v>
      </c>
      <c r="F1179">
        <v>0.112564</v>
      </c>
      <c r="G1179">
        <v>6.9156800000000004E-2</v>
      </c>
      <c r="H1179">
        <v>900</v>
      </c>
      <c r="I1179">
        <v>208.095</v>
      </c>
      <c r="J1179">
        <v>691.90499999999997</v>
      </c>
      <c r="K1179">
        <v>27</v>
      </c>
      <c r="L1179">
        <v>5</v>
      </c>
      <c r="M1179">
        <v>21.952300000000001</v>
      </c>
      <c r="N1179">
        <v>5.0477400000000001</v>
      </c>
      <c r="O1179" t="s">
        <v>21153</v>
      </c>
      <c r="P1179">
        <v>2</v>
      </c>
      <c r="Q1179" t="s">
        <v>260</v>
      </c>
      <c r="R1179" t="s">
        <v>259</v>
      </c>
      <c r="S1179" t="s">
        <v>360</v>
      </c>
      <c r="T1179" t="s">
        <v>359</v>
      </c>
    </row>
    <row r="1180" spans="1:20">
      <c r="A1180" t="s">
        <v>25175</v>
      </c>
      <c r="D1180">
        <f>L1180/J1180</f>
        <v>7.2258362873240251E-3</v>
      </c>
      <c r="E1180">
        <v>7.2081599999999999E-3</v>
      </c>
      <c r="F1180">
        <v>1.51618E-2</v>
      </c>
      <c r="G1180">
        <v>0.47541699999999998</v>
      </c>
      <c r="H1180">
        <v>1305</v>
      </c>
      <c r="I1180">
        <v>336.25400000000002</v>
      </c>
      <c r="J1180">
        <v>968.74599999999998</v>
      </c>
      <c r="K1180">
        <v>12</v>
      </c>
      <c r="L1180">
        <v>7</v>
      </c>
      <c r="M1180">
        <v>5.0639799999999999</v>
      </c>
      <c r="N1180">
        <v>6.9360200000000001</v>
      </c>
      <c r="O1180" t="s">
        <v>1</v>
      </c>
      <c r="P1180">
        <v>1</v>
      </c>
      <c r="Q1180" t="s">
        <v>2768</v>
      </c>
      <c r="R1180" t="s">
        <v>0</v>
      </c>
      <c r="S1180" t="s">
        <v>10265</v>
      </c>
      <c r="T1180" t="s">
        <v>10264</v>
      </c>
    </row>
    <row r="1181" spans="1:20">
      <c r="A1181" t="s">
        <v>25174</v>
      </c>
      <c r="D1181">
        <f>L1181/J1181</f>
        <v>7.2205554773328703E-3</v>
      </c>
      <c r="E1181">
        <v>7.2227400000000001E-3</v>
      </c>
      <c r="F1181">
        <v>7.4492299999999997E-2</v>
      </c>
      <c r="G1181">
        <v>9.6959500000000004E-2</v>
      </c>
      <c r="H1181">
        <v>681</v>
      </c>
      <c r="I1181">
        <v>127.026</v>
      </c>
      <c r="J1181">
        <v>553.97400000000005</v>
      </c>
      <c r="K1181">
        <v>13</v>
      </c>
      <c r="L1181">
        <v>4</v>
      </c>
      <c r="M1181">
        <v>9.13659</v>
      </c>
      <c r="N1181">
        <v>3.86341</v>
      </c>
      <c r="O1181" t="s">
        <v>25173</v>
      </c>
      <c r="P1181">
        <v>4</v>
      </c>
      <c r="Q1181" t="s">
        <v>25172</v>
      </c>
      <c r="R1181" t="s">
        <v>25171</v>
      </c>
      <c r="S1181" t="s">
        <v>25170</v>
      </c>
      <c r="T1181" t="s">
        <v>25169</v>
      </c>
    </row>
    <row r="1182" spans="1:20">
      <c r="A1182" t="s">
        <v>25168</v>
      </c>
      <c r="D1182">
        <f>L1182/J1182</f>
        <v>7.2125787373178828E-3</v>
      </c>
      <c r="E1182">
        <v>7.6588100000000003E-3</v>
      </c>
      <c r="F1182">
        <v>5.0473400000000002E-2</v>
      </c>
      <c r="G1182">
        <v>0.15173900000000001</v>
      </c>
      <c r="H1182">
        <v>1719</v>
      </c>
      <c r="I1182">
        <v>471.178</v>
      </c>
      <c r="J1182">
        <v>1247.82</v>
      </c>
      <c r="K1182">
        <v>32</v>
      </c>
      <c r="L1182">
        <v>9</v>
      </c>
      <c r="M1182">
        <v>22.826899999999998</v>
      </c>
      <c r="N1182">
        <v>9.1730599999999995</v>
      </c>
      <c r="O1182" t="s">
        <v>1</v>
      </c>
      <c r="P1182">
        <v>0</v>
      </c>
      <c r="Q1182" t="s">
        <v>0</v>
      </c>
    </row>
    <row r="1183" spans="1:20">
      <c r="A1183" t="s">
        <v>25167</v>
      </c>
      <c r="D1183">
        <f>L1183/J1183</f>
        <v>7.2043514282626704E-3</v>
      </c>
      <c r="E1183">
        <v>7.9253699999999993E-3</v>
      </c>
      <c r="F1183">
        <v>9.1342000000000007E-2</v>
      </c>
      <c r="G1183">
        <v>8.6765900000000007E-2</v>
      </c>
      <c r="H1183">
        <v>510</v>
      </c>
      <c r="I1183">
        <v>93.585400000000007</v>
      </c>
      <c r="J1183">
        <v>416.41500000000002</v>
      </c>
      <c r="K1183">
        <v>11</v>
      </c>
      <c r="L1183">
        <v>3</v>
      </c>
      <c r="M1183">
        <v>7.9360999999999997</v>
      </c>
      <c r="N1183">
        <v>3.0638999999999998</v>
      </c>
      <c r="O1183" t="s">
        <v>18042</v>
      </c>
      <c r="P1183">
        <v>4</v>
      </c>
      <c r="Q1183" t="s">
        <v>18041</v>
      </c>
      <c r="R1183" t="s">
        <v>18040</v>
      </c>
      <c r="S1183" t="s">
        <v>18039</v>
      </c>
      <c r="T1183" t="s">
        <v>18038</v>
      </c>
    </row>
    <row r="1184" spans="1:20">
      <c r="A1184" t="s">
        <v>25166</v>
      </c>
      <c r="D1184">
        <f>L1184/J1184</f>
        <v>7.2020580601112579E-3</v>
      </c>
      <c r="E1184">
        <v>7.4616400000000003E-3</v>
      </c>
      <c r="F1184">
        <v>6.9727300000000006E-2</v>
      </c>
      <c r="G1184">
        <v>0.107012</v>
      </c>
      <c r="H1184">
        <v>882</v>
      </c>
      <c r="I1184">
        <v>187.75399999999999</v>
      </c>
      <c r="J1184">
        <v>694.24599999999998</v>
      </c>
      <c r="K1184">
        <v>17</v>
      </c>
      <c r="L1184">
        <v>5</v>
      </c>
      <c r="M1184">
        <v>12.180300000000001</v>
      </c>
      <c r="N1184">
        <v>4.8196599999999998</v>
      </c>
      <c r="O1184" t="s">
        <v>25165</v>
      </c>
      <c r="P1184">
        <v>2</v>
      </c>
      <c r="Q1184" t="s">
        <v>25164</v>
      </c>
      <c r="R1184" t="s">
        <v>0</v>
      </c>
      <c r="S1184" t="s">
        <v>18648</v>
      </c>
      <c r="T1184" t="s">
        <v>18647</v>
      </c>
    </row>
    <row r="1185" spans="1:20">
      <c r="A1185" t="s">
        <v>25163</v>
      </c>
      <c r="D1185">
        <f>L1185/J1185</f>
        <v>7.1935028282455286E-3</v>
      </c>
      <c r="E1185">
        <v>8.0749700000000008E-3</v>
      </c>
      <c r="F1185">
        <v>3.9296900000000003E-2</v>
      </c>
      <c r="G1185">
        <v>0.205486</v>
      </c>
      <c r="H1185">
        <v>663</v>
      </c>
      <c r="I1185">
        <v>245.95699999999999</v>
      </c>
      <c r="J1185">
        <v>417.04300000000001</v>
      </c>
      <c r="K1185">
        <v>13</v>
      </c>
      <c r="L1185">
        <v>3</v>
      </c>
      <c r="M1185">
        <v>9.6409000000000002</v>
      </c>
      <c r="N1185">
        <v>3.3591000000000002</v>
      </c>
      <c r="O1185" t="s">
        <v>25162</v>
      </c>
      <c r="P1185">
        <v>0</v>
      </c>
      <c r="Q1185" t="s">
        <v>0</v>
      </c>
    </row>
    <row r="1186" spans="1:20">
      <c r="A1186" t="s">
        <v>25161</v>
      </c>
      <c r="D1186">
        <f>L1186/J1186</f>
        <v>7.1787766646685741E-3</v>
      </c>
      <c r="E1186">
        <v>7.5378099999999998E-3</v>
      </c>
      <c r="F1186">
        <v>5.6166199999999999E-2</v>
      </c>
      <c r="G1186">
        <v>0.13420599999999999</v>
      </c>
      <c r="H1186">
        <v>720</v>
      </c>
      <c r="I1186">
        <v>162.80199999999999</v>
      </c>
      <c r="J1186">
        <v>557.19799999999998</v>
      </c>
      <c r="K1186">
        <v>13</v>
      </c>
      <c r="L1186">
        <v>4</v>
      </c>
      <c r="M1186">
        <v>8.90822</v>
      </c>
      <c r="N1186">
        <v>4.09178</v>
      </c>
      <c r="O1186" t="s">
        <v>24040</v>
      </c>
      <c r="P1186">
        <v>1</v>
      </c>
      <c r="Q1186" t="s">
        <v>2379</v>
      </c>
      <c r="R1186" t="s">
        <v>7850</v>
      </c>
      <c r="S1186" t="s">
        <v>7849</v>
      </c>
      <c r="T1186" t="s">
        <v>7848</v>
      </c>
    </row>
    <row r="1187" spans="1:20">
      <c r="A1187" t="s">
        <v>25160</v>
      </c>
      <c r="D1187">
        <f>L1187/J1187</f>
        <v>7.1783489510278678E-3</v>
      </c>
      <c r="E1187">
        <v>7.5163699999999996E-3</v>
      </c>
      <c r="F1187">
        <v>0.100982</v>
      </c>
      <c r="G1187">
        <v>7.4432600000000002E-2</v>
      </c>
      <c r="H1187">
        <v>873</v>
      </c>
      <c r="I1187">
        <v>176.46100000000001</v>
      </c>
      <c r="J1187">
        <v>696.53899999999999</v>
      </c>
      <c r="K1187">
        <v>22</v>
      </c>
      <c r="L1187">
        <v>5</v>
      </c>
      <c r="M1187">
        <v>17.004100000000001</v>
      </c>
      <c r="N1187">
        <v>4.9958999999999998</v>
      </c>
      <c r="O1187" t="s">
        <v>25159</v>
      </c>
      <c r="P1187">
        <v>2</v>
      </c>
      <c r="Q1187" t="s">
        <v>581</v>
      </c>
      <c r="R1187" t="s">
        <v>0</v>
      </c>
      <c r="S1187" t="s">
        <v>7130</v>
      </c>
      <c r="T1187" t="s">
        <v>1090</v>
      </c>
    </row>
    <row r="1188" spans="1:20">
      <c r="A1188" t="s">
        <v>25158</v>
      </c>
      <c r="D1188">
        <f>L1188/J1188</f>
        <v>7.1779522020162878E-3</v>
      </c>
      <c r="E1188">
        <v>7.8540299999999997E-3</v>
      </c>
      <c r="F1188">
        <v>9.3111500000000007E-3</v>
      </c>
      <c r="G1188">
        <v>0.84350800000000004</v>
      </c>
      <c r="H1188">
        <v>750</v>
      </c>
      <c r="I1188">
        <v>192.738</v>
      </c>
      <c r="J1188">
        <v>557.26199999999994</v>
      </c>
      <c r="K1188">
        <v>6</v>
      </c>
      <c r="L1188">
        <v>4</v>
      </c>
      <c r="M1188">
        <v>1.74478</v>
      </c>
      <c r="N1188">
        <v>4.2552199999999996</v>
      </c>
      <c r="O1188" t="s">
        <v>25157</v>
      </c>
      <c r="P1188">
        <v>0</v>
      </c>
      <c r="Q1188" t="s">
        <v>0</v>
      </c>
      <c r="S1188" t="s">
        <v>15358</v>
      </c>
      <c r="T1188" t="s">
        <v>15357</v>
      </c>
    </row>
    <row r="1189" spans="1:20">
      <c r="A1189" t="s">
        <v>25156</v>
      </c>
      <c r="D1189">
        <f>L1189/J1189</f>
        <v>7.1752173732103214E-3</v>
      </c>
      <c r="E1189">
        <v>7.4017099999999997E-3</v>
      </c>
      <c r="F1189">
        <v>0.10936899999999999</v>
      </c>
      <c r="G1189">
        <v>6.7676600000000003E-2</v>
      </c>
      <c r="H1189">
        <v>825</v>
      </c>
      <c r="I1189">
        <v>128.15700000000001</v>
      </c>
      <c r="J1189">
        <v>696.84299999999996</v>
      </c>
      <c r="K1189">
        <v>18</v>
      </c>
      <c r="L1189">
        <v>5</v>
      </c>
      <c r="M1189">
        <v>13.157999999999999</v>
      </c>
      <c r="N1189">
        <v>4.8419600000000003</v>
      </c>
      <c r="O1189" t="s">
        <v>25155</v>
      </c>
      <c r="P1189">
        <v>3</v>
      </c>
      <c r="Q1189" t="s">
        <v>2215</v>
      </c>
      <c r="R1189" t="s">
        <v>0</v>
      </c>
      <c r="S1189" t="s">
        <v>2255</v>
      </c>
      <c r="T1189" t="s">
        <v>2254</v>
      </c>
    </row>
    <row r="1190" spans="1:20">
      <c r="A1190" t="s">
        <v>25154</v>
      </c>
      <c r="D1190">
        <f>L1190/J1190</f>
        <v>7.1675031142801032E-3</v>
      </c>
      <c r="E1190">
        <v>7.0754399999999997E-3</v>
      </c>
      <c r="F1190">
        <v>0.114909</v>
      </c>
      <c r="G1190">
        <v>6.1574200000000003E-2</v>
      </c>
      <c r="H1190">
        <v>834</v>
      </c>
      <c r="I1190">
        <v>136.40700000000001</v>
      </c>
      <c r="J1190">
        <v>697.59299999999996</v>
      </c>
      <c r="K1190">
        <v>18</v>
      </c>
      <c r="L1190">
        <v>5</v>
      </c>
      <c r="M1190">
        <v>13.689299999999999</v>
      </c>
      <c r="N1190">
        <v>4.3106900000000001</v>
      </c>
      <c r="O1190" t="s">
        <v>1</v>
      </c>
      <c r="P1190">
        <v>3</v>
      </c>
      <c r="Q1190" t="s">
        <v>2022</v>
      </c>
      <c r="R1190" t="s">
        <v>0</v>
      </c>
      <c r="S1190" t="s">
        <v>999</v>
      </c>
      <c r="T1190" t="s">
        <v>998</v>
      </c>
    </row>
    <row r="1191" spans="1:20">
      <c r="A1191" t="s">
        <v>25153</v>
      </c>
      <c r="D1191">
        <f>L1191/J1191</f>
        <v>7.1666264539293418E-3</v>
      </c>
      <c r="E1191">
        <v>7.5708900000000003E-3</v>
      </c>
      <c r="F1191">
        <v>5.5332800000000001E-2</v>
      </c>
      <c r="G1191">
        <v>0.136825</v>
      </c>
      <c r="H1191">
        <v>1038</v>
      </c>
      <c r="I1191">
        <v>200.786</v>
      </c>
      <c r="J1191">
        <v>837.21400000000006</v>
      </c>
      <c r="K1191">
        <v>17</v>
      </c>
      <c r="L1191">
        <v>6</v>
      </c>
      <c r="M1191">
        <v>10.8245</v>
      </c>
      <c r="N1191">
        <v>6.1755300000000002</v>
      </c>
      <c r="O1191" t="s">
        <v>15307</v>
      </c>
      <c r="P1191">
        <v>2</v>
      </c>
      <c r="Q1191" t="s">
        <v>6040</v>
      </c>
      <c r="R1191" t="s">
        <v>0</v>
      </c>
      <c r="S1191" t="s">
        <v>6039</v>
      </c>
      <c r="T1191" t="s">
        <v>6038</v>
      </c>
    </row>
    <row r="1192" spans="1:20">
      <c r="A1192" t="s">
        <v>25152</v>
      </c>
      <c r="D1192">
        <f>L1192/J1192</f>
        <v>7.1654453563137132E-3</v>
      </c>
      <c r="E1192">
        <v>7.0309600000000002E-3</v>
      </c>
      <c r="F1192">
        <v>0.13870499999999999</v>
      </c>
      <c r="G1192">
        <v>5.0689900000000003E-2</v>
      </c>
      <c r="H1192">
        <v>972</v>
      </c>
      <c r="I1192">
        <v>134.648</v>
      </c>
      <c r="J1192">
        <v>837.35199999999998</v>
      </c>
      <c r="K1192">
        <v>22</v>
      </c>
      <c r="L1192">
        <v>6</v>
      </c>
      <c r="M1192">
        <v>16.7271</v>
      </c>
      <c r="N1192">
        <v>5.2728999999999999</v>
      </c>
      <c r="O1192" t="s">
        <v>14529</v>
      </c>
      <c r="P1192">
        <v>1</v>
      </c>
      <c r="Q1192" t="s">
        <v>1471</v>
      </c>
      <c r="R1192" t="s">
        <v>0</v>
      </c>
      <c r="S1192" t="s">
        <v>10575</v>
      </c>
      <c r="T1192" t="s">
        <v>10574</v>
      </c>
    </row>
    <row r="1193" spans="1:20">
      <c r="A1193" t="s">
        <v>25151</v>
      </c>
      <c r="D1193">
        <f>L1193/J1193</f>
        <v>7.1602634022230232E-3</v>
      </c>
      <c r="E1193">
        <v>7.6934600000000001E-3</v>
      </c>
      <c r="F1193">
        <v>6.99684E-2</v>
      </c>
      <c r="G1193">
        <v>0.109956</v>
      </c>
      <c r="H1193">
        <v>504</v>
      </c>
      <c r="I1193">
        <v>85.020600000000002</v>
      </c>
      <c r="J1193">
        <v>418.97899999999998</v>
      </c>
      <c r="K1193">
        <v>9</v>
      </c>
      <c r="L1193">
        <v>3</v>
      </c>
      <c r="M1193">
        <v>5.8371000000000004</v>
      </c>
      <c r="N1193">
        <v>3.1629</v>
      </c>
      <c r="O1193" t="s">
        <v>5353</v>
      </c>
      <c r="P1193">
        <v>0</v>
      </c>
      <c r="Q1193" t="s">
        <v>0</v>
      </c>
    </row>
    <row r="1194" spans="1:20">
      <c r="A1194" t="s">
        <v>25150</v>
      </c>
      <c r="D1194">
        <f>L1194/J1194</f>
        <v>7.1554046560218095E-3</v>
      </c>
      <c r="E1194">
        <v>6.9943499999999999E-3</v>
      </c>
      <c r="F1194">
        <v>0.23828299999999999</v>
      </c>
      <c r="G1194">
        <v>2.9353000000000001E-2</v>
      </c>
      <c r="H1194">
        <v>324</v>
      </c>
      <c r="I1194">
        <v>44.491300000000003</v>
      </c>
      <c r="J1194">
        <v>279.50900000000001</v>
      </c>
      <c r="K1194">
        <v>11</v>
      </c>
      <c r="L1194">
        <v>2</v>
      </c>
      <c r="M1194">
        <v>9.2873599999999996</v>
      </c>
      <c r="N1194">
        <v>1.7126399999999999</v>
      </c>
      <c r="O1194" t="s">
        <v>25149</v>
      </c>
      <c r="P1194">
        <v>0</v>
      </c>
      <c r="Q1194" t="s">
        <v>0</v>
      </c>
      <c r="S1194" t="s">
        <v>25148</v>
      </c>
      <c r="T1194" t="s">
        <v>25147</v>
      </c>
    </row>
    <row r="1195" spans="1:20">
      <c r="A1195" t="s">
        <v>25146</v>
      </c>
      <c r="D1195">
        <f>L1195/J1195</f>
        <v>7.1529837241008339E-3</v>
      </c>
      <c r="E1195">
        <v>7.07408E-3</v>
      </c>
      <c r="F1195">
        <v>0.17563200000000001</v>
      </c>
      <c r="G1195">
        <v>4.0277899999999998E-2</v>
      </c>
      <c r="H1195">
        <v>852</v>
      </c>
      <c r="I1195">
        <v>152.99100000000001</v>
      </c>
      <c r="J1195">
        <v>699.00900000000001</v>
      </c>
      <c r="K1195">
        <v>29</v>
      </c>
      <c r="L1195">
        <v>5</v>
      </c>
      <c r="M1195">
        <v>24.492699999999999</v>
      </c>
      <c r="N1195">
        <v>4.5073400000000001</v>
      </c>
      <c r="O1195" t="s">
        <v>25145</v>
      </c>
      <c r="P1195">
        <v>1</v>
      </c>
      <c r="Q1195" t="s">
        <v>701</v>
      </c>
      <c r="R1195" t="s">
        <v>0</v>
      </c>
      <c r="S1195" t="s">
        <v>25144</v>
      </c>
      <c r="T1195" t="s">
        <v>25143</v>
      </c>
    </row>
    <row r="1196" spans="1:20">
      <c r="A1196" t="s">
        <v>25142</v>
      </c>
      <c r="D1196">
        <f>L1196/J1196</f>
        <v>7.1501093966737693E-3</v>
      </c>
      <c r="E1196">
        <v>7.9012500000000003E-3</v>
      </c>
      <c r="F1196">
        <v>2.49711E-2</v>
      </c>
      <c r="G1196">
        <v>0.31641599999999998</v>
      </c>
      <c r="H1196">
        <v>1152</v>
      </c>
      <c r="I1196">
        <v>312.85199999999998</v>
      </c>
      <c r="J1196">
        <v>839.14800000000002</v>
      </c>
      <c r="K1196">
        <v>14</v>
      </c>
      <c r="L1196">
        <v>6</v>
      </c>
      <c r="M1196">
        <v>7.5728600000000004</v>
      </c>
      <c r="N1196">
        <v>6.4271399999999996</v>
      </c>
      <c r="O1196" t="s">
        <v>25141</v>
      </c>
      <c r="P1196">
        <v>2</v>
      </c>
      <c r="Q1196" t="s">
        <v>5504</v>
      </c>
      <c r="R1196" t="s">
        <v>4825</v>
      </c>
      <c r="S1196" t="s">
        <v>5503</v>
      </c>
      <c r="T1196" t="s">
        <v>5502</v>
      </c>
    </row>
    <row r="1197" spans="1:20">
      <c r="A1197" t="s">
        <v>25140</v>
      </c>
      <c r="D1197">
        <f>L1197/J1197</f>
        <v>7.1456541560553704E-3</v>
      </c>
      <c r="E1197">
        <v>7.3983299999999998E-3</v>
      </c>
      <c r="F1197">
        <v>0.13875499999999999</v>
      </c>
      <c r="G1197">
        <v>5.3319199999999997E-2</v>
      </c>
      <c r="H1197">
        <v>903</v>
      </c>
      <c r="I1197">
        <v>203.274</v>
      </c>
      <c r="J1197">
        <v>699.726</v>
      </c>
      <c r="K1197">
        <v>30</v>
      </c>
      <c r="L1197">
        <v>5</v>
      </c>
      <c r="M1197">
        <v>25.3477</v>
      </c>
      <c r="N1197">
        <v>4.6523099999999999</v>
      </c>
      <c r="O1197" t="s">
        <v>14611</v>
      </c>
      <c r="P1197">
        <v>0</v>
      </c>
      <c r="Q1197" t="s">
        <v>0</v>
      </c>
      <c r="S1197" t="s">
        <v>1981</v>
      </c>
      <c r="T1197" t="s">
        <v>1980</v>
      </c>
    </row>
    <row r="1198" spans="1:20">
      <c r="A1198" t="s">
        <v>25139</v>
      </c>
      <c r="D1198">
        <f>L1198/J1198</f>
        <v>7.1445582281495588E-3</v>
      </c>
      <c r="E1198">
        <v>7.12007E-3</v>
      </c>
      <c r="F1198">
        <v>0.110693</v>
      </c>
      <c r="G1198">
        <v>6.4322400000000002E-2</v>
      </c>
      <c r="H1198">
        <v>1659</v>
      </c>
      <c r="I1198">
        <v>399.29599999999999</v>
      </c>
      <c r="J1198">
        <v>1259.7</v>
      </c>
      <c r="K1198">
        <v>48</v>
      </c>
      <c r="L1198">
        <v>9</v>
      </c>
      <c r="M1198">
        <v>39.902700000000003</v>
      </c>
      <c r="N1198">
        <v>8.09727</v>
      </c>
      <c r="O1198" t="s">
        <v>1</v>
      </c>
      <c r="P1198">
        <v>0</v>
      </c>
      <c r="Q1198" t="s">
        <v>0</v>
      </c>
      <c r="S1198" t="s">
        <v>692</v>
      </c>
      <c r="T1198" t="s">
        <v>691</v>
      </c>
    </row>
    <row r="1199" spans="1:20">
      <c r="A1199" t="s">
        <v>25138</v>
      </c>
      <c r="D1199">
        <f>L1199/J1199</f>
        <v>7.1383871528066956E-3</v>
      </c>
      <c r="E1199">
        <v>7.5929600000000002E-3</v>
      </c>
      <c r="F1199">
        <v>0.11085299999999999</v>
      </c>
      <c r="G1199">
        <v>6.8495500000000001E-2</v>
      </c>
      <c r="H1199">
        <v>1035</v>
      </c>
      <c r="I1199">
        <v>194.47399999999999</v>
      </c>
      <c r="J1199">
        <v>840.52599999999995</v>
      </c>
      <c r="K1199">
        <v>26</v>
      </c>
      <c r="L1199">
        <v>6</v>
      </c>
      <c r="M1199">
        <v>20.0611</v>
      </c>
      <c r="N1199">
        <v>5.9389000000000003</v>
      </c>
      <c r="O1199" t="s">
        <v>16026</v>
      </c>
      <c r="P1199">
        <v>4</v>
      </c>
      <c r="Q1199" t="s">
        <v>1340</v>
      </c>
      <c r="R1199" t="s">
        <v>0</v>
      </c>
      <c r="S1199" t="s">
        <v>8341</v>
      </c>
      <c r="T1199" t="s">
        <v>7003</v>
      </c>
    </row>
    <row r="1200" spans="1:20">
      <c r="A1200" t="s">
        <v>25137</v>
      </c>
      <c r="D1200">
        <f>L1200/J1200</f>
        <v>7.1267963981171013E-3</v>
      </c>
      <c r="E1200">
        <v>8.2896399999999992E-3</v>
      </c>
      <c r="F1200">
        <v>7.4414400000000006E-2</v>
      </c>
      <c r="G1200">
        <v>0.111398</v>
      </c>
      <c r="H1200">
        <v>708</v>
      </c>
      <c r="I1200">
        <v>146.738</v>
      </c>
      <c r="J1200">
        <v>561.26199999999994</v>
      </c>
      <c r="K1200">
        <v>15</v>
      </c>
      <c r="L1200">
        <v>4</v>
      </c>
      <c r="M1200">
        <v>10.5183</v>
      </c>
      <c r="N1200">
        <v>4.4817299999999998</v>
      </c>
      <c r="O1200" t="s">
        <v>1</v>
      </c>
      <c r="P1200">
        <v>0</v>
      </c>
      <c r="Q1200" t="s">
        <v>0</v>
      </c>
    </row>
    <row r="1201" spans="1:20">
      <c r="A1201" t="s">
        <v>25136</v>
      </c>
      <c r="D1201">
        <f>L1201/J1201</f>
        <v>7.1124261196736822E-3</v>
      </c>
      <c r="E1201">
        <v>7.3175200000000001E-3</v>
      </c>
      <c r="F1201">
        <v>0.10290199999999999</v>
      </c>
      <c r="G1201">
        <v>7.11117E-2</v>
      </c>
      <c r="H1201">
        <v>735</v>
      </c>
      <c r="I1201">
        <v>172.60400000000001</v>
      </c>
      <c r="J1201">
        <v>562.39599999999996</v>
      </c>
      <c r="K1201">
        <v>20</v>
      </c>
      <c r="L1201">
        <v>4</v>
      </c>
      <c r="M1201">
        <v>16.2377</v>
      </c>
      <c r="N1201">
        <v>3.7623199999999999</v>
      </c>
      <c r="O1201" t="s">
        <v>1</v>
      </c>
      <c r="P1201">
        <v>3</v>
      </c>
      <c r="Q1201" t="s">
        <v>1424</v>
      </c>
      <c r="R1201" t="s">
        <v>0</v>
      </c>
      <c r="S1201" t="s">
        <v>1607</v>
      </c>
      <c r="T1201" t="s">
        <v>1606</v>
      </c>
    </row>
    <row r="1202" spans="1:20">
      <c r="A1202" t="s">
        <v>25135</v>
      </c>
      <c r="D1202">
        <f>L1202/J1202</f>
        <v>7.1119202895973937E-3</v>
      </c>
      <c r="E1202">
        <v>1.12123E-2</v>
      </c>
      <c r="F1202">
        <v>0.122539</v>
      </c>
      <c r="G1202">
        <v>9.1499800000000006E-2</v>
      </c>
      <c r="H1202">
        <v>744</v>
      </c>
      <c r="I1202">
        <v>181.56399999999999</v>
      </c>
      <c r="J1202">
        <v>562.43600000000004</v>
      </c>
      <c r="K1202">
        <v>27</v>
      </c>
      <c r="L1202">
        <v>4</v>
      </c>
      <c r="M1202">
        <v>21.037199999999999</v>
      </c>
      <c r="N1202">
        <v>5.9627999999999997</v>
      </c>
      <c r="O1202" t="s">
        <v>25134</v>
      </c>
      <c r="P1202">
        <v>4</v>
      </c>
      <c r="Q1202" t="s">
        <v>25133</v>
      </c>
      <c r="R1202" t="s">
        <v>259</v>
      </c>
      <c r="S1202" t="s">
        <v>360</v>
      </c>
      <c r="T1202" t="s">
        <v>359</v>
      </c>
    </row>
    <row r="1203" spans="1:20">
      <c r="A1203" t="s">
        <v>25132</v>
      </c>
      <c r="D1203">
        <f>L1203/J1203</f>
        <v>7.1112628180512285E-3</v>
      </c>
      <c r="E1203">
        <v>6.5450600000000001E-3</v>
      </c>
      <c r="F1203">
        <v>9.4586500000000004E-2</v>
      </c>
      <c r="G1203">
        <v>6.9196599999999997E-2</v>
      </c>
      <c r="H1203">
        <v>213</v>
      </c>
      <c r="I1203">
        <v>72.378100000000003</v>
      </c>
      <c r="J1203">
        <v>140.62200000000001</v>
      </c>
      <c r="K1203">
        <v>7</v>
      </c>
      <c r="L1203">
        <v>1</v>
      </c>
      <c r="M1203">
        <v>6.1704400000000001</v>
      </c>
      <c r="N1203">
        <v>0.82955900000000005</v>
      </c>
      <c r="O1203" t="s">
        <v>25131</v>
      </c>
      <c r="P1203">
        <v>4</v>
      </c>
      <c r="Q1203" t="s">
        <v>25130</v>
      </c>
      <c r="R1203" t="s">
        <v>0</v>
      </c>
    </row>
    <row r="1204" spans="1:20">
      <c r="A1204" t="s">
        <v>25129</v>
      </c>
      <c r="D1204">
        <f>L1204/J1204</f>
        <v>7.1030630775678165E-3</v>
      </c>
      <c r="E1204">
        <v>7.0677400000000003E-3</v>
      </c>
      <c r="F1204">
        <v>1.5025999999999999E-4</v>
      </c>
      <c r="G1204">
        <v>47.036700000000003</v>
      </c>
      <c r="H1204">
        <v>540</v>
      </c>
      <c r="I1204">
        <v>117.64700000000001</v>
      </c>
      <c r="J1204">
        <v>422.35300000000001</v>
      </c>
      <c r="K1204">
        <v>3</v>
      </c>
      <c r="L1204">
        <v>3</v>
      </c>
      <c r="M1204">
        <v>1.76615E-2</v>
      </c>
      <c r="N1204">
        <v>2.9823400000000002</v>
      </c>
      <c r="O1204" t="s">
        <v>25128</v>
      </c>
      <c r="P1204">
        <v>1</v>
      </c>
      <c r="Q1204" t="s">
        <v>318</v>
      </c>
      <c r="R1204" t="s">
        <v>0</v>
      </c>
      <c r="S1204" t="s">
        <v>2284</v>
      </c>
      <c r="T1204" t="s">
        <v>2283</v>
      </c>
    </row>
    <row r="1205" spans="1:20">
      <c r="A1205" t="s">
        <v>25127</v>
      </c>
      <c r="D1205">
        <f>L1205/J1205</f>
        <v>7.0963926670609108E-3</v>
      </c>
      <c r="E1205">
        <v>7.1567699999999998E-3</v>
      </c>
      <c r="F1205">
        <v>6.6392300000000001E-2</v>
      </c>
      <c r="G1205">
        <v>0.107795</v>
      </c>
      <c r="H1205">
        <v>1107</v>
      </c>
      <c r="I1205">
        <v>261.5</v>
      </c>
      <c r="J1205">
        <v>845.5</v>
      </c>
      <c r="K1205">
        <v>22</v>
      </c>
      <c r="L1205">
        <v>6</v>
      </c>
      <c r="M1205">
        <v>16.3141</v>
      </c>
      <c r="N1205">
        <v>5.6859400000000004</v>
      </c>
      <c r="O1205" t="s">
        <v>9779</v>
      </c>
      <c r="P1205">
        <v>2</v>
      </c>
      <c r="Q1205" t="s">
        <v>6180</v>
      </c>
      <c r="R1205" t="s">
        <v>0</v>
      </c>
    </row>
    <row r="1206" spans="1:20">
      <c r="A1206" t="s">
        <v>25126</v>
      </c>
      <c r="D1206">
        <f>L1206/J1206</f>
        <v>7.0961744523527371E-3</v>
      </c>
      <c r="E1206">
        <v>7.2583300000000003E-3</v>
      </c>
      <c r="F1206">
        <v>2.8526900000000001E-2</v>
      </c>
      <c r="G1206">
        <v>0.254438</v>
      </c>
      <c r="H1206">
        <v>357</v>
      </c>
      <c r="I1206">
        <v>75.157799999999995</v>
      </c>
      <c r="J1206">
        <v>281.84199999999998</v>
      </c>
      <c r="K1206">
        <v>4</v>
      </c>
      <c r="L1206">
        <v>2</v>
      </c>
      <c r="M1206">
        <v>2.0469300000000001</v>
      </c>
      <c r="N1206">
        <v>1.9530700000000001</v>
      </c>
      <c r="O1206" t="s">
        <v>3093</v>
      </c>
      <c r="P1206">
        <v>0</v>
      </c>
      <c r="Q1206" t="s">
        <v>0</v>
      </c>
      <c r="S1206" t="s">
        <v>3092</v>
      </c>
      <c r="T1206" t="s">
        <v>3091</v>
      </c>
    </row>
    <row r="1207" spans="1:20">
      <c r="A1207" t="s">
        <v>25125</v>
      </c>
      <c r="D1207">
        <f>L1207/J1207</f>
        <v>7.0887296287632292E-3</v>
      </c>
      <c r="E1207">
        <v>1.02296E-2</v>
      </c>
      <c r="F1207">
        <v>7.7304700000000004E-2</v>
      </c>
      <c r="G1207">
        <v>0.132328</v>
      </c>
      <c r="H1207">
        <v>585</v>
      </c>
      <c r="I1207">
        <v>161.79300000000001</v>
      </c>
      <c r="J1207">
        <v>423.20699999999999</v>
      </c>
      <c r="K1207">
        <v>16</v>
      </c>
      <c r="L1207">
        <v>3</v>
      </c>
      <c r="M1207">
        <v>11.885899999999999</v>
      </c>
      <c r="N1207">
        <v>4.1141100000000002</v>
      </c>
      <c r="O1207" t="s">
        <v>21405</v>
      </c>
      <c r="P1207">
        <v>4</v>
      </c>
      <c r="Q1207" t="s">
        <v>21404</v>
      </c>
      <c r="R1207" t="s">
        <v>15625</v>
      </c>
      <c r="S1207" t="s">
        <v>14294</v>
      </c>
      <c r="T1207" t="s">
        <v>14293</v>
      </c>
    </row>
    <row r="1208" spans="1:20">
      <c r="A1208" t="s">
        <v>25124</v>
      </c>
      <c r="D1208">
        <f>L1208/J1208</f>
        <v>7.088302528751928E-3</v>
      </c>
      <c r="E1208">
        <v>7.4948699999999998E-3</v>
      </c>
      <c r="F1208">
        <v>0.121865</v>
      </c>
      <c r="G1208">
        <v>6.1501399999999998E-2</v>
      </c>
      <c r="H1208">
        <v>5523</v>
      </c>
      <c r="I1208">
        <v>1008.52</v>
      </c>
      <c r="J1208">
        <v>4514.4799999999996</v>
      </c>
      <c r="K1208">
        <v>147</v>
      </c>
      <c r="L1208">
        <v>32</v>
      </c>
      <c r="M1208">
        <v>115.267</v>
      </c>
      <c r="N1208">
        <v>31.7332</v>
      </c>
      <c r="O1208" t="s">
        <v>25123</v>
      </c>
      <c r="P1208">
        <v>0</v>
      </c>
      <c r="Q1208" t="s">
        <v>0</v>
      </c>
    </row>
    <row r="1209" spans="1:20">
      <c r="A1209" t="s">
        <v>25122</v>
      </c>
      <c r="D1209">
        <f>L1209/J1209</f>
        <v>7.081388164521891E-3</v>
      </c>
      <c r="E1209">
        <v>7.5303100000000001E-3</v>
      </c>
      <c r="F1209">
        <v>8.2475699999999999E-2</v>
      </c>
      <c r="G1209">
        <v>9.1303400000000007E-2</v>
      </c>
      <c r="H1209">
        <v>744</v>
      </c>
      <c r="I1209">
        <v>179.13900000000001</v>
      </c>
      <c r="J1209">
        <v>564.86099999999999</v>
      </c>
      <c r="K1209">
        <v>18</v>
      </c>
      <c r="L1209">
        <v>4</v>
      </c>
      <c r="M1209">
        <v>13.9763</v>
      </c>
      <c r="N1209">
        <v>4.0237400000000001</v>
      </c>
      <c r="O1209" t="s">
        <v>25121</v>
      </c>
      <c r="P1209">
        <v>0</v>
      </c>
      <c r="Q1209" t="s">
        <v>0</v>
      </c>
    </row>
    <row r="1210" spans="1:20">
      <c r="A1210" t="s">
        <v>25120</v>
      </c>
      <c r="D1210">
        <f>L1210/J1210</f>
        <v>7.0794455378254779E-3</v>
      </c>
      <c r="E1210">
        <v>7.7366099999999997E-3</v>
      </c>
      <c r="F1210">
        <v>3.2085700000000002E-2</v>
      </c>
      <c r="G1210">
        <v>0.241123</v>
      </c>
      <c r="H1210">
        <v>171</v>
      </c>
      <c r="I1210">
        <v>29.745699999999999</v>
      </c>
      <c r="J1210">
        <v>141.25399999999999</v>
      </c>
      <c r="K1210">
        <v>2</v>
      </c>
      <c r="L1210">
        <v>1</v>
      </c>
      <c r="M1210">
        <v>0.93238799999999999</v>
      </c>
      <c r="N1210">
        <v>1.0676099999999999</v>
      </c>
      <c r="O1210" t="s">
        <v>3549</v>
      </c>
      <c r="P1210">
        <v>1</v>
      </c>
      <c r="Q1210" t="s">
        <v>2056</v>
      </c>
      <c r="R1210" t="s">
        <v>0</v>
      </c>
      <c r="S1210" t="s">
        <v>2055</v>
      </c>
      <c r="T1210" t="s">
        <v>2054</v>
      </c>
    </row>
    <row r="1211" spans="1:20">
      <c r="A1211" t="s">
        <v>25119</v>
      </c>
      <c r="D1211">
        <f>L1211/J1211</f>
        <v>7.0764897780105163E-3</v>
      </c>
      <c r="E1211">
        <v>8.5553299999999999E-3</v>
      </c>
      <c r="F1211">
        <v>0.142845</v>
      </c>
      <c r="G1211">
        <v>5.9892500000000001E-2</v>
      </c>
      <c r="H1211">
        <v>366</v>
      </c>
      <c r="I1211">
        <v>83.373599999999996</v>
      </c>
      <c r="J1211">
        <v>282.62599999999998</v>
      </c>
      <c r="K1211">
        <v>13</v>
      </c>
      <c r="L1211">
        <v>2</v>
      </c>
      <c r="M1211">
        <v>10.806100000000001</v>
      </c>
      <c r="N1211">
        <v>2.19394</v>
      </c>
      <c r="O1211" t="s">
        <v>1</v>
      </c>
      <c r="P1211">
        <v>0</v>
      </c>
      <c r="Q1211" t="s">
        <v>0</v>
      </c>
    </row>
    <row r="1212" spans="1:20">
      <c r="A1212" t="s">
        <v>25118</v>
      </c>
      <c r="D1212">
        <f>L1212/J1212</f>
        <v>7.0758889085441364E-3</v>
      </c>
      <c r="E1212">
        <v>6.9197099999999999E-3</v>
      </c>
      <c r="F1212">
        <v>5.7889799999999998E-2</v>
      </c>
      <c r="G1212">
        <v>0.119533</v>
      </c>
      <c r="H1212">
        <v>774</v>
      </c>
      <c r="I1212">
        <v>208.7</v>
      </c>
      <c r="J1212">
        <v>565.29999999999995</v>
      </c>
      <c r="K1212">
        <v>15</v>
      </c>
      <c r="L1212">
        <v>4</v>
      </c>
      <c r="M1212">
        <v>11.331200000000001</v>
      </c>
      <c r="N1212">
        <v>3.6687599999999998</v>
      </c>
      <c r="O1212" t="s">
        <v>1</v>
      </c>
      <c r="P1212">
        <v>2</v>
      </c>
      <c r="Q1212" t="s">
        <v>1198</v>
      </c>
      <c r="R1212" t="s">
        <v>0</v>
      </c>
    </row>
    <row r="1213" spans="1:20">
      <c r="A1213" t="s">
        <v>25117</v>
      </c>
      <c r="D1213">
        <f>L1213/J1213</f>
        <v>7.0652737087034748E-3</v>
      </c>
      <c r="E1213">
        <v>5.9331399999999999E-3</v>
      </c>
      <c r="F1213">
        <v>0.20377700000000001</v>
      </c>
      <c r="G1213">
        <v>2.91159E-2</v>
      </c>
      <c r="H1213">
        <v>498</v>
      </c>
      <c r="I1213">
        <v>73.387900000000002</v>
      </c>
      <c r="J1213">
        <v>424.61200000000002</v>
      </c>
      <c r="K1213">
        <v>16</v>
      </c>
      <c r="L1213">
        <v>3</v>
      </c>
      <c r="M1213">
        <v>13.693199999999999</v>
      </c>
      <c r="N1213">
        <v>2.3067700000000002</v>
      </c>
      <c r="O1213" t="s">
        <v>1</v>
      </c>
      <c r="P1213">
        <v>0</v>
      </c>
      <c r="Q1213" t="s">
        <v>0</v>
      </c>
    </row>
    <row r="1214" spans="1:20">
      <c r="A1214" t="s">
        <v>25116</v>
      </c>
      <c r="D1214">
        <f>L1214/J1214</f>
        <v>7.0578852458437879E-3</v>
      </c>
      <c r="E1214">
        <v>6.9848000000000002E-3</v>
      </c>
      <c r="F1214">
        <v>2.5066499999999999E-2</v>
      </c>
      <c r="G1214">
        <v>0.27865099999999998</v>
      </c>
      <c r="H1214">
        <v>693</v>
      </c>
      <c r="I1214">
        <v>126.258</v>
      </c>
      <c r="J1214">
        <v>566.74199999999996</v>
      </c>
      <c r="K1214">
        <v>7</v>
      </c>
      <c r="L1214">
        <v>4</v>
      </c>
      <c r="M1214">
        <v>3.11</v>
      </c>
      <c r="N1214">
        <v>3.89</v>
      </c>
      <c r="O1214" t="s">
        <v>25115</v>
      </c>
      <c r="P1214">
        <v>2</v>
      </c>
      <c r="Q1214" t="s">
        <v>25114</v>
      </c>
      <c r="R1214" t="s">
        <v>0</v>
      </c>
      <c r="S1214" t="s">
        <v>3172</v>
      </c>
      <c r="T1214" t="s">
        <v>3171</v>
      </c>
    </row>
    <row r="1215" spans="1:20">
      <c r="A1215" t="s">
        <v>25113</v>
      </c>
      <c r="D1215">
        <f>L1215/J1215</f>
        <v>7.0504523136330436E-3</v>
      </c>
      <c r="E1215">
        <v>7.4434699999999998E-3</v>
      </c>
      <c r="F1215">
        <v>1.7426299999999999E-2</v>
      </c>
      <c r="G1215">
        <v>0.42713899999999999</v>
      </c>
      <c r="H1215">
        <v>7989</v>
      </c>
      <c r="I1215">
        <v>2457.44</v>
      </c>
      <c r="J1215">
        <v>5531.56</v>
      </c>
      <c r="K1215">
        <v>83</v>
      </c>
      <c r="L1215">
        <v>39</v>
      </c>
      <c r="M1215">
        <v>42.315300000000001</v>
      </c>
      <c r="N1215">
        <v>40.684699999999999</v>
      </c>
      <c r="O1215" t="s">
        <v>1</v>
      </c>
      <c r="P1215">
        <v>0</v>
      </c>
      <c r="Q1215" t="s">
        <v>0</v>
      </c>
    </row>
    <row r="1216" spans="1:20">
      <c r="A1216" t="s">
        <v>25112</v>
      </c>
      <c r="D1216">
        <f>L1216/J1216</f>
        <v>7.0487704426929927E-3</v>
      </c>
      <c r="E1216">
        <v>8.4233899999999994E-3</v>
      </c>
      <c r="F1216">
        <v>8.1168699999999996E-2</v>
      </c>
      <c r="G1216">
        <v>0.10377599999999999</v>
      </c>
      <c r="H1216">
        <v>1251</v>
      </c>
      <c r="I1216">
        <v>257.91899999999998</v>
      </c>
      <c r="J1216">
        <v>993.08100000000002</v>
      </c>
      <c r="K1216">
        <v>28</v>
      </c>
      <c r="L1216">
        <v>7</v>
      </c>
      <c r="M1216">
        <v>20.006</v>
      </c>
      <c r="N1216">
        <v>7.9939600000000004</v>
      </c>
      <c r="O1216" t="s">
        <v>3911</v>
      </c>
      <c r="P1216">
        <v>8</v>
      </c>
      <c r="Q1216" t="s">
        <v>25111</v>
      </c>
    </row>
    <row r="1217" spans="1:20">
      <c r="A1217" t="s">
        <v>25110</v>
      </c>
      <c r="D1217">
        <f>L1217/J1217</f>
        <v>7.0468403477917723E-3</v>
      </c>
      <c r="E1217">
        <v>6.7955000000000003E-3</v>
      </c>
      <c r="F1217">
        <v>0.12188599999999999</v>
      </c>
      <c r="G1217">
        <v>5.57531E-2</v>
      </c>
      <c r="H1217">
        <v>1185</v>
      </c>
      <c r="I1217">
        <v>191.64699999999999</v>
      </c>
      <c r="J1217">
        <v>993.35299999999995</v>
      </c>
      <c r="K1217">
        <v>28</v>
      </c>
      <c r="L1217">
        <v>7</v>
      </c>
      <c r="M1217">
        <v>21.7226</v>
      </c>
      <c r="N1217">
        <v>6.2774200000000002</v>
      </c>
      <c r="O1217" t="s">
        <v>25109</v>
      </c>
      <c r="P1217">
        <v>3</v>
      </c>
      <c r="Q1217" t="s">
        <v>7023</v>
      </c>
      <c r="R1217" t="s">
        <v>7022</v>
      </c>
      <c r="S1217" t="s">
        <v>7021</v>
      </c>
      <c r="T1217" t="s">
        <v>7020</v>
      </c>
    </row>
    <row r="1218" spans="1:20">
      <c r="A1218" t="s">
        <v>25108</v>
      </c>
      <c r="D1218">
        <f>L1218/J1218</f>
        <v>7.0463349369617257E-3</v>
      </c>
      <c r="E1218">
        <v>8.8998199999999993E-3</v>
      </c>
      <c r="F1218">
        <v>1.52701E-2</v>
      </c>
      <c r="G1218">
        <v>0.58282900000000004</v>
      </c>
      <c r="H1218">
        <v>699</v>
      </c>
      <c r="I1218">
        <v>131.32900000000001</v>
      </c>
      <c r="J1218">
        <v>567.67100000000005</v>
      </c>
      <c r="K1218">
        <v>7</v>
      </c>
      <c r="L1218">
        <v>4</v>
      </c>
      <c r="M1218">
        <v>1.98905</v>
      </c>
      <c r="N1218">
        <v>5.0109500000000002</v>
      </c>
      <c r="O1218" t="s">
        <v>1</v>
      </c>
      <c r="P1218">
        <v>0</v>
      </c>
      <c r="Q1218" t="s">
        <v>0</v>
      </c>
    </row>
    <row r="1219" spans="1:20">
      <c r="A1219" t="s">
        <v>25107</v>
      </c>
      <c r="D1219">
        <f>L1219/J1219</f>
        <v>7.0432289918087249E-3</v>
      </c>
      <c r="E1219">
        <v>7.2248499999999997E-3</v>
      </c>
      <c r="F1219">
        <v>3.9970899999999997E-2</v>
      </c>
      <c r="G1219">
        <v>0.180753</v>
      </c>
      <c r="H1219">
        <v>558</v>
      </c>
      <c r="I1219">
        <v>132.059</v>
      </c>
      <c r="J1219">
        <v>425.94099999999997</v>
      </c>
      <c r="K1219">
        <v>8</v>
      </c>
      <c r="L1219">
        <v>3</v>
      </c>
      <c r="M1219">
        <v>5.0537099999999997</v>
      </c>
      <c r="N1219">
        <v>2.9462899999999999</v>
      </c>
      <c r="O1219" t="s">
        <v>1</v>
      </c>
      <c r="P1219">
        <v>0</v>
      </c>
      <c r="Q1219" t="s">
        <v>0</v>
      </c>
      <c r="S1219" t="s">
        <v>24947</v>
      </c>
      <c r="T1219" t="s">
        <v>24946</v>
      </c>
    </row>
    <row r="1220" spans="1:20">
      <c r="A1220" t="s">
        <v>25106</v>
      </c>
      <c r="D1220">
        <f>L1220/J1220</f>
        <v>7.0430082831901761E-3</v>
      </c>
      <c r="E1220">
        <v>9.9114200000000006E-3</v>
      </c>
      <c r="F1220">
        <v>0.110287</v>
      </c>
      <c r="G1220">
        <v>8.98698E-2</v>
      </c>
      <c r="H1220">
        <v>4215</v>
      </c>
      <c r="I1220">
        <v>949.346</v>
      </c>
      <c r="J1220">
        <v>3265.65</v>
      </c>
      <c r="K1220">
        <v>129</v>
      </c>
      <c r="L1220">
        <v>23</v>
      </c>
      <c r="M1220">
        <v>98.537800000000004</v>
      </c>
      <c r="N1220">
        <v>30.462199999999999</v>
      </c>
      <c r="O1220" t="s">
        <v>25105</v>
      </c>
      <c r="P1220">
        <v>1</v>
      </c>
      <c r="Q1220" t="s">
        <v>315</v>
      </c>
      <c r="R1220" t="s">
        <v>0</v>
      </c>
      <c r="S1220" t="s">
        <v>629</v>
      </c>
      <c r="T1220" t="s">
        <v>628</v>
      </c>
    </row>
    <row r="1221" spans="1:20">
      <c r="A1221" t="s">
        <v>25104</v>
      </c>
      <c r="D1221">
        <f>L1221/J1221</f>
        <v>7.0396012769836707E-3</v>
      </c>
      <c r="E1221">
        <v>6.7868199999999998E-3</v>
      </c>
      <c r="F1221">
        <v>6.7183499999999993E-2</v>
      </c>
      <c r="G1221">
        <v>0.101019</v>
      </c>
      <c r="H1221">
        <v>348</v>
      </c>
      <c r="I1221">
        <v>63.892800000000001</v>
      </c>
      <c r="J1221">
        <v>284.10700000000003</v>
      </c>
      <c r="K1221">
        <v>6</v>
      </c>
      <c r="L1221">
        <v>2</v>
      </c>
      <c r="M1221">
        <v>4.1402299999999999</v>
      </c>
      <c r="N1221">
        <v>1.8597699999999999</v>
      </c>
      <c r="O1221" t="s">
        <v>1</v>
      </c>
      <c r="P1221">
        <v>0</v>
      </c>
      <c r="Q1221" t="s">
        <v>0</v>
      </c>
      <c r="S1221" t="s">
        <v>19743</v>
      </c>
      <c r="T1221" t="s">
        <v>19742</v>
      </c>
    </row>
    <row r="1222" spans="1:20">
      <c r="A1222" t="s">
        <v>25103</v>
      </c>
      <c r="D1222">
        <f>L1222/J1222</f>
        <v>7.0379745647599226E-3</v>
      </c>
      <c r="E1222">
        <v>1.0423399999999999E-2</v>
      </c>
      <c r="F1222">
        <v>8.9766600000000002E-2</v>
      </c>
      <c r="G1222">
        <v>0.116117</v>
      </c>
      <c r="H1222">
        <v>564</v>
      </c>
      <c r="I1222">
        <v>137.74100000000001</v>
      </c>
      <c r="J1222">
        <v>426.25900000000001</v>
      </c>
      <c r="K1222">
        <v>16</v>
      </c>
      <c r="L1222">
        <v>3</v>
      </c>
      <c r="M1222">
        <v>11.7704</v>
      </c>
      <c r="N1222">
        <v>4.22959</v>
      </c>
      <c r="O1222" t="s">
        <v>1</v>
      </c>
      <c r="P1222">
        <v>0</v>
      </c>
      <c r="Q1222" t="s">
        <v>0</v>
      </c>
    </row>
    <row r="1223" spans="1:20">
      <c r="A1223" t="s">
        <v>25102</v>
      </c>
      <c r="D1223">
        <f>L1223/J1223</f>
        <v>7.0360161248934254E-3</v>
      </c>
      <c r="E1223">
        <v>7.1882999999999999E-3</v>
      </c>
      <c r="F1223">
        <v>6.3990599999999995E-2</v>
      </c>
      <c r="G1223">
        <v>0.112334</v>
      </c>
      <c r="H1223">
        <v>3045</v>
      </c>
      <c r="I1223">
        <v>628.86</v>
      </c>
      <c r="J1223">
        <v>2416.14</v>
      </c>
      <c r="K1223">
        <v>57</v>
      </c>
      <c r="L1223">
        <v>17</v>
      </c>
      <c r="M1223">
        <v>39.8157</v>
      </c>
      <c r="N1223">
        <v>17.1843</v>
      </c>
      <c r="O1223" t="s">
        <v>25101</v>
      </c>
      <c r="P1223">
        <v>3</v>
      </c>
      <c r="Q1223" t="s">
        <v>8217</v>
      </c>
      <c r="R1223" t="s">
        <v>0</v>
      </c>
      <c r="S1223" t="s">
        <v>14112</v>
      </c>
      <c r="T1223" t="s">
        <v>14111</v>
      </c>
    </row>
    <row r="1224" spans="1:20">
      <c r="A1224" t="s">
        <v>25100</v>
      </c>
      <c r="D1224">
        <f>L1224/J1224</f>
        <v>7.0250701336168342E-3</v>
      </c>
      <c r="E1224">
        <v>7.1589499999999999E-3</v>
      </c>
      <c r="F1224">
        <v>0.109002</v>
      </c>
      <c r="G1224">
        <v>6.5677600000000003E-2</v>
      </c>
      <c r="H1224">
        <v>516</v>
      </c>
      <c r="I1224">
        <v>88.957700000000003</v>
      </c>
      <c r="J1224">
        <v>427.04199999999997</v>
      </c>
      <c r="K1224">
        <v>12</v>
      </c>
      <c r="L1224">
        <v>3</v>
      </c>
      <c r="M1224">
        <v>9.1234900000000003</v>
      </c>
      <c r="N1224">
        <v>2.8765100000000001</v>
      </c>
      <c r="O1224" t="s">
        <v>1</v>
      </c>
      <c r="P1224">
        <v>3</v>
      </c>
      <c r="Q1224" t="s">
        <v>11286</v>
      </c>
      <c r="R1224" t="s">
        <v>0</v>
      </c>
    </row>
    <row r="1225" spans="1:20">
      <c r="A1225" t="s">
        <v>25099</v>
      </c>
      <c r="D1225">
        <f>L1225/J1225</f>
        <v>7.0220633229607426E-3</v>
      </c>
      <c r="E1225">
        <v>7.4143899999999999E-3</v>
      </c>
      <c r="F1225">
        <v>0.112011</v>
      </c>
      <c r="G1225">
        <v>6.6193299999999997E-2</v>
      </c>
      <c r="H1225">
        <v>1269</v>
      </c>
      <c r="I1225">
        <v>272.142</v>
      </c>
      <c r="J1225">
        <v>996.85799999999995</v>
      </c>
      <c r="K1225">
        <v>36</v>
      </c>
      <c r="L1225">
        <v>7</v>
      </c>
      <c r="M1225">
        <v>28.974599999999999</v>
      </c>
      <c r="N1225">
        <v>7.0253699999999997</v>
      </c>
      <c r="O1225" t="s">
        <v>1</v>
      </c>
      <c r="P1225">
        <v>1</v>
      </c>
      <c r="Q1225" t="s">
        <v>4990</v>
      </c>
      <c r="R1225" t="s">
        <v>0</v>
      </c>
    </row>
    <row r="1226" spans="1:20">
      <c r="A1226" t="s">
        <v>25098</v>
      </c>
      <c r="D1226">
        <f>L1226/J1226</f>
        <v>7.021231032436917E-3</v>
      </c>
      <c r="E1226">
        <v>6.8584199999999996E-3</v>
      </c>
      <c r="F1226">
        <v>5.5408100000000002E-2</v>
      </c>
      <c r="G1226">
        <v>0.12378</v>
      </c>
      <c r="H1226">
        <v>1119</v>
      </c>
      <c r="I1226">
        <v>264.44900000000001</v>
      </c>
      <c r="J1226">
        <v>854.55100000000004</v>
      </c>
      <c r="K1226">
        <v>19</v>
      </c>
      <c r="L1226">
        <v>6</v>
      </c>
      <c r="M1226">
        <v>13.5716</v>
      </c>
      <c r="N1226">
        <v>5.4284499999999998</v>
      </c>
      <c r="O1226" t="s">
        <v>24080</v>
      </c>
      <c r="P1226">
        <v>2</v>
      </c>
      <c r="Q1226" t="s">
        <v>330</v>
      </c>
      <c r="R1226" t="s">
        <v>0</v>
      </c>
      <c r="S1226" t="s">
        <v>2255</v>
      </c>
      <c r="T1226" t="s">
        <v>2254</v>
      </c>
    </row>
    <row r="1227" spans="1:20">
      <c r="A1227" t="s">
        <v>25097</v>
      </c>
      <c r="D1227">
        <f>L1227/J1227</f>
        <v>7.0209927683774487E-3</v>
      </c>
      <c r="E1227">
        <v>6.9552900000000003E-3</v>
      </c>
      <c r="F1227">
        <v>6.0871500000000002E-2</v>
      </c>
      <c r="G1227">
        <v>0.114262</v>
      </c>
      <c r="H1227">
        <v>2028</v>
      </c>
      <c r="I1227">
        <v>461.26600000000002</v>
      </c>
      <c r="J1227">
        <v>1566.73</v>
      </c>
      <c r="K1227">
        <v>38</v>
      </c>
      <c r="L1227">
        <v>11</v>
      </c>
      <c r="M1227">
        <v>27.375499999999999</v>
      </c>
      <c r="N1227">
        <v>10.624499999999999</v>
      </c>
      <c r="O1227" t="s">
        <v>25096</v>
      </c>
      <c r="P1227">
        <v>1</v>
      </c>
      <c r="Q1227" t="s">
        <v>2155</v>
      </c>
      <c r="R1227" t="s">
        <v>2154</v>
      </c>
    </row>
    <row r="1228" spans="1:20">
      <c r="A1228" t="s">
        <v>25095</v>
      </c>
      <c r="D1228">
        <f>L1228/J1228</f>
        <v>7.0193171608265948E-3</v>
      </c>
      <c r="E1228">
        <v>7.1524800000000001E-3</v>
      </c>
      <c r="F1228">
        <v>1.4305000000000001E-4</v>
      </c>
      <c r="G1228">
        <v>50</v>
      </c>
      <c r="H1228">
        <v>201</v>
      </c>
      <c r="I1228">
        <v>58.535899999999998</v>
      </c>
      <c r="J1228">
        <v>142.464</v>
      </c>
      <c r="K1228">
        <v>1</v>
      </c>
      <c r="L1228">
        <v>1</v>
      </c>
      <c r="M1228">
        <v>8.1506600000000005E-3</v>
      </c>
      <c r="N1228">
        <v>0.99184899999999998</v>
      </c>
      <c r="O1228" t="s">
        <v>17122</v>
      </c>
      <c r="P1228">
        <v>6</v>
      </c>
      <c r="Q1228" t="s">
        <v>38</v>
      </c>
      <c r="R1228" t="s">
        <v>0</v>
      </c>
      <c r="S1228" t="s">
        <v>37</v>
      </c>
      <c r="T1228" t="s">
        <v>36</v>
      </c>
    </row>
    <row r="1229" spans="1:20">
      <c r="A1229" t="s">
        <v>25094</v>
      </c>
      <c r="D1229">
        <f>L1229/J1229</f>
        <v>7.0187505922070809E-3</v>
      </c>
      <c r="E1229">
        <v>7.1470800000000001E-3</v>
      </c>
      <c r="F1229">
        <v>3.6256700000000003E-2</v>
      </c>
      <c r="G1229">
        <v>0.19712399999999999</v>
      </c>
      <c r="H1229">
        <v>735</v>
      </c>
      <c r="I1229">
        <v>165.09800000000001</v>
      </c>
      <c r="J1229">
        <v>569.90200000000004</v>
      </c>
      <c r="K1229">
        <v>10</v>
      </c>
      <c r="L1229">
        <v>4</v>
      </c>
      <c r="M1229">
        <v>5.9507700000000003</v>
      </c>
      <c r="N1229">
        <v>4.0492299999999997</v>
      </c>
      <c r="O1229" t="s">
        <v>25093</v>
      </c>
      <c r="P1229">
        <v>2</v>
      </c>
      <c r="Q1229" t="s">
        <v>15033</v>
      </c>
      <c r="R1229" t="s">
        <v>0</v>
      </c>
      <c r="S1229" t="s">
        <v>15032</v>
      </c>
      <c r="T1229" t="s">
        <v>15031</v>
      </c>
    </row>
    <row r="1230" spans="1:20">
      <c r="A1230" t="s">
        <v>25092</v>
      </c>
      <c r="D1230">
        <f>L1230/J1230</f>
        <v>7.0119588958969525E-3</v>
      </c>
      <c r="E1230">
        <v>7.3262400000000004E-3</v>
      </c>
      <c r="F1230">
        <v>9.4152799999999995E-2</v>
      </c>
      <c r="G1230">
        <v>7.7812199999999998E-2</v>
      </c>
      <c r="H1230">
        <v>672</v>
      </c>
      <c r="I1230">
        <v>101.54600000000001</v>
      </c>
      <c r="J1230">
        <v>570.45399999999995</v>
      </c>
      <c r="K1230">
        <v>13</v>
      </c>
      <c r="L1230">
        <v>4</v>
      </c>
      <c r="M1230">
        <v>9.0458300000000005</v>
      </c>
      <c r="N1230">
        <v>3.95417</v>
      </c>
      <c r="O1230" t="s">
        <v>25091</v>
      </c>
      <c r="P1230">
        <v>0</v>
      </c>
      <c r="Q1230" t="s">
        <v>0</v>
      </c>
    </row>
    <row r="1231" spans="1:20">
      <c r="A1231" t="s">
        <v>25090</v>
      </c>
      <c r="D1231">
        <f>L1231/J1231</f>
        <v>7.0088381449007198E-3</v>
      </c>
      <c r="E1231">
        <v>7.64236E-3</v>
      </c>
      <c r="F1231">
        <v>4.2898100000000002E-2</v>
      </c>
      <c r="G1231">
        <v>0.178152</v>
      </c>
      <c r="H1231">
        <v>192</v>
      </c>
      <c r="I1231">
        <v>49.322699999999998</v>
      </c>
      <c r="J1231">
        <v>142.67699999999999</v>
      </c>
      <c r="K1231">
        <v>3</v>
      </c>
      <c r="L1231">
        <v>1</v>
      </c>
      <c r="M1231">
        <v>1.9797499999999999</v>
      </c>
      <c r="N1231">
        <v>1.0202500000000001</v>
      </c>
      <c r="O1231" t="s">
        <v>593</v>
      </c>
      <c r="P1231">
        <v>4</v>
      </c>
      <c r="Q1231" t="s">
        <v>333</v>
      </c>
      <c r="R1231" t="s">
        <v>332</v>
      </c>
    </row>
    <row r="1232" spans="1:20">
      <c r="A1232" t="s">
        <v>25089</v>
      </c>
      <c r="D1232">
        <f>L1232/J1232</f>
        <v>7.0022862464594691E-3</v>
      </c>
      <c r="E1232">
        <v>1.13256E-2</v>
      </c>
      <c r="F1232">
        <v>9.1731499999999997E-3</v>
      </c>
      <c r="G1232">
        <v>1.23464</v>
      </c>
      <c r="H1232">
        <v>375</v>
      </c>
      <c r="I1232">
        <v>89.379099999999994</v>
      </c>
      <c r="J1232">
        <v>285.62099999999998</v>
      </c>
      <c r="K1232">
        <v>4</v>
      </c>
      <c r="L1232">
        <v>2</v>
      </c>
      <c r="M1232">
        <v>0.80882600000000004</v>
      </c>
      <c r="N1232">
        <v>3.1911700000000001</v>
      </c>
      <c r="O1232" t="s">
        <v>17345</v>
      </c>
      <c r="P1232">
        <v>1</v>
      </c>
      <c r="Q1232" t="s">
        <v>7065</v>
      </c>
      <c r="R1232" t="s">
        <v>0</v>
      </c>
    </row>
    <row r="1233" spans="1:20">
      <c r="A1233" t="s">
        <v>25088</v>
      </c>
      <c r="D1233">
        <f>L1233/J1233</f>
        <v>7.0002100063001884E-3</v>
      </c>
      <c r="E1233">
        <v>7.84083E-3</v>
      </c>
      <c r="F1233">
        <v>5.7527000000000002E-2</v>
      </c>
      <c r="G1233">
        <v>0.136298</v>
      </c>
      <c r="H1233">
        <v>2589</v>
      </c>
      <c r="I1233">
        <v>589.05899999999997</v>
      </c>
      <c r="J1233">
        <v>1999.94</v>
      </c>
      <c r="K1233">
        <v>48</v>
      </c>
      <c r="L1233">
        <v>14</v>
      </c>
      <c r="M1233">
        <v>32.814799999999998</v>
      </c>
      <c r="N1233">
        <v>15.1852</v>
      </c>
      <c r="O1233" t="s">
        <v>12629</v>
      </c>
      <c r="P1233">
        <v>3</v>
      </c>
      <c r="Q1233" t="s">
        <v>3615</v>
      </c>
      <c r="R1233" t="s">
        <v>743</v>
      </c>
      <c r="S1233" t="s">
        <v>12628</v>
      </c>
      <c r="T1233" t="s">
        <v>12627</v>
      </c>
    </row>
    <row r="1234" spans="1:20">
      <c r="A1234" t="s">
        <v>25087</v>
      </c>
      <c r="D1234">
        <f>L1234/J1234</f>
        <v>6.9979789836695167E-3</v>
      </c>
      <c r="E1234">
        <v>8.9336499999999996E-3</v>
      </c>
      <c r="F1234">
        <v>0.122903</v>
      </c>
      <c r="G1234">
        <v>7.2688600000000006E-2</v>
      </c>
      <c r="H1234">
        <v>879</v>
      </c>
      <c r="I1234">
        <v>164.50800000000001</v>
      </c>
      <c r="J1234">
        <v>714.49199999999996</v>
      </c>
      <c r="K1234">
        <v>25</v>
      </c>
      <c r="L1234">
        <v>5</v>
      </c>
      <c r="M1234">
        <v>19.001300000000001</v>
      </c>
      <c r="N1234">
        <v>5.9987199999999996</v>
      </c>
      <c r="O1234" t="s">
        <v>25086</v>
      </c>
      <c r="P1234">
        <v>3</v>
      </c>
      <c r="Q1234" t="s">
        <v>2215</v>
      </c>
      <c r="R1234" t="s">
        <v>0</v>
      </c>
      <c r="S1234" t="s">
        <v>1593</v>
      </c>
      <c r="T1234" t="s">
        <v>328</v>
      </c>
    </row>
    <row r="1235" spans="1:20">
      <c r="A1235" t="s">
        <v>25085</v>
      </c>
      <c r="D1235">
        <f>L1235/J1235</f>
        <v>6.9959260390699144E-3</v>
      </c>
      <c r="E1235">
        <v>6.3001999999999997E-3</v>
      </c>
      <c r="F1235">
        <v>0.156224</v>
      </c>
      <c r="G1235">
        <v>4.0328000000000003E-2</v>
      </c>
      <c r="H1235">
        <v>498</v>
      </c>
      <c r="I1235">
        <v>69.179000000000002</v>
      </c>
      <c r="J1235">
        <v>428.82100000000003</v>
      </c>
      <c r="K1235">
        <v>12</v>
      </c>
      <c r="L1235">
        <v>3</v>
      </c>
      <c r="M1235">
        <v>9.6001399999999997</v>
      </c>
      <c r="N1235">
        <v>2.3998599999999999</v>
      </c>
      <c r="O1235" t="s">
        <v>25084</v>
      </c>
      <c r="P1235">
        <v>4</v>
      </c>
      <c r="Q1235" t="s">
        <v>2309</v>
      </c>
      <c r="R1235" t="s">
        <v>2308</v>
      </c>
      <c r="S1235" t="s">
        <v>2307</v>
      </c>
      <c r="T1235" t="s">
        <v>2306</v>
      </c>
    </row>
    <row r="1236" spans="1:20">
      <c r="A1236" t="s">
        <v>25083</v>
      </c>
      <c r="D1236">
        <f>L1236/J1236</f>
        <v>6.9958199975514637E-3</v>
      </c>
      <c r="E1236">
        <v>7.3147000000000004E-3</v>
      </c>
      <c r="F1236">
        <v>4.6438399999999998E-2</v>
      </c>
      <c r="G1236">
        <v>0.15751399999999999</v>
      </c>
      <c r="H1236">
        <v>1134</v>
      </c>
      <c r="I1236">
        <v>276.34500000000003</v>
      </c>
      <c r="J1236">
        <v>857.65499999999997</v>
      </c>
      <c r="K1236">
        <v>18</v>
      </c>
      <c r="L1236">
        <v>6</v>
      </c>
      <c r="M1236">
        <v>12.0898</v>
      </c>
      <c r="N1236">
        <v>5.9101699999999999</v>
      </c>
      <c r="O1236" t="s">
        <v>2164</v>
      </c>
      <c r="P1236">
        <v>3</v>
      </c>
      <c r="Q1236" t="s">
        <v>2022</v>
      </c>
      <c r="R1236" t="s">
        <v>0</v>
      </c>
      <c r="S1236" t="s">
        <v>999</v>
      </c>
      <c r="T1236" t="s">
        <v>998</v>
      </c>
    </row>
    <row r="1237" spans="1:20">
      <c r="A1237" t="s">
        <v>25082</v>
      </c>
      <c r="D1237">
        <f>L1237/J1237</f>
        <v>6.9922513142254171E-3</v>
      </c>
      <c r="E1237">
        <v>7.7310499999999997E-3</v>
      </c>
      <c r="F1237">
        <v>6.8255399999999994E-2</v>
      </c>
      <c r="G1237">
        <v>0.11326700000000001</v>
      </c>
      <c r="H1237">
        <v>2031</v>
      </c>
      <c r="I1237">
        <v>457.83499999999998</v>
      </c>
      <c r="J1237">
        <v>1573.17</v>
      </c>
      <c r="K1237">
        <v>41</v>
      </c>
      <c r="L1237">
        <v>11</v>
      </c>
      <c r="M1237">
        <v>29.513500000000001</v>
      </c>
      <c r="N1237">
        <v>11.486499999999999</v>
      </c>
      <c r="O1237" t="s">
        <v>25081</v>
      </c>
      <c r="P1237">
        <v>0</v>
      </c>
      <c r="Q1237" t="s">
        <v>0</v>
      </c>
    </row>
    <row r="1238" spans="1:20">
      <c r="A1238" t="s">
        <v>25080</v>
      </c>
      <c r="D1238">
        <f>L1238/J1238</f>
        <v>6.9881201956673656E-3</v>
      </c>
      <c r="E1238">
        <v>6.7630600000000004E-3</v>
      </c>
      <c r="F1238">
        <v>0.11219700000000001</v>
      </c>
      <c r="G1238">
        <v>6.0278600000000002E-2</v>
      </c>
      <c r="H1238">
        <v>1896</v>
      </c>
      <c r="I1238">
        <v>321.89499999999998</v>
      </c>
      <c r="J1238">
        <v>1574.1</v>
      </c>
      <c r="K1238">
        <v>44</v>
      </c>
      <c r="L1238">
        <v>11</v>
      </c>
      <c r="M1238">
        <v>33.982900000000001</v>
      </c>
      <c r="N1238">
        <v>10.017099999999999</v>
      </c>
      <c r="O1238" t="s">
        <v>1</v>
      </c>
      <c r="P1238">
        <v>0</v>
      </c>
      <c r="Q1238" t="s">
        <v>0</v>
      </c>
      <c r="S1238" t="s">
        <v>25079</v>
      </c>
      <c r="T1238" t="s">
        <v>25078</v>
      </c>
    </row>
    <row r="1239" spans="1:20">
      <c r="A1239" t="s">
        <v>25077</v>
      </c>
      <c r="D1239">
        <f>L1239/J1239</f>
        <v>6.9879031631908317E-3</v>
      </c>
      <c r="E1239">
        <v>7.0557199999999997E-3</v>
      </c>
      <c r="F1239">
        <v>7.2487700000000002E-2</v>
      </c>
      <c r="G1239">
        <v>9.7336699999999998E-2</v>
      </c>
      <c r="H1239">
        <v>1677</v>
      </c>
      <c r="I1239">
        <v>389.05599999999998</v>
      </c>
      <c r="J1239">
        <v>1287.94</v>
      </c>
      <c r="K1239">
        <v>36</v>
      </c>
      <c r="L1239">
        <v>9</v>
      </c>
      <c r="M1239">
        <v>27.226800000000001</v>
      </c>
      <c r="N1239">
        <v>8.7731999999999992</v>
      </c>
      <c r="O1239" t="s">
        <v>1</v>
      </c>
      <c r="P1239">
        <v>0</v>
      </c>
      <c r="Q1239" t="s">
        <v>0</v>
      </c>
    </row>
    <row r="1240" spans="1:20">
      <c r="A1240" t="s">
        <v>25076</v>
      </c>
      <c r="D1240">
        <f>L1240/J1240</f>
        <v>6.9799257335901943E-3</v>
      </c>
      <c r="E1240">
        <v>8.4740700000000002E-3</v>
      </c>
      <c r="F1240">
        <v>3.1847800000000002E-2</v>
      </c>
      <c r="G1240">
        <v>0.26607999999999998</v>
      </c>
      <c r="H1240">
        <v>717</v>
      </c>
      <c r="I1240">
        <v>143.928</v>
      </c>
      <c r="J1240">
        <v>573.072</v>
      </c>
      <c r="K1240">
        <v>9</v>
      </c>
      <c r="L1240">
        <v>4</v>
      </c>
      <c r="M1240">
        <v>4.3701299999999996</v>
      </c>
      <c r="N1240">
        <v>4.6298700000000004</v>
      </c>
      <c r="O1240" t="s">
        <v>2164</v>
      </c>
      <c r="P1240">
        <v>3</v>
      </c>
      <c r="Q1240" t="s">
        <v>2215</v>
      </c>
      <c r="R1240" t="s">
        <v>0</v>
      </c>
      <c r="S1240" t="s">
        <v>2255</v>
      </c>
      <c r="T1240" t="s">
        <v>2254</v>
      </c>
    </row>
    <row r="1241" spans="1:20">
      <c r="A1241" t="s">
        <v>25075</v>
      </c>
      <c r="D1241">
        <f>L1241/J1241</f>
        <v>6.9792193743129834E-3</v>
      </c>
      <c r="E1241">
        <v>7.0954E-3</v>
      </c>
      <c r="F1241">
        <v>8.81025E-2</v>
      </c>
      <c r="G1241">
        <v>8.0535800000000005E-2</v>
      </c>
      <c r="H1241">
        <v>357</v>
      </c>
      <c r="I1241">
        <v>70.434899999999999</v>
      </c>
      <c r="J1241">
        <v>286.565</v>
      </c>
      <c r="K1241">
        <v>8</v>
      </c>
      <c r="L1241">
        <v>2</v>
      </c>
      <c r="M1241">
        <v>6.0256299999999996</v>
      </c>
      <c r="N1241">
        <v>1.97437</v>
      </c>
      <c r="O1241" t="s">
        <v>593</v>
      </c>
      <c r="P1241">
        <v>0</v>
      </c>
      <c r="Q1241" t="s">
        <v>0</v>
      </c>
    </row>
    <row r="1242" spans="1:20">
      <c r="A1242" t="s">
        <v>25074</v>
      </c>
      <c r="D1242">
        <f>L1242/J1242</f>
        <v>6.9777340506443943E-3</v>
      </c>
      <c r="E1242">
        <v>6.89809E-3</v>
      </c>
      <c r="F1242">
        <v>4.6098300000000002E-2</v>
      </c>
      <c r="G1242">
        <v>0.14963899999999999</v>
      </c>
      <c r="H1242">
        <v>189</v>
      </c>
      <c r="I1242">
        <v>45.686799999999998</v>
      </c>
      <c r="J1242">
        <v>143.31299999999999</v>
      </c>
      <c r="K1242">
        <v>3</v>
      </c>
      <c r="L1242">
        <v>1</v>
      </c>
      <c r="M1242">
        <v>2.0416599999999998</v>
      </c>
      <c r="N1242">
        <v>0.95834399999999997</v>
      </c>
      <c r="O1242" t="s">
        <v>25073</v>
      </c>
      <c r="P1242">
        <v>0</v>
      </c>
      <c r="Q1242" t="s">
        <v>0</v>
      </c>
    </row>
    <row r="1243" spans="1:20">
      <c r="A1243" t="s">
        <v>25072</v>
      </c>
      <c r="D1243">
        <f>L1243/J1243</f>
        <v>6.9684877648025353E-3</v>
      </c>
      <c r="E1243">
        <v>7.9125700000000007E-3</v>
      </c>
      <c r="F1243">
        <v>5.01295E-2</v>
      </c>
      <c r="G1243">
        <v>0.15784300000000001</v>
      </c>
      <c r="H1243">
        <v>3510</v>
      </c>
      <c r="I1243">
        <v>783.43899999999996</v>
      </c>
      <c r="J1243">
        <v>2726.56</v>
      </c>
      <c r="K1243">
        <v>59</v>
      </c>
      <c r="L1243">
        <v>19</v>
      </c>
      <c r="M1243">
        <v>38.0809</v>
      </c>
      <c r="N1243">
        <v>20.9191</v>
      </c>
      <c r="O1243" t="s">
        <v>25071</v>
      </c>
      <c r="P1243">
        <v>1</v>
      </c>
      <c r="Q1243" t="s">
        <v>12436</v>
      </c>
      <c r="R1243" t="s">
        <v>6162</v>
      </c>
      <c r="S1243" t="s">
        <v>18804</v>
      </c>
      <c r="T1243" t="s">
        <v>18803</v>
      </c>
    </row>
    <row r="1244" spans="1:20">
      <c r="A1244" t="s">
        <v>25070</v>
      </c>
      <c r="D1244">
        <f>L1244/J1244</f>
        <v>6.9683636291237782E-3</v>
      </c>
      <c r="E1244">
        <v>7.4766600000000004E-3</v>
      </c>
      <c r="F1244">
        <v>8.4521100000000002E-2</v>
      </c>
      <c r="G1244">
        <v>8.8459200000000002E-2</v>
      </c>
      <c r="H1244">
        <v>1236</v>
      </c>
      <c r="I1244">
        <v>231.465</v>
      </c>
      <c r="J1244">
        <v>1004.54</v>
      </c>
      <c r="K1244">
        <v>26</v>
      </c>
      <c r="L1244">
        <v>7</v>
      </c>
      <c r="M1244">
        <v>18.787400000000002</v>
      </c>
      <c r="N1244">
        <v>7.21258</v>
      </c>
      <c r="O1244" t="s">
        <v>2421</v>
      </c>
      <c r="P1244">
        <v>3</v>
      </c>
      <c r="Q1244" t="s">
        <v>2420</v>
      </c>
      <c r="R1244" t="s">
        <v>0</v>
      </c>
      <c r="S1244" t="s">
        <v>2419</v>
      </c>
      <c r="T1244" t="s">
        <v>2418</v>
      </c>
    </row>
    <row r="1245" spans="1:20">
      <c r="A1245" t="s">
        <v>25069</v>
      </c>
      <c r="D1245">
        <f>L1245/J1245</f>
        <v>6.9660318870109622E-3</v>
      </c>
      <c r="E1245">
        <v>7.3556300000000002E-3</v>
      </c>
      <c r="F1245">
        <v>5.1709999999999999E-2</v>
      </c>
      <c r="G1245">
        <v>0.14224800000000001</v>
      </c>
      <c r="H1245">
        <v>1440</v>
      </c>
      <c r="I1245">
        <v>291.56900000000002</v>
      </c>
      <c r="J1245">
        <v>1148.43</v>
      </c>
      <c r="K1245">
        <v>23</v>
      </c>
      <c r="L1245">
        <v>8</v>
      </c>
      <c r="M1245">
        <v>14.7409</v>
      </c>
      <c r="N1245">
        <v>8.2591099999999997</v>
      </c>
      <c r="O1245" t="s">
        <v>1</v>
      </c>
      <c r="P1245">
        <v>2</v>
      </c>
      <c r="Q1245" t="s">
        <v>5477</v>
      </c>
      <c r="R1245" t="s">
        <v>259</v>
      </c>
      <c r="S1245" t="s">
        <v>7553</v>
      </c>
      <c r="T1245" t="s">
        <v>7552</v>
      </c>
    </row>
    <row r="1246" spans="1:20">
      <c r="A1246" t="s">
        <v>25068</v>
      </c>
      <c r="D1246">
        <f>L1246/J1246</f>
        <v>6.9550944327946606E-3</v>
      </c>
      <c r="E1246">
        <v>7.3736499999999998E-3</v>
      </c>
      <c r="F1246">
        <v>0.13511200000000001</v>
      </c>
      <c r="G1246">
        <v>5.4574400000000002E-2</v>
      </c>
      <c r="H1246">
        <v>351</v>
      </c>
      <c r="I1246">
        <v>63.441299999999998</v>
      </c>
      <c r="J1246">
        <v>287.55900000000003</v>
      </c>
      <c r="K1246">
        <v>10</v>
      </c>
      <c r="L1246">
        <v>2</v>
      </c>
      <c r="M1246">
        <v>8.0168800000000005</v>
      </c>
      <c r="N1246">
        <v>1.98312</v>
      </c>
      <c r="O1246" t="s">
        <v>2994</v>
      </c>
      <c r="P1246">
        <v>3</v>
      </c>
      <c r="Q1246" t="s">
        <v>25067</v>
      </c>
      <c r="R1246" t="s">
        <v>1525</v>
      </c>
    </row>
    <row r="1247" spans="1:20">
      <c r="A1247" t="s">
        <v>25066</v>
      </c>
      <c r="D1247">
        <f>L1247/J1247</f>
        <v>6.9547800203079574E-3</v>
      </c>
      <c r="E1247">
        <v>6.8101899999999998E-3</v>
      </c>
      <c r="F1247">
        <v>3.9425399999999999E-2</v>
      </c>
      <c r="G1247">
        <v>0.172736</v>
      </c>
      <c r="H1247">
        <v>342</v>
      </c>
      <c r="I1247">
        <v>54.428199999999997</v>
      </c>
      <c r="J1247">
        <v>287.572</v>
      </c>
      <c r="K1247">
        <v>4</v>
      </c>
      <c r="L1247">
        <v>2</v>
      </c>
      <c r="M1247">
        <v>2.0913400000000002</v>
      </c>
      <c r="N1247">
        <v>1.90866</v>
      </c>
      <c r="O1247" t="s">
        <v>1</v>
      </c>
      <c r="P1247">
        <v>0</v>
      </c>
      <c r="Q1247" t="s">
        <v>0</v>
      </c>
      <c r="S1247" t="s">
        <v>4697</v>
      </c>
      <c r="T1247" t="s">
        <v>4696</v>
      </c>
    </row>
    <row r="1248" spans="1:20">
      <c r="A1248" t="s">
        <v>25065</v>
      </c>
      <c r="D1248">
        <f>L1248/J1248</f>
        <v>6.9531358642747881E-3</v>
      </c>
      <c r="E1248">
        <v>8.34004E-3</v>
      </c>
      <c r="F1248">
        <v>7.7219999999999997E-2</v>
      </c>
      <c r="G1248">
        <v>0.108004</v>
      </c>
      <c r="H1248">
        <v>558</v>
      </c>
      <c r="I1248">
        <v>126.54</v>
      </c>
      <c r="J1248">
        <v>431.46</v>
      </c>
      <c r="K1248">
        <v>13</v>
      </c>
      <c r="L1248">
        <v>3</v>
      </c>
      <c r="M1248">
        <v>9.5011399999999995</v>
      </c>
      <c r="N1248">
        <v>3.4988600000000001</v>
      </c>
      <c r="O1248" t="s">
        <v>25064</v>
      </c>
      <c r="P1248">
        <v>0</v>
      </c>
      <c r="Q1248" t="s">
        <v>0</v>
      </c>
      <c r="S1248" t="s">
        <v>25063</v>
      </c>
      <c r="T1248" t="s">
        <v>25062</v>
      </c>
    </row>
    <row r="1249" spans="1:20">
      <c r="A1249" t="s">
        <v>25061</v>
      </c>
      <c r="D1249">
        <f>L1249/J1249</f>
        <v>6.951577052148993E-3</v>
      </c>
      <c r="E1249">
        <v>6.89721E-3</v>
      </c>
      <c r="F1249">
        <v>0.106694</v>
      </c>
      <c r="G1249">
        <v>6.4644900000000005E-2</v>
      </c>
      <c r="H1249">
        <v>723</v>
      </c>
      <c r="I1249">
        <v>147.59100000000001</v>
      </c>
      <c r="J1249">
        <v>575.40899999999999</v>
      </c>
      <c r="K1249">
        <v>18</v>
      </c>
      <c r="L1249">
        <v>4</v>
      </c>
      <c r="M1249">
        <v>14.3767</v>
      </c>
      <c r="N1249">
        <v>3.6233300000000002</v>
      </c>
      <c r="O1249" t="s">
        <v>25060</v>
      </c>
      <c r="P1249">
        <v>2</v>
      </c>
      <c r="Q1249" t="s">
        <v>3837</v>
      </c>
      <c r="R1249" t="s">
        <v>0</v>
      </c>
      <c r="S1249" t="s">
        <v>22208</v>
      </c>
      <c r="T1249" t="s">
        <v>22207</v>
      </c>
    </row>
    <row r="1250" spans="1:20">
      <c r="A1250" t="s">
        <v>25059</v>
      </c>
      <c r="D1250">
        <f>L1250/J1250</f>
        <v>6.9466393895293308E-3</v>
      </c>
      <c r="E1250">
        <v>6.8226500000000004E-3</v>
      </c>
      <c r="F1250">
        <v>8.3059300000000003E-2</v>
      </c>
      <c r="G1250">
        <v>8.2141900000000004E-2</v>
      </c>
      <c r="H1250">
        <v>411</v>
      </c>
      <c r="I1250">
        <v>123.09099999999999</v>
      </c>
      <c r="J1250">
        <v>287.90899999999999</v>
      </c>
      <c r="K1250">
        <v>11</v>
      </c>
      <c r="L1250">
        <v>2</v>
      </c>
      <c r="M1250">
        <v>9.2271900000000002</v>
      </c>
      <c r="N1250">
        <v>1.77281</v>
      </c>
      <c r="O1250" t="s">
        <v>6254</v>
      </c>
      <c r="P1250">
        <v>2</v>
      </c>
      <c r="Q1250" t="s">
        <v>790</v>
      </c>
      <c r="R1250" t="s">
        <v>0</v>
      </c>
      <c r="S1250" t="s">
        <v>789</v>
      </c>
      <c r="T1250" t="s">
        <v>788</v>
      </c>
    </row>
    <row r="1251" spans="1:20">
      <c r="A1251" t="s">
        <v>25058</v>
      </c>
      <c r="D1251">
        <f>L1251/J1251</f>
        <v>6.9431908127699157E-3</v>
      </c>
      <c r="E1251">
        <v>7.1162700000000001E-3</v>
      </c>
      <c r="F1251">
        <v>2.80532E-2</v>
      </c>
      <c r="G1251">
        <v>0.25367000000000001</v>
      </c>
      <c r="H1251">
        <v>222</v>
      </c>
      <c r="I1251">
        <v>77.974199999999996</v>
      </c>
      <c r="J1251">
        <v>144.02600000000001</v>
      </c>
      <c r="K1251">
        <v>3</v>
      </c>
      <c r="L1251">
        <v>1</v>
      </c>
      <c r="M1251">
        <v>2.0428299999999999</v>
      </c>
      <c r="N1251">
        <v>0.95717300000000005</v>
      </c>
      <c r="O1251" t="s">
        <v>25057</v>
      </c>
      <c r="P1251">
        <v>0</v>
      </c>
      <c r="Q1251" t="s">
        <v>0</v>
      </c>
    </row>
    <row r="1252" spans="1:20">
      <c r="A1252" t="s">
        <v>25056</v>
      </c>
      <c r="D1252">
        <f>L1252/J1252</f>
        <v>6.935018873158505E-3</v>
      </c>
      <c r="E1252">
        <v>7.2249100000000002E-3</v>
      </c>
      <c r="F1252">
        <v>0.26949600000000001</v>
      </c>
      <c r="G1252">
        <v>2.6808999999999999E-2</v>
      </c>
      <c r="H1252">
        <v>1143</v>
      </c>
      <c r="I1252">
        <v>133.63200000000001</v>
      </c>
      <c r="J1252">
        <v>1009.37</v>
      </c>
      <c r="K1252">
        <v>38</v>
      </c>
      <c r="L1252">
        <v>7</v>
      </c>
      <c r="M1252">
        <v>31.600899999999999</v>
      </c>
      <c r="N1252">
        <v>6.3991199999999999</v>
      </c>
      <c r="O1252" t="s">
        <v>25055</v>
      </c>
      <c r="P1252">
        <v>5</v>
      </c>
      <c r="Q1252" t="s">
        <v>25054</v>
      </c>
      <c r="R1252" t="s">
        <v>25053</v>
      </c>
      <c r="S1252" t="s">
        <v>25052</v>
      </c>
      <c r="T1252" t="s">
        <v>9023</v>
      </c>
    </row>
    <row r="1253" spans="1:20">
      <c r="A1253" t="s">
        <v>25051</v>
      </c>
      <c r="D1253">
        <f>L1253/J1253</f>
        <v>6.9335145291796966E-3</v>
      </c>
      <c r="E1253">
        <v>7.66967E-3</v>
      </c>
      <c r="F1253">
        <v>6.8132600000000001E-2</v>
      </c>
      <c r="G1253">
        <v>0.11257</v>
      </c>
      <c r="H1253">
        <v>534</v>
      </c>
      <c r="I1253">
        <v>101.319</v>
      </c>
      <c r="J1253">
        <v>432.68099999999998</v>
      </c>
      <c r="K1253">
        <v>10</v>
      </c>
      <c r="L1253">
        <v>3</v>
      </c>
      <c r="M1253">
        <v>6.7534299999999998</v>
      </c>
      <c r="N1253">
        <v>3.2465700000000002</v>
      </c>
      <c r="O1253" t="s">
        <v>25050</v>
      </c>
      <c r="P1253">
        <v>0</v>
      </c>
      <c r="Q1253" t="s">
        <v>0</v>
      </c>
      <c r="S1253" t="s">
        <v>25049</v>
      </c>
      <c r="T1253" t="s">
        <v>25048</v>
      </c>
    </row>
    <row r="1254" spans="1:20">
      <c r="A1254" t="s">
        <v>25047</v>
      </c>
      <c r="D1254">
        <f>L1254/J1254</f>
        <v>6.9331780301454581E-3</v>
      </c>
      <c r="E1254">
        <v>7.5124700000000003E-3</v>
      </c>
      <c r="F1254">
        <v>5.1129399999999998E-2</v>
      </c>
      <c r="G1254">
        <v>0.14693000000000001</v>
      </c>
      <c r="H1254">
        <v>555</v>
      </c>
      <c r="I1254">
        <v>122.298</v>
      </c>
      <c r="J1254">
        <v>432.702</v>
      </c>
      <c r="K1254">
        <v>9</v>
      </c>
      <c r="L1254">
        <v>3</v>
      </c>
      <c r="M1254">
        <v>5.9216199999999999</v>
      </c>
      <c r="N1254">
        <v>3.0783800000000001</v>
      </c>
      <c r="O1254" t="s">
        <v>1</v>
      </c>
      <c r="P1254">
        <v>3</v>
      </c>
      <c r="Q1254" t="s">
        <v>23270</v>
      </c>
      <c r="R1254" t="s">
        <v>0</v>
      </c>
      <c r="S1254" t="s">
        <v>23269</v>
      </c>
      <c r="T1254" t="s">
        <v>23268</v>
      </c>
    </row>
    <row r="1255" spans="1:20">
      <c r="A1255" t="s">
        <v>25046</v>
      </c>
      <c r="D1255">
        <f>L1255/J1255</f>
        <v>6.9330049862171865E-3</v>
      </c>
      <c r="E1255">
        <v>7.34193E-3</v>
      </c>
      <c r="F1255">
        <v>5.7281499999999999E-2</v>
      </c>
      <c r="G1255">
        <v>0.12817300000000001</v>
      </c>
      <c r="H1255">
        <v>933</v>
      </c>
      <c r="I1255">
        <v>211.81200000000001</v>
      </c>
      <c r="J1255">
        <v>721.18799999999999</v>
      </c>
      <c r="K1255">
        <v>17</v>
      </c>
      <c r="L1255">
        <v>5</v>
      </c>
      <c r="M1255">
        <v>11.835100000000001</v>
      </c>
      <c r="N1255">
        <v>5.16493</v>
      </c>
      <c r="O1255" t="s">
        <v>25045</v>
      </c>
      <c r="P1255">
        <v>2</v>
      </c>
      <c r="Q1255" t="s">
        <v>20888</v>
      </c>
      <c r="R1255" t="s">
        <v>0</v>
      </c>
      <c r="S1255" t="s">
        <v>25044</v>
      </c>
      <c r="T1255" t="s">
        <v>25043</v>
      </c>
    </row>
    <row r="1256" spans="1:20">
      <c r="A1256" t="s">
        <v>25042</v>
      </c>
      <c r="C1256" t="s">
        <v>23258</v>
      </c>
      <c r="D1256">
        <f>L1256/J1256</f>
        <v>6.9280864625190517E-3</v>
      </c>
      <c r="E1256">
        <v>1.71784E-2</v>
      </c>
      <c r="F1256">
        <v>4.7981500000000003E-2</v>
      </c>
      <c r="G1256">
        <v>0.35802099999999998</v>
      </c>
      <c r="H1256">
        <v>201</v>
      </c>
      <c r="I1256">
        <v>56.659700000000001</v>
      </c>
      <c r="J1256">
        <v>144.34</v>
      </c>
      <c r="K1256">
        <v>5</v>
      </c>
      <c r="L1256">
        <v>1</v>
      </c>
      <c r="M1256">
        <v>2.6149900000000001</v>
      </c>
      <c r="N1256">
        <v>2.3850099999999999</v>
      </c>
      <c r="O1256" t="s">
        <v>1</v>
      </c>
      <c r="P1256">
        <v>1</v>
      </c>
      <c r="Q1256" t="s">
        <v>2133</v>
      </c>
      <c r="R1256" t="s">
        <v>0</v>
      </c>
      <c r="S1256" t="s">
        <v>16993</v>
      </c>
      <c r="T1256" t="s">
        <v>16992</v>
      </c>
    </row>
    <row r="1257" spans="1:20">
      <c r="A1257" t="s">
        <v>25041</v>
      </c>
      <c r="D1257">
        <f>L1257/J1257</f>
        <v>6.9250159275366331E-3</v>
      </c>
      <c r="E1257">
        <v>7.7401400000000004E-3</v>
      </c>
      <c r="F1257">
        <v>5.07868E-2</v>
      </c>
      <c r="G1257">
        <v>0.15240500000000001</v>
      </c>
      <c r="H1257">
        <v>546</v>
      </c>
      <c r="I1257">
        <v>112.788</v>
      </c>
      <c r="J1257">
        <v>433.21199999999999</v>
      </c>
      <c r="K1257">
        <v>9</v>
      </c>
      <c r="L1257">
        <v>3</v>
      </c>
      <c r="M1257">
        <v>5.6768799999999997</v>
      </c>
      <c r="N1257">
        <v>3.3231199999999999</v>
      </c>
      <c r="O1257" t="s">
        <v>22579</v>
      </c>
      <c r="P1257">
        <v>0</v>
      </c>
      <c r="Q1257" t="s">
        <v>0</v>
      </c>
    </row>
    <row r="1258" spans="1:20">
      <c r="A1258" t="s">
        <v>25040</v>
      </c>
      <c r="D1258">
        <f>L1258/J1258</f>
        <v>6.92352961539793E-3</v>
      </c>
      <c r="E1258">
        <v>7.0348299999999997E-3</v>
      </c>
      <c r="F1258">
        <v>5.36861E-2</v>
      </c>
      <c r="G1258">
        <v>0.13103600000000001</v>
      </c>
      <c r="H1258">
        <v>207</v>
      </c>
      <c r="I1258">
        <v>62.565100000000001</v>
      </c>
      <c r="J1258">
        <v>144.435</v>
      </c>
      <c r="K1258">
        <v>4</v>
      </c>
      <c r="L1258">
        <v>1</v>
      </c>
      <c r="M1258">
        <v>3.0710099999999998</v>
      </c>
      <c r="N1258">
        <v>0.92899299999999996</v>
      </c>
      <c r="O1258" t="s">
        <v>25039</v>
      </c>
      <c r="P1258">
        <v>2</v>
      </c>
      <c r="Q1258" t="s">
        <v>1531</v>
      </c>
      <c r="R1258" t="s">
        <v>0</v>
      </c>
    </row>
    <row r="1259" spans="1:20">
      <c r="A1259" t="s">
        <v>25038</v>
      </c>
      <c r="D1259">
        <f>L1259/J1259</f>
        <v>6.9166019195875863E-3</v>
      </c>
      <c r="E1259">
        <v>7.0670999999999998E-3</v>
      </c>
      <c r="F1259">
        <v>4.2530800000000001E-2</v>
      </c>
      <c r="G1259">
        <v>0.16616400000000001</v>
      </c>
      <c r="H1259">
        <v>579</v>
      </c>
      <c r="I1259">
        <v>145.261</v>
      </c>
      <c r="J1259">
        <v>433.73899999999998</v>
      </c>
      <c r="K1259">
        <v>9</v>
      </c>
      <c r="L1259">
        <v>3</v>
      </c>
      <c r="M1259">
        <v>6.0154199999999998</v>
      </c>
      <c r="N1259">
        <v>2.9845799999999998</v>
      </c>
      <c r="O1259" t="s">
        <v>21440</v>
      </c>
      <c r="P1259">
        <v>3</v>
      </c>
      <c r="Q1259" t="s">
        <v>12841</v>
      </c>
      <c r="R1259" t="s">
        <v>0</v>
      </c>
      <c r="S1259" t="s">
        <v>12821</v>
      </c>
      <c r="T1259" t="s">
        <v>4388</v>
      </c>
    </row>
    <row r="1260" spans="1:20">
      <c r="A1260" t="s">
        <v>25037</v>
      </c>
      <c r="D1260">
        <f>L1260/J1260</f>
        <v>6.9135614693392198E-3</v>
      </c>
      <c r="E1260">
        <v>7.0918099999999996E-3</v>
      </c>
      <c r="F1260">
        <v>6.7727499999999996E-2</v>
      </c>
      <c r="G1260">
        <v>0.104711</v>
      </c>
      <c r="H1260">
        <v>732</v>
      </c>
      <c r="I1260">
        <v>153.42699999999999</v>
      </c>
      <c r="J1260">
        <v>578.57299999999998</v>
      </c>
      <c r="K1260">
        <v>14</v>
      </c>
      <c r="L1260">
        <v>4</v>
      </c>
      <c r="M1260">
        <v>10.036799999999999</v>
      </c>
      <c r="N1260">
        <v>3.9631799999999999</v>
      </c>
      <c r="O1260" t="s">
        <v>25036</v>
      </c>
      <c r="P1260">
        <v>1</v>
      </c>
      <c r="Q1260" t="s">
        <v>180</v>
      </c>
    </row>
    <row r="1261" spans="1:20">
      <c r="A1261" t="s">
        <v>25035</v>
      </c>
      <c r="D1261">
        <f>L1261/J1261</f>
        <v>6.9134061314998982E-3</v>
      </c>
      <c r="E1261">
        <v>7.8289599999999994E-3</v>
      </c>
      <c r="F1261">
        <v>7.0366399999999996E-2</v>
      </c>
      <c r="G1261">
        <v>0.11126</v>
      </c>
      <c r="H1261">
        <v>348</v>
      </c>
      <c r="I1261">
        <v>58.706800000000001</v>
      </c>
      <c r="J1261">
        <v>289.29300000000001</v>
      </c>
      <c r="K1261">
        <v>6</v>
      </c>
      <c r="L1261">
        <v>2</v>
      </c>
      <c r="M1261">
        <v>3.8753099999999998</v>
      </c>
      <c r="N1261">
        <v>2.1246900000000002</v>
      </c>
      <c r="O1261" t="s">
        <v>15434</v>
      </c>
      <c r="P1261">
        <v>2</v>
      </c>
      <c r="Q1261" t="s">
        <v>270</v>
      </c>
      <c r="R1261" t="s">
        <v>0</v>
      </c>
    </row>
    <row r="1262" spans="1:20">
      <c r="A1262" t="s">
        <v>25034</v>
      </c>
      <c r="D1262">
        <f>L1262/J1262</f>
        <v>6.911630200137772E-3</v>
      </c>
      <c r="E1262">
        <v>7.3930300000000001E-3</v>
      </c>
      <c r="F1262">
        <v>4.3084299999999999E-2</v>
      </c>
      <c r="G1262">
        <v>0.171595</v>
      </c>
      <c r="H1262">
        <v>573</v>
      </c>
      <c r="I1262">
        <v>138.94900000000001</v>
      </c>
      <c r="J1262">
        <v>434.05099999999999</v>
      </c>
      <c r="K1262">
        <v>9</v>
      </c>
      <c r="L1262">
        <v>3</v>
      </c>
      <c r="M1262">
        <v>5.8592700000000004</v>
      </c>
      <c r="N1262">
        <v>3.14073</v>
      </c>
      <c r="O1262" t="s">
        <v>25033</v>
      </c>
      <c r="P1262">
        <v>0</v>
      </c>
      <c r="Q1262" t="s">
        <v>0</v>
      </c>
    </row>
    <row r="1263" spans="1:20">
      <c r="A1263" t="s">
        <v>25032</v>
      </c>
      <c r="D1263">
        <f>L1263/J1263</f>
        <v>6.9082003792602003E-3</v>
      </c>
      <c r="E1263">
        <v>1.00847E-2</v>
      </c>
      <c r="F1263">
        <v>0.22179299999999999</v>
      </c>
      <c r="G1263">
        <v>4.54689E-2</v>
      </c>
      <c r="H1263">
        <v>330</v>
      </c>
      <c r="I1263">
        <v>40.488900000000001</v>
      </c>
      <c r="J1263">
        <v>289.51100000000002</v>
      </c>
      <c r="K1263">
        <v>11</v>
      </c>
      <c r="L1263">
        <v>2</v>
      </c>
      <c r="M1263">
        <v>8.3011400000000002</v>
      </c>
      <c r="N1263">
        <v>2.6988599999999998</v>
      </c>
      <c r="O1263" t="s">
        <v>25031</v>
      </c>
      <c r="P1263">
        <v>1</v>
      </c>
      <c r="Q1263" t="s">
        <v>99</v>
      </c>
      <c r="R1263" t="s">
        <v>0</v>
      </c>
      <c r="S1263" t="s">
        <v>25030</v>
      </c>
      <c r="T1263" t="s">
        <v>25029</v>
      </c>
    </row>
    <row r="1264" spans="1:20">
      <c r="A1264" t="s">
        <v>25028</v>
      </c>
      <c r="D1264">
        <f>L1264/J1264</f>
        <v>6.9055368594539094E-3</v>
      </c>
      <c r="E1264">
        <v>9.3164900000000002E-3</v>
      </c>
      <c r="F1264">
        <v>8.7586499999999998E-2</v>
      </c>
      <c r="G1264">
        <v>0.10636900000000001</v>
      </c>
      <c r="H1264">
        <v>558</v>
      </c>
      <c r="I1264">
        <v>123.566</v>
      </c>
      <c r="J1264">
        <v>434.43400000000003</v>
      </c>
      <c r="K1264">
        <v>14</v>
      </c>
      <c r="L1264">
        <v>3</v>
      </c>
      <c r="M1264">
        <v>10.189399999999999</v>
      </c>
      <c r="N1264">
        <v>3.8105500000000001</v>
      </c>
      <c r="O1264" t="s">
        <v>5570</v>
      </c>
      <c r="P1264">
        <v>3</v>
      </c>
      <c r="Q1264" t="s">
        <v>2556</v>
      </c>
      <c r="R1264" t="s">
        <v>0</v>
      </c>
      <c r="S1264" t="s">
        <v>2555</v>
      </c>
      <c r="T1264" t="s">
        <v>2554</v>
      </c>
    </row>
    <row r="1265" spans="1:20">
      <c r="A1265" t="s">
        <v>25027</v>
      </c>
      <c r="D1265">
        <f>L1265/J1265</f>
        <v>6.9037993909314751E-3</v>
      </c>
      <c r="E1265">
        <v>7.1220099999999998E-3</v>
      </c>
      <c r="F1265">
        <v>0.12759200000000001</v>
      </c>
      <c r="G1265">
        <v>5.5818699999999999E-2</v>
      </c>
      <c r="H1265">
        <v>1626</v>
      </c>
      <c r="I1265">
        <v>322.37400000000002</v>
      </c>
      <c r="J1265">
        <v>1303.6300000000001</v>
      </c>
      <c r="K1265">
        <v>48</v>
      </c>
      <c r="L1265">
        <v>9</v>
      </c>
      <c r="M1265">
        <v>39.160600000000002</v>
      </c>
      <c r="N1265">
        <v>8.8393800000000002</v>
      </c>
      <c r="O1265" t="s">
        <v>25026</v>
      </c>
      <c r="P1265">
        <v>3</v>
      </c>
      <c r="Q1265" t="s">
        <v>94</v>
      </c>
      <c r="R1265" t="s">
        <v>0</v>
      </c>
      <c r="S1265" t="s">
        <v>93</v>
      </c>
      <c r="T1265" t="s">
        <v>92</v>
      </c>
    </row>
    <row r="1266" spans="1:20">
      <c r="A1266" t="s">
        <v>25025</v>
      </c>
      <c r="D1266">
        <f>L1266/J1266</f>
        <v>6.895819340566588E-3</v>
      </c>
      <c r="E1266">
        <v>9.29695E-3</v>
      </c>
      <c r="F1266">
        <v>0.108585</v>
      </c>
      <c r="G1266">
        <v>8.5619000000000001E-2</v>
      </c>
      <c r="H1266">
        <v>921</v>
      </c>
      <c r="I1266">
        <v>195.923</v>
      </c>
      <c r="J1266">
        <v>725.077</v>
      </c>
      <c r="K1266">
        <v>26</v>
      </c>
      <c r="L1266">
        <v>5</v>
      </c>
      <c r="M1266">
        <v>19.7439</v>
      </c>
      <c r="N1266">
        <v>6.2560900000000004</v>
      </c>
      <c r="O1266" t="s">
        <v>1</v>
      </c>
      <c r="P1266">
        <v>0</v>
      </c>
      <c r="Q1266" t="s">
        <v>0</v>
      </c>
      <c r="S1266" t="s">
        <v>23611</v>
      </c>
      <c r="T1266" t="s">
        <v>23610</v>
      </c>
    </row>
    <row r="1267" spans="1:20">
      <c r="A1267" t="s">
        <v>25024</v>
      </c>
      <c r="D1267">
        <f>L1267/J1267</f>
        <v>6.895494943303708E-3</v>
      </c>
      <c r="E1267">
        <v>7.2628099999999998E-3</v>
      </c>
      <c r="F1267">
        <v>0.114928</v>
      </c>
      <c r="G1267">
        <v>6.3194200000000006E-2</v>
      </c>
      <c r="H1267">
        <v>1674</v>
      </c>
      <c r="I1267">
        <v>368.80200000000002</v>
      </c>
      <c r="J1267">
        <v>1305.2</v>
      </c>
      <c r="K1267">
        <v>49</v>
      </c>
      <c r="L1267">
        <v>9</v>
      </c>
      <c r="M1267">
        <v>40.0443</v>
      </c>
      <c r="N1267">
        <v>8.9557400000000005</v>
      </c>
      <c r="O1267" t="s">
        <v>25023</v>
      </c>
      <c r="P1267">
        <v>3</v>
      </c>
      <c r="Q1267" t="s">
        <v>25022</v>
      </c>
      <c r="R1267" t="s">
        <v>25021</v>
      </c>
      <c r="S1267" t="s">
        <v>25020</v>
      </c>
      <c r="T1267" t="s">
        <v>25019</v>
      </c>
    </row>
    <row r="1268" spans="1:20">
      <c r="A1268" t="s">
        <v>25018</v>
      </c>
      <c r="D1268">
        <f>L1268/J1268</f>
        <v>6.8868389065077189E-3</v>
      </c>
      <c r="E1268">
        <v>6.9416699999999996E-3</v>
      </c>
      <c r="F1268">
        <v>4.70176E-2</v>
      </c>
      <c r="G1268">
        <v>0.14763999999999999</v>
      </c>
      <c r="H1268">
        <v>357</v>
      </c>
      <c r="I1268">
        <v>66.591300000000004</v>
      </c>
      <c r="J1268">
        <v>290.40899999999999</v>
      </c>
      <c r="K1268">
        <v>5</v>
      </c>
      <c r="L1268">
        <v>2</v>
      </c>
      <c r="M1268">
        <v>3.0416099999999999</v>
      </c>
      <c r="N1268">
        <v>1.9583900000000001</v>
      </c>
      <c r="O1268" t="s">
        <v>1</v>
      </c>
      <c r="P1268">
        <v>3</v>
      </c>
      <c r="Q1268" t="s">
        <v>9745</v>
      </c>
      <c r="R1268" t="s">
        <v>0</v>
      </c>
      <c r="S1268" t="s">
        <v>9744</v>
      </c>
      <c r="T1268" t="s">
        <v>9743</v>
      </c>
    </row>
    <row r="1269" spans="1:20">
      <c r="A1269" t="s">
        <v>25017</v>
      </c>
      <c r="D1269">
        <f>L1269/J1269</f>
        <v>6.8855348683485732E-3</v>
      </c>
      <c r="E1269">
        <v>1.00392E-2</v>
      </c>
      <c r="F1269">
        <v>7.38515E-2</v>
      </c>
      <c r="G1269">
        <v>0.135938</v>
      </c>
      <c r="H1269">
        <v>201</v>
      </c>
      <c r="I1269">
        <v>55.767699999999998</v>
      </c>
      <c r="J1269">
        <v>145.232</v>
      </c>
      <c r="K1269">
        <v>5</v>
      </c>
      <c r="L1269">
        <v>1</v>
      </c>
      <c r="M1269">
        <v>3.69272</v>
      </c>
      <c r="N1269">
        <v>1.30728</v>
      </c>
      <c r="O1269" t="s">
        <v>25016</v>
      </c>
      <c r="P1269">
        <v>3</v>
      </c>
      <c r="Q1269" t="s">
        <v>1000</v>
      </c>
      <c r="R1269" t="s">
        <v>0</v>
      </c>
      <c r="S1269" t="s">
        <v>999</v>
      </c>
      <c r="T1269" t="s">
        <v>998</v>
      </c>
    </row>
    <row r="1270" spans="1:20">
      <c r="A1270" t="s">
        <v>25015</v>
      </c>
      <c r="D1270">
        <f>L1270/J1270</f>
        <v>6.8842550203429744E-3</v>
      </c>
      <c r="E1270">
        <v>1.0354800000000001E-2</v>
      </c>
      <c r="F1270">
        <v>3.3362999999999997E-2</v>
      </c>
      <c r="G1270">
        <v>0.310367</v>
      </c>
      <c r="H1270">
        <v>384</v>
      </c>
      <c r="I1270">
        <v>93.482299999999995</v>
      </c>
      <c r="J1270">
        <v>290.51799999999997</v>
      </c>
      <c r="K1270">
        <v>6</v>
      </c>
      <c r="L1270">
        <v>2</v>
      </c>
      <c r="M1270">
        <v>3.0541499999999999</v>
      </c>
      <c r="N1270">
        <v>2.9458500000000001</v>
      </c>
      <c r="O1270" t="s">
        <v>15677</v>
      </c>
      <c r="P1270">
        <v>3</v>
      </c>
      <c r="Q1270" t="s">
        <v>2975</v>
      </c>
      <c r="R1270" t="s">
        <v>0</v>
      </c>
      <c r="S1270" t="s">
        <v>2974</v>
      </c>
      <c r="T1270" t="s">
        <v>2973</v>
      </c>
    </row>
    <row r="1271" spans="1:20">
      <c r="A1271" t="s">
        <v>25014</v>
      </c>
      <c r="D1271">
        <f>L1271/J1271</f>
        <v>6.8817283231292596E-3</v>
      </c>
      <c r="E1271">
        <v>7.0107800000000003E-3</v>
      </c>
      <c r="F1271">
        <v>5.2760099999999997E-2</v>
      </c>
      <c r="G1271">
        <v>0.13288</v>
      </c>
      <c r="H1271">
        <v>1110</v>
      </c>
      <c r="I1271">
        <v>238.126</v>
      </c>
      <c r="J1271">
        <v>871.87400000000002</v>
      </c>
      <c r="K1271">
        <v>18</v>
      </c>
      <c r="L1271">
        <v>6</v>
      </c>
      <c r="M1271">
        <v>12.1088</v>
      </c>
      <c r="N1271">
        <v>5.8912399999999998</v>
      </c>
      <c r="O1271" t="s">
        <v>1</v>
      </c>
      <c r="P1271">
        <v>0</v>
      </c>
      <c r="Q1271" t="s">
        <v>0</v>
      </c>
    </row>
    <row r="1272" spans="1:20">
      <c r="A1272" t="s">
        <v>25013</v>
      </c>
      <c r="D1272">
        <f>L1272/J1272</f>
        <v>6.8750730476511311E-3</v>
      </c>
      <c r="E1272">
        <v>7.3179999999999999E-3</v>
      </c>
      <c r="F1272">
        <v>6.7889500000000005E-2</v>
      </c>
      <c r="G1272">
        <v>0.107793</v>
      </c>
      <c r="H1272">
        <v>921</v>
      </c>
      <c r="I1272">
        <v>193.73500000000001</v>
      </c>
      <c r="J1272">
        <v>727.26499999999999</v>
      </c>
      <c r="K1272">
        <v>18</v>
      </c>
      <c r="L1272">
        <v>5</v>
      </c>
      <c r="M1272">
        <v>12.8146</v>
      </c>
      <c r="N1272">
        <v>5.1853800000000003</v>
      </c>
      <c r="O1272" t="s">
        <v>1</v>
      </c>
      <c r="P1272">
        <v>5</v>
      </c>
      <c r="Q1272" t="s">
        <v>25012</v>
      </c>
      <c r="R1272" t="s">
        <v>0</v>
      </c>
      <c r="S1272" t="s">
        <v>2255</v>
      </c>
      <c r="T1272" t="s">
        <v>2254</v>
      </c>
    </row>
    <row r="1273" spans="1:20">
      <c r="A1273" t="s">
        <v>25011</v>
      </c>
      <c r="D1273">
        <f>L1273/J1273</f>
        <v>6.8728711281680491E-3</v>
      </c>
      <c r="E1273">
        <v>9.1080799999999993E-3</v>
      </c>
      <c r="F1273">
        <v>0.13323199999999999</v>
      </c>
      <c r="G1273">
        <v>6.8362400000000004E-2</v>
      </c>
      <c r="H1273">
        <v>885</v>
      </c>
      <c r="I1273">
        <v>157.50200000000001</v>
      </c>
      <c r="J1273">
        <v>727.49800000000005</v>
      </c>
      <c r="K1273">
        <v>26</v>
      </c>
      <c r="L1273">
        <v>5</v>
      </c>
      <c r="M1273">
        <v>19.760400000000001</v>
      </c>
      <c r="N1273">
        <v>6.2396099999999999</v>
      </c>
      <c r="O1273" t="s">
        <v>25010</v>
      </c>
      <c r="P1273">
        <v>3</v>
      </c>
      <c r="Q1273" t="s">
        <v>2215</v>
      </c>
      <c r="R1273" t="s">
        <v>0</v>
      </c>
      <c r="S1273" t="s">
        <v>999</v>
      </c>
      <c r="T1273" t="s">
        <v>998</v>
      </c>
    </row>
    <row r="1274" spans="1:20">
      <c r="A1274" t="s">
        <v>25009</v>
      </c>
      <c r="D1274">
        <f>L1274/J1274</f>
        <v>6.8723208686613585E-3</v>
      </c>
      <c r="E1274">
        <v>7.0227800000000002E-3</v>
      </c>
      <c r="F1274">
        <v>4.1621199999999997E-2</v>
      </c>
      <c r="G1274">
        <v>0.16873099999999999</v>
      </c>
      <c r="H1274">
        <v>729</v>
      </c>
      <c r="I1274">
        <v>146.95500000000001</v>
      </c>
      <c r="J1274">
        <v>582.04499999999996</v>
      </c>
      <c r="K1274">
        <v>10</v>
      </c>
      <c r="L1274">
        <v>4</v>
      </c>
      <c r="M1274">
        <v>5.9941599999999999</v>
      </c>
      <c r="N1274">
        <v>4.0058400000000001</v>
      </c>
      <c r="O1274" t="s">
        <v>261</v>
      </c>
      <c r="P1274">
        <v>2</v>
      </c>
      <c r="Q1274" t="s">
        <v>260</v>
      </c>
      <c r="R1274" t="s">
        <v>259</v>
      </c>
      <c r="S1274" t="s">
        <v>360</v>
      </c>
      <c r="T1274" t="s">
        <v>359</v>
      </c>
    </row>
    <row r="1275" spans="1:20">
      <c r="A1275" t="s">
        <v>25008</v>
      </c>
      <c r="D1275">
        <f>L1275/J1275</f>
        <v>6.8696416794899974E-3</v>
      </c>
      <c r="E1275">
        <v>8.9794599999999999E-3</v>
      </c>
      <c r="F1275">
        <v>5.6884499999999998E-2</v>
      </c>
      <c r="G1275">
        <v>0.15785399999999999</v>
      </c>
      <c r="H1275">
        <v>744</v>
      </c>
      <c r="I1275">
        <v>161.72800000000001</v>
      </c>
      <c r="J1275">
        <v>582.27200000000005</v>
      </c>
      <c r="K1275">
        <v>14</v>
      </c>
      <c r="L1275">
        <v>4</v>
      </c>
      <c r="M1275">
        <v>8.9267199999999995</v>
      </c>
      <c r="N1275">
        <v>5.0732799999999996</v>
      </c>
      <c r="O1275" t="s">
        <v>6059</v>
      </c>
      <c r="P1275">
        <v>2</v>
      </c>
      <c r="Q1275" t="s">
        <v>5477</v>
      </c>
      <c r="R1275" t="s">
        <v>259</v>
      </c>
      <c r="S1275" t="s">
        <v>360</v>
      </c>
      <c r="T1275" t="s">
        <v>359</v>
      </c>
    </row>
    <row r="1276" spans="1:20">
      <c r="A1276" t="s">
        <v>25007</v>
      </c>
      <c r="D1276">
        <f>L1276/J1276</f>
        <v>6.8671414150431598E-3</v>
      </c>
      <c r="E1276">
        <v>6.5033699999999996E-3</v>
      </c>
      <c r="F1276">
        <v>5.6705400000000003E-2</v>
      </c>
      <c r="G1276">
        <v>0.114687</v>
      </c>
      <c r="H1276">
        <v>183</v>
      </c>
      <c r="I1276">
        <v>37.378799999999998</v>
      </c>
      <c r="J1276">
        <v>145.62100000000001</v>
      </c>
      <c r="K1276">
        <v>3</v>
      </c>
      <c r="L1276">
        <v>1</v>
      </c>
      <c r="M1276">
        <v>2.0735399999999999</v>
      </c>
      <c r="N1276">
        <v>0.926458</v>
      </c>
      <c r="O1276" t="s">
        <v>25006</v>
      </c>
      <c r="P1276">
        <v>4</v>
      </c>
      <c r="Q1276" t="s">
        <v>14784</v>
      </c>
      <c r="R1276" t="s">
        <v>0</v>
      </c>
    </row>
    <row r="1277" spans="1:20">
      <c r="A1277" t="s">
        <v>25005</v>
      </c>
      <c r="D1277">
        <f>L1277/J1277</f>
        <v>6.8671178363085119E-3</v>
      </c>
      <c r="E1277">
        <v>7.0980100000000001E-3</v>
      </c>
      <c r="F1277">
        <v>6.9130300000000006E-2</v>
      </c>
      <c r="G1277">
        <v>0.102676</v>
      </c>
      <c r="H1277">
        <v>720</v>
      </c>
      <c r="I1277">
        <v>137.51400000000001</v>
      </c>
      <c r="J1277">
        <v>582.48599999999999</v>
      </c>
      <c r="K1277">
        <v>13</v>
      </c>
      <c r="L1277">
        <v>4</v>
      </c>
      <c r="M1277">
        <v>9.0597499999999993</v>
      </c>
      <c r="N1277">
        <v>3.9402499999999998</v>
      </c>
      <c r="O1277" t="s">
        <v>1</v>
      </c>
      <c r="P1277">
        <v>0</v>
      </c>
      <c r="Q1277" t="s">
        <v>0</v>
      </c>
      <c r="S1277" t="s">
        <v>2678</v>
      </c>
      <c r="T1277" t="s">
        <v>2677</v>
      </c>
    </row>
    <row r="1278" spans="1:20">
      <c r="A1278" t="s">
        <v>25004</v>
      </c>
      <c r="D1278">
        <f>L1278/J1278</f>
        <v>6.8655973498794225E-3</v>
      </c>
      <c r="E1278">
        <v>8.0414200000000005E-3</v>
      </c>
      <c r="F1278">
        <v>7.7795500000000004E-2</v>
      </c>
      <c r="G1278">
        <v>0.103366</v>
      </c>
      <c r="H1278">
        <v>1533</v>
      </c>
      <c r="I1278">
        <v>367.77499999999998</v>
      </c>
      <c r="J1278">
        <v>1165.23</v>
      </c>
      <c r="K1278">
        <v>36</v>
      </c>
      <c r="L1278">
        <v>8</v>
      </c>
      <c r="M1278">
        <v>27.1187</v>
      </c>
      <c r="N1278">
        <v>8.8812700000000007</v>
      </c>
      <c r="O1278" t="s">
        <v>1</v>
      </c>
      <c r="P1278">
        <v>3</v>
      </c>
      <c r="Q1278" t="s">
        <v>2215</v>
      </c>
      <c r="R1278" t="s">
        <v>0</v>
      </c>
      <c r="S1278" t="s">
        <v>416</v>
      </c>
      <c r="T1278" t="s">
        <v>415</v>
      </c>
    </row>
    <row r="1279" spans="1:20">
      <c r="A1279" t="s">
        <v>25003</v>
      </c>
      <c r="D1279">
        <f>L1279/J1279</f>
        <v>6.8570644906915355E-3</v>
      </c>
      <c r="E1279">
        <v>7.32178E-3</v>
      </c>
      <c r="F1279">
        <v>0.103826</v>
      </c>
      <c r="G1279">
        <v>7.0519899999999996E-2</v>
      </c>
      <c r="H1279">
        <v>4074</v>
      </c>
      <c r="I1279">
        <v>865.62699999999995</v>
      </c>
      <c r="J1279">
        <v>3208.37</v>
      </c>
      <c r="K1279">
        <v>110</v>
      </c>
      <c r="L1279">
        <v>22</v>
      </c>
      <c r="M1279">
        <v>87.206299999999999</v>
      </c>
      <c r="N1279">
        <v>22.793700000000001</v>
      </c>
      <c r="O1279" t="s">
        <v>25002</v>
      </c>
      <c r="P1279">
        <v>0</v>
      </c>
      <c r="Q1279" t="s">
        <v>0</v>
      </c>
    </row>
    <row r="1280" spans="1:20">
      <c r="A1280" t="s">
        <v>25001</v>
      </c>
      <c r="D1280">
        <f>L1280/J1280</f>
        <v>6.8533310996550488E-3</v>
      </c>
      <c r="E1280">
        <v>8.6543899999999997E-3</v>
      </c>
      <c r="F1280">
        <v>7.7015100000000003E-2</v>
      </c>
      <c r="G1280">
        <v>0.112373</v>
      </c>
      <c r="H1280">
        <v>1608</v>
      </c>
      <c r="I1280">
        <v>294.774</v>
      </c>
      <c r="J1280">
        <v>1313.23</v>
      </c>
      <c r="K1280">
        <v>32</v>
      </c>
      <c r="L1280">
        <v>9</v>
      </c>
      <c r="M1280">
        <v>21.3245</v>
      </c>
      <c r="N1280">
        <v>10.6755</v>
      </c>
      <c r="O1280" t="s">
        <v>1</v>
      </c>
      <c r="P1280">
        <v>0</v>
      </c>
      <c r="Q1280" t="s">
        <v>0</v>
      </c>
    </row>
    <row r="1281" spans="1:20">
      <c r="A1281" t="s">
        <v>25000</v>
      </c>
      <c r="D1281">
        <f>L1281/J1281</f>
        <v>6.8532580388716794E-3</v>
      </c>
      <c r="E1281">
        <v>7.2617300000000001E-3</v>
      </c>
      <c r="F1281">
        <v>0.11221100000000001</v>
      </c>
      <c r="G1281">
        <v>6.47147E-2</v>
      </c>
      <c r="H1281">
        <v>726</v>
      </c>
      <c r="I1281">
        <v>142.33600000000001</v>
      </c>
      <c r="J1281">
        <v>583.66399999999999</v>
      </c>
      <c r="K1281">
        <v>19</v>
      </c>
      <c r="L1281">
        <v>4</v>
      </c>
      <c r="M1281">
        <v>15.0154</v>
      </c>
      <c r="N1281">
        <v>3.9846300000000001</v>
      </c>
      <c r="O1281" t="s">
        <v>1</v>
      </c>
      <c r="P1281">
        <v>0</v>
      </c>
      <c r="Q1281" t="s">
        <v>0</v>
      </c>
    </row>
    <row r="1282" spans="1:20">
      <c r="A1282" t="s">
        <v>24999</v>
      </c>
      <c r="D1282">
        <f>L1282/J1282</f>
        <v>6.8515089592044026E-3</v>
      </c>
      <c r="E1282">
        <v>7.1181400000000002E-3</v>
      </c>
      <c r="F1282">
        <v>4.6975200000000002E-2</v>
      </c>
      <c r="G1282">
        <v>0.15153</v>
      </c>
      <c r="H1282">
        <v>759</v>
      </c>
      <c r="I1282">
        <v>175.18700000000001</v>
      </c>
      <c r="J1282">
        <v>583.81299999999999</v>
      </c>
      <c r="K1282">
        <v>12</v>
      </c>
      <c r="L1282">
        <v>4</v>
      </c>
      <c r="M1282">
        <v>7.97356</v>
      </c>
      <c r="N1282">
        <v>4.02644</v>
      </c>
      <c r="O1282" t="s">
        <v>24998</v>
      </c>
      <c r="P1282">
        <v>3</v>
      </c>
      <c r="Q1282" t="s">
        <v>24997</v>
      </c>
      <c r="R1282" t="s">
        <v>0</v>
      </c>
      <c r="S1282" t="s">
        <v>1839</v>
      </c>
      <c r="T1282" t="s">
        <v>1838</v>
      </c>
    </row>
    <row r="1283" spans="1:20">
      <c r="A1283" t="s">
        <v>24996</v>
      </c>
      <c r="D1283">
        <f>L1283/J1283</f>
        <v>6.8460405354060106E-3</v>
      </c>
      <c r="E1283">
        <v>7.3919099999999998E-3</v>
      </c>
      <c r="F1283">
        <v>2.34738E-2</v>
      </c>
      <c r="G1283">
        <v>0.31490000000000001</v>
      </c>
      <c r="H1283">
        <v>1077</v>
      </c>
      <c r="I1283">
        <v>200.58099999999999</v>
      </c>
      <c r="J1283">
        <v>876.41899999999998</v>
      </c>
      <c r="K1283">
        <v>11</v>
      </c>
      <c r="L1283">
        <v>6</v>
      </c>
      <c r="M1283">
        <v>4.6297699999999997</v>
      </c>
      <c r="N1283">
        <v>6.3702300000000003</v>
      </c>
      <c r="O1283" t="s">
        <v>1</v>
      </c>
      <c r="P1283">
        <v>3</v>
      </c>
      <c r="Q1283" t="s">
        <v>24995</v>
      </c>
      <c r="R1283" t="s">
        <v>24994</v>
      </c>
      <c r="S1283" t="s">
        <v>24993</v>
      </c>
      <c r="T1283" t="s">
        <v>24992</v>
      </c>
    </row>
    <row r="1284" spans="1:20">
      <c r="A1284" t="s">
        <v>24991</v>
      </c>
      <c r="D1284">
        <f>L1284/J1284</f>
        <v>6.841173603331651E-3</v>
      </c>
      <c r="E1284">
        <v>8.1930400000000004E-3</v>
      </c>
      <c r="F1284">
        <v>0.115277</v>
      </c>
      <c r="G1284">
        <v>7.1072399999999994E-2</v>
      </c>
      <c r="H1284">
        <v>1443</v>
      </c>
      <c r="I1284">
        <v>273.61</v>
      </c>
      <c r="J1284">
        <v>1169.3900000000001</v>
      </c>
      <c r="K1284">
        <v>39</v>
      </c>
      <c r="L1284">
        <v>8</v>
      </c>
      <c r="M1284">
        <v>29.913499999999999</v>
      </c>
      <c r="N1284">
        <v>9.0864700000000003</v>
      </c>
      <c r="O1284" t="s">
        <v>24990</v>
      </c>
      <c r="P1284">
        <v>6</v>
      </c>
      <c r="Q1284" t="s">
        <v>24989</v>
      </c>
      <c r="R1284" t="s">
        <v>0</v>
      </c>
      <c r="S1284" t="s">
        <v>24988</v>
      </c>
      <c r="T1284" t="s">
        <v>4388</v>
      </c>
    </row>
    <row r="1285" spans="1:20">
      <c r="A1285" t="s">
        <v>24987</v>
      </c>
      <c r="D1285">
        <f>L1285/J1285</f>
        <v>6.8343824110334277E-3</v>
      </c>
      <c r="E1285">
        <v>6.7949999999999998E-3</v>
      </c>
      <c r="F1285">
        <v>1.359E-4</v>
      </c>
      <c r="G1285">
        <v>50</v>
      </c>
      <c r="H1285">
        <v>219</v>
      </c>
      <c r="I1285">
        <v>72.681200000000004</v>
      </c>
      <c r="J1285">
        <v>146.31899999999999</v>
      </c>
      <c r="K1285">
        <v>1</v>
      </c>
      <c r="L1285">
        <v>1</v>
      </c>
      <c r="M1285">
        <v>9.8369100000000008E-3</v>
      </c>
      <c r="N1285">
        <v>0.99016300000000002</v>
      </c>
      <c r="O1285" t="s">
        <v>24986</v>
      </c>
      <c r="P1285">
        <v>5</v>
      </c>
      <c r="Q1285" t="s">
        <v>13444</v>
      </c>
      <c r="R1285" t="s">
        <v>13443</v>
      </c>
      <c r="S1285" t="s">
        <v>13442</v>
      </c>
      <c r="T1285" t="s">
        <v>13441</v>
      </c>
    </row>
    <row r="1286" spans="1:20">
      <c r="A1286" t="s">
        <v>24985</v>
      </c>
      <c r="D1286">
        <f>L1286/J1286</f>
        <v>6.8299635052283371E-3</v>
      </c>
      <c r="E1286">
        <v>7.9876800000000005E-3</v>
      </c>
      <c r="F1286">
        <v>5.5734400000000003E-2</v>
      </c>
      <c r="G1286">
        <v>0.143317</v>
      </c>
      <c r="H1286">
        <v>1131</v>
      </c>
      <c r="I1286">
        <v>252.518</v>
      </c>
      <c r="J1286">
        <v>878.48199999999997</v>
      </c>
      <c r="K1286">
        <v>20</v>
      </c>
      <c r="L1286">
        <v>6</v>
      </c>
      <c r="M1286">
        <v>13.3459</v>
      </c>
      <c r="N1286">
        <v>6.6540600000000003</v>
      </c>
      <c r="O1286" t="s">
        <v>2164</v>
      </c>
      <c r="P1286">
        <v>3</v>
      </c>
      <c r="Q1286" t="s">
        <v>2215</v>
      </c>
      <c r="R1286" t="s">
        <v>0</v>
      </c>
      <c r="S1286" t="s">
        <v>2255</v>
      </c>
      <c r="T1286" t="s">
        <v>2254</v>
      </c>
    </row>
    <row r="1287" spans="1:20">
      <c r="A1287" t="s">
        <v>24984</v>
      </c>
      <c r="D1287">
        <f>L1287/J1287</f>
        <v>6.8285954262067832E-3</v>
      </c>
      <c r="E1287">
        <v>7.2175299999999998E-3</v>
      </c>
      <c r="F1287">
        <v>0.11612500000000001</v>
      </c>
      <c r="G1287">
        <v>6.2153100000000003E-2</v>
      </c>
      <c r="H1287">
        <v>579</v>
      </c>
      <c r="I1287">
        <v>139.67099999999999</v>
      </c>
      <c r="J1287">
        <v>439.32900000000001</v>
      </c>
      <c r="K1287">
        <v>17</v>
      </c>
      <c r="L1287">
        <v>3</v>
      </c>
      <c r="M1287">
        <v>14.22</v>
      </c>
      <c r="N1287">
        <v>2.7800099999999999</v>
      </c>
      <c r="O1287" t="s">
        <v>24983</v>
      </c>
      <c r="P1287">
        <v>1</v>
      </c>
      <c r="Q1287" t="s">
        <v>180</v>
      </c>
      <c r="R1287" t="s">
        <v>0</v>
      </c>
      <c r="S1287" t="s">
        <v>1488</v>
      </c>
      <c r="T1287" t="s">
        <v>1487</v>
      </c>
    </row>
    <row r="1288" spans="1:20">
      <c r="A1288" t="s">
        <v>24982</v>
      </c>
      <c r="D1288">
        <f>L1288/J1288</f>
        <v>6.8275930344895873E-3</v>
      </c>
      <c r="E1288">
        <v>8.3995100000000007E-3</v>
      </c>
      <c r="F1288">
        <v>7.1529300000000004E-2</v>
      </c>
      <c r="G1288">
        <v>0.117427</v>
      </c>
      <c r="H1288">
        <v>363</v>
      </c>
      <c r="I1288">
        <v>70.071299999999994</v>
      </c>
      <c r="J1288">
        <v>292.92899999999997</v>
      </c>
      <c r="K1288">
        <v>7</v>
      </c>
      <c r="L1288">
        <v>2</v>
      </c>
      <c r="M1288">
        <v>4.6951599999999996</v>
      </c>
      <c r="N1288">
        <v>2.30484</v>
      </c>
      <c r="O1288" t="s">
        <v>4569</v>
      </c>
      <c r="P1288">
        <v>2</v>
      </c>
      <c r="Q1288" t="s">
        <v>4568</v>
      </c>
      <c r="R1288" t="s">
        <v>0</v>
      </c>
      <c r="S1288" t="s">
        <v>4567</v>
      </c>
      <c r="T1288" t="s">
        <v>4566</v>
      </c>
    </row>
    <row r="1289" spans="1:20">
      <c r="A1289" t="s">
        <v>24981</v>
      </c>
      <c r="D1289">
        <f>L1289/J1289</f>
        <v>6.8214219936287915E-3</v>
      </c>
      <c r="E1289">
        <v>7.1082899999999997E-3</v>
      </c>
      <c r="F1289">
        <v>0.110337</v>
      </c>
      <c r="G1289">
        <v>6.4423400000000006E-2</v>
      </c>
      <c r="H1289">
        <v>564</v>
      </c>
      <c r="I1289">
        <v>124.209</v>
      </c>
      <c r="J1289">
        <v>439.791</v>
      </c>
      <c r="K1289">
        <v>16</v>
      </c>
      <c r="L1289">
        <v>3</v>
      </c>
      <c r="M1289">
        <v>13.0282</v>
      </c>
      <c r="N1289">
        <v>2.9718</v>
      </c>
      <c r="O1289" t="s">
        <v>22328</v>
      </c>
      <c r="P1289">
        <v>3</v>
      </c>
      <c r="Q1289" t="s">
        <v>24980</v>
      </c>
      <c r="R1289" t="s">
        <v>22326</v>
      </c>
      <c r="S1289" t="s">
        <v>22325</v>
      </c>
      <c r="T1289" t="s">
        <v>22324</v>
      </c>
    </row>
    <row r="1290" spans="1:20">
      <c r="A1290" t="s">
        <v>24979</v>
      </c>
      <c r="D1290">
        <f>L1290/J1290</f>
        <v>6.8145654521975275E-3</v>
      </c>
      <c r="E1290">
        <v>7.2077599999999997E-3</v>
      </c>
      <c r="F1290">
        <v>7.1701299999999996E-2</v>
      </c>
      <c r="G1290">
        <v>0.100525</v>
      </c>
      <c r="H1290">
        <v>369</v>
      </c>
      <c r="I1290">
        <v>75.511499999999998</v>
      </c>
      <c r="J1290">
        <v>293.48899999999998</v>
      </c>
      <c r="K1290">
        <v>7</v>
      </c>
      <c r="L1290">
        <v>2</v>
      </c>
      <c r="M1290">
        <v>5.0334099999999999</v>
      </c>
      <c r="N1290">
        <v>1.9665900000000001</v>
      </c>
      <c r="O1290" t="s">
        <v>1</v>
      </c>
      <c r="P1290">
        <v>0</v>
      </c>
      <c r="Q1290" t="s">
        <v>0</v>
      </c>
    </row>
    <row r="1291" spans="1:20">
      <c r="A1291" t="s">
        <v>24978</v>
      </c>
      <c r="D1291">
        <f>L1291/J1291</f>
        <v>6.8112003378355363E-3</v>
      </c>
      <c r="E1291">
        <v>6.7342499999999998E-3</v>
      </c>
      <c r="F1291">
        <v>0.12023</v>
      </c>
      <c r="G1291">
        <v>5.6011400000000003E-2</v>
      </c>
      <c r="H1291">
        <v>732</v>
      </c>
      <c r="I1291">
        <v>144.732</v>
      </c>
      <c r="J1291">
        <v>587.26800000000003</v>
      </c>
      <c r="K1291">
        <v>20</v>
      </c>
      <c r="L1291">
        <v>4</v>
      </c>
      <c r="M1291">
        <v>16.296299999999999</v>
      </c>
      <c r="N1291">
        <v>3.7037</v>
      </c>
      <c r="O1291" t="s">
        <v>24977</v>
      </c>
      <c r="P1291">
        <v>3</v>
      </c>
      <c r="Q1291" t="s">
        <v>2556</v>
      </c>
      <c r="R1291" t="s">
        <v>0</v>
      </c>
      <c r="S1291" t="s">
        <v>2555</v>
      </c>
      <c r="T1291" t="s">
        <v>2554</v>
      </c>
    </row>
    <row r="1292" spans="1:20">
      <c r="A1292" t="s">
        <v>24976</v>
      </c>
      <c r="D1292">
        <f>L1292/J1292</f>
        <v>6.803461601262723E-3</v>
      </c>
      <c r="E1292">
        <v>7.5921699999999996E-3</v>
      </c>
      <c r="F1292">
        <v>7.8556399999999998E-2</v>
      </c>
      <c r="G1292">
        <v>9.6646099999999999E-2</v>
      </c>
      <c r="H1292">
        <v>1812</v>
      </c>
      <c r="I1292">
        <v>342.15600000000001</v>
      </c>
      <c r="J1292">
        <v>1469.84</v>
      </c>
      <c r="K1292">
        <v>36</v>
      </c>
      <c r="L1292">
        <v>10</v>
      </c>
      <c r="M1292">
        <v>25.438500000000001</v>
      </c>
      <c r="N1292">
        <v>10.561500000000001</v>
      </c>
      <c r="O1292" t="s">
        <v>13667</v>
      </c>
      <c r="P1292">
        <v>3</v>
      </c>
      <c r="Q1292" t="s">
        <v>15626</v>
      </c>
      <c r="R1292" t="s">
        <v>15625</v>
      </c>
      <c r="S1292" t="s">
        <v>10210</v>
      </c>
      <c r="T1292" t="s">
        <v>10209</v>
      </c>
    </row>
    <row r="1293" spans="1:20">
      <c r="A1293" t="s">
        <v>24975</v>
      </c>
      <c r="D1293">
        <f>L1293/J1293</f>
        <v>6.7998346280218466E-3</v>
      </c>
      <c r="E1293">
        <v>7.5344100000000001E-3</v>
      </c>
      <c r="F1293">
        <v>8.0119999999999997E-2</v>
      </c>
      <c r="G1293">
        <v>9.4038999999999998E-2</v>
      </c>
      <c r="H1293">
        <v>942</v>
      </c>
      <c r="I1293">
        <v>206.68799999999999</v>
      </c>
      <c r="J1293">
        <v>735.31200000000001</v>
      </c>
      <c r="K1293">
        <v>21</v>
      </c>
      <c r="L1293">
        <v>5</v>
      </c>
      <c r="M1293">
        <v>15.7356</v>
      </c>
      <c r="N1293">
        <v>5.2644000000000002</v>
      </c>
      <c r="O1293" t="s">
        <v>1</v>
      </c>
      <c r="P1293">
        <v>1</v>
      </c>
      <c r="Q1293" t="s">
        <v>749</v>
      </c>
      <c r="R1293" t="s">
        <v>0</v>
      </c>
      <c r="S1293" t="s">
        <v>748</v>
      </c>
      <c r="T1293" t="s">
        <v>747</v>
      </c>
    </row>
    <row r="1294" spans="1:20">
      <c r="A1294" t="s">
        <v>24974</v>
      </c>
      <c r="D1294">
        <f>L1294/J1294</f>
        <v>6.7977268401446557E-3</v>
      </c>
      <c r="E1294">
        <v>5.9286399999999998E-3</v>
      </c>
      <c r="F1294">
        <v>0.10721799999999999</v>
      </c>
      <c r="G1294">
        <v>5.5294999999999997E-2</v>
      </c>
      <c r="H1294">
        <v>906</v>
      </c>
      <c r="I1294">
        <v>170.46</v>
      </c>
      <c r="J1294">
        <v>735.54</v>
      </c>
      <c r="K1294">
        <v>21</v>
      </c>
      <c r="L1294">
        <v>5</v>
      </c>
      <c r="M1294">
        <v>16.954599999999999</v>
      </c>
      <c r="N1294">
        <v>4.0453700000000001</v>
      </c>
      <c r="O1294" t="s">
        <v>1</v>
      </c>
      <c r="P1294">
        <v>0</v>
      </c>
      <c r="Q1294" t="s">
        <v>0</v>
      </c>
      <c r="S1294" t="s">
        <v>3429</v>
      </c>
      <c r="T1294" t="s">
        <v>3428</v>
      </c>
    </row>
    <row r="1295" spans="1:20">
      <c r="A1295" t="s">
        <v>24973</v>
      </c>
      <c r="D1295">
        <f>L1295/J1295</f>
        <v>6.7904797473941538E-3</v>
      </c>
      <c r="E1295">
        <v>7.99507E-3</v>
      </c>
      <c r="F1295">
        <v>0.115037</v>
      </c>
      <c r="G1295">
        <v>6.9500000000000006E-2</v>
      </c>
      <c r="H1295">
        <v>1464</v>
      </c>
      <c r="I1295">
        <v>285.88200000000001</v>
      </c>
      <c r="J1295">
        <v>1178.1199999999999</v>
      </c>
      <c r="K1295">
        <v>39</v>
      </c>
      <c r="L1295">
        <v>8</v>
      </c>
      <c r="M1295">
        <v>30.317</v>
      </c>
      <c r="N1295">
        <v>8.6830400000000001</v>
      </c>
      <c r="O1295" t="s">
        <v>24972</v>
      </c>
      <c r="P1295">
        <v>6</v>
      </c>
      <c r="Q1295" t="s">
        <v>38</v>
      </c>
      <c r="R1295" t="s">
        <v>0</v>
      </c>
      <c r="S1295" t="s">
        <v>37</v>
      </c>
      <c r="T1295" t="s">
        <v>36</v>
      </c>
    </row>
    <row r="1296" spans="1:20">
      <c r="A1296" t="s">
        <v>24971</v>
      </c>
      <c r="D1296">
        <f>L1296/J1296</f>
        <v>6.7888124896046311E-3</v>
      </c>
      <c r="E1296">
        <v>7.3817500000000003E-3</v>
      </c>
      <c r="F1296">
        <v>6.7783499999999997E-2</v>
      </c>
      <c r="G1296">
        <v>0.108902</v>
      </c>
      <c r="H1296">
        <v>1146</v>
      </c>
      <c r="I1296">
        <v>262.19299999999998</v>
      </c>
      <c r="J1296">
        <v>883.80700000000002</v>
      </c>
      <c r="K1296">
        <v>23</v>
      </c>
      <c r="L1296">
        <v>6</v>
      </c>
      <c r="M1296">
        <v>16.824100000000001</v>
      </c>
      <c r="N1296">
        <v>6.1759199999999996</v>
      </c>
      <c r="O1296" t="s">
        <v>20403</v>
      </c>
      <c r="P1296">
        <v>1</v>
      </c>
      <c r="Q1296" t="s">
        <v>1471</v>
      </c>
      <c r="R1296" t="s">
        <v>0</v>
      </c>
      <c r="S1296" t="s">
        <v>10575</v>
      </c>
      <c r="T1296" t="s">
        <v>10574</v>
      </c>
    </row>
    <row r="1297" spans="1:20">
      <c r="A1297" t="s">
        <v>24970</v>
      </c>
      <c r="D1297">
        <f>L1297/J1297</f>
        <v>6.7813161178321493E-3</v>
      </c>
      <c r="E1297">
        <v>6.8205999999999996E-3</v>
      </c>
      <c r="F1297">
        <v>4.0354599999999997E-2</v>
      </c>
      <c r="G1297">
        <v>0.169017</v>
      </c>
      <c r="H1297">
        <v>741</v>
      </c>
      <c r="I1297">
        <v>151.14400000000001</v>
      </c>
      <c r="J1297">
        <v>589.85599999999999</v>
      </c>
      <c r="K1297">
        <v>10</v>
      </c>
      <c r="L1297">
        <v>4</v>
      </c>
      <c r="M1297">
        <v>6.0255200000000002</v>
      </c>
      <c r="N1297">
        <v>3.9744799999999998</v>
      </c>
      <c r="O1297" t="s">
        <v>24969</v>
      </c>
      <c r="P1297">
        <v>2</v>
      </c>
      <c r="Q1297" t="s">
        <v>260</v>
      </c>
      <c r="R1297" t="s">
        <v>259</v>
      </c>
      <c r="S1297" t="s">
        <v>7553</v>
      </c>
      <c r="T1297" t="s">
        <v>7552</v>
      </c>
    </row>
    <row r="1298" spans="1:20">
      <c r="A1298" t="s">
        <v>24968</v>
      </c>
      <c r="D1298">
        <f>L1298/J1298</f>
        <v>6.7810402115684541E-3</v>
      </c>
      <c r="E1298">
        <v>6.9555800000000003E-3</v>
      </c>
      <c r="F1298">
        <v>4.8844400000000003E-2</v>
      </c>
      <c r="G1298">
        <v>0.142403</v>
      </c>
      <c r="H1298">
        <v>1851</v>
      </c>
      <c r="I1298">
        <v>376.3</v>
      </c>
      <c r="J1298">
        <v>1474.7</v>
      </c>
      <c r="K1298">
        <v>28</v>
      </c>
      <c r="L1298">
        <v>10</v>
      </c>
      <c r="M1298">
        <v>17.971</v>
      </c>
      <c r="N1298">
        <v>10.029</v>
      </c>
      <c r="O1298" t="s">
        <v>7779</v>
      </c>
      <c r="P1298">
        <v>1</v>
      </c>
      <c r="Q1298" t="s">
        <v>7778</v>
      </c>
      <c r="R1298" t="s">
        <v>0</v>
      </c>
      <c r="S1298" t="s">
        <v>7777</v>
      </c>
      <c r="T1298" t="s">
        <v>7776</v>
      </c>
    </row>
    <row r="1299" spans="1:20">
      <c r="A1299" t="s">
        <v>24967</v>
      </c>
      <c r="D1299">
        <f>L1299/J1299</f>
        <v>6.7810402115684541E-3</v>
      </c>
      <c r="E1299">
        <v>7.5944300000000001E-3</v>
      </c>
      <c r="F1299">
        <v>5.2171500000000003E-2</v>
      </c>
      <c r="G1299">
        <v>0.145567</v>
      </c>
      <c r="H1299">
        <v>543</v>
      </c>
      <c r="I1299">
        <v>100.59</v>
      </c>
      <c r="J1299">
        <v>442.41</v>
      </c>
      <c r="K1299">
        <v>8</v>
      </c>
      <c r="L1299">
        <v>3</v>
      </c>
      <c r="M1299">
        <v>4.87737</v>
      </c>
      <c r="N1299">
        <v>3.12263</v>
      </c>
      <c r="O1299" t="s">
        <v>8299</v>
      </c>
      <c r="P1299">
        <v>2</v>
      </c>
      <c r="Q1299" t="s">
        <v>24966</v>
      </c>
      <c r="S1299" t="s">
        <v>2707</v>
      </c>
      <c r="T1299" t="s">
        <v>2706</v>
      </c>
    </row>
    <row r="1300" spans="1:20">
      <c r="A1300" t="s">
        <v>24965</v>
      </c>
      <c r="D1300">
        <f>L1300/J1300</f>
        <v>6.7758328627893849E-3</v>
      </c>
      <c r="E1300">
        <v>7.5660099999999997E-3</v>
      </c>
      <c r="F1300">
        <v>8.10115E-2</v>
      </c>
      <c r="G1300">
        <v>9.3394199999999997E-2</v>
      </c>
      <c r="H1300">
        <v>2274</v>
      </c>
      <c r="I1300">
        <v>502.99900000000002</v>
      </c>
      <c r="J1300">
        <v>1771</v>
      </c>
      <c r="K1300">
        <v>52</v>
      </c>
      <c r="L1300">
        <v>12</v>
      </c>
      <c r="M1300">
        <v>39.132199999999997</v>
      </c>
      <c r="N1300">
        <v>12.867800000000001</v>
      </c>
      <c r="O1300" t="s">
        <v>24964</v>
      </c>
      <c r="P1300">
        <v>0</v>
      </c>
      <c r="Q1300" t="s">
        <v>0</v>
      </c>
      <c r="S1300" t="s">
        <v>19516</v>
      </c>
      <c r="T1300" t="s">
        <v>19515</v>
      </c>
    </row>
    <row r="1301" spans="1:20">
      <c r="A1301" t="s">
        <v>24963</v>
      </c>
      <c r="D1301">
        <f>L1301/J1301</f>
        <v>6.7751779161720786E-3</v>
      </c>
      <c r="E1301">
        <v>7.0303800000000001E-3</v>
      </c>
      <c r="F1301">
        <v>8.0729700000000001E-2</v>
      </c>
      <c r="G1301">
        <v>8.7085399999999993E-2</v>
      </c>
      <c r="H1301">
        <v>963</v>
      </c>
      <c r="I1301">
        <v>225.012</v>
      </c>
      <c r="J1301">
        <v>737.98800000000006</v>
      </c>
      <c r="K1301">
        <v>22</v>
      </c>
      <c r="L1301">
        <v>5</v>
      </c>
      <c r="M1301">
        <v>17.112400000000001</v>
      </c>
      <c r="N1301">
        <v>4.8876299999999997</v>
      </c>
      <c r="O1301" t="s">
        <v>1</v>
      </c>
      <c r="P1301">
        <v>0</v>
      </c>
      <c r="Q1301" t="s">
        <v>0</v>
      </c>
      <c r="S1301" t="s">
        <v>14743</v>
      </c>
      <c r="T1301" t="s">
        <v>14742</v>
      </c>
    </row>
    <row r="1302" spans="1:20">
      <c r="A1302" t="s">
        <v>24962</v>
      </c>
      <c r="D1302">
        <f>L1302/J1302</f>
        <v>6.774871035490646E-3</v>
      </c>
      <c r="E1302">
        <v>6.5063899999999999E-3</v>
      </c>
      <c r="F1302">
        <v>0.16193099999999999</v>
      </c>
      <c r="G1302">
        <v>4.0179899999999998E-2</v>
      </c>
      <c r="H1302">
        <v>1257</v>
      </c>
      <c r="I1302">
        <v>223.774</v>
      </c>
      <c r="J1302">
        <v>1033.23</v>
      </c>
      <c r="K1302">
        <v>40</v>
      </c>
      <c r="L1302">
        <v>7</v>
      </c>
      <c r="M1302">
        <v>33.740400000000001</v>
      </c>
      <c r="N1302">
        <v>6.2595900000000002</v>
      </c>
      <c r="O1302" t="s">
        <v>17497</v>
      </c>
      <c r="P1302">
        <v>3</v>
      </c>
      <c r="Q1302" t="s">
        <v>2571</v>
      </c>
      <c r="R1302" t="s">
        <v>2570</v>
      </c>
      <c r="S1302" t="s">
        <v>2569</v>
      </c>
      <c r="T1302" t="s">
        <v>2568</v>
      </c>
    </row>
    <row r="1303" spans="1:20">
      <c r="A1303" t="s">
        <v>24961</v>
      </c>
      <c r="D1303">
        <f>L1303/J1303</f>
        <v>6.7704807041299936E-3</v>
      </c>
      <c r="E1303">
        <v>6.7920899999999998E-3</v>
      </c>
      <c r="F1303">
        <v>1.35842E-4</v>
      </c>
      <c r="G1303">
        <v>50</v>
      </c>
      <c r="H1303">
        <v>216</v>
      </c>
      <c r="I1303">
        <v>68.3001</v>
      </c>
      <c r="J1303">
        <v>147.69999999999999</v>
      </c>
      <c r="K1303">
        <v>1</v>
      </c>
      <c r="L1303">
        <v>1</v>
      </c>
      <c r="M1303">
        <v>9.16375E-3</v>
      </c>
      <c r="N1303">
        <v>0.99083600000000005</v>
      </c>
      <c r="O1303" t="s">
        <v>24960</v>
      </c>
      <c r="P1303">
        <v>0</v>
      </c>
      <c r="Q1303" t="s">
        <v>0</v>
      </c>
    </row>
    <row r="1304" spans="1:20">
      <c r="A1304" t="s">
        <v>24959</v>
      </c>
      <c r="D1304">
        <f>L1304/J1304</f>
        <v>6.7642217762846389E-3</v>
      </c>
      <c r="E1304">
        <v>7.12723E-3</v>
      </c>
      <c r="F1304">
        <v>5.3848199999999999E-2</v>
      </c>
      <c r="G1304">
        <v>0.132358</v>
      </c>
      <c r="H1304">
        <v>1098</v>
      </c>
      <c r="I1304">
        <v>210.98</v>
      </c>
      <c r="J1304">
        <v>887.02</v>
      </c>
      <c r="K1304">
        <v>17</v>
      </c>
      <c r="L1304">
        <v>6</v>
      </c>
      <c r="M1304">
        <v>10.9221</v>
      </c>
      <c r="N1304">
        <v>6.0778600000000003</v>
      </c>
      <c r="O1304" t="s">
        <v>1</v>
      </c>
      <c r="P1304">
        <v>2</v>
      </c>
      <c r="Q1304" t="s">
        <v>581</v>
      </c>
      <c r="R1304" t="s">
        <v>0</v>
      </c>
      <c r="S1304" t="s">
        <v>1848</v>
      </c>
      <c r="T1304" t="s">
        <v>1847</v>
      </c>
    </row>
    <row r="1305" spans="1:20">
      <c r="A1305" t="s">
        <v>24958</v>
      </c>
      <c r="D1305">
        <f>L1305/J1305</f>
        <v>6.7637032628104533E-3</v>
      </c>
      <c r="E1305">
        <v>7.2157799999999998E-3</v>
      </c>
      <c r="F1305">
        <v>2.8733000000000002E-2</v>
      </c>
      <c r="G1305">
        <v>0.251133</v>
      </c>
      <c r="H1305">
        <v>435</v>
      </c>
      <c r="I1305">
        <v>139.304</v>
      </c>
      <c r="J1305">
        <v>295.69600000000003</v>
      </c>
      <c r="K1305">
        <v>6</v>
      </c>
      <c r="L1305">
        <v>2</v>
      </c>
      <c r="M1305">
        <v>3.91371</v>
      </c>
      <c r="N1305">
        <v>2.08629</v>
      </c>
      <c r="O1305" t="s">
        <v>24957</v>
      </c>
      <c r="P1305">
        <v>0</v>
      </c>
      <c r="Q1305" t="s">
        <v>0</v>
      </c>
    </row>
    <row r="1306" spans="1:20">
      <c r="A1306" t="s">
        <v>24956</v>
      </c>
      <c r="D1306">
        <f>L1306/J1306</f>
        <v>6.7623311107805088E-3</v>
      </c>
      <c r="E1306">
        <v>8.5141499999999998E-3</v>
      </c>
      <c r="F1306">
        <v>9.1007299999999999E-2</v>
      </c>
      <c r="G1306">
        <v>9.3554700000000005E-2</v>
      </c>
      <c r="H1306">
        <v>381</v>
      </c>
      <c r="I1306">
        <v>85.243700000000004</v>
      </c>
      <c r="J1306">
        <v>295.75599999999997</v>
      </c>
      <c r="K1306">
        <v>10</v>
      </c>
      <c r="L1306">
        <v>2</v>
      </c>
      <c r="M1306">
        <v>7.5495000000000001</v>
      </c>
      <c r="N1306">
        <v>2.4504999999999999</v>
      </c>
      <c r="O1306" t="s">
        <v>5478</v>
      </c>
      <c r="P1306">
        <v>2</v>
      </c>
      <c r="Q1306" t="s">
        <v>5477</v>
      </c>
      <c r="R1306" t="s">
        <v>259</v>
      </c>
      <c r="S1306" t="s">
        <v>360</v>
      </c>
      <c r="T1306" t="s">
        <v>359</v>
      </c>
    </row>
    <row r="1307" spans="1:20">
      <c r="A1307" t="s">
        <v>24955</v>
      </c>
      <c r="D1307">
        <f>L1307/J1307</f>
        <v>6.7592229597285497E-3</v>
      </c>
      <c r="E1307">
        <v>7.7471700000000003E-3</v>
      </c>
      <c r="F1307">
        <v>7.8771299999999995E-3</v>
      </c>
      <c r="G1307">
        <v>0.98350099999999996</v>
      </c>
      <c r="H1307">
        <v>390</v>
      </c>
      <c r="I1307">
        <v>94.108199999999997</v>
      </c>
      <c r="J1307">
        <v>295.892</v>
      </c>
      <c r="K1307">
        <v>3</v>
      </c>
      <c r="L1307">
        <v>2</v>
      </c>
      <c r="M1307">
        <v>0.73308600000000002</v>
      </c>
      <c r="N1307">
        <v>2.2669100000000002</v>
      </c>
      <c r="O1307" t="s">
        <v>1</v>
      </c>
      <c r="P1307">
        <v>0</v>
      </c>
      <c r="Q1307" t="s">
        <v>0</v>
      </c>
      <c r="S1307" t="s">
        <v>1981</v>
      </c>
      <c r="T1307" t="s">
        <v>1980</v>
      </c>
    </row>
    <row r="1308" spans="1:20">
      <c r="A1308" t="s">
        <v>24954</v>
      </c>
      <c r="D1308">
        <f>L1308/J1308</f>
        <v>6.7586473513536896E-3</v>
      </c>
      <c r="E1308">
        <v>7.64688E-3</v>
      </c>
      <c r="F1308">
        <v>5.7214500000000001E-2</v>
      </c>
      <c r="G1308">
        <v>0.13365299999999999</v>
      </c>
      <c r="H1308">
        <v>951</v>
      </c>
      <c r="I1308">
        <v>211.20699999999999</v>
      </c>
      <c r="J1308">
        <v>739.79300000000001</v>
      </c>
      <c r="K1308">
        <v>17</v>
      </c>
      <c r="L1308">
        <v>5</v>
      </c>
      <c r="M1308">
        <v>11.5792</v>
      </c>
      <c r="N1308">
        <v>5.4207700000000001</v>
      </c>
      <c r="O1308" t="s">
        <v>22436</v>
      </c>
      <c r="P1308">
        <v>2</v>
      </c>
      <c r="Q1308" t="s">
        <v>2791</v>
      </c>
      <c r="R1308" t="s">
        <v>0</v>
      </c>
      <c r="S1308" t="s">
        <v>784</v>
      </c>
      <c r="T1308" t="s">
        <v>783</v>
      </c>
    </row>
    <row r="1309" spans="1:20">
      <c r="A1309" t="s">
        <v>24953</v>
      </c>
      <c r="D1309">
        <f>L1309/J1309</f>
        <v>6.7526732145087942E-3</v>
      </c>
      <c r="E1309">
        <v>6.8179E-3</v>
      </c>
      <c r="F1309">
        <v>0.107169</v>
      </c>
      <c r="G1309">
        <v>6.3618400000000006E-2</v>
      </c>
      <c r="H1309">
        <v>384</v>
      </c>
      <c r="I1309">
        <v>87.820599999999999</v>
      </c>
      <c r="J1309">
        <v>296.17899999999997</v>
      </c>
      <c r="K1309">
        <v>11</v>
      </c>
      <c r="L1309">
        <v>2</v>
      </c>
      <c r="M1309">
        <v>9.0568100000000005</v>
      </c>
      <c r="N1309">
        <v>1.94319</v>
      </c>
      <c r="O1309" t="s">
        <v>5353</v>
      </c>
      <c r="P1309">
        <v>0</v>
      </c>
      <c r="Q1309" t="s">
        <v>0</v>
      </c>
    </row>
    <row r="1310" spans="1:20">
      <c r="A1310" t="s">
        <v>24952</v>
      </c>
      <c r="D1310">
        <f>L1310/J1310</f>
        <v>6.7463409533254403E-3</v>
      </c>
      <c r="E1310">
        <v>7.1530500000000002E-3</v>
      </c>
      <c r="F1310">
        <v>2.51948E-2</v>
      </c>
      <c r="G1310">
        <v>0.28391</v>
      </c>
      <c r="H1310">
        <v>1203</v>
      </c>
      <c r="I1310">
        <v>313.62900000000002</v>
      </c>
      <c r="J1310">
        <v>889.37099999999998</v>
      </c>
      <c r="K1310">
        <v>14</v>
      </c>
      <c r="L1310">
        <v>6</v>
      </c>
      <c r="M1310">
        <v>7.7558199999999999</v>
      </c>
      <c r="N1310">
        <v>6.2441800000000001</v>
      </c>
      <c r="O1310" t="s">
        <v>24951</v>
      </c>
      <c r="P1310">
        <v>1</v>
      </c>
      <c r="Q1310" t="s">
        <v>14720</v>
      </c>
      <c r="R1310" t="s">
        <v>0</v>
      </c>
    </row>
    <row r="1311" spans="1:20">
      <c r="A1311" t="s">
        <v>24950</v>
      </c>
      <c r="D1311">
        <f>L1311/J1311</f>
        <v>6.7447802145919273E-3</v>
      </c>
      <c r="E1311">
        <v>6.8401800000000004E-3</v>
      </c>
      <c r="F1311">
        <v>4.7785599999999998E-2</v>
      </c>
      <c r="G1311">
        <v>0.14314299999999999</v>
      </c>
      <c r="H1311">
        <v>1023</v>
      </c>
      <c r="I1311">
        <v>281.68599999999998</v>
      </c>
      <c r="J1311">
        <v>741.31399999999996</v>
      </c>
      <c r="K1311">
        <v>17</v>
      </c>
      <c r="L1311">
        <v>5</v>
      </c>
      <c r="M1311">
        <v>12.3483</v>
      </c>
      <c r="N1311">
        <v>4.6517299999999997</v>
      </c>
      <c r="O1311" t="s">
        <v>2164</v>
      </c>
      <c r="P1311">
        <v>3</v>
      </c>
      <c r="Q1311" t="s">
        <v>2022</v>
      </c>
      <c r="R1311" t="s">
        <v>0</v>
      </c>
      <c r="S1311" t="s">
        <v>416</v>
      </c>
      <c r="T1311" t="s">
        <v>415</v>
      </c>
    </row>
    <row r="1312" spans="1:20">
      <c r="A1312" t="s">
        <v>24949</v>
      </c>
      <c r="D1312">
        <f>L1312/J1312</f>
        <v>6.7412094628604303E-3</v>
      </c>
      <c r="E1312">
        <v>7.2864599999999998E-3</v>
      </c>
      <c r="F1312">
        <v>7.4985800000000005E-2</v>
      </c>
      <c r="G1312">
        <v>9.7171099999999996E-2</v>
      </c>
      <c r="H1312">
        <v>579</v>
      </c>
      <c r="I1312">
        <v>133.976</v>
      </c>
      <c r="J1312">
        <v>445.024</v>
      </c>
      <c r="K1312">
        <v>13</v>
      </c>
      <c r="L1312">
        <v>3</v>
      </c>
      <c r="M1312">
        <v>9.8278499999999998</v>
      </c>
      <c r="N1312">
        <v>3.1721499999999998</v>
      </c>
      <c r="O1312" t="s">
        <v>261</v>
      </c>
      <c r="P1312">
        <v>3</v>
      </c>
      <c r="Q1312" t="s">
        <v>6858</v>
      </c>
      <c r="R1312" t="s">
        <v>259</v>
      </c>
      <c r="S1312" t="s">
        <v>5643</v>
      </c>
      <c r="T1312" t="s">
        <v>5642</v>
      </c>
    </row>
    <row r="1313" spans="1:20">
      <c r="A1313" t="s">
        <v>24948</v>
      </c>
      <c r="D1313">
        <f>L1313/J1313</f>
        <v>6.7397366447906051E-3</v>
      </c>
      <c r="E1313">
        <v>6.8700499999999999E-3</v>
      </c>
      <c r="F1313">
        <v>3.288E-2</v>
      </c>
      <c r="G1313">
        <v>0.20894299999999999</v>
      </c>
      <c r="H1313">
        <v>717</v>
      </c>
      <c r="I1313">
        <v>123.505</v>
      </c>
      <c r="J1313">
        <v>593.495</v>
      </c>
      <c r="K1313">
        <v>8</v>
      </c>
      <c r="L1313">
        <v>4</v>
      </c>
      <c r="M1313">
        <v>3.9918900000000002</v>
      </c>
      <c r="N1313">
        <v>4.0081100000000003</v>
      </c>
      <c r="O1313" t="s">
        <v>1</v>
      </c>
      <c r="P1313">
        <v>0</v>
      </c>
      <c r="Q1313" t="s">
        <v>0</v>
      </c>
      <c r="S1313" t="s">
        <v>24947</v>
      </c>
      <c r="T1313" t="s">
        <v>24946</v>
      </c>
    </row>
    <row r="1314" spans="1:20">
      <c r="A1314" t="s">
        <v>24945</v>
      </c>
      <c r="D1314">
        <f>L1314/J1314</f>
        <v>6.7334296417815428E-3</v>
      </c>
      <c r="E1314">
        <v>7.33564E-3</v>
      </c>
      <c r="F1314">
        <v>5.7149999999999999E-2</v>
      </c>
      <c r="G1314">
        <v>0.128358</v>
      </c>
      <c r="H1314">
        <v>2142</v>
      </c>
      <c r="I1314">
        <v>508.35700000000003</v>
      </c>
      <c r="J1314">
        <v>1633.64</v>
      </c>
      <c r="K1314">
        <v>40</v>
      </c>
      <c r="L1314">
        <v>11</v>
      </c>
      <c r="M1314">
        <v>28.3188</v>
      </c>
      <c r="N1314">
        <v>11.6812</v>
      </c>
      <c r="O1314" t="s">
        <v>24944</v>
      </c>
      <c r="P1314">
        <v>3</v>
      </c>
      <c r="Q1314" t="s">
        <v>12624</v>
      </c>
      <c r="R1314" t="s">
        <v>0</v>
      </c>
      <c r="S1314" t="s">
        <v>12623</v>
      </c>
      <c r="T1314" t="s">
        <v>12622</v>
      </c>
    </row>
    <row r="1315" spans="1:20">
      <c r="A1315" t="s">
        <v>24943</v>
      </c>
      <c r="D1315">
        <f>L1315/J1315</f>
        <v>6.7324451492732701E-3</v>
      </c>
      <c r="E1315">
        <v>7.9856200000000006E-3</v>
      </c>
      <c r="F1315">
        <v>0.18359</v>
      </c>
      <c r="G1315">
        <v>4.3497000000000001E-2</v>
      </c>
      <c r="H1315">
        <v>1659</v>
      </c>
      <c r="I1315">
        <v>322.19200000000001</v>
      </c>
      <c r="J1315">
        <v>1336.81</v>
      </c>
      <c r="K1315">
        <v>64</v>
      </c>
      <c r="L1315">
        <v>9</v>
      </c>
      <c r="M1315">
        <v>54.215499999999999</v>
      </c>
      <c r="N1315">
        <v>9.7844700000000007</v>
      </c>
      <c r="O1315" t="s">
        <v>1</v>
      </c>
      <c r="P1315">
        <v>5</v>
      </c>
      <c r="Q1315" t="s">
        <v>18093</v>
      </c>
      <c r="S1315" t="s">
        <v>1751</v>
      </c>
      <c r="T1315" t="s">
        <v>1750</v>
      </c>
    </row>
    <row r="1316" spans="1:20">
      <c r="A1316" t="s">
        <v>24942</v>
      </c>
      <c r="D1316">
        <f>L1316/J1316</f>
        <v>6.729746826924371E-3</v>
      </c>
      <c r="E1316">
        <v>5.8475100000000002E-3</v>
      </c>
      <c r="F1316">
        <v>1.7725399999999999E-2</v>
      </c>
      <c r="G1316">
        <v>0.32989400000000002</v>
      </c>
      <c r="H1316">
        <v>219</v>
      </c>
      <c r="I1316">
        <v>70.405600000000007</v>
      </c>
      <c r="J1316">
        <v>148.59399999999999</v>
      </c>
      <c r="K1316">
        <v>2</v>
      </c>
      <c r="L1316">
        <v>1</v>
      </c>
      <c r="M1316">
        <v>1.1790700000000001</v>
      </c>
      <c r="N1316">
        <v>0.82093400000000005</v>
      </c>
      <c r="O1316" t="s">
        <v>2557</v>
      </c>
      <c r="P1316">
        <v>3</v>
      </c>
      <c r="Q1316" t="s">
        <v>2556</v>
      </c>
      <c r="R1316" t="s">
        <v>0</v>
      </c>
      <c r="S1316" t="s">
        <v>2555</v>
      </c>
      <c r="T1316" t="s">
        <v>2554</v>
      </c>
    </row>
    <row r="1317" spans="1:20">
      <c r="A1317" t="s">
        <v>24941</v>
      </c>
      <c r="D1317">
        <f>L1317/J1317</f>
        <v>6.7288977560808205E-3</v>
      </c>
      <c r="E1317">
        <v>8.3305400000000009E-3</v>
      </c>
      <c r="F1317">
        <v>7.6292799999999994E-2</v>
      </c>
      <c r="G1317">
        <v>0.109192</v>
      </c>
      <c r="H1317">
        <v>777</v>
      </c>
      <c r="I1317">
        <v>182.54900000000001</v>
      </c>
      <c r="J1317">
        <v>594.45100000000002</v>
      </c>
      <c r="K1317">
        <v>18</v>
      </c>
      <c r="L1317">
        <v>4</v>
      </c>
      <c r="M1317">
        <v>13.278499999999999</v>
      </c>
      <c r="N1317">
        <v>4.7214600000000004</v>
      </c>
      <c r="O1317" t="s">
        <v>24940</v>
      </c>
      <c r="P1317">
        <v>1</v>
      </c>
      <c r="Q1317" t="s">
        <v>391</v>
      </c>
      <c r="R1317" t="s">
        <v>0</v>
      </c>
      <c r="S1317" t="s">
        <v>2707</v>
      </c>
      <c r="T1317" t="s">
        <v>2706</v>
      </c>
    </row>
    <row r="1318" spans="1:20">
      <c r="A1318" t="s">
        <v>24939</v>
      </c>
      <c r="D1318">
        <f>L1318/J1318</f>
        <v>6.7274529414666738E-3</v>
      </c>
      <c r="E1318">
        <v>6.7297199999999998E-3</v>
      </c>
      <c r="F1318">
        <v>0.22694300000000001</v>
      </c>
      <c r="G1318">
        <v>2.9653800000000001E-2</v>
      </c>
      <c r="H1318">
        <v>534</v>
      </c>
      <c r="I1318">
        <v>88.065600000000003</v>
      </c>
      <c r="J1318">
        <v>445.93400000000003</v>
      </c>
      <c r="K1318">
        <v>20</v>
      </c>
      <c r="L1318">
        <v>3</v>
      </c>
      <c r="M1318">
        <v>17.3889</v>
      </c>
      <c r="N1318">
        <v>2.6110699999999998</v>
      </c>
      <c r="O1318" t="s">
        <v>24938</v>
      </c>
      <c r="P1318">
        <v>3</v>
      </c>
      <c r="Q1318" t="s">
        <v>24937</v>
      </c>
      <c r="R1318" t="s">
        <v>0</v>
      </c>
      <c r="S1318" t="s">
        <v>10623</v>
      </c>
      <c r="T1318" t="s">
        <v>10622</v>
      </c>
    </row>
    <row r="1319" spans="1:20">
      <c r="A1319" t="s">
        <v>24936</v>
      </c>
      <c r="D1319">
        <f>L1319/J1319</f>
        <v>6.7236156915743009E-3</v>
      </c>
      <c r="E1319">
        <v>7.3342299999999997E-3</v>
      </c>
      <c r="F1319">
        <v>0.11095099999999999</v>
      </c>
      <c r="G1319">
        <v>6.6103400000000007E-2</v>
      </c>
      <c r="H1319">
        <v>372</v>
      </c>
      <c r="I1319">
        <v>74.540499999999994</v>
      </c>
      <c r="J1319">
        <v>297.459</v>
      </c>
      <c r="K1319">
        <v>10</v>
      </c>
      <c r="L1319">
        <v>2</v>
      </c>
      <c r="M1319">
        <v>7.9127000000000001</v>
      </c>
      <c r="N1319">
        <v>2.0872999999999999</v>
      </c>
      <c r="O1319" t="s">
        <v>24935</v>
      </c>
      <c r="P1319">
        <v>0</v>
      </c>
      <c r="Q1319" t="s">
        <v>0</v>
      </c>
    </row>
    <row r="1320" spans="1:20">
      <c r="A1320" t="s">
        <v>24934</v>
      </c>
      <c r="D1320">
        <f>L1320/J1320</f>
        <v>6.7205656028011315E-3</v>
      </c>
      <c r="E1320">
        <v>8.1530000000000005E-3</v>
      </c>
      <c r="F1320">
        <v>0.22687299999999999</v>
      </c>
      <c r="G1320">
        <v>3.59364E-2</v>
      </c>
      <c r="H1320">
        <v>354</v>
      </c>
      <c r="I1320">
        <v>56.406199999999998</v>
      </c>
      <c r="J1320">
        <v>297.59399999999999</v>
      </c>
      <c r="K1320">
        <v>14</v>
      </c>
      <c r="L1320">
        <v>2</v>
      </c>
      <c r="M1320">
        <v>11.768700000000001</v>
      </c>
      <c r="N1320">
        <v>2.2313100000000001</v>
      </c>
      <c r="O1320" t="s">
        <v>1</v>
      </c>
      <c r="P1320">
        <v>0</v>
      </c>
      <c r="Q1320" t="s">
        <v>0</v>
      </c>
    </row>
    <row r="1321" spans="1:20">
      <c r="A1321" t="s">
        <v>24933</v>
      </c>
      <c r="D1321">
        <f>L1321/J1321</f>
        <v>6.7147216915726888E-3</v>
      </c>
      <c r="E1321">
        <v>6.9678700000000001E-3</v>
      </c>
      <c r="F1321">
        <v>4.8282699999999998E-2</v>
      </c>
      <c r="G1321">
        <v>0.144314</v>
      </c>
      <c r="H1321">
        <v>402</v>
      </c>
      <c r="I1321">
        <v>104.14700000000001</v>
      </c>
      <c r="J1321">
        <v>297.85300000000001</v>
      </c>
      <c r="K1321">
        <v>7</v>
      </c>
      <c r="L1321">
        <v>2</v>
      </c>
      <c r="M1321">
        <v>4.9549500000000002</v>
      </c>
      <c r="N1321">
        <v>2.0450499999999998</v>
      </c>
      <c r="O1321" t="s">
        <v>24932</v>
      </c>
      <c r="P1321">
        <v>3</v>
      </c>
      <c r="Q1321" t="s">
        <v>24456</v>
      </c>
      <c r="R1321" t="s">
        <v>0</v>
      </c>
      <c r="S1321" t="s">
        <v>14120</v>
      </c>
      <c r="T1321" t="s">
        <v>14119</v>
      </c>
    </row>
    <row r="1322" spans="1:20">
      <c r="A1322" t="s">
        <v>24931</v>
      </c>
      <c r="D1322">
        <f>L1322/J1322</f>
        <v>6.7103156724215608E-3</v>
      </c>
      <c r="E1322">
        <v>8.2335199999999994E-3</v>
      </c>
      <c r="F1322">
        <v>0.10671899999999999</v>
      </c>
      <c r="G1322">
        <v>7.7151200000000003E-2</v>
      </c>
      <c r="H1322">
        <v>1230</v>
      </c>
      <c r="I1322">
        <v>186.83</v>
      </c>
      <c r="J1322">
        <v>1043.17</v>
      </c>
      <c r="K1322">
        <v>27</v>
      </c>
      <c r="L1322">
        <v>7</v>
      </c>
      <c r="M1322">
        <v>18.870899999999999</v>
      </c>
      <c r="N1322">
        <v>8.12913</v>
      </c>
      <c r="O1322" t="s">
        <v>7802</v>
      </c>
      <c r="P1322">
        <v>4</v>
      </c>
      <c r="Q1322" t="s">
        <v>24930</v>
      </c>
      <c r="R1322" t="s">
        <v>27</v>
      </c>
      <c r="S1322" t="s">
        <v>24929</v>
      </c>
      <c r="T1322" t="s">
        <v>24928</v>
      </c>
    </row>
    <row r="1323" spans="1:20">
      <c r="A1323" t="s">
        <v>24927</v>
      </c>
      <c r="D1323">
        <f>L1323/J1323</f>
        <v>6.7102947664733539E-3</v>
      </c>
      <c r="E1323">
        <v>7.1540700000000002E-3</v>
      </c>
      <c r="F1323">
        <v>0.13440199999999999</v>
      </c>
      <c r="G1323">
        <v>5.3229100000000001E-2</v>
      </c>
      <c r="H1323">
        <v>777</v>
      </c>
      <c r="I1323">
        <v>180.90100000000001</v>
      </c>
      <c r="J1323">
        <v>596.09900000000005</v>
      </c>
      <c r="K1323">
        <v>26</v>
      </c>
      <c r="L1323">
        <v>4</v>
      </c>
      <c r="M1323">
        <v>22.120200000000001</v>
      </c>
      <c r="N1323">
        <v>3.8798400000000002</v>
      </c>
      <c r="O1323" t="s">
        <v>22736</v>
      </c>
      <c r="P1323">
        <v>6</v>
      </c>
      <c r="Q1323" t="s">
        <v>38</v>
      </c>
      <c r="R1323" t="s">
        <v>0</v>
      </c>
      <c r="S1323" t="s">
        <v>37</v>
      </c>
      <c r="T1323" t="s">
        <v>36</v>
      </c>
    </row>
    <row r="1324" spans="1:20">
      <c r="A1324" t="s">
        <v>24926</v>
      </c>
      <c r="D1324">
        <f>L1324/J1324</f>
        <v>6.6999654951776996E-3</v>
      </c>
      <c r="E1324">
        <v>7.18419E-3</v>
      </c>
      <c r="F1324">
        <v>0.110983</v>
      </c>
      <c r="G1324">
        <v>6.4732300000000007E-2</v>
      </c>
      <c r="H1324">
        <v>375</v>
      </c>
      <c r="I1324">
        <v>76.491</v>
      </c>
      <c r="J1324">
        <v>298.50900000000001</v>
      </c>
      <c r="K1324">
        <v>10</v>
      </c>
      <c r="L1324">
        <v>2</v>
      </c>
      <c r="M1324">
        <v>7.9832599999999996</v>
      </c>
      <c r="N1324">
        <v>2.01674</v>
      </c>
      <c r="O1324" t="s">
        <v>24925</v>
      </c>
      <c r="P1324">
        <v>3</v>
      </c>
      <c r="Q1324" t="s">
        <v>2556</v>
      </c>
      <c r="R1324" t="s">
        <v>0</v>
      </c>
      <c r="S1324" t="s">
        <v>3552</v>
      </c>
      <c r="T1324" t="s">
        <v>3551</v>
      </c>
    </row>
    <row r="1325" spans="1:20">
      <c r="A1325" t="s">
        <v>24924</v>
      </c>
      <c r="D1325">
        <f>L1325/J1325</f>
        <v>6.6992870412598783E-3</v>
      </c>
      <c r="E1325">
        <v>7.9874000000000004E-3</v>
      </c>
      <c r="F1325">
        <v>7.4944399999999994E-2</v>
      </c>
      <c r="G1325">
        <v>0.10657800000000001</v>
      </c>
      <c r="H1325">
        <v>4728</v>
      </c>
      <c r="I1325">
        <v>846.99099999999999</v>
      </c>
      <c r="J1325">
        <v>3881.01</v>
      </c>
      <c r="K1325">
        <v>93</v>
      </c>
      <c r="L1325">
        <v>26</v>
      </c>
      <c r="M1325">
        <v>62.485199999999999</v>
      </c>
      <c r="N1325">
        <v>30.514800000000001</v>
      </c>
      <c r="O1325" t="s">
        <v>24923</v>
      </c>
      <c r="P1325">
        <v>0</v>
      </c>
      <c r="Q1325" t="s">
        <v>0</v>
      </c>
    </row>
    <row r="1326" spans="1:20">
      <c r="A1326" t="s">
        <v>24922</v>
      </c>
      <c r="D1326">
        <f>L1326/J1326</f>
        <v>6.6985293378838684E-3</v>
      </c>
      <c r="E1326">
        <v>7.7738E-3</v>
      </c>
      <c r="F1326">
        <v>0.124316</v>
      </c>
      <c r="G1326">
        <v>6.2532799999999999E-2</v>
      </c>
      <c r="H1326">
        <v>384</v>
      </c>
      <c r="I1326">
        <v>85.4268</v>
      </c>
      <c r="J1326">
        <v>298.57299999999998</v>
      </c>
      <c r="K1326">
        <v>12</v>
      </c>
      <c r="L1326">
        <v>2</v>
      </c>
      <c r="M1326">
        <v>9.8477099999999993</v>
      </c>
      <c r="N1326">
        <v>2.1522899999999998</v>
      </c>
      <c r="O1326" t="s">
        <v>6059</v>
      </c>
      <c r="P1326">
        <v>2</v>
      </c>
      <c r="Q1326" t="s">
        <v>5477</v>
      </c>
      <c r="R1326" t="s">
        <v>259</v>
      </c>
      <c r="S1326" t="s">
        <v>360</v>
      </c>
      <c r="T1326" t="s">
        <v>359</v>
      </c>
    </row>
    <row r="1327" spans="1:20">
      <c r="A1327" t="s">
        <v>24921</v>
      </c>
      <c r="D1327">
        <f>L1327/J1327</f>
        <v>6.6983274276413178E-3</v>
      </c>
      <c r="E1327">
        <v>6.7202499999999997E-3</v>
      </c>
      <c r="F1327">
        <v>3.7420799999999997E-2</v>
      </c>
      <c r="G1327">
        <v>0.179586</v>
      </c>
      <c r="H1327">
        <v>558</v>
      </c>
      <c r="I1327">
        <v>110.127</v>
      </c>
      <c r="J1327">
        <v>447.87299999999999</v>
      </c>
      <c r="K1327">
        <v>7</v>
      </c>
      <c r="L1327">
        <v>3</v>
      </c>
      <c r="M1327">
        <v>4.04542</v>
      </c>
      <c r="N1327">
        <v>2.95458</v>
      </c>
      <c r="O1327" t="s">
        <v>24920</v>
      </c>
      <c r="P1327">
        <v>1</v>
      </c>
      <c r="Q1327" t="s">
        <v>180</v>
      </c>
      <c r="R1327" t="s">
        <v>0</v>
      </c>
      <c r="S1327" t="s">
        <v>1516</v>
      </c>
      <c r="T1327" t="s">
        <v>1515</v>
      </c>
    </row>
    <row r="1328" spans="1:20">
      <c r="A1328" t="s">
        <v>24919</v>
      </c>
      <c r="D1328">
        <f>L1328/J1328</f>
        <v>6.6959278714649679E-3</v>
      </c>
      <c r="E1328">
        <v>7.1529499999999999E-3</v>
      </c>
      <c r="F1328">
        <v>0.12864200000000001</v>
      </c>
      <c r="G1328">
        <v>5.5603699999999999E-2</v>
      </c>
      <c r="H1328">
        <v>387</v>
      </c>
      <c r="I1328">
        <v>88.311199999999999</v>
      </c>
      <c r="J1328">
        <v>298.68900000000002</v>
      </c>
      <c r="K1328">
        <v>12</v>
      </c>
      <c r="L1328">
        <v>2</v>
      </c>
      <c r="M1328">
        <v>10.1005</v>
      </c>
      <c r="N1328">
        <v>1.89954</v>
      </c>
      <c r="O1328" t="s">
        <v>24918</v>
      </c>
      <c r="P1328">
        <v>0</v>
      </c>
      <c r="Q1328" t="s">
        <v>0</v>
      </c>
    </row>
    <row r="1329" spans="1:20">
      <c r="A1329" t="s">
        <v>24917</v>
      </c>
      <c r="D1329">
        <f>L1329/J1329</f>
        <v>6.6887954315527206E-3</v>
      </c>
      <c r="E1329">
        <v>6.7224199999999998E-3</v>
      </c>
      <c r="F1329">
        <v>7.3620000000000005E-2</v>
      </c>
      <c r="G1329">
        <v>9.1312400000000002E-2</v>
      </c>
      <c r="H1329">
        <v>1452</v>
      </c>
      <c r="I1329">
        <v>255.97300000000001</v>
      </c>
      <c r="J1329">
        <v>1196.03</v>
      </c>
      <c r="K1329">
        <v>26</v>
      </c>
      <c r="L1329">
        <v>8</v>
      </c>
      <c r="M1329">
        <v>18.224399999999999</v>
      </c>
      <c r="N1329">
        <v>7.77555</v>
      </c>
      <c r="O1329" t="s">
        <v>24916</v>
      </c>
      <c r="P1329">
        <v>11</v>
      </c>
      <c r="Q1329" t="s">
        <v>24915</v>
      </c>
    </row>
    <row r="1330" spans="1:20">
      <c r="A1330" t="s">
        <v>24914</v>
      </c>
      <c r="D1330">
        <f>L1330/J1330</f>
        <v>6.6872771979279728E-3</v>
      </c>
      <c r="E1330">
        <v>1.0341100000000001E-2</v>
      </c>
      <c r="F1330">
        <v>4.69469E-2</v>
      </c>
      <c r="G1330">
        <v>0.220273</v>
      </c>
      <c r="H1330">
        <v>2562</v>
      </c>
      <c r="I1330">
        <v>618.01300000000003</v>
      </c>
      <c r="J1330">
        <v>1943.99</v>
      </c>
      <c r="K1330">
        <v>47</v>
      </c>
      <c r="L1330">
        <v>13</v>
      </c>
      <c r="M1330">
        <v>27.763400000000001</v>
      </c>
      <c r="N1330">
        <v>19.236599999999999</v>
      </c>
      <c r="O1330" t="s">
        <v>24913</v>
      </c>
      <c r="P1330">
        <v>4</v>
      </c>
      <c r="Q1330" t="s">
        <v>24912</v>
      </c>
      <c r="S1330" t="s">
        <v>24911</v>
      </c>
      <c r="T1330" t="s">
        <v>24910</v>
      </c>
    </row>
    <row r="1331" spans="1:20">
      <c r="A1331" t="s">
        <v>24909</v>
      </c>
      <c r="C1331" t="s">
        <v>23258</v>
      </c>
      <c r="D1331">
        <f>L1331/J1331</f>
        <v>6.686309558302391E-3</v>
      </c>
      <c r="E1331">
        <v>1.22893E-2</v>
      </c>
      <c r="F1331">
        <v>9.4067300000000006E-2</v>
      </c>
      <c r="G1331">
        <v>0.13064400000000001</v>
      </c>
      <c r="H1331">
        <v>609</v>
      </c>
      <c r="I1331">
        <v>160.322</v>
      </c>
      <c r="J1331">
        <v>448.678</v>
      </c>
      <c r="K1331">
        <v>18</v>
      </c>
      <c r="L1331">
        <v>3</v>
      </c>
      <c r="M1331">
        <v>13.1808</v>
      </c>
      <c r="N1331">
        <v>4.8192000000000004</v>
      </c>
      <c r="O1331" t="s">
        <v>2164</v>
      </c>
      <c r="P1331">
        <v>3</v>
      </c>
      <c r="Q1331" t="s">
        <v>2215</v>
      </c>
      <c r="R1331" t="s">
        <v>0</v>
      </c>
      <c r="S1331" t="s">
        <v>1593</v>
      </c>
      <c r="T1331" t="s">
        <v>328</v>
      </c>
    </row>
    <row r="1332" spans="1:20">
      <c r="A1332" t="s">
        <v>24908</v>
      </c>
      <c r="D1332">
        <f>L1332/J1332</f>
        <v>6.6828837980165206E-3</v>
      </c>
      <c r="E1332">
        <v>6.7245300000000003E-3</v>
      </c>
      <c r="F1332">
        <v>0.15306900000000001</v>
      </c>
      <c r="G1332">
        <v>4.3931499999999998E-2</v>
      </c>
      <c r="H1332">
        <v>159</v>
      </c>
      <c r="I1332">
        <v>9.3636599999999994</v>
      </c>
      <c r="J1332">
        <v>149.636</v>
      </c>
      <c r="K1332">
        <v>2</v>
      </c>
      <c r="L1332">
        <v>1</v>
      </c>
      <c r="M1332">
        <v>1.1750499999999999</v>
      </c>
      <c r="N1332">
        <v>0.82494500000000004</v>
      </c>
      <c r="O1332" t="s">
        <v>15388</v>
      </c>
      <c r="P1332">
        <v>2</v>
      </c>
      <c r="Q1332" t="s">
        <v>15387</v>
      </c>
      <c r="R1332" t="s">
        <v>0</v>
      </c>
      <c r="S1332" t="s">
        <v>15386</v>
      </c>
      <c r="T1332" t="s">
        <v>15385</v>
      </c>
    </row>
    <row r="1333" spans="1:20">
      <c r="A1333" t="s">
        <v>24907</v>
      </c>
      <c r="D1333">
        <f>L1333/J1333</f>
        <v>6.6821948146168243E-3</v>
      </c>
      <c r="E1333">
        <v>6.6374600000000004E-3</v>
      </c>
      <c r="F1333">
        <v>7.2825299999999996E-2</v>
      </c>
      <c r="G1333">
        <v>9.1142200000000007E-2</v>
      </c>
      <c r="H1333">
        <v>1359</v>
      </c>
      <c r="I1333">
        <v>311.43900000000002</v>
      </c>
      <c r="J1333">
        <v>1047.56</v>
      </c>
      <c r="K1333">
        <v>28</v>
      </c>
      <c r="L1333">
        <v>7</v>
      </c>
      <c r="M1333">
        <v>21.430199999999999</v>
      </c>
      <c r="N1333">
        <v>6.5697900000000002</v>
      </c>
      <c r="O1333" t="s">
        <v>1</v>
      </c>
      <c r="P1333">
        <v>1</v>
      </c>
      <c r="Q1333" t="s">
        <v>2155</v>
      </c>
      <c r="R1333" t="s">
        <v>2154</v>
      </c>
      <c r="S1333" t="s">
        <v>2153</v>
      </c>
      <c r="T1333" t="s">
        <v>2152</v>
      </c>
    </row>
    <row r="1334" spans="1:20">
      <c r="A1334" t="s">
        <v>24906</v>
      </c>
      <c r="D1334">
        <f>L1334/J1334</f>
        <v>6.6788794748492489E-3</v>
      </c>
      <c r="E1334">
        <v>7.1685200000000003E-3</v>
      </c>
      <c r="F1334">
        <v>2.9610000000000001E-2</v>
      </c>
      <c r="G1334">
        <v>0.24209800000000001</v>
      </c>
      <c r="H1334">
        <v>1404</v>
      </c>
      <c r="I1334">
        <v>355.91500000000002</v>
      </c>
      <c r="J1334">
        <v>1048.08</v>
      </c>
      <c r="K1334">
        <v>18</v>
      </c>
      <c r="L1334">
        <v>7</v>
      </c>
      <c r="M1334">
        <v>10.5084</v>
      </c>
      <c r="N1334">
        <v>7.4916299999999998</v>
      </c>
      <c r="O1334" t="s">
        <v>8949</v>
      </c>
      <c r="P1334">
        <v>2</v>
      </c>
      <c r="Q1334" t="s">
        <v>260</v>
      </c>
      <c r="R1334" t="s">
        <v>259</v>
      </c>
      <c r="S1334" t="s">
        <v>360</v>
      </c>
      <c r="T1334" t="s">
        <v>359</v>
      </c>
    </row>
    <row r="1335" spans="1:20">
      <c r="A1335" t="s">
        <v>24905</v>
      </c>
      <c r="D1335">
        <f>L1335/J1335</f>
        <v>6.6764588062491652E-3</v>
      </c>
      <c r="E1335">
        <v>7.5196500000000001E-3</v>
      </c>
      <c r="F1335">
        <v>5.5616800000000001E-2</v>
      </c>
      <c r="G1335">
        <v>0.13520499999999999</v>
      </c>
      <c r="H1335">
        <v>1731</v>
      </c>
      <c r="I1335">
        <v>382.97800000000001</v>
      </c>
      <c r="J1335">
        <v>1348.02</v>
      </c>
      <c r="K1335">
        <v>30</v>
      </c>
      <c r="L1335">
        <v>9</v>
      </c>
      <c r="M1335">
        <v>20.326599999999999</v>
      </c>
      <c r="N1335">
        <v>9.6734100000000005</v>
      </c>
      <c r="O1335" t="s">
        <v>24769</v>
      </c>
      <c r="P1335">
        <v>3</v>
      </c>
      <c r="Q1335" t="s">
        <v>13638</v>
      </c>
      <c r="R1335" t="s">
        <v>0</v>
      </c>
      <c r="S1335" t="s">
        <v>10210</v>
      </c>
      <c r="T1335" t="s">
        <v>10209</v>
      </c>
    </row>
    <row r="1336" spans="1:20">
      <c r="A1336" t="s">
        <v>24904</v>
      </c>
      <c r="D1336">
        <f>L1336/J1336</f>
        <v>6.6751960838849636E-3</v>
      </c>
      <c r="E1336">
        <v>6.8610800000000003E-3</v>
      </c>
      <c r="F1336">
        <v>4.1136199999999998E-2</v>
      </c>
      <c r="G1336">
        <v>0.16678899999999999</v>
      </c>
      <c r="H1336">
        <v>603</v>
      </c>
      <c r="I1336">
        <v>153.57499999999999</v>
      </c>
      <c r="J1336">
        <v>449.42500000000001</v>
      </c>
      <c r="K1336">
        <v>9</v>
      </c>
      <c r="L1336">
        <v>3</v>
      </c>
      <c r="M1336">
        <v>6.0479900000000004</v>
      </c>
      <c r="N1336">
        <v>2.95201</v>
      </c>
      <c r="O1336" t="s">
        <v>24903</v>
      </c>
      <c r="P1336">
        <v>1</v>
      </c>
      <c r="Q1336" t="s">
        <v>391</v>
      </c>
      <c r="R1336" t="s">
        <v>0</v>
      </c>
      <c r="S1336" t="s">
        <v>5337</v>
      </c>
      <c r="T1336" t="s">
        <v>5336</v>
      </c>
    </row>
    <row r="1337" spans="1:20">
      <c r="A1337" t="s">
        <v>24902</v>
      </c>
      <c r="D1337">
        <f>L1337/J1337</f>
        <v>6.6705419338853999E-3</v>
      </c>
      <c r="E1337">
        <v>6.8644999999999999E-3</v>
      </c>
      <c r="F1337">
        <v>0.102852</v>
      </c>
      <c r="G1337">
        <v>6.6741200000000001E-2</v>
      </c>
      <c r="H1337">
        <v>1245</v>
      </c>
      <c r="I1337">
        <v>195.60900000000001</v>
      </c>
      <c r="J1337">
        <v>1049.3900000000001</v>
      </c>
      <c r="K1337">
        <v>26</v>
      </c>
      <c r="L1337">
        <v>7</v>
      </c>
      <c r="M1337">
        <v>19.145099999999999</v>
      </c>
      <c r="N1337">
        <v>6.8548999999999998</v>
      </c>
      <c r="O1337" t="s">
        <v>6733</v>
      </c>
      <c r="P1337">
        <v>0</v>
      </c>
      <c r="Q1337" t="s">
        <v>0</v>
      </c>
      <c r="S1337" t="s">
        <v>6732</v>
      </c>
      <c r="T1337" t="s">
        <v>6731</v>
      </c>
    </row>
    <row r="1338" spans="1:20">
      <c r="A1338" t="s">
        <v>24901</v>
      </c>
      <c r="D1338">
        <f>L1338/J1338</f>
        <v>6.6695568079501114E-3</v>
      </c>
      <c r="E1338">
        <v>7.6707700000000004E-3</v>
      </c>
      <c r="F1338">
        <v>0.10437</v>
      </c>
      <c r="G1338">
        <v>7.3495699999999997E-2</v>
      </c>
      <c r="H1338">
        <v>600</v>
      </c>
      <c r="I1338">
        <v>150.19499999999999</v>
      </c>
      <c r="J1338">
        <v>449.80500000000001</v>
      </c>
      <c r="K1338">
        <v>17</v>
      </c>
      <c r="L1338">
        <v>3</v>
      </c>
      <c r="M1338">
        <v>13.933199999999999</v>
      </c>
      <c r="N1338">
        <v>3.06677</v>
      </c>
      <c r="O1338" t="s">
        <v>361</v>
      </c>
      <c r="P1338">
        <v>2</v>
      </c>
      <c r="Q1338" t="s">
        <v>260</v>
      </c>
      <c r="R1338" t="s">
        <v>259</v>
      </c>
      <c r="S1338" t="s">
        <v>360</v>
      </c>
      <c r="T1338" t="s">
        <v>359</v>
      </c>
    </row>
    <row r="1339" spans="1:20">
      <c r="A1339" t="s">
        <v>24900</v>
      </c>
      <c r="D1339">
        <f>L1339/J1339</f>
        <v>6.6688451560843213E-3</v>
      </c>
      <c r="E1339">
        <v>7.2931699999999999E-3</v>
      </c>
      <c r="F1339">
        <v>8.2200899999999993E-2</v>
      </c>
      <c r="G1339">
        <v>8.8723800000000005E-2</v>
      </c>
      <c r="H1339">
        <v>360</v>
      </c>
      <c r="I1339">
        <v>60.097700000000003</v>
      </c>
      <c r="J1339">
        <v>299.90199999999999</v>
      </c>
      <c r="K1339">
        <v>7</v>
      </c>
      <c r="L1339">
        <v>2</v>
      </c>
      <c r="M1339">
        <v>4.8518299999999996</v>
      </c>
      <c r="N1339">
        <v>2.1481699999999999</v>
      </c>
      <c r="O1339" t="s">
        <v>19315</v>
      </c>
      <c r="P1339">
        <v>0</v>
      </c>
      <c r="Q1339" t="s">
        <v>0</v>
      </c>
    </row>
    <row r="1340" spans="1:20">
      <c r="A1340" t="s">
        <v>24899</v>
      </c>
      <c r="D1340">
        <f>L1340/J1340</f>
        <v>6.6681273040761308E-3</v>
      </c>
      <c r="E1340">
        <v>7.4957699999999997E-3</v>
      </c>
      <c r="F1340">
        <v>6.1243300000000001E-2</v>
      </c>
      <c r="G1340">
        <v>0.122393</v>
      </c>
      <c r="H1340">
        <v>1305</v>
      </c>
      <c r="I1340">
        <v>255.233</v>
      </c>
      <c r="J1340">
        <v>1049.77</v>
      </c>
      <c r="K1340">
        <v>23</v>
      </c>
      <c r="L1340">
        <v>7</v>
      </c>
      <c r="M1340">
        <v>15.2987</v>
      </c>
      <c r="N1340">
        <v>7.7013400000000001</v>
      </c>
      <c r="O1340" t="s">
        <v>24898</v>
      </c>
      <c r="P1340">
        <v>0</v>
      </c>
      <c r="Q1340" t="s">
        <v>0</v>
      </c>
      <c r="S1340" t="s">
        <v>6315</v>
      </c>
      <c r="T1340" t="s">
        <v>6314</v>
      </c>
    </row>
    <row r="1341" spans="1:20">
      <c r="A1341" t="s">
        <v>24897</v>
      </c>
      <c r="D1341">
        <f>L1341/J1341</f>
        <v>6.6673778536377208E-3</v>
      </c>
      <c r="E1341">
        <v>7.7207200000000004E-3</v>
      </c>
      <c r="F1341">
        <v>4.9035299999999997E-2</v>
      </c>
      <c r="G1341">
        <v>0.15745200000000001</v>
      </c>
      <c r="H1341">
        <v>357</v>
      </c>
      <c r="I1341">
        <v>57.032400000000003</v>
      </c>
      <c r="J1341">
        <v>299.96800000000002</v>
      </c>
      <c r="K1341">
        <v>5</v>
      </c>
      <c r="L1341">
        <v>2</v>
      </c>
      <c r="M1341">
        <v>2.7350300000000001</v>
      </c>
      <c r="N1341">
        <v>2.2649699999999999</v>
      </c>
      <c r="O1341" t="s">
        <v>593</v>
      </c>
      <c r="P1341">
        <v>1</v>
      </c>
      <c r="Q1341" t="s">
        <v>2757</v>
      </c>
      <c r="R1341" t="s">
        <v>0</v>
      </c>
      <c r="S1341" t="s">
        <v>21676</v>
      </c>
      <c r="T1341" t="s">
        <v>21675</v>
      </c>
    </row>
    <row r="1342" spans="1:20">
      <c r="A1342" t="s">
        <v>24896</v>
      </c>
      <c r="D1342">
        <f>L1342/J1342</f>
        <v>6.6594997764310784E-3</v>
      </c>
      <c r="E1342">
        <v>7.6600100000000001E-3</v>
      </c>
      <c r="F1342">
        <v>8.2037100000000002E-2</v>
      </c>
      <c r="G1342">
        <v>9.33726E-2</v>
      </c>
      <c r="H1342">
        <v>1362</v>
      </c>
      <c r="I1342">
        <v>310.87200000000001</v>
      </c>
      <c r="J1342">
        <v>1051.1300000000001</v>
      </c>
      <c r="K1342">
        <v>32</v>
      </c>
      <c r="L1342">
        <v>7</v>
      </c>
      <c r="M1342">
        <v>24.321400000000001</v>
      </c>
      <c r="N1342">
        <v>7.6786000000000003</v>
      </c>
      <c r="O1342" t="s">
        <v>24895</v>
      </c>
      <c r="P1342">
        <v>3</v>
      </c>
      <c r="Q1342" t="s">
        <v>8873</v>
      </c>
      <c r="R1342" t="s">
        <v>2925</v>
      </c>
      <c r="S1342" t="s">
        <v>21657</v>
      </c>
      <c r="T1342" t="s">
        <v>21656</v>
      </c>
    </row>
    <row r="1343" spans="1:20">
      <c r="A1343" t="s">
        <v>24894</v>
      </c>
      <c r="D1343">
        <f>L1343/J1343</f>
        <v>6.6536432689083234E-3</v>
      </c>
      <c r="E1343">
        <v>7.8781300000000005E-3</v>
      </c>
      <c r="F1343">
        <v>7.7185500000000004E-2</v>
      </c>
      <c r="G1343">
        <v>0.102067</v>
      </c>
      <c r="H1343">
        <v>939</v>
      </c>
      <c r="I1343">
        <v>187.53200000000001</v>
      </c>
      <c r="J1343">
        <v>751.46799999999996</v>
      </c>
      <c r="K1343">
        <v>19</v>
      </c>
      <c r="L1343">
        <v>5</v>
      </c>
      <c r="M1343">
        <v>13.4848</v>
      </c>
      <c r="N1343">
        <v>5.51525</v>
      </c>
      <c r="O1343" t="s">
        <v>24893</v>
      </c>
      <c r="P1343">
        <v>3</v>
      </c>
      <c r="Q1343" t="s">
        <v>1000</v>
      </c>
      <c r="R1343" t="s">
        <v>0</v>
      </c>
      <c r="S1343" t="s">
        <v>999</v>
      </c>
      <c r="T1343" t="s">
        <v>998</v>
      </c>
    </row>
    <row r="1344" spans="1:20">
      <c r="A1344" t="s">
        <v>24892</v>
      </c>
      <c r="D1344">
        <f>L1344/J1344</f>
        <v>6.653116486089997E-3</v>
      </c>
      <c r="E1344">
        <v>7.5278000000000003E-3</v>
      </c>
      <c r="F1344">
        <v>4.2698600000000003E-2</v>
      </c>
      <c r="G1344">
        <v>0.17630100000000001</v>
      </c>
      <c r="H1344">
        <v>342</v>
      </c>
      <c r="I1344">
        <v>41.389299999999999</v>
      </c>
      <c r="J1344">
        <v>300.61099999999999</v>
      </c>
      <c r="K1344">
        <v>4</v>
      </c>
      <c r="L1344">
        <v>2</v>
      </c>
      <c r="M1344">
        <v>1.7540199999999999</v>
      </c>
      <c r="N1344">
        <v>2.2459799999999999</v>
      </c>
      <c r="O1344" t="s">
        <v>17844</v>
      </c>
      <c r="P1344">
        <v>0</v>
      </c>
      <c r="Q1344" t="s">
        <v>0</v>
      </c>
    </row>
    <row r="1345" spans="1:20">
      <c r="A1345" t="s">
        <v>24891</v>
      </c>
      <c r="D1345">
        <f>L1345/J1345</f>
        <v>6.6503069116639734E-3</v>
      </c>
      <c r="E1345">
        <v>6.7225499999999999E-3</v>
      </c>
      <c r="F1345">
        <v>6.67267E-2</v>
      </c>
      <c r="G1345">
        <v>0.100747</v>
      </c>
      <c r="H1345">
        <v>1896</v>
      </c>
      <c r="I1345">
        <v>392.31200000000001</v>
      </c>
      <c r="J1345">
        <v>1503.69</v>
      </c>
      <c r="K1345">
        <v>35</v>
      </c>
      <c r="L1345">
        <v>10</v>
      </c>
      <c r="M1345">
        <v>25.249700000000001</v>
      </c>
      <c r="N1345">
        <v>9.7502700000000004</v>
      </c>
      <c r="O1345" t="s">
        <v>18694</v>
      </c>
      <c r="P1345">
        <v>3</v>
      </c>
      <c r="Q1345" t="s">
        <v>2571</v>
      </c>
      <c r="R1345" t="s">
        <v>2570</v>
      </c>
      <c r="S1345" t="s">
        <v>2569</v>
      </c>
      <c r="T1345" t="s">
        <v>2568</v>
      </c>
    </row>
    <row r="1346" spans="1:20">
      <c r="A1346" t="s">
        <v>24890</v>
      </c>
      <c r="D1346">
        <f>L1346/J1346</f>
        <v>6.6497651801670759E-3</v>
      </c>
      <c r="E1346">
        <v>8.7223999999999999E-3</v>
      </c>
      <c r="F1346">
        <v>0.13906399999999999</v>
      </c>
      <c r="G1346">
        <v>6.2722E-2</v>
      </c>
      <c r="H1346">
        <v>687</v>
      </c>
      <c r="I1346">
        <v>85.474900000000005</v>
      </c>
      <c r="J1346">
        <v>601.52499999999998</v>
      </c>
      <c r="K1346">
        <v>17</v>
      </c>
      <c r="L1346">
        <v>4</v>
      </c>
      <c r="M1346">
        <v>11.7941</v>
      </c>
      <c r="N1346">
        <v>5.2059300000000004</v>
      </c>
      <c r="O1346" t="s">
        <v>1</v>
      </c>
      <c r="P1346">
        <v>0</v>
      </c>
      <c r="Q1346" t="s">
        <v>0</v>
      </c>
      <c r="S1346" t="s">
        <v>11041</v>
      </c>
      <c r="T1346" t="s">
        <v>11040</v>
      </c>
    </row>
    <row r="1347" spans="1:20">
      <c r="A1347" t="s">
        <v>24889</v>
      </c>
      <c r="D1347">
        <f>L1347/J1347</f>
        <v>6.6464614239378954E-3</v>
      </c>
      <c r="E1347">
        <v>7.3125999999999998E-3</v>
      </c>
      <c r="F1347">
        <v>6.1804699999999997E-2</v>
      </c>
      <c r="G1347">
        <v>0.11831800000000001</v>
      </c>
      <c r="H1347">
        <v>1299</v>
      </c>
      <c r="I1347">
        <v>396.26400000000001</v>
      </c>
      <c r="J1347">
        <v>902.73599999999999</v>
      </c>
      <c r="K1347">
        <v>29</v>
      </c>
      <c r="L1347">
        <v>6</v>
      </c>
      <c r="M1347">
        <v>22.8429</v>
      </c>
      <c r="N1347">
        <v>6.1571199999999999</v>
      </c>
      <c r="O1347" t="s">
        <v>1</v>
      </c>
      <c r="P1347">
        <v>3</v>
      </c>
      <c r="Q1347" t="s">
        <v>1424</v>
      </c>
      <c r="R1347" t="s">
        <v>0</v>
      </c>
      <c r="S1347" t="s">
        <v>1607</v>
      </c>
      <c r="T1347" t="s">
        <v>1606</v>
      </c>
    </row>
    <row r="1348" spans="1:20">
      <c r="A1348" t="s">
        <v>24888</v>
      </c>
      <c r="D1348">
        <f>L1348/J1348</f>
        <v>6.6439002351940677E-3</v>
      </c>
      <c r="E1348">
        <v>6.8733600000000002E-3</v>
      </c>
      <c r="F1348">
        <v>5.2176199999999999E-2</v>
      </c>
      <c r="G1348">
        <v>0.13173399999999999</v>
      </c>
      <c r="H1348">
        <v>339</v>
      </c>
      <c r="I1348">
        <v>37.971899999999998</v>
      </c>
      <c r="J1348">
        <v>301.02800000000002</v>
      </c>
      <c r="K1348">
        <v>4</v>
      </c>
      <c r="L1348">
        <v>2</v>
      </c>
      <c r="M1348">
        <v>1.95662</v>
      </c>
      <c r="N1348">
        <v>2.04338</v>
      </c>
      <c r="O1348" t="s">
        <v>1893</v>
      </c>
      <c r="P1348">
        <v>0</v>
      </c>
      <c r="Q1348" t="s">
        <v>0</v>
      </c>
      <c r="S1348" t="s">
        <v>1888</v>
      </c>
      <c r="T1348" t="s">
        <v>1887</v>
      </c>
    </row>
    <row r="1349" spans="1:20">
      <c r="A1349" t="s">
        <v>24887</v>
      </c>
      <c r="D1349">
        <f>L1349/J1349</f>
        <v>6.6435618349517788E-3</v>
      </c>
      <c r="E1349">
        <v>6.8682500000000002E-3</v>
      </c>
      <c r="F1349">
        <v>6.7707199999999995E-2</v>
      </c>
      <c r="G1349">
        <v>0.101441</v>
      </c>
      <c r="H1349">
        <v>2436</v>
      </c>
      <c r="I1349">
        <v>629.74</v>
      </c>
      <c r="J1349">
        <v>1806.26</v>
      </c>
      <c r="K1349">
        <v>52</v>
      </c>
      <c r="L1349">
        <v>12</v>
      </c>
      <c r="M1349">
        <v>40.280200000000001</v>
      </c>
      <c r="N1349">
        <v>11.719799999999999</v>
      </c>
      <c r="O1349" t="s">
        <v>1</v>
      </c>
      <c r="P1349">
        <v>4</v>
      </c>
      <c r="Q1349" t="s">
        <v>24886</v>
      </c>
    </row>
    <row r="1350" spans="1:20">
      <c r="A1350" t="s">
        <v>24885</v>
      </c>
      <c r="D1350">
        <f>L1350/J1350</f>
        <v>6.6433617536349153E-3</v>
      </c>
      <c r="E1350">
        <v>6.7626400000000003E-3</v>
      </c>
      <c r="F1350">
        <v>0.133492</v>
      </c>
      <c r="G1350">
        <v>5.0659500000000003E-2</v>
      </c>
      <c r="H1350">
        <v>915</v>
      </c>
      <c r="I1350">
        <v>162.369</v>
      </c>
      <c r="J1350">
        <v>752.63099999999997</v>
      </c>
      <c r="K1350">
        <v>26</v>
      </c>
      <c r="L1350">
        <v>5</v>
      </c>
      <c r="M1350">
        <v>21.055700000000002</v>
      </c>
      <c r="N1350">
        <v>4.94435</v>
      </c>
      <c r="O1350" t="s">
        <v>7232</v>
      </c>
      <c r="P1350">
        <v>5</v>
      </c>
      <c r="Q1350" t="s">
        <v>7231</v>
      </c>
      <c r="R1350" t="s">
        <v>7230</v>
      </c>
      <c r="S1350" t="s">
        <v>10364</v>
      </c>
      <c r="T1350" t="s">
        <v>10363</v>
      </c>
    </row>
    <row r="1351" spans="1:20">
      <c r="A1351" t="s">
        <v>24884</v>
      </c>
      <c r="D1351">
        <f>L1351/J1351</f>
        <v>6.6423732934082413E-3</v>
      </c>
      <c r="E1351">
        <v>7.6785400000000002E-3</v>
      </c>
      <c r="F1351">
        <v>7.7640600000000004E-2</v>
      </c>
      <c r="G1351">
        <v>9.8898399999999997E-2</v>
      </c>
      <c r="H1351">
        <v>921</v>
      </c>
      <c r="I1351">
        <v>168.25700000000001</v>
      </c>
      <c r="J1351">
        <v>752.74300000000005</v>
      </c>
      <c r="K1351">
        <v>18</v>
      </c>
      <c r="L1351">
        <v>5</v>
      </c>
      <c r="M1351">
        <v>12.4788</v>
      </c>
      <c r="N1351">
        <v>5.5212300000000001</v>
      </c>
      <c r="O1351" t="s">
        <v>24883</v>
      </c>
      <c r="P1351">
        <v>2</v>
      </c>
      <c r="Q1351" t="s">
        <v>4870</v>
      </c>
      <c r="R1351" t="s">
        <v>0</v>
      </c>
      <c r="S1351" t="s">
        <v>2255</v>
      </c>
      <c r="T1351" t="s">
        <v>2254</v>
      </c>
    </row>
    <row r="1352" spans="1:20">
      <c r="A1352" t="s">
        <v>24882</v>
      </c>
      <c r="C1352" t="s">
        <v>23258</v>
      </c>
      <c r="D1352">
        <f>L1352/J1352</f>
        <v>6.6401282872785104E-3</v>
      </c>
      <c r="E1352">
        <v>1.2558100000000001E-2</v>
      </c>
      <c r="F1352">
        <v>0.118217</v>
      </c>
      <c r="G1352">
        <v>0.106229</v>
      </c>
      <c r="H1352">
        <v>357</v>
      </c>
      <c r="I1352">
        <v>55.801499999999997</v>
      </c>
      <c r="J1352">
        <v>301.19900000000001</v>
      </c>
      <c r="K1352">
        <v>10</v>
      </c>
      <c r="L1352">
        <v>2</v>
      </c>
      <c r="M1352">
        <v>6.3556999999999997</v>
      </c>
      <c r="N1352">
        <v>3.6442999999999999</v>
      </c>
      <c r="O1352" t="s">
        <v>24881</v>
      </c>
      <c r="P1352">
        <v>3</v>
      </c>
      <c r="Q1352" t="s">
        <v>24880</v>
      </c>
      <c r="R1352" t="s">
        <v>3308</v>
      </c>
      <c r="S1352" t="s">
        <v>24879</v>
      </c>
      <c r="T1352" t="s">
        <v>24878</v>
      </c>
    </row>
    <row r="1353" spans="1:20">
      <c r="A1353" t="s">
        <v>24877</v>
      </c>
      <c r="D1353">
        <f>L1353/J1353</f>
        <v>6.6399078380792072E-3</v>
      </c>
      <c r="E1353">
        <v>1.17088E-2</v>
      </c>
      <c r="F1353">
        <v>0.11651599999999999</v>
      </c>
      <c r="G1353">
        <v>0.100491</v>
      </c>
      <c r="H1353">
        <v>399</v>
      </c>
      <c r="I1353">
        <v>97.790999999999997</v>
      </c>
      <c r="J1353">
        <v>301.209</v>
      </c>
      <c r="K1353">
        <v>14</v>
      </c>
      <c r="L1353">
        <v>2</v>
      </c>
      <c r="M1353">
        <v>10.690899999999999</v>
      </c>
      <c r="N1353">
        <v>3.30911</v>
      </c>
      <c r="O1353" t="s">
        <v>6254</v>
      </c>
      <c r="P1353">
        <v>3</v>
      </c>
      <c r="Q1353" t="s">
        <v>6253</v>
      </c>
      <c r="R1353" t="s">
        <v>0</v>
      </c>
      <c r="S1353" t="s">
        <v>789</v>
      </c>
      <c r="T1353" t="s">
        <v>788</v>
      </c>
    </row>
    <row r="1354" spans="1:20">
      <c r="A1354" t="s">
        <v>24876</v>
      </c>
      <c r="D1354">
        <f>L1354/J1354</f>
        <v>6.6338512159849284E-3</v>
      </c>
      <c r="E1354">
        <v>7.9193700000000002E-3</v>
      </c>
      <c r="F1354">
        <v>0.13092799999999999</v>
      </c>
      <c r="G1354">
        <v>6.04863E-2</v>
      </c>
      <c r="H1354">
        <v>174</v>
      </c>
      <c r="I1354">
        <v>23.257899999999999</v>
      </c>
      <c r="J1354">
        <v>150.74199999999999</v>
      </c>
      <c r="K1354">
        <v>4</v>
      </c>
      <c r="L1354">
        <v>1</v>
      </c>
      <c r="M1354">
        <v>2.8734999999999999</v>
      </c>
      <c r="N1354">
        <v>1.1265000000000001</v>
      </c>
      <c r="O1354" t="s">
        <v>593</v>
      </c>
      <c r="P1354">
        <v>0</v>
      </c>
      <c r="Q1354" t="s">
        <v>0</v>
      </c>
      <c r="S1354" t="s">
        <v>1807</v>
      </c>
      <c r="T1354" t="s">
        <v>1806</v>
      </c>
    </row>
    <row r="1355" spans="1:20">
      <c r="A1355" t="s">
        <v>24875</v>
      </c>
      <c r="D1355">
        <f>L1355/J1355</f>
        <v>6.6278715253383531E-3</v>
      </c>
      <c r="E1355">
        <v>6.2198899999999996E-3</v>
      </c>
      <c r="F1355">
        <v>9.2463500000000004E-2</v>
      </c>
      <c r="G1355">
        <v>6.7268599999999998E-2</v>
      </c>
      <c r="H1355">
        <v>363</v>
      </c>
      <c r="I1355">
        <v>61.243899999999996</v>
      </c>
      <c r="J1355">
        <v>301.75599999999997</v>
      </c>
      <c r="K1355">
        <v>7</v>
      </c>
      <c r="L1355">
        <v>2</v>
      </c>
      <c r="M1355">
        <v>5.25746</v>
      </c>
      <c r="N1355">
        <v>1.74254</v>
      </c>
      <c r="O1355" t="s">
        <v>1</v>
      </c>
      <c r="P1355">
        <v>0</v>
      </c>
      <c r="Q1355" t="s">
        <v>0</v>
      </c>
    </row>
    <row r="1356" spans="1:20">
      <c r="A1356" t="s">
        <v>24874</v>
      </c>
      <c r="D1356">
        <f>L1356/J1356</f>
        <v>6.6222095664439391E-3</v>
      </c>
      <c r="E1356">
        <v>7.2484699999999999E-3</v>
      </c>
      <c r="F1356">
        <v>9.9222400000000002E-2</v>
      </c>
      <c r="G1356">
        <v>7.3052800000000001E-2</v>
      </c>
      <c r="H1356">
        <v>561</v>
      </c>
      <c r="I1356">
        <v>107.979</v>
      </c>
      <c r="J1356">
        <v>453.02100000000002</v>
      </c>
      <c r="K1356">
        <v>13</v>
      </c>
      <c r="L1356">
        <v>3</v>
      </c>
      <c r="M1356">
        <v>9.9503299999999992</v>
      </c>
      <c r="N1356">
        <v>3.0496699999999999</v>
      </c>
      <c r="O1356" t="s">
        <v>1</v>
      </c>
      <c r="P1356">
        <v>0</v>
      </c>
      <c r="Q1356" t="s">
        <v>0</v>
      </c>
      <c r="S1356" t="s">
        <v>1734</v>
      </c>
      <c r="T1356" t="s">
        <v>336</v>
      </c>
    </row>
    <row r="1357" spans="1:20">
      <c r="A1357" t="s">
        <v>24873</v>
      </c>
      <c r="D1357">
        <f>L1357/J1357</f>
        <v>6.6156040046456239E-3</v>
      </c>
      <c r="E1357">
        <v>7.2296499999999998E-3</v>
      </c>
      <c r="F1357">
        <v>5.6130800000000002E-2</v>
      </c>
      <c r="G1357">
        <v>0.1288</v>
      </c>
      <c r="H1357">
        <v>1836</v>
      </c>
      <c r="I1357">
        <v>475.584</v>
      </c>
      <c r="J1357">
        <v>1360.42</v>
      </c>
      <c r="K1357">
        <v>35</v>
      </c>
      <c r="L1357">
        <v>9</v>
      </c>
      <c r="M1357">
        <v>25.576699999999999</v>
      </c>
      <c r="N1357">
        <v>9.4233200000000004</v>
      </c>
      <c r="O1357" t="s">
        <v>1</v>
      </c>
      <c r="P1357">
        <v>0</v>
      </c>
      <c r="Q1357" t="s">
        <v>0</v>
      </c>
    </row>
    <row r="1358" spans="1:20">
      <c r="A1358" t="s">
        <v>24872</v>
      </c>
      <c r="D1358">
        <f>L1358/J1358</f>
        <v>6.6139534576095185E-3</v>
      </c>
      <c r="E1358">
        <v>1.13787E-2</v>
      </c>
      <c r="F1358">
        <v>7.4272299999999999E-2</v>
      </c>
      <c r="G1358">
        <v>0.15320300000000001</v>
      </c>
      <c r="H1358">
        <v>798</v>
      </c>
      <c r="I1358">
        <v>193.21799999999999</v>
      </c>
      <c r="J1358">
        <v>604.78200000000004</v>
      </c>
      <c r="K1358">
        <v>20</v>
      </c>
      <c r="L1358">
        <v>4</v>
      </c>
      <c r="M1358">
        <v>13.517799999999999</v>
      </c>
      <c r="N1358">
        <v>6.4822100000000002</v>
      </c>
      <c r="O1358" t="s">
        <v>1746</v>
      </c>
      <c r="P1358">
        <v>2</v>
      </c>
      <c r="Q1358" t="s">
        <v>15151</v>
      </c>
      <c r="R1358" t="s">
        <v>0</v>
      </c>
      <c r="S1358" t="s">
        <v>2111</v>
      </c>
      <c r="T1358" t="s">
        <v>2110</v>
      </c>
    </row>
    <row r="1359" spans="1:20">
      <c r="A1359" t="s">
        <v>24871</v>
      </c>
      <c r="D1359">
        <f>L1359/J1359</f>
        <v>6.6137675492188314E-3</v>
      </c>
      <c r="E1359">
        <v>6.65651E-3</v>
      </c>
      <c r="F1359">
        <v>6.0304700000000003E-2</v>
      </c>
      <c r="G1359">
        <v>0.11038100000000001</v>
      </c>
      <c r="H1359">
        <v>855</v>
      </c>
      <c r="I1359">
        <v>250.20099999999999</v>
      </c>
      <c r="J1359">
        <v>604.79899999999998</v>
      </c>
      <c r="K1359">
        <v>18</v>
      </c>
      <c r="L1359">
        <v>4</v>
      </c>
      <c r="M1359">
        <v>14.2088</v>
      </c>
      <c r="N1359">
        <v>3.7911899999999998</v>
      </c>
      <c r="O1359" t="s">
        <v>1</v>
      </c>
      <c r="P1359">
        <v>1</v>
      </c>
      <c r="Q1359" t="s">
        <v>2056</v>
      </c>
      <c r="R1359" t="s">
        <v>0</v>
      </c>
      <c r="S1359" t="s">
        <v>2055</v>
      </c>
      <c r="T1359" t="s">
        <v>2054</v>
      </c>
    </row>
    <row r="1360" spans="1:20">
      <c r="A1360" t="s">
        <v>24870</v>
      </c>
      <c r="D1360">
        <f>L1360/J1360</f>
        <v>6.6131442855820221E-3</v>
      </c>
      <c r="E1360">
        <v>7.10285E-3</v>
      </c>
      <c r="F1360">
        <v>9.5002199999999995E-2</v>
      </c>
      <c r="G1360">
        <v>7.4765100000000001E-2</v>
      </c>
      <c r="H1360">
        <v>1026</v>
      </c>
      <c r="I1360">
        <v>269.93</v>
      </c>
      <c r="J1360">
        <v>756.07</v>
      </c>
      <c r="K1360">
        <v>29</v>
      </c>
      <c r="L1360">
        <v>5</v>
      </c>
      <c r="M1360">
        <v>23.9785</v>
      </c>
      <c r="N1360">
        <v>5.0214800000000004</v>
      </c>
      <c r="O1360" t="s">
        <v>24869</v>
      </c>
      <c r="P1360">
        <v>1</v>
      </c>
      <c r="Q1360" t="s">
        <v>391</v>
      </c>
      <c r="R1360" t="s">
        <v>0</v>
      </c>
      <c r="S1360" t="s">
        <v>2707</v>
      </c>
      <c r="T1360" t="s">
        <v>2706</v>
      </c>
    </row>
    <row r="1361" spans="1:20">
      <c r="A1361" t="s">
        <v>24868</v>
      </c>
      <c r="D1361">
        <f>L1361/J1361</f>
        <v>6.6078349098526116E-3</v>
      </c>
      <c r="E1361">
        <v>7.9758799999999994E-3</v>
      </c>
      <c r="F1361">
        <v>0.10968600000000001</v>
      </c>
      <c r="G1361">
        <v>7.2715600000000005E-2</v>
      </c>
      <c r="H1361">
        <v>1101</v>
      </c>
      <c r="I1361">
        <v>192.98699999999999</v>
      </c>
      <c r="J1361">
        <v>908.01300000000003</v>
      </c>
      <c r="K1361">
        <v>27</v>
      </c>
      <c r="L1361">
        <v>6</v>
      </c>
      <c r="M1361">
        <v>20.1173</v>
      </c>
      <c r="N1361">
        <v>6.8827299999999996</v>
      </c>
      <c r="O1361" t="s">
        <v>24867</v>
      </c>
      <c r="P1361">
        <v>7</v>
      </c>
      <c r="Q1361" t="s">
        <v>24866</v>
      </c>
      <c r="R1361" t="s">
        <v>24865</v>
      </c>
      <c r="S1361" t="s">
        <v>24864</v>
      </c>
      <c r="T1361" t="s">
        <v>24863</v>
      </c>
    </row>
    <row r="1362" spans="1:20">
      <c r="A1362" t="s">
        <v>24862</v>
      </c>
      <c r="D1362">
        <f>L1362/J1362</f>
        <v>6.6043218682305706E-3</v>
      </c>
      <c r="E1362">
        <v>8.1526099999999994E-3</v>
      </c>
      <c r="F1362">
        <v>1.5848399999999999E-2</v>
      </c>
      <c r="G1362">
        <v>0.51441300000000001</v>
      </c>
      <c r="H1362">
        <v>201</v>
      </c>
      <c r="I1362">
        <v>49.584299999999999</v>
      </c>
      <c r="J1362">
        <v>151.416</v>
      </c>
      <c r="K1362">
        <v>2</v>
      </c>
      <c r="L1362">
        <v>1</v>
      </c>
      <c r="M1362">
        <v>0.777949</v>
      </c>
      <c r="N1362">
        <v>1.2220500000000001</v>
      </c>
      <c r="O1362" t="s">
        <v>24267</v>
      </c>
      <c r="P1362">
        <v>3</v>
      </c>
      <c r="Q1362" t="s">
        <v>2215</v>
      </c>
      <c r="R1362" t="s">
        <v>0</v>
      </c>
      <c r="S1362" t="s">
        <v>416</v>
      </c>
      <c r="T1362" t="s">
        <v>415</v>
      </c>
    </row>
    <row r="1363" spans="1:20">
      <c r="A1363" t="s">
        <v>24861</v>
      </c>
      <c r="D1363">
        <f>L1363/J1363</f>
        <v>6.6019238005954935E-3</v>
      </c>
      <c r="E1363">
        <v>7.1350800000000002E-3</v>
      </c>
      <c r="F1363">
        <v>6.2719899999999995E-2</v>
      </c>
      <c r="G1363">
        <v>0.113761</v>
      </c>
      <c r="H1363">
        <v>1995</v>
      </c>
      <c r="I1363">
        <v>480.28899999999999</v>
      </c>
      <c r="J1363">
        <v>1514.71</v>
      </c>
      <c r="K1363">
        <v>39</v>
      </c>
      <c r="L1363">
        <v>10</v>
      </c>
      <c r="M1363">
        <v>28.702400000000001</v>
      </c>
      <c r="N1363">
        <v>10.297599999999999</v>
      </c>
      <c r="O1363" t="s">
        <v>1</v>
      </c>
      <c r="P1363">
        <v>0</v>
      </c>
      <c r="Q1363" t="s">
        <v>0</v>
      </c>
    </row>
    <row r="1364" spans="1:20">
      <c r="A1364" t="s">
        <v>24860</v>
      </c>
      <c r="D1364">
        <f>L1364/J1364</f>
        <v>6.5996291008445325E-3</v>
      </c>
      <c r="E1364">
        <v>8.5759600000000005E-3</v>
      </c>
      <c r="F1364">
        <v>0.15954699999999999</v>
      </c>
      <c r="G1364">
        <v>5.3751899999999998E-2</v>
      </c>
      <c r="H1364">
        <v>1149</v>
      </c>
      <c r="I1364">
        <v>239.858</v>
      </c>
      <c r="J1364">
        <v>909.14200000000005</v>
      </c>
      <c r="K1364">
        <v>43</v>
      </c>
      <c r="L1364">
        <v>6</v>
      </c>
      <c r="M1364">
        <v>35.722099999999998</v>
      </c>
      <c r="N1364">
        <v>7.2779400000000001</v>
      </c>
      <c r="O1364" t="s">
        <v>13720</v>
      </c>
      <c r="P1364">
        <v>2</v>
      </c>
      <c r="Q1364" t="s">
        <v>9773</v>
      </c>
      <c r="R1364" t="s">
        <v>9772</v>
      </c>
      <c r="S1364" t="s">
        <v>9771</v>
      </c>
      <c r="T1364" t="s">
        <v>9770</v>
      </c>
    </row>
    <row r="1365" spans="1:20">
      <c r="A1365" t="s">
        <v>24859</v>
      </c>
      <c r="D1365">
        <f>L1365/J1365</f>
        <v>6.5952329656124549E-3</v>
      </c>
      <c r="E1365">
        <v>7.6373200000000004E-3</v>
      </c>
      <c r="F1365">
        <v>1.70102E-2</v>
      </c>
      <c r="G1365">
        <v>0.44898399999999999</v>
      </c>
      <c r="H1365">
        <v>606</v>
      </c>
      <c r="I1365">
        <v>151.126</v>
      </c>
      <c r="J1365">
        <v>454.87400000000002</v>
      </c>
      <c r="K1365">
        <v>6</v>
      </c>
      <c r="L1365">
        <v>3</v>
      </c>
      <c r="M1365">
        <v>2.5516800000000002</v>
      </c>
      <c r="N1365">
        <v>3.4483199999999998</v>
      </c>
      <c r="O1365" t="s">
        <v>24858</v>
      </c>
      <c r="P1365">
        <v>0</v>
      </c>
      <c r="Q1365" t="s">
        <v>0</v>
      </c>
    </row>
    <row r="1366" spans="1:20">
      <c r="A1366" t="s">
        <v>24857</v>
      </c>
      <c r="D1366">
        <f>L1366/J1366</f>
        <v>6.5943175823347652E-3</v>
      </c>
      <c r="E1366">
        <v>6.2608899999999999E-3</v>
      </c>
      <c r="F1366">
        <v>8.9895699999999995E-2</v>
      </c>
      <c r="G1366">
        <v>6.9646100000000002E-2</v>
      </c>
      <c r="H1366">
        <v>2793</v>
      </c>
      <c r="I1366">
        <v>669.95799999999997</v>
      </c>
      <c r="J1366">
        <v>2123.04</v>
      </c>
      <c r="K1366">
        <v>68</v>
      </c>
      <c r="L1366">
        <v>14</v>
      </c>
      <c r="M1366">
        <v>55.705599999999997</v>
      </c>
      <c r="N1366">
        <v>12.2944</v>
      </c>
      <c r="O1366" t="s">
        <v>1</v>
      </c>
      <c r="P1366">
        <v>0</v>
      </c>
      <c r="Q1366" t="s">
        <v>0</v>
      </c>
    </row>
    <row r="1367" spans="1:20">
      <c r="A1367" t="s">
        <v>24856</v>
      </c>
      <c r="C1367" t="s">
        <v>23258</v>
      </c>
      <c r="D1367">
        <f>L1367/J1367</f>
        <v>6.5910454057117995E-3</v>
      </c>
      <c r="E1367">
        <v>1.2014499999999999E-2</v>
      </c>
      <c r="F1367">
        <v>9.1728199999999996E-2</v>
      </c>
      <c r="G1367">
        <v>0.13097900000000001</v>
      </c>
      <c r="H1367">
        <v>1842</v>
      </c>
      <c r="I1367">
        <v>324.78699999999998</v>
      </c>
      <c r="J1367">
        <v>1517.21</v>
      </c>
      <c r="K1367">
        <v>46</v>
      </c>
      <c r="L1367">
        <v>10</v>
      </c>
      <c r="M1367">
        <v>28.538499999999999</v>
      </c>
      <c r="N1367">
        <v>17.461500000000001</v>
      </c>
      <c r="O1367" t="s">
        <v>4265</v>
      </c>
      <c r="P1367">
        <v>3</v>
      </c>
      <c r="Q1367" t="s">
        <v>3008</v>
      </c>
      <c r="R1367" t="s">
        <v>0</v>
      </c>
      <c r="S1367" t="s">
        <v>4264</v>
      </c>
      <c r="T1367" t="s">
        <v>4263</v>
      </c>
    </row>
    <row r="1368" spans="1:20">
      <c r="A1368" t="s">
        <v>24855</v>
      </c>
      <c r="D1368">
        <f>L1368/J1368</f>
        <v>6.5871524179240805E-3</v>
      </c>
      <c r="E1368">
        <v>6.6992400000000004E-3</v>
      </c>
      <c r="F1368">
        <v>0.13569300000000001</v>
      </c>
      <c r="G1368">
        <v>4.9370600000000001E-2</v>
      </c>
      <c r="H1368">
        <v>624</v>
      </c>
      <c r="I1368">
        <v>168.56800000000001</v>
      </c>
      <c r="J1368">
        <v>455.43200000000002</v>
      </c>
      <c r="K1368">
        <v>23</v>
      </c>
      <c r="L1368">
        <v>3</v>
      </c>
      <c r="M1368">
        <v>20.293099999999999</v>
      </c>
      <c r="N1368">
        <v>2.7068599999999998</v>
      </c>
      <c r="O1368" t="s">
        <v>3549</v>
      </c>
      <c r="P1368">
        <v>1</v>
      </c>
      <c r="Q1368" t="s">
        <v>2056</v>
      </c>
      <c r="R1368" t="s">
        <v>0</v>
      </c>
      <c r="S1368" t="s">
        <v>2055</v>
      </c>
      <c r="T1368" t="s">
        <v>2054</v>
      </c>
    </row>
    <row r="1369" spans="1:20">
      <c r="A1369" t="s">
        <v>24854</v>
      </c>
      <c r="D1369">
        <f>L1369/J1369</f>
        <v>6.5861401267173362E-3</v>
      </c>
      <c r="E1369">
        <v>7.8146499999999994E-3</v>
      </c>
      <c r="F1369">
        <v>8.9933200000000005E-2</v>
      </c>
      <c r="G1369">
        <v>8.6893799999999993E-2</v>
      </c>
      <c r="H1369">
        <v>555</v>
      </c>
      <c r="I1369">
        <v>99.498099999999994</v>
      </c>
      <c r="J1369">
        <v>455.50200000000001</v>
      </c>
      <c r="K1369">
        <v>12</v>
      </c>
      <c r="L1369">
        <v>3</v>
      </c>
      <c r="M1369">
        <v>8.5849200000000003</v>
      </c>
      <c r="N1369">
        <v>3.4150800000000001</v>
      </c>
      <c r="O1369" t="s">
        <v>1057</v>
      </c>
      <c r="P1369">
        <v>4</v>
      </c>
      <c r="Q1369" t="s">
        <v>1056</v>
      </c>
      <c r="R1369" t="s">
        <v>0</v>
      </c>
      <c r="S1369" t="s">
        <v>1055</v>
      </c>
      <c r="T1369" t="s">
        <v>1054</v>
      </c>
    </row>
    <row r="1370" spans="1:20">
      <c r="A1370" t="s">
        <v>24853</v>
      </c>
      <c r="D1370">
        <f>L1370/J1370</f>
        <v>6.5852726961423474E-3</v>
      </c>
      <c r="E1370">
        <v>6.6891700000000004E-3</v>
      </c>
      <c r="F1370">
        <v>0.20533499999999999</v>
      </c>
      <c r="G1370">
        <v>3.2576899999999999E-2</v>
      </c>
      <c r="H1370">
        <v>564</v>
      </c>
      <c r="I1370">
        <v>108.438</v>
      </c>
      <c r="J1370">
        <v>455.56200000000001</v>
      </c>
      <c r="K1370">
        <v>21</v>
      </c>
      <c r="L1370">
        <v>3</v>
      </c>
      <c r="M1370">
        <v>18.471900000000002</v>
      </c>
      <c r="N1370">
        <v>2.52807</v>
      </c>
      <c r="O1370" t="s">
        <v>8607</v>
      </c>
      <c r="P1370">
        <v>3</v>
      </c>
      <c r="Q1370" t="s">
        <v>13638</v>
      </c>
      <c r="R1370" t="s">
        <v>0</v>
      </c>
      <c r="S1370" t="s">
        <v>10210</v>
      </c>
      <c r="T1370" t="s">
        <v>10209</v>
      </c>
    </row>
    <row r="1371" spans="1:20">
      <c r="A1371" t="s">
        <v>24852</v>
      </c>
      <c r="D1371">
        <f>L1371/J1371</f>
        <v>6.58272593972527E-3</v>
      </c>
      <c r="E1371">
        <v>6.6296799999999998E-3</v>
      </c>
      <c r="F1371">
        <v>8.5499199999999997E-2</v>
      </c>
      <c r="G1371">
        <v>7.7540799999999993E-2</v>
      </c>
      <c r="H1371">
        <v>801</v>
      </c>
      <c r="I1371">
        <v>193.34899999999999</v>
      </c>
      <c r="J1371">
        <v>607.65099999999995</v>
      </c>
      <c r="K1371">
        <v>19</v>
      </c>
      <c r="L1371">
        <v>4</v>
      </c>
      <c r="M1371">
        <v>15.277100000000001</v>
      </c>
      <c r="N1371">
        <v>3.7229299999999999</v>
      </c>
      <c r="O1371" t="s">
        <v>24851</v>
      </c>
      <c r="P1371">
        <v>2</v>
      </c>
      <c r="Q1371" t="s">
        <v>4477</v>
      </c>
      <c r="R1371" t="s">
        <v>0</v>
      </c>
      <c r="S1371" t="s">
        <v>2363</v>
      </c>
      <c r="T1371" t="s">
        <v>2362</v>
      </c>
    </row>
    <row r="1372" spans="1:20">
      <c r="A1372" t="s">
        <v>24850</v>
      </c>
      <c r="D1372">
        <f>L1372/J1372</f>
        <v>6.5743193935847788E-3</v>
      </c>
      <c r="E1372">
        <v>6.6824500000000004E-3</v>
      </c>
      <c r="F1372">
        <v>1.56566E-2</v>
      </c>
      <c r="G1372">
        <v>0.42681200000000002</v>
      </c>
      <c r="H1372">
        <v>435</v>
      </c>
      <c r="I1372">
        <v>130.786</v>
      </c>
      <c r="J1372">
        <v>304.214</v>
      </c>
      <c r="K1372">
        <v>4</v>
      </c>
      <c r="L1372">
        <v>2</v>
      </c>
      <c r="M1372">
        <v>2.00725</v>
      </c>
      <c r="N1372">
        <v>1.99275</v>
      </c>
      <c r="O1372" t="s">
        <v>9779</v>
      </c>
      <c r="P1372">
        <v>2</v>
      </c>
      <c r="Q1372" t="s">
        <v>6180</v>
      </c>
      <c r="R1372" t="s">
        <v>0</v>
      </c>
    </row>
    <row r="1373" spans="1:20">
      <c r="A1373" t="s">
        <v>24849</v>
      </c>
      <c r="D1373">
        <f>L1373/J1373</f>
        <v>6.5727313806843851E-3</v>
      </c>
      <c r="E1373">
        <v>7.3961399999999998E-3</v>
      </c>
      <c r="F1373">
        <v>8.8064100000000006E-2</v>
      </c>
      <c r="G1373">
        <v>8.3985900000000002E-2</v>
      </c>
      <c r="H1373">
        <v>765</v>
      </c>
      <c r="I1373">
        <v>156.42500000000001</v>
      </c>
      <c r="J1373">
        <v>608.57500000000005</v>
      </c>
      <c r="K1373">
        <v>17</v>
      </c>
      <c r="L1373">
        <v>4</v>
      </c>
      <c r="M1373">
        <v>12.8133</v>
      </c>
      <c r="N1373">
        <v>4.1867400000000004</v>
      </c>
      <c r="O1373" t="s">
        <v>14529</v>
      </c>
      <c r="P1373">
        <v>1</v>
      </c>
      <c r="Q1373" t="s">
        <v>1471</v>
      </c>
      <c r="R1373" t="s">
        <v>0</v>
      </c>
      <c r="S1373" t="s">
        <v>10575</v>
      </c>
      <c r="T1373" t="s">
        <v>10574</v>
      </c>
    </row>
    <row r="1374" spans="1:20">
      <c r="A1374" t="s">
        <v>24848</v>
      </c>
      <c r="D1374">
        <f>L1374/J1374</f>
        <v>6.5723145194257898E-3</v>
      </c>
      <c r="E1374">
        <v>7.0939599999999998E-3</v>
      </c>
      <c r="F1374">
        <v>8.8827299999999998E-2</v>
      </c>
      <c r="G1374">
        <v>7.98624E-2</v>
      </c>
      <c r="H1374">
        <v>960</v>
      </c>
      <c r="I1374">
        <v>199.233</v>
      </c>
      <c r="J1374">
        <v>760.76700000000005</v>
      </c>
      <c r="K1374">
        <v>22</v>
      </c>
      <c r="L1374">
        <v>5</v>
      </c>
      <c r="M1374">
        <v>16.858799999999999</v>
      </c>
      <c r="N1374">
        <v>5.1411600000000002</v>
      </c>
      <c r="O1374" t="s">
        <v>1</v>
      </c>
      <c r="P1374">
        <v>2</v>
      </c>
      <c r="Q1374" t="s">
        <v>14238</v>
      </c>
      <c r="R1374" t="s">
        <v>0</v>
      </c>
    </row>
    <row r="1375" spans="1:20">
      <c r="A1375" t="s">
        <v>24847</v>
      </c>
      <c r="D1375">
        <f>L1375/J1375</f>
        <v>6.5714356122524411E-3</v>
      </c>
      <c r="E1375">
        <v>6.9198100000000002E-3</v>
      </c>
      <c r="F1375">
        <v>6.3648200000000002E-2</v>
      </c>
      <c r="G1375">
        <v>0.10872</v>
      </c>
      <c r="H1375">
        <v>1557</v>
      </c>
      <c r="I1375">
        <v>339.61500000000001</v>
      </c>
      <c r="J1375">
        <v>1217.3900000000001</v>
      </c>
      <c r="K1375">
        <v>29</v>
      </c>
      <c r="L1375">
        <v>8</v>
      </c>
      <c r="M1375">
        <v>20.867599999999999</v>
      </c>
      <c r="N1375">
        <v>8.1324400000000008</v>
      </c>
      <c r="O1375" t="s">
        <v>18407</v>
      </c>
      <c r="P1375">
        <v>2</v>
      </c>
      <c r="Q1375" t="s">
        <v>5477</v>
      </c>
      <c r="R1375" t="s">
        <v>259</v>
      </c>
      <c r="S1375" t="s">
        <v>360</v>
      </c>
      <c r="T1375" t="s">
        <v>359</v>
      </c>
    </row>
    <row r="1376" spans="1:20">
      <c r="A1376" t="s">
        <v>24846</v>
      </c>
      <c r="D1376">
        <f>L1376/J1376</f>
        <v>6.5709606251611935E-3</v>
      </c>
      <c r="E1376">
        <v>6.5307999999999998E-3</v>
      </c>
      <c r="F1376">
        <v>1.3061600000000001E-4</v>
      </c>
      <c r="G1376">
        <v>50</v>
      </c>
      <c r="H1376">
        <v>825</v>
      </c>
      <c r="I1376">
        <v>216.261</v>
      </c>
      <c r="J1376">
        <v>608.73900000000003</v>
      </c>
      <c r="K1376">
        <v>4</v>
      </c>
      <c r="L1376">
        <v>4</v>
      </c>
      <c r="M1376">
        <v>2.82203E-2</v>
      </c>
      <c r="N1376">
        <v>3.9717799999999999</v>
      </c>
      <c r="O1376" t="s">
        <v>7266</v>
      </c>
      <c r="P1376">
        <v>3</v>
      </c>
      <c r="Q1376" t="s">
        <v>6191</v>
      </c>
      <c r="R1376" t="s">
        <v>6190</v>
      </c>
      <c r="S1376" t="s">
        <v>6189</v>
      </c>
      <c r="T1376" t="s">
        <v>6188</v>
      </c>
    </row>
    <row r="1377" spans="1:20">
      <c r="A1377" t="s">
        <v>24845</v>
      </c>
      <c r="D1377">
        <f>L1377/J1377</f>
        <v>6.5663762139588026E-3</v>
      </c>
      <c r="E1377">
        <v>6.5555600000000002E-3</v>
      </c>
      <c r="F1377">
        <v>4.1946200000000003E-2</v>
      </c>
      <c r="G1377">
        <v>0.15628500000000001</v>
      </c>
      <c r="H1377">
        <v>531</v>
      </c>
      <c r="I1377">
        <v>74.127099999999999</v>
      </c>
      <c r="J1377">
        <v>456.87299999999999</v>
      </c>
      <c r="K1377">
        <v>6</v>
      </c>
      <c r="L1377">
        <v>3</v>
      </c>
      <c r="M1377">
        <v>3.0561699999999998</v>
      </c>
      <c r="N1377">
        <v>2.9438300000000002</v>
      </c>
      <c r="O1377" t="s">
        <v>1</v>
      </c>
      <c r="P1377">
        <v>3</v>
      </c>
      <c r="Q1377" t="s">
        <v>1424</v>
      </c>
      <c r="R1377" t="s">
        <v>0</v>
      </c>
      <c r="S1377" t="s">
        <v>1607</v>
      </c>
      <c r="T1377" t="s">
        <v>1606</v>
      </c>
    </row>
    <row r="1378" spans="1:20">
      <c r="A1378" t="s">
        <v>24844</v>
      </c>
      <c r="D1378">
        <f>L1378/J1378</f>
        <v>6.565837291986067E-3</v>
      </c>
      <c r="E1378">
        <v>6.5394800000000003E-3</v>
      </c>
      <c r="F1378">
        <v>1.3079000000000001E-4</v>
      </c>
      <c r="G1378">
        <v>50</v>
      </c>
      <c r="H1378">
        <v>366</v>
      </c>
      <c r="I1378">
        <v>61.393300000000004</v>
      </c>
      <c r="J1378">
        <v>304.60700000000003</v>
      </c>
      <c r="K1378">
        <v>2</v>
      </c>
      <c r="L1378">
        <v>2</v>
      </c>
      <c r="M1378">
        <v>8.0296099999999995E-3</v>
      </c>
      <c r="N1378">
        <v>1.99197</v>
      </c>
      <c r="O1378" t="s">
        <v>24843</v>
      </c>
      <c r="P1378">
        <v>0</v>
      </c>
      <c r="Q1378" t="s">
        <v>0</v>
      </c>
    </row>
    <row r="1379" spans="1:20">
      <c r="A1379" t="s">
        <v>24842</v>
      </c>
      <c r="D1379">
        <f>L1379/J1379</f>
        <v>6.5656109711359325E-3</v>
      </c>
      <c r="E1379">
        <v>7.0459700000000004E-3</v>
      </c>
      <c r="F1379">
        <v>4.8145199999999999E-2</v>
      </c>
      <c r="G1379">
        <v>0.14634800000000001</v>
      </c>
      <c r="H1379">
        <v>867</v>
      </c>
      <c r="I1379">
        <v>257.76499999999999</v>
      </c>
      <c r="J1379">
        <v>609.23500000000001</v>
      </c>
      <c r="K1379">
        <v>16</v>
      </c>
      <c r="L1379">
        <v>4</v>
      </c>
      <c r="M1379">
        <v>11.888</v>
      </c>
      <c r="N1379">
        <v>4.1120299999999999</v>
      </c>
      <c r="O1379" t="s">
        <v>12794</v>
      </c>
      <c r="P1379">
        <v>6</v>
      </c>
      <c r="Q1379" t="s">
        <v>12793</v>
      </c>
      <c r="R1379" t="s">
        <v>0</v>
      </c>
      <c r="S1379" t="s">
        <v>12792</v>
      </c>
      <c r="T1379" t="s">
        <v>12791</v>
      </c>
    </row>
    <row r="1380" spans="1:20">
      <c r="A1380" t="s">
        <v>24841</v>
      </c>
      <c r="D1380">
        <f>L1380/J1380</f>
        <v>6.564781261488367E-3</v>
      </c>
      <c r="E1380">
        <v>6.6736199999999999E-3</v>
      </c>
      <c r="F1380">
        <v>0.139568</v>
      </c>
      <c r="G1380">
        <v>4.7816400000000002E-2</v>
      </c>
      <c r="H1380">
        <v>747</v>
      </c>
      <c r="I1380">
        <v>137.68799999999999</v>
      </c>
      <c r="J1380">
        <v>609.31200000000001</v>
      </c>
      <c r="K1380">
        <v>22</v>
      </c>
      <c r="L1380">
        <v>4</v>
      </c>
      <c r="M1380">
        <v>18.157800000000002</v>
      </c>
      <c r="N1380">
        <v>3.8422399999999999</v>
      </c>
      <c r="O1380" t="s">
        <v>39</v>
      </c>
      <c r="P1380">
        <v>6</v>
      </c>
      <c r="Q1380" t="s">
        <v>38</v>
      </c>
      <c r="R1380" t="s">
        <v>0</v>
      </c>
      <c r="S1380" t="s">
        <v>37</v>
      </c>
      <c r="T1380" t="s">
        <v>36</v>
      </c>
    </row>
    <row r="1381" spans="1:20">
      <c r="A1381" t="s">
        <v>24840</v>
      </c>
      <c r="D1381">
        <f>L1381/J1381</f>
        <v>6.5643359627145723E-3</v>
      </c>
      <c r="E1381">
        <v>7.2551400000000002E-3</v>
      </c>
      <c r="F1381">
        <v>1.49929E-2</v>
      </c>
      <c r="G1381">
        <v>0.483904</v>
      </c>
      <c r="H1381">
        <v>588</v>
      </c>
      <c r="I1381">
        <v>130.98500000000001</v>
      </c>
      <c r="J1381">
        <v>457.01499999999999</v>
      </c>
      <c r="K1381">
        <v>5</v>
      </c>
      <c r="L1381">
        <v>3</v>
      </c>
      <c r="M1381">
        <v>1.8598600000000001</v>
      </c>
      <c r="N1381">
        <v>3.1401400000000002</v>
      </c>
      <c r="O1381" t="s">
        <v>24839</v>
      </c>
      <c r="P1381">
        <v>0</v>
      </c>
      <c r="Q1381" t="s">
        <v>0</v>
      </c>
    </row>
    <row r="1382" spans="1:20">
      <c r="A1382" t="s">
        <v>24838</v>
      </c>
      <c r="D1382">
        <f>L1382/J1382</f>
        <v>6.5626486850092697E-3</v>
      </c>
      <c r="E1382">
        <v>6.7799599999999998E-3</v>
      </c>
      <c r="F1382">
        <v>0.11000699999999999</v>
      </c>
      <c r="G1382">
        <v>6.1631900000000003E-2</v>
      </c>
      <c r="H1382">
        <v>1119</v>
      </c>
      <c r="I1382">
        <v>204.73500000000001</v>
      </c>
      <c r="J1382">
        <v>914.26499999999999</v>
      </c>
      <c r="K1382">
        <v>27</v>
      </c>
      <c r="L1382">
        <v>6</v>
      </c>
      <c r="M1382">
        <v>21.172699999999999</v>
      </c>
      <c r="N1382">
        <v>5.8272599999999999</v>
      </c>
      <c r="O1382" t="s">
        <v>21516</v>
      </c>
      <c r="P1382">
        <v>3</v>
      </c>
      <c r="Q1382" t="s">
        <v>12841</v>
      </c>
      <c r="R1382" t="s">
        <v>0</v>
      </c>
      <c r="S1382" t="s">
        <v>12016</v>
      </c>
      <c r="T1382" t="s">
        <v>12015</v>
      </c>
    </row>
    <row r="1383" spans="1:20">
      <c r="A1383" t="s">
        <v>24837</v>
      </c>
      <c r="D1383">
        <f>L1383/J1383</f>
        <v>6.5516953330636216E-3</v>
      </c>
      <c r="E1383">
        <v>7.0275399999999997E-3</v>
      </c>
      <c r="F1383">
        <v>9.3166399999999996E-2</v>
      </c>
      <c r="G1383">
        <v>7.5429999999999997E-2</v>
      </c>
      <c r="H1383">
        <v>771</v>
      </c>
      <c r="I1383">
        <v>160.471</v>
      </c>
      <c r="J1383">
        <v>610.529</v>
      </c>
      <c r="K1383">
        <v>19</v>
      </c>
      <c r="L1383">
        <v>4</v>
      </c>
      <c r="M1383">
        <v>14.763199999999999</v>
      </c>
      <c r="N1383">
        <v>4.2367800000000004</v>
      </c>
      <c r="O1383" t="s">
        <v>1</v>
      </c>
      <c r="P1383">
        <v>3</v>
      </c>
      <c r="Q1383" t="s">
        <v>1003</v>
      </c>
    </row>
    <row r="1384" spans="1:20">
      <c r="A1384" t="s">
        <v>24836</v>
      </c>
      <c r="D1384">
        <f>L1384/J1384</f>
        <v>6.5475878686291969E-3</v>
      </c>
      <c r="E1384">
        <v>5.6732700000000002E-3</v>
      </c>
      <c r="F1384">
        <v>0.11312800000000001</v>
      </c>
      <c r="G1384">
        <v>5.0148900000000003E-2</v>
      </c>
      <c r="H1384">
        <v>204</v>
      </c>
      <c r="I1384">
        <v>51.271599999999999</v>
      </c>
      <c r="J1384">
        <v>152.72800000000001</v>
      </c>
      <c r="K1384">
        <v>6</v>
      </c>
      <c r="L1384">
        <v>1</v>
      </c>
      <c r="M1384">
        <v>5.2201899999999997</v>
      </c>
      <c r="N1384">
        <v>0.77981199999999995</v>
      </c>
      <c r="O1384" t="s">
        <v>7554</v>
      </c>
      <c r="P1384">
        <v>2</v>
      </c>
      <c r="Q1384" t="s">
        <v>260</v>
      </c>
      <c r="R1384" t="s">
        <v>259</v>
      </c>
      <c r="S1384" t="s">
        <v>2818</v>
      </c>
      <c r="T1384" t="s">
        <v>241</v>
      </c>
    </row>
    <row r="1385" spans="1:20">
      <c r="A1385" t="s">
        <v>24835</v>
      </c>
      <c r="D1385">
        <f>L1385/J1385</f>
        <v>6.5459270423701491E-3</v>
      </c>
      <c r="E1385">
        <v>7.5264499999999996E-3</v>
      </c>
      <c r="F1385">
        <v>8.2010299999999994E-2</v>
      </c>
      <c r="G1385">
        <v>9.1774499999999995E-2</v>
      </c>
      <c r="H1385">
        <v>798</v>
      </c>
      <c r="I1385">
        <v>186.93299999999999</v>
      </c>
      <c r="J1385">
        <v>611.06700000000001</v>
      </c>
      <c r="K1385">
        <v>19</v>
      </c>
      <c r="L1385">
        <v>4</v>
      </c>
      <c r="M1385">
        <v>14.615399999999999</v>
      </c>
      <c r="N1385">
        <v>4.3846400000000001</v>
      </c>
      <c r="O1385" t="s">
        <v>24834</v>
      </c>
      <c r="P1385">
        <v>3</v>
      </c>
      <c r="Q1385" t="s">
        <v>24833</v>
      </c>
      <c r="R1385" t="s">
        <v>0</v>
      </c>
      <c r="S1385" t="s">
        <v>15099</v>
      </c>
      <c r="T1385" t="s">
        <v>15098</v>
      </c>
    </row>
    <row r="1386" spans="1:20">
      <c r="A1386" t="s">
        <v>24832</v>
      </c>
      <c r="D1386">
        <f>L1386/J1386</f>
        <v>6.5450737411641502E-3</v>
      </c>
      <c r="E1386">
        <v>6.7053800000000004E-3</v>
      </c>
      <c r="F1386">
        <v>4.7817699999999998E-2</v>
      </c>
      <c r="G1386">
        <v>0.14022799999999999</v>
      </c>
      <c r="H1386">
        <v>630</v>
      </c>
      <c r="I1386">
        <v>171.64</v>
      </c>
      <c r="J1386">
        <v>458.36</v>
      </c>
      <c r="K1386">
        <v>11</v>
      </c>
      <c r="L1386">
        <v>3</v>
      </c>
      <c r="M1386">
        <v>8.00305</v>
      </c>
      <c r="N1386">
        <v>2.99695</v>
      </c>
      <c r="O1386" t="s">
        <v>24831</v>
      </c>
      <c r="P1386">
        <v>0</v>
      </c>
      <c r="Q1386" t="s">
        <v>0</v>
      </c>
      <c r="S1386" t="s">
        <v>5769</v>
      </c>
      <c r="T1386" t="s">
        <v>5768</v>
      </c>
    </row>
    <row r="1387" spans="1:20">
      <c r="A1387" t="s">
        <v>24830</v>
      </c>
      <c r="D1387">
        <f>L1387/J1387</f>
        <v>6.5448452798575838E-3</v>
      </c>
      <c r="E1387">
        <v>6.4430800000000003E-3</v>
      </c>
      <c r="F1387">
        <v>0.11057599999999999</v>
      </c>
      <c r="G1387">
        <v>5.8268399999999998E-2</v>
      </c>
      <c r="H1387">
        <v>195</v>
      </c>
      <c r="I1387">
        <v>42.208300000000001</v>
      </c>
      <c r="J1387">
        <v>152.792</v>
      </c>
      <c r="K1387">
        <v>5</v>
      </c>
      <c r="L1387">
        <v>1</v>
      </c>
      <c r="M1387">
        <v>4.12906</v>
      </c>
      <c r="N1387">
        <v>0.87093600000000004</v>
      </c>
      <c r="O1387" t="s">
        <v>4569</v>
      </c>
      <c r="P1387">
        <v>2</v>
      </c>
      <c r="Q1387" t="s">
        <v>4568</v>
      </c>
      <c r="R1387" t="s">
        <v>0</v>
      </c>
      <c r="S1387" t="s">
        <v>4567</v>
      </c>
      <c r="T1387" t="s">
        <v>4566</v>
      </c>
    </row>
    <row r="1388" spans="1:20">
      <c r="A1388" t="s">
        <v>24829</v>
      </c>
      <c r="D1388">
        <f>L1388/J1388</f>
        <v>6.543132328308208E-3</v>
      </c>
      <c r="E1388">
        <v>8.0124299999999992E-3</v>
      </c>
      <c r="F1388">
        <v>3.4408000000000001E-2</v>
      </c>
      <c r="G1388">
        <v>0.23286499999999999</v>
      </c>
      <c r="H1388">
        <v>414</v>
      </c>
      <c r="I1388">
        <v>108.336</v>
      </c>
      <c r="J1388">
        <v>305.66399999999999</v>
      </c>
      <c r="K1388">
        <v>6</v>
      </c>
      <c r="L1388">
        <v>2</v>
      </c>
      <c r="M1388">
        <v>3.6209699999999998</v>
      </c>
      <c r="N1388">
        <v>2.3790300000000002</v>
      </c>
      <c r="O1388" t="s">
        <v>1</v>
      </c>
      <c r="P1388">
        <v>0</v>
      </c>
      <c r="Q1388" t="s">
        <v>0</v>
      </c>
    </row>
    <row r="1389" spans="1:20">
      <c r="A1389" t="s">
        <v>24828</v>
      </c>
      <c r="D1389">
        <f>L1389/J1389</f>
        <v>6.541833937726102E-3</v>
      </c>
      <c r="E1389">
        <v>7.3043700000000001E-3</v>
      </c>
      <c r="F1389">
        <v>0.11458599999999999</v>
      </c>
      <c r="G1389">
        <v>6.3745499999999997E-2</v>
      </c>
      <c r="H1389">
        <v>600</v>
      </c>
      <c r="I1389">
        <v>141.41300000000001</v>
      </c>
      <c r="J1389">
        <v>458.58699999999999</v>
      </c>
      <c r="K1389">
        <v>18</v>
      </c>
      <c r="L1389">
        <v>3</v>
      </c>
      <c r="M1389">
        <v>14.916499999999999</v>
      </c>
      <c r="N1389">
        <v>3.0835300000000001</v>
      </c>
      <c r="O1389" t="s">
        <v>24827</v>
      </c>
      <c r="P1389">
        <v>3</v>
      </c>
      <c r="Q1389" t="s">
        <v>24826</v>
      </c>
      <c r="R1389" t="s">
        <v>0</v>
      </c>
      <c r="S1389" t="s">
        <v>24825</v>
      </c>
      <c r="T1389" t="s">
        <v>24824</v>
      </c>
    </row>
    <row r="1390" spans="1:20">
      <c r="A1390" t="s">
        <v>24823</v>
      </c>
      <c r="D1390">
        <f>L1390/J1390</f>
        <v>6.539420443863163E-3</v>
      </c>
      <c r="E1390">
        <v>6.56641E-3</v>
      </c>
      <c r="F1390">
        <v>0.13553999999999999</v>
      </c>
      <c r="G1390">
        <v>4.8446099999999999E-2</v>
      </c>
      <c r="H1390">
        <v>1503</v>
      </c>
      <c r="I1390">
        <v>279.649</v>
      </c>
      <c r="J1390">
        <v>1223.3499999999999</v>
      </c>
      <c r="K1390">
        <v>42</v>
      </c>
      <c r="L1390">
        <v>8</v>
      </c>
      <c r="M1390">
        <v>34.6554</v>
      </c>
      <c r="N1390">
        <v>7.3446100000000003</v>
      </c>
      <c r="O1390" t="s">
        <v>24822</v>
      </c>
      <c r="P1390">
        <v>1</v>
      </c>
      <c r="Q1390" t="s">
        <v>867</v>
      </c>
      <c r="R1390" t="s">
        <v>0</v>
      </c>
      <c r="S1390" t="s">
        <v>24821</v>
      </c>
      <c r="T1390" t="s">
        <v>24820</v>
      </c>
    </row>
    <row r="1391" spans="1:20">
      <c r="A1391" t="s">
        <v>24819</v>
      </c>
      <c r="D1391">
        <f>L1391/J1391</f>
        <v>6.5362040341451298E-3</v>
      </c>
      <c r="E1391">
        <v>8.2032100000000007E-3</v>
      </c>
      <c r="F1391">
        <v>1.5469399999999999E-2</v>
      </c>
      <c r="G1391">
        <v>0.53028500000000001</v>
      </c>
      <c r="H1391">
        <v>207</v>
      </c>
      <c r="I1391">
        <v>54.0062</v>
      </c>
      <c r="J1391">
        <v>152.994</v>
      </c>
      <c r="K1391">
        <v>2</v>
      </c>
      <c r="L1391">
        <v>1</v>
      </c>
      <c r="M1391">
        <v>0.79928399999999999</v>
      </c>
      <c r="N1391">
        <v>1.20072</v>
      </c>
      <c r="O1391" t="s">
        <v>1</v>
      </c>
      <c r="P1391">
        <v>0</v>
      </c>
      <c r="Q1391" t="s">
        <v>0</v>
      </c>
    </row>
    <row r="1392" spans="1:20">
      <c r="A1392" t="s">
        <v>24818</v>
      </c>
      <c r="D1392">
        <f>L1392/J1392</f>
        <v>6.5350507446690327E-3</v>
      </c>
      <c r="E1392">
        <v>7.0933899999999998E-3</v>
      </c>
      <c r="F1392">
        <v>6.10314E-2</v>
      </c>
      <c r="G1392">
        <v>0.11622499999999999</v>
      </c>
      <c r="H1392">
        <v>354</v>
      </c>
      <c r="I1392">
        <v>47.957999999999998</v>
      </c>
      <c r="J1392">
        <v>306.04199999999997</v>
      </c>
      <c r="K1392">
        <v>5</v>
      </c>
      <c r="L1392">
        <v>2</v>
      </c>
      <c r="M1392">
        <v>2.8707799999999999</v>
      </c>
      <c r="N1392">
        <v>2.1292200000000001</v>
      </c>
      <c r="O1392" t="s">
        <v>1</v>
      </c>
      <c r="P1392">
        <v>0</v>
      </c>
      <c r="Q1392" t="s">
        <v>0</v>
      </c>
    </row>
    <row r="1393" spans="1:20">
      <c r="A1393" t="s">
        <v>24817</v>
      </c>
      <c r="D1393">
        <f>L1393/J1393</f>
        <v>6.5318919625069402E-3</v>
      </c>
      <c r="E1393">
        <v>7.7662299999999998E-3</v>
      </c>
      <c r="F1393">
        <v>3.0485100000000001E-2</v>
      </c>
      <c r="G1393">
        <v>0.25475500000000001</v>
      </c>
      <c r="H1393">
        <v>4050</v>
      </c>
      <c r="I1393">
        <v>988.09699999999998</v>
      </c>
      <c r="J1393">
        <v>3061.9</v>
      </c>
      <c r="K1393">
        <v>53</v>
      </c>
      <c r="L1393">
        <v>20</v>
      </c>
      <c r="M1393">
        <v>29.618300000000001</v>
      </c>
      <c r="N1393">
        <v>23.381699999999999</v>
      </c>
      <c r="O1393" t="s">
        <v>18061</v>
      </c>
      <c r="P1393">
        <v>5</v>
      </c>
      <c r="Q1393" t="s">
        <v>6417</v>
      </c>
      <c r="R1393" t="s">
        <v>0</v>
      </c>
      <c r="S1393" t="s">
        <v>11103</v>
      </c>
      <c r="T1393" t="s">
        <v>11102</v>
      </c>
    </row>
    <row r="1394" spans="1:20">
      <c r="A1394" t="s">
        <v>24816</v>
      </c>
      <c r="D1394">
        <f>L1394/J1394</f>
        <v>6.5315079945657854E-3</v>
      </c>
      <c r="E1394">
        <v>6.9901E-3</v>
      </c>
      <c r="F1394">
        <v>1.1158E-2</v>
      </c>
      <c r="G1394">
        <v>0.626467</v>
      </c>
      <c r="H1394">
        <v>537</v>
      </c>
      <c r="I1394">
        <v>77.687700000000007</v>
      </c>
      <c r="J1394">
        <v>459.31200000000001</v>
      </c>
      <c r="K1394">
        <v>4</v>
      </c>
      <c r="L1394">
        <v>3</v>
      </c>
      <c r="M1394">
        <v>0.85036599999999996</v>
      </c>
      <c r="N1394">
        <v>3.1496300000000002</v>
      </c>
      <c r="O1394" t="s">
        <v>1</v>
      </c>
      <c r="P1394">
        <v>4</v>
      </c>
      <c r="Q1394" t="s">
        <v>24815</v>
      </c>
    </row>
    <row r="1395" spans="1:20">
      <c r="A1395" t="s">
        <v>24814</v>
      </c>
      <c r="D1395">
        <f>L1395/J1395</f>
        <v>6.5305269482194518E-3</v>
      </c>
      <c r="E1395">
        <v>6.3110500000000003E-3</v>
      </c>
      <c r="F1395">
        <v>3.6563400000000003E-2</v>
      </c>
      <c r="G1395">
        <v>0.17260600000000001</v>
      </c>
      <c r="H1395">
        <v>210</v>
      </c>
      <c r="I1395">
        <v>56.872900000000001</v>
      </c>
      <c r="J1395">
        <v>153.12700000000001</v>
      </c>
      <c r="K1395">
        <v>3</v>
      </c>
      <c r="L1395">
        <v>1</v>
      </c>
      <c r="M1395">
        <v>2.0481600000000002</v>
      </c>
      <c r="N1395">
        <v>0.95184199999999997</v>
      </c>
      <c r="O1395" t="s">
        <v>3510</v>
      </c>
      <c r="P1395">
        <v>0</v>
      </c>
      <c r="Q1395" t="s">
        <v>0</v>
      </c>
    </row>
    <row r="1396" spans="1:20">
      <c r="A1396" t="s">
        <v>24813</v>
      </c>
      <c r="D1396">
        <f>L1396/J1396</f>
        <v>6.5301289265121062E-3</v>
      </c>
      <c r="E1396">
        <v>7.15294E-3</v>
      </c>
      <c r="F1396">
        <v>2.2441800000000001E-2</v>
      </c>
      <c r="G1396">
        <v>0.31873200000000002</v>
      </c>
      <c r="H1396">
        <v>540</v>
      </c>
      <c r="I1396">
        <v>80.590699999999998</v>
      </c>
      <c r="J1396">
        <v>459.40899999999999</v>
      </c>
      <c r="K1396">
        <v>5</v>
      </c>
      <c r="L1396">
        <v>3</v>
      </c>
      <c r="M1396">
        <v>1.7749699999999999</v>
      </c>
      <c r="N1396">
        <v>3.2250299999999998</v>
      </c>
      <c r="O1396" t="s">
        <v>10680</v>
      </c>
      <c r="P1396">
        <v>3</v>
      </c>
      <c r="Q1396" t="s">
        <v>17713</v>
      </c>
      <c r="R1396" t="s">
        <v>0</v>
      </c>
      <c r="S1396" t="s">
        <v>314</v>
      </c>
      <c r="T1396" t="s">
        <v>313</v>
      </c>
    </row>
    <row r="1397" spans="1:20">
      <c r="A1397" t="s">
        <v>24812</v>
      </c>
      <c r="D1397">
        <f>L1397/J1397</f>
        <v>6.5300045546781765E-3</v>
      </c>
      <c r="E1397">
        <v>6.8593100000000004E-3</v>
      </c>
      <c r="F1397">
        <v>0.15536</v>
      </c>
      <c r="G1397">
        <v>4.4151000000000003E-2</v>
      </c>
      <c r="H1397">
        <v>750</v>
      </c>
      <c r="I1397">
        <v>137.44300000000001</v>
      </c>
      <c r="J1397">
        <v>612.55700000000002</v>
      </c>
      <c r="K1397">
        <v>23</v>
      </c>
      <c r="L1397">
        <v>4</v>
      </c>
      <c r="M1397">
        <v>19.218399999999999</v>
      </c>
      <c r="N1397">
        <v>3.7816299999999998</v>
      </c>
      <c r="O1397" t="s">
        <v>24811</v>
      </c>
      <c r="P1397">
        <v>0</v>
      </c>
      <c r="Q1397" t="s">
        <v>0</v>
      </c>
      <c r="S1397" t="s">
        <v>24810</v>
      </c>
      <c r="T1397" t="s">
        <v>24809</v>
      </c>
    </row>
    <row r="1398" spans="1:20">
      <c r="A1398" t="s">
        <v>24808</v>
      </c>
      <c r="D1398">
        <f>L1398/J1398</f>
        <v>6.5268399977808748E-3</v>
      </c>
      <c r="E1398">
        <v>6.6878199999999997E-3</v>
      </c>
      <c r="F1398">
        <v>0.12625400000000001</v>
      </c>
      <c r="G1398">
        <v>5.2970999999999997E-2</v>
      </c>
      <c r="H1398">
        <v>1128</v>
      </c>
      <c r="I1398">
        <v>208.71899999999999</v>
      </c>
      <c r="J1398">
        <v>919.28099999999995</v>
      </c>
      <c r="K1398">
        <v>30</v>
      </c>
      <c r="L1398">
        <v>6</v>
      </c>
      <c r="M1398">
        <v>24.3249</v>
      </c>
      <c r="N1398">
        <v>5.6751300000000002</v>
      </c>
      <c r="O1398" t="s">
        <v>18946</v>
      </c>
      <c r="P1398">
        <v>3</v>
      </c>
      <c r="Q1398" t="s">
        <v>2420</v>
      </c>
      <c r="R1398" t="s">
        <v>0</v>
      </c>
      <c r="S1398" t="s">
        <v>2419</v>
      </c>
      <c r="T1398" t="s">
        <v>2418</v>
      </c>
    </row>
    <row r="1399" spans="1:20">
      <c r="A1399" t="s">
        <v>24807</v>
      </c>
      <c r="D1399">
        <f>L1399/J1399</f>
        <v>6.5238125682553893E-3</v>
      </c>
      <c r="E1399">
        <v>7.64731E-3</v>
      </c>
      <c r="F1399">
        <v>9.1682E-2</v>
      </c>
      <c r="G1399">
        <v>8.3411200000000005E-2</v>
      </c>
      <c r="H1399">
        <v>942</v>
      </c>
      <c r="I1399">
        <v>175.577</v>
      </c>
      <c r="J1399">
        <v>766.423</v>
      </c>
      <c r="K1399">
        <v>21</v>
      </c>
      <c r="L1399">
        <v>5</v>
      </c>
      <c r="M1399">
        <v>15.3947</v>
      </c>
      <c r="N1399">
        <v>5.6052900000000001</v>
      </c>
      <c r="O1399" t="s">
        <v>1</v>
      </c>
      <c r="P1399">
        <v>0</v>
      </c>
      <c r="Q1399" t="s">
        <v>0</v>
      </c>
    </row>
    <row r="1400" spans="1:20">
      <c r="A1400" t="s">
        <v>24806</v>
      </c>
      <c r="D1400">
        <f>L1400/J1400</f>
        <v>6.5138941361924984E-3</v>
      </c>
      <c r="E1400">
        <v>6.2960300000000002E-3</v>
      </c>
      <c r="F1400">
        <v>3.42907E-2</v>
      </c>
      <c r="G1400">
        <v>0.18360799999999999</v>
      </c>
      <c r="H1400">
        <v>837</v>
      </c>
      <c r="I1400">
        <v>222.928</v>
      </c>
      <c r="J1400">
        <v>614.072</v>
      </c>
      <c r="K1400">
        <v>11</v>
      </c>
      <c r="L1400">
        <v>4</v>
      </c>
      <c r="M1400">
        <v>7.3052799999999998</v>
      </c>
      <c r="N1400">
        <v>3.6947199999999998</v>
      </c>
      <c r="O1400" t="s">
        <v>39</v>
      </c>
      <c r="P1400">
        <v>6</v>
      </c>
      <c r="Q1400" t="s">
        <v>38</v>
      </c>
      <c r="R1400" t="s">
        <v>0</v>
      </c>
      <c r="S1400" t="s">
        <v>37</v>
      </c>
      <c r="T1400" t="s">
        <v>36</v>
      </c>
    </row>
    <row r="1401" spans="1:20">
      <c r="A1401" t="s">
        <v>24805</v>
      </c>
      <c r="D1401">
        <f>L1401/J1401</f>
        <v>6.5102047459392604E-3</v>
      </c>
      <c r="E1401">
        <v>7.6135100000000004E-3</v>
      </c>
      <c r="F1401">
        <v>8.3977499999999997E-2</v>
      </c>
      <c r="G1401">
        <v>9.06613E-2</v>
      </c>
      <c r="H1401">
        <v>375</v>
      </c>
      <c r="I1401">
        <v>67.7898</v>
      </c>
      <c r="J1401">
        <v>307.20999999999998</v>
      </c>
      <c r="K1401">
        <v>8</v>
      </c>
      <c r="L1401">
        <v>2</v>
      </c>
      <c r="M1401">
        <v>5.6703000000000001</v>
      </c>
      <c r="N1401">
        <v>2.3296999999999999</v>
      </c>
      <c r="O1401" t="s">
        <v>24804</v>
      </c>
      <c r="P1401">
        <v>3</v>
      </c>
      <c r="Q1401" t="s">
        <v>2022</v>
      </c>
      <c r="R1401" t="s">
        <v>0</v>
      </c>
      <c r="S1401" t="s">
        <v>1314</v>
      </c>
      <c r="T1401" t="s">
        <v>1313</v>
      </c>
    </row>
    <row r="1402" spans="1:20">
      <c r="A1402" t="s">
        <v>24803</v>
      </c>
      <c r="D1402">
        <f>L1402/J1402</f>
        <v>6.4995312213106636E-3</v>
      </c>
      <c r="E1402">
        <v>7.4139699999999998E-3</v>
      </c>
      <c r="F1402">
        <v>0.101149</v>
      </c>
      <c r="G1402">
        <v>7.3297600000000004E-2</v>
      </c>
      <c r="H1402">
        <v>789</v>
      </c>
      <c r="I1402">
        <v>173.571</v>
      </c>
      <c r="J1402">
        <v>615.42899999999997</v>
      </c>
      <c r="K1402">
        <v>21</v>
      </c>
      <c r="L1402">
        <v>4</v>
      </c>
      <c r="M1402">
        <v>16.668099999999999</v>
      </c>
      <c r="N1402">
        <v>4.3318899999999996</v>
      </c>
      <c r="O1402" t="s">
        <v>2164</v>
      </c>
      <c r="P1402">
        <v>3</v>
      </c>
      <c r="Q1402" t="s">
        <v>2022</v>
      </c>
      <c r="R1402" t="s">
        <v>0</v>
      </c>
      <c r="S1402" t="s">
        <v>999</v>
      </c>
      <c r="T1402" t="s">
        <v>998</v>
      </c>
    </row>
    <row r="1403" spans="1:20">
      <c r="A1403" t="s">
        <v>24802</v>
      </c>
      <c r="D1403">
        <f>L1403/J1403</f>
        <v>6.4976319741249858E-3</v>
      </c>
      <c r="E1403">
        <v>6.8224499999999999E-3</v>
      </c>
      <c r="F1403">
        <v>9.3474100000000004E-2</v>
      </c>
      <c r="G1403">
        <v>7.29876E-2</v>
      </c>
      <c r="H1403">
        <v>1752</v>
      </c>
      <c r="I1403">
        <v>366.87599999999998</v>
      </c>
      <c r="J1403">
        <v>1385.12</v>
      </c>
      <c r="K1403">
        <v>41</v>
      </c>
      <c r="L1403">
        <v>9</v>
      </c>
      <c r="M1403">
        <v>32.142699999999998</v>
      </c>
      <c r="N1403">
        <v>8.8573000000000004</v>
      </c>
      <c r="O1403" t="s">
        <v>1</v>
      </c>
      <c r="P1403">
        <v>0</v>
      </c>
      <c r="Q1403" t="s">
        <v>0</v>
      </c>
    </row>
    <row r="1404" spans="1:20">
      <c r="A1404" t="s">
        <v>24801</v>
      </c>
      <c r="D1404">
        <f>L1404/J1404</f>
        <v>6.4969321486394119E-3</v>
      </c>
      <c r="E1404">
        <v>7.9149100000000007E-3</v>
      </c>
      <c r="F1404">
        <v>6.9100900000000007E-2</v>
      </c>
      <c r="G1404">
        <v>0.114541</v>
      </c>
      <c r="H1404">
        <v>957</v>
      </c>
      <c r="I1404">
        <v>187.40600000000001</v>
      </c>
      <c r="J1404">
        <v>769.59400000000005</v>
      </c>
      <c r="K1404">
        <v>19</v>
      </c>
      <c r="L1404">
        <v>5</v>
      </c>
      <c r="M1404">
        <v>12.921900000000001</v>
      </c>
      <c r="N1404">
        <v>6.0780799999999999</v>
      </c>
      <c r="O1404" t="s">
        <v>1</v>
      </c>
      <c r="P1404">
        <v>0</v>
      </c>
      <c r="Q1404" t="s">
        <v>0</v>
      </c>
    </row>
    <row r="1405" spans="1:20">
      <c r="A1405" t="s">
        <v>24800</v>
      </c>
      <c r="D1405">
        <f>L1405/J1405</f>
        <v>6.4957631384929184E-3</v>
      </c>
      <c r="E1405">
        <v>7.0570900000000002E-3</v>
      </c>
      <c r="F1405">
        <v>5.9536199999999997E-2</v>
      </c>
      <c r="G1405">
        <v>0.118534</v>
      </c>
      <c r="H1405">
        <v>1209</v>
      </c>
      <c r="I1405">
        <v>285.32100000000003</v>
      </c>
      <c r="J1405">
        <v>923.67899999999997</v>
      </c>
      <c r="K1405">
        <v>23</v>
      </c>
      <c r="L1405">
        <v>6</v>
      </c>
      <c r="M1405">
        <v>16.621700000000001</v>
      </c>
      <c r="N1405">
        <v>6.3783300000000001</v>
      </c>
      <c r="O1405" t="s">
        <v>23605</v>
      </c>
      <c r="P1405">
        <v>2</v>
      </c>
      <c r="Q1405" t="s">
        <v>23604</v>
      </c>
      <c r="R1405" t="s">
        <v>0</v>
      </c>
      <c r="S1405" t="s">
        <v>23603</v>
      </c>
      <c r="T1405" t="s">
        <v>23602</v>
      </c>
    </row>
    <row r="1406" spans="1:20">
      <c r="A1406" t="s">
        <v>24799</v>
      </c>
      <c r="D1406">
        <f>L1406/J1406</f>
        <v>6.4952357445813499E-3</v>
      </c>
      <c r="E1406">
        <v>7.3734400000000002E-3</v>
      </c>
      <c r="F1406">
        <v>5.2947399999999999E-2</v>
      </c>
      <c r="G1406">
        <v>0.13925999999999999</v>
      </c>
      <c r="H1406">
        <v>2109</v>
      </c>
      <c r="I1406">
        <v>569.40499999999997</v>
      </c>
      <c r="J1406">
        <v>1539.59</v>
      </c>
      <c r="K1406">
        <v>40</v>
      </c>
      <c r="L1406">
        <v>10</v>
      </c>
      <c r="M1406">
        <v>29.058399999999999</v>
      </c>
      <c r="N1406">
        <v>10.941599999999999</v>
      </c>
      <c r="O1406" t="s">
        <v>1</v>
      </c>
      <c r="P1406">
        <v>2</v>
      </c>
      <c r="Q1406" t="s">
        <v>581</v>
      </c>
      <c r="R1406" t="s">
        <v>0</v>
      </c>
      <c r="S1406" t="s">
        <v>877</v>
      </c>
      <c r="T1406" t="s">
        <v>876</v>
      </c>
    </row>
    <row r="1407" spans="1:20">
      <c r="A1407" t="s">
        <v>24798</v>
      </c>
      <c r="D1407">
        <f>L1407/J1407</f>
        <v>6.4921293751541882E-3</v>
      </c>
      <c r="E1407">
        <v>7.9108500000000005E-3</v>
      </c>
      <c r="F1407">
        <v>5.9942799999999997E-2</v>
      </c>
      <c r="G1407">
        <v>0.13197300000000001</v>
      </c>
      <c r="H1407">
        <v>1179</v>
      </c>
      <c r="I1407">
        <v>254.804</v>
      </c>
      <c r="J1407">
        <v>924.19600000000003</v>
      </c>
      <c r="K1407">
        <v>22</v>
      </c>
      <c r="L1407">
        <v>6</v>
      </c>
      <c r="M1407">
        <v>14.8781</v>
      </c>
      <c r="N1407">
        <v>7.1218500000000002</v>
      </c>
      <c r="O1407" t="s">
        <v>1</v>
      </c>
      <c r="P1407">
        <v>0</v>
      </c>
      <c r="Q1407" t="s">
        <v>0</v>
      </c>
    </row>
    <row r="1408" spans="1:20">
      <c r="A1408" t="s">
        <v>24797</v>
      </c>
      <c r="D1408">
        <f>L1408/J1408</f>
        <v>6.4918203064139191E-3</v>
      </c>
      <c r="E1408">
        <v>6.8306699999999996E-3</v>
      </c>
      <c r="F1408">
        <v>0.15751699999999999</v>
      </c>
      <c r="G1408">
        <v>4.3364600000000003E-2</v>
      </c>
      <c r="H1408">
        <v>1479</v>
      </c>
      <c r="I1408">
        <v>246.684</v>
      </c>
      <c r="J1408">
        <v>1232.32</v>
      </c>
      <c r="K1408">
        <v>43</v>
      </c>
      <c r="L1408">
        <v>8</v>
      </c>
      <c r="M1408">
        <v>35.343600000000002</v>
      </c>
      <c r="N1408">
        <v>7.6564300000000003</v>
      </c>
      <c r="O1408" t="s">
        <v>24796</v>
      </c>
      <c r="P1408">
        <v>3</v>
      </c>
      <c r="Q1408" t="s">
        <v>2022</v>
      </c>
      <c r="R1408" t="s">
        <v>0</v>
      </c>
      <c r="S1408" t="s">
        <v>7956</v>
      </c>
      <c r="T1408" t="s">
        <v>7955</v>
      </c>
    </row>
    <row r="1409" spans="1:20">
      <c r="A1409" t="s">
        <v>24795</v>
      </c>
      <c r="D1409">
        <f>L1409/J1409</f>
        <v>6.489764343677153E-3</v>
      </c>
      <c r="E1409">
        <v>6.7469699999999997E-3</v>
      </c>
      <c r="F1409">
        <v>6.36264E-2</v>
      </c>
      <c r="G1409">
        <v>0.10604</v>
      </c>
      <c r="H1409">
        <v>987</v>
      </c>
      <c r="I1409">
        <v>216.55600000000001</v>
      </c>
      <c r="J1409">
        <v>770.44399999999996</v>
      </c>
      <c r="K1409">
        <v>18</v>
      </c>
      <c r="L1409">
        <v>5</v>
      </c>
      <c r="M1409">
        <v>13.0694</v>
      </c>
      <c r="N1409">
        <v>4.9305899999999996</v>
      </c>
      <c r="O1409" t="s">
        <v>16026</v>
      </c>
      <c r="P1409">
        <v>4</v>
      </c>
      <c r="Q1409" t="s">
        <v>1340</v>
      </c>
      <c r="R1409" t="s">
        <v>0</v>
      </c>
      <c r="S1409" t="s">
        <v>8341</v>
      </c>
      <c r="T1409" t="s">
        <v>7003</v>
      </c>
    </row>
    <row r="1410" spans="1:20">
      <c r="A1410" t="s">
        <v>24794</v>
      </c>
      <c r="D1410">
        <f>L1410/J1410</f>
        <v>6.4873982289402827E-3</v>
      </c>
      <c r="E1410">
        <v>6.7685100000000002E-3</v>
      </c>
      <c r="F1410">
        <v>0.17011899999999999</v>
      </c>
      <c r="G1410">
        <v>3.9787000000000003E-2</v>
      </c>
      <c r="H1410">
        <v>381</v>
      </c>
      <c r="I1410">
        <v>72.709599999999995</v>
      </c>
      <c r="J1410">
        <v>308.29000000000002</v>
      </c>
      <c r="K1410">
        <v>13</v>
      </c>
      <c r="L1410">
        <v>2</v>
      </c>
      <c r="M1410">
        <v>11.1235</v>
      </c>
      <c r="N1410">
        <v>1.8765099999999999</v>
      </c>
      <c r="O1410" t="s">
        <v>10324</v>
      </c>
      <c r="P1410">
        <v>3</v>
      </c>
      <c r="Q1410" t="s">
        <v>108</v>
      </c>
      <c r="R1410" t="s">
        <v>107</v>
      </c>
      <c r="S1410" t="s">
        <v>111</v>
      </c>
      <c r="T1410" t="s">
        <v>110</v>
      </c>
    </row>
    <row r="1411" spans="1:20">
      <c r="A1411" t="s">
        <v>24793</v>
      </c>
      <c r="D1411">
        <f>L1411/J1411</f>
        <v>6.4837948354412867E-3</v>
      </c>
      <c r="E1411">
        <v>6.3492599999999998E-3</v>
      </c>
      <c r="F1411">
        <v>0.132379</v>
      </c>
      <c r="G1411">
        <v>4.79628E-2</v>
      </c>
      <c r="H1411">
        <v>570</v>
      </c>
      <c r="I1411">
        <v>107.30800000000001</v>
      </c>
      <c r="J1411">
        <v>462.69200000000001</v>
      </c>
      <c r="K1411">
        <v>16</v>
      </c>
      <c r="L1411">
        <v>3</v>
      </c>
      <c r="M1411">
        <v>13.258100000000001</v>
      </c>
      <c r="N1411">
        <v>2.74187</v>
      </c>
      <c r="O1411" t="s">
        <v>1</v>
      </c>
      <c r="P1411">
        <v>0</v>
      </c>
      <c r="Q1411" t="s">
        <v>0</v>
      </c>
      <c r="S1411" t="s">
        <v>5844</v>
      </c>
      <c r="T1411" t="s">
        <v>5843</v>
      </c>
    </row>
    <row r="1412" spans="1:20">
      <c r="A1412" t="s">
        <v>24792</v>
      </c>
      <c r="D1412">
        <f>L1412/J1412</f>
        <v>6.4793382003962121E-3</v>
      </c>
      <c r="E1412">
        <v>6.9220699999999998E-3</v>
      </c>
      <c r="F1412">
        <v>4.6732500000000003E-2</v>
      </c>
      <c r="G1412">
        <v>0.148121</v>
      </c>
      <c r="H1412">
        <v>789</v>
      </c>
      <c r="I1412">
        <v>171.65299999999999</v>
      </c>
      <c r="J1412">
        <v>617.34699999999998</v>
      </c>
      <c r="K1412">
        <v>12</v>
      </c>
      <c r="L1412">
        <v>4</v>
      </c>
      <c r="M1412">
        <v>7.8292400000000004</v>
      </c>
      <c r="N1412">
        <v>4.1707599999999996</v>
      </c>
      <c r="O1412" t="s">
        <v>24791</v>
      </c>
      <c r="P1412">
        <v>0</v>
      </c>
      <c r="Q1412" t="s">
        <v>0</v>
      </c>
      <c r="S1412" t="s">
        <v>269</v>
      </c>
      <c r="T1412" t="s">
        <v>268</v>
      </c>
    </row>
    <row r="1413" spans="1:20">
      <c r="A1413" t="s">
        <v>24790</v>
      </c>
      <c r="D1413">
        <f>L1413/J1413</f>
        <v>6.4768517319101528E-3</v>
      </c>
      <c r="E1413">
        <v>6.4734500000000004E-3</v>
      </c>
      <c r="F1413">
        <v>4.3835699999999998E-2</v>
      </c>
      <c r="G1413">
        <v>0.147675</v>
      </c>
      <c r="H1413">
        <v>933</v>
      </c>
      <c r="I1413">
        <v>161.02000000000001</v>
      </c>
      <c r="J1413">
        <v>771.98</v>
      </c>
      <c r="K1413">
        <v>12</v>
      </c>
      <c r="L1413">
        <v>5</v>
      </c>
      <c r="M1413">
        <v>7.02576</v>
      </c>
      <c r="N1413">
        <v>4.97424</v>
      </c>
      <c r="O1413" t="s">
        <v>1</v>
      </c>
      <c r="P1413">
        <v>0</v>
      </c>
      <c r="Q1413" t="s">
        <v>0</v>
      </c>
      <c r="S1413" t="s">
        <v>1848</v>
      </c>
      <c r="T1413" t="s">
        <v>1847</v>
      </c>
    </row>
    <row r="1414" spans="1:20">
      <c r="A1414" t="s">
        <v>24789</v>
      </c>
      <c r="D1414">
        <f>L1414/J1414</f>
        <v>6.47090036107624E-3</v>
      </c>
      <c r="E1414">
        <v>6.7992399999999998E-3</v>
      </c>
      <c r="F1414">
        <v>8.9532700000000007E-2</v>
      </c>
      <c r="G1414">
        <v>7.5941499999999995E-2</v>
      </c>
      <c r="H1414">
        <v>393</v>
      </c>
      <c r="I1414">
        <v>83.923900000000003</v>
      </c>
      <c r="J1414">
        <v>309.07600000000002</v>
      </c>
      <c r="K1414">
        <v>9</v>
      </c>
      <c r="L1414">
        <v>2</v>
      </c>
      <c r="M1414">
        <v>7.0330199999999996</v>
      </c>
      <c r="N1414">
        <v>1.96698</v>
      </c>
      <c r="O1414" t="s">
        <v>1</v>
      </c>
      <c r="P1414">
        <v>4</v>
      </c>
      <c r="Q1414" t="s">
        <v>3693</v>
      </c>
      <c r="R1414" t="s">
        <v>0</v>
      </c>
      <c r="S1414" t="s">
        <v>925</v>
      </c>
      <c r="T1414" t="s">
        <v>924</v>
      </c>
    </row>
    <row r="1415" spans="1:20">
      <c r="A1415" t="s">
        <v>24788</v>
      </c>
      <c r="D1415">
        <f>L1415/J1415</f>
        <v>6.464249468315481E-3</v>
      </c>
      <c r="E1415">
        <v>6.5582000000000001E-3</v>
      </c>
      <c r="F1415">
        <v>1.3116399999999999E-4</v>
      </c>
      <c r="G1415">
        <v>50</v>
      </c>
      <c r="H1415">
        <v>411</v>
      </c>
      <c r="I1415">
        <v>101.60599999999999</v>
      </c>
      <c r="J1415">
        <v>309.39400000000001</v>
      </c>
      <c r="K1415">
        <v>2</v>
      </c>
      <c r="L1415">
        <v>2</v>
      </c>
      <c r="M1415">
        <v>1.30504E-2</v>
      </c>
      <c r="N1415">
        <v>1.98695</v>
      </c>
      <c r="O1415" t="s">
        <v>1</v>
      </c>
      <c r="P1415">
        <v>0</v>
      </c>
      <c r="Q1415" t="s">
        <v>0</v>
      </c>
    </row>
    <row r="1416" spans="1:20">
      <c r="A1416" t="s">
        <v>24787</v>
      </c>
      <c r="D1416">
        <f>L1416/J1416</f>
        <v>6.4617710852975319E-3</v>
      </c>
      <c r="E1416">
        <v>6.6894900000000002E-3</v>
      </c>
      <c r="F1416">
        <v>3.68753E-2</v>
      </c>
      <c r="G1416">
        <v>0.18140800000000001</v>
      </c>
      <c r="H1416">
        <v>1179</v>
      </c>
      <c r="I1416">
        <v>250.46199999999999</v>
      </c>
      <c r="J1416">
        <v>928.53800000000001</v>
      </c>
      <c r="K1416">
        <v>15</v>
      </c>
      <c r="L1416">
        <v>6</v>
      </c>
      <c r="M1416">
        <v>8.9684299999999997</v>
      </c>
      <c r="N1416">
        <v>6.0315700000000003</v>
      </c>
      <c r="O1416" t="s">
        <v>1</v>
      </c>
      <c r="P1416">
        <v>1</v>
      </c>
      <c r="Q1416" t="s">
        <v>867</v>
      </c>
    </row>
    <row r="1417" spans="1:20">
      <c r="A1417" t="s">
        <v>24786</v>
      </c>
      <c r="D1417">
        <f>L1417/J1417</f>
        <v>6.4589260743616161E-3</v>
      </c>
      <c r="E1417">
        <v>6.4518500000000003E-3</v>
      </c>
      <c r="F1417">
        <v>4.6001199999999999E-2</v>
      </c>
      <c r="G1417">
        <v>0.14025399999999999</v>
      </c>
      <c r="H1417">
        <v>402</v>
      </c>
      <c r="I1417">
        <v>92.350999999999999</v>
      </c>
      <c r="J1417">
        <v>309.649</v>
      </c>
      <c r="K1417">
        <v>6</v>
      </c>
      <c r="L1417">
        <v>2</v>
      </c>
      <c r="M1417">
        <v>4.0808900000000001</v>
      </c>
      <c r="N1417">
        <v>1.9191100000000001</v>
      </c>
      <c r="O1417" t="s">
        <v>24785</v>
      </c>
      <c r="P1417">
        <v>2</v>
      </c>
      <c r="Q1417" t="s">
        <v>1198</v>
      </c>
      <c r="R1417" t="s">
        <v>0</v>
      </c>
    </row>
    <row r="1418" spans="1:20">
      <c r="A1418" t="s">
        <v>24784</v>
      </c>
      <c r="D1418">
        <f>L1418/J1418</f>
        <v>6.4580814008870172E-3</v>
      </c>
      <c r="E1418">
        <v>6.8816499999999996E-3</v>
      </c>
      <c r="F1418">
        <v>0.111787</v>
      </c>
      <c r="G1418">
        <v>6.15606E-2</v>
      </c>
      <c r="H1418">
        <v>753</v>
      </c>
      <c r="I1418">
        <v>133.62100000000001</v>
      </c>
      <c r="J1418">
        <v>619.37900000000002</v>
      </c>
      <c r="K1418">
        <v>18</v>
      </c>
      <c r="L1418">
        <v>4</v>
      </c>
      <c r="M1418">
        <v>14.0039</v>
      </c>
      <c r="N1418">
        <v>3.9960800000000001</v>
      </c>
      <c r="O1418" t="s">
        <v>24783</v>
      </c>
      <c r="P1418">
        <v>3</v>
      </c>
      <c r="Q1418" t="s">
        <v>15184</v>
      </c>
      <c r="R1418" t="s">
        <v>0</v>
      </c>
      <c r="S1418" t="s">
        <v>416</v>
      </c>
      <c r="T1418" t="s">
        <v>415</v>
      </c>
    </row>
    <row r="1419" spans="1:20">
      <c r="A1419" t="s">
        <v>24782</v>
      </c>
      <c r="D1419">
        <f>L1419/J1419</f>
        <v>6.4562502959114717E-3</v>
      </c>
      <c r="E1419">
        <v>6.8101500000000001E-3</v>
      </c>
      <c r="F1419">
        <v>4.9474700000000003E-2</v>
      </c>
      <c r="G1419">
        <v>0.13764899999999999</v>
      </c>
      <c r="H1419">
        <v>1167</v>
      </c>
      <c r="I1419">
        <v>237.66800000000001</v>
      </c>
      <c r="J1419">
        <v>929.33199999999999</v>
      </c>
      <c r="K1419">
        <v>18</v>
      </c>
      <c r="L1419">
        <v>6</v>
      </c>
      <c r="M1419">
        <v>11.701700000000001</v>
      </c>
      <c r="N1419">
        <v>6.2982899999999997</v>
      </c>
      <c r="O1419" t="s">
        <v>24781</v>
      </c>
      <c r="P1419">
        <v>0</v>
      </c>
      <c r="Q1419" t="s">
        <v>0</v>
      </c>
      <c r="S1419" t="s">
        <v>269</v>
      </c>
      <c r="T1419" t="s">
        <v>268</v>
      </c>
    </row>
    <row r="1420" spans="1:20">
      <c r="A1420" t="s">
        <v>24780</v>
      </c>
      <c r="D1420">
        <f>L1420/J1420</f>
        <v>6.4515019096445655E-3</v>
      </c>
      <c r="E1420">
        <v>7.7437299999999999E-3</v>
      </c>
      <c r="F1420">
        <v>8.1105499999999997E-2</v>
      </c>
      <c r="G1420">
        <v>9.5477199999999998E-2</v>
      </c>
      <c r="H1420">
        <v>1167</v>
      </c>
      <c r="I1420">
        <v>236.98400000000001</v>
      </c>
      <c r="J1420">
        <v>930.01599999999996</v>
      </c>
      <c r="K1420">
        <v>25</v>
      </c>
      <c r="L1420">
        <v>6</v>
      </c>
      <c r="M1420">
        <v>18.1859</v>
      </c>
      <c r="N1420">
        <v>6.8140599999999996</v>
      </c>
      <c r="O1420" t="s">
        <v>1</v>
      </c>
      <c r="P1420">
        <v>0</v>
      </c>
      <c r="Q1420" t="s">
        <v>0</v>
      </c>
    </row>
    <row r="1421" spans="1:20">
      <c r="A1421" t="s">
        <v>24779</v>
      </c>
      <c r="D1421">
        <f>L1421/J1421</f>
        <v>6.4514568195930743E-3</v>
      </c>
      <c r="E1421">
        <v>6.8959900000000003E-3</v>
      </c>
      <c r="F1421">
        <v>0.125171</v>
      </c>
      <c r="G1421">
        <v>5.5092799999999997E-2</v>
      </c>
      <c r="H1421">
        <v>1587</v>
      </c>
      <c r="I1421">
        <v>346.97399999999999</v>
      </c>
      <c r="J1421">
        <v>1240.03</v>
      </c>
      <c r="K1421">
        <v>47</v>
      </c>
      <c r="L1421">
        <v>8</v>
      </c>
      <c r="M1421">
        <v>39.2684</v>
      </c>
      <c r="N1421">
        <v>7.7316200000000004</v>
      </c>
      <c r="O1421" t="s">
        <v>19220</v>
      </c>
      <c r="P1421">
        <v>6</v>
      </c>
      <c r="Q1421" t="s">
        <v>38</v>
      </c>
      <c r="R1421" t="s">
        <v>0</v>
      </c>
      <c r="S1421" t="s">
        <v>37</v>
      </c>
      <c r="T1421" t="s">
        <v>36</v>
      </c>
    </row>
    <row r="1422" spans="1:20">
      <c r="A1422" t="s">
        <v>24778</v>
      </c>
      <c r="D1422">
        <f>L1422/J1422</f>
        <v>6.4514380900646566E-3</v>
      </c>
      <c r="E1422">
        <v>7.46738E-3</v>
      </c>
      <c r="F1422">
        <v>0.143675</v>
      </c>
      <c r="G1422">
        <v>5.1974199999999998E-2</v>
      </c>
      <c r="H1422">
        <v>975</v>
      </c>
      <c r="I1422">
        <v>199.97900000000001</v>
      </c>
      <c r="J1422">
        <v>775.02099999999996</v>
      </c>
      <c r="K1422">
        <v>31</v>
      </c>
      <c r="L1422">
        <v>5</v>
      </c>
      <c r="M1422">
        <v>25.802700000000002</v>
      </c>
      <c r="N1422">
        <v>5.1973399999999996</v>
      </c>
      <c r="O1422" t="s">
        <v>14937</v>
      </c>
      <c r="P1422">
        <v>3</v>
      </c>
      <c r="Q1422" t="s">
        <v>10211</v>
      </c>
      <c r="R1422" t="s">
        <v>0</v>
      </c>
      <c r="S1422" t="s">
        <v>10210</v>
      </c>
      <c r="T1422" t="s">
        <v>10209</v>
      </c>
    </row>
    <row r="1423" spans="1:20">
      <c r="A1423" t="s">
        <v>24777</v>
      </c>
      <c r="D1423">
        <f>L1423/J1423</f>
        <v>6.4487837593829797E-3</v>
      </c>
      <c r="E1423">
        <v>7.9840499999999995E-3</v>
      </c>
      <c r="F1423">
        <v>4.4354699999999997E-2</v>
      </c>
      <c r="G1423">
        <v>0.180005</v>
      </c>
      <c r="H1423">
        <v>219</v>
      </c>
      <c r="I1423">
        <v>63.9315</v>
      </c>
      <c r="J1423">
        <v>155.06800000000001</v>
      </c>
      <c r="K1423">
        <v>4</v>
      </c>
      <c r="L1423">
        <v>1</v>
      </c>
      <c r="M1423">
        <v>2.7843399999999998</v>
      </c>
      <c r="N1423">
        <v>1.21566</v>
      </c>
      <c r="O1423" t="s">
        <v>10850</v>
      </c>
      <c r="P1423">
        <v>3</v>
      </c>
      <c r="Q1423" t="s">
        <v>1512</v>
      </c>
      <c r="R1423" t="s">
        <v>0</v>
      </c>
      <c r="S1423" t="s">
        <v>1144</v>
      </c>
      <c r="T1423" t="s">
        <v>1143</v>
      </c>
    </row>
    <row r="1424" spans="1:20">
      <c r="A1424" t="s">
        <v>24776</v>
      </c>
      <c r="D1424">
        <f>L1424/J1424</f>
        <v>6.4483055465100157E-3</v>
      </c>
      <c r="E1424">
        <v>7.8574500000000002E-3</v>
      </c>
      <c r="F1424">
        <v>0.13522100000000001</v>
      </c>
      <c r="G1424">
        <v>5.8108300000000002E-2</v>
      </c>
      <c r="H1424">
        <v>744</v>
      </c>
      <c r="I1424">
        <v>123.682</v>
      </c>
      <c r="J1424">
        <v>620.31799999999998</v>
      </c>
      <c r="K1424">
        <v>20</v>
      </c>
      <c r="L1424">
        <v>4</v>
      </c>
      <c r="M1424">
        <v>15.486599999999999</v>
      </c>
      <c r="N1424">
        <v>4.5133999999999999</v>
      </c>
      <c r="O1424" t="s">
        <v>23345</v>
      </c>
      <c r="P1424">
        <v>3</v>
      </c>
      <c r="Q1424" t="s">
        <v>2215</v>
      </c>
      <c r="R1424" t="s">
        <v>0</v>
      </c>
      <c r="S1424" t="s">
        <v>2255</v>
      </c>
      <c r="T1424" t="s">
        <v>2254</v>
      </c>
    </row>
    <row r="1425" spans="1:20">
      <c r="A1425" t="s">
        <v>24775</v>
      </c>
      <c r="D1425">
        <f>L1425/J1425</f>
        <v>6.4476611109320087E-3</v>
      </c>
      <c r="E1425">
        <v>6.2890400000000001E-3</v>
      </c>
      <c r="F1425">
        <v>0.210726</v>
      </c>
      <c r="G1425">
        <v>2.9844599999999999E-2</v>
      </c>
      <c r="H1425">
        <v>543</v>
      </c>
      <c r="I1425">
        <v>77.715299999999999</v>
      </c>
      <c r="J1425">
        <v>465.28500000000003</v>
      </c>
      <c r="K1425">
        <v>16</v>
      </c>
      <c r="L1425">
        <v>3</v>
      </c>
      <c r="M1425">
        <v>13.5745</v>
      </c>
      <c r="N1425">
        <v>2.4255</v>
      </c>
      <c r="O1425" t="s">
        <v>1254</v>
      </c>
      <c r="P1425">
        <v>2</v>
      </c>
      <c r="Q1425" t="s">
        <v>1253</v>
      </c>
      <c r="R1425" t="s">
        <v>0</v>
      </c>
      <c r="S1425" t="s">
        <v>1252</v>
      </c>
      <c r="T1425" t="s">
        <v>1251</v>
      </c>
    </row>
    <row r="1426" spans="1:20">
      <c r="A1426" t="s">
        <v>24774</v>
      </c>
      <c r="D1426">
        <f>L1426/J1426</f>
        <v>6.4462895157547323E-3</v>
      </c>
      <c r="E1426">
        <v>6.6951600000000003E-3</v>
      </c>
      <c r="F1426">
        <v>5.1961100000000003E-2</v>
      </c>
      <c r="G1426">
        <v>0.12884999999999999</v>
      </c>
      <c r="H1426">
        <v>795</v>
      </c>
      <c r="I1426">
        <v>174.488</v>
      </c>
      <c r="J1426">
        <v>620.51199999999994</v>
      </c>
      <c r="K1426">
        <v>13</v>
      </c>
      <c r="L1426">
        <v>4</v>
      </c>
      <c r="M1426">
        <v>8.9150299999999998</v>
      </c>
      <c r="N1426">
        <v>4.0849700000000002</v>
      </c>
      <c r="O1426" t="s">
        <v>22232</v>
      </c>
      <c r="P1426">
        <v>5</v>
      </c>
      <c r="Q1426" t="s">
        <v>22231</v>
      </c>
      <c r="R1426" t="s">
        <v>22230</v>
      </c>
      <c r="S1426" t="s">
        <v>22229</v>
      </c>
      <c r="T1426" t="s">
        <v>22228</v>
      </c>
    </row>
    <row r="1427" spans="1:20">
      <c r="A1427" t="s">
        <v>24773</v>
      </c>
      <c r="D1427">
        <f>L1427/J1427</f>
        <v>6.4458739960551251E-3</v>
      </c>
      <c r="E1427">
        <v>7.5285200000000004E-3</v>
      </c>
      <c r="F1427">
        <v>1.3340100000000001E-2</v>
      </c>
      <c r="G1427">
        <v>0.56435100000000005</v>
      </c>
      <c r="H1427">
        <v>222</v>
      </c>
      <c r="I1427">
        <v>66.861800000000002</v>
      </c>
      <c r="J1427">
        <v>155.13800000000001</v>
      </c>
      <c r="K1427">
        <v>2</v>
      </c>
      <c r="L1427">
        <v>1</v>
      </c>
      <c r="M1427">
        <v>0.86600600000000005</v>
      </c>
      <c r="N1427">
        <v>1.1339900000000001</v>
      </c>
      <c r="O1427" t="s">
        <v>24772</v>
      </c>
      <c r="P1427">
        <v>0</v>
      </c>
      <c r="Q1427" t="s">
        <v>0</v>
      </c>
    </row>
    <row r="1428" spans="1:20">
      <c r="A1428" t="s">
        <v>24771</v>
      </c>
      <c r="D1428">
        <f>L1428/J1428</f>
        <v>6.4443370388271304E-3</v>
      </c>
      <c r="E1428">
        <v>7.9682099999999999E-3</v>
      </c>
      <c r="F1428">
        <v>9.4169000000000003E-2</v>
      </c>
      <c r="G1428">
        <v>8.4615999999999997E-2</v>
      </c>
      <c r="H1428">
        <v>1536</v>
      </c>
      <c r="I1428">
        <v>294.60399999999998</v>
      </c>
      <c r="J1428">
        <v>1241.4000000000001</v>
      </c>
      <c r="K1428">
        <v>35</v>
      </c>
      <c r="L1428">
        <v>8</v>
      </c>
      <c r="M1428">
        <v>25.800699999999999</v>
      </c>
      <c r="N1428">
        <v>9.1993200000000002</v>
      </c>
      <c r="O1428" t="s">
        <v>2164</v>
      </c>
      <c r="P1428">
        <v>3</v>
      </c>
      <c r="Q1428" t="s">
        <v>2022</v>
      </c>
      <c r="R1428" t="s">
        <v>0</v>
      </c>
      <c r="S1428" t="s">
        <v>7956</v>
      </c>
      <c r="T1428" t="s">
        <v>7955</v>
      </c>
    </row>
    <row r="1429" spans="1:20">
      <c r="A1429" t="s">
        <v>24770</v>
      </c>
      <c r="D1429">
        <f>L1429/J1429</f>
        <v>6.4442539809378974E-3</v>
      </c>
      <c r="E1429">
        <v>7.7407300000000004E-3</v>
      </c>
      <c r="F1429">
        <v>0.18643799999999999</v>
      </c>
      <c r="G1429">
        <v>4.1519E-2</v>
      </c>
      <c r="H1429">
        <v>372</v>
      </c>
      <c r="I1429">
        <v>61.646500000000003</v>
      </c>
      <c r="J1429">
        <v>310.35399999999998</v>
      </c>
      <c r="K1429">
        <v>13</v>
      </c>
      <c r="L1429">
        <v>2</v>
      </c>
      <c r="M1429">
        <v>10.7525</v>
      </c>
      <c r="N1429">
        <v>2.2475200000000002</v>
      </c>
      <c r="O1429" t="s">
        <v>24769</v>
      </c>
      <c r="P1429">
        <v>3</v>
      </c>
      <c r="Q1429" t="s">
        <v>13638</v>
      </c>
      <c r="R1429" t="s">
        <v>0</v>
      </c>
      <c r="S1429" t="s">
        <v>10210</v>
      </c>
      <c r="T1429" t="s">
        <v>10209</v>
      </c>
    </row>
    <row r="1430" spans="1:20">
      <c r="A1430" t="s">
        <v>24768</v>
      </c>
      <c r="D1430">
        <f>L1430/J1430</f>
        <v>6.4408435358084071E-3</v>
      </c>
      <c r="E1430">
        <v>8.0015599999999996E-3</v>
      </c>
      <c r="F1430">
        <v>7.0108699999999996E-2</v>
      </c>
      <c r="G1430">
        <v>0.114131</v>
      </c>
      <c r="H1430">
        <v>1113</v>
      </c>
      <c r="I1430">
        <v>181.44499999999999</v>
      </c>
      <c r="J1430">
        <v>931.55499999999995</v>
      </c>
      <c r="K1430">
        <v>19</v>
      </c>
      <c r="L1430">
        <v>6</v>
      </c>
      <c r="M1430">
        <v>11.9801</v>
      </c>
      <c r="N1430">
        <v>7.0198799999999997</v>
      </c>
      <c r="O1430" t="s">
        <v>21839</v>
      </c>
      <c r="P1430">
        <v>5</v>
      </c>
      <c r="Q1430" t="s">
        <v>15876</v>
      </c>
      <c r="R1430" t="s">
        <v>0</v>
      </c>
      <c r="S1430" t="s">
        <v>15875</v>
      </c>
      <c r="T1430" t="s">
        <v>15874</v>
      </c>
    </row>
    <row r="1431" spans="1:20">
      <c r="A1431" t="s">
        <v>24767</v>
      </c>
      <c r="D1431">
        <f>L1431/J1431</f>
        <v>6.439091985004643E-3</v>
      </c>
      <c r="E1431">
        <v>7.2696100000000001E-3</v>
      </c>
      <c r="F1431">
        <v>3.4265900000000002E-2</v>
      </c>
      <c r="G1431">
        <v>0.21215300000000001</v>
      </c>
      <c r="H1431">
        <v>1062</v>
      </c>
      <c r="I1431">
        <v>285.49299999999999</v>
      </c>
      <c r="J1431">
        <v>776.50699999999995</v>
      </c>
      <c r="K1431">
        <v>15</v>
      </c>
      <c r="L1431">
        <v>5</v>
      </c>
      <c r="M1431">
        <v>9.5115400000000001</v>
      </c>
      <c r="N1431">
        <v>5.4884599999999999</v>
      </c>
      <c r="O1431" t="s">
        <v>6985</v>
      </c>
      <c r="P1431">
        <v>6</v>
      </c>
      <c r="Q1431" t="s">
        <v>3309</v>
      </c>
      <c r="R1431" t="s">
        <v>3308</v>
      </c>
      <c r="S1431" t="s">
        <v>3307</v>
      </c>
      <c r="T1431" t="s">
        <v>3306</v>
      </c>
    </row>
    <row r="1432" spans="1:20">
      <c r="A1432" t="s">
        <v>24766</v>
      </c>
      <c r="D1432">
        <f>L1432/J1432</f>
        <v>6.4357208248663382E-3</v>
      </c>
      <c r="E1432">
        <v>6.6058000000000002E-3</v>
      </c>
      <c r="F1432">
        <v>2.3743500000000001E-2</v>
      </c>
      <c r="G1432">
        <v>0.27821499999999999</v>
      </c>
      <c r="H1432">
        <v>840</v>
      </c>
      <c r="I1432">
        <v>218.46899999999999</v>
      </c>
      <c r="J1432">
        <v>621.53099999999995</v>
      </c>
      <c r="K1432">
        <v>9</v>
      </c>
      <c r="L1432">
        <v>4</v>
      </c>
      <c r="M1432">
        <v>5.0237100000000003</v>
      </c>
      <c r="N1432">
        <v>3.9762900000000001</v>
      </c>
      <c r="O1432" t="s">
        <v>1</v>
      </c>
      <c r="P1432">
        <v>0</v>
      </c>
      <c r="Q1432" t="s">
        <v>0</v>
      </c>
    </row>
    <row r="1433" spans="1:20">
      <c r="A1433" t="s">
        <v>24765</v>
      </c>
      <c r="D1433">
        <f>L1433/J1433</f>
        <v>6.4348546044602122E-3</v>
      </c>
      <c r="E1433">
        <v>6.8329300000000001E-3</v>
      </c>
      <c r="F1433">
        <v>0.145313</v>
      </c>
      <c r="G1433">
        <v>4.70222E-2</v>
      </c>
      <c r="H1433">
        <v>564</v>
      </c>
      <c r="I1433">
        <v>97.789000000000001</v>
      </c>
      <c r="J1433">
        <v>466.21100000000001</v>
      </c>
      <c r="K1433">
        <v>15</v>
      </c>
      <c r="L1433">
        <v>3</v>
      </c>
      <c r="M1433">
        <v>12.2531</v>
      </c>
      <c r="N1433">
        <v>2.7468900000000001</v>
      </c>
      <c r="O1433" t="s">
        <v>24764</v>
      </c>
      <c r="P1433">
        <v>3</v>
      </c>
      <c r="Q1433" t="s">
        <v>13638</v>
      </c>
      <c r="R1433" t="s">
        <v>0</v>
      </c>
      <c r="S1433" t="s">
        <v>10210</v>
      </c>
      <c r="T1433" t="s">
        <v>10209</v>
      </c>
    </row>
    <row r="1434" spans="1:20">
      <c r="A1434" t="s">
        <v>24763</v>
      </c>
      <c r="D1434">
        <f>L1434/J1434</f>
        <v>6.4339023762546117E-3</v>
      </c>
      <c r="E1434">
        <v>6.85836E-3</v>
      </c>
      <c r="F1434">
        <v>1.7255400000000001E-2</v>
      </c>
      <c r="G1434">
        <v>0.39746199999999998</v>
      </c>
      <c r="H1434">
        <v>1206</v>
      </c>
      <c r="I1434">
        <v>273.44</v>
      </c>
      <c r="J1434">
        <v>932.56</v>
      </c>
      <c r="K1434">
        <v>11</v>
      </c>
      <c r="L1434">
        <v>6</v>
      </c>
      <c r="M1434">
        <v>4.6698599999999999</v>
      </c>
      <c r="N1434">
        <v>6.3301400000000001</v>
      </c>
      <c r="O1434" t="s">
        <v>8299</v>
      </c>
      <c r="P1434">
        <v>2</v>
      </c>
      <c r="Q1434" t="s">
        <v>3837</v>
      </c>
      <c r="R1434" t="s">
        <v>0</v>
      </c>
      <c r="S1434" t="s">
        <v>2707</v>
      </c>
      <c r="T1434" t="s">
        <v>2706</v>
      </c>
    </row>
    <row r="1435" spans="1:20">
      <c r="A1435" t="s">
        <v>24762</v>
      </c>
      <c r="D1435">
        <f>L1435/J1435</f>
        <v>6.4328676651906804E-3</v>
      </c>
      <c r="E1435">
        <v>4.9855300000000002E-3</v>
      </c>
      <c r="F1435">
        <v>0.155725</v>
      </c>
      <c r="G1435">
        <v>3.2014899999999999E-2</v>
      </c>
      <c r="H1435">
        <v>528</v>
      </c>
      <c r="I1435">
        <v>61.645200000000003</v>
      </c>
      <c r="J1435">
        <v>466.35500000000002</v>
      </c>
      <c r="K1435">
        <v>11</v>
      </c>
      <c r="L1435">
        <v>3</v>
      </c>
      <c r="M1435">
        <v>8.8552700000000009</v>
      </c>
      <c r="N1435">
        <v>2.14473</v>
      </c>
      <c r="O1435" t="s">
        <v>851</v>
      </c>
      <c r="P1435">
        <v>0</v>
      </c>
      <c r="Q1435" t="s">
        <v>0</v>
      </c>
      <c r="S1435" t="s">
        <v>1622</v>
      </c>
      <c r="T1435" t="s">
        <v>1621</v>
      </c>
    </row>
    <row r="1436" spans="1:20">
      <c r="A1436" t="s">
        <v>24761</v>
      </c>
      <c r="D1436">
        <f>L1436/J1436</f>
        <v>6.4325228354560659E-3</v>
      </c>
      <c r="E1436">
        <v>6.51865E-3</v>
      </c>
      <c r="F1436">
        <v>4.6803900000000002E-2</v>
      </c>
      <c r="G1436">
        <v>0.13927600000000001</v>
      </c>
      <c r="H1436">
        <v>1350</v>
      </c>
      <c r="I1436">
        <v>261.77800000000002</v>
      </c>
      <c r="J1436">
        <v>1088.22</v>
      </c>
      <c r="K1436">
        <v>19</v>
      </c>
      <c r="L1436">
        <v>7</v>
      </c>
      <c r="M1436">
        <v>12.033099999999999</v>
      </c>
      <c r="N1436">
        <v>6.9668700000000001</v>
      </c>
      <c r="O1436" t="s">
        <v>1358</v>
      </c>
      <c r="P1436">
        <v>0</v>
      </c>
      <c r="Q1436" t="s">
        <v>0</v>
      </c>
      <c r="S1436" t="s">
        <v>5366</v>
      </c>
      <c r="T1436" t="s">
        <v>5365</v>
      </c>
    </row>
    <row r="1437" spans="1:20">
      <c r="A1437" t="s">
        <v>24760</v>
      </c>
      <c r="D1437">
        <f>L1437/J1437</f>
        <v>6.4275820400502637E-3</v>
      </c>
      <c r="E1437">
        <v>6.3322099999999996E-3</v>
      </c>
      <c r="F1437">
        <v>0.110025</v>
      </c>
      <c r="G1437">
        <v>5.7552699999999998E-2</v>
      </c>
      <c r="H1437">
        <v>750</v>
      </c>
      <c r="I1437">
        <v>127.682</v>
      </c>
      <c r="J1437">
        <v>622.31799999999998</v>
      </c>
      <c r="K1437">
        <v>17</v>
      </c>
      <c r="L1437">
        <v>4</v>
      </c>
      <c r="M1437">
        <v>13.276</v>
      </c>
      <c r="N1437">
        <v>3.72403</v>
      </c>
      <c r="O1437" t="s">
        <v>20756</v>
      </c>
      <c r="P1437">
        <v>0</v>
      </c>
      <c r="Q1437" t="s">
        <v>0</v>
      </c>
    </row>
    <row r="1438" spans="1:20">
      <c r="A1438" t="s">
        <v>24759</v>
      </c>
      <c r="D1438">
        <f>L1438/J1438</f>
        <v>6.4208516120480025E-3</v>
      </c>
      <c r="E1438">
        <v>7.24918E-3</v>
      </c>
      <c r="F1438">
        <v>6.4907500000000007E-2</v>
      </c>
      <c r="G1438">
        <v>0.11168500000000001</v>
      </c>
      <c r="H1438">
        <v>6780</v>
      </c>
      <c r="I1438">
        <v>1951.98</v>
      </c>
      <c r="J1438">
        <v>4828.0200000000004</v>
      </c>
      <c r="K1438">
        <v>154</v>
      </c>
      <c r="L1438">
        <v>31</v>
      </c>
      <c r="M1438">
        <v>120.667</v>
      </c>
      <c r="N1438">
        <v>33.333100000000002</v>
      </c>
      <c r="O1438" t="s">
        <v>1</v>
      </c>
      <c r="P1438">
        <v>0</v>
      </c>
      <c r="Q1438" t="s">
        <v>0</v>
      </c>
    </row>
    <row r="1439" spans="1:20">
      <c r="A1439" t="s">
        <v>24758</v>
      </c>
      <c r="D1439">
        <f>L1439/J1439</f>
        <v>6.4186500295257904E-3</v>
      </c>
      <c r="E1439">
        <v>6.5194399999999996E-3</v>
      </c>
      <c r="F1439">
        <v>4.03069E-2</v>
      </c>
      <c r="G1439">
        <v>0.161745</v>
      </c>
      <c r="H1439">
        <v>573</v>
      </c>
      <c r="I1439">
        <v>105.61199999999999</v>
      </c>
      <c r="J1439">
        <v>467.38799999999998</v>
      </c>
      <c r="K1439">
        <v>7</v>
      </c>
      <c r="L1439">
        <v>3</v>
      </c>
      <c r="M1439">
        <v>4.07972</v>
      </c>
      <c r="N1439">
        <v>2.92028</v>
      </c>
      <c r="O1439" t="s">
        <v>24757</v>
      </c>
      <c r="P1439">
        <v>0</v>
      </c>
      <c r="Q1439" t="s">
        <v>0</v>
      </c>
    </row>
    <row r="1440" spans="1:20">
      <c r="A1440" t="s">
        <v>24756</v>
      </c>
      <c r="D1440">
        <f>L1440/J1440</f>
        <v>6.4175241191948146E-3</v>
      </c>
      <c r="E1440">
        <v>7.0938499999999996E-3</v>
      </c>
      <c r="F1440">
        <v>0.11623600000000001</v>
      </c>
      <c r="G1440">
        <v>6.1029600000000003E-2</v>
      </c>
      <c r="H1440">
        <v>2937</v>
      </c>
      <c r="I1440">
        <v>599.64599999999996</v>
      </c>
      <c r="J1440">
        <v>2337.35</v>
      </c>
      <c r="K1440">
        <v>81</v>
      </c>
      <c r="L1440">
        <v>15</v>
      </c>
      <c r="M1440">
        <v>65.434100000000001</v>
      </c>
      <c r="N1440">
        <v>15.565899999999999</v>
      </c>
      <c r="O1440" t="s">
        <v>17008</v>
      </c>
      <c r="P1440">
        <v>6</v>
      </c>
      <c r="Q1440" t="s">
        <v>17007</v>
      </c>
      <c r="R1440" t="s">
        <v>0</v>
      </c>
      <c r="S1440" t="s">
        <v>10837</v>
      </c>
      <c r="T1440" t="s">
        <v>10836</v>
      </c>
    </row>
    <row r="1441" spans="1:20">
      <c r="A1441" t="s">
        <v>24755</v>
      </c>
      <c r="D1441">
        <f>L1441/J1441</f>
        <v>6.4040986231187957E-3</v>
      </c>
      <c r="E1441">
        <v>7.2028099999999996E-3</v>
      </c>
      <c r="F1441">
        <v>0.15761</v>
      </c>
      <c r="G1441">
        <v>4.5700200000000003E-2</v>
      </c>
      <c r="H1441">
        <v>1542</v>
      </c>
      <c r="I1441">
        <v>292.80200000000002</v>
      </c>
      <c r="J1441">
        <v>1249.2</v>
      </c>
      <c r="K1441">
        <v>51</v>
      </c>
      <c r="L1441">
        <v>8</v>
      </c>
      <c r="M1441">
        <v>42.678800000000003</v>
      </c>
      <c r="N1441">
        <v>8.3212399999999995</v>
      </c>
      <c r="O1441" t="s">
        <v>3740</v>
      </c>
      <c r="P1441">
        <v>3</v>
      </c>
      <c r="Q1441" t="s">
        <v>94</v>
      </c>
      <c r="R1441" t="s">
        <v>0</v>
      </c>
      <c r="S1441" t="s">
        <v>93</v>
      </c>
      <c r="T1441" t="s">
        <v>92</v>
      </c>
    </row>
    <row r="1442" spans="1:20">
      <c r="A1442" t="s">
        <v>24754</v>
      </c>
      <c r="D1442">
        <f>L1442/J1442</f>
        <v>6.3995986171747309E-3</v>
      </c>
      <c r="E1442">
        <v>3.5673100000000002E-3</v>
      </c>
      <c r="F1442">
        <v>9.6732299999999997E-3</v>
      </c>
      <c r="G1442">
        <v>0.368782</v>
      </c>
      <c r="H1442">
        <v>1122</v>
      </c>
      <c r="I1442">
        <v>340.70100000000002</v>
      </c>
      <c r="J1442">
        <v>781.29899999999998</v>
      </c>
      <c r="K1442">
        <v>6</v>
      </c>
      <c r="L1442">
        <v>5</v>
      </c>
      <c r="M1442">
        <v>3.25081</v>
      </c>
      <c r="N1442">
        <v>2.74919</v>
      </c>
      <c r="O1442" t="s">
        <v>1</v>
      </c>
      <c r="P1442">
        <v>0</v>
      </c>
      <c r="Q1442" t="s">
        <v>0</v>
      </c>
      <c r="S1442" t="s">
        <v>24753</v>
      </c>
      <c r="T1442" t="s">
        <v>24752</v>
      </c>
    </row>
    <row r="1443" spans="1:20">
      <c r="A1443" t="s">
        <v>24751</v>
      </c>
      <c r="D1443">
        <f>L1443/J1443</f>
        <v>6.3994675642986502E-3</v>
      </c>
      <c r="E1443">
        <v>6.6363799999999999E-3</v>
      </c>
      <c r="F1443">
        <v>7.6232499999999995E-2</v>
      </c>
      <c r="G1443">
        <v>8.7054400000000004E-2</v>
      </c>
      <c r="H1443">
        <v>393</v>
      </c>
      <c r="I1443">
        <v>80.473799999999997</v>
      </c>
      <c r="J1443">
        <v>312.52600000000001</v>
      </c>
      <c r="K1443">
        <v>8</v>
      </c>
      <c r="L1443">
        <v>2</v>
      </c>
      <c r="M1443">
        <v>5.9786999999999999</v>
      </c>
      <c r="N1443">
        <v>2.0213000000000001</v>
      </c>
      <c r="O1443" t="s">
        <v>22545</v>
      </c>
      <c r="P1443">
        <v>2</v>
      </c>
      <c r="Q1443" t="s">
        <v>260</v>
      </c>
      <c r="R1443" t="s">
        <v>259</v>
      </c>
      <c r="S1443" t="s">
        <v>360</v>
      </c>
      <c r="T1443" t="s">
        <v>359</v>
      </c>
    </row>
    <row r="1444" spans="1:20">
      <c r="A1444" t="s">
        <v>24750</v>
      </c>
      <c r="D1444">
        <f>L1444/J1444</f>
        <v>6.395783899253612E-3</v>
      </c>
      <c r="E1444">
        <v>6.2835599999999997E-3</v>
      </c>
      <c r="F1444">
        <v>6.4651299999999995E-2</v>
      </c>
      <c r="G1444">
        <v>9.71915E-2</v>
      </c>
      <c r="H1444">
        <v>378</v>
      </c>
      <c r="I1444">
        <v>65.294300000000007</v>
      </c>
      <c r="J1444">
        <v>312.70600000000002</v>
      </c>
      <c r="K1444">
        <v>6</v>
      </c>
      <c r="L1444">
        <v>2</v>
      </c>
      <c r="M1444">
        <v>4.0942600000000002</v>
      </c>
      <c r="N1444">
        <v>1.90574</v>
      </c>
      <c r="O1444" t="s">
        <v>1</v>
      </c>
      <c r="P1444">
        <v>2</v>
      </c>
      <c r="Q1444" t="s">
        <v>24749</v>
      </c>
      <c r="R1444" t="s">
        <v>6162</v>
      </c>
      <c r="S1444" t="s">
        <v>24748</v>
      </c>
      <c r="T1444" t="s">
        <v>24747</v>
      </c>
    </row>
    <row r="1445" spans="1:20">
      <c r="A1445" t="s">
        <v>24746</v>
      </c>
      <c r="D1445">
        <f>L1445/J1445</f>
        <v>6.3948227515003859E-3</v>
      </c>
      <c r="E1445">
        <v>7.09773E-3</v>
      </c>
      <c r="F1445">
        <v>0.106115</v>
      </c>
      <c r="G1445">
        <v>6.6887199999999994E-2</v>
      </c>
      <c r="H1445">
        <v>405</v>
      </c>
      <c r="I1445">
        <v>92.247</v>
      </c>
      <c r="J1445">
        <v>312.75299999999999</v>
      </c>
      <c r="K1445">
        <v>11</v>
      </c>
      <c r="L1445">
        <v>2</v>
      </c>
      <c r="M1445">
        <v>8.9666099999999993</v>
      </c>
      <c r="N1445">
        <v>2.0333899999999998</v>
      </c>
      <c r="O1445" t="s">
        <v>3549</v>
      </c>
      <c r="P1445">
        <v>3</v>
      </c>
      <c r="Q1445" t="s">
        <v>7096</v>
      </c>
      <c r="R1445" t="s">
        <v>0</v>
      </c>
      <c r="S1445" t="s">
        <v>2055</v>
      </c>
      <c r="T1445" t="s">
        <v>2054</v>
      </c>
    </row>
    <row r="1446" spans="1:20">
      <c r="A1446" t="s">
        <v>24745</v>
      </c>
      <c r="D1446">
        <f>L1446/J1446</f>
        <v>6.3841559436491838E-3</v>
      </c>
      <c r="E1446">
        <v>6.7224499999999996E-3</v>
      </c>
      <c r="F1446">
        <v>0.14521300000000001</v>
      </c>
      <c r="G1446">
        <v>4.6293899999999999E-2</v>
      </c>
      <c r="H1446">
        <v>1731</v>
      </c>
      <c r="I1446">
        <v>321.25900000000001</v>
      </c>
      <c r="J1446">
        <v>1409.74</v>
      </c>
      <c r="K1446">
        <v>52</v>
      </c>
      <c r="L1446">
        <v>9</v>
      </c>
      <c r="M1446">
        <v>43.22</v>
      </c>
      <c r="N1446">
        <v>8.7799600000000009</v>
      </c>
      <c r="O1446" t="s">
        <v>24744</v>
      </c>
      <c r="P1446">
        <v>3</v>
      </c>
      <c r="Q1446" t="s">
        <v>24183</v>
      </c>
      <c r="R1446" t="s">
        <v>24182</v>
      </c>
      <c r="S1446" t="s">
        <v>10210</v>
      </c>
      <c r="T1446" t="s">
        <v>10209</v>
      </c>
    </row>
    <row r="1447" spans="1:20">
      <c r="A1447" t="s">
        <v>24743</v>
      </c>
      <c r="D1447">
        <f>L1447/J1447</f>
        <v>6.3762148966597749E-3</v>
      </c>
      <c r="E1447">
        <v>7.4368000000000004E-3</v>
      </c>
      <c r="F1447">
        <v>5.9519700000000002E-2</v>
      </c>
      <c r="G1447">
        <v>0.124947</v>
      </c>
      <c r="H1447">
        <v>1419</v>
      </c>
      <c r="I1447">
        <v>321.17399999999998</v>
      </c>
      <c r="J1447">
        <v>1097.83</v>
      </c>
      <c r="K1447">
        <v>26</v>
      </c>
      <c r="L1447">
        <v>7</v>
      </c>
      <c r="M1447">
        <v>18.218900000000001</v>
      </c>
      <c r="N1447">
        <v>7.78111</v>
      </c>
      <c r="O1447" t="s">
        <v>14122</v>
      </c>
      <c r="P1447">
        <v>2</v>
      </c>
      <c r="Q1447" t="s">
        <v>14121</v>
      </c>
      <c r="R1447" t="s">
        <v>0</v>
      </c>
      <c r="S1447" t="s">
        <v>2363</v>
      </c>
      <c r="T1447" t="s">
        <v>2362</v>
      </c>
    </row>
    <row r="1448" spans="1:20">
      <c r="A1448" t="s">
        <v>24742</v>
      </c>
      <c r="D1448">
        <f>L1448/J1448</f>
        <v>6.3704817358288639E-3</v>
      </c>
      <c r="E1448">
        <v>6.3113099999999997E-3</v>
      </c>
      <c r="F1448">
        <v>6.8481E-2</v>
      </c>
      <c r="G1448">
        <v>9.2161400000000004E-2</v>
      </c>
      <c r="H1448">
        <v>429</v>
      </c>
      <c r="I1448">
        <v>115.05200000000001</v>
      </c>
      <c r="J1448">
        <v>313.94799999999998</v>
      </c>
      <c r="K1448">
        <v>9</v>
      </c>
      <c r="L1448">
        <v>2</v>
      </c>
      <c r="M1448">
        <v>7.1914499999999997</v>
      </c>
      <c r="N1448">
        <v>1.8085500000000001</v>
      </c>
      <c r="O1448" t="s">
        <v>24741</v>
      </c>
      <c r="P1448">
        <v>3</v>
      </c>
      <c r="Q1448" t="s">
        <v>167</v>
      </c>
      <c r="R1448" t="s">
        <v>0</v>
      </c>
      <c r="S1448" t="s">
        <v>166</v>
      </c>
      <c r="T1448" t="s">
        <v>165</v>
      </c>
    </row>
    <row r="1449" spans="1:20">
      <c r="A1449" t="s">
        <v>24740</v>
      </c>
      <c r="D1449">
        <f>L1449/J1449</f>
        <v>6.3667637951854532E-3</v>
      </c>
      <c r="E1449">
        <v>8.6285300000000006E-3</v>
      </c>
      <c r="F1449">
        <v>6.5762399999999999E-2</v>
      </c>
      <c r="G1449">
        <v>0.13120799999999999</v>
      </c>
      <c r="H1449">
        <v>633</v>
      </c>
      <c r="I1449">
        <v>161.803</v>
      </c>
      <c r="J1449">
        <v>471.197</v>
      </c>
      <c r="K1449">
        <v>14</v>
      </c>
      <c r="L1449">
        <v>3</v>
      </c>
      <c r="M1449">
        <v>10.1295</v>
      </c>
      <c r="N1449">
        <v>3.8704700000000001</v>
      </c>
      <c r="O1449" t="s">
        <v>2855</v>
      </c>
      <c r="P1449">
        <v>0</v>
      </c>
      <c r="Q1449" t="s">
        <v>0</v>
      </c>
    </row>
    <row r="1450" spans="1:20">
      <c r="A1450" t="s">
        <v>24739</v>
      </c>
      <c r="D1450">
        <f>L1450/J1450</f>
        <v>6.3642481993155253E-3</v>
      </c>
      <c r="E1450">
        <v>7.1048700000000001E-3</v>
      </c>
      <c r="F1450">
        <v>8.9160299999999998E-2</v>
      </c>
      <c r="G1450">
        <v>7.9686499999999993E-2</v>
      </c>
      <c r="H1450">
        <v>780</v>
      </c>
      <c r="I1450">
        <v>151.489</v>
      </c>
      <c r="J1450">
        <v>628.51099999999997</v>
      </c>
      <c r="K1450">
        <v>17</v>
      </c>
      <c r="L1450">
        <v>4</v>
      </c>
      <c r="M1450">
        <v>12.7761</v>
      </c>
      <c r="N1450">
        <v>4.2239199999999997</v>
      </c>
      <c r="O1450" t="s">
        <v>11508</v>
      </c>
      <c r="P1450">
        <v>4</v>
      </c>
      <c r="Q1450" t="s">
        <v>24738</v>
      </c>
      <c r="R1450" t="s">
        <v>0</v>
      </c>
    </row>
    <row r="1451" spans="1:20">
      <c r="A1451" t="s">
        <v>24737</v>
      </c>
      <c r="D1451">
        <f>L1451/J1451</f>
        <v>6.3637115711367501E-3</v>
      </c>
      <c r="E1451">
        <v>5.7781999999999998E-3</v>
      </c>
      <c r="F1451">
        <v>7.2137199999999999E-2</v>
      </c>
      <c r="G1451">
        <v>8.0100099999999994E-2</v>
      </c>
      <c r="H1451">
        <v>360</v>
      </c>
      <c r="I1451">
        <v>45.717700000000001</v>
      </c>
      <c r="J1451">
        <v>314.28199999999998</v>
      </c>
      <c r="K1451">
        <v>5</v>
      </c>
      <c r="L1451">
        <v>2</v>
      </c>
      <c r="M1451">
        <v>3.2244700000000002</v>
      </c>
      <c r="N1451">
        <v>1.7755300000000001</v>
      </c>
      <c r="O1451" t="s">
        <v>593</v>
      </c>
      <c r="P1451">
        <v>2</v>
      </c>
      <c r="Q1451" t="s">
        <v>4870</v>
      </c>
      <c r="R1451" t="s">
        <v>0</v>
      </c>
      <c r="S1451" t="s">
        <v>2255</v>
      </c>
      <c r="T1451" t="s">
        <v>2254</v>
      </c>
    </row>
    <row r="1452" spans="1:20">
      <c r="A1452" t="s">
        <v>24736</v>
      </c>
      <c r="D1452">
        <f>L1452/J1452</f>
        <v>6.3614387756956679E-3</v>
      </c>
      <c r="E1452">
        <v>6.4288000000000001E-3</v>
      </c>
      <c r="F1452">
        <v>0.12736600000000001</v>
      </c>
      <c r="G1452">
        <v>5.0474999999999999E-2</v>
      </c>
      <c r="H1452">
        <v>1419</v>
      </c>
      <c r="I1452">
        <v>318.62099999999998</v>
      </c>
      <c r="J1452">
        <v>1100.3800000000001</v>
      </c>
      <c r="K1452">
        <v>44</v>
      </c>
      <c r="L1452">
        <v>7</v>
      </c>
      <c r="M1452">
        <v>37.468499999999999</v>
      </c>
      <c r="N1452">
        <v>6.5314699999999997</v>
      </c>
      <c r="O1452" t="s">
        <v>10741</v>
      </c>
      <c r="P1452">
        <v>3</v>
      </c>
      <c r="Q1452" t="s">
        <v>648</v>
      </c>
      <c r="R1452" t="s">
        <v>0</v>
      </c>
      <c r="S1452" t="s">
        <v>647</v>
      </c>
      <c r="T1452" t="s">
        <v>646</v>
      </c>
    </row>
    <row r="1453" spans="1:20">
      <c r="A1453" t="s">
        <v>24735</v>
      </c>
      <c r="D1453">
        <f>L1453/J1453</f>
        <v>6.3585726276165523E-3</v>
      </c>
      <c r="E1453">
        <v>6.1146899999999999E-3</v>
      </c>
      <c r="F1453">
        <v>0.152251</v>
      </c>
      <c r="G1453">
        <v>4.0161799999999998E-2</v>
      </c>
      <c r="H1453">
        <v>216</v>
      </c>
      <c r="I1453">
        <v>58.732199999999999</v>
      </c>
      <c r="J1453">
        <v>157.268</v>
      </c>
      <c r="K1453">
        <v>9</v>
      </c>
      <c r="L1453">
        <v>1</v>
      </c>
      <c r="M1453">
        <v>8.1261100000000006</v>
      </c>
      <c r="N1453">
        <v>0.87389399999999995</v>
      </c>
      <c r="O1453" t="s">
        <v>1</v>
      </c>
      <c r="P1453">
        <v>0</v>
      </c>
      <c r="Q1453" t="s">
        <v>0</v>
      </c>
    </row>
    <row r="1454" spans="1:20">
      <c r="A1454" t="s">
        <v>24734</v>
      </c>
      <c r="D1454">
        <f>L1454/J1454</f>
        <v>6.3482490735524005E-3</v>
      </c>
      <c r="E1454">
        <v>7.1971600000000002E-3</v>
      </c>
      <c r="F1454">
        <v>3.6130700000000002E-2</v>
      </c>
      <c r="G1454">
        <v>0.19919799999999999</v>
      </c>
      <c r="H1454">
        <v>1776</v>
      </c>
      <c r="I1454">
        <v>515.81200000000001</v>
      </c>
      <c r="J1454">
        <v>1260.19</v>
      </c>
      <c r="K1454">
        <v>27</v>
      </c>
      <c r="L1454">
        <v>8</v>
      </c>
      <c r="M1454">
        <v>18.1615</v>
      </c>
      <c r="N1454">
        <v>8.8385300000000004</v>
      </c>
      <c r="O1454" t="s">
        <v>1</v>
      </c>
      <c r="P1454">
        <v>3</v>
      </c>
      <c r="Q1454" t="s">
        <v>2215</v>
      </c>
      <c r="R1454" t="s">
        <v>0</v>
      </c>
      <c r="S1454" t="s">
        <v>1314</v>
      </c>
      <c r="T1454" t="s">
        <v>1313</v>
      </c>
    </row>
    <row r="1455" spans="1:20">
      <c r="A1455" t="s">
        <v>24733</v>
      </c>
      <c r="D1455">
        <f>L1455/J1455</f>
        <v>6.3426422178951307E-3</v>
      </c>
      <c r="E1455">
        <v>4.5367799999999998E-3</v>
      </c>
      <c r="F1455">
        <v>6.7576499999999998E-2</v>
      </c>
      <c r="G1455">
        <v>6.7135500000000001E-2</v>
      </c>
      <c r="H1455">
        <v>213</v>
      </c>
      <c r="I1455">
        <v>55.3367</v>
      </c>
      <c r="J1455">
        <v>157.66300000000001</v>
      </c>
      <c r="K1455">
        <v>4</v>
      </c>
      <c r="L1455">
        <v>1</v>
      </c>
      <c r="M1455">
        <v>3.3577300000000001</v>
      </c>
      <c r="N1455">
        <v>0.64226799999999995</v>
      </c>
      <c r="O1455" t="s">
        <v>10937</v>
      </c>
      <c r="P1455">
        <v>2</v>
      </c>
      <c r="Q1455" t="s">
        <v>8869</v>
      </c>
    </row>
    <row r="1456" spans="1:20">
      <c r="A1456" t="s">
        <v>24732</v>
      </c>
      <c r="D1456">
        <f>L1456/J1456</f>
        <v>6.3424813055363519E-3</v>
      </c>
      <c r="E1456">
        <v>7.30687E-3</v>
      </c>
      <c r="F1456">
        <v>3.95666E-2</v>
      </c>
      <c r="G1456">
        <v>0.184673</v>
      </c>
      <c r="H1456">
        <v>444</v>
      </c>
      <c r="I1456">
        <v>128.666</v>
      </c>
      <c r="J1456">
        <v>315.334</v>
      </c>
      <c r="K1456">
        <v>7</v>
      </c>
      <c r="L1456">
        <v>2</v>
      </c>
      <c r="M1456">
        <v>4.8189599999999997</v>
      </c>
      <c r="N1456">
        <v>2.1810399999999999</v>
      </c>
      <c r="O1456" t="s">
        <v>19501</v>
      </c>
      <c r="P1456">
        <v>5</v>
      </c>
      <c r="Q1456" t="s">
        <v>24731</v>
      </c>
      <c r="R1456" t="s">
        <v>24730</v>
      </c>
      <c r="S1456" t="s">
        <v>360</v>
      </c>
      <c r="T1456" t="s">
        <v>359</v>
      </c>
    </row>
    <row r="1457" spans="1:20">
      <c r="A1457" t="s">
        <v>24729</v>
      </c>
      <c r="D1457">
        <f>L1457/J1457</f>
        <v>6.3410066559433202E-3</v>
      </c>
      <c r="E1457">
        <v>6.5798799999999998E-3</v>
      </c>
      <c r="F1457">
        <v>6.5545599999999996E-2</v>
      </c>
      <c r="G1457">
        <v>0.100386</v>
      </c>
      <c r="H1457">
        <v>600</v>
      </c>
      <c r="I1457">
        <v>126.889</v>
      </c>
      <c r="J1457">
        <v>473.11099999999999</v>
      </c>
      <c r="K1457">
        <v>11</v>
      </c>
      <c r="L1457">
        <v>3</v>
      </c>
      <c r="M1457">
        <v>8.0041100000000007</v>
      </c>
      <c r="N1457">
        <v>2.9958900000000002</v>
      </c>
      <c r="O1457" t="s">
        <v>24728</v>
      </c>
      <c r="P1457">
        <v>2</v>
      </c>
      <c r="Q1457" t="s">
        <v>19259</v>
      </c>
      <c r="R1457" t="s">
        <v>0</v>
      </c>
      <c r="S1457" t="s">
        <v>24727</v>
      </c>
      <c r="T1457" t="s">
        <v>24726</v>
      </c>
    </row>
    <row r="1458" spans="1:20">
      <c r="A1458" t="s">
        <v>24725</v>
      </c>
      <c r="D1458">
        <f>L1458/J1458</f>
        <v>6.3402052704858367E-3</v>
      </c>
      <c r="E1458">
        <v>8.4813500000000003E-3</v>
      </c>
      <c r="F1458">
        <v>0.129806</v>
      </c>
      <c r="G1458">
        <v>6.5338599999999997E-2</v>
      </c>
      <c r="H1458">
        <v>984</v>
      </c>
      <c r="I1458">
        <v>195.38200000000001</v>
      </c>
      <c r="J1458">
        <v>788.61800000000005</v>
      </c>
      <c r="K1458">
        <v>30</v>
      </c>
      <c r="L1458">
        <v>5</v>
      </c>
      <c r="M1458">
        <v>23.7393</v>
      </c>
      <c r="N1458">
        <v>6.2606799999999998</v>
      </c>
      <c r="O1458" t="s">
        <v>18519</v>
      </c>
      <c r="P1458">
        <v>0</v>
      </c>
      <c r="Q1458" t="s">
        <v>0</v>
      </c>
    </row>
    <row r="1459" spans="1:20">
      <c r="A1459" t="s">
        <v>24724</v>
      </c>
      <c r="D1459">
        <f>L1459/J1459</f>
        <v>6.3376778114730987E-3</v>
      </c>
      <c r="E1459">
        <v>6.2811999999999998E-3</v>
      </c>
      <c r="F1459">
        <v>1.44399E-2</v>
      </c>
      <c r="G1459">
        <v>0.43498900000000001</v>
      </c>
      <c r="H1459">
        <v>846</v>
      </c>
      <c r="I1459">
        <v>214.85400000000001</v>
      </c>
      <c r="J1459">
        <v>631.14599999999996</v>
      </c>
      <c r="K1459">
        <v>7</v>
      </c>
      <c r="L1459">
        <v>4</v>
      </c>
      <c r="M1459">
        <v>3.0731299999999999</v>
      </c>
      <c r="N1459">
        <v>3.9268700000000001</v>
      </c>
      <c r="O1459" t="s">
        <v>24723</v>
      </c>
      <c r="P1459">
        <v>0</v>
      </c>
      <c r="Q1459" t="s">
        <v>0</v>
      </c>
    </row>
    <row r="1460" spans="1:20">
      <c r="A1460" t="s">
        <v>24722</v>
      </c>
      <c r="D1460">
        <f>L1460/J1460</f>
        <v>6.3359150075017233E-3</v>
      </c>
      <c r="E1460">
        <v>7.5074599999999997E-3</v>
      </c>
      <c r="F1460">
        <v>9.3379900000000002E-2</v>
      </c>
      <c r="G1460">
        <v>8.0396899999999993E-2</v>
      </c>
      <c r="H1460">
        <v>975</v>
      </c>
      <c r="I1460">
        <v>185.84800000000001</v>
      </c>
      <c r="J1460">
        <v>789.15200000000004</v>
      </c>
      <c r="K1460">
        <v>23</v>
      </c>
      <c r="L1460">
        <v>5</v>
      </c>
      <c r="M1460">
        <v>17.1465</v>
      </c>
      <c r="N1460">
        <v>5.8535300000000001</v>
      </c>
      <c r="O1460" t="s">
        <v>24721</v>
      </c>
      <c r="P1460">
        <v>0</v>
      </c>
      <c r="Q1460" t="s">
        <v>0</v>
      </c>
      <c r="S1460" t="s">
        <v>16895</v>
      </c>
      <c r="T1460" t="s">
        <v>16894</v>
      </c>
    </row>
    <row r="1461" spans="1:20">
      <c r="A1461" t="s">
        <v>24720</v>
      </c>
      <c r="D1461">
        <f>L1461/J1461</f>
        <v>6.3358186638011868E-3</v>
      </c>
      <c r="E1461">
        <v>6.0039100000000003E-3</v>
      </c>
      <c r="F1461">
        <v>6.5236299999999997E-2</v>
      </c>
      <c r="G1461">
        <v>9.2033199999999996E-2</v>
      </c>
      <c r="H1461">
        <v>1011</v>
      </c>
      <c r="I1461">
        <v>221.83600000000001</v>
      </c>
      <c r="J1461">
        <v>789.16399999999999</v>
      </c>
      <c r="K1461">
        <v>19</v>
      </c>
      <c r="L1461">
        <v>5</v>
      </c>
      <c r="M1461">
        <v>14.313700000000001</v>
      </c>
      <c r="N1461">
        <v>4.6863200000000003</v>
      </c>
      <c r="O1461" t="s">
        <v>11372</v>
      </c>
      <c r="P1461">
        <v>3</v>
      </c>
      <c r="Q1461" t="s">
        <v>10698</v>
      </c>
      <c r="R1461" t="s">
        <v>10697</v>
      </c>
      <c r="S1461" t="s">
        <v>2974</v>
      </c>
      <c r="T1461" t="s">
        <v>2973</v>
      </c>
    </row>
    <row r="1462" spans="1:20">
      <c r="A1462" t="s">
        <v>24719</v>
      </c>
      <c r="D1462">
        <f>L1462/J1462</f>
        <v>6.3340448577056821E-3</v>
      </c>
      <c r="E1462">
        <v>7.3819000000000003E-3</v>
      </c>
      <c r="F1462">
        <v>6.2572900000000001E-2</v>
      </c>
      <c r="G1462">
        <v>0.11797299999999999</v>
      </c>
      <c r="H1462">
        <v>222</v>
      </c>
      <c r="I1462">
        <v>64.122900000000001</v>
      </c>
      <c r="J1462">
        <v>157.87700000000001</v>
      </c>
      <c r="K1462">
        <v>5</v>
      </c>
      <c r="L1462">
        <v>1</v>
      </c>
      <c r="M1462">
        <v>3.8745799999999999</v>
      </c>
      <c r="N1462">
        <v>1.1254200000000001</v>
      </c>
      <c r="O1462" t="s">
        <v>8634</v>
      </c>
      <c r="P1462">
        <v>4</v>
      </c>
      <c r="Q1462" t="s">
        <v>8633</v>
      </c>
      <c r="R1462" t="s">
        <v>8632</v>
      </c>
      <c r="S1462" t="s">
        <v>8631</v>
      </c>
      <c r="T1462" t="s">
        <v>8630</v>
      </c>
    </row>
    <row r="1463" spans="1:20">
      <c r="A1463" t="s">
        <v>24718</v>
      </c>
      <c r="D1463">
        <f>L1463/J1463</f>
        <v>6.3327211702868726E-3</v>
      </c>
      <c r="E1463">
        <v>7.9893499999999992E-3</v>
      </c>
      <c r="F1463">
        <v>3.7774799999999997E-2</v>
      </c>
      <c r="G1463">
        <v>0.21149899999999999</v>
      </c>
      <c r="H1463">
        <v>1644</v>
      </c>
      <c r="I1463">
        <v>380.71499999999997</v>
      </c>
      <c r="J1463">
        <v>1263.28</v>
      </c>
      <c r="K1463">
        <v>24</v>
      </c>
      <c r="L1463">
        <v>8</v>
      </c>
      <c r="M1463">
        <v>14.1028</v>
      </c>
      <c r="N1463">
        <v>9.89724</v>
      </c>
      <c r="O1463" t="s">
        <v>1</v>
      </c>
      <c r="P1463">
        <v>0</v>
      </c>
      <c r="Q1463" t="s">
        <v>0</v>
      </c>
    </row>
    <row r="1464" spans="1:20">
      <c r="A1464" t="s">
        <v>24717</v>
      </c>
      <c r="D1464">
        <f>L1464/J1464</f>
        <v>6.3280325513994451E-3</v>
      </c>
      <c r="E1464">
        <v>5.7721300000000003E-3</v>
      </c>
      <c r="F1464">
        <v>5.4460300000000003E-2</v>
      </c>
      <c r="G1464">
        <v>0.105988</v>
      </c>
      <c r="H1464">
        <v>180</v>
      </c>
      <c r="I1464">
        <v>21.973299999999998</v>
      </c>
      <c r="J1464">
        <v>158.02699999999999</v>
      </c>
      <c r="K1464">
        <v>2</v>
      </c>
      <c r="L1464">
        <v>1</v>
      </c>
      <c r="M1464">
        <v>1.1349199999999999</v>
      </c>
      <c r="N1464">
        <v>0.86507999999999996</v>
      </c>
      <c r="O1464" t="s">
        <v>15925</v>
      </c>
      <c r="P1464">
        <v>3</v>
      </c>
      <c r="Q1464" t="s">
        <v>8764</v>
      </c>
      <c r="R1464" t="s">
        <v>8763</v>
      </c>
    </row>
    <row r="1465" spans="1:20">
      <c r="A1465" t="s">
        <v>24716</v>
      </c>
      <c r="D1465">
        <f>L1465/J1465</f>
        <v>6.3268848317154089E-3</v>
      </c>
      <c r="E1465">
        <v>7.5854E-3</v>
      </c>
      <c r="F1465">
        <v>1.8473799999999999E-2</v>
      </c>
      <c r="G1465">
        <v>0.410603</v>
      </c>
      <c r="H1465">
        <v>612</v>
      </c>
      <c r="I1465">
        <v>137.833</v>
      </c>
      <c r="J1465">
        <v>474.16699999999997</v>
      </c>
      <c r="K1465">
        <v>6</v>
      </c>
      <c r="L1465">
        <v>3</v>
      </c>
      <c r="M1465">
        <v>2.4870100000000002</v>
      </c>
      <c r="N1465">
        <v>3.5129899999999998</v>
      </c>
      <c r="O1465" t="s">
        <v>1</v>
      </c>
      <c r="P1465">
        <v>0</v>
      </c>
      <c r="Q1465" t="s">
        <v>0</v>
      </c>
    </row>
    <row r="1466" spans="1:20">
      <c r="A1466" t="s">
        <v>24715</v>
      </c>
      <c r="D1466">
        <f>L1466/J1466</f>
        <v>6.3235041487456805E-3</v>
      </c>
      <c r="E1466">
        <v>6.7708400000000002E-3</v>
      </c>
      <c r="F1466">
        <v>2.5355300000000001E-2</v>
      </c>
      <c r="G1466">
        <v>0.26703900000000003</v>
      </c>
      <c r="H1466">
        <v>1215</v>
      </c>
      <c r="I1466">
        <v>266.15899999999999</v>
      </c>
      <c r="J1466">
        <v>948.84100000000001</v>
      </c>
      <c r="K1466">
        <v>13</v>
      </c>
      <c r="L1466">
        <v>6</v>
      </c>
      <c r="M1466">
        <v>6.6599199999999996</v>
      </c>
      <c r="N1466">
        <v>6.3400800000000004</v>
      </c>
      <c r="O1466" t="s">
        <v>17497</v>
      </c>
      <c r="P1466">
        <v>3</v>
      </c>
      <c r="Q1466" t="s">
        <v>2571</v>
      </c>
      <c r="R1466" t="s">
        <v>2570</v>
      </c>
      <c r="S1466" t="s">
        <v>17496</v>
      </c>
      <c r="T1466" t="s">
        <v>17495</v>
      </c>
    </row>
    <row r="1467" spans="1:20">
      <c r="A1467" t="s">
        <v>24714</v>
      </c>
      <c r="D1467">
        <f>L1467/J1467</f>
        <v>6.3193748874361341E-3</v>
      </c>
      <c r="E1467">
        <v>6.2333099999999997E-3</v>
      </c>
      <c r="F1467">
        <v>0.103979</v>
      </c>
      <c r="G1467">
        <v>5.99477E-2</v>
      </c>
      <c r="H1467">
        <v>783</v>
      </c>
      <c r="I1467">
        <v>150.02600000000001</v>
      </c>
      <c r="J1467">
        <v>632.97400000000005</v>
      </c>
      <c r="K1467">
        <v>18</v>
      </c>
      <c r="L1467">
        <v>4</v>
      </c>
      <c r="M1467">
        <v>14.366400000000001</v>
      </c>
      <c r="N1467">
        <v>3.6336300000000001</v>
      </c>
      <c r="O1467" t="s">
        <v>9369</v>
      </c>
      <c r="P1467">
        <v>2</v>
      </c>
      <c r="Q1467" t="s">
        <v>3632</v>
      </c>
      <c r="R1467" t="s">
        <v>1614</v>
      </c>
      <c r="S1467" t="s">
        <v>8655</v>
      </c>
      <c r="T1467" t="s">
        <v>8654</v>
      </c>
    </row>
    <row r="1468" spans="1:20">
      <c r="A1468" t="s">
        <v>24713</v>
      </c>
      <c r="D1468">
        <f>L1468/J1468</f>
        <v>6.3174096323267591E-3</v>
      </c>
      <c r="E1468">
        <v>6.5488600000000001E-3</v>
      </c>
      <c r="F1468">
        <v>4.8137800000000001E-2</v>
      </c>
      <c r="G1468">
        <v>0.136044</v>
      </c>
      <c r="H1468">
        <v>2343</v>
      </c>
      <c r="I1468">
        <v>601.77599999999995</v>
      </c>
      <c r="J1468">
        <v>1741.22</v>
      </c>
      <c r="K1468">
        <v>38</v>
      </c>
      <c r="L1468">
        <v>11</v>
      </c>
      <c r="M1468">
        <v>27.2667</v>
      </c>
      <c r="N1468">
        <v>10.7333</v>
      </c>
      <c r="O1468" t="s">
        <v>1</v>
      </c>
      <c r="P1468">
        <v>0</v>
      </c>
      <c r="Q1468" t="s">
        <v>0</v>
      </c>
    </row>
    <row r="1469" spans="1:20">
      <c r="A1469" t="s">
        <v>24712</v>
      </c>
      <c r="D1469">
        <f>L1469/J1469</f>
        <v>6.3172590676357342E-3</v>
      </c>
      <c r="E1469">
        <v>6.1737500000000004E-3</v>
      </c>
      <c r="F1469">
        <v>5.96654E-2</v>
      </c>
      <c r="G1469">
        <v>0.103473</v>
      </c>
      <c r="H1469">
        <v>411</v>
      </c>
      <c r="I1469">
        <v>94.406999999999996</v>
      </c>
      <c r="J1469">
        <v>316.59300000000002</v>
      </c>
      <c r="K1469">
        <v>7</v>
      </c>
      <c r="L1469">
        <v>2</v>
      </c>
      <c r="M1469">
        <v>5.1967499999999998</v>
      </c>
      <c r="N1469">
        <v>1.80325</v>
      </c>
      <c r="O1469" t="s">
        <v>24711</v>
      </c>
      <c r="P1469">
        <v>3</v>
      </c>
      <c r="Q1469" t="s">
        <v>2215</v>
      </c>
      <c r="R1469" t="s">
        <v>0</v>
      </c>
      <c r="S1469" t="s">
        <v>1593</v>
      </c>
      <c r="T1469" t="s">
        <v>328</v>
      </c>
    </row>
    <row r="1470" spans="1:20">
      <c r="A1470" t="s">
        <v>24710</v>
      </c>
      <c r="D1470">
        <f>L1470/J1470</f>
        <v>6.3162016889523314E-3</v>
      </c>
      <c r="E1470">
        <v>6.0313299999999997E-3</v>
      </c>
      <c r="F1470">
        <v>0.112895</v>
      </c>
      <c r="G1470">
        <v>5.3424399999999997E-2</v>
      </c>
      <c r="H1470">
        <v>780</v>
      </c>
      <c r="I1470">
        <v>146.708</v>
      </c>
      <c r="J1470">
        <v>633.29200000000003</v>
      </c>
      <c r="K1470">
        <v>19</v>
      </c>
      <c r="L1470">
        <v>4</v>
      </c>
      <c r="M1470">
        <v>15.439399999999999</v>
      </c>
      <c r="N1470">
        <v>3.5605899999999999</v>
      </c>
      <c r="O1470" t="s">
        <v>2164</v>
      </c>
      <c r="P1470">
        <v>3</v>
      </c>
      <c r="Q1470" t="s">
        <v>2215</v>
      </c>
      <c r="R1470" t="s">
        <v>0</v>
      </c>
      <c r="S1470" t="s">
        <v>416</v>
      </c>
      <c r="T1470" t="s">
        <v>415</v>
      </c>
    </row>
    <row r="1471" spans="1:20">
      <c r="A1471" t="s">
        <v>24709</v>
      </c>
      <c r="D1471">
        <f>L1471/J1471</f>
        <v>6.312782595658384E-3</v>
      </c>
      <c r="E1471">
        <v>7.6472099999999998E-3</v>
      </c>
      <c r="F1471">
        <v>0.12053999999999999</v>
      </c>
      <c r="G1471">
        <v>6.3440999999999997E-2</v>
      </c>
      <c r="H1471">
        <v>1650</v>
      </c>
      <c r="I1471">
        <v>382.726</v>
      </c>
      <c r="J1471">
        <v>1267.27</v>
      </c>
      <c r="K1471">
        <v>52</v>
      </c>
      <c r="L1471">
        <v>8</v>
      </c>
      <c r="M1471">
        <v>42.972900000000003</v>
      </c>
      <c r="N1471">
        <v>9.0270899999999994</v>
      </c>
      <c r="O1471" t="s">
        <v>24708</v>
      </c>
      <c r="P1471">
        <v>0</v>
      </c>
      <c r="Q1471" t="s">
        <v>0</v>
      </c>
      <c r="S1471" t="s">
        <v>24707</v>
      </c>
      <c r="T1471" t="s">
        <v>24706</v>
      </c>
    </row>
    <row r="1472" spans="1:20">
      <c r="A1472" t="s">
        <v>24705</v>
      </c>
      <c r="D1472">
        <f>L1472/J1472</f>
        <v>6.3118063916507428E-3</v>
      </c>
      <c r="E1472">
        <v>6.6871600000000002E-3</v>
      </c>
      <c r="F1472">
        <v>7.8995300000000004E-2</v>
      </c>
      <c r="G1472">
        <v>8.4652500000000006E-2</v>
      </c>
      <c r="H1472">
        <v>792</v>
      </c>
      <c r="I1472">
        <v>158.267</v>
      </c>
      <c r="J1472">
        <v>633.73299999999995</v>
      </c>
      <c r="K1472">
        <v>16</v>
      </c>
      <c r="L1472">
        <v>4</v>
      </c>
      <c r="M1472">
        <v>11.9495</v>
      </c>
      <c r="N1472">
        <v>4.0504800000000003</v>
      </c>
      <c r="O1472" t="s">
        <v>1</v>
      </c>
      <c r="P1472">
        <v>0</v>
      </c>
      <c r="Q1472" t="s">
        <v>0</v>
      </c>
      <c r="S1472" t="s">
        <v>24704</v>
      </c>
      <c r="T1472" t="s">
        <v>24703</v>
      </c>
    </row>
    <row r="1473" spans="1:20">
      <c r="A1473" t="s">
        <v>24702</v>
      </c>
      <c r="D1473">
        <f>L1473/J1473</f>
        <v>6.3054783572337233E-3</v>
      </c>
      <c r="E1473">
        <v>6.2907700000000002E-3</v>
      </c>
      <c r="F1473">
        <v>2.88302E-2</v>
      </c>
      <c r="G1473">
        <v>0.21820100000000001</v>
      </c>
      <c r="H1473">
        <v>777</v>
      </c>
      <c r="I1473">
        <v>142.631</v>
      </c>
      <c r="J1473">
        <v>634.36900000000003</v>
      </c>
      <c r="K1473">
        <v>8</v>
      </c>
      <c r="L1473">
        <v>4</v>
      </c>
      <c r="M1473">
        <v>4.0599299999999996</v>
      </c>
      <c r="N1473">
        <v>3.94007</v>
      </c>
      <c r="O1473" t="s">
        <v>24701</v>
      </c>
      <c r="P1473">
        <v>1</v>
      </c>
      <c r="Q1473" t="s">
        <v>24700</v>
      </c>
      <c r="R1473" t="s">
        <v>0</v>
      </c>
    </row>
    <row r="1474" spans="1:20">
      <c r="A1474" t="s">
        <v>24699</v>
      </c>
      <c r="D1474">
        <f>L1474/J1474</f>
        <v>6.3000592205566738E-3</v>
      </c>
      <c r="E1474">
        <v>6.3734200000000003E-3</v>
      </c>
      <c r="F1474">
        <v>7.4513200000000002E-2</v>
      </c>
      <c r="G1474">
        <v>8.5534100000000002E-2</v>
      </c>
      <c r="H1474">
        <v>600</v>
      </c>
      <c r="I1474">
        <v>123.81399999999999</v>
      </c>
      <c r="J1474">
        <v>476.18599999999998</v>
      </c>
      <c r="K1474">
        <v>12</v>
      </c>
      <c r="L1474">
        <v>3</v>
      </c>
      <c r="M1474">
        <v>9.0296099999999999</v>
      </c>
      <c r="N1474">
        <v>2.9703900000000001</v>
      </c>
      <c r="O1474" t="s">
        <v>24698</v>
      </c>
      <c r="P1474">
        <v>1</v>
      </c>
      <c r="Q1474" t="s">
        <v>3595</v>
      </c>
      <c r="R1474" t="s">
        <v>0</v>
      </c>
      <c r="S1474" t="s">
        <v>6330</v>
      </c>
      <c r="T1474" t="s">
        <v>6329</v>
      </c>
    </row>
    <row r="1475" spans="1:20">
      <c r="A1475" t="s">
        <v>24697</v>
      </c>
      <c r="D1475">
        <f>L1475/J1475</f>
        <v>6.296356927881528E-3</v>
      </c>
      <c r="E1475">
        <v>5.8851399999999996E-3</v>
      </c>
      <c r="F1475">
        <v>0.162186</v>
      </c>
      <c r="G1475">
        <v>3.62863E-2</v>
      </c>
      <c r="H1475">
        <v>378</v>
      </c>
      <c r="I1475">
        <v>60.356200000000001</v>
      </c>
      <c r="J1475">
        <v>317.64400000000001</v>
      </c>
      <c r="K1475">
        <v>11</v>
      </c>
      <c r="L1475">
        <v>2</v>
      </c>
      <c r="M1475">
        <v>9.2361799999999992</v>
      </c>
      <c r="N1475">
        <v>1.7638199999999999</v>
      </c>
      <c r="O1475" t="s">
        <v>12477</v>
      </c>
      <c r="P1475">
        <v>3</v>
      </c>
      <c r="Q1475" t="s">
        <v>24696</v>
      </c>
      <c r="S1475" t="s">
        <v>349</v>
      </c>
      <c r="T1475" t="s">
        <v>348</v>
      </c>
    </row>
    <row r="1476" spans="1:20">
      <c r="A1476" t="s">
        <v>24695</v>
      </c>
      <c r="D1476">
        <f>L1476/J1476</f>
        <v>6.2963172840205762E-3</v>
      </c>
      <c r="E1476">
        <v>6.7394899999999999E-3</v>
      </c>
      <c r="F1476">
        <v>0.14833399999999999</v>
      </c>
      <c r="G1476">
        <v>4.5434599999999999E-2</v>
      </c>
      <c r="H1476">
        <v>384</v>
      </c>
      <c r="I1476">
        <v>66.353499999999997</v>
      </c>
      <c r="J1476">
        <v>317.64600000000002</v>
      </c>
      <c r="K1476">
        <v>11</v>
      </c>
      <c r="L1476">
        <v>2</v>
      </c>
      <c r="M1476">
        <v>9.0348799999999994</v>
      </c>
      <c r="N1476">
        <v>1.96512</v>
      </c>
      <c r="O1476" t="s">
        <v>1</v>
      </c>
      <c r="P1476">
        <v>1</v>
      </c>
      <c r="Q1476" t="s">
        <v>2056</v>
      </c>
      <c r="R1476" t="s">
        <v>0</v>
      </c>
      <c r="S1476" t="s">
        <v>2055</v>
      </c>
      <c r="T1476" t="s">
        <v>2054</v>
      </c>
    </row>
    <row r="1477" spans="1:20">
      <c r="A1477" t="s">
        <v>24694</v>
      </c>
      <c r="D1477">
        <f>L1477/J1477</f>
        <v>6.2930978875643667E-3</v>
      </c>
      <c r="E1477">
        <v>9.4099400000000003E-3</v>
      </c>
      <c r="F1477">
        <v>8.8095900000000005E-2</v>
      </c>
      <c r="G1477">
        <v>0.10681499999999999</v>
      </c>
      <c r="H1477">
        <v>816</v>
      </c>
      <c r="I1477">
        <v>180.38300000000001</v>
      </c>
      <c r="J1477">
        <v>635.61699999999996</v>
      </c>
      <c r="K1477">
        <v>21</v>
      </c>
      <c r="L1477">
        <v>4</v>
      </c>
      <c r="M1477">
        <v>15.257400000000001</v>
      </c>
      <c r="N1477">
        <v>5.7426399999999997</v>
      </c>
      <c r="O1477" t="s">
        <v>17284</v>
      </c>
      <c r="P1477">
        <v>1</v>
      </c>
      <c r="Q1477" t="s">
        <v>56</v>
      </c>
      <c r="R1477" t="s">
        <v>0</v>
      </c>
      <c r="S1477" t="s">
        <v>2555</v>
      </c>
      <c r="T1477" t="s">
        <v>2554</v>
      </c>
    </row>
    <row r="1478" spans="1:20">
      <c r="A1478" t="s">
        <v>24693</v>
      </c>
      <c r="D1478">
        <f>L1478/J1478</f>
        <v>6.2920386834538254E-3</v>
      </c>
      <c r="E1478">
        <v>6.3066299999999997E-3</v>
      </c>
      <c r="F1478">
        <v>1.2613300000000001E-4</v>
      </c>
      <c r="G1478">
        <v>50</v>
      </c>
      <c r="H1478">
        <v>207</v>
      </c>
      <c r="I1478">
        <v>48.069400000000002</v>
      </c>
      <c r="J1478">
        <v>158.93100000000001</v>
      </c>
      <c r="K1478">
        <v>1</v>
      </c>
      <c r="L1478">
        <v>1</v>
      </c>
      <c r="M1478">
        <v>6.01273E-3</v>
      </c>
      <c r="N1478">
        <v>0.99398699999999995</v>
      </c>
      <c r="O1478" t="s">
        <v>1</v>
      </c>
      <c r="P1478">
        <v>2</v>
      </c>
      <c r="Q1478" t="s">
        <v>260</v>
      </c>
      <c r="R1478" t="s">
        <v>259</v>
      </c>
      <c r="S1478" t="s">
        <v>360</v>
      </c>
      <c r="T1478" t="s">
        <v>359</v>
      </c>
    </row>
    <row r="1479" spans="1:20">
      <c r="A1479" t="s">
        <v>24692</v>
      </c>
      <c r="D1479">
        <f>L1479/J1479</f>
        <v>6.2914844757620565E-3</v>
      </c>
      <c r="E1479">
        <v>1.00924E-2</v>
      </c>
      <c r="F1479">
        <v>2.9177700000000001E-2</v>
      </c>
      <c r="G1479">
        <v>0.34589599999999998</v>
      </c>
      <c r="H1479">
        <v>417</v>
      </c>
      <c r="I1479">
        <v>99.110100000000003</v>
      </c>
      <c r="J1479">
        <v>317.89</v>
      </c>
      <c r="K1479">
        <v>6</v>
      </c>
      <c r="L1479">
        <v>2</v>
      </c>
      <c r="M1479">
        <v>2.8443499999999999</v>
      </c>
      <c r="N1479">
        <v>3.1556500000000001</v>
      </c>
      <c r="O1479" t="s">
        <v>24691</v>
      </c>
      <c r="P1479">
        <v>0</v>
      </c>
      <c r="Q1479" t="s">
        <v>0</v>
      </c>
      <c r="S1479" t="s">
        <v>2707</v>
      </c>
      <c r="T1479" t="s">
        <v>2706</v>
      </c>
    </row>
    <row r="1480" spans="1:20">
      <c r="A1480" t="s">
        <v>24690</v>
      </c>
      <c r="D1480">
        <f>L1480/J1480</f>
        <v>6.2864087842085404E-3</v>
      </c>
      <c r="E1480">
        <v>6.86771E-3</v>
      </c>
      <c r="F1480">
        <v>0.12150900000000001</v>
      </c>
      <c r="G1480">
        <v>5.65202E-2</v>
      </c>
      <c r="H1480">
        <v>1212</v>
      </c>
      <c r="I1480">
        <v>257.56</v>
      </c>
      <c r="J1480">
        <v>954.44</v>
      </c>
      <c r="K1480">
        <v>36</v>
      </c>
      <c r="L1480">
        <v>6</v>
      </c>
      <c r="M1480">
        <v>29.765699999999999</v>
      </c>
      <c r="N1480">
        <v>6.2343200000000003</v>
      </c>
      <c r="O1480" t="s">
        <v>24689</v>
      </c>
      <c r="P1480">
        <v>2</v>
      </c>
      <c r="Q1480" t="s">
        <v>24688</v>
      </c>
      <c r="R1480" t="s">
        <v>0</v>
      </c>
      <c r="S1480" t="s">
        <v>24687</v>
      </c>
      <c r="T1480" t="s">
        <v>24686</v>
      </c>
    </row>
    <row r="1481" spans="1:20">
      <c r="A1481" t="s">
        <v>24685</v>
      </c>
      <c r="D1481">
        <f>L1481/J1481</f>
        <v>6.2850094667955096E-3</v>
      </c>
      <c r="E1481">
        <v>6.1907000000000004E-3</v>
      </c>
      <c r="F1481">
        <v>5.1777900000000002E-2</v>
      </c>
      <c r="G1481">
        <v>0.119563</v>
      </c>
      <c r="H1481">
        <v>1599</v>
      </c>
      <c r="I1481">
        <v>326.13099999999997</v>
      </c>
      <c r="J1481">
        <v>1272.8699999999999</v>
      </c>
      <c r="K1481">
        <v>24</v>
      </c>
      <c r="L1481">
        <v>8</v>
      </c>
      <c r="M1481">
        <v>16.363900000000001</v>
      </c>
      <c r="N1481">
        <v>7.63612</v>
      </c>
      <c r="O1481" t="s">
        <v>24684</v>
      </c>
      <c r="P1481">
        <v>0</v>
      </c>
      <c r="Q1481" t="s">
        <v>0</v>
      </c>
    </row>
    <row r="1482" spans="1:20">
      <c r="A1482" t="s">
        <v>24683</v>
      </c>
      <c r="D1482">
        <f>L1482/J1482</f>
        <v>6.284920590028345E-3</v>
      </c>
      <c r="E1482">
        <v>7.8936100000000006E-3</v>
      </c>
      <c r="F1482">
        <v>5.0437000000000003E-2</v>
      </c>
      <c r="G1482">
        <v>0.156504</v>
      </c>
      <c r="H1482">
        <v>417</v>
      </c>
      <c r="I1482">
        <v>98.778400000000005</v>
      </c>
      <c r="J1482">
        <v>318.22199999999998</v>
      </c>
      <c r="K1482">
        <v>7</v>
      </c>
      <c r="L1482">
        <v>2</v>
      </c>
      <c r="M1482">
        <v>4.65367</v>
      </c>
      <c r="N1482">
        <v>2.34633</v>
      </c>
      <c r="O1482" t="s">
        <v>7934</v>
      </c>
      <c r="P1482">
        <v>1</v>
      </c>
      <c r="Q1482" t="s">
        <v>3947</v>
      </c>
      <c r="R1482" t="s">
        <v>0</v>
      </c>
      <c r="S1482" t="s">
        <v>3921</v>
      </c>
      <c r="T1482" t="s">
        <v>3920</v>
      </c>
    </row>
    <row r="1483" spans="1:20">
      <c r="A1483" t="s">
        <v>24682</v>
      </c>
      <c r="D1483">
        <f>L1483/J1483</f>
        <v>6.2756779824113661E-3</v>
      </c>
      <c r="E1483">
        <v>9.6709099999999996E-3</v>
      </c>
      <c r="F1483">
        <v>2.1086299999999999E-2</v>
      </c>
      <c r="G1483">
        <v>0.45863500000000001</v>
      </c>
      <c r="H1483">
        <v>645</v>
      </c>
      <c r="I1483">
        <v>166.964</v>
      </c>
      <c r="J1483">
        <v>478.036</v>
      </c>
      <c r="K1483">
        <v>8</v>
      </c>
      <c r="L1483">
        <v>3</v>
      </c>
      <c r="M1483">
        <v>3.45852</v>
      </c>
      <c r="N1483">
        <v>4.54148</v>
      </c>
      <c r="O1483" t="s">
        <v>24681</v>
      </c>
      <c r="P1483">
        <v>3</v>
      </c>
      <c r="Q1483" t="s">
        <v>14380</v>
      </c>
      <c r="R1483" t="s">
        <v>0</v>
      </c>
      <c r="S1483" t="s">
        <v>6002</v>
      </c>
      <c r="T1483" t="s">
        <v>6001</v>
      </c>
    </row>
    <row r="1484" spans="1:20">
      <c r="A1484" t="s">
        <v>24680</v>
      </c>
      <c r="D1484">
        <f>L1484/J1484</f>
        <v>6.2732305569060424E-3</v>
      </c>
      <c r="E1484">
        <v>8.1108399999999994E-3</v>
      </c>
      <c r="F1484">
        <v>2.21132E-2</v>
      </c>
      <c r="G1484">
        <v>0.366788</v>
      </c>
      <c r="H1484">
        <v>1635</v>
      </c>
      <c r="I1484">
        <v>359.74400000000003</v>
      </c>
      <c r="J1484">
        <v>1275.26</v>
      </c>
      <c r="K1484">
        <v>18</v>
      </c>
      <c r="L1484">
        <v>8</v>
      </c>
      <c r="M1484">
        <v>7.82531</v>
      </c>
      <c r="N1484">
        <v>10.1747</v>
      </c>
      <c r="O1484" t="s">
        <v>1</v>
      </c>
      <c r="P1484">
        <v>1</v>
      </c>
      <c r="Q1484" t="s">
        <v>19134</v>
      </c>
      <c r="R1484" t="s">
        <v>20922</v>
      </c>
      <c r="S1484" t="s">
        <v>20921</v>
      </c>
      <c r="T1484" t="s">
        <v>20920</v>
      </c>
    </row>
    <row r="1485" spans="1:20">
      <c r="A1485" t="s">
        <v>24679</v>
      </c>
      <c r="D1485">
        <f>L1485/J1485</f>
        <v>6.2711160234853293E-3</v>
      </c>
      <c r="E1485">
        <v>6.8686199999999998E-3</v>
      </c>
      <c r="F1485">
        <v>6.0007499999999998E-2</v>
      </c>
      <c r="G1485">
        <v>0.114463</v>
      </c>
      <c r="H1485">
        <v>1641</v>
      </c>
      <c r="I1485">
        <v>365.31200000000001</v>
      </c>
      <c r="J1485">
        <v>1275.69</v>
      </c>
      <c r="K1485">
        <v>29</v>
      </c>
      <c r="L1485">
        <v>8</v>
      </c>
      <c r="M1485">
        <v>20.718599999999999</v>
      </c>
      <c r="N1485">
        <v>8.2814200000000007</v>
      </c>
      <c r="O1485" t="s">
        <v>24678</v>
      </c>
      <c r="P1485">
        <v>3</v>
      </c>
      <c r="Q1485" t="s">
        <v>6468</v>
      </c>
      <c r="R1485" t="s">
        <v>0</v>
      </c>
      <c r="S1485" t="s">
        <v>1981</v>
      </c>
      <c r="T1485" t="s">
        <v>1980</v>
      </c>
    </row>
    <row r="1486" spans="1:20">
      <c r="A1486" t="s">
        <v>24677</v>
      </c>
      <c r="D1486">
        <f>L1486/J1486</f>
        <v>6.2709292262927516E-3</v>
      </c>
      <c r="E1486">
        <v>6.3697600000000004E-3</v>
      </c>
      <c r="F1486">
        <v>1.7755E-2</v>
      </c>
      <c r="G1486">
        <v>0.35875899999999999</v>
      </c>
      <c r="H1486">
        <v>654</v>
      </c>
      <c r="I1486">
        <v>175.602</v>
      </c>
      <c r="J1486">
        <v>478.39800000000002</v>
      </c>
      <c r="K1486">
        <v>6</v>
      </c>
      <c r="L1486">
        <v>3</v>
      </c>
      <c r="M1486">
        <v>3.0343200000000001</v>
      </c>
      <c r="N1486">
        <v>2.9656799999999999</v>
      </c>
      <c r="O1486" t="s">
        <v>24676</v>
      </c>
      <c r="P1486">
        <v>1</v>
      </c>
      <c r="Q1486" t="s">
        <v>1632</v>
      </c>
    </row>
    <row r="1487" spans="1:20">
      <c r="A1487" t="s">
        <v>24675</v>
      </c>
      <c r="D1487">
        <f>L1487/J1487</f>
        <v>6.2697104020765278E-3</v>
      </c>
      <c r="E1487">
        <v>8.0641500000000008E-3</v>
      </c>
      <c r="F1487">
        <v>0.10104299999999999</v>
      </c>
      <c r="G1487">
        <v>7.9808799999999999E-2</v>
      </c>
      <c r="H1487">
        <v>1005</v>
      </c>
      <c r="I1487">
        <v>207.51499999999999</v>
      </c>
      <c r="J1487">
        <v>797.48500000000001</v>
      </c>
      <c r="K1487">
        <v>26</v>
      </c>
      <c r="L1487">
        <v>5</v>
      </c>
      <c r="M1487">
        <v>19.897300000000001</v>
      </c>
      <c r="N1487">
        <v>6.1026699999999998</v>
      </c>
      <c r="O1487" t="s">
        <v>24674</v>
      </c>
      <c r="P1487">
        <v>2</v>
      </c>
      <c r="Q1487" t="s">
        <v>24673</v>
      </c>
      <c r="R1487" t="s">
        <v>20613</v>
      </c>
      <c r="S1487" t="s">
        <v>24672</v>
      </c>
      <c r="T1487" t="s">
        <v>24671</v>
      </c>
    </row>
    <row r="1488" spans="1:20">
      <c r="A1488" t="s">
        <v>24670</v>
      </c>
      <c r="D1488">
        <f>L1488/J1488</f>
        <v>6.2696055791130181E-3</v>
      </c>
      <c r="E1488">
        <v>7.3682299999999999E-3</v>
      </c>
      <c r="F1488">
        <v>0.139242</v>
      </c>
      <c r="G1488">
        <v>5.2916600000000001E-2</v>
      </c>
      <c r="H1488">
        <v>1239</v>
      </c>
      <c r="I1488">
        <v>282.00200000000001</v>
      </c>
      <c r="J1488">
        <v>956.99800000000005</v>
      </c>
      <c r="K1488">
        <v>43</v>
      </c>
      <c r="L1488">
        <v>6</v>
      </c>
      <c r="M1488">
        <v>36.453699999999998</v>
      </c>
      <c r="N1488">
        <v>6.5462600000000002</v>
      </c>
      <c r="O1488" t="s">
        <v>24669</v>
      </c>
      <c r="P1488">
        <v>6</v>
      </c>
      <c r="Q1488" t="s">
        <v>38</v>
      </c>
      <c r="R1488" t="s">
        <v>0</v>
      </c>
      <c r="S1488" t="s">
        <v>37</v>
      </c>
      <c r="T1488" t="s">
        <v>36</v>
      </c>
    </row>
    <row r="1489" spans="1:20">
      <c r="A1489" t="s">
        <v>24668</v>
      </c>
      <c r="D1489">
        <f>L1489/J1489</f>
        <v>6.268478953581914E-3</v>
      </c>
      <c r="E1489">
        <v>6.6672199999999997E-3</v>
      </c>
      <c r="F1489">
        <v>8.4026600000000007E-2</v>
      </c>
      <c r="G1489">
        <v>7.93465E-2</v>
      </c>
      <c r="H1489">
        <v>618</v>
      </c>
      <c r="I1489">
        <v>139.41499999999999</v>
      </c>
      <c r="J1489">
        <v>478.58499999999998</v>
      </c>
      <c r="K1489">
        <v>14</v>
      </c>
      <c r="L1489">
        <v>3</v>
      </c>
      <c r="M1489">
        <v>11.003</v>
      </c>
      <c r="N1489">
        <v>2.99701</v>
      </c>
      <c r="O1489" t="s">
        <v>1</v>
      </c>
      <c r="P1489">
        <v>0</v>
      </c>
      <c r="Q1489" t="s">
        <v>0</v>
      </c>
    </row>
    <row r="1490" spans="1:20">
      <c r="A1490" t="s">
        <v>24667</v>
      </c>
      <c r="D1490">
        <f>L1490/J1490</f>
        <v>6.2663866009615146E-3</v>
      </c>
      <c r="E1490">
        <v>6.6789400000000004E-3</v>
      </c>
      <c r="F1490">
        <v>0.12661600000000001</v>
      </c>
      <c r="G1490">
        <v>5.2749799999999999E-2</v>
      </c>
      <c r="H1490">
        <v>993</v>
      </c>
      <c r="I1490">
        <v>195.09200000000001</v>
      </c>
      <c r="J1490">
        <v>797.90800000000002</v>
      </c>
      <c r="K1490">
        <v>28</v>
      </c>
      <c r="L1490">
        <v>5</v>
      </c>
      <c r="M1490">
        <v>23.031199999999998</v>
      </c>
      <c r="N1490">
        <v>4.9687999999999999</v>
      </c>
      <c r="O1490" t="s">
        <v>24666</v>
      </c>
      <c r="P1490">
        <v>2</v>
      </c>
      <c r="Q1490" t="s">
        <v>6542</v>
      </c>
      <c r="R1490" t="s">
        <v>4825</v>
      </c>
      <c r="S1490" t="s">
        <v>24665</v>
      </c>
      <c r="T1490" t="s">
        <v>24664</v>
      </c>
    </row>
    <row r="1491" spans="1:20">
      <c r="A1491" t="s">
        <v>24663</v>
      </c>
      <c r="D1491">
        <f>L1491/J1491</f>
        <v>6.261845324071369E-3</v>
      </c>
      <c r="E1491">
        <v>6.7326599999999997E-3</v>
      </c>
      <c r="F1491">
        <v>7.6964400000000002E-2</v>
      </c>
      <c r="G1491">
        <v>8.7477600000000003E-2</v>
      </c>
      <c r="H1491">
        <v>615</v>
      </c>
      <c r="I1491">
        <v>135.90799999999999</v>
      </c>
      <c r="J1491">
        <v>479.09199999999998</v>
      </c>
      <c r="K1491">
        <v>13</v>
      </c>
      <c r="L1491">
        <v>3</v>
      </c>
      <c r="M1491">
        <v>9.9360300000000006</v>
      </c>
      <c r="N1491">
        <v>3.0639699999999999</v>
      </c>
      <c r="O1491" t="s">
        <v>24662</v>
      </c>
      <c r="P1491">
        <v>0</v>
      </c>
      <c r="Q1491" t="s">
        <v>0</v>
      </c>
      <c r="S1491" t="s">
        <v>24661</v>
      </c>
      <c r="T1491" t="s">
        <v>24660</v>
      </c>
    </row>
    <row r="1492" spans="1:20">
      <c r="A1492" t="s">
        <v>24659</v>
      </c>
      <c r="D1492">
        <f>L1492/J1492</f>
        <v>6.2616427419733573E-3</v>
      </c>
      <c r="E1492">
        <v>6.7950099999999998E-3</v>
      </c>
      <c r="F1492">
        <v>2.7926800000000002E-2</v>
      </c>
      <c r="G1492">
        <v>0.243315</v>
      </c>
      <c r="H1492">
        <v>426</v>
      </c>
      <c r="I1492">
        <v>106.595</v>
      </c>
      <c r="J1492">
        <v>319.40499999999997</v>
      </c>
      <c r="K1492">
        <v>5</v>
      </c>
      <c r="L1492">
        <v>2</v>
      </c>
      <c r="M1492">
        <v>2.8917199999999998</v>
      </c>
      <c r="N1492">
        <v>2.1082800000000002</v>
      </c>
      <c r="O1492" t="s">
        <v>15087</v>
      </c>
      <c r="P1492">
        <v>2</v>
      </c>
      <c r="Q1492" t="s">
        <v>2273</v>
      </c>
      <c r="S1492" t="s">
        <v>6315</v>
      </c>
      <c r="T1492" t="s">
        <v>6314</v>
      </c>
    </row>
    <row r="1493" spans="1:20">
      <c r="A1493" t="s">
        <v>24658</v>
      </c>
      <c r="D1493">
        <f>L1493/J1493</f>
        <v>6.2560605586662078E-3</v>
      </c>
      <c r="E1493">
        <v>6.7162999999999997E-3</v>
      </c>
      <c r="F1493">
        <v>3.6617999999999998E-2</v>
      </c>
      <c r="G1493">
        <v>0.183416</v>
      </c>
      <c r="H1493">
        <v>2319</v>
      </c>
      <c r="I1493">
        <v>720.54600000000005</v>
      </c>
      <c r="J1493">
        <v>1598.45</v>
      </c>
      <c r="K1493">
        <v>36</v>
      </c>
      <c r="L1493">
        <v>10</v>
      </c>
      <c r="M1493">
        <v>25.5884</v>
      </c>
      <c r="N1493">
        <v>10.4116</v>
      </c>
      <c r="O1493" t="s">
        <v>1</v>
      </c>
      <c r="P1493">
        <v>0</v>
      </c>
      <c r="Q1493" t="s">
        <v>0</v>
      </c>
    </row>
    <row r="1494" spans="1:20">
      <c r="A1494" t="s">
        <v>24657</v>
      </c>
      <c r="D1494">
        <f>L1494/J1494</f>
        <v>6.2532438702576961E-3</v>
      </c>
      <c r="E1494">
        <v>6.1934900000000003E-3</v>
      </c>
      <c r="F1494">
        <v>5.7744900000000002E-2</v>
      </c>
      <c r="G1494">
        <v>0.107256</v>
      </c>
      <c r="H1494">
        <v>396</v>
      </c>
      <c r="I1494">
        <v>76.1661</v>
      </c>
      <c r="J1494">
        <v>319.834</v>
      </c>
      <c r="K1494">
        <v>6</v>
      </c>
      <c r="L1494">
        <v>2</v>
      </c>
      <c r="M1494">
        <v>4.1368299999999998</v>
      </c>
      <c r="N1494">
        <v>1.86317</v>
      </c>
      <c r="O1494" t="s">
        <v>1</v>
      </c>
      <c r="P1494">
        <v>1</v>
      </c>
      <c r="Q1494" t="s">
        <v>1471</v>
      </c>
      <c r="R1494" t="s">
        <v>0</v>
      </c>
      <c r="S1494" t="s">
        <v>10575</v>
      </c>
      <c r="T1494" t="s">
        <v>10574</v>
      </c>
    </row>
    <row r="1495" spans="1:20">
      <c r="A1495" t="s">
        <v>24656</v>
      </c>
      <c r="D1495">
        <f>L1495/J1495</f>
        <v>6.2506152949430962E-3</v>
      </c>
      <c r="E1495">
        <v>6.2260299999999996E-3</v>
      </c>
      <c r="F1495">
        <v>5.1377399999999997E-2</v>
      </c>
      <c r="G1495">
        <v>0.121182</v>
      </c>
      <c r="H1495">
        <v>822</v>
      </c>
      <c r="I1495">
        <v>182.06299999999999</v>
      </c>
      <c r="J1495">
        <v>639.93700000000001</v>
      </c>
      <c r="K1495">
        <v>13</v>
      </c>
      <c r="L1495">
        <v>4</v>
      </c>
      <c r="M1495">
        <v>9.1167599999999993</v>
      </c>
      <c r="N1495">
        <v>3.8832399999999998</v>
      </c>
      <c r="O1495" t="s">
        <v>24655</v>
      </c>
      <c r="P1495">
        <v>1</v>
      </c>
      <c r="Q1495" t="s">
        <v>391</v>
      </c>
      <c r="R1495" t="s">
        <v>0</v>
      </c>
      <c r="S1495" t="s">
        <v>2707</v>
      </c>
      <c r="T1495" t="s">
        <v>2706</v>
      </c>
    </row>
    <row r="1496" spans="1:20">
      <c r="A1496" t="s">
        <v>24654</v>
      </c>
      <c r="D1496">
        <f>L1496/J1496</f>
        <v>6.2394319621141697E-3</v>
      </c>
      <c r="E1496">
        <v>6.7663999999999997E-3</v>
      </c>
      <c r="F1496">
        <v>4.5045099999999998E-2</v>
      </c>
      <c r="G1496">
        <v>0.15021399999999999</v>
      </c>
      <c r="H1496">
        <v>207</v>
      </c>
      <c r="I1496">
        <v>46.729199999999999</v>
      </c>
      <c r="J1496">
        <v>160.27099999999999</v>
      </c>
      <c r="K1496">
        <v>3</v>
      </c>
      <c r="L1496">
        <v>1</v>
      </c>
      <c r="M1496">
        <v>1.97994</v>
      </c>
      <c r="N1496">
        <v>1.02006</v>
      </c>
      <c r="O1496" t="s">
        <v>24653</v>
      </c>
      <c r="P1496">
        <v>6</v>
      </c>
      <c r="Q1496" t="s">
        <v>1260</v>
      </c>
      <c r="R1496" t="s">
        <v>0</v>
      </c>
      <c r="S1496" t="s">
        <v>3136</v>
      </c>
      <c r="T1496" t="s">
        <v>3135</v>
      </c>
    </row>
    <row r="1497" spans="1:20">
      <c r="A1497" t="s">
        <v>24652</v>
      </c>
      <c r="D1497">
        <f>L1497/J1497</f>
        <v>6.2345111363955171E-3</v>
      </c>
      <c r="E1497">
        <v>7.5630200000000002E-3</v>
      </c>
      <c r="F1497">
        <v>1.6315E-2</v>
      </c>
      <c r="G1497">
        <v>0.463561</v>
      </c>
      <c r="H1497">
        <v>426</v>
      </c>
      <c r="I1497">
        <v>105.205</v>
      </c>
      <c r="J1497">
        <v>320.79500000000002</v>
      </c>
      <c r="K1497">
        <v>4</v>
      </c>
      <c r="L1497">
        <v>2</v>
      </c>
      <c r="M1497">
        <v>1.65734</v>
      </c>
      <c r="N1497">
        <v>2.34266</v>
      </c>
      <c r="O1497" t="s">
        <v>1</v>
      </c>
      <c r="P1497">
        <v>0</v>
      </c>
      <c r="Q1497" t="s">
        <v>0</v>
      </c>
    </row>
    <row r="1498" spans="1:20">
      <c r="A1498" t="s">
        <v>24651</v>
      </c>
      <c r="D1498">
        <f>L1498/J1498</f>
        <v>6.2311119419260364E-3</v>
      </c>
      <c r="E1498">
        <v>6.2895399999999997E-3</v>
      </c>
      <c r="F1498">
        <v>4.1600699999999997E-2</v>
      </c>
      <c r="G1498">
        <v>0.15118799999999999</v>
      </c>
      <c r="H1498">
        <v>213</v>
      </c>
      <c r="I1498">
        <v>52.5152</v>
      </c>
      <c r="J1498">
        <v>160.48500000000001</v>
      </c>
      <c r="K1498">
        <v>3</v>
      </c>
      <c r="L1498">
        <v>1</v>
      </c>
      <c r="M1498">
        <v>2.0519500000000002</v>
      </c>
      <c r="N1498">
        <v>0.94805399999999995</v>
      </c>
      <c r="O1498" t="s">
        <v>1</v>
      </c>
      <c r="P1498">
        <v>0</v>
      </c>
      <c r="Q1498" t="s">
        <v>0</v>
      </c>
    </row>
    <row r="1499" spans="1:20">
      <c r="A1499" t="s">
        <v>24650</v>
      </c>
      <c r="D1499">
        <f>L1499/J1499</f>
        <v>6.2290082422237058E-3</v>
      </c>
      <c r="E1499">
        <v>6.7497299999999998E-3</v>
      </c>
      <c r="F1499">
        <v>6.3728800000000002E-2</v>
      </c>
      <c r="G1499">
        <v>0.10591299999999999</v>
      </c>
      <c r="H1499">
        <v>963</v>
      </c>
      <c r="I1499">
        <v>160.304</v>
      </c>
      <c r="J1499">
        <v>802.69600000000003</v>
      </c>
      <c r="K1499">
        <v>15</v>
      </c>
      <c r="L1499">
        <v>5</v>
      </c>
      <c r="M1499">
        <v>9.8017299999999992</v>
      </c>
      <c r="N1499">
        <v>5.1982699999999999</v>
      </c>
      <c r="O1499" t="s">
        <v>24649</v>
      </c>
      <c r="P1499">
        <v>7</v>
      </c>
      <c r="Q1499" t="s">
        <v>24648</v>
      </c>
      <c r="R1499" t="s">
        <v>0</v>
      </c>
      <c r="S1499" t="s">
        <v>8133</v>
      </c>
      <c r="T1499" t="s">
        <v>8132</v>
      </c>
    </row>
    <row r="1500" spans="1:20">
      <c r="A1500" t="s">
        <v>24647</v>
      </c>
      <c r="D1500">
        <f>L1500/J1500</f>
        <v>6.2290030688221783E-3</v>
      </c>
      <c r="E1500">
        <v>6.4727500000000002E-3</v>
      </c>
      <c r="F1500">
        <v>0.18056700000000001</v>
      </c>
      <c r="G1500">
        <v>3.5846799999999998E-2</v>
      </c>
      <c r="H1500">
        <v>1227</v>
      </c>
      <c r="I1500">
        <v>263.76400000000001</v>
      </c>
      <c r="J1500">
        <v>963.23599999999999</v>
      </c>
      <c r="K1500">
        <v>49</v>
      </c>
      <c r="L1500">
        <v>6</v>
      </c>
      <c r="M1500">
        <v>43.328000000000003</v>
      </c>
      <c r="N1500">
        <v>5.6719999999999997</v>
      </c>
      <c r="O1500" t="s">
        <v>1</v>
      </c>
      <c r="P1500">
        <v>4</v>
      </c>
      <c r="Q1500" t="s">
        <v>24646</v>
      </c>
      <c r="R1500" t="s">
        <v>0</v>
      </c>
      <c r="S1500" t="s">
        <v>8550</v>
      </c>
      <c r="T1500" t="s">
        <v>8549</v>
      </c>
    </row>
    <row r="1501" spans="1:20">
      <c r="A1501" t="s">
        <v>24645</v>
      </c>
      <c r="D1501">
        <f>L1501/J1501</f>
        <v>6.2233562560288763E-3</v>
      </c>
      <c r="E1501">
        <v>6.3963199999999996E-3</v>
      </c>
      <c r="F1501">
        <v>7.5196299999999994E-2</v>
      </c>
      <c r="G1501">
        <v>8.5061700000000004E-2</v>
      </c>
      <c r="H1501">
        <v>789</v>
      </c>
      <c r="I1501">
        <v>146.26</v>
      </c>
      <c r="J1501">
        <v>642.74</v>
      </c>
      <c r="K1501">
        <v>15</v>
      </c>
      <c r="L1501">
        <v>4</v>
      </c>
      <c r="M1501">
        <v>10.9186</v>
      </c>
      <c r="N1501">
        <v>4.0814199999999996</v>
      </c>
      <c r="O1501" t="s">
        <v>10850</v>
      </c>
      <c r="P1501">
        <v>3</v>
      </c>
      <c r="Q1501" t="s">
        <v>1512</v>
      </c>
      <c r="R1501" t="s">
        <v>0</v>
      </c>
      <c r="S1501" t="s">
        <v>1144</v>
      </c>
      <c r="T1501" t="s">
        <v>1143</v>
      </c>
    </row>
    <row r="1502" spans="1:20">
      <c r="A1502" t="s">
        <v>24644</v>
      </c>
      <c r="D1502">
        <f>L1502/J1502</f>
        <v>6.221691304564232E-3</v>
      </c>
      <c r="E1502">
        <v>6.1916599999999999E-3</v>
      </c>
      <c r="F1502">
        <v>8.9066000000000006E-2</v>
      </c>
      <c r="G1502">
        <v>6.9517700000000002E-2</v>
      </c>
      <c r="H1502">
        <v>615</v>
      </c>
      <c r="I1502">
        <v>132.816</v>
      </c>
      <c r="J1502">
        <v>482.18400000000003</v>
      </c>
      <c r="K1502">
        <v>14</v>
      </c>
      <c r="L1502">
        <v>3</v>
      </c>
      <c r="M1502">
        <v>11.178699999999999</v>
      </c>
      <c r="N1502">
        <v>2.82131</v>
      </c>
      <c r="O1502" t="s">
        <v>1</v>
      </c>
      <c r="P1502">
        <v>0</v>
      </c>
      <c r="Q1502" t="s">
        <v>0</v>
      </c>
      <c r="S1502" t="s">
        <v>24121</v>
      </c>
      <c r="T1502" t="s">
        <v>24120</v>
      </c>
    </row>
    <row r="1503" spans="1:20">
      <c r="A1503" t="s">
        <v>24643</v>
      </c>
      <c r="D1503">
        <f>L1503/J1503</f>
        <v>6.2210429889623144E-3</v>
      </c>
      <c r="E1503">
        <v>6.41801E-3</v>
      </c>
      <c r="F1503">
        <v>6.2749100000000002E-2</v>
      </c>
      <c r="G1503">
        <v>0.10228</v>
      </c>
      <c r="H1503">
        <v>897</v>
      </c>
      <c r="I1503">
        <v>254.02099999999999</v>
      </c>
      <c r="J1503">
        <v>642.97900000000004</v>
      </c>
      <c r="K1503">
        <v>19</v>
      </c>
      <c r="L1503">
        <v>4</v>
      </c>
      <c r="M1503">
        <v>15.092599999999999</v>
      </c>
      <c r="N1503">
        <v>3.9073799999999999</v>
      </c>
      <c r="O1503" t="s">
        <v>24642</v>
      </c>
      <c r="P1503">
        <v>3</v>
      </c>
      <c r="Q1503" t="s">
        <v>4357</v>
      </c>
      <c r="R1503" t="s">
        <v>0</v>
      </c>
      <c r="S1503" t="s">
        <v>237</v>
      </c>
      <c r="T1503" t="s">
        <v>236</v>
      </c>
    </row>
    <row r="1504" spans="1:20">
      <c r="A1504" t="s">
        <v>24641</v>
      </c>
      <c r="D1504">
        <f>L1504/J1504</f>
        <v>6.2153397693176645E-3</v>
      </c>
      <c r="E1504">
        <v>9.0644799999999998E-3</v>
      </c>
      <c r="F1504">
        <v>0.12149600000000001</v>
      </c>
      <c r="G1504">
        <v>7.4607300000000001E-2</v>
      </c>
      <c r="H1504">
        <v>774</v>
      </c>
      <c r="I1504">
        <v>130.43100000000001</v>
      </c>
      <c r="J1504">
        <v>643.56899999999996</v>
      </c>
      <c r="K1504">
        <v>21</v>
      </c>
      <c r="L1504">
        <v>4</v>
      </c>
      <c r="M1504">
        <v>15.349500000000001</v>
      </c>
      <c r="N1504">
        <v>5.6505400000000003</v>
      </c>
      <c r="O1504" t="s">
        <v>24640</v>
      </c>
      <c r="P1504">
        <v>3</v>
      </c>
      <c r="Q1504" t="s">
        <v>2215</v>
      </c>
      <c r="R1504" t="s">
        <v>0</v>
      </c>
      <c r="S1504" t="s">
        <v>1593</v>
      </c>
      <c r="T1504" t="s">
        <v>328</v>
      </c>
    </row>
    <row r="1505" spans="1:20">
      <c r="A1505" t="s">
        <v>24639</v>
      </c>
      <c r="D1505">
        <f>L1505/J1505</f>
        <v>6.2143606417197376E-3</v>
      </c>
      <c r="E1505">
        <v>7.1912399999999998E-3</v>
      </c>
      <c r="F1505">
        <v>4.3329399999999997E-2</v>
      </c>
      <c r="G1505">
        <v>0.165967</v>
      </c>
      <c r="H1505">
        <v>1092</v>
      </c>
      <c r="I1505">
        <v>287.41199999999998</v>
      </c>
      <c r="J1505">
        <v>804.58799999999997</v>
      </c>
      <c r="K1505">
        <v>18</v>
      </c>
      <c r="L1505">
        <v>5</v>
      </c>
      <c r="M1505">
        <v>12.289899999999999</v>
      </c>
      <c r="N1505">
        <v>5.7100499999999998</v>
      </c>
      <c r="O1505" t="s">
        <v>1480</v>
      </c>
      <c r="P1505">
        <v>3</v>
      </c>
      <c r="Q1505" t="s">
        <v>15286</v>
      </c>
      <c r="R1505" t="s">
        <v>0</v>
      </c>
      <c r="S1505" t="s">
        <v>15285</v>
      </c>
      <c r="T1505" t="s">
        <v>15284</v>
      </c>
    </row>
    <row r="1506" spans="1:20">
      <c r="A1506" t="s">
        <v>24638</v>
      </c>
      <c r="D1506">
        <f>L1506/J1506</f>
        <v>6.212852320500342E-3</v>
      </c>
      <c r="E1506">
        <v>7.2010399999999997E-3</v>
      </c>
      <c r="F1506">
        <v>0.28426400000000002</v>
      </c>
      <c r="G1506">
        <v>2.5332199999999999E-2</v>
      </c>
      <c r="H1506">
        <v>540</v>
      </c>
      <c r="I1506">
        <v>57.13</v>
      </c>
      <c r="J1506">
        <v>482.87</v>
      </c>
      <c r="K1506">
        <v>18</v>
      </c>
      <c r="L1506">
        <v>3</v>
      </c>
      <c r="M1506">
        <v>14.825699999999999</v>
      </c>
      <c r="N1506">
        <v>3.1743399999999999</v>
      </c>
      <c r="O1506" t="s">
        <v>10865</v>
      </c>
      <c r="P1506">
        <v>2</v>
      </c>
      <c r="Q1506" t="s">
        <v>10864</v>
      </c>
      <c r="R1506" t="s">
        <v>0</v>
      </c>
    </row>
    <row r="1507" spans="1:20">
      <c r="A1507" t="s">
        <v>24637</v>
      </c>
      <c r="D1507">
        <f>L1507/J1507</f>
        <v>6.2117009811381695E-3</v>
      </c>
      <c r="E1507">
        <v>6.5144599999999997E-3</v>
      </c>
      <c r="F1507">
        <v>2.7420900000000002E-2</v>
      </c>
      <c r="G1507">
        <v>0.23757200000000001</v>
      </c>
      <c r="H1507">
        <v>393</v>
      </c>
      <c r="I1507">
        <v>71.027100000000004</v>
      </c>
      <c r="J1507">
        <v>321.97300000000001</v>
      </c>
      <c r="K1507">
        <v>4</v>
      </c>
      <c r="L1507">
        <v>2</v>
      </c>
      <c r="M1507">
        <v>1.92591</v>
      </c>
      <c r="N1507">
        <v>2.07409</v>
      </c>
      <c r="O1507" t="s">
        <v>1</v>
      </c>
      <c r="P1507">
        <v>0</v>
      </c>
      <c r="Q1507" t="s">
        <v>0</v>
      </c>
    </row>
    <row r="1508" spans="1:20">
      <c r="A1508" t="s">
        <v>24636</v>
      </c>
      <c r="D1508">
        <f>L1508/J1508</f>
        <v>6.2087506131141236E-3</v>
      </c>
      <c r="E1508">
        <v>6.6549900000000004E-3</v>
      </c>
      <c r="F1508">
        <v>0.1124</v>
      </c>
      <c r="G1508">
        <v>5.9207999999999997E-2</v>
      </c>
      <c r="H1508">
        <v>783</v>
      </c>
      <c r="I1508">
        <v>138.74799999999999</v>
      </c>
      <c r="J1508">
        <v>644.25199999999995</v>
      </c>
      <c r="K1508">
        <v>19</v>
      </c>
      <c r="L1508">
        <v>4</v>
      </c>
      <c r="M1508">
        <v>14.902900000000001</v>
      </c>
      <c r="N1508">
        <v>4.0971299999999999</v>
      </c>
      <c r="O1508" t="s">
        <v>1</v>
      </c>
      <c r="P1508">
        <v>2</v>
      </c>
      <c r="Q1508" t="s">
        <v>3248</v>
      </c>
      <c r="R1508" t="s">
        <v>27</v>
      </c>
      <c r="S1508" t="s">
        <v>10948</v>
      </c>
      <c r="T1508" t="s">
        <v>10947</v>
      </c>
    </row>
    <row r="1509" spans="1:20">
      <c r="A1509" t="s">
        <v>24635</v>
      </c>
      <c r="D1509">
        <f>L1509/J1509</f>
        <v>6.2011273649549489E-3</v>
      </c>
      <c r="E1509">
        <v>7.5228200000000004E-3</v>
      </c>
      <c r="F1509">
        <v>4.3885100000000003E-2</v>
      </c>
      <c r="G1509">
        <v>0.17142099999999999</v>
      </c>
      <c r="H1509">
        <v>204</v>
      </c>
      <c r="I1509">
        <v>42.739199999999997</v>
      </c>
      <c r="J1509">
        <v>161.261</v>
      </c>
      <c r="K1509">
        <v>3</v>
      </c>
      <c r="L1509">
        <v>1</v>
      </c>
      <c r="M1509">
        <v>1.82172</v>
      </c>
      <c r="N1509">
        <v>1.17828</v>
      </c>
      <c r="O1509" t="s">
        <v>24634</v>
      </c>
      <c r="P1509">
        <v>2</v>
      </c>
      <c r="Q1509" t="s">
        <v>840</v>
      </c>
      <c r="S1509" t="s">
        <v>24633</v>
      </c>
      <c r="T1509" t="s">
        <v>24632</v>
      </c>
    </row>
    <row r="1510" spans="1:20">
      <c r="A1510" t="s">
        <v>24631</v>
      </c>
      <c r="D1510">
        <f>L1510/J1510</f>
        <v>6.1998778624061104E-3</v>
      </c>
      <c r="E1510">
        <v>5.8803500000000003E-3</v>
      </c>
      <c r="F1510">
        <v>3.1829200000000002E-2</v>
      </c>
      <c r="G1510">
        <v>0.18474699999999999</v>
      </c>
      <c r="H1510">
        <v>426</v>
      </c>
      <c r="I1510">
        <v>103.413</v>
      </c>
      <c r="J1510">
        <v>322.58699999999999</v>
      </c>
      <c r="K1510">
        <v>5</v>
      </c>
      <c r="L1510">
        <v>2</v>
      </c>
      <c r="M1510">
        <v>3.17198</v>
      </c>
      <c r="N1510">
        <v>1.82802</v>
      </c>
      <c r="O1510" t="s">
        <v>6254</v>
      </c>
      <c r="P1510">
        <v>2</v>
      </c>
      <c r="Q1510" t="s">
        <v>790</v>
      </c>
      <c r="R1510" t="s">
        <v>0</v>
      </c>
      <c r="S1510" t="s">
        <v>789</v>
      </c>
      <c r="T1510" t="s">
        <v>788</v>
      </c>
    </row>
    <row r="1511" spans="1:20">
      <c r="A1511" t="s">
        <v>24630</v>
      </c>
      <c r="D1511">
        <f>L1511/J1511</f>
        <v>6.1986192575603791E-3</v>
      </c>
      <c r="E1511">
        <v>9.2302400000000007E-3</v>
      </c>
      <c r="F1511">
        <v>6.2126300000000002E-2</v>
      </c>
      <c r="G1511">
        <v>0.14857200000000001</v>
      </c>
      <c r="H1511">
        <v>735</v>
      </c>
      <c r="I1511">
        <v>89.694800000000001</v>
      </c>
      <c r="J1511">
        <v>645.30499999999995</v>
      </c>
      <c r="K1511">
        <v>11</v>
      </c>
      <c r="L1511">
        <v>4</v>
      </c>
      <c r="M1511">
        <v>5.3168499999999996</v>
      </c>
      <c r="N1511">
        <v>5.6831500000000004</v>
      </c>
      <c r="O1511" t="s">
        <v>24629</v>
      </c>
      <c r="P1511">
        <v>3</v>
      </c>
      <c r="Q1511" t="s">
        <v>1116</v>
      </c>
      <c r="R1511" t="s">
        <v>0</v>
      </c>
      <c r="S1511" t="s">
        <v>580</v>
      </c>
      <c r="T1511" t="s">
        <v>579</v>
      </c>
    </row>
    <row r="1512" spans="1:20">
      <c r="A1512" t="s">
        <v>24628</v>
      </c>
      <c r="D1512">
        <f>L1512/J1512</f>
        <v>6.1975788125438998E-3</v>
      </c>
      <c r="E1512">
        <v>6.1670500000000003E-3</v>
      </c>
      <c r="F1512">
        <v>1.2426399999999999E-4</v>
      </c>
      <c r="G1512">
        <v>49.628799999999998</v>
      </c>
      <c r="H1512">
        <v>603</v>
      </c>
      <c r="I1512">
        <v>118.94</v>
      </c>
      <c r="J1512">
        <v>484.06</v>
      </c>
      <c r="K1512">
        <v>3</v>
      </c>
      <c r="L1512">
        <v>3</v>
      </c>
      <c r="M1512">
        <v>1.47799E-2</v>
      </c>
      <c r="N1512">
        <v>2.98522</v>
      </c>
      <c r="O1512" t="s">
        <v>261</v>
      </c>
      <c r="P1512">
        <v>2</v>
      </c>
      <c r="Q1512" t="s">
        <v>260</v>
      </c>
      <c r="R1512" t="s">
        <v>259</v>
      </c>
      <c r="S1512" t="s">
        <v>360</v>
      </c>
      <c r="T1512" t="s">
        <v>359</v>
      </c>
    </row>
    <row r="1513" spans="1:20">
      <c r="A1513" t="s">
        <v>24627</v>
      </c>
      <c r="D1513">
        <f>L1513/J1513</f>
        <v>6.1954030109658631E-3</v>
      </c>
      <c r="E1513">
        <v>9.0644699999999998E-3</v>
      </c>
      <c r="F1513">
        <v>6.2675300000000003E-2</v>
      </c>
      <c r="G1513">
        <v>0.144626</v>
      </c>
      <c r="H1513">
        <v>411</v>
      </c>
      <c r="I1513">
        <v>88.179699999999997</v>
      </c>
      <c r="J1513">
        <v>322.82</v>
      </c>
      <c r="K1513">
        <v>8</v>
      </c>
      <c r="L1513">
        <v>2</v>
      </c>
      <c r="M1513">
        <v>5.2305799999999998</v>
      </c>
      <c r="N1513">
        <v>2.7694200000000002</v>
      </c>
      <c r="O1513" t="s">
        <v>3549</v>
      </c>
      <c r="P1513">
        <v>3</v>
      </c>
      <c r="Q1513" t="s">
        <v>7096</v>
      </c>
      <c r="R1513" t="s">
        <v>0</v>
      </c>
      <c r="S1513" t="s">
        <v>2055</v>
      </c>
      <c r="T1513" t="s">
        <v>2054</v>
      </c>
    </row>
    <row r="1514" spans="1:20">
      <c r="A1514" t="s">
        <v>24626</v>
      </c>
      <c r="D1514">
        <f>L1514/J1514</f>
        <v>6.1936378951540985E-3</v>
      </c>
      <c r="E1514">
        <v>5.9072999999999999E-3</v>
      </c>
      <c r="F1514">
        <v>6.3346E-2</v>
      </c>
      <c r="G1514">
        <v>9.3254400000000001E-2</v>
      </c>
      <c r="H1514">
        <v>213</v>
      </c>
      <c r="I1514">
        <v>51.543700000000001</v>
      </c>
      <c r="J1514">
        <v>161.45599999999999</v>
      </c>
      <c r="K1514">
        <v>4</v>
      </c>
      <c r="L1514">
        <v>1</v>
      </c>
      <c r="M1514">
        <v>3.09571</v>
      </c>
      <c r="N1514">
        <v>0.90429199999999998</v>
      </c>
      <c r="O1514" t="s">
        <v>854</v>
      </c>
      <c r="P1514">
        <v>4</v>
      </c>
      <c r="Q1514" t="s">
        <v>853</v>
      </c>
    </row>
    <row r="1515" spans="1:20">
      <c r="A1515" t="s">
        <v>24625</v>
      </c>
      <c r="D1515">
        <f>L1515/J1515</f>
        <v>6.1841867253339842E-3</v>
      </c>
      <c r="E1515">
        <v>7.9136299999999996E-3</v>
      </c>
      <c r="F1515">
        <v>5.8733800000000003E-2</v>
      </c>
      <c r="G1515">
        <v>0.134737</v>
      </c>
      <c r="H1515">
        <v>837</v>
      </c>
      <c r="I1515">
        <v>190.18899999999999</v>
      </c>
      <c r="J1515">
        <v>646.81100000000004</v>
      </c>
      <c r="K1515">
        <v>16</v>
      </c>
      <c r="L1515">
        <v>4</v>
      </c>
      <c r="M1515">
        <v>10.972200000000001</v>
      </c>
      <c r="N1515">
        <v>5.0277599999999998</v>
      </c>
      <c r="O1515" t="s">
        <v>1</v>
      </c>
      <c r="P1515">
        <v>2</v>
      </c>
      <c r="Q1515" t="s">
        <v>1756</v>
      </c>
      <c r="R1515" t="s">
        <v>0</v>
      </c>
      <c r="S1515" t="s">
        <v>1755</v>
      </c>
      <c r="T1515" t="s">
        <v>1754</v>
      </c>
    </row>
    <row r="1516" spans="1:20">
      <c r="A1516" t="s">
        <v>24624</v>
      </c>
      <c r="D1516">
        <f>L1516/J1516</f>
        <v>6.1819024804883708E-3</v>
      </c>
      <c r="E1516">
        <v>5.9910500000000004E-3</v>
      </c>
      <c r="F1516">
        <v>6.0168300000000001E-2</v>
      </c>
      <c r="G1516">
        <v>9.9571599999999996E-2</v>
      </c>
      <c r="H1516">
        <v>450</v>
      </c>
      <c r="I1516">
        <v>126.47499999999999</v>
      </c>
      <c r="J1516">
        <v>323.52499999999998</v>
      </c>
      <c r="K1516">
        <v>9</v>
      </c>
      <c r="L1516">
        <v>2</v>
      </c>
      <c r="M1516">
        <v>7.173</v>
      </c>
      <c r="N1516">
        <v>1.827</v>
      </c>
      <c r="O1516" t="s">
        <v>24623</v>
      </c>
      <c r="P1516">
        <v>0</v>
      </c>
      <c r="Q1516" t="s">
        <v>0</v>
      </c>
    </row>
    <row r="1517" spans="1:20">
      <c r="A1517" t="s">
        <v>24622</v>
      </c>
      <c r="D1517">
        <f>L1517/J1517</f>
        <v>6.1817878348597198E-3</v>
      </c>
      <c r="E1517">
        <v>5.7399199999999999E-3</v>
      </c>
      <c r="F1517">
        <v>8.2598900000000003E-2</v>
      </c>
      <c r="G1517">
        <v>6.9491399999999995E-2</v>
      </c>
      <c r="H1517">
        <v>468</v>
      </c>
      <c r="I1517">
        <v>144.46899999999999</v>
      </c>
      <c r="J1517">
        <v>323.53100000000001</v>
      </c>
      <c r="K1517">
        <v>13</v>
      </c>
      <c r="L1517">
        <v>2</v>
      </c>
      <c r="M1517">
        <v>11.2493</v>
      </c>
      <c r="N1517">
        <v>1.75065</v>
      </c>
      <c r="O1517" t="s">
        <v>18292</v>
      </c>
      <c r="P1517">
        <v>2</v>
      </c>
      <c r="Q1517" t="s">
        <v>260</v>
      </c>
      <c r="R1517" t="s">
        <v>259</v>
      </c>
      <c r="S1517" t="s">
        <v>360</v>
      </c>
      <c r="T1517" t="s">
        <v>359</v>
      </c>
    </row>
    <row r="1518" spans="1:20">
      <c r="A1518" t="s">
        <v>24621</v>
      </c>
      <c r="D1518">
        <f>L1518/J1518</f>
        <v>6.1815585563588142E-3</v>
      </c>
      <c r="E1518">
        <v>6.2869900000000001E-3</v>
      </c>
      <c r="F1518">
        <v>8.0945700000000006E-3</v>
      </c>
      <c r="G1518">
        <v>0.77669200000000005</v>
      </c>
      <c r="H1518">
        <v>888</v>
      </c>
      <c r="I1518">
        <v>240.91399999999999</v>
      </c>
      <c r="J1518">
        <v>647.08600000000001</v>
      </c>
      <c r="K1518">
        <v>6</v>
      </c>
      <c r="L1518">
        <v>4</v>
      </c>
      <c r="M1518">
        <v>1.9441600000000001</v>
      </c>
      <c r="N1518">
        <v>4.0558399999999999</v>
      </c>
      <c r="O1518" t="s">
        <v>17452</v>
      </c>
      <c r="P1518">
        <v>3</v>
      </c>
      <c r="Q1518" t="s">
        <v>2215</v>
      </c>
      <c r="R1518" t="s">
        <v>0</v>
      </c>
      <c r="S1518" t="s">
        <v>416</v>
      </c>
      <c r="T1518" t="s">
        <v>415</v>
      </c>
    </row>
    <row r="1519" spans="1:20">
      <c r="A1519" t="s">
        <v>24620</v>
      </c>
      <c r="D1519">
        <f>L1519/J1519</f>
        <v>6.179362166237201E-3</v>
      </c>
      <c r="E1519">
        <v>6.27372E-3</v>
      </c>
      <c r="F1519">
        <v>1.2547400000000001E-4</v>
      </c>
      <c r="G1519">
        <v>50</v>
      </c>
      <c r="H1519">
        <v>204</v>
      </c>
      <c r="I1519">
        <v>42.171199999999999</v>
      </c>
      <c r="J1519">
        <v>161.82900000000001</v>
      </c>
      <c r="K1519">
        <v>1</v>
      </c>
      <c r="L1519">
        <v>1</v>
      </c>
      <c r="M1519">
        <v>5.1848099999999998E-3</v>
      </c>
      <c r="N1519">
        <v>0.994815</v>
      </c>
      <c r="O1519" t="s">
        <v>24619</v>
      </c>
      <c r="P1519">
        <v>0</v>
      </c>
      <c r="Q1519" t="s">
        <v>0</v>
      </c>
    </row>
    <row r="1520" spans="1:20">
      <c r="A1520" t="s">
        <v>24618</v>
      </c>
      <c r="D1520">
        <f>L1520/J1520</f>
        <v>6.1790439783156754E-3</v>
      </c>
      <c r="E1520">
        <v>9.23795E-3</v>
      </c>
      <c r="F1520">
        <v>0.10359699999999999</v>
      </c>
      <c r="G1520">
        <v>8.9172299999999996E-2</v>
      </c>
      <c r="H1520">
        <v>552</v>
      </c>
      <c r="I1520">
        <v>66.488399999999999</v>
      </c>
      <c r="J1520">
        <v>485.512</v>
      </c>
      <c r="K1520">
        <v>11</v>
      </c>
      <c r="L1520">
        <v>3</v>
      </c>
      <c r="M1520">
        <v>6.6620100000000004</v>
      </c>
      <c r="N1520">
        <v>4.3379899999999996</v>
      </c>
      <c r="O1520" t="s">
        <v>1</v>
      </c>
      <c r="P1520">
        <v>0</v>
      </c>
      <c r="Q1520" t="s">
        <v>0</v>
      </c>
    </row>
    <row r="1521" spans="1:20">
      <c r="A1521" t="s">
        <v>24617</v>
      </c>
      <c r="D1521">
        <f>L1521/J1521</f>
        <v>6.1724584902166533E-3</v>
      </c>
      <c r="E1521">
        <v>6.1138700000000004E-3</v>
      </c>
      <c r="F1521">
        <v>0.12645300000000001</v>
      </c>
      <c r="G1521">
        <v>4.8348799999999997E-2</v>
      </c>
      <c r="H1521">
        <v>213</v>
      </c>
      <c r="I1521">
        <v>50.989899999999999</v>
      </c>
      <c r="J1521">
        <v>162.01</v>
      </c>
      <c r="K1521">
        <v>7</v>
      </c>
      <c r="L1521">
        <v>1</v>
      </c>
      <c r="M1521">
        <v>6.0678599999999996</v>
      </c>
      <c r="N1521">
        <v>0.93213699999999999</v>
      </c>
      <c r="O1521" t="s">
        <v>24616</v>
      </c>
      <c r="P1521">
        <v>4</v>
      </c>
      <c r="Q1521" t="s">
        <v>8438</v>
      </c>
      <c r="R1521" t="s">
        <v>1525</v>
      </c>
      <c r="S1521" t="s">
        <v>11652</v>
      </c>
      <c r="T1521" t="s">
        <v>11651</v>
      </c>
    </row>
    <row r="1522" spans="1:20">
      <c r="A1522" t="s">
        <v>24615</v>
      </c>
      <c r="D1522">
        <f>L1522/J1522</f>
        <v>6.172306097003962E-3</v>
      </c>
      <c r="E1522">
        <v>6.1714400000000003E-3</v>
      </c>
      <c r="F1522">
        <v>0.10038</v>
      </c>
      <c r="G1522">
        <v>6.1480699999999999E-2</v>
      </c>
      <c r="H1522">
        <v>951</v>
      </c>
      <c r="I1522">
        <v>140.93</v>
      </c>
      <c r="J1522">
        <v>810.07</v>
      </c>
      <c r="K1522">
        <v>18</v>
      </c>
      <c r="L1522">
        <v>5</v>
      </c>
      <c r="M1522">
        <v>13.299899999999999</v>
      </c>
      <c r="N1522">
        <v>4.7000999999999999</v>
      </c>
      <c r="O1522" t="s">
        <v>24614</v>
      </c>
      <c r="P1522">
        <v>3</v>
      </c>
      <c r="Q1522" t="s">
        <v>10154</v>
      </c>
      <c r="R1522" t="s">
        <v>0</v>
      </c>
      <c r="S1522" t="s">
        <v>10153</v>
      </c>
      <c r="T1522" t="s">
        <v>10152</v>
      </c>
    </row>
    <row r="1523" spans="1:20">
      <c r="A1523" t="s">
        <v>24613</v>
      </c>
      <c r="D1523">
        <f>L1523/J1523</f>
        <v>6.1697641453411344E-3</v>
      </c>
      <c r="E1523">
        <v>5.5336099999999996E-3</v>
      </c>
      <c r="F1523">
        <v>0.124262</v>
      </c>
      <c r="G1523">
        <v>4.4532000000000002E-2</v>
      </c>
      <c r="H1523">
        <v>798</v>
      </c>
      <c r="I1523">
        <v>149.67699999999999</v>
      </c>
      <c r="J1523">
        <v>648.32299999999998</v>
      </c>
      <c r="K1523">
        <v>21</v>
      </c>
      <c r="L1523">
        <v>4</v>
      </c>
      <c r="M1523">
        <v>17.604299999999999</v>
      </c>
      <c r="N1523">
        <v>3.3957000000000002</v>
      </c>
      <c r="O1523" t="s">
        <v>22501</v>
      </c>
      <c r="P1523">
        <v>2</v>
      </c>
      <c r="Q1523" t="s">
        <v>260</v>
      </c>
      <c r="R1523" t="s">
        <v>259</v>
      </c>
      <c r="S1523" t="s">
        <v>360</v>
      </c>
      <c r="T1523" t="s">
        <v>359</v>
      </c>
    </row>
    <row r="1524" spans="1:20">
      <c r="A1524" t="s">
        <v>24612</v>
      </c>
      <c r="D1524">
        <f>L1524/J1524</f>
        <v>6.1691836936136613E-3</v>
      </c>
      <c r="E1524">
        <v>6.7279499999999999E-3</v>
      </c>
      <c r="F1524">
        <v>0.221106</v>
      </c>
      <c r="G1524">
        <v>3.04286E-2</v>
      </c>
      <c r="H1524">
        <v>537</v>
      </c>
      <c r="I1524">
        <v>50.7121</v>
      </c>
      <c r="J1524">
        <v>486.28800000000001</v>
      </c>
      <c r="K1524">
        <v>13</v>
      </c>
      <c r="L1524">
        <v>3</v>
      </c>
      <c r="M1524">
        <v>10.063599999999999</v>
      </c>
      <c r="N1524">
        <v>2.93641</v>
      </c>
      <c r="O1524" t="s">
        <v>1</v>
      </c>
      <c r="P1524">
        <v>0</v>
      </c>
      <c r="Q1524" t="s">
        <v>0</v>
      </c>
    </row>
    <row r="1525" spans="1:20">
      <c r="A1525" t="s">
        <v>24611</v>
      </c>
      <c r="D1525">
        <f>L1525/J1525</f>
        <v>6.1645186743819044E-3</v>
      </c>
      <c r="E1525">
        <v>6.06356E-3</v>
      </c>
      <c r="F1525">
        <v>8.5533299999999996E-3</v>
      </c>
      <c r="G1525">
        <v>0.70891300000000002</v>
      </c>
      <c r="H1525">
        <v>618</v>
      </c>
      <c r="I1525">
        <v>131.34399999999999</v>
      </c>
      <c r="J1525">
        <v>486.65600000000001</v>
      </c>
      <c r="K1525">
        <v>4</v>
      </c>
      <c r="L1525">
        <v>3</v>
      </c>
      <c r="M1525">
        <v>1.10294</v>
      </c>
      <c r="N1525">
        <v>2.8970600000000002</v>
      </c>
      <c r="O1525" t="s">
        <v>24610</v>
      </c>
      <c r="P1525">
        <v>2</v>
      </c>
      <c r="Q1525" t="s">
        <v>24609</v>
      </c>
    </row>
    <row r="1526" spans="1:20">
      <c r="A1526" t="s">
        <v>24608</v>
      </c>
      <c r="D1526">
        <f>L1526/J1526</f>
        <v>6.1578819349296619E-3</v>
      </c>
      <c r="E1526">
        <v>6.1719499999999998E-3</v>
      </c>
      <c r="F1526">
        <v>3.9477499999999999E-2</v>
      </c>
      <c r="G1526">
        <v>0.15634100000000001</v>
      </c>
      <c r="H1526">
        <v>402</v>
      </c>
      <c r="I1526">
        <v>77.212999999999994</v>
      </c>
      <c r="J1526">
        <v>324.78699999999998</v>
      </c>
      <c r="K1526">
        <v>5</v>
      </c>
      <c r="L1526">
        <v>2</v>
      </c>
      <c r="M1526">
        <v>3.0163600000000002</v>
      </c>
      <c r="N1526">
        <v>1.9836400000000001</v>
      </c>
      <c r="O1526" t="s">
        <v>16106</v>
      </c>
      <c r="P1526">
        <v>3</v>
      </c>
      <c r="Q1526" t="s">
        <v>24607</v>
      </c>
      <c r="R1526" t="s">
        <v>0</v>
      </c>
      <c r="S1526" t="s">
        <v>2436</v>
      </c>
      <c r="T1526" t="s">
        <v>2435</v>
      </c>
    </row>
    <row r="1527" spans="1:20">
      <c r="A1527" t="s">
        <v>24606</v>
      </c>
      <c r="D1527">
        <f>L1527/J1527</f>
        <v>6.1578629752330749E-3</v>
      </c>
      <c r="E1527">
        <v>6.38487E-3</v>
      </c>
      <c r="F1527">
        <v>0.15348700000000001</v>
      </c>
      <c r="G1527">
        <v>4.1598700000000002E-2</v>
      </c>
      <c r="H1527">
        <v>591</v>
      </c>
      <c r="I1527">
        <v>103.818</v>
      </c>
      <c r="J1527">
        <v>487.18200000000002</v>
      </c>
      <c r="K1527">
        <v>18</v>
      </c>
      <c r="L1527">
        <v>3</v>
      </c>
      <c r="M1527">
        <v>15.0601</v>
      </c>
      <c r="N1527">
        <v>2.9398499999999999</v>
      </c>
      <c r="O1527" t="s">
        <v>14611</v>
      </c>
      <c r="P1527">
        <v>0</v>
      </c>
      <c r="Q1527" t="s">
        <v>0</v>
      </c>
      <c r="S1527" t="s">
        <v>1981</v>
      </c>
      <c r="T1527" t="s">
        <v>1980</v>
      </c>
    </row>
    <row r="1528" spans="1:20">
      <c r="A1528" t="s">
        <v>24605</v>
      </c>
      <c r="D1528">
        <f>L1528/J1528</f>
        <v>6.1570667733891575E-3</v>
      </c>
      <c r="E1528">
        <v>6.4006799999999997E-3</v>
      </c>
      <c r="F1528">
        <v>8.3260000000000001E-2</v>
      </c>
      <c r="G1528">
        <v>7.6875799999999994E-2</v>
      </c>
      <c r="H1528">
        <v>2850</v>
      </c>
      <c r="I1528">
        <v>576.19200000000001</v>
      </c>
      <c r="J1528">
        <v>2273.81</v>
      </c>
      <c r="K1528">
        <v>60</v>
      </c>
      <c r="L1528">
        <v>14</v>
      </c>
      <c r="M1528">
        <v>46.034399999999998</v>
      </c>
      <c r="N1528">
        <v>13.9656</v>
      </c>
      <c r="O1528" t="s">
        <v>1</v>
      </c>
      <c r="P1528">
        <v>3</v>
      </c>
      <c r="Q1528" t="s">
        <v>24604</v>
      </c>
    </row>
    <row r="1529" spans="1:20">
      <c r="A1529" t="s">
        <v>24603</v>
      </c>
      <c r="D1529">
        <f>L1529/J1529</f>
        <v>6.15288693454969E-3</v>
      </c>
      <c r="E1529">
        <v>7.87062E-3</v>
      </c>
      <c r="F1529">
        <v>4.8432200000000002E-2</v>
      </c>
      <c r="G1529">
        <v>0.16250800000000001</v>
      </c>
      <c r="H1529">
        <v>1209</v>
      </c>
      <c r="I1529">
        <v>233.84800000000001</v>
      </c>
      <c r="J1529">
        <v>975.15200000000004</v>
      </c>
      <c r="K1529">
        <v>19</v>
      </c>
      <c r="L1529">
        <v>6</v>
      </c>
      <c r="M1529">
        <v>11.3253</v>
      </c>
      <c r="N1529">
        <v>7.6747199999999998</v>
      </c>
      <c r="O1529" t="s">
        <v>7802</v>
      </c>
      <c r="P1529">
        <v>3</v>
      </c>
      <c r="Q1529" t="s">
        <v>24602</v>
      </c>
      <c r="R1529" t="s">
        <v>27</v>
      </c>
      <c r="S1529" t="s">
        <v>24601</v>
      </c>
      <c r="T1529" t="s">
        <v>24600</v>
      </c>
    </row>
    <row r="1530" spans="1:20">
      <c r="A1530" t="s">
        <v>24599</v>
      </c>
      <c r="D1530">
        <f>L1530/J1530</f>
        <v>6.1516694092859448E-3</v>
      </c>
      <c r="E1530">
        <v>7.1841700000000001E-3</v>
      </c>
      <c r="F1530">
        <v>0.103862</v>
      </c>
      <c r="G1530">
        <v>6.9170499999999996E-2</v>
      </c>
      <c r="H1530">
        <v>396</v>
      </c>
      <c r="I1530">
        <v>70.885300000000001</v>
      </c>
      <c r="J1530">
        <v>325.11500000000001</v>
      </c>
      <c r="K1530">
        <v>9</v>
      </c>
      <c r="L1530">
        <v>2</v>
      </c>
      <c r="M1530">
        <v>6.8324100000000003</v>
      </c>
      <c r="N1530">
        <v>2.1675900000000001</v>
      </c>
      <c r="O1530" t="s">
        <v>24598</v>
      </c>
      <c r="P1530">
        <v>3</v>
      </c>
      <c r="Q1530" t="s">
        <v>2420</v>
      </c>
      <c r="R1530" t="s">
        <v>0</v>
      </c>
      <c r="S1530" t="s">
        <v>2419</v>
      </c>
      <c r="T1530" t="s">
        <v>2418</v>
      </c>
    </row>
    <row r="1531" spans="1:20">
      <c r="A1531" t="s">
        <v>24597</v>
      </c>
      <c r="D1531">
        <f>L1531/J1531</f>
        <v>6.1497589294499657E-3</v>
      </c>
      <c r="E1531">
        <v>8.8271100000000009E-3</v>
      </c>
      <c r="F1531">
        <v>6.3195500000000002E-2</v>
      </c>
      <c r="G1531">
        <v>0.139679</v>
      </c>
      <c r="H1531">
        <v>396</v>
      </c>
      <c r="I1531">
        <v>70.783900000000003</v>
      </c>
      <c r="J1531">
        <v>325.21600000000001</v>
      </c>
      <c r="K1531">
        <v>7</v>
      </c>
      <c r="L1531">
        <v>2</v>
      </c>
      <c r="M1531">
        <v>4.2637299999999998</v>
      </c>
      <c r="N1531">
        <v>2.7362700000000002</v>
      </c>
      <c r="O1531" t="s">
        <v>24596</v>
      </c>
      <c r="P1531">
        <v>0</v>
      </c>
      <c r="Q1531" t="s">
        <v>0</v>
      </c>
    </row>
    <row r="1532" spans="1:20">
      <c r="A1532" t="s">
        <v>24595</v>
      </c>
      <c r="D1532">
        <f>L1532/J1532</f>
        <v>6.1454970052520364E-3</v>
      </c>
      <c r="E1532">
        <v>5.7915600000000003E-3</v>
      </c>
      <c r="F1532">
        <v>0.113843</v>
      </c>
      <c r="G1532">
        <v>5.0873399999999999E-2</v>
      </c>
      <c r="H1532">
        <v>2634</v>
      </c>
      <c r="I1532">
        <v>518.62599999999998</v>
      </c>
      <c r="J1532">
        <v>2115.37</v>
      </c>
      <c r="K1532">
        <v>67</v>
      </c>
      <c r="L1532">
        <v>13</v>
      </c>
      <c r="M1532">
        <v>55.486400000000003</v>
      </c>
      <c r="N1532">
        <v>11.5136</v>
      </c>
      <c r="O1532" t="s">
        <v>16583</v>
      </c>
      <c r="P1532">
        <v>1</v>
      </c>
      <c r="Q1532" t="s">
        <v>16582</v>
      </c>
      <c r="S1532" t="s">
        <v>22932</v>
      </c>
      <c r="T1532" t="s">
        <v>22931</v>
      </c>
    </row>
    <row r="1533" spans="1:20">
      <c r="A1533" t="s">
        <v>24594</v>
      </c>
      <c r="D1533">
        <f>L1533/J1533</f>
        <v>6.1436099544912096E-3</v>
      </c>
      <c r="E1533">
        <v>6.1876800000000001E-3</v>
      </c>
      <c r="F1533">
        <v>5.4161800000000003E-2</v>
      </c>
      <c r="G1533">
        <v>0.114244</v>
      </c>
      <c r="H1533">
        <v>846</v>
      </c>
      <c r="I1533">
        <v>194.917</v>
      </c>
      <c r="J1533">
        <v>651.08299999999997</v>
      </c>
      <c r="K1533">
        <v>14</v>
      </c>
      <c r="L1533">
        <v>4</v>
      </c>
      <c r="M1533">
        <v>10.133100000000001</v>
      </c>
      <c r="N1533">
        <v>3.8669099999999998</v>
      </c>
      <c r="O1533" t="s">
        <v>15551</v>
      </c>
      <c r="P1533">
        <v>3</v>
      </c>
      <c r="Q1533" t="s">
        <v>15896</v>
      </c>
      <c r="R1533" t="s">
        <v>259</v>
      </c>
      <c r="S1533" t="s">
        <v>360</v>
      </c>
      <c r="T1533" t="s">
        <v>359</v>
      </c>
    </row>
    <row r="1534" spans="1:20">
      <c r="A1534" t="s">
        <v>24593</v>
      </c>
      <c r="D1534">
        <f>L1534/J1534</f>
        <v>6.1402054512743999E-3</v>
      </c>
      <c r="E1534">
        <v>7.5223399999999998E-3</v>
      </c>
      <c r="F1534">
        <v>6.6375699999999996E-2</v>
      </c>
      <c r="G1534">
        <v>0.11333</v>
      </c>
      <c r="H1534">
        <v>396</v>
      </c>
      <c r="I1534">
        <v>70.277699999999996</v>
      </c>
      <c r="J1534">
        <v>325.72199999999998</v>
      </c>
      <c r="K1534">
        <v>7</v>
      </c>
      <c r="L1534">
        <v>2</v>
      </c>
      <c r="M1534">
        <v>4.5893800000000002</v>
      </c>
      <c r="N1534">
        <v>2.4106200000000002</v>
      </c>
      <c r="O1534" t="s">
        <v>1044</v>
      </c>
      <c r="P1534">
        <v>0</v>
      </c>
      <c r="Q1534" t="s">
        <v>0</v>
      </c>
      <c r="S1534" t="s">
        <v>24592</v>
      </c>
      <c r="T1534" t="s">
        <v>24591</v>
      </c>
    </row>
    <row r="1535" spans="1:20">
      <c r="A1535" t="s">
        <v>24590</v>
      </c>
      <c r="D1535">
        <f>L1535/J1535</f>
        <v>6.1376804478051657E-3</v>
      </c>
      <c r="E1535">
        <v>1.03658E-2</v>
      </c>
      <c r="F1535">
        <v>7.2311299999999995E-2</v>
      </c>
      <c r="G1535">
        <v>0.14335000000000001</v>
      </c>
      <c r="H1535">
        <v>603</v>
      </c>
      <c r="I1535">
        <v>114.21599999999999</v>
      </c>
      <c r="J1535">
        <v>488.78399999999999</v>
      </c>
      <c r="K1535">
        <v>13</v>
      </c>
      <c r="L1535">
        <v>3</v>
      </c>
      <c r="M1535">
        <v>8.0572300000000006</v>
      </c>
      <c r="N1535">
        <v>4.9427700000000003</v>
      </c>
      <c r="O1535" t="s">
        <v>24589</v>
      </c>
      <c r="P1535">
        <v>3</v>
      </c>
      <c r="Q1535" t="s">
        <v>6253</v>
      </c>
      <c r="R1535" t="s">
        <v>0</v>
      </c>
      <c r="S1535" t="s">
        <v>789</v>
      </c>
      <c r="T1535" t="s">
        <v>788</v>
      </c>
    </row>
    <row r="1536" spans="1:20">
      <c r="A1536" t="s">
        <v>24588</v>
      </c>
      <c r="D1536">
        <f>L1536/J1536</f>
        <v>6.1372660934460128E-3</v>
      </c>
      <c r="E1536">
        <v>6.60364E-3</v>
      </c>
      <c r="F1536">
        <v>4.96541E-2</v>
      </c>
      <c r="G1536">
        <v>0.132993</v>
      </c>
      <c r="H1536">
        <v>1947</v>
      </c>
      <c r="I1536">
        <v>317.61200000000002</v>
      </c>
      <c r="J1536">
        <v>1629.39</v>
      </c>
      <c r="K1536">
        <v>26</v>
      </c>
      <c r="L1536">
        <v>10</v>
      </c>
      <c r="M1536">
        <v>15.455299999999999</v>
      </c>
      <c r="N1536">
        <v>10.544700000000001</v>
      </c>
      <c r="O1536" t="s">
        <v>1</v>
      </c>
      <c r="P1536">
        <v>0</v>
      </c>
      <c r="Q1536" t="s">
        <v>0</v>
      </c>
    </row>
    <row r="1537" spans="1:20">
      <c r="A1537" t="s">
        <v>24587</v>
      </c>
      <c r="D1537">
        <f>L1537/J1537</f>
        <v>6.1302681992337167E-3</v>
      </c>
      <c r="E1537">
        <v>6.1474600000000004E-3</v>
      </c>
      <c r="F1537">
        <v>1.2294899999999999E-4</v>
      </c>
      <c r="G1537">
        <v>50</v>
      </c>
      <c r="H1537">
        <v>210</v>
      </c>
      <c r="I1537">
        <v>46.875</v>
      </c>
      <c r="J1537">
        <v>163.125</v>
      </c>
      <c r="K1537">
        <v>1</v>
      </c>
      <c r="L1537">
        <v>1</v>
      </c>
      <c r="M1537">
        <v>5.7142900000000003E-3</v>
      </c>
      <c r="N1537">
        <v>0.994286</v>
      </c>
      <c r="O1537" t="s">
        <v>9779</v>
      </c>
      <c r="P1537">
        <v>2</v>
      </c>
      <c r="Q1537" t="s">
        <v>6180</v>
      </c>
      <c r="R1537" t="s">
        <v>0</v>
      </c>
    </row>
    <row r="1538" spans="1:20">
      <c r="A1538" t="s">
        <v>24586</v>
      </c>
      <c r="D1538">
        <f>L1538/J1538</f>
        <v>6.1297922204763666E-3</v>
      </c>
      <c r="E1538">
        <v>8.3616999999999997E-3</v>
      </c>
      <c r="F1538">
        <v>8.1342300000000006E-2</v>
      </c>
      <c r="G1538">
        <v>0.102797</v>
      </c>
      <c r="H1538">
        <v>603</v>
      </c>
      <c r="I1538">
        <v>113.587</v>
      </c>
      <c r="J1538">
        <v>489.41300000000001</v>
      </c>
      <c r="K1538">
        <v>13</v>
      </c>
      <c r="L1538">
        <v>3</v>
      </c>
      <c r="M1538">
        <v>9.0094899999999996</v>
      </c>
      <c r="N1538">
        <v>3.99051</v>
      </c>
      <c r="O1538" t="s">
        <v>1</v>
      </c>
      <c r="P1538">
        <v>2</v>
      </c>
      <c r="Q1538" t="s">
        <v>1198</v>
      </c>
      <c r="R1538" t="s">
        <v>0</v>
      </c>
      <c r="S1538" t="s">
        <v>1665</v>
      </c>
      <c r="T1538" t="s">
        <v>1664</v>
      </c>
    </row>
    <row r="1539" spans="1:20">
      <c r="A1539" t="s">
        <v>24585</v>
      </c>
      <c r="D1539">
        <f>L1539/J1539</f>
        <v>6.1215494866060493E-3</v>
      </c>
      <c r="E1539">
        <v>6.3092000000000001E-3</v>
      </c>
      <c r="F1539">
        <v>5.1962000000000001E-2</v>
      </c>
      <c r="G1539">
        <v>0.12142</v>
      </c>
      <c r="H1539">
        <v>3288</v>
      </c>
      <c r="I1539">
        <v>837.64400000000001</v>
      </c>
      <c r="J1539">
        <v>2450.36</v>
      </c>
      <c r="K1539">
        <v>57</v>
      </c>
      <c r="L1539">
        <v>15</v>
      </c>
      <c r="M1539">
        <v>42.060600000000001</v>
      </c>
      <c r="N1539">
        <v>14.939399999999999</v>
      </c>
      <c r="O1539" t="s">
        <v>1</v>
      </c>
      <c r="P1539">
        <v>1</v>
      </c>
      <c r="Q1539" t="s">
        <v>749</v>
      </c>
      <c r="R1539" t="s">
        <v>0</v>
      </c>
    </row>
    <row r="1540" spans="1:20">
      <c r="A1540" t="s">
        <v>24584</v>
      </c>
      <c r="D1540">
        <f>L1540/J1540</f>
        <v>6.1180882809548504E-3</v>
      </c>
      <c r="E1540">
        <v>5.8570699999999998E-3</v>
      </c>
      <c r="F1540">
        <v>0.107992</v>
      </c>
      <c r="G1540">
        <v>5.4236300000000001E-2</v>
      </c>
      <c r="H1540">
        <v>768</v>
      </c>
      <c r="I1540">
        <v>114.20099999999999</v>
      </c>
      <c r="J1540">
        <v>653.79899999999998</v>
      </c>
      <c r="K1540">
        <v>15</v>
      </c>
      <c r="L1540">
        <v>4</v>
      </c>
      <c r="M1540">
        <v>11.446</v>
      </c>
      <c r="N1540">
        <v>3.5539999999999998</v>
      </c>
      <c r="O1540" t="s">
        <v>24583</v>
      </c>
      <c r="P1540">
        <v>2</v>
      </c>
      <c r="Q1540" t="s">
        <v>24582</v>
      </c>
    </row>
    <row r="1541" spans="1:20">
      <c r="A1541" t="s">
        <v>24581</v>
      </c>
      <c r="D1541">
        <f>L1541/J1541</f>
        <v>6.1166444088772906E-3</v>
      </c>
      <c r="E1541">
        <v>6.4442800000000001E-3</v>
      </c>
      <c r="F1541">
        <v>4.8801799999999999E-2</v>
      </c>
      <c r="G1541">
        <v>0.13205</v>
      </c>
      <c r="H1541">
        <v>594</v>
      </c>
      <c r="I1541">
        <v>103.535</v>
      </c>
      <c r="J1541">
        <v>490.46499999999997</v>
      </c>
      <c r="K1541">
        <v>8</v>
      </c>
      <c r="L1541">
        <v>3</v>
      </c>
      <c r="M1541">
        <v>4.9214099999999998</v>
      </c>
      <c r="N1541">
        <v>3.0785900000000002</v>
      </c>
      <c r="O1541" t="s">
        <v>1</v>
      </c>
      <c r="P1541">
        <v>0</v>
      </c>
      <c r="Q1541" t="s">
        <v>0</v>
      </c>
    </row>
    <row r="1542" spans="1:20">
      <c r="A1542" t="s">
        <v>24580</v>
      </c>
      <c r="D1542">
        <f>L1542/J1542</f>
        <v>6.110489877973517E-3</v>
      </c>
      <c r="E1542">
        <v>6.9293599999999999E-3</v>
      </c>
      <c r="F1542">
        <v>0.11068799999999999</v>
      </c>
      <c r="G1542">
        <v>6.26028E-2</v>
      </c>
      <c r="H1542">
        <v>2091</v>
      </c>
      <c r="I1542">
        <v>454.47199999999998</v>
      </c>
      <c r="J1542">
        <v>1636.53</v>
      </c>
      <c r="K1542">
        <v>59</v>
      </c>
      <c r="L1542">
        <v>10</v>
      </c>
      <c r="M1542">
        <v>48.1464</v>
      </c>
      <c r="N1542">
        <v>10.8536</v>
      </c>
      <c r="O1542" t="s">
        <v>24579</v>
      </c>
      <c r="P1542">
        <v>3</v>
      </c>
      <c r="Q1542" t="s">
        <v>11856</v>
      </c>
      <c r="R1542" t="s">
        <v>0</v>
      </c>
      <c r="S1542" t="s">
        <v>21478</v>
      </c>
      <c r="T1542" t="s">
        <v>21477</v>
      </c>
    </row>
    <row r="1543" spans="1:20">
      <c r="A1543" t="s">
        <v>24578</v>
      </c>
      <c r="D1543">
        <f>L1543/J1543</f>
        <v>6.1047931347240625E-3</v>
      </c>
      <c r="E1543">
        <v>6.3728600000000002E-3</v>
      </c>
      <c r="F1543">
        <v>5.4781200000000002E-2</v>
      </c>
      <c r="G1543">
        <v>0.11633300000000001</v>
      </c>
      <c r="H1543">
        <v>1428</v>
      </c>
      <c r="I1543">
        <v>281.36</v>
      </c>
      <c r="J1543">
        <v>1146.6400000000001</v>
      </c>
      <c r="K1543">
        <v>22</v>
      </c>
      <c r="L1543">
        <v>7</v>
      </c>
      <c r="M1543">
        <v>14.9244</v>
      </c>
      <c r="N1543">
        <v>7.0756100000000002</v>
      </c>
      <c r="O1543" t="s">
        <v>24114</v>
      </c>
      <c r="P1543">
        <v>2</v>
      </c>
      <c r="Q1543" t="s">
        <v>4870</v>
      </c>
      <c r="R1543" t="s">
        <v>0</v>
      </c>
      <c r="S1543" t="s">
        <v>2255</v>
      </c>
      <c r="T1543" t="s">
        <v>2254</v>
      </c>
    </row>
    <row r="1544" spans="1:20">
      <c r="A1544" t="s">
        <v>24577</v>
      </c>
      <c r="D1544">
        <f>L1544/J1544</f>
        <v>6.102636583109367E-3</v>
      </c>
      <c r="E1544">
        <v>6.7933100000000003E-3</v>
      </c>
      <c r="F1544">
        <v>9.2001399999999997E-2</v>
      </c>
      <c r="G1544">
        <v>7.3839199999999994E-2</v>
      </c>
      <c r="H1544">
        <v>1041</v>
      </c>
      <c r="I1544">
        <v>221.68199999999999</v>
      </c>
      <c r="J1544">
        <v>819.31799999999998</v>
      </c>
      <c r="K1544">
        <v>25</v>
      </c>
      <c r="L1544">
        <v>5</v>
      </c>
      <c r="M1544">
        <v>19.6401</v>
      </c>
      <c r="N1544">
        <v>5.3598600000000003</v>
      </c>
      <c r="O1544" t="s">
        <v>2421</v>
      </c>
      <c r="P1544">
        <v>3</v>
      </c>
      <c r="Q1544" t="s">
        <v>2420</v>
      </c>
      <c r="R1544" t="s">
        <v>0</v>
      </c>
      <c r="S1544" t="s">
        <v>2419</v>
      </c>
      <c r="T1544" t="s">
        <v>2418</v>
      </c>
    </row>
    <row r="1545" spans="1:20">
      <c r="A1545" t="s">
        <v>24576</v>
      </c>
      <c r="D1545">
        <f>L1545/J1545</f>
        <v>6.1026309967884898E-3</v>
      </c>
      <c r="E1545">
        <v>6.8930600000000003E-3</v>
      </c>
      <c r="F1545">
        <v>5.6197499999999997E-2</v>
      </c>
      <c r="G1545">
        <v>0.122658</v>
      </c>
      <c r="H1545">
        <v>1722</v>
      </c>
      <c r="I1545">
        <v>411.09399999999999</v>
      </c>
      <c r="J1545">
        <v>1310.91</v>
      </c>
      <c r="K1545">
        <v>32</v>
      </c>
      <c r="L1545">
        <v>8</v>
      </c>
      <c r="M1545">
        <v>23.002800000000001</v>
      </c>
      <c r="N1545">
        <v>8.9971899999999998</v>
      </c>
      <c r="O1545" t="s">
        <v>7554</v>
      </c>
      <c r="P1545">
        <v>2</v>
      </c>
      <c r="Q1545" t="s">
        <v>260</v>
      </c>
      <c r="R1545" t="s">
        <v>259</v>
      </c>
      <c r="S1545" t="s">
        <v>7553</v>
      </c>
      <c r="T1545" t="s">
        <v>7552</v>
      </c>
    </row>
    <row r="1546" spans="1:20">
      <c r="A1546" t="s">
        <v>24575</v>
      </c>
      <c r="D1546">
        <f>L1546/J1546</f>
        <v>6.0990485484264459E-3</v>
      </c>
      <c r="E1546">
        <v>6.13862E-3</v>
      </c>
      <c r="F1546">
        <v>0.124801</v>
      </c>
      <c r="G1546">
        <v>4.91872E-2</v>
      </c>
      <c r="H1546">
        <v>2496</v>
      </c>
      <c r="I1546">
        <v>528.48</v>
      </c>
      <c r="J1546">
        <v>1967.52</v>
      </c>
      <c r="K1546">
        <v>72</v>
      </c>
      <c r="L1546">
        <v>12</v>
      </c>
      <c r="M1546">
        <v>60.855899999999998</v>
      </c>
      <c r="N1546">
        <v>11.1441</v>
      </c>
      <c r="O1546" t="s">
        <v>1</v>
      </c>
      <c r="P1546">
        <v>0</v>
      </c>
      <c r="Q1546" t="s">
        <v>0</v>
      </c>
    </row>
    <row r="1547" spans="1:20">
      <c r="A1547" t="s">
        <v>24574</v>
      </c>
      <c r="D1547">
        <f>L1547/J1547</f>
        <v>6.0961484534071374E-3</v>
      </c>
      <c r="E1547">
        <v>6.9390500000000004E-3</v>
      </c>
      <c r="F1547">
        <v>0.11518</v>
      </c>
      <c r="G1547">
        <v>6.0245399999999998E-2</v>
      </c>
      <c r="H1547">
        <v>219</v>
      </c>
      <c r="I1547">
        <v>54.961599999999997</v>
      </c>
      <c r="J1547">
        <v>164.03800000000001</v>
      </c>
      <c r="K1547">
        <v>7</v>
      </c>
      <c r="L1547">
        <v>1</v>
      </c>
      <c r="M1547">
        <v>5.9331699999999996</v>
      </c>
      <c r="N1547">
        <v>1.0668299999999999</v>
      </c>
      <c r="O1547" t="s">
        <v>24573</v>
      </c>
      <c r="P1547">
        <v>3</v>
      </c>
      <c r="Q1547" t="s">
        <v>23029</v>
      </c>
      <c r="R1547" t="s">
        <v>2396</v>
      </c>
      <c r="S1547" t="s">
        <v>23028</v>
      </c>
      <c r="T1547" t="s">
        <v>23027</v>
      </c>
    </row>
    <row r="1548" spans="1:20">
      <c r="A1548" t="s">
        <v>24572</v>
      </c>
      <c r="D1548">
        <f>L1548/J1548</f>
        <v>6.0944394334609105E-3</v>
      </c>
      <c r="E1548">
        <v>8.1372100000000006E-3</v>
      </c>
      <c r="F1548">
        <v>6.9994799999999996E-2</v>
      </c>
      <c r="G1548">
        <v>0.116254</v>
      </c>
      <c r="H1548">
        <v>429</v>
      </c>
      <c r="I1548">
        <v>100.83199999999999</v>
      </c>
      <c r="J1548">
        <v>328.16800000000001</v>
      </c>
      <c r="K1548">
        <v>9</v>
      </c>
      <c r="L1548">
        <v>2</v>
      </c>
      <c r="M1548">
        <v>6.5294800000000004</v>
      </c>
      <c r="N1548">
        <v>2.47052</v>
      </c>
      <c r="O1548" t="s">
        <v>1</v>
      </c>
      <c r="P1548">
        <v>0</v>
      </c>
      <c r="Q1548" t="s">
        <v>0</v>
      </c>
    </row>
    <row r="1549" spans="1:20">
      <c r="A1549" t="s">
        <v>24571</v>
      </c>
      <c r="D1549">
        <f>L1549/J1549</f>
        <v>6.0873998432494541E-3</v>
      </c>
      <c r="E1549">
        <v>6.3459800000000002E-3</v>
      </c>
      <c r="F1549">
        <v>0.10237300000000001</v>
      </c>
      <c r="G1549">
        <v>6.1989099999999998E-2</v>
      </c>
      <c r="H1549">
        <v>834</v>
      </c>
      <c r="I1549">
        <v>176.905</v>
      </c>
      <c r="J1549">
        <v>657.09500000000003</v>
      </c>
      <c r="K1549">
        <v>20</v>
      </c>
      <c r="L1549">
        <v>4</v>
      </c>
      <c r="M1549">
        <v>16.256799999999998</v>
      </c>
      <c r="N1549">
        <v>3.7431700000000001</v>
      </c>
      <c r="O1549" t="s">
        <v>5505</v>
      </c>
      <c r="P1549">
        <v>2</v>
      </c>
      <c r="Q1549" t="s">
        <v>5504</v>
      </c>
      <c r="R1549" t="s">
        <v>4825</v>
      </c>
      <c r="S1549" t="s">
        <v>5503</v>
      </c>
      <c r="T1549" t="s">
        <v>5502</v>
      </c>
    </row>
    <row r="1550" spans="1:20">
      <c r="A1550" t="s">
        <v>24570</v>
      </c>
      <c r="D1550">
        <f>L1550/J1550</f>
        <v>6.0807462291772446E-3</v>
      </c>
      <c r="E1550">
        <v>5.84973E-3</v>
      </c>
      <c r="F1550">
        <v>0.11432</v>
      </c>
      <c r="G1550">
        <v>5.117E-2</v>
      </c>
      <c r="H1550">
        <v>393</v>
      </c>
      <c r="I1550">
        <v>64.093000000000004</v>
      </c>
      <c r="J1550">
        <v>328.90699999999998</v>
      </c>
      <c r="K1550">
        <v>8</v>
      </c>
      <c r="L1550">
        <v>2</v>
      </c>
      <c r="M1550">
        <v>6.3361799999999997</v>
      </c>
      <c r="N1550">
        <v>1.6638200000000001</v>
      </c>
      <c r="O1550" t="s">
        <v>1</v>
      </c>
      <c r="P1550">
        <v>0</v>
      </c>
      <c r="Q1550" t="s">
        <v>0</v>
      </c>
      <c r="S1550" t="s">
        <v>3429</v>
      </c>
      <c r="T1550" t="s">
        <v>3428</v>
      </c>
    </row>
    <row r="1551" spans="1:20">
      <c r="A1551" t="s">
        <v>24569</v>
      </c>
      <c r="D1551">
        <f>L1551/J1551</f>
        <v>6.0793230065899866E-3</v>
      </c>
      <c r="E1551">
        <v>5.56728E-3</v>
      </c>
      <c r="F1551">
        <v>4.3197699999999999E-2</v>
      </c>
      <c r="G1551">
        <v>0.12887899999999999</v>
      </c>
      <c r="H1551">
        <v>678</v>
      </c>
      <c r="I1551">
        <v>184.524</v>
      </c>
      <c r="J1551">
        <v>493.476</v>
      </c>
      <c r="K1551">
        <v>10</v>
      </c>
      <c r="L1551">
        <v>3</v>
      </c>
      <c r="M1551">
        <v>7.4367999999999999</v>
      </c>
      <c r="N1551">
        <v>2.5632000000000001</v>
      </c>
      <c r="O1551" t="s">
        <v>21036</v>
      </c>
      <c r="P1551">
        <v>3</v>
      </c>
      <c r="Q1551" t="s">
        <v>2215</v>
      </c>
      <c r="R1551" t="s">
        <v>0</v>
      </c>
      <c r="S1551" t="s">
        <v>416</v>
      </c>
      <c r="T1551" t="s">
        <v>415</v>
      </c>
    </row>
    <row r="1552" spans="1:20">
      <c r="A1552" t="s">
        <v>24568</v>
      </c>
      <c r="D1552">
        <f>L1552/J1552</f>
        <v>6.0784422978538031E-3</v>
      </c>
      <c r="E1552">
        <v>7.8432999999999992E-3</v>
      </c>
      <c r="F1552">
        <v>6.8055000000000004E-2</v>
      </c>
      <c r="G1552">
        <v>0.115249</v>
      </c>
      <c r="H1552">
        <v>1257</v>
      </c>
      <c r="I1552">
        <v>269.90499999999997</v>
      </c>
      <c r="J1552">
        <v>987.09500000000003</v>
      </c>
      <c r="K1552">
        <v>25</v>
      </c>
      <c r="L1552">
        <v>6</v>
      </c>
      <c r="M1552">
        <v>17.587199999999999</v>
      </c>
      <c r="N1552">
        <v>7.41282</v>
      </c>
      <c r="O1552" t="s">
        <v>24567</v>
      </c>
      <c r="P1552">
        <v>1</v>
      </c>
      <c r="Q1552" t="s">
        <v>2056</v>
      </c>
      <c r="R1552" t="s">
        <v>0</v>
      </c>
      <c r="S1552" t="s">
        <v>2055</v>
      </c>
      <c r="T1552" t="s">
        <v>2054</v>
      </c>
    </row>
    <row r="1553" spans="1:20">
      <c r="A1553" t="s">
        <v>24566</v>
      </c>
      <c r="D1553">
        <f>L1553/J1553</f>
        <v>6.0778204125624498E-3</v>
      </c>
      <c r="E1553">
        <v>6.2215700000000001E-3</v>
      </c>
      <c r="F1553">
        <v>0.149088</v>
      </c>
      <c r="G1553">
        <v>4.1730799999999998E-2</v>
      </c>
      <c r="H1553">
        <v>627</v>
      </c>
      <c r="I1553">
        <v>133.40199999999999</v>
      </c>
      <c r="J1553">
        <v>493.59800000000001</v>
      </c>
      <c r="K1553">
        <v>21</v>
      </c>
      <c r="L1553">
        <v>3</v>
      </c>
      <c r="M1553">
        <v>18.191199999999998</v>
      </c>
      <c r="N1553">
        <v>2.80884</v>
      </c>
      <c r="O1553" t="s">
        <v>10128</v>
      </c>
      <c r="P1553">
        <v>2</v>
      </c>
      <c r="Q1553" t="s">
        <v>293</v>
      </c>
      <c r="R1553" t="s">
        <v>0</v>
      </c>
      <c r="S1553" t="s">
        <v>223</v>
      </c>
      <c r="T1553" t="s">
        <v>222</v>
      </c>
    </row>
    <row r="1554" spans="1:20">
      <c r="A1554" t="s">
        <v>24565</v>
      </c>
      <c r="D1554">
        <f>L1554/J1554</f>
        <v>6.0770693940554107E-3</v>
      </c>
      <c r="E1554">
        <v>5.7511100000000002E-3</v>
      </c>
      <c r="F1554">
        <v>5.9704800000000002E-2</v>
      </c>
      <c r="G1554">
        <v>9.6325900000000006E-2</v>
      </c>
      <c r="H1554">
        <v>201</v>
      </c>
      <c r="I1554">
        <v>36.446800000000003</v>
      </c>
      <c r="J1554">
        <v>164.553</v>
      </c>
      <c r="K1554">
        <v>3</v>
      </c>
      <c r="L1554">
        <v>1</v>
      </c>
      <c r="M1554">
        <v>2.0907399999999998</v>
      </c>
      <c r="N1554">
        <v>0.90926300000000004</v>
      </c>
      <c r="O1554" t="s">
        <v>1891</v>
      </c>
      <c r="P1554">
        <v>2</v>
      </c>
      <c r="Q1554" t="s">
        <v>270</v>
      </c>
      <c r="R1554" t="s">
        <v>0</v>
      </c>
      <c r="S1554" t="s">
        <v>1888</v>
      </c>
      <c r="T1554" t="s">
        <v>1887</v>
      </c>
    </row>
    <row r="1555" spans="1:20">
      <c r="A1555" t="s">
        <v>24564</v>
      </c>
      <c r="D1555">
        <f>L1555/J1555</f>
        <v>6.0760908861674755E-3</v>
      </c>
      <c r="E1555">
        <v>5.0291399999999997E-3</v>
      </c>
      <c r="F1555">
        <v>0.118843</v>
      </c>
      <c r="G1555">
        <v>4.23177E-2</v>
      </c>
      <c r="H1555">
        <v>447</v>
      </c>
      <c r="I1555">
        <v>117.84099999999999</v>
      </c>
      <c r="J1555">
        <v>329.15899999999999</v>
      </c>
      <c r="K1555">
        <v>13</v>
      </c>
      <c r="L1555">
        <v>2</v>
      </c>
      <c r="M1555">
        <v>11.6258</v>
      </c>
      <c r="N1555">
        <v>1.3742099999999999</v>
      </c>
      <c r="O1555" t="s">
        <v>1</v>
      </c>
      <c r="P1555">
        <v>4</v>
      </c>
      <c r="Q1555" t="s">
        <v>24563</v>
      </c>
      <c r="R1555" t="s">
        <v>0</v>
      </c>
    </row>
    <row r="1556" spans="1:20">
      <c r="A1556" t="s">
        <v>24562</v>
      </c>
      <c r="D1556">
        <f>L1556/J1556</f>
        <v>6.0734523325093681E-3</v>
      </c>
      <c r="E1556">
        <v>6.8118700000000003E-3</v>
      </c>
      <c r="F1556">
        <v>9.4750799999999996E-2</v>
      </c>
      <c r="G1556">
        <v>7.1892399999999995E-2</v>
      </c>
      <c r="H1556">
        <v>2028</v>
      </c>
      <c r="I1556">
        <v>381.48599999999999</v>
      </c>
      <c r="J1556">
        <v>1646.51</v>
      </c>
      <c r="K1556">
        <v>44</v>
      </c>
      <c r="L1556">
        <v>10</v>
      </c>
      <c r="M1556">
        <v>33.580300000000001</v>
      </c>
      <c r="N1556">
        <v>10.419700000000001</v>
      </c>
      <c r="O1556" t="s">
        <v>11333</v>
      </c>
      <c r="P1556">
        <v>0</v>
      </c>
      <c r="Q1556" t="s">
        <v>0</v>
      </c>
      <c r="S1556" t="s">
        <v>11001</v>
      </c>
      <c r="T1556" t="s">
        <v>11000</v>
      </c>
    </row>
    <row r="1557" spans="1:20">
      <c r="A1557" t="s">
        <v>24561</v>
      </c>
      <c r="D1557">
        <f>L1557/J1557</f>
        <v>6.0700974857656213E-3</v>
      </c>
      <c r="E1557">
        <v>6.9037600000000001E-3</v>
      </c>
      <c r="F1557">
        <v>0.18921499999999999</v>
      </c>
      <c r="G1557">
        <v>3.6486299999999999E-2</v>
      </c>
      <c r="H1557">
        <v>603</v>
      </c>
      <c r="I1557">
        <v>108.774</v>
      </c>
      <c r="J1557">
        <v>494.226</v>
      </c>
      <c r="K1557">
        <v>22</v>
      </c>
      <c r="L1557">
        <v>3</v>
      </c>
      <c r="M1557">
        <v>18.871500000000001</v>
      </c>
      <c r="N1557">
        <v>3.1285099999999999</v>
      </c>
      <c r="O1557" t="s">
        <v>1</v>
      </c>
      <c r="P1557">
        <v>0</v>
      </c>
      <c r="Q1557" t="s">
        <v>0</v>
      </c>
    </row>
    <row r="1558" spans="1:20">
      <c r="A1558" t="s">
        <v>24560</v>
      </c>
      <c r="D1558">
        <f>L1558/J1558</f>
        <v>6.0700852037626441E-3</v>
      </c>
      <c r="E1558">
        <v>6.0370500000000004E-3</v>
      </c>
      <c r="F1558">
        <v>5.7986999999999997E-2</v>
      </c>
      <c r="G1558">
        <v>0.10410999999999999</v>
      </c>
      <c r="H1558">
        <v>603</v>
      </c>
      <c r="I1558">
        <v>108.773</v>
      </c>
      <c r="J1558">
        <v>494.22699999999998</v>
      </c>
      <c r="K1558">
        <v>9</v>
      </c>
      <c r="L1558">
        <v>3</v>
      </c>
      <c r="M1558">
        <v>6.1098100000000004</v>
      </c>
      <c r="N1558">
        <v>2.89019</v>
      </c>
      <c r="O1558" t="s">
        <v>2694</v>
      </c>
      <c r="P1558">
        <v>1</v>
      </c>
      <c r="Q1558" t="s">
        <v>99</v>
      </c>
      <c r="R1558" t="s">
        <v>0</v>
      </c>
    </row>
    <row r="1559" spans="1:20">
      <c r="A1559" t="s">
        <v>24559</v>
      </c>
      <c r="D1559">
        <f>L1559/J1559</f>
        <v>6.0683146591063554E-3</v>
      </c>
      <c r="E1559">
        <v>6.4629500000000003E-3</v>
      </c>
      <c r="F1559">
        <v>0.126221</v>
      </c>
      <c r="G1559">
        <v>5.1203199999999997E-2</v>
      </c>
      <c r="H1559">
        <v>1047</v>
      </c>
      <c r="I1559">
        <v>223.048</v>
      </c>
      <c r="J1559">
        <v>823.952</v>
      </c>
      <c r="K1559">
        <v>31</v>
      </c>
      <c r="L1559">
        <v>5</v>
      </c>
      <c r="M1559">
        <v>26.069099999999999</v>
      </c>
      <c r="N1559">
        <v>4.9309000000000003</v>
      </c>
      <c r="O1559" t="s">
        <v>24558</v>
      </c>
      <c r="P1559">
        <v>3</v>
      </c>
      <c r="Q1559" t="s">
        <v>24557</v>
      </c>
      <c r="R1559" t="s">
        <v>24556</v>
      </c>
      <c r="S1559" t="s">
        <v>6006</v>
      </c>
      <c r="T1559" t="s">
        <v>6005</v>
      </c>
    </row>
    <row r="1560" spans="1:20">
      <c r="A1560" t="s">
        <v>24555</v>
      </c>
      <c r="D1560">
        <f>L1560/J1560</f>
        <v>6.0661759130353019E-3</v>
      </c>
      <c r="E1560">
        <v>5.7850999999999996E-3</v>
      </c>
      <c r="F1560">
        <v>5.8247699999999999E-2</v>
      </c>
      <c r="G1560">
        <v>9.9318900000000002E-2</v>
      </c>
      <c r="H1560">
        <v>438</v>
      </c>
      <c r="I1560">
        <v>108.303</v>
      </c>
      <c r="J1560">
        <v>329.697</v>
      </c>
      <c r="K1560">
        <v>8</v>
      </c>
      <c r="L1560">
        <v>2</v>
      </c>
      <c r="M1560">
        <v>6.14276</v>
      </c>
      <c r="N1560">
        <v>1.85724</v>
      </c>
      <c r="O1560" t="s">
        <v>3093</v>
      </c>
      <c r="P1560">
        <v>0</v>
      </c>
      <c r="Q1560" t="s">
        <v>0</v>
      </c>
      <c r="S1560" t="s">
        <v>3092</v>
      </c>
      <c r="T1560" t="s">
        <v>3091</v>
      </c>
    </row>
    <row r="1561" spans="1:20">
      <c r="A1561" t="s">
        <v>24554</v>
      </c>
      <c r="D1561">
        <f>L1561/J1561</f>
        <v>6.0656570986991594E-3</v>
      </c>
      <c r="E1561">
        <v>6.4492899999999999E-3</v>
      </c>
      <c r="F1561">
        <v>3.6397100000000002E-2</v>
      </c>
      <c r="G1561">
        <v>0.17719299999999999</v>
      </c>
      <c r="H1561">
        <v>1008</v>
      </c>
      <c r="I1561">
        <v>183.68700000000001</v>
      </c>
      <c r="J1561">
        <v>824.31299999999999</v>
      </c>
      <c r="K1561">
        <v>12</v>
      </c>
      <c r="L1561">
        <v>5</v>
      </c>
      <c r="M1561">
        <v>6.6846100000000002</v>
      </c>
      <c r="N1561">
        <v>5.3153899999999998</v>
      </c>
      <c r="O1561" t="s">
        <v>24553</v>
      </c>
      <c r="P1561">
        <v>0</v>
      </c>
      <c r="Q1561" t="s">
        <v>0</v>
      </c>
      <c r="S1561" t="s">
        <v>8006</v>
      </c>
      <c r="T1561" t="s">
        <v>5716</v>
      </c>
    </row>
    <row r="1562" spans="1:20">
      <c r="A1562" t="s">
        <v>24552</v>
      </c>
      <c r="D1562">
        <f>L1562/J1562</f>
        <v>6.0645756009994421E-3</v>
      </c>
      <c r="E1562">
        <v>6.1297499999999998E-3</v>
      </c>
      <c r="F1562">
        <v>5.5922100000000002E-2</v>
      </c>
      <c r="G1562">
        <v>0.109612</v>
      </c>
      <c r="H1562">
        <v>204</v>
      </c>
      <c r="I1562">
        <v>39.108499999999999</v>
      </c>
      <c r="J1562">
        <v>164.892</v>
      </c>
      <c r="K1562">
        <v>3</v>
      </c>
      <c r="L1562">
        <v>1</v>
      </c>
      <c r="M1562">
        <v>2.0517699999999999</v>
      </c>
      <c r="N1562">
        <v>0.94823299999999999</v>
      </c>
      <c r="O1562" t="s">
        <v>24551</v>
      </c>
      <c r="P1562">
        <v>0</v>
      </c>
      <c r="Q1562" t="s">
        <v>0</v>
      </c>
      <c r="S1562" t="s">
        <v>3112</v>
      </c>
      <c r="T1562" t="s">
        <v>3111</v>
      </c>
    </row>
    <row r="1563" spans="1:20">
      <c r="A1563" t="s">
        <v>24550</v>
      </c>
      <c r="D1563">
        <f>L1563/J1563</f>
        <v>6.0628597296772946E-3</v>
      </c>
      <c r="E1563">
        <v>6.4265199999999998E-3</v>
      </c>
      <c r="F1563">
        <v>1.07913E-2</v>
      </c>
      <c r="G1563">
        <v>0.59553</v>
      </c>
      <c r="H1563">
        <v>576</v>
      </c>
      <c r="I1563">
        <v>81.184399999999997</v>
      </c>
      <c r="J1563">
        <v>494.81599999999997</v>
      </c>
      <c r="K1563">
        <v>4</v>
      </c>
      <c r="L1563">
        <v>3</v>
      </c>
      <c r="M1563">
        <v>0.86398200000000003</v>
      </c>
      <c r="N1563">
        <v>3.1360199999999998</v>
      </c>
      <c r="O1563" t="s">
        <v>6660</v>
      </c>
      <c r="P1563">
        <v>2</v>
      </c>
      <c r="Q1563" t="s">
        <v>581</v>
      </c>
      <c r="R1563" t="s">
        <v>0</v>
      </c>
      <c r="S1563" t="s">
        <v>580</v>
      </c>
      <c r="T1563" t="s">
        <v>579</v>
      </c>
    </row>
    <row r="1564" spans="1:20">
      <c r="A1564" t="s">
        <v>24549</v>
      </c>
      <c r="D1564">
        <f>L1564/J1564</f>
        <v>6.0603122272859496E-3</v>
      </c>
      <c r="E1564">
        <v>5.7311699999999998E-3</v>
      </c>
      <c r="F1564">
        <v>0.101114</v>
      </c>
      <c r="G1564">
        <v>5.66802E-2</v>
      </c>
      <c r="H1564">
        <v>411</v>
      </c>
      <c r="I1564">
        <v>80.983800000000002</v>
      </c>
      <c r="J1564">
        <v>330.01600000000002</v>
      </c>
      <c r="K1564">
        <v>9</v>
      </c>
      <c r="L1564">
        <v>2</v>
      </c>
      <c r="M1564">
        <v>7.3112700000000004</v>
      </c>
      <c r="N1564">
        <v>1.6887300000000001</v>
      </c>
      <c r="O1564" t="s">
        <v>1</v>
      </c>
      <c r="P1564">
        <v>0</v>
      </c>
      <c r="Q1564" t="s">
        <v>0</v>
      </c>
    </row>
    <row r="1565" spans="1:20">
      <c r="A1565" t="s">
        <v>24548</v>
      </c>
      <c r="D1565">
        <f>L1565/J1565</f>
        <v>6.0573479416374523E-3</v>
      </c>
      <c r="E1565">
        <v>6.8998999999999996E-3</v>
      </c>
      <c r="F1565">
        <v>6.0081000000000002E-2</v>
      </c>
      <c r="G1565">
        <v>0.114843</v>
      </c>
      <c r="H1565">
        <v>1731</v>
      </c>
      <c r="I1565">
        <v>410.29500000000002</v>
      </c>
      <c r="J1565">
        <v>1320.71</v>
      </c>
      <c r="K1565">
        <v>32</v>
      </c>
      <c r="L1565">
        <v>8</v>
      </c>
      <c r="M1565">
        <v>23.363299999999999</v>
      </c>
      <c r="N1565">
        <v>8.63673</v>
      </c>
      <c r="O1565" t="s">
        <v>1</v>
      </c>
      <c r="P1565">
        <v>0</v>
      </c>
      <c r="Q1565" t="s">
        <v>0</v>
      </c>
    </row>
    <row r="1566" spans="1:20">
      <c r="A1566" t="s">
        <v>24547</v>
      </c>
      <c r="D1566">
        <f>L1566/J1566</f>
        <v>6.0556758840782151E-3</v>
      </c>
      <c r="E1566">
        <v>6.6957600000000003E-3</v>
      </c>
      <c r="F1566">
        <v>3.1597399999999998E-2</v>
      </c>
      <c r="G1566">
        <v>0.21190800000000001</v>
      </c>
      <c r="H1566">
        <v>582</v>
      </c>
      <c r="I1566">
        <v>86.597499999999997</v>
      </c>
      <c r="J1566">
        <v>495.40300000000002</v>
      </c>
      <c r="K1566">
        <v>6</v>
      </c>
      <c r="L1566">
        <v>3</v>
      </c>
      <c r="M1566">
        <v>2.7121400000000002</v>
      </c>
      <c r="N1566">
        <v>3.2878599999999998</v>
      </c>
      <c r="O1566" t="s">
        <v>15307</v>
      </c>
      <c r="P1566">
        <v>2</v>
      </c>
      <c r="Q1566" t="s">
        <v>6040</v>
      </c>
      <c r="R1566" t="s">
        <v>0</v>
      </c>
    </row>
    <row r="1567" spans="1:20">
      <c r="A1567" t="s">
        <v>24546</v>
      </c>
      <c r="D1567">
        <f>L1567/J1567</f>
        <v>6.0526459141613748E-3</v>
      </c>
      <c r="E1567">
        <v>6.2888800000000002E-3</v>
      </c>
      <c r="F1567">
        <v>4.8437300000000003E-2</v>
      </c>
      <c r="G1567">
        <v>0.12983600000000001</v>
      </c>
      <c r="H1567">
        <v>522</v>
      </c>
      <c r="I1567">
        <v>191.566</v>
      </c>
      <c r="J1567">
        <v>330.43400000000003</v>
      </c>
      <c r="K1567">
        <v>11</v>
      </c>
      <c r="L1567">
        <v>2</v>
      </c>
      <c r="M1567">
        <v>8.9872599999999991</v>
      </c>
      <c r="N1567">
        <v>2.01274</v>
      </c>
      <c r="O1567" t="s">
        <v>21909</v>
      </c>
      <c r="P1567">
        <v>0</v>
      </c>
      <c r="Q1567" t="s">
        <v>0</v>
      </c>
      <c r="S1567" t="s">
        <v>24545</v>
      </c>
      <c r="T1567" t="s">
        <v>24544</v>
      </c>
    </row>
    <row r="1568" spans="1:20">
      <c r="A1568" t="s">
        <v>24543</v>
      </c>
      <c r="D1568">
        <f>L1568/J1568</f>
        <v>6.0518888953890659E-3</v>
      </c>
      <c r="E1568">
        <v>6.5522100000000002E-3</v>
      </c>
      <c r="F1568">
        <v>0.10188899999999999</v>
      </c>
      <c r="G1568">
        <v>6.4307600000000006E-2</v>
      </c>
      <c r="H1568">
        <v>588</v>
      </c>
      <c r="I1568">
        <v>92.286900000000003</v>
      </c>
      <c r="J1568">
        <v>495.71300000000002</v>
      </c>
      <c r="K1568">
        <v>12</v>
      </c>
      <c r="L1568">
        <v>3</v>
      </c>
      <c r="M1568">
        <v>8.9191199999999995</v>
      </c>
      <c r="N1568">
        <v>3.0808800000000001</v>
      </c>
      <c r="O1568" t="s">
        <v>24542</v>
      </c>
      <c r="P1568">
        <v>1</v>
      </c>
      <c r="Q1568" t="s">
        <v>24541</v>
      </c>
      <c r="R1568" t="s">
        <v>0</v>
      </c>
      <c r="S1568" t="s">
        <v>24540</v>
      </c>
      <c r="T1568" t="s">
        <v>24539</v>
      </c>
    </row>
    <row r="1569" spans="1:20">
      <c r="A1569" t="s">
        <v>24538</v>
      </c>
      <c r="D1569">
        <f>L1569/J1569</f>
        <v>6.0458761079067967E-3</v>
      </c>
      <c r="E1569">
        <v>7.7336499999999999E-3</v>
      </c>
      <c r="F1569">
        <v>0.10968899999999999</v>
      </c>
      <c r="G1569">
        <v>7.0505499999999999E-2</v>
      </c>
      <c r="H1569">
        <v>1047</v>
      </c>
      <c r="I1569">
        <v>219.99</v>
      </c>
      <c r="J1569">
        <v>827.01</v>
      </c>
      <c r="K1569">
        <v>29</v>
      </c>
      <c r="L1569">
        <v>5</v>
      </c>
      <c r="M1569">
        <v>22.923999999999999</v>
      </c>
      <c r="N1569">
        <v>6.0760399999999999</v>
      </c>
      <c r="O1569" t="s">
        <v>19063</v>
      </c>
      <c r="P1569">
        <v>4</v>
      </c>
      <c r="Q1569" t="s">
        <v>1340</v>
      </c>
      <c r="R1569" t="s">
        <v>0</v>
      </c>
      <c r="S1569" t="s">
        <v>8702</v>
      </c>
      <c r="T1569" t="s">
        <v>8701</v>
      </c>
    </row>
    <row r="1570" spans="1:20">
      <c r="A1570" t="s">
        <v>24537</v>
      </c>
      <c r="D1570">
        <f>L1570/J1570</f>
        <v>6.0353126141051297E-3</v>
      </c>
      <c r="E1570">
        <v>6.54814E-3</v>
      </c>
      <c r="F1570">
        <v>7.9051300000000005E-2</v>
      </c>
      <c r="G1570">
        <v>8.2834099999999994E-2</v>
      </c>
      <c r="H1570">
        <v>435</v>
      </c>
      <c r="I1570">
        <v>103.617</v>
      </c>
      <c r="J1570">
        <v>331.38299999999998</v>
      </c>
      <c r="K1570">
        <v>10</v>
      </c>
      <c r="L1570">
        <v>2</v>
      </c>
      <c r="M1570">
        <v>7.9056699999999998</v>
      </c>
      <c r="N1570">
        <v>2.0943299999999998</v>
      </c>
      <c r="O1570" t="s">
        <v>24536</v>
      </c>
      <c r="P1570">
        <v>4</v>
      </c>
      <c r="Q1570" t="s">
        <v>8932</v>
      </c>
      <c r="R1570" t="s">
        <v>259</v>
      </c>
      <c r="S1570" t="s">
        <v>360</v>
      </c>
      <c r="T1570" t="s">
        <v>359</v>
      </c>
    </row>
    <row r="1571" spans="1:20">
      <c r="A1571" t="s">
        <v>24535</v>
      </c>
      <c r="D1571">
        <f>L1571/J1571</f>
        <v>6.0346024102202024E-3</v>
      </c>
      <c r="E1571">
        <v>1.0494099999999999E-2</v>
      </c>
      <c r="F1571">
        <v>6.4323599999999995E-2</v>
      </c>
      <c r="G1571">
        <v>0.16314500000000001</v>
      </c>
      <c r="H1571">
        <v>411</v>
      </c>
      <c r="I1571">
        <v>79.578000000000003</v>
      </c>
      <c r="J1571">
        <v>331.42200000000003</v>
      </c>
      <c r="K1571">
        <v>8</v>
      </c>
      <c r="L1571">
        <v>2</v>
      </c>
      <c r="M1571">
        <v>4.7634400000000001</v>
      </c>
      <c r="N1571">
        <v>3.2365599999999999</v>
      </c>
      <c r="O1571" t="s">
        <v>19313</v>
      </c>
      <c r="P1571">
        <v>6</v>
      </c>
      <c r="Q1571" t="s">
        <v>38</v>
      </c>
      <c r="R1571" t="s">
        <v>0</v>
      </c>
      <c r="S1571" t="s">
        <v>37</v>
      </c>
      <c r="T1571" t="s">
        <v>36</v>
      </c>
    </row>
    <row r="1572" spans="1:20">
      <c r="A1572" t="s">
        <v>24534</v>
      </c>
      <c r="D1572">
        <f>L1572/J1572</f>
        <v>6.0342746801834417E-3</v>
      </c>
      <c r="E1572">
        <v>6.9614300000000002E-3</v>
      </c>
      <c r="F1572">
        <v>1.70346E-2</v>
      </c>
      <c r="G1572">
        <v>0.40866400000000003</v>
      </c>
      <c r="H1572">
        <v>435</v>
      </c>
      <c r="I1572">
        <v>103.56</v>
      </c>
      <c r="J1572">
        <v>331.44</v>
      </c>
      <c r="K1572">
        <v>4</v>
      </c>
      <c r="L1572">
        <v>2</v>
      </c>
      <c r="M1572">
        <v>1.7331700000000001</v>
      </c>
      <c r="N1572">
        <v>2.2668300000000001</v>
      </c>
      <c r="O1572" t="s">
        <v>1</v>
      </c>
      <c r="P1572">
        <v>0</v>
      </c>
      <c r="Q1572" t="s">
        <v>0</v>
      </c>
      <c r="S1572" t="s">
        <v>2678</v>
      </c>
      <c r="T1572" t="s">
        <v>2677</v>
      </c>
    </row>
    <row r="1573" spans="1:20">
      <c r="A1573" t="s">
        <v>24533</v>
      </c>
      <c r="D1573">
        <f>L1573/J1573</f>
        <v>6.0339469857417826E-3</v>
      </c>
      <c r="E1573">
        <v>4.64088E-3</v>
      </c>
      <c r="F1573">
        <v>0.101325</v>
      </c>
      <c r="G1573">
        <v>4.5801799999999997E-2</v>
      </c>
      <c r="H1573">
        <v>198</v>
      </c>
      <c r="I1573">
        <v>32.2712</v>
      </c>
      <c r="J1573">
        <v>165.72900000000001</v>
      </c>
      <c r="K1573">
        <v>4</v>
      </c>
      <c r="L1573">
        <v>1</v>
      </c>
      <c r="M1573">
        <v>3.2383000000000002</v>
      </c>
      <c r="N1573">
        <v>0.76169699999999996</v>
      </c>
      <c r="O1573" t="s">
        <v>1</v>
      </c>
      <c r="P1573">
        <v>0</v>
      </c>
      <c r="Q1573" t="s">
        <v>0</v>
      </c>
      <c r="S1573" t="s">
        <v>14654</v>
      </c>
      <c r="T1573" t="s">
        <v>14653</v>
      </c>
    </row>
    <row r="1574" spans="1:20">
      <c r="A1574" t="s">
        <v>24532</v>
      </c>
      <c r="D1574">
        <f>L1574/J1574</f>
        <v>6.030029547144781E-3</v>
      </c>
      <c r="E1574">
        <v>5.9319100000000003E-3</v>
      </c>
      <c r="F1574">
        <v>9.4348899999999999E-2</v>
      </c>
      <c r="G1574">
        <v>6.28721E-2</v>
      </c>
      <c r="H1574">
        <v>588</v>
      </c>
      <c r="I1574">
        <v>90.489900000000006</v>
      </c>
      <c r="J1574">
        <v>497.51</v>
      </c>
      <c r="K1574">
        <v>11</v>
      </c>
      <c r="L1574">
        <v>3</v>
      </c>
      <c r="M1574">
        <v>8.1743799999999993</v>
      </c>
      <c r="N1574">
        <v>2.8256199999999998</v>
      </c>
      <c r="O1574" t="s">
        <v>1</v>
      </c>
      <c r="P1574">
        <v>0</v>
      </c>
      <c r="Q1574" t="s">
        <v>0</v>
      </c>
    </row>
    <row r="1575" spans="1:20">
      <c r="A1575" t="s">
        <v>24531</v>
      </c>
      <c r="D1575">
        <f>L1575/J1575</f>
        <v>6.0295967061174561E-3</v>
      </c>
      <c r="E1575">
        <v>6.9904399999999997E-3</v>
      </c>
      <c r="F1575">
        <v>0.13056200000000001</v>
      </c>
      <c r="G1575">
        <v>5.3540999999999998E-2</v>
      </c>
      <c r="H1575">
        <v>1461</v>
      </c>
      <c r="I1575">
        <v>300.06099999999998</v>
      </c>
      <c r="J1575">
        <v>1160.94</v>
      </c>
      <c r="K1575">
        <v>44</v>
      </c>
      <c r="L1575">
        <v>7</v>
      </c>
      <c r="M1575">
        <v>36.4495</v>
      </c>
      <c r="N1575">
        <v>7.5505399999999998</v>
      </c>
      <c r="O1575" t="s">
        <v>7124</v>
      </c>
      <c r="P1575">
        <v>2</v>
      </c>
      <c r="Q1575" t="s">
        <v>5504</v>
      </c>
      <c r="R1575" t="s">
        <v>4825</v>
      </c>
      <c r="S1575" t="s">
        <v>5503</v>
      </c>
      <c r="T1575" t="s">
        <v>5502</v>
      </c>
    </row>
    <row r="1576" spans="1:20">
      <c r="A1576" t="s">
        <v>24530</v>
      </c>
      <c r="D1576">
        <f>L1576/J1576</f>
        <v>6.0274680328927547E-3</v>
      </c>
      <c r="E1576">
        <v>8.0128400000000002E-3</v>
      </c>
      <c r="F1576">
        <v>7.5690400000000005E-2</v>
      </c>
      <c r="G1576">
        <v>0.105863</v>
      </c>
      <c r="H1576">
        <v>1422</v>
      </c>
      <c r="I1576">
        <v>260.65100000000001</v>
      </c>
      <c r="J1576">
        <v>1161.3499999999999</v>
      </c>
      <c r="K1576">
        <v>28</v>
      </c>
      <c r="L1576">
        <v>7</v>
      </c>
      <c r="M1576">
        <v>19.0259</v>
      </c>
      <c r="N1576">
        <v>8.9741400000000002</v>
      </c>
      <c r="O1576" t="s">
        <v>1</v>
      </c>
      <c r="P1576">
        <v>1</v>
      </c>
      <c r="Q1576" t="s">
        <v>23871</v>
      </c>
      <c r="R1576" t="s">
        <v>0</v>
      </c>
      <c r="S1576" t="s">
        <v>24529</v>
      </c>
      <c r="T1576" t="s">
        <v>24528</v>
      </c>
    </row>
    <row r="1577" spans="1:20">
      <c r="A1577" t="s">
        <v>24527</v>
      </c>
      <c r="D1577">
        <f>L1577/J1577</f>
        <v>6.0262987678227787E-3</v>
      </c>
      <c r="E1577">
        <v>6.2044400000000003E-3</v>
      </c>
      <c r="F1577">
        <v>0.13270899999999999</v>
      </c>
      <c r="G1577">
        <v>4.6752200000000001E-2</v>
      </c>
      <c r="H1577">
        <v>627</v>
      </c>
      <c r="I1577">
        <v>129.18199999999999</v>
      </c>
      <c r="J1577">
        <v>497.81799999999998</v>
      </c>
      <c r="K1577">
        <v>18</v>
      </c>
      <c r="L1577">
        <v>3</v>
      </c>
      <c r="M1577">
        <v>15.2521</v>
      </c>
      <c r="N1577">
        <v>2.7478899999999999</v>
      </c>
      <c r="O1577" t="s">
        <v>1</v>
      </c>
      <c r="P1577">
        <v>3</v>
      </c>
      <c r="Q1577" t="s">
        <v>15896</v>
      </c>
      <c r="R1577" t="s">
        <v>259</v>
      </c>
      <c r="S1577" t="s">
        <v>15895</v>
      </c>
      <c r="T1577" t="s">
        <v>15894</v>
      </c>
    </row>
    <row r="1578" spans="1:20">
      <c r="A1578" t="s">
        <v>24526</v>
      </c>
      <c r="D1578">
        <f>L1578/J1578</f>
        <v>6.0217022147820744E-3</v>
      </c>
      <c r="E1578">
        <v>6.1857500000000003E-3</v>
      </c>
      <c r="F1578">
        <v>7.7359999999999998E-2</v>
      </c>
      <c r="G1578">
        <v>7.9960600000000007E-2</v>
      </c>
      <c r="H1578">
        <v>2211</v>
      </c>
      <c r="I1578">
        <v>550.34100000000001</v>
      </c>
      <c r="J1578">
        <v>1660.66</v>
      </c>
      <c r="K1578">
        <v>49</v>
      </c>
      <c r="L1578">
        <v>10</v>
      </c>
      <c r="M1578">
        <v>39.475299999999997</v>
      </c>
      <c r="N1578">
        <v>9.52468</v>
      </c>
      <c r="O1578" t="s">
        <v>1</v>
      </c>
      <c r="P1578">
        <v>0</v>
      </c>
      <c r="Q1578" t="s">
        <v>0</v>
      </c>
    </row>
    <row r="1579" spans="1:20">
      <c r="A1579" t="s">
        <v>24525</v>
      </c>
      <c r="D1579">
        <f>L1579/J1579</f>
        <v>6.0212671154517752E-3</v>
      </c>
      <c r="E1579">
        <v>6.0555100000000001E-3</v>
      </c>
      <c r="F1579">
        <v>4.65864E-2</v>
      </c>
      <c r="G1579">
        <v>0.12998399999999999</v>
      </c>
      <c r="H1579">
        <v>231</v>
      </c>
      <c r="I1579">
        <v>64.921800000000005</v>
      </c>
      <c r="J1579">
        <v>166.078</v>
      </c>
      <c r="K1579">
        <v>4</v>
      </c>
      <c r="L1579">
        <v>1</v>
      </c>
      <c r="M1579">
        <v>3.0018400000000001</v>
      </c>
      <c r="N1579">
        <v>0.99816000000000005</v>
      </c>
      <c r="O1579" t="s">
        <v>1044</v>
      </c>
      <c r="P1579">
        <v>2</v>
      </c>
      <c r="Q1579" t="s">
        <v>24524</v>
      </c>
      <c r="R1579" t="s">
        <v>0</v>
      </c>
      <c r="S1579" t="s">
        <v>24523</v>
      </c>
      <c r="T1579" t="s">
        <v>24522</v>
      </c>
    </row>
    <row r="1580" spans="1:20">
      <c r="A1580" t="s">
        <v>24521</v>
      </c>
      <c r="D1580">
        <f>L1580/J1580</f>
        <v>6.0178610114820785E-3</v>
      </c>
      <c r="E1580">
        <v>6.8256599999999999E-3</v>
      </c>
      <c r="F1580">
        <v>5.9462899999999999E-2</v>
      </c>
      <c r="G1580">
        <v>0.114789</v>
      </c>
      <c r="H1580">
        <v>618</v>
      </c>
      <c r="I1580">
        <v>119.48399999999999</v>
      </c>
      <c r="J1580">
        <v>498.51600000000002</v>
      </c>
      <c r="K1580">
        <v>10</v>
      </c>
      <c r="L1580">
        <v>3</v>
      </c>
      <c r="M1580">
        <v>6.7616699999999996</v>
      </c>
      <c r="N1580">
        <v>3.2383299999999999</v>
      </c>
      <c r="O1580" t="s">
        <v>24520</v>
      </c>
      <c r="P1580">
        <v>1</v>
      </c>
      <c r="Q1580" t="s">
        <v>2757</v>
      </c>
      <c r="R1580" t="s">
        <v>0</v>
      </c>
      <c r="S1580" t="s">
        <v>2419</v>
      </c>
      <c r="T1580" t="s">
        <v>2418</v>
      </c>
    </row>
    <row r="1581" spans="1:20">
      <c r="A1581" t="s">
        <v>24519</v>
      </c>
      <c r="D1581">
        <f>L1581/J1581</f>
        <v>6.0156286031108818E-3</v>
      </c>
      <c r="E1581">
        <v>6.4582099999999998E-3</v>
      </c>
      <c r="F1581">
        <v>0.24948200000000001</v>
      </c>
      <c r="G1581">
        <v>2.58865E-2</v>
      </c>
      <c r="H1581">
        <v>576</v>
      </c>
      <c r="I1581">
        <v>77.299199999999999</v>
      </c>
      <c r="J1581">
        <v>498.70100000000002</v>
      </c>
      <c r="K1581">
        <v>19</v>
      </c>
      <c r="L1581">
        <v>3</v>
      </c>
      <c r="M1581">
        <v>16.280899999999999</v>
      </c>
      <c r="N1581">
        <v>2.7190599999999998</v>
      </c>
      <c r="O1581" t="s">
        <v>20844</v>
      </c>
      <c r="P1581">
        <v>7</v>
      </c>
      <c r="Q1581" t="s">
        <v>20843</v>
      </c>
      <c r="R1581" t="s">
        <v>20842</v>
      </c>
      <c r="S1581" t="s">
        <v>20841</v>
      </c>
      <c r="T1581" t="s">
        <v>20840</v>
      </c>
    </row>
    <row r="1582" spans="1:20">
      <c r="A1582" t="s">
        <v>24518</v>
      </c>
      <c r="D1582">
        <f>L1582/J1582</f>
        <v>6.0151340773385836E-3</v>
      </c>
      <c r="E1582">
        <v>6.10094E-3</v>
      </c>
      <c r="F1582">
        <v>0.12692500000000001</v>
      </c>
      <c r="G1582">
        <v>4.8067400000000003E-2</v>
      </c>
      <c r="H1582">
        <v>630</v>
      </c>
      <c r="I1582">
        <v>131.25800000000001</v>
      </c>
      <c r="J1582">
        <v>498.74200000000002</v>
      </c>
      <c r="K1582">
        <v>19</v>
      </c>
      <c r="L1582">
        <v>3</v>
      </c>
      <c r="M1582">
        <v>16.0657</v>
      </c>
      <c r="N1582">
        <v>2.9342700000000002</v>
      </c>
      <c r="O1582" t="s">
        <v>1</v>
      </c>
      <c r="P1582">
        <v>0</v>
      </c>
      <c r="Q1582" t="s">
        <v>0</v>
      </c>
    </row>
    <row r="1583" spans="1:20">
      <c r="A1583" t="s">
        <v>24517</v>
      </c>
      <c r="D1583">
        <f>L1583/J1583</f>
        <v>6.014977293460717E-3</v>
      </c>
      <c r="E1583">
        <v>1.0183899999999999E-2</v>
      </c>
      <c r="F1583">
        <v>7.8328900000000007E-2</v>
      </c>
      <c r="G1583">
        <v>0.13001499999999999</v>
      </c>
      <c r="H1583">
        <v>639</v>
      </c>
      <c r="I1583">
        <v>140.245</v>
      </c>
      <c r="J1583">
        <v>498.755</v>
      </c>
      <c r="K1583">
        <v>15</v>
      </c>
      <c r="L1583">
        <v>3</v>
      </c>
      <c r="M1583">
        <v>10.257300000000001</v>
      </c>
      <c r="N1583">
        <v>4.7427099999999998</v>
      </c>
      <c r="O1583" t="s">
        <v>1</v>
      </c>
      <c r="P1583">
        <v>0</v>
      </c>
      <c r="Q1583" t="s">
        <v>0</v>
      </c>
      <c r="S1583" t="s">
        <v>33</v>
      </c>
      <c r="T1583" t="s">
        <v>32</v>
      </c>
    </row>
    <row r="1584" spans="1:20">
      <c r="A1584" t="s">
        <v>24516</v>
      </c>
      <c r="D1584">
        <f>L1584/J1584</f>
        <v>6.0128313821695492E-3</v>
      </c>
      <c r="E1584">
        <v>5.9167600000000001E-3</v>
      </c>
      <c r="F1584">
        <v>0.102675</v>
      </c>
      <c r="G1584">
        <v>5.7625999999999997E-2</v>
      </c>
      <c r="H1584">
        <v>816</v>
      </c>
      <c r="I1584">
        <v>150.756</v>
      </c>
      <c r="J1584">
        <v>665.24400000000003</v>
      </c>
      <c r="K1584">
        <v>18</v>
      </c>
      <c r="L1584">
        <v>4</v>
      </c>
      <c r="M1584">
        <v>14.3508</v>
      </c>
      <c r="N1584">
        <v>3.6492100000000001</v>
      </c>
      <c r="O1584" t="s">
        <v>1</v>
      </c>
      <c r="P1584">
        <v>0</v>
      </c>
      <c r="Q1584" t="s">
        <v>0</v>
      </c>
    </row>
    <row r="1585" spans="1:20">
      <c r="A1585" t="s">
        <v>24515</v>
      </c>
      <c r="D1585">
        <f>L1585/J1585</f>
        <v>6.0126144651478797E-3</v>
      </c>
      <c r="E1585">
        <v>6.2372199999999999E-3</v>
      </c>
      <c r="F1585">
        <v>2.2483900000000001E-2</v>
      </c>
      <c r="G1585">
        <v>0.27740799999999999</v>
      </c>
      <c r="H1585">
        <v>423</v>
      </c>
      <c r="I1585">
        <v>90.366</v>
      </c>
      <c r="J1585">
        <v>332.63400000000001</v>
      </c>
      <c r="K1585">
        <v>4</v>
      </c>
      <c r="L1585">
        <v>2</v>
      </c>
      <c r="M1585">
        <v>1.97909</v>
      </c>
      <c r="N1585">
        <v>2.0209100000000002</v>
      </c>
      <c r="O1585" t="s">
        <v>1</v>
      </c>
      <c r="P1585">
        <v>0</v>
      </c>
      <c r="Q1585" t="s">
        <v>0</v>
      </c>
    </row>
    <row r="1586" spans="1:20">
      <c r="A1586" t="s">
        <v>24514</v>
      </c>
      <c r="D1586">
        <f>L1586/J1586</f>
        <v>6.0121806780537362E-3</v>
      </c>
      <c r="E1586">
        <v>6.7854100000000004E-3</v>
      </c>
      <c r="F1586">
        <v>7.5373300000000004E-2</v>
      </c>
      <c r="G1586">
        <v>9.0024099999999996E-2</v>
      </c>
      <c r="H1586">
        <v>447</v>
      </c>
      <c r="I1586">
        <v>114.342</v>
      </c>
      <c r="J1586">
        <v>332.65800000000002</v>
      </c>
      <c r="K1586">
        <v>10</v>
      </c>
      <c r="L1586">
        <v>2</v>
      </c>
      <c r="M1586">
        <v>7.9245000000000001</v>
      </c>
      <c r="N1586">
        <v>2.0754999999999999</v>
      </c>
      <c r="O1586" t="s">
        <v>24513</v>
      </c>
      <c r="P1586">
        <v>3</v>
      </c>
      <c r="Q1586" t="s">
        <v>24512</v>
      </c>
      <c r="R1586" t="s">
        <v>24511</v>
      </c>
      <c r="S1586" t="s">
        <v>1144</v>
      </c>
      <c r="T1586" t="s">
        <v>1143</v>
      </c>
    </row>
    <row r="1587" spans="1:20">
      <c r="A1587" t="s">
        <v>24510</v>
      </c>
      <c r="D1587">
        <f>L1587/J1587</f>
        <v>6.0090285654195432E-3</v>
      </c>
      <c r="E1587">
        <v>7.8266800000000008E-3</v>
      </c>
      <c r="F1587">
        <v>7.2885099999999994E-2</v>
      </c>
      <c r="G1587">
        <v>0.10738399999999999</v>
      </c>
      <c r="H1587">
        <v>1719</v>
      </c>
      <c r="I1587">
        <v>387.67200000000003</v>
      </c>
      <c r="J1587">
        <v>1331.33</v>
      </c>
      <c r="K1587">
        <v>37</v>
      </c>
      <c r="L1587">
        <v>8</v>
      </c>
      <c r="M1587">
        <v>27.031500000000001</v>
      </c>
      <c r="N1587">
        <v>9.9685100000000002</v>
      </c>
      <c r="O1587" t="s">
        <v>1</v>
      </c>
      <c r="P1587">
        <v>1</v>
      </c>
      <c r="Q1587" t="s">
        <v>318</v>
      </c>
      <c r="R1587" t="s">
        <v>0</v>
      </c>
      <c r="S1587" t="s">
        <v>1848</v>
      </c>
      <c r="T1587" t="s">
        <v>1847</v>
      </c>
    </row>
    <row r="1588" spans="1:20">
      <c r="A1588" t="s">
        <v>24509</v>
      </c>
      <c r="D1588">
        <f>L1588/J1588</f>
        <v>6.0086765289077432E-3</v>
      </c>
      <c r="E1588">
        <v>5.9492399999999997E-3</v>
      </c>
      <c r="F1588">
        <v>0.124137</v>
      </c>
      <c r="G1588">
        <v>4.7925000000000002E-2</v>
      </c>
      <c r="H1588">
        <v>804</v>
      </c>
      <c r="I1588">
        <v>138.29599999999999</v>
      </c>
      <c r="J1588">
        <v>665.70399999999995</v>
      </c>
      <c r="K1588">
        <v>20</v>
      </c>
      <c r="L1588">
        <v>4</v>
      </c>
      <c r="M1588">
        <v>16.251000000000001</v>
      </c>
      <c r="N1588">
        <v>3.74898</v>
      </c>
      <c r="O1588" t="s">
        <v>24508</v>
      </c>
      <c r="P1588">
        <v>4</v>
      </c>
      <c r="Q1588" t="s">
        <v>24507</v>
      </c>
      <c r="R1588" t="s">
        <v>11850</v>
      </c>
      <c r="S1588" t="s">
        <v>24506</v>
      </c>
      <c r="T1588" t="s">
        <v>24505</v>
      </c>
    </row>
    <row r="1589" spans="1:20">
      <c r="A1589" t="s">
        <v>24504</v>
      </c>
      <c r="D1589">
        <f>L1589/J1589</f>
        <v>6.0062224464545264E-3</v>
      </c>
      <c r="E1589">
        <v>6.3774000000000001E-3</v>
      </c>
      <c r="F1589">
        <v>0.17002900000000001</v>
      </c>
      <c r="G1589">
        <v>3.7507699999999998E-2</v>
      </c>
      <c r="H1589">
        <v>609</v>
      </c>
      <c r="I1589">
        <v>109.518</v>
      </c>
      <c r="J1589">
        <v>499.48200000000003</v>
      </c>
      <c r="K1589">
        <v>20</v>
      </c>
      <c r="L1589">
        <v>3</v>
      </c>
      <c r="M1589">
        <v>17.078499999999998</v>
      </c>
      <c r="N1589">
        <v>2.9215</v>
      </c>
      <c r="O1589" t="s">
        <v>1</v>
      </c>
      <c r="P1589">
        <v>0</v>
      </c>
      <c r="Q1589" t="s">
        <v>0</v>
      </c>
      <c r="S1589" t="s">
        <v>269</v>
      </c>
      <c r="T1589" t="s">
        <v>268</v>
      </c>
    </row>
    <row r="1590" spans="1:20">
      <c r="A1590" t="s">
        <v>24503</v>
      </c>
      <c r="D1590">
        <f>L1590/J1590</f>
        <v>6.0016264407654479E-3</v>
      </c>
      <c r="E1590">
        <v>6.7860500000000001E-3</v>
      </c>
      <c r="F1590">
        <v>0.196574</v>
      </c>
      <c r="G1590">
        <v>3.4521700000000002E-2</v>
      </c>
      <c r="H1590">
        <v>414</v>
      </c>
      <c r="I1590">
        <v>80.756900000000002</v>
      </c>
      <c r="J1590">
        <v>333.24299999999999</v>
      </c>
      <c r="K1590">
        <v>16</v>
      </c>
      <c r="L1590">
        <v>2</v>
      </c>
      <c r="M1590">
        <v>14.004899999999999</v>
      </c>
      <c r="N1590">
        <v>1.99505</v>
      </c>
      <c r="O1590" t="s">
        <v>14611</v>
      </c>
      <c r="P1590">
        <v>0</v>
      </c>
      <c r="Q1590" t="s">
        <v>0</v>
      </c>
      <c r="S1590" t="s">
        <v>1418</v>
      </c>
      <c r="T1590" t="s">
        <v>1417</v>
      </c>
    </row>
    <row r="1591" spans="1:20">
      <c r="A1591" t="s">
        <v>24502</v>
      </c>
      <c r="D1591">
        <f>L1591/J1591</f>
        <v>5.9983324635751265E-3</v>
      </c>
      <c r="E1591">
        <v>6.8014099999999999E-3</v>
      </c>
      <c r="F1591">
        <v>0.107668</v>
      </c>
      <c r="G1591">
        <v>6.3170500000000004E-2</v>
      </c>
      <c r="H1591">
        <v>774</v>
      </c>
      <c r="I1591">
        <v>107.148</v>
      </c>
      <c r="J1591">
        <v>666.85199999999998</v>
      </c>
      <c r="K1591">
        <v>16</v>
      </c>
      <c r="L1591">
        <v>4</v>
      </c>
      <c r="M1591">
        <v>11.4847</v>
      </c>
      <c r="N1591">
        <v>4.5152599999999996</v>
      </c>
      <c r="O1591" t="s">
        <v>24501</v>
      </c>
      <c r="P1591">
        <v>0</v>
      </c>
      <c r="Q1591" t="s">
        <v>0</v>
      </c>
      <c r="S1591" t="s">
        <v>11661</v>
      </c>
      <c r="T1591" t="s">
        <v>11660</v>
      </c>
    </row>
    <row r="1592" spans="1:20">
      <c r="A1592" t="s">
        <v>24500</v>
      </c>
      <c r="D1592">
        <f>L1592/J1592</f>
        <v>5.996306275334394E-3</v>
      </c>
      <c r="E1592">
        <v>6.0992599999999996E-3</v>
      </c>
      <c r="F1592">
        <v>4.7509299999999997E-2</v>
      </c>
      <c r="G1592">
        <v>0.12837999999999999</v>
      </c>
      <c r="H1592">
        <v>609</v>
      </c>
      <c r="I1592">
        <v>108.69199999999999</v>
      </c>
      <c r="J1592">
        <v>500.30799999999999</v>
      </c>
      <c r="K1592">
        <v>8</v>
      </c>
      <c r="L1592">
        <v>3</v>
      </c>
      <c r="M1592">
        <v>5.0285000000000002</v>
      </c>
      <c r="N1592">
        <v>2.9714999999999998</v>
      </c>
      <c r="O1592" t="s">
        <v>24499</v>
      </c>
      <c r="P1592">
        <v>0</v>
      </c>
      <c r="Q1592" t="s">
        <v>0</v>
      </c>
      <c r="S1592" t="s">
        <v>18775</v>
      </c>
      <c r="T1592" t="s">
        <v>18774</v>
      </c>
    </row>
    <row r="1593" spans="1:20">
      <c r="A1593" t="s">
        <v>24498</v>
      </c>
      <c r="D1593">
        <f>L1593/J1593</f>
        <v>5.9945449640826853E-3</v>
      </c>
      <c r="E1593">
        <v>5.9351600000000001E-3</v>
      </c>
      <c r="F1593">
        <v>0.11651400000000001</v>
      </c>
      <c r="G1593">
        <v>5.09393E-2</v>
      </c>
      <c r="H1593">
        <v>2358</v>
      </c>
      <c r="I1593">
        <v>356.18200000000002</v>
      </c>
      <c r="J1593">
        <v>2001.82</v>
      </c>
      <c r="K1593">
        <v>51</v>
      </c>
      <c r="L1593">
        <v>12</v>
      </c>
      <c r="M1593">
        <v>39.648899999999998</v>
      </c>
      <c r="N1593">
        <v>11.351100000000001</v>
      </c>
      <c r="O1593" t="s">
        <v>1</v>
      </c>
      <c r="P1593">
        <v>2</v>
      </c>
      <c r="Q1593" t="s">
        <v>581</v>
      </c>
      <c r="R1593" t="s">
        <v>0</v>
      </c>
      <c r="S1593" t="s">
        <v>1225</v>
      </c>
      <c r="T1593" t="s">
        <v>1224</v>
      </c>
    </row>
    <row r="1594" spans="1:20">
      <c r="A1594" t="s">
        <v>24497</v>
      </c>
      <c r="D1594">
        <f>L1594/J1594</f>
        <v>5.9924854232792073E-3</v>
      </c>
      <c r="E1594">
        <v>6.2843300000000003E-3</v>
      </c>
      <c r="F1594">
        <v>0.133356</v>
      </c>
      <c r="G1594">
        <v>4.7124399999999997E-2</v>
      </c>
      <c r="H1594">
        <v>636</v>
      </c>
      <c r="I1594">
        <v>135.37299999999999</v>
      </c>
      <c r="J1594">
        <v>500.62700000000001</v>
      </c>
      <c r="K1594">
        <v>19</v>
      </c>
      <c r="L1594">
        <v>3</v>
      </c>
      <c r="M1594">
        <v>16.180199999999999</v>
      </c>
      <c r="N1594">
        <v>2.8197700000000001</v>
      </c>
      <c r="O1594" t="s">
        <v>1</v>
      </c>
      <c r="P1594">
        <v>1</v>
      </c>
      <c r="Q1594" t="s">
        <v>243</v>
      </c>
    </row>
    <row r="1595" spans="1:20">
      <c r="A1595" t="s">
        <v>24496</v>
      </c>
      <c r="D1595">
        <f>L1595/J1595</f>
        <v>5.987605656291476E-3</v>
      </c>
      <c r="E1595">
        <v>5.0495999999999996E-3</v>
      </c>
      <c r="F1595">
        <v>6.9413600000000006E-2</v>
      </c>
      <c r="G1595">
        <v>7.2746500000000006E-2</v>
      </c>
      <c r="H1595">
        <v>627</v>
      </c>
      <c r="I1595">
        <v>125.965</v>
      </c>
      <c r="J1595">
        <v>501.03500000000003</v>
      </c>
      <c r="K1595">
        <v>11</v>
      </c>
      <c r="L1595">
        <v>3</v>
      </c>
      <c r="M1595">
        <v>8.5314099999999993</v>
      </c>
      <c r="N1595">
        <v>2.4685899999999998</v>
      </c>
      <c r="O1595" t="s">
        <v>24495</v>
      </c>
      <c r="P1595">
        <v>0</v>
      </c>
      <c r="Q1595" t="s">
        <v>0</v>
      </c>
    </row>
    <row r="1596" spans="1:20">
      <c r="A1596" t="s">
        <v>24494</v>
      </c>
      <c r="D1596">
        <f>L1596/J1596</f>
        <v>5.9840554841624491E-3</v>
      </c>
      <c r="E1596">
        <v>6.10883E-3</v>
      </c>
      <c r="F1596">
        <v>8.2447199999999998E-2</v>
      </c>
      <c r="G1596">
        <v>7.4093800000000001E-2</v>
      </c>
      <c r="H1596">
        <v>756</v>
      </c>
      <c r="I1596">
        <v>87.556899999999999</v>
      </c>
      <c r="J1596">
        <v>668.44299999999998</v>
      </c>
      <c r="K1596">
        <v>11</v>
      </c>
      <c r="L1596">
        <v>4</v>
      </c>
      <c r="M1596">
        <v>7.0257899999999998</v>
      </c>
      <c r="N1596">
        <v>3.9742099999999998</v>
      </c>
      <c r="O1596" t="s">
        <v>9482</v>
      </c>
      <c r="P1596">
        <v>0</v>
      </c>
      <c r="Q1596" t="s">
        <v>0</v>
      </c>
      <c r="S1596" t="s">
        <v>5304</v>
      </c>
      <c r="T1596" t="s">
        <v>5303</v>
      </c>
    </row>
    <row r="1597" spans="1:20">
      <c r="A1597" t="s">
        <v>24493</v>
      </c>
      <c r="D1597">
        <f>L1597/J1597</f>
        <v>5.9818719370946342E-3</v>
      </c>
      <c r="E1597">
        <v>5.9646500000000002E-3</v>
      </c>
      <c r="F1597">
        <v>0.109601</v>
      </c>
      <c r="G1597">
        <v>5.4421700000000003E-2</v>
      </c>
      <c r="H1597">
        <v>837</v>
      </c>
      <c r="I1597">
        <v>168.31299999999999</v>
      </c>
      <c r="J1597">
        <v>668.68700000000001</v>
      </c>
      <c r="K1597">
        <v>21</v>
      </c>
      <c r="L1597">
        <v>4</v>
      </c>
      <c r="M1597">
        <v>17.2667</v>
      </c>
      <c r="N1597">
        <v>3.73325</v>
      </c>
      <c r="O1597" t="s">
        <v>20088</v>
      </c>
      <c r="P1597">
        <v>3</v>
      </c>
      <c r="Q1597" t="s">
        <v>24492</v>
      </c>
      <c r="R1597" t="s">
        <v>0</v>
      </c>
      <c r="S1597" t="s">
        <v>24491</v>
      </c>
      <c r="T1597" t="s">
        <v>24490</v>
      </c>
    </row>
    <row r="1598" spans="1:20">
      <c r="A1598" t="s">
        <v>24489</v>
      </c>
      <c r="D1598">
        <f>L1598/J1598</f>
        <v>5.9760003824640244E-3</v>
      </c>
      <c r="E1598">
        <v>6.1294599999999998E-3</v>
      </c>
      <c r="F1598">
        <v>0.105753</v>
      </c>
      <c r="G1598">
        <v>5.7959900000000002E-2</v>
      </c>
      <c r="H1598">
        <v>633</v>
      </c>
      <c r="I1598">
        <v>130.99199999999999</v>
      </c>
      <c r="J1598">
        <v>502.00799999999998</v>
      </c>
      <c r="K1598">
        <v>16</v>
      </c>
      <c r="L1598">
        <v>3</v>
      </c>
      <c r="M1598">
        <v>13.092000000000001</v>
      </c>
      <c r="N1598">
        <v>2.90802</v>
      </c>
      <c r="O1598" t="s">
        <v>1</v>
      </c>
      <c r="P1598">
        <v>0</v>
      </c>
      <c r="Q1598" t="s">
        <v>0</v>
      </c>
      <c r="S1598" t="s">
        <v>24488</v>
      </c>
      <c r="T1598" t="s">
        <v>24487</v>
      </c>
    </row>
    <row r="1599" spans="1:20">
      <c r="A1599" t="s">
        <v>24486</v>
      </c>
      <c r="D1599">
        <f>L1599/J1599</f>
        <v>5.9758932466430423E-3</v>
      </c>
      <c r="E1599">
        <v>6.5956000000000001E-3</v>
      </c>
      <c r="F1599">
        <v>0.14004800000000001</v>
      </c>
      <c r="G1599">
        <v>4.7095400000000003E-2</v>
      </c>
      <c r="H1599">
        <v>414</v>
      </c>
      <c r="I1599">
        <v>79.322000000000003</v>
      </c>
      <c r="J1599">
        <v>334.678</v>
      </c>
      <c r="K1599">
        <v>12</v>
      </c>
      <c r="L1599">
        <v>2</v>
      </c>
      <c r="M1599">
        <v>10.0108</v>
      </c>
      <c r="N1599">
        <v>1.9892099999999999</v>
      </c>
      <c r="O1599" t="s">
        <v>24485</v>
      </c>
      <c r="P1599">
        <v>1</v>
      </c>
      <c r="Q1599" t="s">
        <v>2757</v>
      </c>
      <c r="R1599" t="s">
        <v>0</v>
      </c>
      <c r="S1599" t="s">
        <v>2419</v>
      </c>
      <c r="T1599" t="s">
        <v>2418</v>
      </c>
    </row>
    <row r="1600" spans="1:20">
      <c r="A1600" t="s">
        <v>24484</v>
      </c>
      <c r="D1600">
        <f>L1600/J1600</f>
        <v>5.9745008304556155E-3</v>
      </c>
      <c r="E1600">
        <v>5.69784E-3</v>
      </c>
      <c r="F1600">
        <v>0.27005699999999999</v>
      </c>
      <c r="G1600">
        <v>2.1098599999999999E-2</v>
      </c>
      <c r="H1600">
        <v>189</v>
      </c>
      <c r="I1600">
        <v>21.621700000000001</v>
      </c>
      <c r="J1600">
        <v>167.37799999999999</v>
      </c>
      <c r="K1600">
        <v>5</v>
      </c>
      <c r="L1600">
        <v>1</v>
      </c>
      <c r="M1600">
        <v>4.2980099999999997</v>
      </c>
      <c r="N1600">
        <v>0.70199100000000003</v>
      </c>
      <c r="O1600" t="s">
        <v>1</v>
      </c>
      <c r="P1600">
        <v>2</v>
      </c>
      <c r="Q1600" t="s">
        <v>15613</v>
      </c>
      <c r="R1600" t="s">
        <v>0</v>
      </c>
    </row>
    <row r="1601" spans="1:20">
      <c r="A1601" t="s">
        <v>24483</v>
      </c>
      <c r="D1601">
        <f>L1601/J1601</f>
        <v>5.9682845359758244E-3</v>
      </c>
      <c r="E1601">
        <v>6.4040499999999997E-3</v>
      </c>
      <c r="F1601">
        <v>0.138795</v>
      </c>
      <c r="G1601">
        <v>4.6140199999999999E-2</v>
      </c>
      <c r="H1601">
        <v>657</v>
      </c>
      <c r="I1601">
        <v>154.34299999999999</v>
      </c>
      <c r="J1601">
        <v>502.65699999999998</v>
      </c>
      <c r="K1601">
        <v>22</v>
      </c>
      <c r="L1601">
        <v>3</v>
      </c>
      <c r="M1601">
        <v>19.126000000000001</v>
      </c>
      <c r="N1601">
        <v>2.8740199999999998</v>
      </c>
      <c r="O1601" t="s">
        <v>1</v>
      </c>
      <c r="P1601">
        <v>2</v>
      </c>
      <c r="Q1601" t="s">
        <v>24482</v>
      </c>
      <c r="R1601" t="s">
        <v>24481</v>
      </c>
      <c r="S1601" t="s">
        <v>24480</v>
      </c>
      <c r="T1601" t="s">
        <v>24479</v>
      </c>
    </row>
    <row r="1602" spans="1:20">
      <c r="A1602" t="s">
        <v>24478</v>
      </c>
      <c r="D1602">
        <f>L1602/J1602</f>
        <v>5.967530665648208E-3</v>
      </c>
      <c r="E1602">
        <v>6.5819900000000002E-3</v>
      </c>
      <c r="F1602">
        <v>4.6682300000000003E-2</v>
      </c>
      <c r="G1602">
        <v>0.14099500000000001</v>
      </c>
      <c r="H1602">
        <v>903</v>
      </c>
      <c r="I1602">
        <v>232.70599999999999</v>
      </c>
      <c r="J1602">
        <v>670.29399999999998</v>
      </c>
      <c r="K1602">
        <v>15</v>
      </c>
      <c r="L1602">
        <v>4</v>
      </c>
      <c r="M1602">
        <v>10.6676</v>
      </c>
      <c r="N1602">
        <v>4.3324100000000003</v>
      </c>
      <c r="O1602" t="s">
        <v>24477</v>
      </c>
      <c r="P1602">
        <v>0</v>
      </c>
      <c r="Q1602" t="s">
        <v>0</v>
      </c>
      <c r="S1602" t="s">
        <v>174</v>
      </c>
      <c r="T1602" t="s">
        <v>173</v>
      </c>
    </row>
    <row r="1603" spans="1:20">
      <c r="A1603" t="s">
        <v>24476</v>
      </c>
      <c r="D1603">
        <f>L1603/J1603</f>
        <v>5.9616072493144144E-3</v>
      </c>
      <c r="E1603">
        <v>7.4192399999999997E-3</v>
      </c>
      <c r="F1603">
        <v>0.109501</v>
      </c>
      <c r="G1603">
        <v>6.7755200000000002E-2</v>
      </c>
      <c r="H1603">
        <v>1497</v>
      </c>
      <c r="I1603">
        <v>322.82100000000003</v>
      </c>
      <c r="J1603">
        <v>1174.18</v>
      </c>
      <c r="K1603">
        <v>41</v>
      </c>
      <c r="L1603">
        <v>7</v>
      </c>
      <c r="M1603">
        <v>32.893599999999999</v>
      </c>
      <c r="N1603">
        <v>8.1063899999999993</v>
      </c>
      <c r="O1603" t="s">
        <v>24475</v>
      </c>
      <c r="P1603">
        <v>6</v>
      </c>
      <c r="Q1603" t="s">
        <v>38</v>
      </c>
      <c r="R1603" t="s">
        <v>0</v>
      </c>
      <c r="S1603" t="s">
        <v>37</v>
      </c>
      <c r="T1603" t="s">
        <v>36</v>
      </c>
    </row>
    <row r="1604" spans="1:20">
      <c r="A1604" t="s">
        <v>24474</v>
      </c>
      <c r="D1604">
        <f>L1604/J1604</f>
        <v>5.9564228107167961E-3</v>
      </c>
      <c r="E1604">
        <v>6.1648800000000002E-3</v>
      </c>
      <c r="F1604">
        <v>0.12923100000000001</v>
      </c>
      <c r="G1604">
        <v>4.7704400000000001E-2</v>
      </c>
      <c r="H1604">
        <v>633</v>
      </c>
      <c r="I1604">
        <v>129.34200000000001</v>
      </c>
      <c r="J1604">
        <v>503.65800000000002</v>
      </c>
      <c r="K1604">
        <v>18</v>
      </c>
      <c r="L1604">
        <v>3</v>
      </c>
      <c r="M1604">
        <v>15.180099999999999</v>
      </c>
      <c r="N1604">
        <v>2.8198799999999999</v>
      </c>
      <c r="O1604" t="s">
        <v>2708</v>
      </c>
      <c r="P1604">
        <v>1</v>
      </c>
      <c r="Q1604" t="s">
        <v>391</v>
      </c>
      <c r="R1604" t="s">
        <v>0</v>
      </c>
      <c r="S1604" t="s">
        <v>2707</v>
      </c>
      <c r="T1604" t="s">
        <v>2706</v>
      </c>
    </row>
    <row r="1605" spans="1:20">
      <c r="A1605" t="s">
        <v>24473</v>
      </c>
      <c r="D1605">
        <f>L1605/J1605</f>
        <v>5.9528365266049267E-3</v>
      </c>
      <c r="E1605">
        <v>6.1509099999999999E-3</v>
      </c>
      <c r="F1605">
        <v>4.4896600000000002E-2</v>
      </c>
      <c r="G1605">
        <v>0.13700200000000001</v>
      </c>
      <c r="H1605">
        <v>1500</v>
      </c>
      <c r="I1605">
        <v>324.09300000000002</v>
      </c>
      <c r="J1605">
        <v>1175.9100000000001</v>
      </c>
      <c r="K1605">
        <v>21</v>
      </c>
      <c r="L1605">
        <v>7</v>
      </c>
      <c r="M1605">
        <v>14.0273</v>
      </c>
      <c r="N1605">
        <v>6.9727199999999998</v>
      </c>
      <c r="O1605" t="s">
        <v>781</v>
      </c>
      <c r="P1605">
        <v>0</v>
      </c>
      <c r="Q1605" t="s">
        <v>0</v>
      </c>
    </row>
    <row r="1606" spans="1:20">
      <c r="A1606" t="s">
        <v>24472</v>
      </c>
      <c r="D1606">
        <f>L1606/J1606</f>
        <v>5.9515712148007069E-3</v>
      </c>
      <c r="E1606">
        <v>7.5207E-3</v>
      </c>
      <c r="F1606">
        <v>8.4612300000000001E-2</v>
      </c>
      <c r="G1606">
        <v>8.8884199999999997E-2</v>
      </c>
      <c r="H1606">
        <v>1485</v>
      </c>
      <c r="I1606">
        <v>308.839</v>
      </c>
      <c r="J1606">
        <v>1176.1600000000001</v>
      </c>
      <c r="K1606">
        <v>33</v>
      </c>
      <c r="L1606">
        <v>7</v>
      </c>
      <c r="M1606">
        <v>24.654499999999999</v>
      </c>
      <c r="N1606">
        <v>8.3455499999999994</v>
      </c>
      <c r="O1606" t="s">
        <v>1</v>
      </c>
      <c r="P1606">
        <v>0</v>
      </c>
      <c r="Q1606" t="s">
        <v>0</v>
      </c>
    </row>
    <row r="1607" spans="1:20">
      <c r="A1607" t="s">
        <v>24471</v>
      </c>
      <c r="D1607">
        <f>L1607/J1607</f>
        <v>5.9514700130932335E-3</v>
      </c>
      <c r="E1607">
        <v>6.1333200000000003E-3</v>
      </c>
      <c r="F1607">
        <v>1.38751E-2</v>
      </c>
      <c r="G1607">
        <v>0.44203900000000002</v>
      </c>
      <c r="H1607">
        <v>1620</v>
      </c>
      <c r="I1607">
        <v>443.82499999999999</v>
      </c>
      <c r="J1607">
        <v>1176.18</v>
      </c>
      <c r="K1607">
        <v>13</v>
      </c>
      <c r="L1607">
        <v>7</v>
      </c>
      <c r="M1607">
        <v>5.9868100000000002</v>
      </c>
      <c r="N1607">
        <v>7.0131899999999998</v>
      </c>
      <c r="O1607" t="s">
        <v>1</v>
      </c>
      <c r="P1607">
        <v>0</v>
      </c>
      <c r="Q1607" t="s">
        <v>0</v>
      </c>
    </row>
    <row r="1608" spans="1:20">
      <c r="A1608" t="s">
        <v>24470</v>
      </c>
      <c r="D1608">
        <f>L1608/J1608</f>
        <v>5.9498782258256451E-3</v>
      </c>
      <c r="E1608">
        <v>6.1579099999999999E-3</v>
      </c>
      <c r="F1608">
        <v>0.14724200000000001</v>
      </c>
      <c r="G1608">
        <v>4.1821700000000003E-2</v>
      </c>
      <c r="H1608">
        <v>609</v>
      </c>
      <c r="I1608">
        <v>104.788</v>
      </c>
      <c r="J1608">
        <v>504.21199999999999</v>
      </c>
      <c r="K1608">
        <v>17</v>
      </c>
      <c r="L1608">
        <v>3</v>
      </c>
      <c r="M1608">
        <v>14.152100000000001</v>
      </c>
      <c r="N1608">
        <v>2.8479100000000002</v>
      </c>
      <c r="O1608" t="s">
        <v>24469</v>
      </c>
      <c r="P1608">
        <v>1</v>
      </c>
      <c r="Q1608" t="s">
        <v>24468</v>
      </c>
      <c r="R1608" t="s">
        <v>0</v>
      </c>
      <c r="S1608" t="s">
        <v>24467</v>
      </c>
      <c r="T1608" t="s">
        <v>24466</v>
      </c>
    </row>
    <row r="1609" spans="1:20">
      <c r="A1609" t="s">
        <v>24465</v>
      </c>
      <c r="D1609">
        <f>L1609/J1609</f>
        <v>5.9494062492563239E-3</v>
      </c>
      <c r="E1609">
        <v>6.4663200000000002E-3</v>
      </c>
      <c r="F1609">
        <v>1.2124100000000001E-2</v>
      </c>
      <c r="G1609">
        <v>0.53334300000000001</v>
      </c>
      <c r="H1609">
        <v>816</v>
      </c>
      <c r="I1609">
        <v>143.66399999999999</v>
      </c>
      <c r="J1609">
        <v>672.33600000000001</v>
      </c>
      <c r="K1609">
        <v>6</v>
      </c>
      <c r="L1609">
        <v>4</v>
      </c>
      <c r="M1609">
        <v>1.71624</v>
      </c>
      <c r="N1609">
        <v>4.28376</v>
      </c>
      <c r="O1609" t="s">
        <v>1</v>
      </c>
      <c r="P1609">
        <v>2</v>
      </c>
      <c r="Q1609" t="s">
        <v>1198</v>
      </c>
      <c r="R1609" t="s">
        <v>0</v>
      </c>
    </row>
    <row r="1610" spans="1:20">
      <c r="A1610" t="s">
        <v>24464</v>
      </c>
      <c r="D1610">
        <f>L1610/J1610</f>
        <v>5.9472479110291715E-3</v>
      </c>
      <c r="E1610">
        <v>6.3306500000000002E-3</v>
      </c>
      <c r="F1610">
        <v>1.9527300000000001E-2</v>
      </c>
      <c r="G1610">
        <v>0.32419399999999998</v>
      </c>
      <c r="H1610">
        <v>1143</v>
      </c>
      <c r="I1610">
        <v>302.27499999999998</v>
      </c>
      <c r="J1610">
        <v>840.72500000000002</v>
      </c>
      <c r="K1610">
        <v>11</v>
      </c>
      <c r="L1610">
        <v>5</v>
      </c>
      <c r="M1610">
        <v>5.7843299999999997</v>
      </c>
      <c r="N1610">
        <v>5.2156700000000003</v>
      </c>
      <c r="O1610" t="s">
        <v>20985</v>
      </c>
      <c r="P1610">
        <v>6</v>
      </c>
      <c r="Q1610" t="s">
        <v>38</v>
      </c>
      <c r="R1610" t="s">
        <v>0</v>
      </c>
      <c r="S1610" t="s">
        <v>37</v>
      </c>
      <c r="T1610" t="s">
        <v>36</v>
      </c>
    </row>
    <row r="1611" spans="1:20">
      <c r="A1611" t="s">
        <v>24463</v>
      </c>
      <c r="D1611">
        <f>L1611/J1611</f>
        <v>5.9411822952767602E-3</v>
      </c>
      <c r="E1611">
        <v>6.5238099999999997E-3</v>
      </c>
      <c r="F1611">
        <v>4.7605700000000001E-2</v>
      </c>
      <c r="G1611">
        <v>0.13703899999999999</v>
      </c>
      <c r="H1611">
        <v>1260</v>
      </c>
      <c r="I1611">
        <v>250.09899999999999</v>
      </c>
      <c r="J1611">
        <v>1009.9</v>
      </c>
      <c r="K1611">
        <v>18</v>
      </c>
      <c r="L1611">
        <v>6</v>
      </c>
      <c r="M1611">
        <v>11.5878</v>
      </c>
      <c r="N1611">
        <v>6.4122300000000001</v>
      </c>
      <c r="O1611" t="s">
        <v>24462</v>
      </c>
      <c r="P1611">
        <v>3</v>
      </c>
      <c r="Q1611" t="s">
        <v>1000</v>
      </c>
      <c r="R1611" t="s">
        <v>0</v>
      </c>
      <c r="S1611" t="s">
        <v>999</v>
      </c>
      <c r="T1611" t="s">
        <v>998</v>
      </c>
    </row>
    <row r="1612" spans="1:20">
      <c r="A1612" t="s">
        <v>24461</v>
      </c>
      <c r="D1612">
        <f>L1612/J1612</f>
        <v>5.9320190615545845E-3</v>
      </c>
      <c r="E1612">
        <v>6.9020699999999997E-3</v>
      </c>
      <c r="F1612">
        <v>0.117294</v>
      </c>
      <c r="G1612">
        <v>5.8844399999999998E-2</v>
      </c>
      <c r="H1612">
        <v>1221</v>
      </c>
      <c r="I1612">
        <v>209.53700000000001</v>
      </c>
      <c r="J1612">
        <v>1011.46</v>
      </c>
      <c r="K1612">
        <v>29</v>
      </c>
      <c r="L1612">
        <v>6</v>
      </c>
      <c r="M1612">
        <v>22.584800000000001</v>
      </c>
      <c r="N1612">
        <v>6.4152199999999997</v>
      </c>
      <c r="O1612" t="s">
        <v>1</v>
      </c>
      <c r="P1612">
        <v>3</v>
      </c>
      <c r="Q1612" t="s">
        <v>2215</v>
      </c>
      <c r="R1612" t="s">
        <v>0</v>
      </c>
      <c r="S1612" t="s">
        <v>1593</v>
      </c>
      <c r="T1612" t="s">
        <v>328</v>
      </c>
    </row>
    <row r="1613" spans="1:20">
      <c r="A1613" t="s">
        <v>24460</v>
      </c>
      <c r="D1613">
        <f>L1613/J1613</f>
        <v>5.9318489869884892E-3</v>
      </c>
      <c r="E1613">
        <v>6.65111E-3</v>
      </c>
      <c r="F1613">
        <v>2.6182400000000002E-2</v>
      </c>
      <c r="G1613">
        <v>0.25402999999999998</v>
      </c>
      <c r="H1613">
        <v>447</v>
      </c>
      <c r="I1613">
        <v>109.837</v>
      </c>
      <c r="J1613">
        <v>337.16300000000001</v>
      </c>
      <c r="K1613">
        <v>5</v>
      </c>
      <c r="L1613">
        <v>2</v>
      </c>
      <c r="M1613">
        <v>2.8093300000000001</v>
      </c>
      <c r="N1613">
        <v>2.1906699999999999</v>
      </c>
      <c r="O1613" t="s">
        <v>24459</v>
      </c>
      <c r="P1613">
        <v>2</v>
      </c>
      <c r="Q1613" t="s">
        <v>3922</v>
      </c>
      <c r="R1613" t="s">
        <v>0</v>
      </c>
      <c r="S1613" t="s">
        <v>3921</v>
      </c>
      <c r="T1613" t="s">
        <v>3920</v>
      </c>
    </row>
    <row r="1614" spans="1:20">
      <c r="A1614" t="s">
        <v>24458</v>
      </c>
      <c r="D1614">
        <f>L1614/J1614</f>
        <v>5.9272255250040007E-3</v>
      </c>
      <c r="E1614">
        <v>6.2882099999999998E-3</v>
      </c>
      <c r="F1614">
        <v>0.12664600000000001</v>
      </c>
      <c r="G1614">
        <v>4.9652000000000002E-2</v>
      </c>
      <c r="H1614">
        <v>213</v>
      </c>
      <c r="I1614">
        <v>44.287100000000002</v>
      </c>
      <c r="J1614">
        <v>168.71299999999999</v>
      </c>
      <c r="K1614">
        <v>6</v>
      </c>
      <c r="L1614">
        <v>1</v>
      </c>
      <c r="M1614">
        <v>5.0456200000000004</v>
      </c>
      <c r="N1614">
        <v>0.95438000000000001</v>
      </c>
      <c r="O1614" t="s">
        <v>24457</v>
      </c>
      <c r="P1614">
        <v>3</v>
      </c>
      <c r="Q1614" t="s">
        <v>24456</v>
      </c>
      <c r="R1614" t="s">
        <v>0</v>
      </c>
      <c r="S1614" t="s">
        <v>14120</v>
      </c>
      <c r="T1614" t="s">
        <v>14119</v>
      </c>
    </row>
    <row r="1615" spans="1:20">
      <c r="A1615" t="s">
        <v>24455</v>
      </c>
      <c r="D1615">
        <f>L1615/J1615</f>
        <v>5.9271552618320837E-3</v>
      </c>
      <c r="E1615">
        <v>6.6825399999999998E-3</v>
      </c>
      <c r="F1615">
        <v>0.116698</v>
      </c>
      <c r="G1615">
        <v>5.7263399999999999E-2</v>
      </c>
      <c r="H1615">
        <v>1245</v>
      </c>
      <c r="I1615">
        <v>232.71299999999999</v>
      </c>
      <c r="J1615">
        <v>1012.29</v>
      </c>
      <c r="K1615">
        <v>32</v>
      </c>
      <c r="L1615">
        <v>6</v>
      </c>
      <c r="M1615">
        <v>25.618600000000001</v>
      </c>
      <c r="N1615">
        <v>6.3814000000000002</v>
      </c>
      <c r="O1615" t="s">
        <v>24454</v>
      </c>
      <c r="P1615">
        <v>0</v>
      </c>
      <c r="Q1615" t="s">
        <v>0</v>
      </c>
      <c r="S1615" t="s">
        <v>1981</v>
      </c>
      <c r="T1615" t="s">
        <v>1980</v>
      </c>
    </row>
    <row r="1616" spans="1:20">
      <c r="A1616" t="s">
        <v>24453</v>
      </c>
      <c r="D1616">
        <f>L1616/J1616</f>
        <v>5.9229775992987194E-3</v>
      </c>
      <c r="E1616">
        <v>5.81643E-3</v>
      </c>
      <c r="F1616">
        <v>4.4177500000000001E-2</v>
      </c>
      <c r="G1616">
        <v>0.13166</v>
      </c>
      <c r="H1616">
        <v>453</v>
      </c>
      <c r="I1616">
        <v>115.33199999999999</v>
      </c>
      <c r="J1616">
        <v>337.66800000000001</v>
      </c>
      <c r="K1616">
        <v>7</v>
      </c>
      <c r="L1616">
        <v>2</v>
      </c>
      <c r="M1616">
        <v>5.0524199999999997</v>
      </c>
      <c r="N1616">
        <v>1.9475800000000001</v>
      </c>
      <c r="O1616" t="s">
        <v>1</v>
      </c>
      <c r="P1616">
        <v>0</v>
      </c>
      <c r="Q1616" t="s">
        <v>0</v>
      </c>
      <c r="S1616" t="s">
        <v>3429</v>
      </c>
      <c r="T1616" t="s">
        <v>3428</v>
      </c>
    </row>
    <row r="1617" spans="1:20">
      <c r="A1617" t="s">
        <v>24452</v>
      </c>
      <c r="D1617">
        <f>L1617/J1617</f>
        <v>5.9215396002960767E-3</v>
      </c>
      <c r="E1617">
        <v>5.9290699999999998E-3</v>
      </c>
      <c r="F1617">
        <v>6.4776299999999995E-2</v>
      </c>
      <c r="G1617">
        <v>9.1531399999999999E-2</v>
      </c>
      <c r="H1617">
        <v>846</v>
      </c>
      <c r="I1617">
        <v>170.5</v>
      </c>
      <c r="J1617">
        <v>675.5</v>
      </c>
      <c r="K1617">
        <v>14</v>
      </c>
      <c r="L1617">
        <v>4</v>
      </c>
      <c r="M1617">
        <v>10.2742</v>
      </c>
      <c r="N1617">
        <v>3.7258100000000001</v>
      </c>
      <c r="O1617" t="s">
        <v>24451</v>
      </c>
      <c r="P1617">
        <v>4</v>
      </c>
      <c r="Q1617" t="s">
        <v>24450</v>
      </c>
      <c r="R1617" t="s">
        <v>0</v>
      </c>
      <c r="S1617" t="s">
        <v>24449</v>
      </c>
      <c r="T1617" t="s">
        <v>24448</v>
      </c>
    </row>
    <row r="1618" spans="1:20">
      <c r="A1618" t="s">
        <v>24447</v>
      </c>
      <c r="D1618">
        <f>L1618/J1618</f>
        <v>5.9210676140374844E-3</v>
      </c>
      <c r="E1618">
        <v>6.67112E-3</v>
      </c>
      <c r="F1618">
        <v>4.2058199999999997E-2</v>
      </c>
      <c r="G1618">
        <v>0.15861600000000001</v>
      </c>
      <c r="H1618">
        <v>2748</v>
      </c>
      <c r="I1618">
        <v>552.44600000000003</v>
      </c>
      <c r="J1618">
        <v>2195.5500000000002</v>
      </c>
      <c r="K1618">
        <v>37</v>
      </c>
      <c r="L1618">
        <v>13</v>
      </c>
      <c r="M1618">
        <v>22.694099999999999</v>
      </c>
      <c r="N1618">
        <v>14.305899999999999</v>
      </c>
      <c r="O1618" t="s">
        <v>24446</v>
      </c>
      <c r="P1618">
        <v>3</v>
      </c>
      <c r="Q1618" t="s">
        <v>1000</v>
      </c>
      <c r="R1618" t="s">
        <v>0</v>
      </c>
      <c r="S1618" t="s">
        <v>999</v>
      </c>
      <c r="T1618" t="s">
        <v>998</v>
      </c>
    </row>
    <row r="1619" spans="1:20">
      <c r="A1619" t="s">
        <v>24445</v>
      </c>
      <c r="D1619">
        <f>L1619/J1619</f>
        <v>5.9153396588032085E-3</v>
      </c>
      <c r="E1619">
        <v>6.0293100000000004E-3</v>
      </c>
      <c r="F1619">
        <v>5.12465E-2</v>
      </c>
      <c r="G1619">
        <v>0.11765299999999999</v>
      </c>
      <c r="H1619">
        <v>438</v>
      </c>
      <c r="I1619">
        <v>99.895600000000002</v>
      </c>
      <c r="J1619">
        <v>338.10399999999998</v>
      </c>
      <c r="K1619">
        <v>7</v>
      </c>
      <c r="L1619">
        <v>2</v>
      </c>
      <c r="M1619">
        <v>5.0064200000000003</v>
      </c>
      <c r="N1619">
        <v>1.9935799999999999</v>
      </c>
      <c r="O1619" t="s">
        <v>24444</v>
      </c>
      <c r="P1619">
        <v>1</v>
      </c>
      <c r="Q1619" t="s">
        <v>180</v>
      </c>
      <c r="R1619" t="s">
        <v>0</v>
      </c>
      <c r="S1619" t="s">
        <v>7599</v>
      </c>
      <c r="T1619" t="s">
        <v>7598</v>
      </c>
    </row>
    <row r="1620" spans="1:20">
      <c r="A1620" t="s">
        <v>24443</v>
      </c>
      <c r="D1620">
        <f>L1620/J1620</f>
        <v>5.9153046677669135E-3</v>
      </c>
      <c r="E1620">
        <v>6.4809500000000001E-3</v>
      </c>
      <c r="F1620">
        <v>7.7475600000000006E-2</v>
      </c>
      <c r="G1620">
        <v>8.3651500000000004E-2</v>
      </c>
      <c r="H1620">
        <v>210</v>
      </c>
      <c r="I1620">
        <v>40.947099999999999</v>
      </c>
      <c r="J1620">
        <v>169.053</v>
      </c>
      <c r="K1620">
        <v>4</v>
      </c>
      <c r="L1620">
        <v>1</v>
      </c>
      <c r="M1620">
        <v>2.9731800000000002</v>
      </c>
      <c r="N1620">
        <v>1.0268200000000001</v>
      </c>
      <c r="O1620" t="s">
        <v>7156</v>
      </c>
      <c r="P1620">
        <v>3</v>
      </c>
      <c r="Q1620" t="s">
        <v>1567</v>
      </c>
      <c r="R1620" t="s">
        <v>0</v>
      </c>
      <c r="S1620" t="s">
        <v>1566</v>
      </c>
      <c r="T1620" t="s">
        <v>1565</v>
      </c>
    </row>
    <row r="1621" spans="1:20">
      <c r="A1621" t="s">
        <v>24442</v>
      </c>
      <c r="D1621">
        <f>L1621/J1621</f>
        <v>5.9151996971417761E-3</v>
      </c>
      <c r="E1621">
        <v>6.00397E-3</v>
      </c>
      <c r="F1621">
        <v>5.4436999999999999E-2</v>
      </c>
      <c r="G1621">
        <v>0.110292</v>
      </c>
      <c r="H1621">
        <v>2067</v>
      </c>
      <c r="I1621">
        <v>376.44400000000002</v>
      </c>
      <c r="J1621">
        <v>1690.56</v>
      </c>
      <c r="K1621">
        <v>30</v>
      </c>
      <c r="L1621">
        <v>10</v>
      </c>
      <c r="M1621">
        <v>20.062799999999999</v>
      </c>
      <c r="N1621">
        <v>9.9372199999999999</v>
      </c>
      <c r="O1621" t="s">
        <v>8505</v>
      </c>
      <c r="P1621">
        <v>3</v>
      </c>
      <c r="Q1621" t="s">
        <v>8504</v>
      </c>
      <c r="R1621" t="s">
        <v>0</v>
      </c>
      <c r="S1621" t="s">
        <v>24441</v>
      </c>
      <c r="T1621" t="s">
        <v>24440</v>
      </c>
    </row>
    <row r="1622" spans="1:20">
      <c r="A1622" t="s">
        <v>24439</v>
      </c>
      <c r="D1622">
        <f>L1622/J1622</f>
        <v>5.9142288954438255E-3</v>
      </c>
      <c r="E1622">
        <v>5.9480799999999997E-3</v>
      </c>
      <c r="F1622">
        <v>0.22373100000000001</v>
      </c>
      <c r="G1622">
        <v>2.6585899999999999E-2</v>
      </c>
      <c r="H1622">
        <v>786</v>
      </c>
      <c r="I1622">
        <v>109.66500000000001</v>
      </c>
      <c r="J1622">
        <v>676.33500000000004</v>
      </c>
      <c r="K1622">
        <v>25</v>
      </c>
      <c r="L1622">
        <v>4</v>
      </c>
      <c r="M1622">
        <v>21.478300000000001</v>
      </c>
      <c r="N1622">
        <v>3.5216500000000002</v>
      </c>
      <c r="O1622" t="s">
        <v>1</v>
      </c>
      <c r="P1622">
        <v>0</v>
      </c>
      <c r="Q1622" t="s">
        <v>0</v>
      </c>
      <c r="S1622" t="s">
        <v>19191</v>
      </c>
      <c r="T1622" t="s">
        <v>19190</v>
      </c>
    </row>
    <row r="1623" spans="1:20">
      <c r="A1623" t="s">
        <v>24438</v>
      </c>
      <c r="D1623">
        <f>L1623/J1623</f>
        <v>5.9138937076170951E-3</v>
      </c>
      <c r="E1623">
        <v>6.24057E-3</v>
      </c>
      <c r="F1623">
        <v>2.2550299999999999E-2</v>
      </c>
      <c r="G1623">
        <v>0.27674100000000001</v>
      </c>
      <c r="H1623">
        <v>1269</v>
      </c>
      <c r="I1623">
        <v>254.44499999999999</v>
      </c>
      <c r="J1623">
        <v>1014.56</v>
      </c>
      <c r="K1623">
        <v>12</v>
      </c>
      <c r="L1623">
        <v>6</v>
      </c>
      <c r="M1623">
        <v>5.7049000000000003</v>
      </c>
      <c r="N1623">
        <v>6.2950999999999997</v>
      </c>
      <c r="O1623" t="s">
        <v>1</v>
      </c>
      <c r="P1623">
        <v>4</v>
      </c>
      <c r="Q1623" t="s">
        <v>5581</v>
      </c>
      <c r="R1623" t="s">
        <v>0</v>
      </c>
      <c r="S1623" t="s">
        <v>135</v>
      </c>
      <c r="T1623" t="s">
        <v>134</v>
      </c>
    </row>
    <row r="1624" spans="1:20">
      <c r="A1624" t="s">
        <v>24437</v>
      </c>
      <c r="D1624">
        <f>L1624/J1624</f>
        <v>5.9131500177985819E-3</v>
      </c>
      <c r="E1624">
        <v>5.9116400000000001E-3</v>
      </c>
      <c r="F1624">
        <v>7.7786999999999995E-2</v>
      </c>
      <c r="G1624">
        <v>7.5997800000000004E-2</v>
      </c>
      <c r="H1624">
        <v>1098</v>
      </c>
      <c r="I1624">
        <v>252.42699999999999</v>
      </c>
      <c r="J1624">
        <v>845.57299999999998</v>
      </c>
      <c r="K1624">
        <v>23</v>
      </c>
      <c r="L1624">
        <v>5</v>
      </c>
      <c r="M1624">
        <v>18.332899999999999</v>
      </c>
      <c r="N1624">
        <v>4.6670999999999996</v>
      </c>
      <c r="O1624" t="s">
        <v>15677</v>
      </c>
      <c r="P1624">
        <v>3</v>
      </c>
      <c r="Q1624" t="s">
        <v>2975</v>
      </c>
      <c r="R1624" t="s">
        <v>0</v>
      </c>
      <c r="S1624" t="s">
        <v>2974</v>
      </c>
      <c r="T1624" t="s">
        <v>2973</v>
      </c>
    </row>
    <row r="1625" spans="1:20">
      <c r="A1625" t="s">
        <v>24436</v>
      </c>
      <c r="D1625">
        <f>L1625/J1625</f>
        <v>5.9127864005912786E-3</v>
      </c>
      <c r="E1625">
        <v>5.6901399999999998E-3</v>
      </c>
      <c r="F1625">
        <v>6.4114900000000002E-2</v>
      </c>
      <c r="G1625">
        <v>8.8748999999999995E-2</v>
      </c>
      <c r="H1625">
        <v>681</v>
      </c>
      <c r="I1625">
        <v>173.625</v>
      </c>
      <c r="J1625">
        <v>507.375</v>
      </c>
      <c r="K1625">
        <v>13</v>
      </c>
      <c r="L1625">
        <v>3</v>
      </c>
      <c r="M1625">
        <v>10.322800000000001</v>
      </c>
      <c r="N1625">
        <v>2.67719</v>
      </c>
      <c r="O1625" t="s">
        <v>1</v>
      </c>
      <c r="P1625">
        <v>1</v>
      </c>
      <c r="Q1625" t="s">
        <v>24435</v>
      </c>
      <c r="R1625" t="s">
        <v>0</v>
      </c>
    </row>
    <row r="1626" spans="1:20">
      <c r="A1626" t="s">
        <v>24434</v>
      </c>
      <c r="D1626">
        <f>L1626/J1626</f>
        <v>5.9095833743721066E-3</v>
      </c>
      <c r="E1626">
        <v>6.9461499999999999E-3</v>
      </c>
      <c r="F1626">
        <v>6.9961800000000005E-2</v>
      </c>
      <c r="G1626">
        <v>9.9284899999999995E-2</v>
      </c>
      <c r="H1626">
        <v>1965</v>
      </c>
      <c r="I1626">
        <v>442.048</v>
      </c>
      <c r="J1626">
        <v>1522.95</v>
      </c>
      <c r="K1626">
        <v>40</v>
      </c>
      <c r="L1626">
        <v>9</v>
      </c>
      <c r="M1626">
        <v>29.805</v>
      </c>
      <c r="N1626">
        <v>10.195</v>
      </c>
      <c r="O1626" t="s">
        <v>16158</v>
      </c>
      <c r="P1626">
        <v>3</v>
      </c>
      <c r="Q1626" t="s">
        <v>3615</v>
      </c>
      <c r="R1626" t="s">
        <v>743</v>
      </c>
      <c r="S1626" t="s">
        <v>8637</v>
      </c>
      <c r="T1626" t="s">
        <v>8636</v>
      </c>
    </row>
    <row r="1627" spans="1:20">
      <c r="A1627" t="s">
        <v>24433</v>
      </c>
      <c r="D1627">
        <f>L1627/J1627</f>
        <v>5.9089955593898376E-3</v>
      </c>
      <c r="E1627">
        <v>6.26232E-3</v>
      </c>
      <c r="F1627">
        <v>9.0567999999999996E-2</v>
      </c>
      <c r="G1627">
        <v>6.9144999999999998E-2</v>
      </c>
      <c r="H1627">
        <v>396</v>
      </c>
      <c r="I1627">
        <v>57.532699999999998</v>
      </c>
      <c r="J1627">
        <v>338.46699999999998</v>
      </c>
      <c r="K1627">
        <v>7</v>
      </c>
      <c r="L1627">
        <v>2</v>
      </c>
      <c r="M1627">
        <v>4.9758899999999997</v>
      </c>
      <c r="N1627">
        <v>2.0241099999999999</v>
      </c>
      <c r="O1627" t="s">
        <v>1</v>
      </c>
      <c r="P1627">
        <v>0</v>
      </c>
      <c r="Q1627" t="s">
        <v>0</v>
      </c>
    </row>
    <row r="1628" spans="1:20">
      <c r="A1628" t="s">
        <v>24432</v>
      </c>
      <c r="D1628">
        <f>L1628/J1628</f>
        <v>5.908663873838209E-3</v>
      </c>
      <c r="E1628">
        <v>5.9466600000000003E-3</v>
      </c>
      <c r="F1628">
        <v>1.1893299999999999E-4</v>
      </c>
      <c r="G1628">
        <v>50</v>
      </c>
      <c r="H1628">
        <v>219</v>
      </c>
      <c r="I1628">
        <v>49.757100000000001</v>
      </c>
      <c r="J1628">
        <v>169.24299999999999</v>
      </c>
      <c r="K1628">
        <v>1</v>
      </c>
      <c r="L1628">
        <v>1</v>
      </c>
      <c r="M1628">
        <v>5.8456000000000003E-3</v>
      </c>
      <c r="N1628">
        <v>0.99415399999999998</v>
      </c>
      <c r="O1628" t="s">
        <v>1</v>
      </c>
      <c r="P1628">
        <v>2</v>
      </c>
      <c r="Q1628" t="s">
        <v>840</v>
      </c>
      <c r="R1628" t="s">
        <v>0</v>
      </c>
      <c r="S1628" t="s">
        <v>839</v>
      </c>
      <c r="T1628" t="s">
        <v>838</v>
      </c>
    </row>
    <row r="1629" spans="1:20">
      <c r="A1629" t="s">
        <v>24431</v>
      </c>
      <c r="D1629">
        <f>L1629/J1629</f>
        <v>5.9083409526313538E-3</v>
      </c>
      <c r="E1629">
        <v>5.8199699999999998E-3</v>
      </c>
      <c r="F1629">
        <v>1.73787E-2</v>
      </c>
      <c r="G1629">
        <v>0.33489000000000002</v>
      </c>
      <c r="H1629">
        <v>810</v>
      </c>
      <c r="I1629">
        <v>132.99100000000001</v>
      </c>
      <c r="J1629">
        <v>677.00900000000001</v>
      </c>
      <c r="K1629">
        <v>6</v>
      </c>
      <c r="L1629">
        <v>4</v>
      </c>
      <c r="M1629">
        <v>2.21828</v>
      </c>
      <c r="N1629">
        <v>3.78172</v>
      </c>
      <c r="O1629" t="s">
        <v>24430</v>
      </c>
      <c r="P1629">
        <v>2</v>
      </c>
      <c r="Q1629" t="s">
        <v>840</v>
      </c>
      <c r="R1629" t="s">
        <v>0</v>
      </c>
      <c r="S1629" t="s">
        <v>839</v>
      </c>
      <c r="T1629" t="s">
        <v>838</v>
      </c>
    </row>
    <row r="1630" spans="1:20">
      <c r="A1630" t="s">
        <v>24429</v>
      </c>
      <c r="D1630">
        <f>L1630/J1630</f>
        <v>5.9076632238118211E-3</v>
      </c>
      <c r="E1630">
        <v>6.5659100000000003E-3</v>
      </c>
      <c r="F1630">
        <v>4.3840499999999998E-2</v>
      </c>
      <c r="G1630">
        <v>0.14976800000000001</v>
      </c>
      <c r="H1630">
        <v>660</v>
      </c>
      <c r="I1630">
        <v>152.185</v>
      </c>
      <c r="J1630">
        <v>507.815</v>
      </c>
      <c r="K1630">
        <v>10</v>
      </c>
      <c r="L1630">
        <v>3</v>
      </c>
      <c r="M1630">
        <v>6.66777</v>
      </c>
      <c r="N1630">
        <v>3.33223</v>
      </c>
      <c r="O1630" t="s">
        <v>24428</v>
      </c>
      <c r="P1630">
        <v>3</v>
      </c>
      <c r="Q1630" t="s">
        <v>15896</v>
      </c>
      <c r="R1630" t="s">
        <v>259</v>
      </c>
      <c r="S1630" t="s">
        <v>360</v>
      </c>
      <c r="T1630" t="s">
        <v>359</v>
      </c>
    </row>
    <row r="1631" spans="1:20">
      <c r="A1631" t="s">
        <v>24427</v>
      </c>
      <c r="D1631">
        <f>L1631/J1631</f>
        <v>5.904488986159878E-3</v>
      </c>
      <c r="E1631">
        <v>6.0038599999999998E-3</v>
      </c>
      <c r="F1631">
        <v>0.13046099999999999</v>
      </c>
      <c r="G1631">
        <v>4.6020199999999997E-2</v>
      </c>
      <c r="H1631">
        <v>627</v>
      </c>
      <c r="I1631">
        <v>118.91200000000001</v>
      </c>
      <c r="J1631">
        <v>508.08800000000002</v>
      </c>
      <c r="K1631">
        <v>17</v>
      </c>
      <c r="L1631">
        <v>3</v>
      </c>
      <c r="M1631">
        <v>14.2065</v>
      </c>
      <c r="N1631">
        <v>2.7935099999999999</v>
      </c>
      <c r="O1631" t="s">
        <v>1</v>
      </c>
      <c r="P1631">
        <v>0</v>
      </c>
      <c r="Q1631" t="s">
        <v>0</v>
      </c>
    </row>
    <row r="1632" spans="1:20">
      <c r="A1632" t="s">
        <v>24426</v>
      </c>
      <c r="D1632">
        <f>L1632/J1632</f>
        <v>5.9040315213135536E-3</v>
      </c>
      <c r="E1632">
        <v>5.9338799999999999E-3</v>
      </c>
      <c r="F1632">
        <v>7.2327799999999998E-2</v>
      </c>
      <c r="G1632">
        <v>8.2041600000000006E-2</v>
      </c>
      <c r="H1632">
        <v>4236</v>
      </c>
      <c r="I1632">
        <v>1017.86</v>
      </c>
      <c r="J1632">
        <v>3218.14</v>
      </c>
      <c r="K1632">
        <v>88</v>
      </c>
      <c r="L1632">
        <v>19</v>
      </c>
      <c r="M1632">
        <v>69.875100000000003</v>
      </c>
      <c r="N1632">
        <v>18.1249</v>
      </c>
      <c r="O1632" t="s">
        <v>1</v>
      </c>
      <c r="P1632">
        <v>0</v>
      </c>
      <c r="Q1632" t="s">
        <v>0</v>
      </c>
    </row>
    <row r="1633" spans="1:20">
      <c r="A1633" t="s">
        <v>24425</v>
      </c>
      <c r="D1633">
        <f>L1633/J1633</f>
        <v>5.8937938350916482E-3</v>
      </c>
      <c r="E1633">
        <v>6.3829100000000003E-3</v>
      </c>
      <c r="F1633">
        <v>9.4020999999999993E-2</v>
      </c>
      <c r="G1633">
        <v>6.7888199999999996E-2</v>
      </c>
      <c r="H1633">
        <v>1347</v>
      </c>
      <c r="I1633">
        <v>328.98200000000003</v>
      </c>
      <c r="J1633">
        <v>1018.02</v>
      </c>
      <c r="K1633">
        <v>35</v>
      </c>
      <c r="L1633">
        <v>6</v>
      </c>
      <c r="M1633">
        <v>28.9238</v>
      </c>
      <c r="N1633">
        <v>6.0762200000000002</v>
      </c>
      <c r="O1633" t="s">
        <v>5505</v>
      </c>
      <c r="P1633">
        <v>2</v>
      </c>
      <c r="Q1633" t="s">
        <v>5504</v>
      </c>
      <c r="R1633" t="s">
        <v>4825</v>
      </c>
      <c r="S1633" t="s">
        <v>5503</v>
      </c>
      <c r="T1633" t="s">
        <v>5502</v>
      </c>
    </row>
    <row r="1634" spans="1:20">
      <c r="A1634" t="s">
        <v>24424</v>
      </c>
      <c r="D1634">
        <f>L1634/J1634</f>
        <v>5.8936896265168884E-3</v>
      </c>
      <c r="E1634">
        <v>6.2034000000000004E-3</v>
      </c>
      <c r="F1634">
        <v>8.2286100000000001E-2</v>
      </c>
      <c r="G1634">
        <v>7.5388200000000002E-2</v>
      </c>
      <c r="H1634">
        <v>1107</v>
      </c>
      <c r="I1634">
        <v>258.63499999999999</v>
      </c>
      <c r="J1634">
        <v>848.36500000000001</v>
      </c>
      <c r="K1634">
        <v>25</v>
      </c>
      <c r="L1634">
        <v>5</v>
      </c>
      <c r="M1634">
        <v>20.043500000000002</v>
      </c>
      <c r="N1634">
        <v>4.95648</v>
      </c>
      <c r="O1634" t="s">
        <v>20261</v>
      </c>
      <c r="P1634">
        <v>6</v>
      </c>
      <c r="Q1634" t="s">
        <v>24196</v>
      </c>
    </row>
    <row r="1635" spans="1:20">
      <c r="A1635" t="s">
        <v>24423</v>
      </c>
      <c r="D1635">
        <f>L1635/J1635</f>
        <v>5.8912174907890811E-3</v>
      </c>
      <c r="E1635">
        <v>6.3556000000000003E-3</v>
      </c>
      <c r="F1635">
        <v>1.9977999999999999E-2</v>
      </c>
      <c r="G1635">
        <v>0.31813000000000002</v>
      </c>
      <c r="H1635">
        <v>1086</v>
      </c>
      <c r="I1635">
        <v>237.279</v>
      </c>
      <c r="J1635">
        <v>848.721</v>
      </c>
      <c r="K1635">
        <v>10</v>
      </c>
      <c r="L1635">
        <v>5</v>
      </c>
      <c r="M1635">
        <v>4.67746</v>
      </c>
      <c r="N1635">
        <v>5.32254</v>
      </c>
      <c r="O1635" t="s">
        <v>261</v>
      </c>
      <c r="P1635">
        <v>2</v>
      </c>
      <c r="Q1635" t="s">
        <v>260</v>
      </c>
      <c r="R1635" t="s">
        <v>259</v>
      </c>
      <c r="S1635" t="s">
        <v>360</v>
      </c>
      <c r="T1635" t="s">
        <v>359</v>
      </c>
    </row>
    <row r="1636" spans="1:20">
      <c r="A1636" t="s">
        <v>24422</v>
      </c>
      <c r="D1636">
        <f>L1636/J1636</f>
        <v>5.8888479941111519E-3</v>
      </c>
      <c r="E1636">
        <v>6.2790500000000004E-3</v>
      </c>
      <c r="F1636">
        <v>0.255689</v>
      </c>
      <c r="G1636">
        <v>2.45574E-2</v>
      </c>
      <c r="H1636">
        <v>408</v>
      </c>
      <c r="I1636">
        <v>68.375100000000003</v>
      </c>
      <c r="J1636">
        <v>339.625</v>
      </c>
      <c r="K1636">
        <v>16</v>
      </c>
      <c r="L1636">
        <v>2</v>
      </c>
      <c r="M1636">
        <v>14.2605</v>
      </c>
      <c r="N1636">
        <v>1.7394799999999999</v>
      </c>
      <c r="O1636" t="s">
        <v>39</v>
      </c>
      <c r="P1636">
        <v>6</v>
      </c>
      <c r="Q1636" t="s">
        <v>38</v>
      </c>
      <c r="R1636" t="s">
        <v>0</v>
      </c>
      <c r="S1636" t="s">
        <v>37</v>
      </c>
      <c r="T1636" t="s">
        <v>36</v>
      </c>
    </row>
    <row r="1637" spans="1:20">
      <c r="A1637" t="s">
        <v>24421</v>
      </c>
      <c r="D1637">
        <f>L1637/J1637</f>
        <v>5.8886919448582885E-3</v>
      </c>
      <c r="E1637">
        <v>5.4651500000000002E-3</v>
      </c>
      <c r="F1637">
        <v>2.8152E-2</v>
      </c>
      <c r="G1637">
        <v>0.19413</v>
      </c>
      <c r="H1637">
        <v>279</v>
      </c>
      <c r="I1637">
        <v>109.18300000000001</v>
      </c>
      <c r="J1637">
        <v>169.81700000000001</v>
      </c>
      <c r="K1637">
        <v>4</v>
      </c>
      <c r="L1637">
        <v>1</v>
      </c>
      <c r="M1637">
        <v>3.0723400000000001</v>
      </c>
      <c r="N1637">
        <v>0.92765799999999998</v>
      </c>
      <c r="O1637" t="s">
        <v>24420</v>
      </c>
      <c r="P1637">
        <v>0</v>
      </c>
      <c r="Q1637" t="s">
        <v>0</v>
      </c>
    </row>
    <row r="1638" spans="1:20">
      <c r="A1638" t="s">
        <v>24419</v>
      </c>
      <c r="D1638">
        <f>L1638/J1638</f>
        <v>5.8878697266766759E-3</v>
      </c>
      <c r="E1638">
        <v>7.6026699999999997E-3</v>
      </c>
      <c r="F1638">
        <v>7.13424E-2</v>
      </c>
      <c r="G1638">
        <v>0.10656599999999999</v>
      </c>
      <c r="H1638">
        <v>3075</v>
      </c>
      <c r="I1638">
        <v>697.23400000000004</v>
      </c>
      <c r="J1638">
        <v>2377.77</v>
      </c>
      <c r="K1638">
        <v>65</v>
      </c>
      <c r="L1638">
        <v>14</v>
      </c>
      <c r="M1638">
        <v>47.674199999999999</v>
      </c>
      <c r="N1638">
        <v>17.325800000000001</v>
      </c>
      <c r="O1638" t="s">
        <v>16040</v>
      </c>
      <c r="P1638">
        <v>6</v>
      </c>
      <c r="Q1638" t="s">
        <v>16039</v>
      </c>
      <c r="R1638" t="s">
        <v>0</v>
      </c>
      <c r="S1638" t="s">
        <v>16038</v>
      </c>
      <c r="T1638" t="s">
        <v>16037</v>
      </c>
    </row>
    <row r="1639" spans="1:20">
      <c r="A1639" t="s">
        <v>24418</v>
      </c>
      <c r="D1639">
        <f>L1639/J1639</f>
        <v>5.8876864924696489E-3</v>
      </c>
      <c r="E1639">
        <v>6.5828400000000004E-3</v>
      </c>
      <c r="F1639">
        <v>2.5346299999999999E-2</v>
      </c>
      <c r="G1639">
        <v>0.259716</v>
      </c>
      <c r="H1639">
        <v>654</v>
      </c>
      <c r="I1639">
        <v>144.46199999999999</v>
      </c>
      <c r="J1639">
        <v>509.53800000000001</v>
      </c>
      <c r="K1639">
        <v>7</v>
      </c>
      <c r="L1639">
        <v>3</v>
      </c>
      <c r="M1639">
        <v>3.65334</v>
      </c>
      <c r="N1639">
        <v>3.34666</v>
      </c>
      <c r="O1639" t="s">
        <v>1</v>
      </c>
      <c r="P1639">
        <v>0</v>
      </c>
      <c r="Q1639" t="s">
        <v>0</v>
      </c>
    </row>
    <row r="1640" spans="1:20">
      <c r="A1640" t="s">
        <v>24417</v>
      </c>
      <c r="D1640">
        <f>L1640/J1640</f>
        <v>5.8849769485452928E-3</v>
      </c>
      <c r="E1640">
        <v>7.4466599999999999E-3</v>
      </c>
      <c r="F1640">
        <v>6.5252000000000004E-2</v>
      </c>
      <c r="G1640">
        <v>0.114122</v>
      </c>
      <c r="H1640">
        <v>1047</v>
      </c>
      <c r="I1640">
        <v>197.37899999999999</v>
      </c>
      <c r="J1640">
        <v>849.62099999999998</v>
      </c>
      <c r="K1640">
        <v>18</v>
      </c>
      <c r="L1640">
        <v>5</v>
      </c>
      <c r="M1640">
        <v>12.070499999999999</v>
      </c>
      <c r="N1640">
        <v>5.9294900000000004</v>
      </c>
      <c r="O1640" t="s">
        <v>19993</v>
      </c>
      <c r="P1640">
        <v>0</v>
      </c>
      <c r="Q1640" t="s">
        <v>0</v>
      </c>
      <c r="S1640" t="s">
        <v>19992</v>
      </c>
      <c r="T1640" t="s">
        <v>19991</v>
      </c>
    </row>
    <row r="1641" spans="1:20">
      <c r="A1641" t="s">
        <v>24416</v>
      </c>
      <c r="D1641">
        <f>L1641/J1641</f>
        <v>5.8840073856060706E-3</v>
      </c>
      <c r="E1641">
        <v>5.94554E-3</v>
      </c>
      <c r="F1641">
        <v>4.9907E-2</v>
      </c>
      <c r="G1641">
        <v>0.119132</v>
      </c>
      <c r="H1641">
        <v>1080</v>
      </c>
      <c r="I1641">
        <v>230.239</v>
      </c>
      <c r="J1641">
        <v>849.76099999999997</v>
      </c>
      <c r="K1641">
        <v>16</v>
      </c>
      <c r="L1641">
        <v>5</v>
      </c>
      <c r="M1641">
        <v>11.1135</v>
      </c>
      <c r="N1641">
        <v>4.8864999999999998</v>
      </c>
      <c r="O1641" t="s">
        <v>261</v>
      </c>
      <c r="P1641">
        <v>2</v>
      </c>
      <c r="Q1641" t="s">
        <v>260</v>
      </c>
      <c r="R1641" t="s">
        <v>259</v>
      </c>
      <c r="S1641" t="s">
        <v>7553</v>
      </c>
      <c r="T1641" t="s">
        <v>7552</v>
      </c>
    </row>
    <row r="1642" spans="1:20">
      <c r="A1642" t="s">
        <v>24415</v>
      </c>
      <c r="D1642">
        <f>L1642/J1642</f>
        <v>5.8831027483895008E-3</v>
      </c>
      <c r="E1642">
        <v>5.9870899999999996E-3</v>
      </c>
      <c r="F1642">
        <v>3.6773399999999998E-2</v>
      </c>
      <c r="G1642">
        <v>0.16281000000000001</v>
      </c>
      <c r="H1642">
        <v>1269</v>
      </c>
      <c r="I1642">
        <v>249.13399999999999</v>
      </c>
      <c r="J1642">
        <v>1019.87</v>
      </c>
      <c r="K1642">
        <v>15</v>
      </c>
      <c r="L1642">
        <v>6</v>
      </c>
      <c r="M1642">
        <v>9.0009700000000006</v>
      </c>
      <c r="N1642">
        <v>5.9990300000000003</v>
      </c>
      <c r="O1642" t="s">
        <v>17497</v>
      </c>
      <c r="P1642">
        <v>3</v>
      </c>
      <c r="Q1642" t="s">
        <v>2571</v>
      </c>
      <c r="R1642" t="s">
        <v>2570</v>
      </c>
      <c r="S1642" t="s">
        <v>17496</v>
      </c>
      <c r="T1642" t="s">
        <v>17495</v>
      </c>
    </row>
    <row r="1643" spans="1:20">
      <c r="A1643" t="s">
        <v>24414</v>
      </c>
      <c r="D1643">
        <f>L1643/J1643</f>
        <v>5.8815917940031291E-3</v>
      </c>
      <c r="E1643">
        <v>8.0158199999999999E-3</v>
      </c>
      <c r="F1643">
        <v>0.342808</v>
      </c>
      <c r="G1643">
        <v>2.3382799999999999E-2</v>
      </c>
      <c r="H1643">
        <v>189</v>
      </c>
      <c r="I1643">
        <v>18.978400000000001</v>
      </c>
      <c r="J1643">
        <v>170.02199999999999</v>
      </c>
      <c r="K1643">
        <v>7</v>
      </c>
      <c r="L1643">
        <v>1</v>
      </c>
      <c r="M1643">
        <v>5.7876099999999999</v>
      </c>
      <c r="N1643">
        <v>1.2123900000000001</v>
      </c>
      <c r="O1643" t="s">
        <v>2057</v>
      </c>
      <c r="P1643">
        <v>1</v>
      </c>
      <c r="Q1643" t="s">
        <v>2056</v>
      </c>
      <c r="R1643" t="s">
        <v>0</v>
      </c>
      <c r="S1643" t="s">
        <v>2055</v>
      </c>
      <c r="T1643" t="s">
        <v>2054</v>
      </c>
    </row>
    <row r="1644" spans="1:20">
      <c r="A1644" t="s">
        <v>24413</v>
      </c>
      <c r="D1644">
        <f>L1644/J1644</f>
        <v>5.8789890276686602E-3</v>
      </c>
      <c r="E1644">
        <v>7.1760000000000001E-3</v>
      </c>
      <c r="F1644">
        <v>4.6220200000000003E-2</v>
      </c>
      <c r="G1644">
        <v>0.15525700000000001</v>
      </c>
      <c r="H1644">
        <v>2427</v>
      </c>
      <c r="I1644">
        <v>555.92899999999997</v>
      </c>
      <c r="J1644">
        <v>1871.07</v>
      </c>
      <c r="K1644">
        <v>37</v>
      </c>
      <c r="L1644">
        <v>11</v>
      </c>
      <c r="M1644">
        <v>24.301500000000001</v>
      </c>
      <c r="N1644">
        <v>12.698499999999999</v>
      </c>
      <c r="O1644" t="s">
        <v>1</v>
      </c>
      <c r="P1644">
        <v>0</v>
      </c>
      <c r="Q1644" t="s">
        <v>0</v>
      </c>
      <c r="S1644" t="s">
        <v>13154</v>
      </c>
      <c r="T1644" t="s">
        <v>13153</v>
      </c>
    </row>
    <row r="1645" spans="1:20">
      <c r="A1645" t="s">
        <v>24412</v>
      </c>
      <c r="D1645">
        <f>L1645/J1645</f>
        <v>5.8781542595624982E-3</v>
      </c>
      <c r="E1645">
        <v>6.0347999999999999E-3</v>
      </c>
      <c r="F1645">
        <v>7.1352899999999997E-2</v>
      </c>
      <c r="G1645">
        <v>8.4576899999999997E-2</v>
      </c>
      <c r="H1645">
        <v>1503</v>
      </c>
      <c r="I1645">
        <v>312.14499999999998</v>
      </c>
      <c r="J1645">
        <v>1190.8499999999999</v>
      </c>
      <c r="K1645">
        <v>28</v>
      </c>
      <c r="L1645">
        <v>7</v>
      </c>
      <c r="M1645">
        <v>21.1694</v>
      </c>
      <c r="N1645">
        <v>6.8306399999999998</v>
      </c>
      <c r="O1645" t="s">
        <v>2164</v>
      </c>
      <c r="P1645">
        <v>3</v>
      </c>
      <c r="Q1645" t="s">
        <v>2022</v>
      </c>
      <c r="R1645" t="s">
        <v>0</v>
      </c>
      <c r="S1645" t="s">
        <v>1593</v>
      </c>
      <c r="T1645" t="s">
        <v>328</v>
      </c>
    </row>
    <row r="1646" spans="1:20">
      <c r="A1646" t="s">
        <v>24411</v>
      </c>
      <c r="D1646">
        <f>L1646/J1646</f>
        <v>5.87514724587785E-3</v>
      </c>
      <c r="E1646">
        <v>7.1213700000000001E-3</v>
      </c>
      <c r="F1646">
        <v>8.8112999999999997E-2</v>
      </c>
      <c r="G1646">
        <v>8.0820900000000001E-2</v>
      </c>
      <c r="H1646">
        <v>915</v>
      </c>
      <c r="I1646">
        <v>234.166</v>
      </c>
      <c r="J1646">
        <v>680.83399999999995</v>
      </c>
      <c r="K1646">
        <v>24</v>
      </c>
      <c r="L1646">
        <v>4</v>
      </c>
      <c r="M1646">
        <v>19.433399999999999</v>
      </c>
      <c r="N1646">
        <v>4.5665800000000001</v>
      </c>
      <c r="O1646" t="s">
        <v>24410</v>
      </c>
      <c r="P1646">
        <v>0</v>
      </c>
      <c r="Q1646" t="s">
        <v>0</v>
      </c>
      <c r="S1646" t="s">
        <v>1981</v>
      </c>
      <c r="T1646" t="s">
        <v>1980</v>
      </c>
    </row>
    <row r="1647" spans="1:20">
      <c r="A1647" t="s">
        <v>24409</v>
      </c>
      <c r="D1647">
        <f>L1647/J1647</f>
        <v>5.8712579904151713E-3</v>
      </c>
      <c r="E1647">
        <v>6.6430899999999999E-3</v>
      </c>
      <c r="F1647">
        <v>6.0848199999999998E-2</v>
      </c>
      <c r="G1647">
        <v>0.10917499999999999</v>
      </c>
      <c r="H1647">
        <v>1602</v>
      </c>
      <c r="I1647">
        <v>239.42500000000001</v>
      </c>
      <c r="J1647">
        <v>1362.57</v>
      </c>
      <c r="K1647">
        <v>23</v>
      </c>
      <c r="L1647">
        <v>8</v>
      </c>
      <c r="M1647">
        <v>14.186</v>
      </c>
      <c r="N1647">
        <v>8.8139900000000004</v>
      </c>
      <c r="O1647" t="s">
        <v>1</v>
      </c>
      <c r="P1647">
        <v>6</v>
      </c>
      <c r="Q1647" t="s">
        <v>24408</v>
      </c>
      <c r="R1647" t="s">
        <v>0</v>
      </c>
      <c r="S1647" t="s">
        <v>17447</v>
      </c>
      <c r="T1647" t="s">
        <v>17446</v>
      </c>
    </row>
    <row r="1648" spans="1:20">
      <c r="A1648" t="s">
        <v>24407</v>
      </c>
      <c r="D1648">
        <f>L1648/J1648</f>
        <v>5.8708271261567364E-3</v>
      </c>
      <c r="E1648">
        <v>5.65301E-3</v>
      </c>
      <c r="F1648">
        <v>0.123983</v>
      </c>
      <c r="G1648">
        <v>4.5594799999999998E-2</v>
      </c>
      <c r="H1648">
        <v>1692</v>
      </c>
      <c r="I1648">
        <v>329.32799999999997</v>
      </c>
      <c r="J1648">
        <v>1362.67</v>
      </c>
      <c r="K1648">
        <v>45</v>
      </c>
      <c r="L1648">
        <v>8</v>
      </c>
      <c r="M1648">
        <v>37.857799999999997</v>
      </c>
      <c r="N1648">
        <v>7.14222</v>
      </c>
      <c r="O1648" t="s">
        <v>11284</v>
      </c>
      <c r="P1648">
        <v>5</v>
      </c>
      <c r="Q1648" t="s">
        <v>24406</v>
      </c>
      <c r="R1648" t="s">
        <v>743</v>
      </c>
      <c r="S1648" t="s">
        <v>11282</v>
      </c>
      <c r="T1648" t="s">
        <v>11281</v>
      </c>
    </row>
    <row r="1649" spans="1:20">
      <c r="A1649" t="s">
        <v>24405</v>
      </c>
      <c r="D1649">
        <f>L1649/J1649</f>
        <v>5.8674542094094406E-3</v>
      </c>
      <c r="E1649">
        <v>7.8823299999999999E-3</v>
      </c>
      <c r="F1649">
        <v>2.3754600000000001E-2</v>
      </c>
      <c r="G1649">
        <v>0.33182299999999998</v>
      </c>
      <c r="H1649">
        <v>1293</v>
      </c>
      <c r="I1649">
        <v>270.41500000000002</v>
      </c>
      <c r="J1649">
        <v>1022.59</v>
      </c>
      <c r="K1649">
        <v>14</v>
      </c>
      <c r="L1649">
        <v>6</v>
      </c>
      <c r="M1649">
        <v>6.2089600000000003</v>
      </c>
      <c r="N1649">
        <v>7.7910399999999997</v>
      </c>
      <c r="O1649" t="s">
        <v>12380</v>
      </c>
      <c r="P1649">
        <v>4</v>
      </c>
      <c r="Q1649" t="s">
        <v>386</v>
      </c>
      <c r="R1649" t="s">
        <v>0</v>
      </c>
      <c r="S1649" t="s">
        <v>372</v>
      </c>
      <c r="T1649" t="s">
        <v>371</v>
      </c>
    </row>
    <row r="1650" spans="1:20">
      <c r="A1650" t="s">
        <v>24404</v>
      </c>
      <c r="D1650">
        <f>L1650/J1650</f>
        <v>5.8651370389269141E-3</v>
      </c>
      <c r="E1650">
        <v>6.7498100000000002E-3</v>
      </c>
      <c r="F1650">
        <v>3.2553400000000003E-2</v>
      </c>
      <c r="G1650">
        <v>0.207346</v>
      </c>
      <c r="H1650">
        <v>687</v>
      </c>
      <c r="I1650">
        <v>175.50299999999999</v>
      </c>
      <c r="J1650">
        <v>511.49700000000001</v>
      </c>
      <c r="K1650">
        <v>9</v>
      </c>
      <c r="L1650">
        <v>3</v>
      </c>
      <c r="M1650">
        <v>5.6099199999999998</v>
      </c>
      <c r="N1650">
        <v>3.3900800000000002</v>
      </c>
      <c r="O1650" t="s">
        <v>1480</v>
      </c>
      <c r="P1650">
        <v>3</v>
      </c>
      <c r="Q1650" t="s">
        <v>15286</v>
      </c>
      <c r="R1650" t="s">
        <v>0</v>
      </c>
      <c r="S1650" t="s">
        <v>15285</v>
      </c>
      <c r="T1650" t="s">
        <v>15284</v>
      </c>
    </row>
    <row r="1651" spans="1:20">
      <c r="A1651" t="s">
        <v>24403</v>
      </c>
      <c r="D1651">
        <f>L1651/J1651</f>
        <v>5.8625238165030047E-3</v>
      </c>
      <c r="E1651">
        <v>7.31418E-3</v>
      </c>
      <c r="F1651">
        <v>0.10616200000000001</v>
      </c>
      <c r="G1651">
        <v>6.8896600000000002E-2</v>
      </c>
      <c r="H1651">
        <v>411</v>
      </c>
      <c r="I1651">
        <v>69.850399999999993</v>
      </c>
      <c r="J1651">
        <v>341.15</v>
      </c>
      <c r="K1651">
        <v>9</v>
      </c>
      <c r="L1651">
        <v>2</v>
      </c>
      <c r="M1651">
        <v>6.7340499999999999</v>
      </c>
      <c r="N1651">
        <v>2.2659500000000001</v>
      </c>
      <c r="O1651" t="s">
        <v>24402</v>
      </c>
      <c r="P1651">
        <v>3</v>
      </c>
      <c r="Q1651" t="s">
        <v>24401</v>
      </c>
      <c r="R1651" t="s">
        <v>20613</v>
      </c>
      <c r="S1651" t="s">
        <v>3583</v>
      </c>
      <c r="T1651" t="s">
        <v>3582</v>
      </c>
    </row>
    <row r="1652" spans="1:20">
      <c r="A1652" t="s">
        <v>24400</v>
      </c>
      <c r="D1652">
        <f>L1652/J1652</f>
        <v>5.850142743482941E-3</v>
      </c>
      <c r="E1652">
        <v>5.8290900000000003E-3</v>
      </c>
      <c r="F1652">
        <v>1.16582E-4</v>
      </c>
      <c r="G1652">
        <v>50</v>
      </c>
      <c r="H1652">
        <v>213</v>
      </c>
      <c r="I1652">
        <v>42.063899999999997</v>
      </c>
      <c r="J1652">
        <v>170.93600000000001</v>
      </c>
      <c r="K1652">
        <v>1</v>
      </c>
      <c r="L1652">
        <v>1</v>
      </c>
      <c r="M1652">
        <v>4.89749E-3</v>
      </c>
      <c r="N1652">
        <v>0.99510299999999996</v>
      </c>
      <c r="O1652" t="s">
        <v>24399</v>
      </c>
      <c r="P1652">
        <v>0</v>
      </c>
      <c r="Q1652" t="s">
        <v>0</v>
      </c>
    </row>
    <row r="1653" spans="1:20">
      <c r="A1653" t="s">
        <v>24398</v>
      </c>
      <c r="D1653">
        <f>L1653/J1653</f>
        <v>5.847047095040827E-3</v>
      </c>
      <c r="E1653">
        <v>5.9895399999999998E-3</v>
      </c>
      <c r="F1653">
        <v>0.15973200000000001</v>
      </c>
      <c r="G1653">
        <v>3.7497299999999997E-2</v>
      </c>
      <c r="H1653">
        <v>438</v>
      </c>
      <c r="I1653">
        <v>95.947400000000002</v>
      </c>
      <c r="J1653">
        <v>342.053</v>
      </c>
      <c r="K1653">
        <v>16</v>
      </c>
      <c r="L1653">
        <v>2</v>
      </c>
      <c r="M1653">
        <v>14.1134</v>
      </c>
      <c r="N1653">
        <v>1.8866499999999999</v>
      </c>
      <c r="O1653" t="s">
        <v>24397</v>
      </c>
      <c r="P1653">
        <v>3</v>
      </c>
      <c r="Q1653" t="s">
        <v>21622</v>
      </c>
      <c r="R1653" t="s">
        <v>21621</v>
      </c>
      <c r="S1653" t="s">
        <v>1144</v>
      </c>
      <c r="T1653" t="s">
        <v>1143</v>
      </c>
    </row>
    <row r="1654" spans="1:20">
      <c r="A1654" t="s">
        <v>24396</v>
      </c>
      <c r="D1654">
        <f>L1654/J1654</f>
        <v>5.8454691768410304E-3</v>
      </c>
      <c r="E1654">
        <v>6.2418500000000002E-3</v>
      </c>
      <c r="F1654">
        <v>7.8797300000000001E-2</v>
      </c>
      <c r="G1654">
        <v>7.9214000000000007E-2</v>
      </c>
      <c r="H1654">
        <v>3336</v>
      </c>
      <c r="I1654">
        <v>769.91300000000001</v>
      </c>
      <c r="J1654">
        <v>2566.09</v>
      </c>
      <c r="K1654">
        <v>73</v>
      </c>
      <c r="L1654">
        <v>15</v>
      </c>
      <c r="M1654">
        <v>57.752400000000002</v>
      </c>
      <c r="N1654">
        <v>15.2476</v>
      </c>
      <c r="O1654" t="s">
        <v>24395</v>
      </c>
      <c r="P1654">
        <v>3</v>
      </c>
      <c r="Q1654" t="s">
        <v>6204</v>
      </c>
      <c r="R1654" t="s">
        <v>0</v>
      </c>
      <c r="S1654" t="s">
        <v>3388</v>
      </c>
      <c r="T1654" t="s">
        <v>3387</v>
      </c>
    </row>
    <row r="1655" spans="1:20">
      <c r="A1655" t="s">
        <v>24394</v>
      </c>
      <c r="D1655">
        <f>L1655/J1655</f>
        <v>5.8427255145980499E-3</v>
      </c>
      <c r="E1655">
        <v>6.3020200000000002E-3</v>
      </c>
      <c r="F1655">
        <v>1.2604000000000001E-4</v>
      </c>
      <c r="G1655">
        <v>50</v>
      </c>
      <c r="H1655">
        <v>273</v>
      </c>
      <c r="I1655">
        <v>101.84699999999999</v>
      </c>
      <c r="J1655">
        <v>171.15299999999999</v>
      </c>
      <c r="K1655">
        <v>1</v>
      </c>
      <c r="L1655">
        <v>1</v>
      </c>
      <c r="M1655">
        <v>1.1761300000000001E-2</v>
      </c>
      <c r="N1655">
        <v>0.98823899999999998</v>
      </c>
      <c r="O1655" t="s">
        <v>24393</v>
      </c>
      <c r="P1655">
        <v>0</v>
      </c>
      <c r="Q1655" t="s">
        <v>0</v>
      </c>
    </row>
    <row r="1656" spans="1:20">
      <c r="A1656" t="s">
        <v>24392</v>
      </c>
      <c r="D1656">
        <f>L1656/J1656</f>
        <v>5.8390836142175849E-3</v>
      </c>
      <c r="E1656">
        <v>6.7422999999999997E-3</v>
      </c>
      <c r="F1656">
        <v>0.106637</v>
      </c>
      <c r="G1656">
        <v>6.3226699999999997E-2</v>
      </c>
      <c r="H1656">
        <v>885</v>
      </c>
      <c r="I1656">
        <v>199.96100000000001</v>
      </c>
      <c r="J1656">
        <v>685.03899999999999</v>
      </c>
      <c r="K1656">
        <v>25</v>
      </c>
      <c r="L1656">
        <v>4</v>
      </c>
      <c r="M1656">
        <v>20.548999999999999</v>
      </c>
      <c r="N1656">
        <v>4.4510199999999998</v>
      </c>
      <c r="O1656" t="s">
        <v>2792</v>
      </c>
      <c r="P1656">
        <v>2</v>
      </c>
      <c r="Q1656" t="s">
        <v>2791</v>
      </c>
      <c r="R1656" t="s">
        <v>0</v>
      </c>
      <c r="S1656" t="s">
        <v>784</v>
      </c>
      <c r="T1656" t="s">
        <v>783</v>
      </c>
    </row>
    <row r="1657" spans="1:20">
      <c r="A1657" t="s">
        <v>24391</v>
      </c>
      <c r="D1657">
        <f>L1657/J1657</f>
        <v>5.8390239487567256E-3</v>
      </c>
      <c r="E1657">
        <v>6.6851200000000001E-3</v>
      </c>
      <c r="F1657">
        <v>1.35703E-2</v>
      </c>
      <c r="G1657">
        <v>0.49262800000000001</v>
      </c>
      <c r="H1657">
        <v>480</v>
      </c>
      <c r="I1657">
        <v>137.477</v>
      </c>
      <c r="J1657">
        <v>342.52300000000002</v>
      </c>
      <c r="K1657">
        <v>4</v>
      </c>
      <c r="L1657">
        <v>2</v>
      </c>
      <c r="M1657">
        <v>1.7958400000000001</v>
      </c>
      <c r="N1657">
        <v>2.2041599999999999</v>
      </c>
      <c r="O1657" t="s">
        <v>24390</v>
      </c>
      <c r="P1657">
        <v>0</v>
      </c>
      <c r="Q1657" t="s">
        <v>0</v>
      </c>
      <c r="S1657" t="s">
        <v>24389</v>
      </c>
      <c r="T1657" t="s">
        <v>24388</v>
      </c>
    </row>
    <row r="1658" spans="1:20">
      <c r="A1658" t="s">
        <v>24387</v>
      </c>
      <c r="D1658">
        <f>L1658/J1658</f>
        <v>5.8366042636394146E-3</v>
      </c>
      <c r="E1658">
        <v>5.8605699999999998E-3</v>
      </c>
      <c r="F1658">
        <v>0.130494</v>
      </c>
      <c r="G1658">
        <v>4.4910600000000002E-2</v>
      </c>
      <c r="H1658">
        <v>1794</v>
      </c>
      <c r="I1658">
        <v>423.33600000000001</v>
      </c>
      <c r="J1658">
        <v>1370.66</v>
      </c>
      <c r="K1658">
        <v>58</v>
      </c>
      <c r="L1658">
        <v>8</v>
      </c>
      <c r="M1658">
        <v>50.636899999999997</v>
      </c>
      <c r="N1658">
        <v>7.36313</v>
      </c>
      <c r="O1658" t="s">
        <v>19115</v>
      </c>
      <c r="P1658">
        <v>5</v>
      </c>
      <c r="Q1658" t="s">
        <v>6417</v>
      </c>
      <c r="R1658" t="s">
        <v>0</v>
      </c>
      <c r="S1658" t="s">
        <v>11103</v>
      </c>
      <c r="T1658" t="s">
        <v>11102</v>
      </c>
    </row>
    <row r="1659" spans="1:20">
      <c r="A1659" t="s">
        <v>24386</v>
      </c>
      <c r="D1659">
        <f>L1659/J1659</f>
        <v>5.8360933191321726E-3</v>
      </c>
      <c r="E1659">
        <v>6.3936399999999999E-3</v>
      </c>
      <c r="F1659">
        <v>7.5867500000000004E-2</v>
      </c>
      <c r="G1659">
        <v>8.4273799999999996E-2</v>
      </c>
      <c r="H1659">
        <v>1560</v>
      </c>
      <c r="I1659">
        <v>189.21899999999999</v>
      </c>
      <c r="J1659">
        <v>1370.78</v>
      </c>
      <c r="K1659">
        <v>22</v>
      </c>
      <c r="L1659">
        <v>8</v>
      </c>
      <c r="M1659">
        <v>13.6602</v>
      </c>
      <c r="N1659">
        <v>8.3397799999999993</v>
      </c>
      <c r="O1659" t="s">
        <v>24385</v>
      </c>
      <c r="P1659">
        <v>0</v>
      </c>
      <c r="Q1659" t="s">
        <v>0</v>
      </c>
      <c r="S1659" t="s">
        <v>337</v>
      </c>
      <c r="T1659" t="s">
        <v>336</v>
      </c>
    </row>
    <row r="1660" spans="1:20">
      <c r="A1660" t="s">
        <v>24384</v>
      </c>
      <c r="D1660">
        <f>L1660/J1660</f>
        <v>5.8233995842092694E-3</v>
      </c>
      <c r="E1660">
        <v>5.4021599999999996E-3</v>
      </c>
      <c r="F1660">
        <v>0.151119</v>
      </c>
      <c r="G1660">
        <v>3.5747800000000003E-2</v>
      </c>
      <c r="H1660">
        <v>216</v>
      </c>
      <c r="I1660">
        <v>44.279299999999999</v>
      </c>
      <c r="J1660">
        <v>171.721</v>
      </c>
      <c r="K1660">
        <v>7</v>
      </c>
      <c r="L1660">
        <v>1</v>
      </c>
      <c r="M1660">
        <v>6.14771</v>
      </c>
      <c r="N1660">
        <v>0.85228499999999996</v>
      </c>
      <c r="O1660" t="s">
        <v>2164</v>
      </c>
      <c r="P1660">
        <v>3</v>
      </c>
      <c r="Q1660" t="s">
        <v>2215</v>
      </c>
      <c r="R1660" t="s">
        <v>0</v>
      </c>
      <c r="S1660" t="s">
        <v>999</v>
      </c>
      <c r="T1660" t="s">
        <v>998</v>
      </c>
    </row>
    <row r="1661" spans="1:20">
      <c r="A1661" t="s">
        <v>24383</v>
      </c>
      <c r="D1661">
        <f>L1661/J1661</f>
        <v>5.822789232498151E-3</v>
      </c>
      <c r="E1661">
        <v>8.0911000000000004E-3</v>
      </c>
      <c r="F1661">
        <v>8.1392999999999993E-2</v>
      </c>
      <c r="G1661">
        <v>9.9407899999999993E-2</v>
      </c>
      <c r="H1661">
        <v>231</v>
      </c>
      <c r="I1661">
        <v>59.260800000000003</v>
      </c>
      <c r="J1661">
        <v>171.739</v>
      </c>
      <c r="K1661">
        <v>6</v>
      </c>
      <c r="L1661">
        <v>1</v>
      </c>
      <c r="M1661">
        <v>4.6580700000000004</v>
      </c>
      <c r="N1661">
        <v>1.3419300000000001</v>
      </c>
      <c r="O1661" t="s">
        <v>24382</v>
      </c>
      <c r="P1661">
        <v>3</v>
      </c>
      <c r="Q1661" t="s">
        <v>417</v>
      </c>
      <c r="R1661" t="s">
        <v>0</v>
      </c>
      <c r="S1661" t="s">
        <v>580</v>
      </c>
      <c r="T1661" t="s">
        <v>579</v>
      </c>
    </row>
    <row r="1662" spans="1:20">
      <c r="A1662" t="s">
        <v>24381</v>
      </c>
      <c r="D1662">
        <f>L1662/J1662</f>
        <v>5.8222468050420657E-3</v>
      </c>
      <c r="E1662">
        <v>6.4061200000000004E-3</v>
      </c>
      <c r="F1662">
        <v>7.0062899999999997E-2</v>
      </c>
      <c r="G1662">
        <v>9.1433899999999999E-2</v>
      </c>
      <c r="H1662">
        <v>414</v>
      </c>
      <c r="I1662">
        <v>70.490200000000002</v>
      </c>
      <c r="J1662">
        <v>343.51</v>
      </c>
      <c r="K1662">
        <v>7</v>
      </c>
      <c r="L1662">
        <v>2</v>
      </c>
      <c r="M1662">
        <v>4.8423699999999998</v>
      </c>
      <c r="N1662">
        <v>2.1576300000000002</v>
      </c>
      <c r="O1662" t="s">
        <v>1</v>
      </c>
      <c r="P1662">
        <v>1</v>
      </c>
      <c r="Q1662" t="s">
        <v>180</v>
      </c>
      <c r="R1662" t="s">
        <v>0</v>
      </c>
      <c r="S1662" t="s">
        <v>7599</v>
      </c>
      <c r="T1662" t="s">
        <v>7598</v>
      </c>
    </row>
    <row r="1663" spans="1:20">
      <c r="A1663" t="s">
        <v>24380</v>
      </c>
      <c r="D1663">
        <f>L1663/J1663</f>
        <v>5.8205184917872483E-3</v>
      </c>
      <c r="E1663">
        <v>6.0112100000000003E-3</v>
      </c>
      <c r="F1663">
        <v>1.9774799999999999E-2</v>
      </c>
      <c r="G1663">
        <v>0.303983</v>
      </c>
      <c r="H1663">
        <v>444</v>
      </c>
      <c r="I1663">
        <v>100.38800000000001</v>
      </c>
      <c r="J1663">
        <v>343.61200000000002</v>
      </c>
      <c r="K1663">
        <v>4</v>
      </c>
      <c r="L1663">
        <v>2</v>
      </c>
      <c r="M1663">
        <v>1.9603200000000001</v>
      </c>
      <c r="N1663">
        <v>2.0396800000000002</v>
      </c>
      <c r="O1663" t="s">
        <v>22032</v>
      </c>
      <c r="P1663">
        <v>2</v>
      </c>
      <c r="Q1663" t="s">
        <v>790</v>
      </c>
      <c r="R1663" t="s">
        <v>0</v>
      </c>
      <c r="S1663" t="s">
        <v>789</v>
      </c>
      <c r="T1663" t="s">
        <v>788</v>
      </c>
    </row>
    <row r="1664" spans="1:20">
      <c r="A1664" t="s">
        <v>24379</v>
      </c>
      <c r="D1664">
        <f>L1664/J1664</f>
        <v>5.8180802662353539E-3</v>
      </c>
      <c r="E1664">
        <v>6.2568199999999997E-3</v>
      </c>
      <c r="F1664">
        <v>0.15259400000000001</v>
      </c>
      <c r="G1664">
        <v>4.1003199999999997E-2</v>
      </c>
      <c r="H1664">
        <v>420</v>
      </c>
      <c r="I1664">
        <v>76.244</v>
      </c>
      <c r="J1664">
        <v>343.75599999999997</v>
      </c>
      <c r="K1664">
        <v>13</v>
      </c>
      <c r="L1664">
        <v>2</v>
      </c>
      <c r="M1664">
        <v>10.9717</v>
      </c>
      <c r="N1664">
        <v>2.0283199999999999</v>
      </c>
      <c r="O1664" t="s">
        <v>1</v>
      </c>
      <c r="P1664">
        <v>0</v>
      </c>
      <c r="Q1664" t="s">
        <v>0</v>
      </c>
    </row>
    <row r="1665" spans="1:20">
      <c r="A1665" t="s">
        <v>24378</v>
      </c>
      <c r="D1665">
        <f>L1665/J1665</f>
        <v>5.8126608472243817E-3</v>
      </c>
      <c r="E1665">
        <v>8.2010699999999995E-3</v>
      </c>
      <c r="F1665">
        <v>0.164629</v>
      </c>
      <c r="G1665">
        <v>4.9815499999999999E-2</v>
      </c>
      <c r="H1665">
        <v>846</v>
      </c>
      <c r="I1665">
        <v>157.84700000000001</v>
      </c>
      <c r="J1665">
        <v>688.15300000000002</v>
      </c>
      <c r="K1665">
        <v>28</v>
      </c>
      <c r="L1665">
        <v>4</v>
      </c>
      <c r="M1665">
        <v>23.004000000000001</v>
      </c>
      <c r="N1665">
        <v>4.9959600000000002</v>
      </c>
      <c r="O1665" t="s">
        <v>9369</v>
      </c>
      <c r="P1665">
        <v>2</v>
      </c>
      <c r="Q1665" t="s">
        <v>8657</v>
      </c>
      <c r="R1665" t="s">
        <v>8656</v>
      </c>
      <c r="S1665" t="s">
        <v>8655</v>
      </c>
      <c r="T1665" t="s">
        <v>8654</v>
      </c>
    </row>
    <row r="1666" spans="1:20">
      <c r="A1666" t="s">
        <v>24377</v>
      </c>
      <c r="D1666">
        <f>L1666/J1666</f>
        <v>5.8103951843444706E-3</v>
      </c>
      <c r="E1666">
        <v>6.0386199999999998E-3</v>
      </c>
      <c r="F1666">
        <v>8.0949199999999999E-2</v>
      </c>
      <c r="G1666">
        <v>7.45976E-2</v>
      </c>
      <c r="H1666">
        <v>684</v>
      </c>
      <c r="I1666">
        <v>167.684</v>
      </c>
      <c r="J1666">
        <v>516.31600000000003</v>
      </c>
      <c r="K1666">
        <v>16</v>
      </c>
      <c r="L1666">
        <v>3</v>
      </c>
      <c r="M1666">
        <v>13.0114</v>
      </c>
      <c r="N1666">
        <v>2.9886400000000002</v>
      </c>
      <c r="O1666" t="s">
        <v>2994</v>
      </c>
      <c r="P1666">
        <v>4</v>
      </c>
      <c r="Q1666" t="s">
        <v>6923</v>
      </c>
      <c r="R1666" t="s">
        <v>1285</v>
      </c>
      <c r="S1666" t="s">
        <v>1689</v>
      </c>
      <c r="T1666" t="s">
        <v>1688</v>
      </c>
    </row>
    <row r="1667" spans="1:20">
      <c r="A1667" t="s">
        <v>24376</v>
      </c>
      <c r="D1667">
        <f>L1667/J1667</f>
        <v>5.809776304246366E-3</v>
      </c>
      <c r="E1667">
        <v>6.5182499999999997E-3</v>
      </c>
      <c r="F1667">
        <v>1.24721E-2</v>
      </c>
      <c r="G1667">
        <v>0.52262799999999998</v>
      </c>
      <c r="H1667">
        <v>651</v>
      </c>
      <c r="I1667">
        <v>134.62899999999999</v>
      </c>
      <c r="J1667">
        <v>516.37099999999998</v>
      </c>
      <c r="K1667">
        <v>5</v>
      </c>
      <c r="L1667">
        <v>3</v>
      </c>
      <c r="M1667">
        <v>1.66414</v>
      </c>
      <c r="N1667">
        <v>3.3358599999999998</v>
      </c>
      <c r="O1667" t="s">
        <v>24375</v>
      </c>
      <c r="P1667">
        <v>1</v>
      </c>
      <c r="Q1667" t="s">
        <v>2593</v>
      </c>
    </row>
    <row r="1668" spans="1:20">
      <c r="A1668" t="s">
        <v>24374</v>
      </c>
      <c r="D1668">
        <f>L1668/J1668</f>
        <v>5.8078380000387182E-3</v>
      </c>
      <c r="E1668">
        <v>6.8750599999999997E-3</v>
      </c>
      <c r="F1668">
        <v>3.7892299999999997E-2</v>
      </c>
      <c r="G1668">
        <v>0.18143699999999999</v>
      </c>
      <c r="H1668">
        <v>1971</v>
      </c>
      <c r="I1668">
        <v>421.36599999999999</v>
      </c>
      <c r="J1668">
        <v>1549.63</v>
      </c>
      <c r="K1668">
        <v>26</v>
      </c>
      <c r="L1668">
        <v>9</v>
      </c>
      <c r="M1668">
        <v>15.5945</v>
      </c>
      <c r="N1668">
        <v>10.4055</v>
      </c>
      <c r="O1668" t="s">
        <v>1</v>
      </c>
      <c r="P1668">
        <v>3</v>
      </c>
      <c r="Q1668" t="s">
        <v>5155</v>
      </c>
    </row>
    <row r="1669" spans="1:20">
      <c r="A1669" t="s">
        <v>24373</v>
      </c>
      <c r="D1669">
        <f>L1669/J1669</f>
        <v>5.8071166214195497E-3</v>
      </c>
      <c r="E1669">
        <v>6.0652700000000002E-3</v>
      </c>
      <c r="F1669">
        <v>5.8987100000000001E-2</v>
      </c>
      <c r="G1669">
        <v>0.102824</v>
      </c>
      <c r="H1669">
        <v>1734</v>
      </c>
      <c r="I1669">
        <v>356.375</v>
      </c>
      <c r="J1669">
        <v>1377.62</v>
      </c>
      <c r="K1669">
        <v>29</v>
      </c>
      <c r="L1669">
        <v>8</v>
      </c>
      <c r="M1669">
        <v>20.7516</v>
      </c>
      <c r="N1669">
        <v>8.2483900000000006</v>
      </c>
      <c r="O1669" t="s">
        <v>24372</v>
      </c>
      <c r="P1669">
        <v>0</v>
      </c>
      <c r="Q1669" t="s">
        <v>0</v>
      </c>
    </row>
    <row r="1670" spans="1:20">
      <c r="A1670" t="s">
        <v>24371</v>
      </c>
      <c r="D1670">
        <f>L1670/J1670</f>
        <v>5.8066951194727517E-3</v>
      </c>
      <c r="E1670">
        <v>5.7965400000000002E-3</v>
      </c>
      <c r="F1670">
        <v>5.17349E-2</v>
      </c>
      <c r="G1670">
        <v>0.112043</v>
      </c>
      <c r="H1670">
        <v>447</v>
      </c>
      <c r="I1670">
        <v>102.57</v>
      </c>
      <c r="J1670">
        <v>344.43</v>
      </c>
      <c r="K1670">
        <v>7</v>
      </c>
      <c r="L1670">
        <v>2</v>
      </c>
      <c r="M1670">
        <v>5.0863100000000001</v>
      </c>
      <c r="N1670">
        <v>1.9136899999999999</v>
      </c>
      <c r="O1670" t="s">
        <v>1</v>
      </c>
      <c r="P1670">
        <v>0</v>
      </c>
      <c r="Q1670" t="s">
        <v>0</v>
      </c>
    </row>
    <row r="1671" spans="1:20">
      <c r="A1671" t="s">
        <v>24370</v>
      </c>
      <c r="D1671">
        <f>L1671/J1671</f>
        <v>5.7997575701335688E-3</v>
      </c>
      <c r="E1671">
        <v>6.40152E-3</v>
      </c>
      <c r="F1671">
        <v>3.2849400000000001E-2</v>
      </c>
      <c r="G1671">
        <v>0.19487499999999999</v>
      </c>
      <c r="H1671">
        <v>435</v>
      </c>
      <c r="I1671">
        <v>90.157899999999998</v>
      </c>
      <c r="J1671">
        <v>344.84199999999998</v>
      </c>
      <c r="K1671">
        <v>5</v>
      </c>
      <c r="L1671">
        <v>2</v>
      </c>
      <c r="M1671">
        <v>2.8647200000000002</v>
      </c>
      <c r="N1671">
        <v>2.1352799999999998</v>
      </c>
      <c r="O1671" t="s">
        <v>24369</v>
      </c>
      <c r="P1671">
        <v>3</v>
      </c>
      <c r="Q1671" t="s">
        <v>2324</v>
      </c>
      <c r="R1671" t="s">
        <v>0</v>
      </c>
    </row>
    <row r="1672" spans="1:20">
      <c r="A1672" t="s">
        <v>24368</v>
      </c>
      <c r="D1672">
        <f>L1672/J1672</f>
        <v>5.7988831351081785E-3</v>
      </c>
      <c r="E1672">
        <v>6.2207699999999996E-3</v>
      </c>
      <c r="F1672">
        <v>0.217138</v>
      </c>
      <c r="G1672">
        <v>2.8648900000000001E-2</v>
      </c>
      <c r="H1672">
        <v>447</v>
      </c>
      <c r="I1672">
        <v>102.10599999999999</v>
      </c>
      <c r="J1672">
        <v>344.89400000000001</v>
      </c>
      <c r="K1672">
        <v>20</v>
      </c>
      <c r="L1672">
        <v>2</v>
      </c>
      <c r="M1672">
        <v>18.235399999999998</v>
      </c>
      <c r="N1672">
        <v>1.7646500000000001</v>
      </c>
      <c r="O1672" t="s">
        <v>851</v>
      </c>
      <c r="P1672">
        <v>1</v>
      </c>
      <c r="Q1672" t="s">
        <v>1632</v>
      </c>
      <c r="R1672" t="s">
        <v>0</v>
      </c>
      <c r="S1672" t="s">
        <v>13462</v>
      </c>
      <c r="T1672" t="s">
        <v>13461</v>
      </c>
    </row>
    <row r="1673" spans="1:20">
      <c r="A1673" t="s">
        <v>24367</v>
      </c>
      <c r="D1673">
        <f>L1673/J1673</f>
        <v>5.7984292055282228E-3</v>
      </c>
      <c r="E1673">
        <v>7.2637400000000003E-3</v>
      </c>
      <c r="F1673">
        <v>5.2601799999999997E-2</v>
      </c>
      <c r="G1673">
        <v>0.13808899999999999</v>
      </c>
      <c r="H1673">
        <v>456</v>
      </c>
      <c r="I1673">
        <v>111.07899999999999</v>
      </c>
      <c r="J1673">
        <v>344.92099999999999</v>
      </c>
      <c r="K1673">
        <v>8</v>
      </c>
      <c r="L1673">
        <v>2</v>
      </c>
      <c r="M1673">
        <v>5.5991400000000002</v>
      </c>
      <c r="N1673">
        <v>2.4008600000000002</v>
      </c>
      <c r="O1673" t="s">
        <v>1</v>
      </c>
      <c r="P1673">
        <v>0</v>
      </c>
      <c r="Q1673" t="s">
        <v>0</v>
      </c>
    </row>
    <row r="1674" spans="1:20">
      <c r="A1674" t="s">
        <v>24366</v>
      </c>
      <c r="D1674">
        <f>L1674/J1674</f>
        <v>5.7958694770193775E-3</v>
      </c>
      <c r="E1674">
        <v>6.7086100000000003E-3</v>
      </c>
      <c r="F1674">
        <v>2.2788599999999999E-2</v>
      </c>
      <c r="G1674">
        <v>0.29438399999999998</v>
      </c>
      <c r="H1674">
        <v>633</v>
      </c>
      <c r="I1674">
        <v>115.39</v>
      </c>
      <c r="J1674">
        <v>517.61</v>
      </c>
      <c r="K1674">
        <v>6</v>
      </c>
      <c r="L1674">
        <v>3</v>
      </c>
      <c r="M1674">
        <v>2.58562</v>
      </c>
      <c r="N1674">
        <v>3.41438</v>
      </c>
      <c r="O1674" t="s">
        <v>1</v>
      </c>
      <c r="P1674">
        <v>0</v>
      </c>
      <c r="Q1674" t="s">
        <v>0</v>
      </c>
      <c r="S1674" t="s">
        <v>24365</v>
      </c>
      <c r="T1674" t="s">
        <v>24364</v>
      </c>
    </row>
    <row r="1675" spans="1:20">
      <c r="A1675" t="s">
        <v>24363</v>
      </c>
      <c r="D1675">
        <f>L1675/J1675</f>
        <v>5.7885630856900289E-3</v>
      </c>
      <c r="E1675">
        <v>6.8846200000000001E-3</v>
      </c>
      <c r="F1675">
        <v>0.113689</v>
      </c>
      <c r="G1675">
        <v>6.0556800000000001E-2</v>
      </c>
      <c r="H1675">
        <v>1974</v>
      </c>
      <c r="I1675">
        <v>419.20800000000003</v>
      </c>
      <c r="J1675">
        <v>1554.79</v>
      </c>
      <c r="K1675">
        <v>55</v>
      </c>
      <c r="L1675">
        <v>9</v>
      </c>
      <c r="M1675">
        <v>44.912700000000001</v>
      </c>
      <c r="N1675">
        <v>10.087300000000001</v>
      </c>
      <c r="O1675" t="s">
        <v>24362</v>
      </c>
      <c r="P1675">
        <v>4</v>
      </c>
      <c r="Q1675" t="s">
        <v>24361</v>
      </c>
      <c r="R1675" t="s">
        <v>0</v>
      </c>
      <c r="S1675" t="s">
        <v>24360</v>
      </c>
      <c r="T1675" t="s">
        <v>24359</v>
      </c>
    </row>
    <row r="1676" spans="1:20">
      <c r="A1676" t="s">
        <v>24358</v>
      </c>
      <c r="D1676">
        <f>L1676/J1676</f>
        <v>5.7860325175027481E-3</v>
      </c>
      <c r="E1676">
        <v>5.4483800000000001E-3</v>
      </c>
      <c r="F1676">
        <v>7.3304800000000003E-2</v>
      </c>
      <c r="G1676">
        <v>7.4325000000000002E-2</v>
      </c>
      <c r="H1676">
        <v>1935</v>
      </c>
      <c r="I1676">
        <v>379.53199999999998</v>
      </c>
      <c r="J1676">
        <v>1555.47</v>
      </c>
      <c r="K1676">
        <v>35</v>
      </c>
      <c r="L1676">
        <v>9</v>
      </c>
      <c r="M1676">
        <v>26.8279</v>
      </c>
      <c r="N1676">
        <v>8.1721199999999996</v>
      </c>
      <c r="O1676" t="s">
        <v>10716</v>
      </c>
      <c r="P1676">
        <v>4</v>
      </c>
      <c r="Q1676" t="s">
        <v>333</v>
      </c>
      <c r="R1676" t="s">
        <v>332</v>
      </c>
      <c r="S1676" t="s">
        <v>7304</v>
      </c>
      <c r="T1676" t="s">
        <v>7303</v>
      </c>
    </row>
    <row r="1677" spans="1:20">
      <c r="A1677" t="s">
        <v>24357</v>
      </c>
      <c r="D1677">
        <f>L1677/J1677</f>
        <v>5.7841784210812481E-3</v>
      </c>
      <c r="E1677">
        <v>6.20391E-3</v>
      </c>
      <c r="F1677">
        <v>4.8259200000000002E-2</v>
      </c>
      <c r="G1677">
        <v>0.128554</v>
      </c>
      <c r="H1677">
        <v>1068</v>
      </c>
      <c r="I1677">
        <v>203.57300000000001</v>
      </c>
      <c r="J1677">
        <v>864.42700000000002</v>
      </c>
      <c r="K1677">
        <v>15</v>
      </c>
      <c r="L1677">
        <v>5</v>
      </c>
      <c r="M1677">
        <v>9.7032299999999996</v>
      </c>
      <c r="N1677">
        <v>5.2967700000000004</v>
      </c>
      <c r="O1677" t="s">
        <v>1</v>
      </c>
      <c r="P1677">
        <v>0</v>
      </c>
      <c r="Q1677" t="s">
        <v>0</v>
      </c>
    </row>
    <row r="1678" spans="1:20">
      <c r="A1678" t="s">
        <v>24356</v>
      </c>
      <c r="D1678">
        <f>L1678/J1678</f>
        <v>5.7839408881241233E-3</v>
      </c>
      <c r="E1678">
        <v>6.1435500000000002E-3</v>
      </c>
      <c r="F1678">
        <v>0.22783300000000001</v>
      </c>
      <c r="G1678">
        <v>2.6965099999999999E-2</v>
      </c>
      <c r="H1678">
        <v>396</v>
      </c>
      <c r="I1678">
        <v>50.215200000000003</v>
      </c>
      <c r="J1678">
        <v>345.78500000000003</v>
      </c>
      <c r="K1678">
        <v>12</v>
      </c>
      <c r="L1678">
        <v>2</v>
      </c>
      <c r="M1678">
        <v>10.120699999999999</v>
      </c>
      <c r="N1678">
        <v>1.8792500000000001</v>
      </c>
      <c r="O1678" t="s">
        <v>39</v>
      </c>
      <c r="P1678">
        <v>6</v>
      </c>
      <c r="Q1678" t="s">
        <v>38</v>
      </c>
      <c r="R1678" t="s">
        <v>0</v>
      </c>
      <c r="S1678" t="s">
        <v>37</v>
      </c>
      <c r="T1678" t="s">
        <v>36</v>
      </c>
    </row>
    <row r="1679" spans="1:20">
      <c r="A1679" t="s">
        <v>24355</v>
      </c>
      <c r="D1679">
        <f>L1679/J1679</f>
        <v>5.7829040009021336E-3</v>
      </c>
      <c r="E1679">
        <v>6.6301900000000002E-3</v>
      </c>
      <c r="F1679">
        <v>5.5292099999999997E-2</v>
      </c>
      <c r="G1679">
        <v>0.119912</v>
      </c>
      <c r="H1679">
        <v>453</v>
      </c>
      <c r="I1679">
        <v>107.15300000000001</v>
      </c>
      <c r="J1679">
        <v>345.84699999999998</v>
      </c>
      <c r="K1679">
        <v>8</v>
      </c>
      <c r="L1679">
        <v>2</v>
      </c>
      <c r="M1679">
        <v>5.7677300000000002</v>
      </c>
      <c r="N1679">
        <v>2.2322700000000002</v>
      </c>
      <c r="O1679" t="s">
        <v>23405</v>
      </c>
      <c r="P1679">
        <v>2</v>
      </c>
      <c r="Q1679" t="s">
        <v>260</v>
      </c>
      <c r="R1679" t="s">
        <v>259</v>
      </c>
      <c r="S1679" t="s">
        <v>360</v>
      </c>
      <c r="T1679" t="s">
        <v>359</v>
      </c>
    </row>
    <row r="1680" spans="1:20">
      <c r="A1680" t="s">
        <v>24354</v>
      </c>
      <c r="D1680">
        <f>L1680/J1680</f>
        <v>5.7781996780717319E-3</v>
      </c>
      <c r="E1680">
        <v>6.4619400000000002E-3</v>
      </c>
      <c r="F1680">
        <v>3.8343799999999997E-2</v>
      </c>
      <c r="G1680">
        <v>0.16852700000000001</v>
      </c>
      <c r="H1680">
        <v>3189</v>
      </c>
      <c r="I1680">
        <v>766.101</v>
      </c>
      <c r="J1680">
        <v>2422.9</v>
      </c>
      <c r="K1680">
        <v>44</v>
      </c>
      <c r="L1680">
        <v>14</v>
      </c>
      <c r="M1680">
        <v>28.702100000000002</v>
      </c>
      <c r="N1680">
        <v>15.2979</v>
      </c>
      <c r="O1680" t="s">
        <v>24353</v>
      </c>
      <c r="P1680">
        <v>0</v>
      </c>
      <c r="Q1680" t="s">
        <v>0</v>
      </c>
      <c r="S1680" t="s">
        <v>16206</v>
      </c>
      <c r="T1680" t="s">
        <v>16205</v>
      </c>
    </row>
    <row r="1681" spans="1:20">
      <c r="A1681" t="s">
        <v>24352</v>
      </c>
      <c r="D1681">
        <f>L1681/J1681</f>
        <v>5.7779421281316445E-3</v>
      </c>
      <c r="E1681">
        <v>6.2972999999999996E-3</v>
      </c>
      <c r="F1681">
        <v>0.13204099999999999</v>
      </c>
      <c r="G1681">
        <v>4.7692199999999997E-2</v>
      </c>
      <c r="H1681">
        <v>387</v>
      </c>
      <c r="I1681">
        <v>40.856000000000002</v>
      </c>
      <c r="J1681">
        <v>346.14400000000001</v>
      </c>
      <c r="K1681">
        <v>7</v>
      </c>
      <c r="L1681">
        <v>2</v>
      </c>
      <c r="M1681">
        <v>4.9855299999999998</v>
      </c>
      <c r="N1681">
        <v>2.0144700000000002</v>
      </c>
      <c r="O1681" t="s">
        <v>24351</v>
      </c>
      <c r="P1681">
        <v>2</v>
      </c>
      <c r="Q1681" t="s">
        <v>2273</v>
      </c>
      <c r="R1681" t="s">
        <v>0</v>
      </c>
      <c r="S1681" t="s">
        <v>24350</v>
      </c>
      <c r="T1681" t="s">
        <v>24349</v>
      </c>
    </row>
    <row r="1682" spans="1:20">
      <c r="A1682" t="s">
        <v>24348</v>
      </c>
      <c r="D1682">
        <f>L1682/J1682</f>
        <v>5.7749390743927652E-3</v>
      </c>
      <c r="E1682">
        <v>5.7102300000000002E-3</v>
      </c>
      <c r="F1682">
        <v>4.8096899999999998E-2</v>
      </c>
      <c r="G1682">
        <v>0.118723</v>
      </c>
      <c r="H1682">
        <v>243</v>
      </c>
      <c r="I1682">
        <v>69.837699999999998</v>
      </c>
      <c r="J1682">
        <v>173.16200000000001</v>
      </c>
      <c r="K1682">
        <v>4</v>
      </c>
      <c r="L1682">
        <v>1</v>
      </c>
      <c r="M1682">
        <v>3.0903</v>
      </c>
      <c r="N1682">
        <v>0.90970399999999996</v>
      </c>
      <c r="O1682" t="s">
        <v>23684</v>
      </c>
      <c r="P1682">
        <v>2</v>
      </c>
      <c r="Q1682" t="s">
        <v>24347</v>
      </c>
      <c r="R1682" t="s">
        <v>0</v>
      </c>
    </row>
    <row r="1683" spans="1:20">
      <c r="A1683" t="s">
        <v>24346</v>
      </c>
      <c r="D1683">
        <f>L1683/J1683</f>
        <v>5.7746167098158864E-3</v>
      </c>
      <c r="E1683">
        <v>5.8240699999999998E-3</v>
      </c>
      <c r="F1683">
        <v>9.7290299999999996E-2</v>
      </c>
      <c r="G1683">
        <v>5.9862800000000001E-2</v>
      </c>
      <c r="H1683">
        <v>1203</v>
      </c>
      <c r="I1683">
        <v>163.97</v>
      </c>
      <c r="J1683">
        <v>1039.03</v>
      </c>
      <c r="K1683">
        <v>21</v>
      </c>
      <c r="L1683">
        <v>6</v>
      </c>
      <c r="M1683">
        <v>15.2247</v>
      </c>
      <c r="N1683">
        <v>5.7752499999999998</v>
      </c>
      <c r="O1683" t="s">
        <v>1</v>
      </c>
      <c r="P1683">
        <v>2</v>
      </c>
      <c r="Q1683" t="s">
        <v>330</v>
      </c>
      <c r="R1683" t="s">
        <v>0</v>
      </c>
      <c r="S1683" t="s">
        <v>1751</v>
      </c>
      <c r="T1683" t="s">
        <v>1750</v>
      </c>
    </row>
    <row r="1684" spans="1:20">
      <c r="A1684" t="s">
        <v>24345</v>
      </c>
      <c r="D1684">
        <f>L1684/J1684</f>
        <v>5.7722723127186255E-3</v>
      </c>
      <c r="E1684">
        <v>5.8083099999999997E-3</v>
      </c>
      <c r="F1684">
        <v>0.27732899999999999</v>
      </c>
      <c r="G1684">
        <v>2.0943699999999999E-2</v>
      </c>
      <c r="H1684">
        <v>222</v>
      </c>
      <c r="I1684">
        <v>48.7577</v>
      </c>
      <c r="J1684">
        <v>173.24199999999999</v>
      </c>
      <c r="K1684">
        <v>11</v>
      </c>
      <c r="L1684">
        <v>1</v>
      </c>
      <c r="M1684">
        <v>10.238099999999999</v>
      </c>
      <c r="N1684">
        <v>0.76187899999999997</v>
      </c>
      <c r="O1684" t="s">
        <v>3549</v>
      </c>
      <c r="P1684">
        <v>1</v>
      </c>
      <c r="Q1684" t="s">
        <v>2056</v>
      </c>
      <c r="R1684" t="s">
        <v>0</v>
      </c>
      <c r="S1684" t="s">
        <v>2055</v>
      </c>
      <c r="T1684" t="s">
        <v>2054</v>
      </c>
    </row>
    <row r="1685" spans="1:20">
      <c r="A1685" t="s">
        <v>24344</v>
      </c>
      <c r="D1685">
        <f>L1685/J1685</f>
        <v>5.7720168773773492E-3</v>
      </c>
      <c r="E1685">
        <v>6.0228299999999999E-3</v>
      </c>
      <c r="F1685">
        <v>8.7136599999999995E-2</v>
      </c>
      <c r="G1685">
        <v>6.9119399999999998E-2</v>
      </c>
      <c r="H1685">
        <v>675</v>
      </c>
      <c r="I1685">
        <v>155.251</v>
      </c>
      <c r="J1685">
        <v>519.74900000000002</v>
      </c>
      <c r="K1685">
        <v>16</v>
      </c>
      <c r="L1685">
        <v>3</v>
      </c>
      <c r="M1685">
        <v>12.993399999999999</v>
      </c>
      <c r="N1685">
        <v>3.0066299999999999</v>
      </c>
      <c r="O1685" t="s">
        <v>17882</v>
      </c>
      <c r="P1685">
        <v>0</v>
      </c>
      <c r="Q1685" t="s">
        <v>0</v>
      </c>
      <c r="S1685" t="s">
        <v>643</v>
      </c>
      <c r="T1685" t="s">
        <v>642</v>
      </c>
    </row>
    <row r="1686" spans="1:20">
      <c r="A1686" t="s">
        <v>24343</v>
      </c>
      <c r="D1686">
        <f>L1686/J1686</f>
        <v>5.7690421659291899E-3</v>
      </c>
      <c r="E1686">
        <v>6.0860200000000001E-3</v>
      </c>
      <c r="F1686">
        <v>0.13167999999999999</v>
      </c>
      <c r="G1686">
        <v>4.6218200000000001E-2</v>
      </c>
      <c r="H1686">
        <v>660</v>
      </c>
      <c r="I1686">
        <v>139.983</v>
      </c>
      <c r="J1686">
        <v>520.01700000000005</v>
      </c>
      <c r="K1686">
        <v>20</v>
      </c>
      <c r="L1686">
        <v>3</v>
      </c>
      <c r="M1686">
        <v>17.069299999999998</v>
      </c>
      <c r="N1686">
        <v>2.9306899999999998</v>
      </c>
      <c r="O1686" t="s">
        <v>17615</v>
      </c>
      <c r="P1686">
        <v>1</v>
      </c>
      <c r="Q1686" t="s">
        <v>470</v>
      </c>
      <c r="R1686" t="s">
        <v>0</v>
      </c>
      <c r="S1686" t="s">
        <v>5144</v>
      </c>
      <c r="T1686" t="s">
        <v>2808</v>
      </c>
    </row>
    <row r="1687" spans="1:20">
      <c r="A1687" t="s">
        <v>24342</v>
      </c>
      <c r="D1687">
        <f>L1687/J1687</f>
        <v>5.7680438832778637E-3</v>
      </c>
      <c r="E1687">
        <v>5.6594200000000001E-3</v>
      </c>
      <c r="F1687">
        <v>0.151975</v>
      </c>
      <c r="G1687">
        <v>3.72392E-2</v>
      </c>
      <c r="H1687">
        <v>201</v>
      </c>
      <c r="I1687">
        <v>27.6312</v>
      </c>
      <c r="J1687">
        <v>173.369</v>
      </c>
      <c r="K1687">
        <v>5</v>
      </c>
      <c r="L1687">
        <v>1</v>
      </c>
      <c r="M1687">
        <v>4.0529999999999999</v>
      </c>
      <c r="N1687">
        <v>0.94699699999999998</v>
      </c>
      <c r="O1687" t="s">
        <v>2057</v>
      </c>
      <c r="P1687">
        <v>1</v>
      </c>
      <c r="Q1687" t="s">
        <v>2056</v>
      </c>
      <c r="R1687" t="s">
        <v>0</v>
      </c>
      <c r="S1687" t="s">
        <v>2055</v>
      </c>
      <c r="T1687" t="s">
        <v>2054</v>
      </c>
    </row>
    <row r="1688" spans="1:20">
      <c r="A1688" t="s">
        <v>24341</v>
      </c>
      <c r="D1688">
        <f>L1688/J1688</f>
        <v>5.7677111991648357E-3</v>
      </c>
      <c r="E1688">
        <v>6.8021399999999999E-3</v>
      </c>
      <c r="F1688">
        <v>0.115453</v>
      </c>
      <c r="G1688">
        <v>5.8917200000000003E-2</v>
      </c>
      <c r="H1688">
        <v>624</v>
      </c>
      <c r="I1688">
        <v>103.863</v>
      </c>
      <c r="J1688">
        <v>520.13699999999994</v>
      </c>
      <c r="K1688">
        <v>15</v>
      </c>
      <c r="L1688">
        <v>3</v>
      </c>
      <c r="M1688">
        <v>11.5825</v>
      </c>
      <c r="N1688">
        <v>3.4174600000000002</v>
      </c>
      <c r="O1688" t="s">
        <v>24340</v>
      </c>
      <c r="P1688">
        <v>5</v>
      </c>
      <c r="Q1688" t="s">
        <v>3491</v>
      </c>
      <c r="R1688" t="s">
        <v>0</v>
      </c>
      <c r="S1688" t="s">
        <v>3490</v>
      </c>
      <c r="T1688" t="s">
        <v>3489</v>
      </c>
    </row>
    <row r="1689" spans="1:20">
      <c r="A1689" t="s">
        <v>24339</v>
      </c>
      <c r="D1689">
        <f>L1689/J1689</f>
        <v>5.7645193831964269E-3</v>
      </c>
      <c r="E1689">
        <v>6.1132000000000001E-3</v>
      </c>
      <c r="F1689">
        <v>4.5740299999999998E-2</v>
      </c>
      <c r="G1689">
        <v>0.13364999999999999</v>
      </c>
      <c r="H1689">
        <v>660</v>
      </c>
      <c r="I1689">
        <v>139.57499999999999</v>
      </c>
      <c r="J1689">
        <v>520.42499999999995</v>
      </c>
      <c r="K1689">
        <v>9</v>
      </c>
      <c r="L1689">
        <v>3</v>
      </c>
      <c r="M1689">
        <v>6.0066600000000001</v>
      </c>
      <c r="N1689">
        <v>2.9933399999999999</v>
      </c>
      <c r="O1689" t="s">
        <v>24338</v>
      </c>
      <c r="P1689">
        <v>3</v>
      </c>
      <c r="Q1689" t="s">
        <v>8873</v>
      </c>
      <c r="R1689" t="s">
        <v>2925</v>
      </c>
      <c r="S1689" t="s">
        <v>21657</v>
      </c>
      <c r="T1689" t="s">
        <v>21656</v>
      </c>
    </row>
    <row r="1690" spans="1:20">
      <c r="A1690" t="s">
        <v>24337</v>
      </c>
      <c r="D1690">
        <f>L1690/J1690</f>
        <v>5.7636090336502556E-3</v>
      </c>
      <c r="E1690">
        <v>6.1257999999999998E-3</v>
      </c>
      <c r="F1690">
        <v>6.6402699999999995E-2</v>
      </c>
      <c r="G1690">
        <v>9.2252200000000006E-2</v>
      </c>
      <c r="H1690">
        <v>1074</v>
      </c>
      <c r="I1690">
        <v>206.488</v>
      </c>
      <c r="J1690">
        <v>867.51199999999994</v>
      </c>
      <c r="K1690">
        <v>18</v>
      </c>
      <c r="L1690">
        <v>5</v>
      </c>
      <c r="M1690">
        <v>12.972300000000001</v>
      </c>
      <c r="N1690">
        <v>5.0277500000000002</v>
      </c>
      <c r="O1690" t="s">
        <v>24336</v>
      </c>
      <c r="P1690">
        <v>2</v>
      </c>
      <c r="Q1690" t="s">
        <v>24335</v>
      </c>
      <c r="R1690" t="s">
        <v>0</v>
      </c>
      <c r="S1690" t="s">
        <v>2687</v>
      </c>
      <c r="T1690" t="s">
        <v>2686</v>
      </c>
    </row>
    <row r="1691" spans="1:20">
      <c r="A1691" t="s">
        <v>24334</v>
      </c>
      <c r="D1691">
        <f>L1691/J1691</f>
        <v>5.7627397711369063E-3</v>
      </c>
      <c r="E1691">
        <v>6.02324E-3</v>
      </c>
      <c r="F1691">
        <v>7.4457099999999998E-2</v>
      </c>
      <c r="G1691">
        <v>8.0895499999999995E-2</v>
      </c>
      <c r="H1691">
        <v>1560</v>
      </c>
      <c r="I1691">
        <v>345.303</v>
      </c>
      <c r="J1691">
        <v>1214.7</v>
      </c>
      <c r="K1691">
        <v>31</v>
      </c>
      <c r="L1691">
        <v>7</v>
      </c>
      <c r="M1691">
        <v>24.1326</v>
      </c>
      <c r="N1691">
        <v>6.8674400000000002</v>
      </c>
      <c r="O1691" t="s">
        <v>8436</v>
      </c>
      <c r="P1691">
        <v>7</v>
      </c>
      <c r="Q1691" t="s">
        <v>24333</v>
      </c>
      <c r="R1691" t="s">
        <v>0</v>
      </c>
      <c r="S1691" t="s">
        <v>8434</v>
      </c>
      <c r="T1691" t="s">
        <v>8433</v>
      </c>
    </row>
    <row r="1692" spans="1:20">
      <c r="A1692" t="s">
        <v>24332</v>
      </c>
      <c r="D1692">
        <f>L1692/J1692</f>
        <v>5.7603686635944703E-3</v>
      </c>
      <c r="E1692">
        <v>5.9637500000000003E-3</v>
      </c>
      <c r="F1692">
        <v>3.6643200000000001E-2</v>
      </c>
      <c r="G1692">
        <v>0.16275200000000001</v>
      </c>
      <c r="H1692">
        <v>690</v>
      </c>
      <c r="I1692">
        <v>169.2</v>
      </c>
      <c r="J1692">
        <v>520.79999999999995</v>
      </c>
      <c r="K1692">
        <v>9</v>
      </c>
      <c r="L1692">
        <v>3</v>
      </c>
      <c r="M1692">
        <v>5.9961900000000004</v>
      </c>
      <c r="N1692">
        <v>3.0038100000000001</v>
      </c>
      <c r="O1692" t="s">
        <v>15677</v>
      </c>
      <c r="P1692">
        <v>3</v>
      </c>
      <c r="Q1692" t="s">
        <v>2975</v>
      </c>
      <c r="R1692" t="s">
        <v>0</v>
      </c>
      <c r="S1692" t="s">
        <v>2974</v>
      </c>
      <c r="T1692" t="s">
        <v>2973</v>
      </c>
    </row>
    <row r="1693" spans="1:20">
      <c r="A1693" t="s">
        <v>24331</v>
      </c>
      <c r="D1693">
        <f>L1693/J1693</f>
        <v>5.7600634067779813E-3</v>
      </c>
      <c r="E1693">
        <v>6.9005400000000001E-3</v>
      </c>
      <c r="F1693">
        <v>7.7338000000000004E-2</v>
      </c>
      <c r="G1693">
        <v>8.9225700000000005E-2</v>
      </c>
      <c r="H1693">
        <v>1041</v>
      </c>
      <c r="I1693">
        <v>172.95400000000001</v>
      </c>
      <c r="J1693">
        <v>868.04600000000005</v>
      </c>
      <c r="K1693">
        <v>18</v>
      </c>
      <c r="L1693">
        <v>5</v>
      </c>
      <c r="M1693">
        <v>12.432499999999999</v>
      </c>
      <c r="N1693">
        <v>5.5675100000000004</v>
      </c>
      <c r="O1693" t="s">
        <v>1</v>
      </c>
      <c r="P1693">
        <v>0</v>
      </c>
      <c r="Q1693" t="s">
        <v>0</v>
      </c>
    </row>
    <row r="1694" spans="1:20">
      <c r="A1694" t="s">
        <v>24330</v>
      </c>
      <c r="D1694">
        <f>L1694/J1694</f>
        <v>5.7562901861008611E-3</v>
      </c>
      <c r="E1694">
        <v>6.4812000000000003E-3</v>
      </c>
      <c r="F1694">
        <v>3.8288799999999998E-2</v>
      </c>
      <c r="G1694">
        <v>0.169271</v>
      </c>
      <c r="H1694">
        <v>453</v>
      </c>
      <c r="I1694">
        <v>105.554</v>
      </c>
      <c r="J1694">
        <v>347.44600000000003</v>
      </c>
      <c r="K1694">
        <v>6</v>
      </c>
      <c r="L1694">
        <v>2</v>
      </c>
      <c r="M1694">
        <v>3.8531200000000001</v>
      </c>
      <c r="N1694">
        <v>2.1468799999999999</v>
      </c>
      <c r="O1694" t="s">
        <v>1</v>
      </c>
      <c r="P1694">
        <v>0</v>
      </c>
      <c r="Q1694" t="s">
        <v>0</v>
      </c>
    </row>
    <row r="1695" spans="1:20">
      <c r="A1695" t="s">
        <v>24329</v>
      </c>
      <c r="D1695">
        <f>L1695/J1695</f>
        <v>5.7548278895401895E-3</v>
      </c>
      <c r="E1695">
        <v>6.7038899999999997E-3</v>
      </c>
      <c r="F1695">
        <v>6.4253699999999997E-2</v>
      </c>
      <c r="G1695">
        <v>0.104335</v>
      </c>
      <c r="H1695">
        <v>1506</v>
      </c>
      <c r="I1695">
        <v>289.63499999999999</v>
      </c>
      <c r="J1695">
        <v>1216.3699999999999</v>
      </c>
      <c r="K1695">
        <v>26</v>
      </c>
      <c r="L1695">
        <v>7</v>
      </c>
      <c r="M1695">
        <v>18.078499999999998</v>
      </c>
      <c r="N1695">
        <v>7.9214500000000001</v>
      </c>
      <c r="O1695" t="s">
        <v>24328</v>
      </c>
      <c r="P1695">
        <v>4</v>
      </c>
      <c r="Q1695" t="s">
        <v>24327</v>
      </c>
    </row>
    <row r="1696" spans="1:20">
      <c r="A1696" t="s">
        <v>24326</v>
      </c>
      <c r="D1696">
        <f>L1696/J1696</f>
        <v>5.7544021176199793E-3</v>
      </c>
      <c r="E1696">
        <v>6.22392E-3</v>
      </c>
      <c r="F1696">
        <v>6.6398299999999993E-2</v>
      </c>
      <c r="G1696">
        <v>9.3736100000000003E-2</v>
      </c>
      <c r="H1696">
        <v>1296</v>
      </c>
      <c r="I1696">
        <v>253.32300000000001</v>
      </c>
      <c r="J1696">
        <v>1042.68</v>
      </c>
      <c r="K1696">
        <v>23</v>
      </c>
      <c r="L1696">
        <v>6</v>
      </c>
      <c r="M1696">
        <v>16.596699999999998</v>
      </c>
      <c r="N1696">
        <v>6.4032999999999998</v>
      </c>
      <c r="O1696" t="s">
        <v>24325</v>
      </c>
      <c r="P1696">
        <v>6</v>
      </c>
      <c r="Q1696" t="s">
        <v>24324</v>
      </c>
      <c r="R1696" t="s">
        <v>24323</v>
      </c>
      <c r="S1696" t="s">
        <v>24322</v>
      </c>
      <c r="T1696" t="s">
        <v>24321</v>
      </c>
    </row>
    <row r="1697" spans="1:20">
      <c r="A1697" t="s">
        <v>24320</v>
      </c>
      <c r="D1697">
        <f>L1697/J1697</f>
        <v>5.7531109947704219E-3</v>
      </c>
      <c r="E1697">
        <v>6.5430899999999997E-3</v>
      </c>
      <c r="F1697">
        <v>2.6532300000000002E-2</v>
      </c>
      <c r="G1697">
        <v>0.24660899999999999</v>
      </c>
      <c r="H1697">
        <v>702</v>
      </c>
      <c r="I1697">
        <v>180.54300000000001</v>
      </c>
      <c r="J1697">
        <v>521.45699999999999</v>
      </c>
      <c r="K1697">
        <v>8</v>
      </c>
      <c r="L1697">
        <v>3</v>
      </c>
      <c r="M1697">
        <v>4.6721500000000002</v>
      </c>
      <c r="N1697">
        <v>3.3278500000000002</v>
      </c>
      <c r="O1697" t="s">
        <v>24319</v>
      </c>
      <c r="P1697">
        <v>2</v>
      </c>
      <c r="Q1697" t="s">
        <v>260</v>
      </c>
      <c r="R1697" t="s">
        <v>259</v>
      </c>
      <c r="S1697" t="s">
        <v>360</v>
      </c>
      <c r="T1697" t="s">
        <v>359</v>
      </c>
    </row>
    <row r="1698" spans="1:20">
      <c r="A1698" t="s">
        <v>24318</v>
      </c>
      <c r="D1698">
        <f>L1698/J1698</f>
        <v>5.7440497388754992E-3</v>
      </c>
      <c r="E1698">
        <v>6.3346299999999999E-3</v>
      </c>
      <c r="F1698">
        <v>0.110724</v>
      </c>
      <c r="G1698">
        <v>5.7210799999999999E-2</v>
      </c>
      <c r="H1698">
        <v>1128</v>
      </c>
      <c r="I1698">
        <v>257.53399999999999</v>
      </c>
      <c r="J1698">
        <v>870.46600000000001</v>
      </c>
      <c r="K1698">
        <v>32</v>
      </c>
      <c r="L1698">
        <v>5</v>
      </c>
      <c r="M1698">
        <v>26.814800000000002</v>
      </c>
      <c r="N1698">
        <v>5.1852499999999999</v>
      </c>
      <c r="O1698" t="s">
        <v>24317</v>
      </c>
      <c r="P1698">
        <v>4</v>
      </c>
      <c r="Q1698" t="s">
        <v>24316</v>
      </c>
      <c r="R1698" t="s">
        <v>24315</v>
      </c>
      <c r="S1698" t="s">
        <v>7607</v>
      </c>
      <c r="T1698" t="s">
        <v>7606</v>
      </c>
    </row>
    <row r="1699" spans="1:20">
      <c r="A1699" t="s">
        <v>24314</v>
      </c>
      <c r="D1699">
        <f>L1699/J1699</f>
        <v>5.7401986108719365E-3</v>
      </c>
      <c r="E1699">
        <v>5.7068500000000003E-3</v>
      </c>
      <c r="F1699">
        <v>0.13555400000000001</v>
      </c>
      <c r="G1699">
        <v>4.2100100000000001E-2</v>
      </c>
      <c r="H1699">
        <v>1275</v>
      </c>
      <c r="I1699">
        <v>229.73699999999999</v>
      </c>
      <c r="J1699">
        <v>1045.26</v>
      </c>
      <c r="K1699">
        <v>35</v>
      </c>
      <c r="L1699">
        <v>6</v>
      </c>
      <c r="M1699">
        <v>29.3735</v>
      </c>
      <c r="N1699">
        <v>5.6264599999999998</v>
      </c>
      <c r="O1699" t="s">
        <v>22977</v>
      </c>
      <c r="P1699">
        <v>3</v>
      </c>
      <c r="Q1699" t="s">
        <v>1512</v>
      </c>
      <c r="R1699" t="s">
        <v>0</v>
      </c>
      <c r="S1699" t="s">
        <v>22975</v>
      </c>
      <c r="T1699" t="s">
        <v>22974</v>
      </c>
    </row>
    <row r="1700" spans="1:20">
      <c r="A1700" t="s">
        <v>24313</v>
      </c>
      <c r="D1700">
        <f>L1700/J1700</f>
        <v>5.7401327118682989E-3</v>
      </c>
      <c r="E1700">
        <v>6.5626900000000004E-3</v>
      </c>
      <c r="F1700">
        <v>1.9445299999999999E-2</v>
      </c>
      <c r="G1700">
        <v>0.33749499999999999</v>
      </c>
      <c r="H1700">
        <v>219</v>
      </c>
      <c r="I1700">
        <v>44.787700000000001</v>
      </c>
      <c r="J1700">
        <v>174.21199999999999</v>
      </c>
      <c r="K1700">
        <v>2</v>
      </c>
      <c r="L1700">
        <v>1</v>
      </c>
      <c r="M1700">
        <v>0.86476600000000003</v>
      </c>
      <c r="N1700">
        <v>1.13523</v>
      </c>
      <c r="O1700" t="s">
        <v>1</v>
      </c>
      <c r="P1700">
        <v>2</v>
      </c>
      <c r="Q1700" t="s">
        <v>19927</v>
      </c>
      <c r="R1700" t="s">
        <v>0</v>
      </c>
      <c r="S1700" t="s">
        <v>6492</v>
      </c>
      <c r="T1700" t="s">
        <v>6491</v>
      </c>
    </row>
    <row r="1701" spans="1:20">
      <c r="A1701" t="s">
        <v>24312</v>
      </c>
      <c r="D1701">
        <f>L1701/J1701</f>
        <v>5.7374815324813177E-3</v>
      </c>
      <c r="E1701">
        <v>5.7214500000000003E-3</v>
      </c>
      <c r="F1701">
        <v>4.7200499999999999E-2</v>
      </c>
      <c r="G1701">
        <v>0.121216</v>
      </c>
      <c r="H1701">
        <v>459</v>
      </c>
      <c r="I1701">
        <v>110.41500000000001</v>
      </c>
      <c r="J1701">
        <v>348.58499999999998</v>
      </c>
      <c r="K1701">
        <v>7</v>
      </c>
      <c r="L1701">
        <v>2</v>
      </c>
      <c r="M1701">
        <v>5.0626199999999999</v>
      </c>
      <c r="N1701">
        <v>1.9373800000000001</v>
      </c>
      <c r="O1701" t="s">
        <v>24311</v>
      </c>
      <c r="P1701">
        <v>1</v>
      </c>
      <c r="Q1701" t="s">
        <v>732</v>
      </c>
      <c r="R1701" t="s">
        <v>0</v>
      </c>
      <c r="S1701" t="s">
        <v>731</v>
      </c>
      <c r="T1701" t="s">
        <v>730</v>
      </c>
    </row>
    <row r="1702" spans="1:20">
      <c r="A1702" t="s">
        <v>24310</v>
      </c>
      <c r="D1702">
        <f>L1702/J1702</f>
        <v>5.7316444087808791E-3</v>
      </c>
      <c r="E1702">
        <v>5.9202100000000004E-3</v>
      </c>
      <c r="F1702">
        <v>1.18404E-4</v>
      </c>
      <c r="G1702">
        <v>50</v>
      </c>
      <c r="H1702">
        <v>231</v>
      </c>
      <c r="I1702">
        <v>56.529499999999999</v>
      </c>
      <c r="J1702">
        <v>174.47</v>
      </c>
      <c r="K1702">
        <v>1</v>
      </c>
      <c r="L1702">
        <v>1</v>
      </c>
      <c r="M1702">
        <v>6.4384100000000003E-3</v>
      </c>
      <c r="N1702">
        <v>0.99356199999999995</v>
      </c>
      <c r="O1702" t="s">
        <v>24309</v>
      </c>
      <c r="P1702">
        <v>0</v>
      </c>
      <c r="Q1702" t="s">
        <v>0</v>
      </c>
    </row>
    <row r="1703" spans="1:20">
      <c r="A1703" t="s">
        <v>24308</v>
      </c>
      <c r="D1703">
        <f>L1703/J1703</f>
        <v>5.7308779705050814E-3</v>
      </c>
      <c r="E1703">
        <v>6.1087900000000002E-3</v>
      </c>
      <c r="F1703">
        <v>3.1556500000000001E-2</v>
      </c>
      <c r="G1703">
        <v>0.19358300000000001</v>
      </c>
      <c r="H1703">
        <v>1230</v>
      </c>
      <c r="I1703">
        <v>183.04499999999999</v>
      </c>
      <c r="J1703">
        <v>1046.96</v>
      </c>
      <c r="K1703">
        <v>12</v>
      </c>
      <c r="L1703">
        <v>6</v>
      </c>
      <c r="M1703">
        <v>5.69468</v>
      </c>
      <c r="N1703">
        <v>6.30532</v>
      </c>
      <c r="O1703" t="s">
        <v>24307</v>
      </c>
      <c r="P1703">
        <v>4</v>
      </c>
      <c r="Q1703" t="s">
        <v>24306</v>
      </c>
      <c r="R1703" t="s">
        <v>0</v>
      </c>
      <c r="S1703" t="s">
        <v>24305</v>
      </c>
      <c r="T1703" t="s">
        <v>24304</v>
      </c>
    </row>
    <row r="1704" spans="1:20">
      <c r="A1704" t="s">
        <v>24303</v>
      </c>
      <c r="D1704">
        <f>L1704/J1704</f>
        <v>5.7306064815451545E-3</v>
      </c>
      <c r="E1704">
        <v>7.4628999999999997E-3</v>
      </c>
      <c r="F1704">
        <v>0.107622</v>
      </c>
      <c r="G1704">
        <v>6.9343500000000002E-2</v>
      </c>
      <c r="H1704">
        <v>1038</v>
      </c>
      <c r="I1704">
        <v>165.49199999999999</v>
      </c>
      <c r="J1704">
        <v>872.50800000000004</v>
      </c>
      <c r="K1704">
        <v>24</v>
      </c>
      <c r="L1704">
        <v>5</v>
      </c>
      <c r="M1704">
        <v>17.5748</v>
      </c>
      <c r="N1704">
        <v>6.4252200000000004</v>
      </c>
      <c r="O1704" t="s">
        <v>1</v>
      </c>
      <c r="P1704">
        <v>2</v>
      </c>
      <c r="Q1704" t="s">
        <v>581</v>
      </c>
      <c r="R1704" t="s">
        <v>0</v>
      </c>
      <c r="S1704" t="s">
        <v>580</v>
      </c>
      <c r="T1704" t="s">
        <v>579</v>
      </c>
    </row>
    <row r="1705" spans="1:20">
      <c r="A1705" t="s">
        <v>24302</v>
      </c>
      <c r="D1705">
        <f>L1705/J1705</f>
        <v>5.7305933456350067E-3</v>
      </c>
      <c r="E1705">
        <v>8.3104800000000003E-3</v>
      </c>
      <c r="F1705">
        <v>8.2604499999999997E-2</v>
      </c>
      <c r="G1705">
        <v>0.100606</v>
      </c>
      <c r="H1705">
        <v>456</v>
      </c>
      <c r="I1705">
        <v>106.996</v>
      </c>
      <c r="J1705">
        <v>349.00400000000002</v>
      </c>
      <c r="K1705">
        <v>11</v>
      </c>
      <c r="L1705">
        <v>2</v>
      </c>
      <c r="M1705">
        <v>8.2821499999999997</v>
      </c>
      <c r="N1705">
        <v>2.7178499999999999</v>
      </c>
      <c r="O1705" t="s">
        <v>3154</v>
      </c>
      <c r="P1705">
        <v>1</v>
      </c>
      <c r="Q1705" t="s">
        <v>180</v>
      </c>
      <c r="R1705" t="s">
        <v>0</v>
      </c>
      <c r="S1705" t="s">
        <v>2012</v>
      </c>
      <c r="T1705" t="s">
        <v>2011</v>
      </c>
    </row>
    <row r="1706" spans="1:20">
      <c r="A1706" t="s">
        <v>24301</v>
      </c>
      <c r="D1706">
        <f>L1706/J1706</f>
        <v>5.7293128835058807E-3</v>
      </c>
      <c r="E1706">
        <v>5.6509300000000002E-3</v>
      </c>
      <c r="F1706">
        <v>7.9213599999999995E-2</v>
      </c>
      <c r="G1706">
        <v>7.1337800000000007E-2</v>
      </c>
      <c r="H1706">
        <v>615</v>
      </c>
      <c r="I1706">
        <v>91.376599999999996</v>
      </c>
      <c r="J1706">
        <v>523.62300000000005</v>
      </c>
      <c r="K1706">
        <v>10</v>
      </c>
      <c r="L1706">
        <v>3</v>
      </c>
      <c r="M1706">
        <v>7.0982700000000003</v>
      </c>
      <c r="N1706">
        <v>2.9017300000000001</v>
      </c>
      <c r="O1706" t="s">
        <v>24300</v>
      </c>
      <c r="P1706">
        <v>1</v>
      </c>
      <c r="Q1706" t="s">
        <v>315</v>
      </c>
    </row>
    <row r="1707" spans="1:20">
      <c r="A1707" t="s">
        <v>24299</v>
      </c>
      <c r="D1707">
        <f>L1707/J1707</f>
        <v>5.7278689463585069E-3</v>
      </c>
      <c r="E1707">
        <v>5.7008099999999997E-3</v>
      </c>
      <c r="F1707">
        <v>1.14016E-4</v>
      </c>
      <c r="G1707">
        <v>50</v>
      </c>
      <c r="H1707">
        <v>216</v>
      </c>
      <c r="I1707">
        <v>41.414499999999997</v>
      </c>
      <c r="J1707">
        <v>174.58500000000001</v>
      </c>
      <c r="K1707">
        <v>1</v>
      </c>
      <c r="L1707">
        <v>1</v>
      </c>
      <c r="M1707">
        <v>4.7219300000000001E-3</v>
      </c>
      <c r="N1707">
        <v>0.995278</v>
      </c>
      <c r="O1707" t="s">
        <v>1</v>
      </c>
      <c r="P1707">
        <v>2</v>
      </c>
      <c r="Q1707" t="s">
        <v>260</v>
      </c>
      <c r="R1707" t="s">
        <v>259</v>
      </c>
      <c r="S1707" t="s">
        <v>360</v>
      </c>
      <c r="T1707" t="s">
        <v>359</v>
      </c>
    </row>
    <row r="1708" spans="1:20">
      <c r="A1708" t="s">
        <v>24298</v>
      </c>
      <c r="D1708">
        <f>L1708/J1708</f>
        <v>5.7275900878325939E-3</v>
      </c>
      <c r="E1708">
        <v>5.8238400000000003E-3</v>
      </c>
      <c r="F1708">
        <v>1.1647800000000001E-4</v>
      </c>
      <c r="G1708">
        <v>49.999400000000001</v>
      </c>
      <c r="H1708">
        <v>462</v>
      </c>
      <c r="I1708">
        <v>112.813</v>
      </c>
      <c r="J1708">
        <v>349.18700000000001</v>
      </c>
      <c r="K1708">
        <v>2</v>
      </c>
      <c r="L1708">
        <v>2</v>
      </c>
      <c r="M1708">
        <v>1.28401E-2</v>
      </c>
      <c r="N1708">
        <v>1.98716</v>
      </c>
      <c r="O1708" t="s">
        <v>24297</v>
      </c>
      <c r="P1708">
        <v>2</v>
      </c>
      <c r="Q1708" t="s">
        <v>5507</v>
      </c>
    </row>
    <row r="1709" spans="1:20">
      <c r="A1709" t="s">
        <v>24296</v>
      </c>
      <c r="D1709">
        <f>L1709/J1709</f>
        <v>5.727073451148779E-3</v>
      </c>
      <c r="E1709">
        <v>6.3851899999999998E-3</v>
      </c>
      <c r="F1709">
        <v>0.14244699999999999</v>
      </c>
      <c r="G1709">
        <v>4.4824900000000001E-2</v>
      </c>
      <c r="H1709">
        <v>846</v>
      </c>
      <c r="I1709">
        <v>147.56299999999999</v>
      </c>
      <c r="J1709">
        <v>698.43700000000001</v>
      </c>
      <c r="K1709">
        <v>24</v>
      </c>
      <c r="L1709">
        <v>4</v>
      </c>
      <c r="M1709">
        <v>19.799299999999999</v>
      </c>
      <c r="N1709">
        <v>4.2006800000000002</v>
      </c>
      <c r="O1709" t="s">
        <v>21508</v>
      </c>
      <c r="P1709">
        <v>3</v>
      </c>
      <c r="Q1709" t="s">
        <v>1000</v>
      </c>
      <c r="R1709" t="s">
        <v>0</v>
      </c>
      <c r="S1709" t="s">
        <v>416</v>
      </c>
      <c r="T1709" t="s">
        <v>415</v>
      </c>
    </row>
    <row r="1710" spans="1:20">
      <c r="A1710" t="s">
        <v>24295</v>
      </c>
      <c r="D1710">
        <f>L1710/J1710</f>
        <v>5.725321953937876E-3</v>
      </c>
      <c r="E1710">
        <v>5.67711E-3</v>
      </c>
      <c r="F1710">
        <v>1.46838E-2</v>
      </c>
      <c r="G1710">
        <v>0.386625</v>
      </c>
      <c r="H1710">
        <v>672</v>
      </c>
      <c r="I1710">
        <v>148.012</v>
      </c>
      <c r="J1710">
        <v>523.98800000000006</v>
      </c>
      <c r="K1710">
        <v>5</v>
      </c>
      <c r="L1710">
        <v>3</v>
      </c>
      <c r="M1710">
        <v>2.11084</v>
      </c>
      <c r="N1710">
        <v>2.88916</v>
      </c>
      <c r="O1710" t="s">
        <v>1</v>
      </c>
      <c r="P1710">
        <v>3</v>
      </c>
      <c r="Q1710" t="s">
        <v>1424</v>
      </c>
      <c r="R1710" t="s">
        <v>0</v>
      </c>
      <c r="S1710" t="s">
        <v>1607</v>
      </c>
      <c r="T1710" t="s">
        <v>1606</v>
      </c>
    </row>
    <row r="1711" spans="1:20">
      <c r="A1711" t="s">
        <v>24294</v>
      </c>
      <c r="D1711">
        <f>L1711/J1711</f>
        <v>5.7244261262808403E-3</v>
      </c>
      <c r="E1711">
        <v>5.8562400000000004E-3</v>
      </c>
      <c r="F1711">
        <v>3.27444E-2</v>
      </c>
      <c r="G1711">
        <v>0.17884700000000001</v>
      </c>
      <c r="H1711">
        <v>417</v>
      </c>
      <c r="I1711">
        <v>67.6203</v>
      </c>
      <c r="J1711">
        <v>349.38</v>
      </c>
      <c r="K1711">
        <v>4</v>
      </c>
      <c r="L1711">
        <v>2</v>
      </c>
      <c r="M1711">
        <v>2.0789300000000002</v>
      </c>
      <c r="N1711">
        <v>1.9210700000000001</v>
      </c>
      <c r="O1711" t="s">
        <v>1</v>
      </c>
      <c r="P1711">
        <v>3</v>
      </c>
      <c r="Q1711" t="s">
        <v>24293</v>
      </c>
      <c r="R1711" t="s">
        <v>0</v>
      </c>
      <c r="S1711" t="s">
        <v>3901</v>
      </c>
      <c r="T1711" t="s">
        <v>3900</v>
      </c>
    </row>
    <row r="1712" spans="1:20">
      <c r="A1712" t="s">
        <v>24292</v>
      </c>
      <c r="D1712">
        <f>L1712/J1712</f>
        <v>5.7240984544934172E-3</v>
      </c>
      <c r="E1712">
        <v>6.7349699999999998E-3</v>
      </c>
      <c r="F1712">
        <v>0.12923999999999999</v>
      </c>
      <c r="G1712">
        <v>5.2112199999999997E-2</v>
      </c>
      <c r="H1712">
        <v>414</v>
      </c>
      <c r="I1712">
        <v>64.599599999999995</v>
      </c>
      <c r="J1712">
        <v>349.4</v>
      </c>
      <c r="K1712">
        <v>10</v>
      </c>
      <c r="L1712">
        <v>2</v>
      </c>
      <c r="M1712">
        <v>7.8011699999999999</v>
      </c>
      <c r="N1712">
        <v>2.1988300000000001</v>
      </c>
      <c r="O1712" t="s">
        <v>1</v>
      </c>
      <c r="P1712">
        <v>3</v>
      </c>
      <c r="Q1712" t="s">
        <v>2556</v>
      </c>
      <c r="R1712" t="s">
        <v>0</v>
      </c>
      <c r="S1712" t="s">
        <v>3552</v>
      </c>
      <c r="T1712" t="s">
        <v>3551</v>
      </c>
    </row>
    <row r="1713" spans="1:20">
      <c r="A1713" t="s">
        <v>24291</v>
      </c>
      <c r="D1713">
        <f>L1713/J1713</f>
        <v>5.7234890847339664E-3</v>
      </c>
      <c r="E1713">
        <v>7.4424799999999996E-3</v>
      </c>
      <c r="F1713">
        <v>0.11269999999999999</v>
      </c>
      <c r="G1713">
        <v>6.6038200000000005E-2</v>
      </c>
      <c r="H1713">
        <v>1074</v>
      </c>
      <c r="I1713">
        <v>200.40700000000001</v>
      </c>
      <c r="J1713">
        <v>873.59299999999996</v>
      </c>
      <c r="K1713">
        <v>28</v>
      </c>
      <c r="L1713">
        <v>5</v>
      </c>
      <c r="M1713">
        <v>21.741399999999999</v>
      </c>
      <c r="N1713">
        <v>6.2586199999999996</v>
      </c>
      <c r="O1713" t="s">
        <v>24290</v>
      </c>
      <c r="P1713">
        <v>0</v>
      </c>
      <c r="Q1713" t="s">
        <v>0</v>
      </c>
      <c r="S1713" t="s">
        <v>24289</v>
      </c>
      <c r="T1713" t="s">
        <v>24288</v>
      </c>
    </row>
    <row r="1714" spans="1:20">
      <c r="A1714" t="s">
        <v>24287</v>
      </c>
      <c r="D1714">
        <f>L1714/J1714</f>
        <v>5.7232876281122164E-3</v>
      </c>
      <c r="E1714">
        <v>6.1289300000000003E-3</v>
      </c>
      <c r="F1714">
        <v>0.16531299999999999</v>
      </c>
      <c r="G1714">
        <v>3.7074700000000002E-2</v>
      </c>
      <c r="H1714">
        <v>864</v>
      </c>
      <c r="I1714">
        <v>165.101</v>
      </c>
      <c r="J1714">
        <v>698.899</v>
      </c>
      <c r="K1714">
        <v>28</v>
      </c>
      <c r="L1714">
        <v>4</v>
      </c>
      <c r="M1714">
        <v>24.201699999999999</v>
      </c>
      <c r="N1714">
        <v>3.7982900000000002</v>
      </c>
      <c r="O1714" t="s">
        <v>24286</v>
      </c>
      <c r="P1714">
        <v>2</v>
      </c>
      <c r="Q1714" t="s">
        <v>5504</v>
      </c>
      <c r="R1714" t="s">
        <v>4825</v>
      </c>
      <c r="S1714" t="s">
        <v>5503</v>
      </c>
      <c r="T1714" t="s">
        <v>5502</v>
      </c>
    </row>
    <row r="1715" spans="1:20">
      <c r="A1715" t="s">
        <v>24285</v>
      </c>
      <c r="D1715">
        <f>L1715/J1715</f>
        <v>5.720601258074629E-3</v>
      </c>
      <c r="E1715">
        <v>6.4539200000000001E-3</v>
      </c>
      <c r="F1715">
        <v>4.32967E-2</v>
      </c>
      <c r="G1715">
        <v>0.149063</v>
      </c>
      <c r="H1715">
        <v>1101</v>
      </c>
      <c r="I1715">
        <v>226.96600000000001</v>
      </c>
      <c r="J1715">
        <v>874.03399999999999</v>
      </c>
      <c r="K1715">
        <v>15</v>
      </c>
      <c r="L1715">
        <v>5</v>
      </c>
      <c r="M1715">
        <v>9.5296599999999998</v>
      </c>
      <c r="N1715">
        <v>5.4703400000000002</v>
      </c>
      <c r="O1715" t="s">
        <v>10986</v>
      </c>
      <c r="P1715">
        <v>2</v>
      </c>
      <c r="Q1715" t="s">
        <v>17600</v>
      </c>
      <c r="R1715" t="s">
        <v>0</v>
      </c>
      <c r="S1715" t="s">
        <v>24284</v>
      </c>
      <c r="T1715" t="s">
        <v>24283</v>
      </c>
    </row>
    <row r="1716" spans="1:20">
      <c r="A1716" t="s">
        <v>24282</v>
      </c>
      <c r="D1716">
        <f>L1716/J1716</f>
        <v>5.7164089518964194E-3</v>
      </c>
      <c r="E1716">
        <v>6.1562700000000001E-3</v>
      </c>
      <c r="F1716">
        <v>9.6225500000000005E-2</v>
      </c>
      <c r="G1716">
        <v>6.3977599999999996E-2</v>
      </c>
      <c r="H1716">
        <v>1272</v>
      </c>
      <c r="I1716">
        <v>222.38900000000001</v>
      </c>
      <c r="J1716">
        <v>1049.6099999999999</v>
      </c>
      <c r="K1716">
        <v>26</v>
      </c>
      <c r="L1716">
        <v>6</v>
      </c>
      <c r="M1716">
        <v>19.97</v>
      </c>
      <c r="N1716">
        <v>6.03003</v>
      </c>
      <c r="O1716" t="s">
        <v>24281</v>
      </c>
      <c r="P1716">
        <v>0</v>
      </c>
      <c r="Q1716" t="s">
        <v>0</v>
      </c>
    </row>
    <row r="1717" spans="1:20">
      <c r="A1717" t="s">
        <v>24280</v>
      </c>
      <c r="D1717">
        <f>L1717/J1717</f>
        <v>5.7154777996553567E-3</v>
      </c>
      <c r="E1717">
        <v>5.5786500000000001E-3</v>
      </c>
      <c r="F1717">
        <v>3.6598199999999997E-2</v>
      </c>
      <c r="G1717">
        <v>0.15243000000000001</v>
      </c>
      <c r="H1717">
        <v>1059</v>
      </c>
      <c r="I1717">
        <v>359.14600000000002</v>
      </c>
      <c r="J1717">
        <v>699.85400000000004</v>
      </c>
      <c r="K1717">
        <v>16</v>
      </c>
      <c r="L1717">
        <v>4</v>
      </c>
      <c r="M1717">
        <v>12.335800000000001</v>
      </c>
      <c r="N1717">
        <v>3.6641599999999999</v>
      </c>
      <c r="O1717" t="s">
        <v>24279</v>
      </c>
      <c r="P1717">
        <v>0</v>
      </c>
      <c r="Q1717" t="s">
        <v>0</v>
      </c>
    </row>
    <row r="1718" spans="1:20">
      <c r="A1718" t="s">
        <v>24278</v>
      </c>
      <c r="D1718">
        <f>L1718/J1718</f>
        <v>5.714002735102643E-3</v>
      </c>
      <c r="E1718">
        <v>5.7336899999999996E-3</v>
      </c>
      <c r="F1718">
        <v>4.3061000000000002E-2</v>
      </c>
      <c r="G1718">
        <v>0.13315299999999999</v>
      </c>
      <c r="H1718">
        <v>672</v>
      </c>
      <c r="I1718">
        <v>146.97399999999999</v>
      </c>
      <c r="J1718">
        <v>525.02599999999995</v>
      </c>
      <c r="K1718">
        <v>9</v>
      </c>
      <c r="L1718">
        <v>3</v>
      </c>
      <c r="M1718">
        <v>6.0990000000000002</v>
      </c>
      <c r="N1718">
        <v>2.9009999999999998</v>
      </c>
      <c r="O1718" t="s">
        <v>24277</v>
      </c>
      <c r="P1718">
        <v>1</v>
      </c>
      <c r="Q1718" t="s">
        <v>21499</v>
      </c>
      <c r="R1718" t="s">
        <v>0</v>
      </c>
      <c r="S1718" t="s">
        <v>4567</v>
      </c>
      <c r="T1718" t="s">
        <v>4566</v>
      </c>
    </row>
    <row r="1719" spans="1:20">
      <c r="A1719" t="s">
        <v>24276</v>
      </c>
      <c r="D1719">
        <f>L1719/J1719</f>
        <v>5.7117725343705916E-3</v>
      </c>
      <c r="E1719">
        <v>5.8028899999999998E-3</v>
      </c>
      <c r="F1719">
        <v>4.74107E-2</v>
      </c>
      <c r="G1719">
        <v>0.122396</v>
      </c>
      <c r="H1719">
        <v>243</v>
      </c>
      <c r="I1719">
        <v>67.922600000000003</v>
      </c>
      <c r="J1719">
        <v>175.077</v>
      </c>
      <c r="K1719">
        <v>4</v>
      </c>
      <c r="L1719">
        <v>1</v>
      </c>
      <c r="M1719">
        <v>3.0407000000000002</v>
      </c>
      <c r="N1719">
        <v>0.95930400000000005</v>
      </c>
      <c r="O1719" t="s">
        <v>1</v>
      </c>
      <c r="P1719">
        <v>0</v>
      </c>
      <c r="Q1719" t="s">
        <v>0</v>
      </c>
    </row>
    <row r="1720" spans="1:20">
      <c r="A1720" t="s">
        <v>24275</v>
      </c>
      <c r="D1720">
        <f>L1720/J1720</f>
        <v>5.7076811118562812E-3</v>
      </c>
      <c r="E1720">
        <v>5.9406800000000003E-3</v>
      </c>
      <c r="F1720">
        <v>7.13337E-2</v>
      </c>
      <c r="G1720">
        <v>8.3280099999999996E-2</v>
      </c>
      <c r="H1720">
        <v>870</v>
      </c>
      <c r="I1720">
        <v>169.19</v>
      </c>
      <c r="J1720">
        <v>700.81</v>
      </c>
      <c r="K1720">
        <v>16</v>
      </c>
      <c r="L1720">
        <v>4</v>
      </c>
      <c r="M1720">
        <v>11.8963</v>
      </c>
      <c r="N1720">
        <v>4.1037299999999997</v>
      </c>
      <c r="O1720" t="s">
        <v>15551</v>
      </c>
      <c r="P1720">
        <v>3</v>
      </c>
      <c r="Q1720" t="s">
        <v>15896</v>
      </c>
      <c r="R1720" t="s">
        <v>259</v>
      </c>
      <c r="S1720" t="s">
        <v>360</v>
      </c>
      <c r="T1720" t="s">
        <v>359</v>
      </c>
    </row>
    <row r="1721" spans="1:20">
      <c r="A1721" t="s">
        <v>24274</v>
      </c>
      <c r="D1721">
        <f>L1721/J1721</f>
        <v>5.7060364159244072E-3</v>
      </c>
      <c r="E1721">
        <v>6.0540899999999998E-3</v>
      </c>
      <c r="F1721">
        <v>4.8179899999999998E-2</v>
      </c>
      <c r="G1721">
        <v>0.12565599999999999</v>
      </c>
      <c r="H1721">
        <v>240</v>
      </c>
      <c r="I1721">
        <v>64.746799999999993</v>
      </c>
      <c r="J1721">
        <v>175.25299999999999</v>
      </c>
      <c r="K1721">
        <v>4</v>
      </c>
      <c r="L1721">
        <v>1</v>
      </c>
      <c r="M1721">
        <v>2.98481</v>
      </c>
      <c r="N1721">
        <v>1.01519</v>
      </c>
      <c r="O1721" t="s">
        <v>24273</v>
      </c>
      <c r="P1721">
        <v>0</v>
      </c>
      <c r="Q1721" t="s">
        <v>0</v>
      </c>
      <c r="S1721" t="s">
        <v>24272</v>
      </c>
      <c r="T1721" t="s">
        <v>24271</v>
      </c>
    </row>
    <row r="1722" spans="1:20">
      <c r="A1722" t="s">
        <v>24270</v>
      </c>
      <c r="D1722">
        <f>L1722/J1722</f>
        <v>5.7003280538795E-3</v>
      </c>
      <c r="E1722">
        <v>5.8988599999999997E-3</v>
      </c>
      <c r="F1722">
        <v>4.7333100000000003E-2</v>
      </c>
      <c r="G1722">
        <v>0.124624</v>
      </c>
      <c r="H1722">
        <v>438</v>
      </c>
      <c r="I1722">
        <v>87.143100000000004</v>
      </c>
      <c r="J1722">
        <v>350.85700000000003</v>
      </c>
      <c r="K1722">
        <v>6</v>
      </c>
      <c r="L1722">
        <v>2</v>
      </c>
      <c r="M1722">
        <v>3.9952999999999999</v>
      </c>
      <c r="N1722">
        <v>2.0047000000000001</v>
      </c>
      <c r="O1722" t="s">
        <v>24269</v>
      </c>
      <c r="P1722">
        <v>3</v>
      </c>
      <c r="Q1722" t="s">
        <v>1715</v>
      </c>
      <c r="R1722" t="s">
        <v>0</v>
      </c>
      <c r="S1722" t="s">
        <v>1714</v>
      </c>
      <c r="T1722" t="s">
        <v>1713</v>
      </c>
    </row>
    <row r="1723" spans="1:20">
      <c r="A1723" t="s">
        <v>24268</v>
      </c>
      <c r="D1723">
        <f>L1723/J1723</f>
        <v>5.6979407642078154E-3</v>
      </c>
      <c r="E1723">
        <v>8.5938000000000004E-3</v>
      </c>
      <c r="F1723">
        <v>0.12459099999999999</v>
      </c>
      <c r="G1723">
        <v>6.8975900000000007E-2</v>
      </c>
      <c r="H1723">
        <v>663</v>
      </c>
      <c r="I1723">
        <v>136.494</v>
      </c>
      <c r="J1723">
        <v>526.50599999999997</v>
      </c>
      <c r="K1723">
        <v>21</v>
      </c>
      <c r="L1723">
        <v>3</v>
      </c>
      <c r="M1723">
        <v>16.5868</v>
      </c>
      <c r="N1723">
        <v>4.41317</v>
      </c>
      <c r="O1723" t="s">
        <v>24267</v>
      </c>
      <c r="P1723">
        <v>3</v>
      </c>
      <c r="Q1723" t="s">
        <v>2215</v>
      </c>
      <c r="R1723" t="s">
        <v>0</v>
      </c>
      <c r="S1723" t="s">
        <v>329</v>
      </c>
      <c r="T1723" t="s">
        <v>328</v>
      </c>
    </row>
    <row r="1724" spans="1:20">
      <c r="A1724" t="s">
        <v>24266</v>
      </c>
      <c r="D1724">
        <f>L1724/J1724</f>
        <v>5.6963827969239529E-3</v>
      </c>
      <c r="E1724">
        <v>5.3458100000000003E-3</v>
      </c>
      <c r="F1724">
        <v>3.7804900000000002E-2</v>
      </c>
      <c r="G1724">
        <v>0.141405</v>
      </c>
      <c r="H1724">
        <v>438</v>
      </c>
      <c r="I1724">
        <v>86.900099999999995</v>
      </c>
      <c r="J1724">
        <v>351.1</v>
      </c>
      <c r="K1724">
        <v>5</v>
      </c>
      <c r="L1724">
        <v>2</v>
      </c>
      <c r="M1724">
        <v>3.1820499999999998</v>
      </c>
      <c r="N1724">
        <v>1.81795</v>
      </c>
      <c r="O1724" t="s">
        <v>1</v>
      </c>
      <c r="P1724">
        <v>0</v>
      </c>
      <c r="Q1724" t="s">
        <v>0</v>
      </c>
    </row>
    <row r="1725" spans="1:20">
      <c r="A1725" t="s">
        <v>24265</v>
      </c>
      <c r="D1725">
        <f>L1725/J1725</f>
        <v>5.6944905803634977E-3</v>
      </c>
      <c r="E1725">
        <v>6.3431E-3</v>
      </c>
      <c r="F1725">
        <v>0.107961</v>
      </c>
      <c r="G1725">
        <v>5.8753899999999998E-2</v>
      </c>
      <c r="H1725">
        <v>1287</v>
      </c>
      <c r="I1725">
        <v>233.352</v>
      </c>
      <c r="J1725">
        <v>1053.6500000000001</v>
      </c>
      <c r="K1725">
        <v>31</v>
      </c>
      <c r="L1725">
        <v>6</v>
      </c>
      <c r="M1725">
        <v>24.500299999999999</v>
      </c>
      <c r="N1725">
        <v>6.4996999999999998</v>
      </c>
      <c r="O1725" t="s">
        <v>24264</v>
      </c>
      <c r="P1725">
        <v>0</v>
      </c>
      <c r="Q1725" t="s">
        <v>0</v>
      </c>
      <c r="S1725" t="s">
        <v>3429</v>
      </c>
      <c r="T1725" t="s">
        <v>3428</v>
      </c>
    </row>
    <row r="1726" spans="1:20">
      <c r="A1726" t="s">
        <v>24263</v>
      </c>
      <c r="D1726">
        <f>L1726/J1726</f>
        <v>5.6936800151831468E-3</v>
      </c>
      <c r="E1726">
        <v>5.6137899999999996E-3</v>
      </c>
      <c r="F1726">
        <v>0.101546</v>
      </c>
      <c r="G1726">
        <v>5.5283199999999998E-2</v>
      </c>
      <c r="H1726">
        <v>1284</v>
      </c>
      <c r="I1726">
        <v>230.20099999999999</v>
      </c>
      <c r="J1726">
        <v>1053.8</v>
      </c>
      <c r="K1726">
        <v>27</v>
      </c>
      <c r="L1726">
        <v>6</v>
      </c>
      <c r="M1726">
        <v>21.547000000000001</v>
      </c>
      <c r="N1726">
        <v>5.45296</v>
      </c>
      <c r="O1726" t="s">
        <v>1</v>
      </c>
      <c r="P1726">
        <v>3</v>
      </c>
      <c r="Q1726" t="s">
        <v>2227</v>
      </c>
      <c r="R1726" t="s">
        <v>0</v>
      </c>
      <c r="S1726" t="s">
        <v>6172</v>
      </c>
      <c r="T1726" t="s">
        <v>6171</v>
      </c>
    </row>
    <row r="1727" spans="1:20">
      <c r="A1727" t="s">
        <v>24262</v>
      </c>
      <c r="D1727">
        <f>L1727/J1727</f>
        <v>5.6922395800392137E-3</v>
      </c>
      <c r="E1727">
        <v>7.5132699999999998E-3</v>
      </c>
      <c r="F1727">
        <v>7.1748000000000006E-2</v>
      </c>
      <c r="G1727">
        <v>0.10471800000000001</v>
      </c>
      <c r="H1727">
        <v>2049</v>
      </c>
      <c r="I1727">
        <v>467.90300000000002</v>
      </c>
      <c r="J1727">
        <v>1581.1</v>
      </c>
      <c r="K1727">
        <v>43</v>
      </c>
      <c r="L1727">
        <v>9</v>
      </c>
      <c r="M1727">
        <v>31.761199999999999</v>
      </c>
      <c r="N1727">
        <v>11.238799999999999</v>
      </c>
      <c r="O1727" t="s">
        <v>1</v>
      </c>
      <c r="P1727">
        <v>2</v>
      </c>
      <c r="Q1727" t="s">
        <v>840</v>
      </c>
      <c r="R1727" t="s">
        <v>0</v>
      </c>
      <c r="S1727" t="s">
        <v>839</v>
      </c>
      <c r="T1727" t="s">
        <v>838</v>
      </c>
    </row>
    <row r="1728" spans="1:20">
      <c r="A1728" t="s">
        <v>24261</v>
      </c>
      <c r="D1728">
        <f>L1728/J1728</f>
        <v>5.6914467515356238E-3</v>
      </c>
      <c r="E1728">
        <v>6.9207499999999998E-3</v>
      </c>
      <c r="F1728">
        <v>6.2038999999999997E-2</v>
      </c>
      <c r="G1728">
        <v>0.111555</v>
      </c>
      <c r="H1728">
        <v>891</v>
      </c>
      <c r="I1728">
        <v>188.191</v>
      </c>
      <c r="J1728">
        <v>702.80899999999997</v>
      </c>
      <c r="K1728">
        <v>16</v>
      </c>
      <c r="L1728">
        <v>4</v>
      </c>
      <c r="M1728">
        <v>11.294600000000001</v>
      </c>
      <c r="N1728">
        <v>4.7054</v>
      </c>
      <c r="O1728" t="s">
        <v>1</v>
      </c>
      <c r="P1728">
        <v>2</v>
      </c>
      <c r="Q1728" t="s">
        <v>5507</v>
      </c>
      <c r="R1728" t="s">
        <v>0</v>
      </c>
      <c r="S1728" t="s">
        <v>1635</v>
      </c>
      <c r="T1728" t="s">
        <v>1634</v>
      </c>
    </row>
    <row r="1729" spans="1:20">
      <c r="A1729" t="s">
        <v>24260</v>
      </c>
      <c r="D1729">
        <f>L1729/J1729</f>
        <v>5.6912605003756238E-3</v>
      </c>
      <c r="E1729">
        <v>7.0445500000000001E-3</v>
      </c>
      <c r="F1729">
        <v>8.6349800000000004E-2</v>
      </c>
      <c r="G1729">
        <v>8.1581600000000004E-2</v>
      </c>
      <c r="H1729">
        <v>1086</v>
      </c>
      <c r="I1729">
        <v>207.46</v>
      </c>
      <c r="J1729">
        <v>878.54</v>
      </c>
      <c r="K1729">
        <v>23</v>
      </c>
      <c r="L1729">
        <v>5</v>
      </c>
      <c r="M1729">
        <v>17.0943</v>
      </c>
      <c r="N1729">
        <v>5.9057000000000004</v>
      </c>
      <c r="O1729" t="s">
        <v>1</v>
      </c>
      <c r="P1729">
        <v>0</v>
      </c>
      <c r="Q1729" t="s">
        <v>0</v>
      </c>
      <c r="S1729" t="s">
        <v>23611</v>
      </c>
      <c r="T1729" t="s">
        <v>23610</v>
      </c>
    </row>
    <row r="1730" spans="1:20">
      <c r="A1730" t="s">
        <v>24259</v>
      </c>
      <c r="D1730">
        <f>L1730/J1730</f>
        <v>5.6893015528948591E-3</v>
      </c>
      <c r="E1730">
        <v>5.6354600000000001E-3</v>
      </c>
      <c r="F1730">
        <v>1.65795E-2</v>
      </c>
      <c r="G1730">
        <v>0.33990500000000001</v>
      </c>
      <c r="H1730">
        <v>474</v>
      </c>
      <c r="I1730">
        <v>122.46299999999999</v>
      </c>
      <c r="J1730">
        <v>351.53699999999998</v>
      </c>
      <c r="K1730">
        <v>4</v>
      </c>
      <c r="L1730">
        <v>2</v>
      </c>
      <c r="M1730">
        <v>2.0245799999999998</v>
      </c>
      <c r="N1730">
        <v>1.97542</v>
      </c>
      <c r="O1730" t="s">
        <v>3143</v>
      </c>
      <c r="P1730">
        <v>3</v>
      </c>
      <c r="Q1730" t="s">
        <v>2022</v>
      </c>
      <c r="R1730" t="s">
        <v>0</v>
      </c>
      <c r="S1730" t="s">
        <v>999</v>
      </c>
      <c r="T1730" t="s">
        <v>998</v>
      </c>
    </row>
    <row r="1731" spans="1:20">
      <c r="A1731" t="s">
        <v>24258</v>
      </c>
      <c r="D1731">
        <f>L1731/J1731</f>
        <v>5.6890264369058524E-3</v>
      </c>
      <c r="E1731">
        <v>5.5621100000000003E-3</v>
      </c>
      <c r="F1731">
        <v>3.4183400000000003E-2</v>
      </c>
      <c r="G1731">
        <v>0.162714</v>
      </c>
      <c r="H1731">
        <v>237</v>
      </c>
      <c r="I1731">
        <v>61.222799999999999</v>
      </c>
      <c r="J1731">
        <v>175.77699999999999</v>
      </c>
      <c r="K1731">
        <v>3</v>
      </c>
      <c r="L1731">
        <v>1</v>
      </c>
      <c r="M1731">
        <v>2.0447500000000001</v>
      </c>
      <c r="N1731">
        <v>0.95524600000000004</v>
      </c>
      <c r="O1731" t="s">
        <v>24257</v>
      </c>
      <c r="P1731">
        <v>3</v>
      </c>
      <c r="Q1731" t="s">
        <v>7301</v>
      </c>
      <c r="R1731" t="s">
        <v>0</v>
      </c>
      <c r="S1731" t="s">
        <v>1635</v>
      </c>
      <c r="T1731" t="s">
        <v>1634</v>
      </c>
    </row>
    <row r="1732" spans="1:20">
      <c r="A1732" t="s">
        <v>24256</v>
      </c>
      <c r="D1732">
        <f>L1732/J1732</f>
        <v>5.6877429140202865E-3</v>
      </c>
      <c r="E1732">
        <v>6.35113E-3</v>
      </c>
      <c r="F1732">
        <v>4.4438100000000001E-2</v>
      </c>
      <c r="G1732">
        <v>0.14292099999999999</v>
      </c>
      <c r="H1732">
        <v>1935</v>
      </c>
      <c r="I1732">
        <v>352.64699999999999</v>
      </c>
      <c r="J1732">
        <v>1582.35</v>
      </c>
      <c r="K1732">
        <v>25</v>
      </c>
      <c r="L1732">
        <v>9</v>
      </c>
      <c r="M1732">
        <v>15.2319</v>
      </c>
      <c r="N1732">
        <v>9.7681400000000007</v>
      </c>
      <c r="O1732" t="s">
        <v>24255</v>
      </c>
      <c r="P1732">
        <v>1</v>
      </c>
      <c r="Q1732" t="s">
        <v>180</v>
      </c>
      <c r="R1732" t="s">
        <v>0</v>
      </c>
      <c r="S1732" t="s">
        <v>7371</v>
      </c>
      <c r="T1732" t="s">
        <v>7370</v>
      </c>
    </row>
    <row r="1733" spans="1:20">
      <c r="A1733" t="s">
        <v>24254</v>
      </c>
      <c r="D1733">
        <f>L1733/J1733</f>
        <v>5.6867860417836608E-3</v>
      </c>
      <c r="E1733">
        <v>7.2148999999999998E-3</v>
      </c>
      <c r="F1733">
        <v>7.1861800000000003E-2</v>
      </c>
      <c r="G1733">
        <v>0.1004</v>
      </c>
      <c r="H1733">
        <v>1779</v>
      </c>
      <c r="I1733">
        <v>372.23399999999998</v>
      </c>
      <c r="J1733">
        <v>1406.77</v>
      </c>
      <c r="K1733">
        <v>35</v>
      </c>
      <c r="L1733">
        <v>8</v>
      </c>
      <c r="M1733">
        <v>25.372699999999998</v>
      </c>
      <c r="N1733">
        <v>9.6273</v>
      </c>
      <c r="O1733" t="s">
        <v>3492</v>
      </c>
      <c r="P1733">
        <v>3</v>
      </c>
      <c r="Q1733" t="s">
        <v>2215</v>
      </c>
      <c r="R1733" t="s">
        <v>0</v>
      </c>
      <c r="S1733" t="s">
        <v>1593</v>
      </c>
      <c r="T1733" t="s">
        <v>328</v>
      </c>
    </row>
    <row r="1734" spans="1:20">
      <c r="A1734" t="s">
        <v>24253</v>
      </c>
      <c r="D1734">
        <f>L1734/J1734</f>
        <v>5.6866405175980198E-3</v>
      </c>
      <c r="E1734">
        <v>5.6605099999999997E-3</v>
      </c>
      <c r="F1734">
        <v>9.4311300000000001E-2</v>
      </c>
      <c r="G1734">
        <v>6.0019400000000001E-2</v>
      </c>
      <c r="H1734">
        <v>846</v>
      </c>
      <c r="I1734">
        <v>142.59700000000001</v>
      </c>
      <c r="J1734">
        <v>703.40300000000002</v>
      </c>
      <c r="K1734">
        <v>17</v>
      </c>
      <c r="L1734">
        <v>4</v>
      </c>
      <c r="M1734">
        <v>13.1166</v>
      </c>
      <c r="N1734">
        <v>3.8833500000000001</v>
      </c>
      <c r="O1734" t="s">
        <v>9941</v>
      </c>
      <c r="P1734">
        <v>0</v>
      </c>
      <c r="Q1734" t="s">
        <v>0</v>
      </c>
    </row>
    <row r="1735" spans="1:20">
      <c r="A1735" t="s">
        <v>24252</v>
      </c>
      <c r="D1735">
        <f>L1735/J1735</f>
        <v>5.6826738116818728E-3</v>
      </c>
      <c r="E1735">
        <v>7.2253500000000002E-3</v>
      </c>
      <c r="F1735">
        <v>5.6275899999999997E-2</v>
      </c>
      <c r="G1735">
        <v>0.12839200000000001</v>
      </c>
      <c r="H1735">
        <v>435</v>
      </c>
      <c r="I1735">
        <v>83.052899999999994</v>
      </c>
      <c r="J1735">
        <v>351.947</v>
      </c>
      <c r="K1735">
        <v>7</v>
      </c>
      <c r="L1735">
        <v>2</v>
      </c>
      <c r="M1735">
        <v>4.5334599999999998</v>
      </c>
      <c r="N1735">
        <v>2.4665400000000002</v>
      </c>
      <c r="O1735" t="s">
        <v>23931</v>
      </c>
      <c r="P1735">
        <v>2</v>
      </c>
      <c r="Q1735" t="s">
        <v>330</v>
      </c>
      <c r="R1735" t="s">
        <v>0</v>
      </c>
      <c r="S1735" t="s">
        <v>1593</v>
      </c>
      <c r="T1735" t="s">
        <v>328</v>
      </c>
    </row>
    <row r="1736" spans="1:20">
      <c r="A1736" t="s">
        <v>24251</v>
      </c>
      <c r="D1736">
        <f>L1736/J1736</f>
        <v>5.6737588652482273E-3</v>
      </c>
      <c r="E1736">
        <v>6.0009499999999997E-3</v>
      </c>
      <c r="F1736">
        <v>0.111612</v>
      </c>
      <c r="G1736">
        <v>5.37662E-2</v>
      </c>
      <c r="H1736">
        <v>1548</v>
      </c>
      <c r="I1736">
        <v>314.245</v>
      </c>
      <c r="J1736">
        <v>1233.75</v>
      </c>
      <c r="K1736">
        <v>39</v>
      </c>
      <c r="L1736">
        <v>7</v>
      </c>
      <c r="M1736">
        <v>32.202399999999997</v>
      </c>
      <c r="N1736">
        <v>6.7976299999999998</v>
      </c>
      <c r="O1736" t="s">
        <v>24250</v>
      </c>
      <c r="P1736">
        <v>4</v>
      </c>
      <c r="Q1736" t="s">
        <v>24249</v>
      </c>
      <c r="R1736" t="s">
        <v>0</v>
      </c>
      <c r="S1736" t="s">
        <v>24248</v>
      </c>
      <c r="T1736" t="s">
        <v>24247</v>
      </c>
    </row>
    <row r="1737" spans="1:20">
      <c r="A1737" t="s">
        <v>24246</v>
      </c>
      <c r="D1737">
        <f>L1737/J1737</f>
        <v>5.665437056994297E-3</v>
      </c>
      <c r="E1737">
        <v>6.2111600000000003E-3</v>
      </c>
      <c r="F1737">
        <v>0.102313</v>
      </c>
      <c r="G1737">
        <v>6.0707299999999999E-2</v>
      </c>
      <c r="H1737">
        <v>1908</v>
      </c>
      <c r="I1737">
        <v>319.42</v>
      </c>
      <c r="J1737">
        <v>1588.58</v>
      </c>
      <c r="K1737">
        <v>40</v>
      </c>
      <c r="L1737">
        <v>9</v>
      </c>
      <c r="M1737">
        <v>30.7239</v>
      </c>
      <c r="N1737">
        <v>9.2760800000000003</v>
      </c>
      <c r="O1737" t="s">
        <v>13277</v>
      </c>
      <c r="P1737">
        <v>5</v>
      </c>
      <c r="Q1737" t="s">
        <v>13276</v>
      </c>
      <c r="R1737" t="s">
        <v>13275</v>
      </c>
      <c r="S1737" t="s">
        <v>13274</v>
      </c>
      <c r="T1737" t="s">
        <v>13273</v>
      </c>
    </row>
    <row r="1738" spans="1:20">
      <c r="A1738" t="s">
        <v>24245</v>
      </c>
      <c r="D1738">
        <f>L1738/J1738</f>
        <v>5.6613520724086933E-3</v>
      </c>
      <c r="E1738">
        <v>5.1180799999999997E-3</v>
      </c>
      <c r="F1738">
        <v>0.130491</v>
      </c>
      <c r="G1738">
        <v>3.9221600000000002E-2</v>
      </c>
      <c r="H1738">
        <v>1623</v>
      </c>
      <c r="I1738">
        <v>209.911</v>
      </c>
      <c r="J1738">
        <v>1413.09</v>
      </c>
      <c r="K1738">
        <v>33</v>
      </c>
      <c r="L1738">
        <v>8</v>
      </c>
      <c r="M1738">
        <v>26.1069</v>
      </c>
      <c r="N1738">
        <v>6.8931199999999997</v>
      </c>
      <c r="O1738" t="s">
        <v>1</v>
      </c>
      <c r="P1738">
        <v>2</v>
      </c>
      <c r="Q1738" t="s">
        <v>840</v>
      </c>
      <c r="R1738" t="s">
        <v>0</v>
      </c>
      <c r="S1738" t="s">
        <v>839</v>
      </c>
      <c r="T1738" t="s">
        <v>838</v>
      </c>
    </row>
    <row r="1739" spans="1:20">
      <c r="A1739" t="s">
        <v>24244</v>
      </c>
      <c r="D1739">
        <f>L1739/J1739</f>
        <v>5.6605909656968186E-3</v>
      </c>
      <c r="E1739">
        <v>5.9090100000000001E-3</v>
      </c>
      <c r="F1739">
        <v>0.16158500000000001</v>
      </c>
      <c r="G1739">
        <v>3.6568999999999997E-2</v>
      </c>
      <c r="H1739">
        <v>1293</v>
      </c>
      <c r="I1739">
        <v>233.04</v>
      </c>
      <c r="J1739">
        <v>1059.96</v>
      </c>
      <c r="K1739">
        <v>41</v>
      </c>
      <c r="L1739">
        <v>6</v>
      </c>
      <c r="M1739">
        <v>35.152999999999999</v>
      </c>
      <c r="N1739">
        <v>5.8470000000000004</v>
      </c>
      <c r="O1739" t="s">
        <v>24243</v>
      </c>
      <c r="P1739">
        <v>1</v>
      </c>
      <c r="Q1739" t="s">
        <v>180</v>
      </c>
      <c r="R1739" t="s">
        <v>0</v>
      </c>
    </row>
    <row r="1740" spans="1:20">
      <c r="A1740" t="s">
        <v>24242</v>
      </c>
      <c r="D1740">
        <f>L1740/J1740</f>
        <v>5.6604307587807432E-3</v>
      </c>
      <c r="E1740">
        <v>5.8961999999999999E-3</v>
      </c>
      <c r="F1740">
        <v>4.4152299999999998E-2</v>
      </c>
      <c r="G1740">
        <v>0.133543</v>
      </c>
      <c r="H1740">
        <v>246</v>
      </c>
      <c r="I1740">
        <v>69.335300000000004</v>
      </c>
      <c r="J1740">
        <v>176.66499999999999</v>
      </c>
      <c r="K1740">
        <v>4</v>
      </c>
      <c r="L1740">
        <v>1</v>
      </c>
      <c r="M1740">
        <v>2.9844900000000001</v>
      </c>
      <c r="N1740">
        <v>1.0155099999999999</v>
      </c>
      <c r="O1740" t="s">
        <v>1</v>
      </c>
      <c r="P1740">
        <v>0</v>
      </c>
      <c r="Q1740" t="s">
        <v>0</v>
      </c>
    </row>
    <row r="1741" spans="1:20">
      <c r="A1741" t="s">
        <v>24241</v>
      </c>
      <c r="D1741">
        <f>L1741/J1741</f>
        <v>5.6555647929780505E-3</v>
      </c>
      <c r="E1741">
        <v>6.7966499999999996E-3</v>
      </c>
      <c r="F1741">
        <v>9.9853300000000006E-3</v>
      </c>
      <c r="G1741">
        <v>0.68066300000000002</v>
      </c>
      <c r="H1741">
        <v>258</v>
      </c>
      <c r="I1741">
        <v>81.183000000000007</v>
      </c>
      <c r="J1741">
        <v>176.81700000000001</v>
      </c>
      <c r="K1741">
        <v>2</v>
      </c>
      <c r="L1741">
        <v>1</v>
      </c>
      <c r="M1741">
        <v>0.80564400000000003</v>
      </c>
      <c r="N1741">
        <v>1.1943600000000001</v>
      </c>
      <c r="O1741" t="s">
        <v>24240</v>
      </c>
      <c r="P1741">
        <v>7</v>
      </c>
      <c r="Q1741" t="s">
        <v>24239</v>
      </c>
    </row>
    <row r="1742" spans="1:20">
      <c r="A1742" t="s">
        <v>24238</v>
      </c>
      <c r="D1742">
        <f>L1742/J1742</f>
        <v>5.6516759102965995E-3</v>
      </c>
      <c r="E1742">
        <v>5.7371899999999997E-3</v>
      </c>
      <c r="F1742">
        <v>1.0257E-2</v>
      </c>
      <c r="G1742">
        <v>0.55934399999999995</v>
      </c>
      <c r="H1742">
        <v>630</v>
      </c>
      <c r="I1742">
        <v>99.183700000000002</v>
      </c>
      <c r="J1742">
        <v>530.81600000000003</v>
      </c>
      <c r="K1742">
        <v>4</v>
      </c>
      <c r="L1742">
        <v>3</v>
      </c>
      <c r="M1742">
        <v>1.00162</v>
      </c>
      <c r="N1742">
        <v>2.99838</v>
      </c>
      <c r="O1742" t="s">
        <v>24237</v>
      </c>
      <c r="P1742">
        <v>1</v>
      </c>
      <c r="Q1742" t="s">
        <v>315</v>
      </c>
      <c r="R1742" t="s">
        <v>0</v>
      </c>
      <c r="S1742" t="s">
        <v>314</v>
      </c>
      <c r="T1742" t="s">
        <v>313</v>
      </c>
    </row>
    <row r="1743" spans="1:20">
      <c r="A1743" t="s">
        <v>24236</v>
      </c>
      <c r="D1743">
        <f>L1743/J1743</f>
        <v>5.6505156095493711E-3</v>
      </c>
      <c r="E1743">
        <v>5.8317600000000001E-3</v>
      </c>
      <c r="F1743">
        <v>0.15432799999999999</v>
      </c>
      <c r="G1743">
        <v>3.7788000000000002E-2</v>
      </c>
      <c r="H1743">
        <v>2166</v>
      </c>
      <c r="I1743">
        <v>396.25400000000002</v>
      </c>
      <c r="J1743">
        <v>1769.75</v>
      </c>
      <c r="K1743">
        <v>65</v>
      </c>
      <c r="L1743">
        <v>10</v>
      </c>
      <c r="M1743">
        <v>55.614100000000001</v>
      </c>
      <c r="N1743">
        <v>9.3858999999999995</v>
      </c>
      <c r="O1743" t="s">
        <v>24235</v>
      </c>
      <c r="P1743">
        <v>3</v>
      </c>
      <c r="Q1743" t="s">
        <v>11572</v>
      </c>
      <c r="R1743" t="s">
        <v>0</v>
      </c>
      <c r="S1743" t="s">
        <v>11571</v>
      </c>
      <c r="T1743" t="s">
        <v>11570</v>
      </c>
    </row>
    <row r="1744" spans="1:20">
      <c r="A1744" t="s">
        <v>24234</v>
      </c>
      <c r="D1744">
        <f>L1744/J1744</f>
        <v>5.6496089905617632E-3</v>
      </c>
      <c r="E1744">
        <v>5.8769699999999996E-3</v>
      </c>
      <c r="F1744">
        <v>3.5140200000000003E-2</v>
      </c>
      <c r="G1744">
        <v>0.167243</v>
      </c>
      <c r="H1744">
        <v>1146</v>
      </c>
      <c r="I1744">
        <v>260.983</v>
      </c>
      <c r="J1744">
        <v>885.01700000000005</v>
      </c>
      <c r="K1744">
        <v>14</v>
      </c>
      <c r="L1744">
        <v>5</v>
      </c>
      <c r="M1744">
        <v>8.9334799999999994</v>
      </c>
      <c r="N1744">
        <v>5.0665199999999997</v>
      </c>
      <c r="O1744" t="s">
        <v>1</v>
      </c>
      <c r="P1744">
        <v>2</v>
      </c>
      <c r="Q1744" t="s">
        <v>2512</v>
      </c>
      <c r="R1744" t="s">
        <v>0</v>
      </c>
      <c r="S1744" t="s">
        <v>2511</v>
      </c>
      <c r="T1744" t="s">
        <v>2510</v>
      </c>
    </row>
    <row r="1745" spans="1:20">
      <c r="A1745" t="s">
        <v>24233</v>
      </c>
      <c r="D1745">
        <f>L1745/J1745</f>
        <v>5.6479784473142452E-3</v>
      </c>
      <c r="E1745">
        <v>6.2074299999999999E-3</v>
      </c>
      <c r="F1745">
        <v>6.3622799999999993E-2</v>
      </c>
      <c r="G1745">
        <v>9.7566100000000003E-2</v>
      </c>
      <c r="H1745">
        <v>930</v>
      </c>
      <c r="I1745">
        <v>221.78200000000001</v>
      </c>
      <c r="J1745">
        <v>708.21799999999996</v>
      </c>
      <c r="K1745">
        <v>18</v>
      </c>
      <c r="L1745">
        <v>4</v>
      </c>
      <c r="M1745">
        <v>13.7241</v>
      </c>
      <c r="N1745">
        <v>4.2758700000000003</v>
      </c>
      <c r="O1745" t="s">
        <v>1</v>
      </c>
      <c r="P1745">
        <v>2</v>
      </c>
      <c r="Q1745" t="s">
        <v>330</v>
      </c>
      <c r="R1745" t="s">
        <v>0</v>
      </c>
      <c r="S1745" t="s">
        <v>2255</v>
      </c>
      <c r="T1745" t="s">
        <v>2254</v>
      </c>
    </row>
    <row r="1746" spans="1:20">
      <c r="A1746" t="s">
        <v>24232</v>
      </c>
      <c r="D1746">
        <f>L1746/J1746</f>
        <v>5.6477136925429852E-3</v>
      </c>
      <c r="E1746">
        <v>6.3401799999999999E-3</v>
      </c>
      <c r="F1746">
        <v>5.5020399999999997E-2</v>
      </c>
      <c r="G1746">
        <v>0.115233</v>
      </c>
      <c r="H1746">
        <v>1023</v>
      </c>
      <c r="I1746">
        <v>137.68600000000001</v>
      </c>
      <c r="J1746">
        <v>885.31399999999996</v>
      </c>
      <c r="K1746">
        <v>13</v>
      </c>
      <c r="L1746">
        <v>5</v>
      </c>
      <c r="M1746">
        <v>7.4672200000000002</v>
      </c>
      <c r="N1746">
        <v>5.5327799999999998</v>
      </c>
      <c r="O1746" t="s">
        <v>24231</v>
      </c>
      <c r="P1746">
        <v>0</v>
      </c>
      <c r="Q1746" t="s">
        <v>0</v>
      </c>
      <c r="S1746" t="s">
        <v>13643</v>
      </c>
      <c r="T1746" t="s">
        <v>13642</v>
      </c>
    </row>
    <row r="1747" spans="1:20">
      <c r="A1747" t="s">
        <v>24230</v>
      </c>
      <c r="D1747">
        <f>L1747/J1747</f>
        <v>5.6434364012934758E-3</v>
      </c>
      <c r="E1747">
        <v>5.4909099999999999E-3</v>
      </c>
      <c r="F1747">
        <v>2.8701500000000001E-2</v>
      </c>
      <c r="G1747">
        <v>0.19131100000000001</v>
      </c>
      <c r="H1747">
        <v>729</v>
      </c>
      <c r="I1747">
        <v>197.40899999999999</v>
      </c>
      <c r="J1747">
        <v>531.59100000000001</v>
      </c>
      <c r="K1747">
        <v>8</v>
      </c>
      <c r="L1747">
        <v>3</v>
      </c>
      <c r="M1747">
        <v>5.2799300000000002</v>
      </c>
      <c r="N1747">
        <v>2.7200700000000002</v>
      </c>
      <c r="O1747" t="s">
        <v>1</v>
      </c>
      <c r="P1747">
        <v>0</v>
      </c>
      <c r="Q1747" t="s">
        <v>0</v>
      </c>
      <c r="S1747" t="s">
        <v>10268</v>
      </c>
      <c r="T1747" t="s">
        <v>10267</v>
      </c>
    </row>
    <row r="1748" spans="1:20">
      <c r="A1748" t="s">
        <v>24229</v>
      </c>
      <c r="D1748">
        <f>L1748/J1748</f>
        <v>5.6410806054007709E-3</v>
      </c>
      <c r="E1748">
        <v>5.5316999999999996E-3</v>
      </c>
      <c r="F1748">
        <v>9.4015799999999997E-2</v>
      </c>
      <c r="G1748">
        <v>5.8837899999999999E-2</v>
      </c>
      <c r="H1748">
        <v>462</v>
      </c>
      <c r="I1748">
        <v>107.458</v>
      </c>
      <c r="J1748">
        <v>354.54199999999997</v>
      </c>
      <c r="K1748">
        <v>11</v>
      </c>
      <c r="L1748">
        <v>2</v>
      </c>
      <c r="M1748">
        <v>9.2117599999999999</v>
      </c>
      <c r="N1748">
        <v>1.7882400000000001</v>
      </c>
      <c r="O1748" t="s">
        <v>24228</v>
      </c>
      <c r="P1748">
        <v>2</v>
      </c>
      <c r="Q1748" t="s">
        <v>5507</v>
      </c>
      <c r="R1748" t="s">
        <v>0</v>
      </c>
      <c r="S1748" t="s">
        <v>1635</v>
      </c>
      <c r="T1748" t="s">
        <v>1634</v>
      </c>
    </row>
    <row r="1749" spans="1:20">
      <c r="A1749" t="s">
        <v>24227</v>
      </c>
      <c r="D1749">
        <f>L1749/J1749</f>
        <v>5.6295687468861447E-3</v>
      </c>
      <c r="E1749">
        <v>5.8229299999999996E-3</v>
      </c>
      <c r="F1749">
        <v>4.6126E-2</v>
      </c>
      <c r="G1749">
        <v>0.12623999999999999</v>
      </c>
      <c r="H1749">
        <v>468</v>
      </c>
      <c r="I1749">
        <v>112.733</v>
      </c>
      <c r="J1749">
        <v>355.267</v>
      </c>
      <c r="K1749">
        <v>7</v>
      </c>
      <c r="L1749">
        <v>2</v>
      </c>
      <c r="M1749">
        <v>5.0077600000000002</v>
      </c>
      <c r="N1749">
        <v>1.99224</v>
      </c>
      <c r="O1749" t="s">
        <v>593</v>
      </c>
      <c r="P1749">
        <v>2</v>
      </c>
      <c r="Q1749" t="s">
        <v>330</v>
      </c>
      <c r="R1749" t="s">
        <v>0</v>
      </c>
      <c r="S1749" t="s">
        <v>2255</v>
      </c>
      <c r="T1749" t="s">
        <v>2254</v>
      </c>
    </row>
    <row r="1750" spans="1:20">
      <c r="A1750" t="s">
        <v>24226</v>
      </c>
      <c r="D1750">
        <f>L1750/J1750</f>
        <v>5.629283532938345E-3</v>
      </c>
      <c r="E1750">
        <v>6.4411199999999998E-3</v>
      </c>
      <c r="F1750">
        <v>9.74193E-2</v>
      </c>
      <c r="G1750">
        <v>6.6117499999999996E-2</v>
      </c>
      <c r="H1750">
        <v>1884</v>
      </c>
      <c r="I1750">
        <v>462.85599999999999</v>
      </c>
      <c r="J1750">
        <v>1421.14</v>
      </c>
      <c r="K1750">
        <v>53</v>
      </c>
      <c r="L1750">
        <v>8</v>
      </c>
      <c r="M1750">
        <v>44.0563</v>
      </c>
      <c r="N1750">
        <v>8.9436900000000001</v>
      </c>
      <c r="O1750" t="s">
        <v>24225</v>
      </c>
      <c r="P1750">
        <v>0</v>
      </c>
      <c r="Q1750" t="s">
        <v>0</v>
      </c>
      <c r="S1750" t="s">
        <v>15971</v>
      </c>
      <c r="T1750" t="s">
        <v>15970</v>
      </c>
    </row>
    <row r="1751" spans="1:20">
      <c r="A1751" t="s">
        <v>24224</v>
      </c>
      <c r="D1751">
        <f>L1751/J1751</f>
        <v>5.6276855646554859E-3</v>
      </c>
      <c r="E1751">
        <v>5.6746100000000001E-3</v>
      </c>
      <c r="F1751">
        <v>7.3839500000000002E-2</v>
      </c>
      <c r="G1751">
        <v>7.6850500000000002E-2</v>
      </c>
      <c r="H1751">
        <v>4053</v>
      </c>
      <c r="I1751">
        <v>1032.22</v>
      </c>
      <c r="J1751">
        <v>3020.78</v>
      </c>
      <c r="K1751">
        <v>88</v>
      </c>
      <c r="L1751">
        <v>17</v>
      </c>
      <c r="M1751">
        <v>71.842500000000001</v>
      </c>
      <c r="N1751">
        <v>16.157499999999999</v>
      </c>
      <c r="O1751" t="s">
        <v>24223</v>
      </c>
      <c r="P1751">
        <v>0</v>
      </c>
      <c r="Q1751" t="s">
        <v>0</v>
      </c>
    </row>
    <row r="1752" spans="1:20">
      <c r="A1752" t="s">
        <v>24222</v>
      </c>
      <c r="D1752">
        <f>L1752/J1752</f>
        <v>5.6266387585384246E-3</v>
      </c>
      <c r="E1752">
        <v>5.9362199999999999E-3</v>
      </c>
      <c r="F1752">
        <v>3.3832599999999997E-2</v>
      </c>
      <c r="G1752">
        <v>0.175459</v>
      </c>
      <c r="H1752">
        <v>210</v>
      </c>
      <c r="I1752">
        <v>32.274299999999997</v>
      </c>
      <c r="J1752">
        <v>177.726</v>
      </c>
      <c r="K1752">
        <v>2</v>
      </c>
      <c r="L1752">
        <v>1</v>
      </c>
      <c r="M1752">
        <v>1.01719</v>
      </c>
      <c r="N1752">
        <v>0.98280999999999996</v>
      </c>
      <c r="O1752" t="s">
        <v>2164</v>
      </c>
      <c r="P1752">
        <v>3</v>
      </c>
      <c r="Q1752" t="s">
        <v>2215</v>
      </c>
      <c r="R1752" t="s">
        <v>0</v>
      </c>
      <c r="S1752" t="s">
        <v>999</v>
      </c>
      <c r="T1752" t="s">
        <v>998</v>
      </c>
    </row>
    <row r="1753" spans="1:20">
      <c r="A1753" t="s">
        <v>24221</v>
      </c>
      <c r="D1753">
        <f>L1753/J1753</f>
        <v>5.6211749660972886E-3</v>
      </c>
      <c r="E1753">
        <v>5.8891100000000004E-3</v>
      </c>
      <c r="F1753">
        <v>1.15403E-2</v>
      </c>
      <c r="G1753">
        <v>0.51031000000000004</v>
      </c>
      <c r="H1753">
        <v>960</v>
      </c>
      <c r="I1753">
        <v>248.405</v>
      </c>
      <c r="J1753">
        <v>711.59500000000003</v>
      </c>
      <c r="K1753">
        <v>7</v>
      </c>
      <c r="L1753">
        <v>4</v>
      </c>
      <c r="M1753">
        <v>2.8433799999999998</v>
      </c>
      <c r="N1753">
        <v>4.1566200000000002</v>
      </c>
      <c r="O1753" t="s">
        <v>2672</v>
      </c>
      <c r="P1753">
        <v>1</v>
      </c>
      <c r="Q1753" t="s">
        <v>2593</v>
      </c>
      <c r="R1753" t="s">
        <v>0</v>
      </c>
    </row>
    <row r="1754" spans="1:20">
      <c r="A1754" t="s">
        <v>24220</v>
      </c>
      <c r="D1754">
        <f>L1754/J1754</f>
        <v>5.6187272178169845E-3</v>
      </c>
      <c r="E1754">
        <v>5.82227E-3</v>
      </c>
      <c r="F1754">
        <v>3.1056199999999999E-2</v>
      </c>
      <c r="G1754">
        <v>0.187475</v>
      </c>
      <c r="H1754">
        <v>873</v>
      </c>
      <c r="I1754">
        <v>161.095</v>
      </c>
      <c r="J1754">
        <v>711.90499999999997</v>
      </c>
      <c r="K1754">
        <v>9</v>
      </c>
      <c r="L1754">
        <v>4</v>
      </c>
      <c r="M1754">
        <v>4.9221000000000004</v>
      </c>
      <c r="N1754">
        <v>4.0778999999999996</v>
      </c>
      <c r="O1754" t="s">
        <v>24217</v>
      </c>
      <c r="P1754">
        <v>3</v>
      </c>
      <c r="Q1754" t="s">
        <v>2215</v>
      </c>
      <c r="R1754" t="s">
        <v>0</v>
      </c>
      <c r="S1754" t="s">
        <v>999</v>
      </c>
      <c r="T1754" t="s">
        <v>998</v>
      </c>
    </row>
    <row r="1755" spans="1:20">
      <c r="A1755" t="s">
        <v>24219</v>
      </c>
      <c r="D1755">
        <f>L1755/J1755</f>
        <v>5.6168667769070386E-3</v>
      </c>
      <c r="E1755">
        <v>6.0252500000000002E-3</v>
      </c>
      <c r="F1755">
        <v>0.109517</v>
      </c>
      <c r="G1755">
        <v>5.5016799999999998E-2</v>
      </c>
      <c r="H1755">
        <v>1104</v>
      </c>
      <c r="I1755">
        <v>213.82400000000001</v>
      </c>
      <c r="J1755">
        <v>890.17600000000004</v>
      </c>
      <c r="K1755">
        <v>28</v>
      </c>
      <c r="L1755">
        <v>5</v>
      </c>
      <c r="M1755">
        <v>22.782</v>
      </c>
      <c r="N1755">
        <v>5.2180299999999997</v>
      </c>
      <c r="O1755" t="s">
        <v>39</v>
      </c>
      <c r="P1755">
        <v>6</v>
      </c>
      <c r="Q1755" t="s">
        <v>38</v>
      </c>
      <c r="R1755" t="s">
        <v>0</v>
      </c>
      <c r="S1755" t="s">
        <v>37</v>
      </c>
      <c r="T1755" t="s">
        <v>36</v>
      </c>
    </row>
    <row r="1756" spans="1:20">
      <c r="A1756" t="s">
        <v>24218</v>
      </c>
      <c r="D1756">
        <f>L1756/J1756</f>
        <v>5.6146970309482094E-3</v>
      </c>
      <c r="E1756">
        <v>5.6004699999999998E-3</v>
      </c>
      <c r="F1756">
        <v>1.12009E-4</v>
      </c>
      <c r="G1756">
        <v>50</v>
      </c>
      <c r="H1756">
        <v>207</v>
      </c>
      <c r="I1756">
        <v>28.895800000000001</v>
      </c>
      <c r="J1756">
        <v>178.10400000000001</v>
      </c>
      <c r="K1756">
        <v>1</v>
      </c>
      <c r="L1756">
        <v>1</v>
      </c>
      <c r="M1756">
        <v>3.2343300000000001E-3</v>
      </c>
      <c r="N1756">
        <v>0.99676600000000004</v>
      </c>
      <c r="O1756" t="s">
        <v>24217</v>
      </c>
      <c r="P1756">
        <v>3</v>
      </c>
      <c r="Q1756" t="s">
        <v>2215</v>
      </c>
      <c r="R1756" t="s">
        <v>0</v>
      </c>
      <c r="S1756" t="s">
        <v>999</v>
      </c>
      <c r="T1756" t="s">
        <v>998</v>
      </c>
    </row>
    <row r="1757" spans="1:20">
      <c r="A1757" t="s">
        <v>24216</v>
      </c>
      <c r="D1757">
        <f>L1757/J1757</f>
        <v>5.6138696262987339E-3</v>
      </c>
      <c r="E1757">
        <v>5.80402E-3</v>
      </c>
      <c r="F1757">
        <v>4.3559300000000002E-2</v>
      </c>
      <c r="G1757">
        <v>0.133244</v>
      </c>
      <c r="H1757">
        <v>939</v>
      </c>
      <c r="I1757">
        <v>226.47900000000001</v>
      </c>
      <c r="J1757">
        <v>712.52099999999996</v>
      </c>
      <c r="K1757">
        <v>14</v>
      </c>
      <c r="L1757">
        <v>4</v>
      </c>
      <c r="M1757">
        <v>9.8647399999999994</v>
      </c>
      <c r="N1757">
        <v>4.1352599999999997</v>
      </c>
      <c r="O1757" t="s">
        <v>781</v>
      </c>
      <c r="P1757">
        <v>1</v>
      </c>
      <c r="Q1757" t="s">
        <v>909</v>
      </c>
      <c r="R1757" t="s">
        <v>0</v>
      </c>
      <c r="S1757" t="s">
        <v>1236</v>
      </c>
      <c r="T1757" t="s">
        <v>1235</v>
      </c>
    </row>
    <row r="1758" spans="1:20">
      <c r="A1758" t="s">
        <v>24215</v>
      </c>
      <c r="D1758">
        <f>L1758/J1758</f>
        <v>5.612283267650911E-3</v>
      </c>
      <c r="E1758">
        <v>6.8183999999999996E-3</v>
      </c>
      <c r="F1758">
        <v>4.6727299999999999E-2</v>
      </c>
      <c r="G1758">
        <v>0.14591899999999999</v>
      </c>
      <c r="H1758">
        <v>1155</v>
      </c>
      <c r="I1758">
        <v>264.09699999999998</v>
      </c>
      <c r="J1758">
        <v>890.90300000000002</v>
      </c>
      <c r="K1758">
        <v>18</v>
      </c>
      <c r="L1758">
        <v>5</v>
      </c>
      <c r="M1758">
        <v>12.0624</v>
      </c>
      <c r="N1758">
        <v>5.9376100000000003</v>
      </c>
      <c r="O1758" t="s">
        <v>261</v>
      </c>
      <c r="P1758">
        <v>2</v>
      </c>
      <c r="Q1758" t="s">
        <v>260</v>
      </c>
      <c r="R1758" t="s">
        <v>259</v>
      </c>
      <c r="S1758" t="s">
        <v>360</v>
      </c>
      <c r="T1758" t="s">
        <v>359</v>
      </c>
    </row>
    <row r="1759" spans="1:20">
      <c r="A1759" t="s">
        <v>24214</v>
      </c>
      <c r="D1759">
        <f>L1759/J1759</f>
        <v>5.6118087420756581E-3</v>
      </c>
      <c r="E1759">
        <v>6.0895400000000001E-3</v>
      </c>
      <c r="F1759">
        <v>0.19208700000000001</v>
      </c>
      <c r="G1759">
        <v>3.1701899999999998E-2</v>
      </c>
      <c r="H1759">
        <v>672</v>
      </c>
      <c r="I1759">
        <v>137.41300000000001</v>
      </c>
      <c r="J1759">
        <v>534.58699999999999</v>
      </c>
      <c r="K1759">
        <v>27</v>
      </c>
      <c r="L1759">
        <v>3</v>
      </c>
      <c r="M1759">
        <v>24.035599999999999</v>
      </c>
      <c r="N1759">
        <v>2.9643700000000002</v>
      </c>
      <c r="O1759" t="s">
        <v>24213</v>
      </c>
      <c r="P1759">
        <v>1</v>
      </c>
      <c r="Q1759" t="s">
        <v>470</v>
      </c>
      <c r="R1759" t="s">
        <v>0</v>
      </c>
      <c r="S1759" t="s">
        <v>274</v>
      </c>
      <c r="T1759" t="s">
        <v>273</v>
      </c>
    </row>
    <row r="1760" spans="1:20">
      <c r="A1760" t="s">
        <v>24212</v>
      </c>
      <c r="D1760">
        <f>L1760/J1760</f>
        <v>5.6104129263913824E-3</v>
      </c>
      <c r="E1760">
        <v>5.46329E-3</v>
      </c>
      <c r="F1760">
        <v>0.106322</v>
      </c>
      <c r="G1760">
        <v>5.1384300000000001E-2</v>
      </c>
      <c r="H1760">
        <v>2211</v>
      </c>
      <c r="I1760">
        <v>428.60199999999998</v>
      </c>
      <c r="J1760">
        <v>1782.4</v>
      </c>
      <c r="K1760">
        <v>52</v>
      </c>
      <c r="L1760">
        <v>10</v>
      </c>
      <c r="M1760">
        <v>42.8446</v>
      </c>
      <c r="N1760">
        <v>9.1553900000000006</v>
      </c>
      <c r="O1760" t="s">
        <v>24211</v>
      </c>
      <c r="P1760">
        <v>2</v>
      </c>
      <c r="Q1760" t="s">
        <v>18957</v>
      </c>
      <c r="R1760" t="s">
        <v>0</v>
      </c>
      <c r="S1760" t="s">
        <v>24210</v>
      </c>
      <c r="T1760" t="s">
        <v>24209</v>
      </c>
    </row>
    <row r="1761" spans="1:20">
      <c r="A1761" t="s">
        <v>24208</v>
      </c>
      <c r="D1761">
        <f>L1761/J1761</f>
        <v>5.6067797180350482E-3</v>
      </c>
      <c r="E1761">
        <v>6.0380099999999999E-3</v>
      </c>
      <c r="F1761">
        <v>7.5347399999999995E-2</v>
      </c>
      <c r="G1761">
        <v>8.0135600000000001E-2</v>
      </c>
      <c r="H1761">
        <v>987</v>
      </c>
      <c r="I1761">
        <v>273.57799999999997</v>
      </c>
      <c r="J1761">
        <v>713.42200000000003</v>
      </c>
      <c r="K1761">
        <v>23</v>
      </c>
      <c r="L1761">
        <v>4</v>
      </c>
      <c r="M1761">
        <v>19.0244</v>
      </c>
      <c r="N1761">
        <v>3.97559</v>
      </c>
      <c r="O1761" t="s">
        <v>1</v>
      </c>
      <c r="P1761">
        <v>1</v>
      </c>
      <c r="Q1761" t="s">
        <v>867</v>
      </c>
    </row>
    <row r="1762" spans="1:20">
      <c r="A1762" t="s">
        <v>24207</v>
      </c>
      <c r="D1762">
        <f>L1762/J1762</f>
        <v>5.6061274973546087E-3</v>
      </c>
      <c r="E1762">
        <v>5.8582800000000004E-3</v>
      </c>
      <c r="F1762">
        <v>9.0218400000000004E-2</v>
      </c>
      <c r="G1762">
        <v>6.4934400000000003E-2</v>
      </c>
      <c r="H1762">
        <v>1779</v>
      </c>
      <c r="I1762">
        <v>351.995</v>
      </c>
      <c r="J1762">
        <v>1427.01</v>
      </c>
      <c r="K1762">
        <v>39</v>
      </c>
      <c r="L1762">
        <v>8</v>
      </c>
      <c r="M1762">
        <v>30.872800000000002</v>
      </c>
      <c r="N1762">
        <v>8.1271900000000006</v>
      </c>
      <c r="O1762" t="s">
        <v>24206</v>
      </c>
      <c r="P1762">
        <v>3</v>
      </c>
      <c r="Q1762" t="s">
        <v>24205</v>
      </c>
      <c r="R1762" t="s">
        <v>0</v>
      </c>
      <c r="S1762" t="s">
        <v>24204</v>
      </c>
      <c r="T1762" t="s">
        <v>24203</v>
      </c>
    </row>
    <row r="1763" spans="1:20">
      <c r="A1763" t="s">
        <v>24202</v>
      </c>
      <c r="D1763">
        <f>L1763/J1763</f>
        <v>5.6054461741863407E-3</v>
      </c>
      <c r="E1763">
        <v>6.02879E-3</v>
      </c>
      <c r="F1763">
        <v>6.0081700000000002E-2</v>
      </c>
      <c r="G1763">
        <v>0.100343</v>
      </c>
      <c r="H1763">
        <v>6720</v>
      </c>
      <c r="I1763">
        <v>1546.46</v>
      </c>
      <c r="J1763">
        <v>5173.54</v>
      </c>
      <c r="K1763">
        <v>120</v>
      </c>
      <c r="L1763">
        <v>29</v>
      </c>
      <c r="M1763">
        <v>89.841300000000004</v>
      </c>
      <c r="N1763">
        <v>30.1587</v>
      </c>
      <c r="O1763" t="s">
        <v>14920</v>
      </c>
      <c r="P1763">
        <v>7</v>
      </c>
      <c r="Q1763" t="s">
        <v>12456</v>
      </c>
      <c r="R1763" t="s">
        <v>2154</v>
      </c>
      <c r="S1763" t="s">
        <v>23893</v>
      </c>
      <c r="T1763" t="s">
        <v>23892</v>
      </c>
    </row>
    <row r="1764" spans="1:20">
      <c r="A1764" t="s">
        <v>24201</v>
      </c>
      <c r="D1764">
        <f>L1764/J1764</f>
        <v>5.6053340358685321E-3</v>
      </c>
      <c r="E1764">
        <v>5.7375100000000004E-3</v>
      </c>
      <c r="F1764">
        <v>0.122285</v>
      </c>
      <c r="G1764">
        <v>4.6919000000000002E-2</v>
      </c>
      <c r="H1764">
        <v>453</v>
      </c>
      <c r="I1764">
        <v>96.197000000000003</v>
      </c>
      <c r="J1764">
        <v>356.803</v>
      </c>
      <c r="K1764">
        <v>13</v>
      </c>
      <c r="L1764">
        <v>2</v>
      </c>
      <c r="M1764">
        <v>11.073</v>
      </c>
      <c r="N1764">
        <v>1.927</v>
      </c>
      <c r="O1764" t="s">
        <v>19871</v>
      </c>
      <c r="P1764">
        <v>3</v>
      </c>
      <c r="Q1764" t="s">
        <v>18838</v>
      </c>
      <c r="R1764" t="s">
        <v>0</v>
      </c>
      <c r="S1764" t="s">
        <v>223</v>
      </c>
      <c r="T1764" t="s">
        <v>222</v>
      </c>
    </row>
    <row r="1765" spans="1:20">
      <c r="A1765" t="s">
        <v>24200</v>
      </c>
      <c r="D1765">
        <f>L1765/J1765</f>
        <v>5.6044544203733134E-3</v>
      </c>
      <c r="E1765">
        <v>6.1612899999999998E-3</v>
      </c>
      <c r="F1765">
        <v>6.5079799999999993E-2</v>
      </c>
      <c r="G1765">
        <v>9.4672800000000001E-2</v>
      </c>
      <c r="H1765">
        <v>945</v>
      </c>
      <c r="I1765">
        <v>231.28200000000001</v>
      </c>
      <c r="J1765">
        <v>713.71799999999996</v>
      </c>
      <c r="K1765">
        <v>19</v>
      </c>
      <c r="L1765">
        <v>4</v>
      </c>
      <c r="M1765">
        <v>14.7041</v>
      </c>
      <c r="N1765">
        <v>4.2958600000000002</v>
      </c>
      <c r="O1765" t="s">
        <v>261</v>
      </c>
      <c r="P1765">
        <v>2</v>
      </c>
      <c r="Q1765" t="s">
        <v>260</v>
      </c>
      <c r="R1765" t="s">
        <v>259</v>
      </c>
      <c r="S1765" t="s">
        <v>360</v>
      </c>
      <c r="T1765" t="s">
        <v>359</v>
      </c>
    </row>
    <row r="1766" spans="1:20">
      <c r="A1766" t="s">
        <v>24199</v>
      </c>
      <c r="D1766">
        <f>L1766/J1766</f>
        <v>5.6029628467533631E-3</v>
      </c>
      <c r="E1766">
        <v>4.2163399999999998E-3</v>
      </c>
      <c r="F1766">
        <v>0.13086500000000001</v>
      </c>
      <c r="G1766">
        <v>3.2218999999999998E-2</v>
      </c>
      <c r="H1766">
        <v>609</v>
      </c>
      <c r="I1766">
        <v>73.568700000000007</v>
      </c>
      <c r="J1766">
        <v>535.43100000000004</v>
      </c>
      <c r="K1766">
        <v>10</v>
      </c>
      <c r="L1766">
        <v>3</v>
      </c>
      <c r="M1766">
        <v>8.1005199999999995</v>
      </c>
      <c r="N1766">
        <v>1.8994800000000001</v>
      </c>
      <c r="O1766" t="s">
        <v>24198</v>
      </c>
      <c r="P1766">
        <v>3</v>
      </c>
      <c r="Q1766" t="s">
        <v>2022</v>
      </c>
      <c r="R1766" t="s">
        <v>0</v>
      </c>
      <c r="S1766" t="s">
        <v>416</v>
      </c>
      <c r="T1766" t="s">
        <v>415</v>
      </c>
    </row>
    <row r="1767" spans="1:20">
      <c r="A1767" t="s">
        <v>24197</v>
      </c>
      <c r="D1767">
        <f>L1767/J1767</f>
        <v>5.5911838213504941E-3</v>
      </c>
      <c r="E1767">
        <v>6.2173599999999999E-3</v>
      </c>
      <c r="F1767">
        <v>2.2585600000000001E-2</v>
      </c>
      <c r="G1767">
        <v>0.27528000000000002</v>
      </c>
      <c r="H1767">
        <v>441</v>
      </c>
      <c r="I1767">
        <v>83.2941</v>
      </c>
      <c r="J1767">
        <v>357.70600000000002</v>
      </c>
      <c r="K1767">
        <v>4</v>
      </c>
      <c r="L1767">
        <v>2</v>
      </c>
      <c r="M1767">
        <v>1.8330200000000001</v>
      </c>
      <c r="N1767">
        <v>2.1669800000000001</v>
      </c>
      <c r="O1767" t="s">
        <v>20261</v>
      </c>
      <c r="P1767">
        <v>6</v>
      </c>
      <c r="Q1767" t="s">
        <v>24196</v>
      </c>
    </row>
    <row r="1768" spans="1:20">
      <c r="A1768" t="s">
        <v>24195</v>
      </c>
      <c r="D1768">
        <f>L1768/J1768</f>
        <v>5.590954580948636E-3</v>
      </c>
      <c r="E1768">
        <v>6.0569300000000003E-3</v>
      </c>
      <c r="F1768">
        <v>9.54184E-2</v>
      </c>
      <c r="G1768">
        <v>6.3477599999999995E-2</v>
      </c>
      <c r="H1768">
        <v>714</v>
      </c>
      <c r="I1768">
        <v>177.41900000000001</v>
      </c>
      <c r="J1768">
        <v>536.58100000000002</v>
      </c>
      <c r="K1768">
        <v>19</v>
      </c>
      <c r="L1768">
        <v>3</v>
      </c>
      <c r="M1768">
        <v>15.9399</v>
      </c>
      <c r="N1768">
        <v>3.0601400000000001</v>
      </c>
      <c r="O1768" t="s">
        <v>24194</v>
      </c>
      <c r="P1768">
        <v>3</v>
      </c>
      <c r="Q1768" t="s">
        <v>24193</v>
      </c>
      <c r="R1768" t="s">
        <v>0</v>
      </c>
      <c r="S1768" t="s">
        <v>839</v>
      </c>
      <c r="T1768" t="s">
        <v>838</v>
      </c>
    </row>
    <row r="1769" spans="1:20">
      <c r="A1769" t="s">
        <v>24192</v>
      </c>
      <c r="D1769">
        <f>L1769/J1769</f>
        <v>5.58909009613235E-3</v>
      </c>
      <c r="E1769">
        <v>5.23954E-3</v>
      </c>
      <c r="F1769">
        <v>5.4386999999999998E-2</v>
      </c>
      <c r="G1769">
        <v>9.6338099999999996E-2</v>
      </c>
      <c r="H1769">
        <v>951</v>
      </c>
      <c r="I1769">
        <v>235.32</v>
      </c>
      <c r="J1769">
        <v>715.68</v>
      </c>
      <c r="K1769">
        <v>16</v>
      </c>
      <c r="L1769">
        <v>4</v>
      </c>
      <c r="M1769">
        <v>12.3744</v>
      </c>
      <c r="N1769">
        <v>3.6256200000000001</v>
      </c>
      <c r="O1769" t="s">
        <v>16785</v>
      </c>
      <c r="P1769">
        <v>1</v>
      </c>
      <c r="Q1769" t="s">
        <v>4328</v>
      </c>
      <c r="R1769" t="s">
        <v>845</v>
      </c>
      <c r="S1769" t="s">
        <v>4327</v>
      </c>
      <c r="T1769" t="s">
        <v>4326</v>
      </c>
    </row>
    <row r="1770" spans="1:20">
      <c r="A1770" t="s">
        <v>24191</v>
      </c>
      <c r="D1770">
        <f>L1770/J1770</f>
        <v>5.5755034679631568E-3</v>
      </c>
      <c r="E1770">
        <v>5.5197299999999996E-3</v>
      </c>
      <c r="F1770">
        <v>0.126141</v>
      </c>
      <c r="G1770">
        <v>4.3758499999999999E-2</v>
      </c>
      <c r="H1770">
        <v>1068</v>
      </c>
      <c r="I1770">
        <v>171.22</v>
      </c>
      <c r="J1770">
        <v>896.78</v>
      </c>
      <c r="K1770">
        <v>25</v>
      </c>
      <c r="L1770">
        <v>5</v>
      </c>
      <c r="M1770">
        <v>20.3386</v>
      </c>
      <c r="N1770">
        <v>4.6614000000000004</v>
      </c>
      <c r="O1770" t="s">
        <v>5156</v>
      </c>
      <c r="P1770">
        <v>3</v>
      </c>
      <c r="Q1770" t="s">
        <v>24190</v>
      </c>
      <c r="R1770" t="s">
        <v>0</v>
      </c>
      <c r="S1770" t="s">
        <v>2472</v>
      </c>
      <c r="T1770" t="s">
        <v>2471</v>
      </c>
    </row>
    <row r="1771" spans="1:20">
      <c r="A1771" t="s">
        <v>24189</v>
      </c>
      <c r="D1771">
        <f>L1771/J1771</f>
        <v>5.5750682945866084E-3</v>
      </c>
      <c r="E1771">
        <v>5.7680300000000004E-3</v>
      </c>
      <c r="F1771">
        <v>1.15361E-4</v>
      </c>
      <c r="G1771">
        <v>50</v>
      </c>
      <c r="H1771">
        <v>219</v>
      </c>
      <c r="I1771">
        <v>39.629899999999999</v>
      </c>
      <c r="J1771">
        <v>179.37</v>
      </c>
      <c r="K1771">
        <v>1</v>
      </c>
      <c r="L1771">
        <v>1</v>
      </c>
      <c r="M1771">
        <v>4.3993499999999998E-3</v>
      </c>
      <c r="N1771">
        <v>0.99560099999999996</v>
      </c>
      <c r="O1771" t="s">
        <v>24188</v>
      </c>
      <c r="P1771">
        <v>3</v>
      </c>
      <c r="Q1771" t="s">
        <v>2710</v>
      </c>
      <c r="R1771" t="s">
        <v>0</v>
      </c>
      <c r="S1771" t="s">
        <v>7872</v>
      </c>
      <c r="T1771" t="s">
        <v>7871</v>
      </c>
    </row>
    <row r="1772" spans="1:20">
      <c r="A1772" t="s">
        <v>24187</v>
      </c>
      <c r="D1772">
        <f>L1772/J1772</f>
        <v>5.5733748735540579E-3</v>
      </c>
      <c r="E1772">
        <v>5.4943600000000002E-3</v>
      </c>
      <c r="F1772">
        <v>2.7145599999999999E-2</v>
      </c>
      <c r="G1772">
        <v>0.202404</v>
      </c>
      <c r="H1772">
        <v>471</v>
      </c>
      <c r="I1772">
        <v>112.151</v>
      </c>
      <c r="J1772">
        <v>358.84899999999999</v>
      </c>
      <c r="K1772">
        <v>5</v>
      </c>
      <c r="L1772">
        <v>2</v>
      </c>
      <c r="M1772">
        <v>3.0346600000000001</v>
      </c>
      <c r="N1772">
        <v>1.9653400000000001</v>
      </c>
      <c r="O1772" t="s">
        <v>24186</v>
      </c>
      <c r="P1772">
        <v>0</v>
      </c>
      <c r="Q1772" t="s">
        <v>0</v>
      </c>
    </row>
    <row r="1773" spans="1:20">
      <c r="A1773" t="s">
        <v>24185</v>
      </c>
      <c r="D1773">
        <f>L1773/J1773</f>
        <v>5.5697894619583382E-3</v>
      </c>
      <c r="E1773">
        <v>6.7537700000000001E-3</v>
      </c>
      <c r="F1773">
        <v>5.1492000000000003E-2</v>
      </c>
      <c r="G1773">
        <v>0.131161</v>
      </c>
      <c r="H1773">
        <v>1749</v>
      </c>
      <c r="I1773">
        <v>312.68299999999999</v>
      </c>
      <c r="J1773">
        <v>1436.32</v>
      </c>
      <c r="K1773">
        <v>25</v>
      </c>
      <c r="L1773">
        <v>8</v>
      </c>
      <c r="M1773">
        <v>15.6007</v>
      </c>
      <c r="N1773">
        <v>9.3993199999999995</v>
      </c>
      <c r="O1773" t="s">
        <v>24184</v>
      </c>
      <c r="P1773">
        <v>3</v>
      </c>
      <c r="Q1773" t="s">
        <v>24183</v>
      </c>
      <c r="R1773" t="s">
        <v>24182</v>
      </c>
      <c r="S1773" t="s">
        <v>10210</v>
      </c>
      <c r="T1773" t="s">
        <v>10209</v>
      </c>
    </row>
    <row r="1774" spans="1:20">
      <c r="A1774" t="s">
        <v>24181</v>
      </c>
      <c r="D1774">
        <f>L1774/J1774</f>
        <v>5.5676703939126796E-3</v>
      </c>
      <c r="E1774">
        <v>5.75831E-3</v>
      </c>
      <c r="F1774">
        <v>0.12940099999999999</v>
      </c>
      <c r="G1774">
        <v>4.4499700000000003E-2</v>
      </c>
      <c r="H1774">
        <v>1275</v>
      </c>
      <c r="I1774">
        <v>197.35400000000001</v>
      </c>
      <c r="J1774">
        <v>1077.6500000000001</v>
      </c>
      <c r="K1774">
        <v>30</v>
      </c>
      <c r="L1774">
        <v>6</v>
      </c>
      <c r="M1774">
        <v>24.135300000000001</v>
      </c>
      <c r="N1774">
        <v>5.8646500000000001</v>
      </c>
      <c r="O1774" t="s">
        <v>24180</v>
      </c>
      <c r="P1774">
        <v>5</v>
      </c>
      <c r="Q1774" t="s">
        <v>24179</v>
      </c>
      <c r="R1774" t="s">
        <v>24178</v>
      </c>
      <c r="S1774" t="s">
        <v>5903</v>
      </c>
      <c r="T1774" t="s">
        <v>5902</v>
      </c>
    </row>
    <row r="1775" spans="1:20">
      <c r="A1775" t="s">
        <v>24177</v>
      </c>
      <c r="D1775">
        <f>L1775/J1775</f>
        <v>5.5621064809664713E-3</v>
      </c>
      <c r="E1775">
        <v>1.1324000000000001E-2</v>
      </c>
      <c r="F1775">
        <v>1.7028600000000001E-2</v>
      </c>
      <c r="G1775">
        <v>0.66500099999999995</v>
      </c>
      <c r="H1775">
        <v>240</v>
      </c>
      <c r="I1775">
        <v>60.212000000000003</v>
      </c>
      <c r="J1775">
        <v>179.78800000000001</v>
      </c>
      <c r="K1775">
        <v>3</v>
      </c>
      <c r="L1775">
        <v>1</v>
      </c>
      <c r="M1775">
        <v>1.00481</v>
      </c>
      <c r="N1775">
        <v>1.99519</v>
      </c>
      <c r="O1775" t="s">
        <v>24176</v>
      </c>
      <c r="P1775">
        <v>2</v>
      </c>
      <c r="Q1775" t="s">
        <v>9701</v>
      </c>
      <c r="R1775" t="s">
        <v>1525</v>
      </c>
      <c r="S1775" t="s">
        <v>1524</v>
      </c>
      <c r="T1775" t="s">
        <v>1523</v>
      </c>
    </row>
    <row r="1776" spans="1:20">
      <c r="A1776" t="s">
        <v>24175</v>
      </c>
      <c r="D1776">
        <f>L1776/J1776</f>
        <v>5.5608074292387254E-3</v>
      </c>
      <c r="E1776">
        <v>6.7335299999999997E-3</v>
      </c>
      <c r="F1776">
        <v>4.7503299999999998E-2</v>
      </c>
      <c r="G1776">
        <v>0.14174900000000001</v>
      </c>
      <c r="H1776">
        <v>1380</v>
      </c>
      <c r="I1776">
        <v>301.01600000000002</v>
      </c>
      <c r="J1776">
        <v>1078.98</v>
      </c>
      <c r="K1776">
        <v>21</v>
      </c>
      <c r="L1776">
        <v>6</v>
      </c>
      <c r="M1776">
        <v>13.924899999999999</v>
      </c>
      <c r="N1776">
        <v>7.0751400000000002</v>
      </c>
      <c r="O1776" t="s">
        <v>9522</v>
      </c>
      <c r="P1776">
        <v>2</v>
      </c>
      <c r="Q1776" t="s">
        <v>9521</v>
      </c>
      <c r="R1776" t="s">
        <v>9520</v>
      </c>
      <c r="S1776" t="s">
        <v>761</v>
      </c>
      <c r="T1776" t="s">
        <v>760</v>
      </c>
    </row>
    <row r="1777" spans="1:20">
      <c r="A1777" t="s">
        <v>24174</v>
      </c>
      <c r="D1777">
        <f>L1777/J1777</f>
        <v>5.55856644571365E-3</v>
      </c>
      <c r="E1777">
        <v>5.6436899999999998E-3</v>
      </c>
      <c r="F1777">
        <v>9.6127799999999999E-2</v>
      </c>
      <c r="G1777">
        <v>5.87103E-2</v>
      </c>
      <c r="H1777">
        <v>558</v>
      </c>
      <c r="I1777">
        <v>198.19499999999999</v>
      </c>
      <c r="J1777">
        <v>359.80500000000001</v>
      </c>
      <c r="K1777">
        <v>17</v>
      </c>
      <c r="L1777">
        <v>2</v>
      </c>
      <c r="M1777">
        <v>15.3626</v>
      </c>
      <c r="N1777">
        <v>1.6373899999999999</v>
      </c>
      <c r="O1777" t="s">
        <v>24173</v>
      </c>
      <c r="P1777">
        <v>3</v>
      </c>
      <c r="Q1777" t="s">
        <v>2215</v>
      </c>
      <c r="R1777" t="s">
        <v>0</v>
      </c>
      <c r="S1777" t="s">
        <v>2255</v>
      </c>
      <c r="T1777" t="s">
        <v>2254</v>
      </c>
    </row>
    <row r="1778" spans="1:20">
      <c r="A1778" t="s">
        <v>24172</v>
      </c>
      <c r="D1778">
        <f>L1778/J1778</f>
        <v>5.5573215488477446E-3</v>
      </c>
      <c r="E1778">
        <v>6.0053399999999996E-3</v>
      </c>
      <c r="F1778">
        <v>9.0699500000000002E-2</v>
      </c>
      <c r="G1778">
        <v>6.6211400000000004E-2</v>
      </c>
      <c r="H1778">
        <v>1125</v>
      </c>
      <c r="I1778">
        <v>225.286</v>
      </c>
      <c r="J1778">
        <v>899.71400000000006</v>
      </c>
      <c r="K1778">
        <v>25</v>
      </c>
      <c r="L1778">
        <v>5</v>
      </c>
      <c r="M1778">
        <v>19.771799999999999</v>
      </c>
      <c r="N1778">
        <v>5.2281700000000004</v>
      </c>
      <c r="O1778" t="s">
        <v>24171</v>
      </c>
      <c r="P1778">
        <v>3</v>
      </c>
      <c r="Q1778" t="s">
        <v>8873</v>
      </c>
      <c r="R1778" t="s">
        <v>2925</v>
      </c>
      <c r="S1778" t="s">
        <v>3307</v>
      </c>
      <c r="T1778" t="s">
        <v>3306</v>
      </c>
    </row>
    <row r="1779" spans="1:20">
      <c r="A1779" t="s">
        <v>24170</v>
      </c>
      <c r="D1779">
        <f>L1779/J1779</f>
        <v>5.5572227223722676E-3</v>
      </c>
      <c r="E1779">
        <v>5.8705299999999997E-3</v>
      </c>
      <c r="F1779">
        <v>5.9082900000000001E-2</v>
      </c>
      <c r="G1779">
        <v>9.9360799999999999E-2</v>
      </c>
      <c r="H1779">
        <v>483</v>
      </c>
      <c r="I1779">
        <v>123.108</v>
      </c>
      <c r="J1779">
        <v>359.892</v>
      </c>
      <c r="K1779">
        <v>9</v>
      </c>
      <c r="L1779">
        <v>2</v>
      </c>
      <c r="M1779">
        <v>6.9742100000000002</v>
      </c>
      <c r="N1779">
        <v>2.0257900000000002</v>
      </c>
      <c r="O1779" t="s">
        <v>1</v>
      </c>
      <c r="P1779">
        <v>0</v>
      </c>
      <c r="Q1779" t="s">
        <v>0</v>
      </c>
    </row>
    <row r="1780" spans="1:20">
      <c r="A1780" t="s">
        <v>24169</v>
      </c>
      <c r="D1780">
        <f>L1780/J1780</f>
        <v>5.556327267676066E-3</v>
      </c>
      <c r="E1780">
        <v>5.5944899999999997E-3</v>
      </c>
      <c r="F1780">
        <v>1.8038100000000001E-2</v>
      </c>
      <c r="G1780">
        <v>0.31014900000000001</v>
      </c>
      <c r="H1780">
        <v>3777</v>
      </c>
      <c r="I1780">
        <v>897.40300000000002</v>
      </c>
      <c r="J1780">
        <v>2879.6</v>
      </c>
      <c r="K1780">
        <v>32</v>
      </c>
      <c r="L1780">
        <v>16</v>
      </c>
      <c r="M1780">
        <v>16.038399999999999</v>
      </c>
      <c r="N1780">
        <v>15.961600000000001</v>
      </c>
      <c r="O1780" t="s">
        <v>24168</v>
      </c>
      <c r="P1780">
        <v>6</v>
      </c>
      <c r="Q1780" t="s">
        <v>24167</v>
      </c>
      <c r="R1780" t="s">
        <v>0</v>
      </c>
      <c r="S1780" t="s">
        <v>9744</v>
      </c>
      <c r="T1780" t="s">
        <v>9743</v>
      </c>
    </row>
    <row r="1781" spans="1:20">
      <c r="A1781" t="s">
        <v>24166</v>
      </c>
      <c r="D1781">
        <f>L1781/J1781</f>
        <v>5.5554269577093116E-3</v>
      </c>
      <c r="E1781">
        <v>5.9905699999999997E-3</v>
      </c>
      <c r="F1781">
        <v>5.8858399999999998E-2</v>
      </c>
      <c r="G1781">
        <v>0.10177899999999999</v>
      </c>
      <c r="H1781">
        <v>2829</v>
      </c>
      <c r="I1781">
        <v>668.947</v>
      </c>
      <c r="J1781">
        <v>2160.0500000000002</v>
      </c>
      <c r="K1781">
        <v>52</v>
      </c>
      <c r="L1781">
        <v>12</v>
      </c>
      <c r="M1781">
        <v>39.137500000000003</v>
      </c>
      <c r="N1781">
        <v>12.862500000000001</v>
      </c>
      <c r="O1781" t="s">
        <v>17844</v>
      </c>
      <c r="P1781">
        <v>0</v>
      </c>
      <c r="Q1781" t="s">
        <v>0</v>
      </c>
    </row>
    <row r="1782" spans="1:20">
      <c r="A1782" t="s">
        <v>24165</v>
      </c>
      <c r="D1782">
        <f>L1782/J1782</f>
        <v>5.5483339145873624E-3</v>
      </c>
      <c r="E1782">
        <v>5.6072300000000004E-3</v>
      </c>
      <c r="F1782">
        <v>0.106335</v>
      </c>
      <c r="G1782">
        <v>5.2731899999999998E-2</v>
      </c>
      <c r="H1782">
        <v>1503</v>
      </c>
      <c r="I1782">
        <v>241.364</v>
      </c>
      <c r="J1782">
        <v>1261.6400000000001</v>
      </c>
      <c r="K1782">
        <v>31</v>
      </c>
      <c r="L1782">
        <v>7</v>
      </c>
      <c r="M1782">
        <v>24.301600000000001</v>
      </c>
      <c r="N1782">
        <v>6.6983899999999998</v>
      </c>
      <c r="O1782" t="s">
        <v>18370</v>
      </c>
      <c r="P1782">
        <v>4</v>
      </c>
      <c r="Q1782" t="s">
        <v>1130</v>
      </c>
      <c r="R1782" t="s">
        <v>0</v>
      </c>
      <c r="S1782" t="s">
        <v>15983</v>
      </c>
      <c r="T1782" t="s">
        <v>15982</v>
      </c>
    </row>
    <row r="1783" spans="1:20">
      <c r="A1783" t="s">
        <v>24164</v>
      </c>
      <c r="D1783">
        <f>L1783/J1783</f>
        <v>5.5472223948024747E-3</v>
      </c>
      <c r="E1783">
        <v>5.4464700000000001E-3</v>
      </c>
      <c r="F1783">
        <v>0.101927</v>
      </c>
      <c r="G1783">
        <v>5.3435000000000003E-2</v>
      </c>
      <c r="H1783">
        <v>1179</v>
      </c>
      <c r="I1783">
        <v>277.64800000000002</v>
      </c>
      <c r="J1783">
        <v>901.35199999999998</v>
      </c>
      <c r="K1783">
        <v>30</v>
      </c>
      <c r="L1783">
        <v>5</v>
      </c>
      <c r="M1783">
        <v>25.565200000000001</v>
      </c>
      <c r="N1783">
        <v>4.4348099999999997</v>
      </c>
      <c r="O1783" t="s">
        <v>21160</v>
      </c>
      <c r="P1783">
        <v>3</v>
      </c>
      <c r="Q1783" t="s">
        <v>17906</v>
      </c>
      <c r="R1783" t="s">
        <v>0</v>
      </c>
      <c r="S1783" t="s">
        <v>17905</v>
      </c>
      <c r="T1783" t="s">
        <v>17904</v>
      </c>
    </row>
    <row r="1784" spans="1:20">
      <c r="A1784" t="s">
        <v>24163</v>
      </c>
      <c r="D1784">
        <f>L1784/J1784</f>
        <v>5.5464039889737493E-3</v>
      </c>
      <c r="E1784">
        <v>5.73464E-3</v>
      </c>
      <c r="F1784">
        <v>1.8449299999999998E-2</v>
      </c>
      <c r="G1784">
        <v>0.31083300000000003</v>
      </c>
      <c r="H1784">
        <v>810</v>
      </c>
      <c r="I1784">
        <v>269.10899999999998</v>
      </c>
      <c r="J1784">
        <v>540.89099999999996</v>
      </c>
      <c r="K1784">
        <v>8</v>
      </c>
      <c r="L1784">
        <v>3</v>
      </c>
      <c r="M1784">
        <v>4.9238299999999997</v>
      </c>
      <c r="N1784">
        <v>3.0761699999999998</v>
      </c>
      <c r="O1784" t="s">
        <v>24162</v>
      </c>
      <c r="P1784">
        <v>6</v>
      </c>
      <c r="Q1784" t="s">
        <v>24161</v>
      </c>
    </row>
    <row r="1785" spans="1:20">
      <c r="A1785" t="s">
        <v>24160</v>
      </c>
      <c r="D1785">
        <f>L1785/J1785</f>
        <v>5.5458195612147565E-3</v>
      </c>
      <c r="E1785">
        <v>5.3087100000000003E-3</v>
      </c>
      <c r="F1785">
        <v>9.4489100000000006E-2</v>
      </c>
      <c r="G1785">
        <v>5.6183299999999999E-2</v>
      </c>
      <c r="H1785">
        <v>477</v>
      </c>
      <c r="I1785">
        <v>116.36799999999999</v>
      </c>
      <c r="J1785">
        <v>360.63200000000001</v>
      </c>
      <c r="K1785">
        <v>12</v>
      </c>
      <c r="L1785">
        <v>2</v>
      </c>
      <c r="M1785">
        <v>10.220499999999999</v>
      </c>
      <c r="N1785">
        <v>1.7795399999999999</v>
      </c>
      <c r="O1785" t="s">
        <v>5145</v>
      </c>
      <c r="P1785">
        <v>1</v>
      </c>
      <c r="Q1785" t="s">
        <v>470</v>
      </c>
      <c r="R1785" t="s">
        <v>0</v>
      </c>
      <c r="S1785" t="s">
        <v>5144</v>
      </c>
      <c r="T1785" t="s">
        <v>2808</v>
      </c>
    </row>
    <row r="1786" spans="1:20">
      <c r="A1786" t="s">
        <v>24159</v>
      </c>
      <c r="D1786">
        <f>L1786/J1786</f>
        <v>5.5434677162298869E-3</v>
      </c>
      <c r="E1786">
        <v>5.9760300000000002E-3</v>
      </c>
      <c r="F1786">
        <v>4.08904E-2</v>
      </c>
      <c r="G1786">
        <v>0.146148</v>
      </c>
      <c r="H1786">
        <v>1962</v>
      </c>
      <c r="I1786">
        <v>518.86199999999997</v>
      </c>
      <c r="J1786">
        <v>1443.14</v>
      </c>
      <c r="K1786">
        <v>29</v>
      </c>
      <c r="L1786">
        <v>8</v>
      </c>
      <c r="M1786">
        <v>20.6187</v>
      </c>
      <c r="N1786">
        <v>8.3812599999999993</v>
      </c>
      <c r="O1786" t="s">
        <v>1</v>
      </c>
      <c r="P1786">
        <v>1</v>
      </c>
      <c r="Q1786" t="s">
        <v>626</v>
      </c>
    </row>
    <row r="1787" spans="1:20">
      <c r="A1787" t="s">
        <v>24158</v>
      </c>
      <c r="D1787">
        <f>L1787/J1787</f>
        <v>5.5426074088033234E-3</v>
      </c>
      <c r="E1787">
        <v>5.4597300000000003E-3</v>
      </c>
      <c r="F1787">
        <v>2.35695E-2</v>
      </c>
      <c r="G1787">
        <v>0.23164399999999999</v>
      </c>
      <c r="H1787">
        <v>453</v>
      </c>
      <c r="I1787">
        <v>92.159400000000005</v>
      </c>
      <c r="J1787">
        <v>360.84100000000001</v>
      </c>
      <c r="K1787">
        <v>4</v>
      </c>
      <c r="L1787">
        <v>2</v>
      </c>
      <c r="M1787">
        <v>2.0975600000000001</v>
      </c>
      <c r="N1787">
        <v>1.9024399999999999</v>
      </c>
      <c r="O1787" t="s">
        <v>3963</v>
      </c>
      <c r="P1787">
        <v>4</v>
      </c>
      <c r="Q1787" t="s">
        <v>3962</v>
      </c>
      <c r="R1787" t="s">
        <v>0</v>
      </c>
      <c r="S1787" t="s">
        <v>7312</v>
      </c>
      <c r="T1787" t="s">
        <v>7311</v>
      </c>
    </row>
    <row r="1788" spans="1:20">
      <c r="A1788" t="s">
        <v>24157</v>
      </c>
      <c r="D1788">
        <f>L1788/J1788</f>
        <v>5.5391289608926414E-3</v>
      </c>
      <c r="E1788">
        <v>6.2828900000000002E-3</v>
      </c>
      <c r="F1788">
        <v>2.0711299999999998E-2</v>
      </c>
      <c r="G1788">
        <v>0.30335600000000001</v>
      </c>
      <c r="H1788">
        <v>1170</v>
      </c>
      <c r="I1788">
        <v>267.33100000000002</v>
      </c>
      <c r="J1788">
        <v>902.66899999999998</v>
      </c>
      <c r="K1788">
        <v>11</v>
      </c>
      <c r="L1788">
        <v>5</v>
      </c>
      <c r="M1788">
        <v>5.4339399999999998</v>
      </c>
      <c r="N1788">
        <v>5.5660600000000002</v>
      </c>
      <c r="O1788" t="s">
        <v>19063</v>
      </c>
      <c r="P1788">
        <v>4</v>
      </c>
      <c r="Q1788" t="s">
        <v>1340</v>
      </c>
      <c r="R1788" t="s">
        <v>0</v>
      </c>
      <c r="S1788" t="s">
        <v>7004</v>
      </c>
      <c r="T1788" t="s">
        <v>7003</v>
      </c>
    </row>
    <row r="1789" spans="1:20">
      <c r="A1789" t="s">
        <v>24156</v>
      </c>
      <c r="D1789">
        <f>L1789/J1789</f>
        <v>5.5385951464183014E-3</v>
      </c>
      <c r="E1789">
        <v>5.4094E-3</v>
      </c>
      <c r="F1789">
        <v>0.100101</v>
      </c>
      <c r="G1789">
        <v>5.4039200000000003E-2</v>
      </c>
      <c r="H1789">
        <v>1095</v>
      </c>
      <c r="I1789">
        <v>192.244</v>
      </c>
      <c r="J1789">
        <v>902.75599999999997</v>
      </c>
      <c r="K1789">
        <v>23</v>
      </c>
      <c r="L1789">
        <v>5</v>
      </c>
      <c r="M1789">
        <v>18.344799999999999</v>
      </c>
      <c r="N1789">
        <v>4.6552100000000003</v>
      </c>
      <c r="O1789" t="s">
        <v>24155</v>
      </c>
      <c r="P1789">
        <v>1</v>
      </c>
      <c r="Q1789" t="s">
        <v>5961</v>
      </c>
      <c r="R1789" t="s">
        <v>0</v>
      </c>
      <c r="S1789" t="s">
        <v>15015</v>
      </c>
      <c r="T1789" t="s">
        <v>15014</v>
      </c>
    </row>
    <row r="1790" spans="1:20">
      <c r="A1790" t="s">
        <v>24154</v>
      </c>
      <c r="D1790">
        <f>L1790/J1790</f>
        <v>5.529902950203224E-3</v>
      </c>
      <c r="E1790">
        <v>6.4098699999999998E-3</v>
      </c>
      <c r="F1790">
        <v>1.33332E-2</v>
      </c>
      <c r="G1790">
        <v>0.480744</v>
      </c>
      <c r="H1790">
        <v>249</v>
      </c>
      <c r="I1790">
        <v>68.165300000000002</v>
      </c>
      <c r="J1790">
        <v>180.83500000000001</v>
      </c>
      <c r="K1790">
        <v>2</v>
      </c>
      <c r="L1790">
        <v>1</v>
      </c>
      <c r="M1790">
        <v>0.87898100000000001</v>
      </c>
      <c r="N1790">
        <v>1.1210199999999999</v>
      </c>
      <c r="O1790" t="s">
        <v>5432</v>
      </c>
      <c r="P1790">
        <v>2</v>
      </c>
      <c r="Q1790" t="s">
        <v>3117</v>
      </c>
      <c r="R1790" t="s">
        <v>0</v>
      </c>
      <c r="S1790" t="s">
        <v>24153</v>
      </c>
      <c r="T1790" t="s">
        <v>24152</v>
      </c>
    </row>
    <row r="1791" spans="1:20">
      <c r="A1791" t="s">
        <v>24151</v>
      </c>
      <c r="D1791">
        <f>L1791/J1791</f>
        <v>5.5279465337011264E-3</v>
      </c>
      <c r="E1791">
        <v>5.3791200000000003E-3</v>
      </c>
      <c r="F1791">
        <v>2.55704E-2</v>
      </c>
      <c r="G1791">
        <v>0.210365</v>
      </c>
      <c r="H1791">
        <v>444</v>
      </c>
      <c r="I1791">
        <v>82.201700000000002</v>
      </c>
      <c r="J1791">
        <v>361.798</v>
      </c>
      <c r="K1791">
        <v>4</v>
      </c>
      <c r="L1791">
        <v>2</v>
      </c>
      <c r="M1791">
        <v>2.0769600000000001</v>
      </c>
      <c r="N1791">
        <v>1.9230400000000001</v>
      </c>
      <c r="O1791" t="s">
        <v>6693</v>
      </c>
      <c r="P1791">
        <v>2</v>
      </c>
      <c r="Q1791" t="s">
        <v>840</v>
      </c>
      <c r="R1791" t="s">
        <v>0</v>
      </c>
      <c r="S1791" t="s">
        <v>839</v>
      </c>
      <c r="T1791" t="s">
        <v>838</v>
      </c>
    </row>
    <row r="1792" spans="1:20">
      <c r="A1792" t="s">
        <v>24150</v>
      </c>
      <c r="D1792">
        <f>L1792/J1792</f>
        <v>5.527712264150943E-3</v>
      </c>
      <c r="E1792">
        <v>5.85704E-3</v>
      </c>
      <c r="F1792">
        <v>8.5236599999999996E-2</v>
      </c>
      <c r="G1792">
        <v>6.8714999999999998E-2</v>
      </c>
      <c r="H1792">
        <v>1440</v>
      </c>
      <c r="I1792">
        <v>354.56</v>
      </c>
      <c r="J1792">
        <v>1085.44</v>
      </c>
      <c r="K1792">
        <v>34</v>
      </c>
      <c r="L1792">
        <v>6</v>
      </c>
      <c r="M1792">
        <v>28.090800000000002</v>
      </c>
      <c r="N1792">
        <v>5.90923</v>
      </c>
      <c r="O1792" t="s">
        <v>1</v>
      </c>
      <c r="P1792">
        <v>0</v>
      </c>
      <c r="Q1792" t="s">
        <v>0</v>
      </c>
    </row>
    <row r="1793" spans="1:20">
      <c r="A1793" t="s">
        <v>24149</v>
      </c>
      <c r="D1793">
        <f>L1793/J1793</f>
        <v>5.5269054006368695E-3</v>
      </c>
      <c r="E1793">
        <v>5.79672E-3</v>
      </c>
      <c r="F1793">
        <v>7.9072500000000004E-2</v>
      </c>
      <c r="G1793">
        <v>7.3308899999999996E-2</v>
      </c>
      <c r="H1793">
        <v>3135</v>
      </c>
      <c r="I1793">
        <v>782.87099999999998</v>
      </c>
      <c r="J1793">
        <v>2352.13</v>
      </c>
      <c r="K1793">
        <v>71</v>
      </c>
      <c r="L1793">
        <v>13</v>
      </c>
      <c r="M1793">
        <v>58.1845</v>
      </c>
      <c r="N1793">
        <v>12.8155</v>
      </c>
      <c r="O1793" t="s">
        <v>1</v>
      </c>
      <c r="P1793">
        <v>0</v>
      </c>
      <c r="Q1793" t="s">
        <v>0</v>
      </c>
      <c r="S1793" t="s">
        <v>24148</v>
      </c>
      <c r="T1793" t="s">
        <v>24147</v>
      </c>
    </row>
    <row r="1794" spans="1:20">
      <c r="A1794" t="s">
        <v>24146</v>
      </c>
      <c r="D1794">
        <f>L1794/J1794</f>
        <v>5.5245871752233316E-3</v>
      </c>
      <c r="E1794">
        <v>7.5982799999999998E-3</v>
      </c>
      <c r="F1794">
        <v>0.149506</v>
      </c>
      <c r="G1794">
        <v>5.0822399999999997E-2</v>
      </c>
      <c r="H1794">
        <v>213</v>
      </c>
      <c r="I1794">
        <v>31.991299999999999</v>
      </c>
      <c r="J1794">
        <v>181.00899999999999</v>
      </c>
      <c r="K1794">
        <v>6</v>
      </c>
      <c r="L1794">
        <v>1</v>
      </c>
      <c r="M1794">
        <v>4.6599899999999996</v>
      </c>
      <c r="N1794">
        <v>1.3400099999999999</v>
      </c>
      <c r="O1794" t="s">
        <v>24145</v>
      </c>
      <c r="P1794">
        <v>3</v>
      </c>
      <c r="Q1794" t="s">
        <v>21401</v>
      </c>
      <c r="R1794" t="s">
        <v>0</v>
      </c>
      <c r="S1794" t="s">
        <v>7557</v>
      </c>
      <c r="T1794" t="s">
        <v>7556</v>
      </c>
    </row>
    <row r="1795" spans="1:20">
      <c r="A1795" t="s">
        <v>24144</v>
      </c>
      <c r="D1795">
        <f>L1795/J1795</f>
        <v>5.5158212138483884E-3</v>
      </c>
      <c r="E1795">
        <v>5.2088600000000001E-3</v>
      </c>
      <c r="F1795">
        <v>0.173456</v>
      </c>
      <c r="G1795">
        <v>3.0029799999999999E-2</v>
      </c>
      <c r="H1795">
        <v>693</v>
      </c>
      <c r="I1795">
        <v>149.11000000000001</v>
      </c>
      <c r="J1795">
        <v>543.89</v>
      </c>
      <c r="K1795">
        <v>26</v>
      </c>
      <c r="L1795">
        <v>3</v>
      </c>
      <c r="M1795">
        <v>23.433199999999999</v>
      </c>
      <c r="N1795">
        <v>2.5667800000000001</v>
      </c>
      <c r="O1795" t="s">
        <v>24143</v>
      </c>
      <c r="P1795">
        <v>3</v>
      </c>
      <c r="Q1795" t="s">
        <v>1512</v>
      </c>
      <c r="R1795" t="s">
        <v>0</v>
      </c>
      <c r="S1795" t="s">
        <v>1144</v>
      </c>
      <c r="T1795" t="s">
        <v>1143</v>
      </c>
    </row>
    <row r="1796" spans="1:20">
      <c r="A1796" t="s">
        <v>24142</v>
      </c>
      <c r="D1796">
        <f>L1796/J1796</f>
        <v>5.5129001864362608E-3</v>
      </c>
      <c r="E1796">
        <v>5.4683700000000002E-3</v>
      </c>
      <c r="F1796">
        <v>0.100804</v>
      </c>
      <c r="G1796">
        <v>5.4247299999999998E-2</v>
      </c>
      <c r="H1796">
        <v>2385</v>
      </c>
      <c r="I1796">
        <v>389.68200000000002</v>
      </c>
      <c r="J1796">
        <v>1995.32</v>
      </c>
      <c r="K1796">
        <v>47</v>
      </c>
      <c r="L1796">
        <v>11</v>
      </c>
      <c r="M1796">
        <v>36.782899999999998</v>
      </c>
      <c r="N1796">
        <v>10.2171</v>
      </c>
      <c r="O1796" t="s">
        <v>24141</v>
      </c>
      <c r="P1796">
        <v>3</v>
      </c>
      <c r="Q1796" t="s">
        <v>277</v>
      </c>
      <c r="R1796" t="s">
        <v>276</v>
      </c>
      <c r="S1796" t="s">
        <v>10548</v>
      </c>
      <c r="T1796" t="s">
        <v>10547</v>
      </c>
    </row>
    <row r="1797" spans="1:20">
      <c r="A1797" t="s">
        <v>24140</v>
      </c>
      <c r="D1797">
        <f>L1797/J1797</f>
        <v>5.5117676238769777E-3</v>
      </c>
      <c r="E1797">
        <v>5.5170599999999998E-3</v>
      </c>
      <c r="F1797">
        <v>8.5368600000000003E-2</v>
      </c>
      <c r="G1797">
        <v>6.4626299999999998E-2</v>
      </c>
      <c r="H1797">
        <v>735</v>
      </c>
      <c r="I1797">
        <v>190.71</v>
      </c>
      <c r="J1797">
        <v>544.29</v>
      </c>
      <c r="K1797">
        <v>18</v>
      </c>
      <c r="L1797">
        <v>3</v>
      </c>
      <c r="M1797">
        <v>15.196999999999999</v>
      </c>
      <c r="N1797">
        <v>2.8029999999999999</v>
      </c>
      <c r="O1797" t="s">
        <v>1</v>
      </c>
      <c r="P1797">
        <v>3</v>
      </c>
      <c r="Q1797" t="s">
        <v>24139</v>
      </c>
    </row>
    <row r="1798" spans="1:20">
      <c r="A1798" t="s">
        <v>24138</v>
      </c>
      <c r="D1798">
        <f>L1798/J1798</f>
        <v>5.5102369181465327E-3</v>
      </c>
      <c r="E1798">
        <v>7.7237399999999998E-3</v>
      </c>
      <c r="F1798">
        <v>7.5129399999999999E-2</v>
      </c>
      <c r="G1798">
        <v>0.10280599999999999</v>
      </c>
      <c r="H1798">
        <v>1137</v>
      </c>
      <c r="I1798">
        <v>229.59800000000001</v>
      </c>
      <c r="J1798">
        <v>907.40200000000004</v>
      </c>
      <c r="K1798">
        <v>23</v>
      </c>
      <c r="L1798">
        <v>5</v>
      </c>
      <c r="M1798">
        <v>16.354900000000001</v>
      </c>
      <c r="N1798">
        <v>6.64506</v>
      </c>
      <c r="O1798" t="s">
        <v>1</v>
      </c>
      <c r="P1798">
        <v>2</v>
      </c>
      <c r="Q1798" t="s">
        <v>1198</v>
      </c>
      <c r="R1798" t="s">
        <v>0</v>
      </c>
    </row>
    <row r="1799" spans="1:20">
      <c r="A1799" t="s">
        <v>24137</v>
      </c>
      <c r="D1799">
        <f>L1799/J1799</f>
        <v>5.5059105950237578E-3</v>
      </c>
      <c r="E1799">
        <v>5.4619200000000003E-3</v>
      </c>
      <c r="F1799">
        <v>0.103548</v>
      </c>
      <c r="G1799">
        <v>5.2747799999999997E-2</v>
      </c>
      <c r="H1799">
        <v>2091</v>
      </c>
      <c r="I1799">
        <v>274.77300000000002</v>
      </c>
      <c r="J1799">
        <v>1816.23</v>
      </c>
      <c r="K1799">
        <v>33</v>
      </c>
      <c r="L1799">
        <v>10</v>
      </c>
      <c r="M1799">
        <v>24.468800000000002</v>
      </c>
      <c r="N1799">
        <v>8.53125</v>
      </c>
      <c r="O1799" t="s">
        <v>11333</v>
      </c>
      <c r="P1799">
        <v>0</v>
      </c>
      <c r="Q1799" t="s">
        <v>0</v>
      </c>
      <c r="S1799" t="s">
        <v>24136</v>
      </c>
      <c r="T1799" t="s">
        <v>24135</v>
      </c>
    </row>
    <row r="1800" spans="1:20">
      <c r="A1800" t="s">
        <v>24134</v>
      </c>
      <c r="D1800">
        <f>L1800/J1800</f>
        <v>5.5055468384397283E-3</v>
      </c>
      <c r="E1800">
        <v>4.6278200000000004E-3</v>
      </c>
      <c r="F1800">
        <v>0.15690000000000001</v>
      </c>
      <c r="G1800">
        <v>2.9495299999999999E-2</v>
      </c>
      <c r="H1800">
        <v>219</v>
      </c>
      <c r="I1800">
        <v>37.365000000000002</v>
      </c>
      <c r="J1800">
        <v>181.63499999999999</v>
      </c>
      <c r="K1800">
        <v>6</v>
      </c>
      <c r="L1800">
        <v>1</v>
      </c>
      <c r="M1800">
        <v>5.2476000000000003</v>
      </c>
      <c r="N1800">
        <v>0.75239900000000004</v>
      </c>
      <c r="O1800" t="s">
        <v>1</v>
      </c>
      <c r="P1800">
        <v>0</v>
      </c>
      <c r="Q1800" t="s">
        <v>0</v>
      </c>
    </row>
    <row r="1801" spans="1:20">
      <c r="A1801" t="s">
        <v>24133</v>
      </c>
      <c r="D1801">
        <f>L1801/J1801</f>
        <v>5.5050315988813782E-3</v>
      </c>
      <c r="E1801">
        <v>5.0696300000000003E-3</v>
      </c>
      <c r="F1801">
        <v>2.45749E-2</v>
      </c>
      <c r="G1801">
        <v>0.206293</v>
      </c>
      <c r="H1801">
        <v>456</v>
      </c>
      <c r="I1801">
        <v>92.695499999999996</v>
      </c>
      <c r="J1801">
        <v>363.30399999999997</v>
      </c>
      <c r="K1801">
        <v>4</v>
      </c>
      <c r="L1801">
        <v>2</v>
      </c>
      <c r="M1801">
        <v>2.2117399999999998</v>
      </c>
      <c r="N1801">
        <v>1.78826</v>
      </c>
      <c r="O1801" t="s">
        <v>17436</v>
      </c>
      <c r="P1801">
        <v>0</v>
      </c>
      <c r="Q1801" t="s">
        <v>0</v>
      </c>
    </row>
    <row r="1802" spans="1:20">
      <c r="A1802" t="s">
        <v>24132</v>
      </c>
      <c r="D1802">
        <f>L1802/J1802</f>
        <v>5.5047588640379612E-3</v>
      </c>
      <c r="E1802">
        <v>5.9622499999999997E-3</v>
      </c>
      <c r="F1802">
        <v>2.30993E-2</v>
      </c>
      <c r="G1802">
        <v>0.25811400000000001</v>
      </c>
      <c r="H1802">
        <v>486</v>
      </c>
      <c r="I1802">
        <v>122.678</v>
      </c>
      <c r="J1802">
        <v>363.322</v>
      </c>
      <c r="K1802">
        <v>5</v>
      </c>
      <c r="L1802">
        <v>2</v>
      </c>
      <c r="M1802">
        <v>2.83378</v>
      </c>
      <c r="N1802">
        <v>2.16622</v>
      </c>
      <c r="O1802" t="s">
        <v>4455</v>
      </c>
      <c r="P1802">
        <v>3</v>
      </c>
      <c r="Q1802" t="s">
        <v>24131</v>
      </c>
      <c r="R1802" t="s">
        <v>0</v>
      </c>
      <c r="S1802" t="s">
        <v>4354</v>
      </c>
      <c r="T1802" t="s">
        <v>4353</v>
      </c>
    </row>
    <row r="1803" spans="1:20">
      <c r="A1803" t="s">
        <v>24130</v>
      </c>
      <c r="D1803">
        <f>L1803/J1803</f>
        <v>5.4973447824700665E-3</v>
      </c>
      <c r="E1803">
        <v>5.9654799999999996E-3</v>
      </c>
      <c r="F1803">
        <v>0.207986</v>
      </c>
      <c r="G1803">
        <v>2.8682200000000001E-2</v>
      </c>
      <c r="H1803">
        <v>438</v>
      </c>
      <c r="I1803">
        <v>74.188400000000001</v>
      </c>
      <c r="J1803">
        <v>363.81200000000001</v>
      </c>
      <c r="K1803">
        <v>17</v>
      </c>
      <c r="L1803">
        <v>2</v>
      </c>
      <c r="M1803">
        <v>14.903700000000001</v>
      </c>
      <c r="N1803">
        <v>2.0962700000000001</v>
      </c>
      <c r="O1803" t="s">
        <v>1</v>
      </c>
      <c r="P1803">
        <v>0</v>
      </c>
      <c r="Q1803" t="s">
        <v>0</v>
      </c>
      <c r="S1803" t="s">
        <v>24129</v>
      </c>
      <c r="T1803" t="s">
        <v>24128</v>
      </c>
    </row>
    <row r="1804" spans="1:20">
      <c r="A1804" t="s">
        <v>24127</v>
      </c>
      <c r="D1804">
        <f>L1804/J1804</f>
        <v>5.4963778869724852E-3</v>
      </c>
      <c r="E1804">
        <v>5.07889E-3</v>
      </c>
      <c r="F1804">
        <v>8.2263100000000006E-2</v>
      </c>
      <c r="G1804">
        <v>6.1739599999999999E-2</v>
      </c>
      <c r="H1804">
        <v>294</v>
      </c>
      <c r="I1804">
        <v>112.062</v>
      </c>
      <c r="J1804">
        <v>181.93799999999999</v>
      </c>
      <c r="K1804">
        <v>9</v>
      </c>
      <c r="L1804">
        <v>1</v>
      </c>
      <c r="M1804">
        <v>8.1800599999999992</v>
      </c>
      <c r="N1804">
        <v>0.81994199999999995</v>
      </c>
      <c r="O1804" t="s">
        <v>10986</v>
      </c>
      <c r="P1804">
        <v>3</v>
      </c>
      <c r="Q1804" t="s">
        <v>10985</v>
      </c>
      <c r="R1804" t="s">
        <v>10984</v>
      </c>
      <c r="S1804" t="s">
        <v>6492</v>
      </c>
      <c r="T1804" t="s">
        <v>6491</v>
      </c>
    </row>
    <row r="1805" spans="1:20">
      <c r="A1805" t="s">
        <v>24126</v>
      </c>
      <c r="D1805">
        <f>L1805/J1805</f>
        <v>5.4952361797557699E-3</v>
      </c>
      <c r="E1805">
        <v>6.2912799999999998E-3</v>
      </c>
      <c r="F1805">
        <v>3.3501799999999998E-2</v>
      </c>
      <c r="G1805">
        <v>0.18778900000000001</v>
      </c>
      <c r="H1805">
        <v>1197</v>
      </c>
      <c r="I1805">
        <v>287.12099999999998</v>
      </c>
      <c r="J1805">
        <v>909.87900000000002</v>
      </c>
      <c r="K1805">
        <v>15</v>
      </c>
      <c r="L1805">
        <v>5</v>
      </c>
      <c r="M1805">
        <v>9.4038000000000004</v>
      </c>
      <c r="N1805">
        <v>5.5961999999999996</v>
      </c>
      <c r="O1805" t="s">
        <v>21440</v>
      </c>
      <c r="P1805">
        <v>3</v>
      </c>
      <c r="Q1805" t="s">
        <v>12841</v>
      </c>
      <c r="R1805" t="s">
        <v>0</v>
      </c>
      <c r="S1805" t="s">
        <v>12821</v>
      </c>
      <c r="T1805" t="s">
        <v>4388</v>
      </c>
    </row>
    <row r="1806" spans="1:20">
      <c r="A1806" t="s">
        <v>24125</v>
      </c>
      <c r="D1806">
        <f>L1806/J1806</f>
        <v>5.4940526879652778E-3</v>
      </c>
      <c r="E1806">
        <v>8.32193E-3</v>
      </c>
      <c r="F1806">
        <v>2.1523199999999999E-2</v>
      </c>
      <c r="G1806">
        <v>0.38664900000000002</v>
      </c>
      <c r="H1806">
        <v>1524</v>
      </c>
      <c r="I1806">
        <v>431.90800000000002</v>
      </c>
      <c r="J1806">
        <v>1092.0899999999999</v>
      </c>
      <c r="K1806">
        <v>18</v>
      </c>
      <c r="L1806">
        <v>6</v>
      </c>
      <c r="M1806">
        <v>9.1016999999999992</v>
      </c>
      <c r="N1806">
        <v>8.8983000000000008</v>
      </c>
      <c r="O1806" t="s">
        <v>1</v>
      </c>
      <c r="P1806">
        <v>3</v>
      </c>
      <c r="Q1806" t="s">
        <v>1424</v>
      </c>
      <c r="R1806" t="s">
        <v>0</v>
      </c>
      <c r="S1806" t="s">
        <v>1607</v>
      </c>
      <c r="T1806" t="s">
        <v>1606</v>
      </c>
    </row>
    <row r="1807" spans="1:20">
      <c r="A1807" t="s">
        <v>24124</v>
      </c>
      <c r="D1807">
        <f>L1807/J1807</f>
        <v>5.4928204259682241E-3</v>
      </c>
      <c r="E1807">
        <v>5.6668300000000003E-3</v>
      </c>
      <c r="F1807">
        <v>5.5549599999999998E-2</v>
      </c>
      <c r="G1807">
        <v>0.10201399999999999</v>
      </c>
      <c r="H1807">
        <v>2706</v>
      </c>
      <c r="I1807">
        <v>521.33500000000004</v>
      </c>
      <c r="J1807">
        <v>2184.67</v>
      </c>
      <c r="K1807">
        <v>40</v>
      </c>
      <c r="L1807">
        <v>12</v>
      </c>
      <c r="M1807">
        <v>28.0212</v>
      </c>
      <c r="N1807">
        <v>11.9788</v>
      </c>
      <c r="O1807" t="s">
        <v>1</v>
      </c>
      <c r="P1807">
        <v>3</v>
      </c>
      <c r="Q1807" t="s">
        <v>537</v>
      </c>
      <c r="R1807" t="s">
        <v>536</v>
      </c>
      <c r="S1807" t="s">
        <v>1139</v>
      </c>
      <c r="T1807" t="s">
        <v>1138</v>
      </c>
    </row>
    <row r="1808" spans="1:20">
      <c r="A1808" t="s">
        <v>24123</v>
      </c>
      <c r="D1808">
        <f>L1808/J1808</f>
        <v>5.4918702014784123E-3</v>
      </c>
      <c r="E1808">
        <v>5.4513699999999997E-3</v>
      </c>
      <c r="F1808">
        <v>8.5269300000000006E-2</v>
      </c>
      <c r="G1808">
        <v>6.3931299999999996E-2</v>
      </c>
      <c r="H1808">
        <v>678</v>
      </c>
      <c r="I1808">
        <v>131.738</v>
      </c>
      <c r="J1808">
        <v>546.26199999999994</v>
      </c>
      <c r="K1808">
        <v>13</v>
      </c>
      <c r="L1808">
        <v>3</v>
      </c>
      <c r="M1808">
        <v>10.2759</v>
      </c>
      <c r="N1808">
        <v>2.72411</v>
      </c>
      <c r="O1808" t="s">
        <v>1</v>
      </c>
      <c r="P1808">
        <v>5</v>
      </c>
      <c r="Q1808" t="s">
        <v>24122</v>
      </c>
      <c r="R1808" t="s">
        <v>0</v>
      </c>
      <c r="S1808" t="s">
        <v>24121</v>
      </c>
      <c r="T1808" t="s">
        <v>24120</v>
      </c>
    </row>
    <row r="1809" spans="1:20">
      <c r="A1809" t="s">
        <v>24119</v>
      </c>
      <c r="D1809">
        <f>L1809/J1809</f>
        <v>5.4914379330227624E-3</v>
      </c>
      <c r="E1809">
        <v>6.24291E-3</v>
      </c>
      <c r="F1809">
        <v>0.11466700000000001</v>
      </c>
      <c r="G1809">
        <v>5.4444100000000002E-2</v>
      </c>
      <c r="H1809">
        <v>1374</v>
      </c>
      <c r="I1809">
        <v>281.39299999999997</v>
      </c>
      <c r="J1809">
        <v>1092.6099999999999</v>
      </c>
      <c r="K1809">
        <v>37</v>
      </c>
      <c r="L1809">
        <v>6</v>
      </c>
      <c r="M1809">
        <v>30.543199999999999</v>
      </c>
      <c r="N1809">
        <v>6.4567800000000002</v>
      </c>
      <c r="O1809" t="s">
        <v>6985</v>
      </c>
      <c r="P1809">
        <v>6</v>
      </c>
      <c r="Q1809" t="s">
        <v>3309</v>
      </c>
      <c r="R1809" t="s">
        <v>3308</v>
      </c>
      <c r="S1809" t="s">
        <v>1607</v>
      </c>
      <c r="T1809" t="s">
        <v>1606</v>
      </c>
    </row>
    <row r="1810" spans="1:20">
      <c r="A1810" t="s">
        <v>24118</v>
      </c>
      <c r="D1810">
        <f>L1810/J1810</f>
        <v>5.4880869312969914E-3</v>
      </c>
      <c r="E1810">
        <v>6.82958E-3</v>
      </c>
      <c r="F1810">
        <v>7.6105699999999998E-2</v>
      </c>
      <c r="G1810">
        <v>8.9737999999999998E-2</v>
      </c>
      <c r="H1810">
        <v>1593</v>
      </c>
      <c r="I1810">
        <v>317.50900000000001</v>
      </c>
      <c r="J1810">
        <v>1275.49</v>
      </c>
      <c r="K1810">
        <v>32</v>
      </c>
      <c r="L1810">
        <v>7</v>
      </c>
      <c r="M1810">
        <v>23.520900000000001</v>
      </c>
      <c r="N1810">
        <v>8.4791399999999992</v>
      </c>
      <c r="O1810" t="s">
        <v>1</v>
      </c>
      <c r="P1810">
        <v>6</v>
      </c>
      <c r="Q1810" t="s">
        <v>24117</v>
      </c>
    </row>
    <row r="1811" spans="1:20">
      <c r="A1811" t="s">
        <v>24116</v>
      </c>
      <c r="D1811">
        <f>L1811/J1811</f>
        <v>5.4847865732424693E-3</v>
      </c>
      <c r="E1811">
        <v>7.2022400000000004E-3</v>
      </c>
      <c r="F1811">
        <v>0.12037200000000001</v>
      </c>
      <c r="G1811">
        <v>5.9832999999999997E-2</v>
      </c>
      <c r="H1811">
        <v>903</v>
      </c>
      <c r="I1811">
        <v>173.71</v>
      </c>
      <c r="J1811">
        <v>729.29</v>
      </c>
      <c r="K1811">
        <v>24</v>
      </c>
      <c r="L1811">
        <v>4</v>
      </c>
      <c r="M1811">
        <v>19.1816</v>
      </c>
      <c r="N1811">
        <v>4.8183999999999996</v>
      </c>
      <c r="O1811" t="s">
        <v>39</v>
      </c>
      <c r="P1811">
        <v>6</v>
      </c>
      <c r="Q1811" t="s">
        <v>38</v>
      </c>
      <c r="R1811" t="s">
        <v>0</v>
      </c>
      <c r="S1811" t="s">
        <v>37</v>
      </c>
      <c r="T1811" t="s">
        <v>36</v>
      </c>
    </row>
    <row r="1812" spans="1:20">
      <c r="A1812" t="s">
        <v>24115</v>
      </c>
      <c r="D1812">
        <f>L1812/J1812</f>
        <v>5.4807033569308061E-3</v>
      </c>
      <c r="E1812">
        <v>5.5291000000000003E-3</v>
      </c>
      <c r="F1812">
        <v>8.6629700000000004E-2</v>
      </c>
      <c r="G1812">
        <v>6.3824500000000006E-2</v>
      </c>
      <c r="H1812">
        <v>1341</v>
      </c>
      <c r="I1812">
        <v>246.24600000000001</v>
      </c>
      <c r="J1812">
        <v>1094.75</v>
      </c>
      <c r="K1812">
        <v>26</v>
      </c>
      <c r="L1812">
        <v>6</v>
      </c>
      <c r="M1812">
        <v>20.2532</v>
      </c>
      <c r="N1812">
        <v>5.7468199999999996</v>
      </c>
      <c r="O1812" t="s">
        <v>24114</v>
      </c>
      <c r="P1812">
        <v>3</v>
      </c>
      <c r="Q1812" t="s">
        <v>2215</v>
      </c>
      <c r="R1812" t="s">
        <v>0</v>
      </c>
      <c r="S1812" t="s">
        <v>2255</v>
      </c>
      <c r="T1812" t="s">
        <v>2254</v>
      </c>
    </row>
    <row r="1813" spans="1:20">
      <c r="A1813" t="s">
        <v>24113</v>
      </c>
      <c r="D1813">
        <f>L1813/J1813</f>
        <v>5.4800025573345261E-3</v>
      </c>
      <c r="E1813">
        <v>5.8513699999999998E-3</v>
      </c>
      <c r="F1813">
        <v>4.7287200000000001E-2</v>
      </c>
      <c r="G1813">
        <v>0.123741</v>
      </c>
      <c r="H1813">
        <v>1446</v>
      </c>
      <c r="I1813">
        <v>351.113</v>
      </c>
      <c r="J1813">
        <v>1094.8900000000001</v>
      </c>
      <c r="K1813">
        <v>22</v>
      </c>
      <c r="L1813">
        <v>6</v>
      </c>
      <c r="M1813">
        <v>15.874599999999999</v>
      </c>
      <c r="N1813">
        <v>6.1254400000000002</v>
      </c>
      <c r="O1813" t="s">
        <v>21696</v>
      </c>
      <c r="P1813">
        <v>3</v>
      </c>
      <c r="Q1813" t="s">
        <v>15896</v>
      </c>
      <c r="R1813" t="s">
        <v>259</v>
      </c>
      <c r="S1813" t="s">
        <v>360</v>
      </c>
      <c r="T1813" t="s">
        <v>359</v>
      </c>
    </row>
    <row r="1814" spans="1:20">
      <c r="A1814" t="s">
        <v>24112</v>
      </c>
      <c r="D1814">
        <f>L1814/J1814</f>
        <v>5.4784014024707589E-3</v>
      </c>
      <c r="E1814">
        <v>5.9113000000000004E-3</v>
      </c>
      <c r="F1814">
        <v>8.92125E-2</v>
      </c>
      <c r="G1814">
        <v>6.6260899999999998E-2</v>
      </c>
      <c r="H1814">
        <v>1380</v>
      </c>
      <c r="I1814">
        <v>284.78699999999998</v>
      </c>
      <c r="J1814">
        <v>1095.21</v>
      </c>
      <c r="K1814">
        <v>30</v>
      </c>
      <c r="L1814">
        <v>6</v>
      </c>
      <c r="M1814">
        <v>23.907800000000002</v>
      </c>
      <c r="N1814">
        <v>6.0922099999999997</v>
      </c>
      <c r="O1814" t="s">
        <v>18814</v>
      </c>
      <c r="P1814">
        <v>3</v>
      </c>
      <c r="Q1814" t="s">
        <v>24111</v>
      </c>
      <c r="R1814" t="s">
        <v>18812</v>
      </c>
      <c r="S1814" t="s">
        <v>18811</v>
      </c>
      <c r="T1814" t="s">
        <v>18810</v>
      </c>
    </row>
    <row r="1815" spans="1:20">
      <c r="A1815" t="s">
        <v>24110</v>
      </c>
      <c r="D1815">
        <f>L1815/J1815</f>
        <v>5.475651602540702E-3</v>
      </c>
      <c r="E1815">
        <v>5.8444100000000004E-3</v>
      </c>
      <c r="F1815">
        <v>5.6230200000000001E-2</v>
      </c>
      <c r="G1815">
        <v>0.103937</v>
      </c>
      <c r="H1815">
        <v>1410</v>
      </c>
      <c r="I1815">
        <v>314.23899999999998</v>
      </c>
      <c r="J1815">
        <v>1095.76</v>
      </c>
      <c r="K1815">
        <v>23</v>
      </c>
      <c r="L1815">
        <v>6</v>
      </c>
      <c r="M1815">
        <v>16.881599999999999</v>
      </c>
      <c r="N1815">
        <v>6.11843</v>
      </c>
      <c r="O1815" t="s">
        <v>10700</v>
      </c>
      <c r="P1815">
        <v>3</v>
      </c>
      <c r="Q1815" t="s">
        <v>2215</v>
      </c>
      <c r="R1815" t="s">
        <v>0</v>
      </c>
      <c r="S1815" t="s">
        <v>1593</v>
      </c>
      <c r="T1815" t="s">
        <v>328</v>
      </c>
    </row>
    <row r="1816" spans="1:20">
      <c r="A1816" t="s">
        <v>24109</v>
      </c>
      <c r="D1816">
        <f>L1816/J1816</f>
        <v>5.4752851711026614E-3</v>
      </c>
      <c r="E1816">
        <v>6.1487499999999997E-3</v>
      </c>
      <c r="F1816">
        <v>4.8121299999999999E-2</v>
      </c>
      <c r="G1816">
        <v>0.127776</v>
      </c>
      <c r="H1816">
        <v>2106</v>
      </c>
      <c r="I1816">
        <v>462.25099999999998</v>
      </c>
      <c r="J1816">
        <v>1643.75</v>
      </c>
      <c r="K1816">
        <v>31</v>
      </c>
      <c r="L1816">
        <v>9</v>
      </c>
      <c r="M1816">
        <v>21.315100000000001</v>
      </c>
      <c r="N1816">
        <v>9.6848899999999993</v>
      </c>
      <c r="O1816" t="s">
        <v>24108</v>
      </c>
      <c r="P1816">
        <v>1</v>
      </c>
      <c r="Q1816" t="s">
        <v>1471</v>
      </c>
      <c r="R1816" t="s">
        <v>0</v>
      </c>
      <c r="S1816" t="s">
        <v>10575</v>
      </c>
      <c r="T1816" t="s">
        <v>10574</v>
      </c>
    </row>
    <row r="1817" spans="1:20">
      <c r="A1817" t="s">
        <v>24107</v>
      </c>
      <c r="D1817">
        <f>L1817/J1817</f>
        <v>5.4740829542530888E-3</v>
      </c>
      <c r="E1817">
        <v>5.6753899999999998E-3</v>
      </c>
      <c r="F1817">
        <v>6.2345699999999997E-2</v>
      </c>
      <c r="G1817">
        <v>9.1031000000000001E-2</v>
      </c>
      <c r="H1817">
        <v>231</v>
      </c>
      <c r="I1817">
        <v>48.320700000000002</v>
      </c>
      <c r="J1817">
        <v>182.679</v>
      </c>
      <c r="K1817">
        <v>4</v>
      </c>
      <c r="L1817">
        <v>1</v>
      </c>
      <c r="M1817">
        <v>2.9758599999999999</v>
      </c>
      <c r="N1817">
        <v>1.0241400000000001</v>
      </c>
      <c r="O1817" t="s">
        <v>1</v>
      </c>
      <c r="P1817">
        <v>0</v>
      </c>
      <c r="Q1817" t="s">
        <v>0</v>
      </c>
      <c r="S1817" t="s">
        <v>3429</v>
      </c>
      <c r="T1817" t="s">
        <v>3428</v>
      </c>
    </row>
    <row r="1818" spans="1:20">
      <c r="A1818" t="s">
        <v>24106</v>
      </c>
      <c r="D1818">
        <f>L1818/J1818</f>
        <v>5.47352365383247E-3</v>
      </c>
      <c r="E1818">
        <v>5.7320699999999997E-3</v>
      </c>
      <c r="F1818">
        <v>7.0320199999999999E-2</v>
      </c>
      <c r="G1818">
        <v>8.15139E-2</v>
      </c>
      <c r="H1818">
        <v>666</v>
      </c>
      <c r="I1818">
        <v>117.907</v>
      </c>
      <c r="J1818">
        <v>548.09299999999996</v>
      </c>
      <c r="K1818">
        <v>11</v>
      </c>
      <c r="L1818">
        <v>3</v>
      </c>
      <c r="M1818">
        <v>7.9772699999999999</v>
      </c>
      <c r="N1818">
        <v>3.0227300000000001</v>
      </c>
      <c r="O1818" t="s">
        <v>14096</v>
      </c>
      <c r="P1818">
        <v>0</v>
      </c>
      <c r="Q1818" t="s">
        <v>0</v>
      </c>
    </row>
    <row r="1819" spans="1:20">
      <c r="A1819" t="s">
        <v>24105</v>
      </c>
      <c r="D1819">
        <f>L1819/J1819</f>
        <v>5.4733838465847E-3</v>
      </c>
      <c r="E1819">
        <v>5.6807100000000003E-3</v>
      </c>
      <c r="F1819">
        <v>6.1780000000000002E-2</v>
      </c>
      <c r="G1819">
        <v>9.1950599999999993E-2</v>
      </c>
      <c r="H1819">
        <v>684</v>
      </c>
      <c r="I1819">
        <v>135.893</v>
      </c>
      <c r="J1819">
        <v>548.10699999999997</v>
      </c>
      <c r="K1819">
        <v>11</v>
      </c>
      <c r="L1819">
        <v>3</v>
      </c>
      <c r="M1819">
        <v>8.0240899999999993</v>
      </c>
      <c r="N1819">
        <v>2.9759099999999998</v>
      </c>
      <c r="O1819" t="s">
        <v>24104</v>
      </c>
      <c r="P1819">
        <v>6</v>
      </c>
      <c r="Q1819" t="s">
        <v>24103</v>
      </c>
      <c r="R1819" t="s">
        <v>15102</v>
      </c>
    </row>
    <row r="1820" spans="1:20">
      <c r="A1820" t="s">
        <v>24102</v>
      </c>
      <c r="D1820">
        <f>L1820/J1820</f>
        <v>5.4665569710901137E-3</v>
      </c>
      <c r="E1820">
        <v>6.6140299999999999E-3</v>
      </c>
      <c r="F1820">
        <v>8.0121600000000001E-2</v>
      </c>
      <c r="G1820">
        <v>8.2549899999999996E-2</v>
      </c>
      <c r="H1820">
        <v>465</v>
      </c>
      <c r="I1820">
        <v>99.139200000000002</v>
      </c>
      <c r="J1820">
        <v>365.86099999999999</v>
      </c>
      <c r="K1820">
        <v>10</v>
      </c>
      <c r="L1820">
        <v>2</v>
      </c>
      <c r="M1820">
        <v>7.6649500000000002</v>
      </c>
      <c r="N1820">
        <v>2.3350499999999998</v>
      </c>
      <c r="O1820" t="s">
        <v>24101</v>
      </c>
      <c r="P1820">
        <v>0</v>
      </c>
      <c r="Q1820" t="s">
        <v>0</v>
      </c>
    </row>
    <row r="1821" spans="1:20">
      <c r="A1821" t="s">
        <v>24100</v>
      </c>
      <c r="D1821">
        <f>L1821/J1821</f>
        <v>5.466173496346774E-3</v>
      </c>
      <c r="E1821">
        <v>5.7665800000000003E-3</v>
      </c>
      <c r="F1821">
        <v>0.119073</v>
      </c>
      <c r="G1821">
        <v>4.8429100000000003E-2</v>
      </c>
      <c r="H1821">
        <v>1368</v>
      </c>
      <c r="I1821">
        <v>270.34399999999999</v>
      </c>
      <c r="J1821">
        <v>1097.6600000000001</v>
      </c>
      <c r="K1821">
        <v>36</v>
      </c>
      <c r="L1821">
        <v>6</v>
      </c>
      <c r="M1821">
        <v>30.084399999999999</v>
      </c>
      <c r="N1821">
        <v>5.9155800000000003</v>
      </c>
      <c r="O1821" t="s">
        <v>12887</v>
      </c>
      <c r="P1821">
        <v>2</v>
      </c>
      <c r="Q1821" t="s">
        <v>2791</v>
      </c>
      <c r="R1821" t="s">
        <v>0</v>
      </c>
      <c r="S1821" t="s">
        <v>2231</v>
      </c>
      <c r="T1821" t="s">
        <v>2230</v>
      </c>
    </row>
    <row r="1822" spans="1:20">
      <c r="A1822" t="s">
        <v>24099</v>
      </c>
      <c r="D1822">
        <f>L1822/J1822</f>
        <v>5.464785468916847E-3</v>
      </c>
      <c r="E1822">
        <v>6.5066899999999999E-3</v>
      </c>
      <c r="F1822">
        <v>6.08075E-2</v>
      </c>
      <c r="G1822">
        <v>0.107005</v>
      </c>
      <c r="H1822">
        <v>1176</v>
      </c>
      <c r="I1822">
        <v>261.05099999999999</v>
      </c>
      <c r="J1822">
        <v>914.94899999999996</v>
      </c>
      <c r="K1822">
        <v>21</v>
      </c>
      <c r="L1822">
        <v>5</v>
      </c>
      <c r="M1822">
        <v>15.2723</v>
      </c>
      <c r="N1822">
        <v>5.7276800000000003</v>
      </c>
      <c r="O1822" t="s">
        <v>14611</v>
      </c>
      <c r="P1822">
        <v>0</v>
      </c>
      <c r="Q1822" t="s">
        <v>0</v>
      </c>
      <c r="S1822" t="s">
        <v>1981</v>
      </c>
      <c r="T1822" t="s">
        <v>1980</v>
      </c>
    </row>
    <row r="1823" spans="1:20">
      <c r="A1823" t="s">
        <v>24098</v>
      </c>
      <c r="D1823">
        <f>L1823/J1823</f>
        <v>5.4597520726583802E-3</v>
      </c>
      <c r="E1823">
        <v>5.7585300000000004E-3</v>
      </c>
      <c r="F1823">
        <v>0.165184</v>
      </c>
      <c r="G1823">
        <v>3.4861299999999998E-2</v>
      </c>
      <c r="H1823">
        <v>945</v>
      </c>
      <c r="I1823">
        <v>212.36600000000001</v>
      </c>
      <c r="J1823">
        <v>732.63400000000001</v>
      </c>
      <c r="K1823">
        <v>35</v>
      </c>
      <c r="L1823">
        <v>4</v>
      </c>
      <c r="M1823">
        <v>31.242599999999999</v>
      </c>
      <c r="N1823">
        <v>3.75745</v>
      </c>
      <c r="O1823" t="s">
        <v>24097</v>
      </c>
      <c r="P1823">
        <v>4</v>
      </c>
      <c r="Q1823" t="s">
        <v>17819</v>
      </c>
      <c r="R1823" t="s">
        <v>0</v>
      </c>
      <c r="S1823" t="s">
        <v>24096</v>
      </c>
      <c r="T1823" t="s">
        <v>24095</v>
      </c>
    </row>
    <row r="1824" spans="1:20">
      <c r="A1824" t="s">
        <v>24094</v>
      </c>
      <c r="D1824">
        <f>L1824/J1824</f>
        <v>5.4587238595361172E-3</v>
      </c>
      <c r="E1824">
        <v>6.2023199999999999E-3</v>
      </c>
      <c r="F1824">
        <v>0.106892</v>
      </c>
      <c r="G1824">
        <v>5.8023999999999999E-2</v>
      </c>
      <c r="H1824">
        <v>210</v>
      </c>
      <c r="I1824">
        <v>26.807099999999998</v>
      </c>
      <c r="J1824">
        <v>183.19300000000001</v>
      </c>
      <c r="K1824">
        <v>4</v>
      </c>
      <c r="L1824">
        <v>1</v>
      </c>
      <c r="M1824">
        <v>2.8642599999999998</v>
      </c>
      <c r="N1824">
        <v>1.13574</v>
      </c>
      <c r="O1824" t="s">
        <v>1</v>
      </c>
      <c r="P1824">
        <v>0</v>
      </c>
      <c r="Q1824" t="s">
        <v>0</v>
      </c>
    </row>
    <row r="1825" spans="1:20">
      <c r="A1825" t="s">
        <v>24093</v>
      </c>
      <c r="D1825">
        <f>L1825/J1825</f>
        <v>5.4531573781219323E-3</v>
      </c>
      <c r="E1825">
        <v>5.3797300000000001E-3</v>
      </c>
      <c r="F1825">
        <v>3.3947900000000003E-2</v>
      </c>
      <c r="G1825">
        <v>0.15847</v>
      </c>
      <c r="H1825">
        <v>1467</v>
      </c>
      <c r="I1825">
        <v>366.72</v>
      </c>
      <c r="J1825">
        <v>1100.28</v>
      </c>
      <c r="K1825">
        <v>18</v>
      </c>
      <c r="L1825">
        <v>6</v>
      </c>
      <c r="M1825">
        <v>12.1996</v>
      </c>
      <c r="N1825">
        <v>5.8004300000000004</v>
      </c>
      <c r="O1825" t="s">
        <v>6514</v>
      </c>
      <c r="P1825">
        <v>2</v>
      </c>
      <c r="Q1825" t="s">
        <v>4477</v>
      </c>
      <c r="R1825" t="s">
        <v>0</v>
      </c>
      <c r="S1825" t="s">
        <v>14120</v>
      </c>
      <c r="T1825" t="s">
        <v>14119</v>
      </c>
    </row>
    <row r="1826" spans="1:20">
      <c r="A1826" t="s">
        <v>24092</v>
      </c>
      <c r="D1826">
        <f>L1826/J1826</f>
        <v>5.4523843276664888E-3</v>
      </c>
      <c r="E1826">
        <v>5.1052500000000004E-3</v>
      </c>
      <c r="F1826">
        <v>3.1193800000000001E-2</v>
      </c>
      <c r="G1826">
        <v>0.163662</v>
      </c>
      <c r="H1826">
        <v>504</v>
      </c>
      <c r="I1826">
        <v>137.18799999999999</v>
      </c>
      <c r="J1826">
        <v>366.81200000000001</v>
      </c>
      <c r="K1826">
        <v>6</v>
      </c>
      <c r="L1826">
        <v>2</v>
      </c>
      <c r="M1826">
        <v>4.1736300000000002</v>
      </c>
      <c r="N1826">
        <v>1.82637</v>
      </c>
      <c r="O1826" t="s">
        <v>7948</v>
      </c>
      <c r="P1826">
        <v>0</v>
      </c>
      <c r="Q1826" t="s">
        <v>0</v>
      </c>
    </row>
    <row r="1827" spans="1:20">
      <c r="A1827" t="s">
        <v>24091</v>
      </c>
      <c r="D1827">
        <f>L1827/J1827</f>
        <v>5.4513312929779069E-3</v>
      </c>
      <c r="E1827">
        <v>6.5105400000000004E-3</v>
      </c>
      <c r="F1827">
        <v>0.122296</v>
      </c>
      <c r="G1827">
        <v>5.3235900000000003E-2</v>
      </c>
      <c r="H1827">
        <v>1539</v>
      </c>
      <c r="I1827">
        <v>254.91300000000001</v>
      </c>
      <c r="J1827">
        <v>1284.0899999999999</v>
      </c>
      <c r="K1827">
        <v>39</v>
      </c>
      <c r="L1827">
        <v>7</v>
      </c>
      <c r="M1827">
        <v>30.753</v>
      </c>
      <c r="N1827">
        <v>8.2469900000000003</v>
      </c>
      <c r="O1827" t="s">
        <v>22793</v>
      </c>
      <c r="P1827">
        <v>2</v>
      </c>
      <c r="Q1827" t="s">
        <v>22792</v>
      </c>
      <c r="R1827" t="s">
        <v>10232</v>
      </c>
      <c r="S1827" t="s">
        <v>1981</v>
      </c>
      <c r="T1827" t="s">
        <v>1980</v>
      </c>
    </row>
    <row r="1828" spans="1:20">
      <c r="A1828" t="s">
        <v>24090</v>
      </c>
      <c r="D1828">
        <f>L1828/J1828</f>
        <v>5.4468752638330209E-3</v>
      </c>
      <c r="E1828">
        <v>5.3830600000000003E-3</v>
      </c>
      <c r="F1828">
        <v>8.8835200000000003E-2</v>
      </c>
      <c r="G1828">
        <v>6.0595999999999997E-2</v>
      </c>
      <c r="H1828">
        <v>414</v>
      </c>
      <c r="I1828">
        <v>46.816800000000001</v>
      </c>
      <c r="J1828">
        <v>367.18299999999999</v>
      </c>
      <c r="K1828">
        <v>6</v>
      </c>
      <c r="L1828">
        <v>2</v>
      </c>
      <c r="M1828">
        <v>4.0670999999999999</v>
      </c>
      <c r="N1828">
        <v>1.9329000000000001</v>
      </c>
      <c r="O1828" t="s">
        <v>1</v>
      </c>
      <c r="P1828">
        <v>0</v>
      </c>
      <c r="Q1828" t="s">
        <v>0</v>
      </c>
    </row>
    <row r="1829" spans="1:20">
      <c r="A1829" t="s">
        <v>24089</v>
      </c>
      <c r="D1829">
        <f>L1829/J1829</f>
        <v>5.4466052943182098E-3</v>
      </c>
      <c r="E1829">
        <v>5.5027000000000001E-3</v>
      </c>
      <c r="F1829">
        <v>9.0509599999999996E-2</v>
      </c>
      <c r="G1829">
        <v>6.0796900000000001E-2</v>
      </c>
      <c r="H1829">
        <v>1179</v>
      </c>
      <c r="I1829">
        <v>260.99700000000001</v>
      </c>
      <c r="J1829">
        <v>918.00300000000004</v>
      </c>
      <c r="K1829">
        <v>27</v>
      </c>
      <c r="L1829">
        <v>5</v>
      </c>
      <c r="M1829">
        <v>22.243400000000001</v>
      </c>
      <c r="N1829">
        <v>4.7565499999999998</v>
      </c>
      <c r="O1829" t="s">
        <v>24088</v>
      </c>
      <c r="P1829">
        <v>6</v>
      </c>
      <c r="Q1829" t="s">
        <v>38</v>
      </c>
      <c r="R1829" t="s">
        <v>0</v>
      </c>
      <c r="S1829" t="s">
        <v>37</v>
      </c>
      <c r="T1829" t="s">
        <v>36</v>
      </c>
    </row>
    <row r="1830" spans="1:20">
      <c r="A1830" t="s">
        <v>24087</v>
      </c>
      <c r="D1830">
        <f>L1830/J1830</f>
        <v>5.4458148232356578E-3</v>
      </c>
      <c r="E1830">
        <v>5.3536599999999997E-3</v>
      </c>
      <c r="F1830">
        <v>8.0974699999999997E-2</v>
      </c>
      <c r="G1830">
        <v>6.6115300000000002E-2</v>
      </c>
      <c r="H1830">
        <v>900</v>
      </c>
      <c r="I1830">
        <v>165.49100000000001</v>
      </c>
      <c r="J1830">
        <v>734.50900000000001</v>
      </c>
      <c r="K1830">
        <v>17</v>
      </c>
      <c r="L1830">
        <v>4</v>
      </c>
      <c r="M1830">
        <v>13.1432</v>
      </c>
      <c r="N1830">
        <v>3.8567800000000001</v>
      </c>
      <c r="O1830" t="s">
        <v>1</v>
      </c>
      <c r="P1830">
        <v>0</v>
      </c>
      <c r="Q1830" t="s">
        <v>0</v>
      </c>
    </row>
    <row r="1831" spans="1:20">
      <c r="A1831" t="s">
        <v>24086</v>
      </c>
      <c r="D1831">
        <f>L1831/J1831</f>
        <v>5.4438181634081789E-3</v>
      </c>
      <c r="E1831">
        <v>5.6615499999999996E-3</v>
      </c>
      <c r="F1831">
        <v>9.4832899999999998E-2</v>
      </c>
      <c r="G1831">
        <v>5.9700299999999998E-2</v>
      </c>
      <c r="H1831">
        <v>1158</v>
      </c>
      <c r="I1831">
        <v>239.52699999999999</v>
      </c>
      <c r="J1831">
        <v>918.47299999999996</v>
      </c>
      <c r="K1831">
        <v>26</v>
      </c>
      <c r="L1831">
        <v>5</v>
      </c>
      <c r="M1831">
        <v>21.156700000000001</v>
      </c>
      <c r="N1831">
        <v>4.8432599999999999</v>
      </c>
      <c r="O1831" t="s">
        <v>593</v>
      </c>
      <c r="P1831">
        <v>2</v>
      </c>
      <c r="Q1831" t="s">
        <v>1198</v>
      </c>
      <c r="R1831" t="s">
        <v>0</v>
      </c>
    </row>
    <row r="1832" spans="1:20">
      <c r="A1832" t="s">
        <v>24085</v>
      </c>
      <c r="D1832">
        <f>L1832/J1832</f>
        <v>5.443314412372436E-3</v>
      </c>
      <c r="E1832">
        <v>6.7464300000000003E-3</v>
      </c>
      <c r="F1832">
        <v>9.7930400000000001E-2</v>
      </c>
      <c r="G1832">
        <v>6.8890099999999996E-2</v>
      </c>
      <c r="H1832">
        <v>1170</v>
      </c>
      <c r="I1832">
        <v>251.44200000000001</v>
      </c>
      <c r="J1832">
        <v>918.55799999999999</v>
      </c>
      <c r="K1832">
        <v>28</v>
      </c>
      <c r="L1832">
        <v>5</v>
      </c>
      <c r="M1832">
        <v>22.370200000000001</v>
      </c>
      <c r="N1832">
        <v>5.6298199999999996</v>
      </c>
      <c r="O1832" t="s">
        <v>24084</v>
      </c>
      <c r="P1832">
        <v>3</v>
      </c>
      <c r="Q1832" t="s">
        <v>2022</v>
      </c>
      <c r="R1832" t="s">
        <v>0</v>
      </c>
    </row>
    <row r="1833" spans="1:20">
      <c r="A1833" t="s">
        <v>24083</v>
      </c>
      <c r="D1833">
        <f>L1833/J1833</f>
        <v>5.442947029239511E-3</v>
      </c>
      <c r="E1833">
        <v>5.60861E-3</v>
      </c>
      <c r="F1833">
        <v>3.46155E-2</v>
      </c>
      <c r="G1833">
        <v>0.162026</v>
      </c>
      <c r="H1833">
        <v>693</v>
      </c>
      <c r="I1833">
        <v>141.828</v>
      </c>
      <c r="J1833">
        <v>551.17200000000003</v>
      </c>
      <c r="K1833">
        <v>8</v>
      </c>
      <c r="L1833">
        <v>3</v>
      </c>
      <c r="M1833">
        <v>4.9089900000000002</v>
      </c>
      <c r="N1833">
        <v>3.0910099999999998</v>
      </c>
      <c r="O1833" t="s">
        <v>16078</v>
      </c>
      <c r="P1833">
        <v>2</v>
      </c>
      <c r="Q1833" t="s">
        <v>840</v>
      </c>
      <c r="R1833" t="s">
        <v>0</v>
      </c>
    </row>
    <row r="1834" spans="1:20">
      <c r="A1834" t="s">
        <v>24082</v>
      </c>
      <c r="D1834">
        <f>L1834/J1834</f>
        <v>5.4399490820765915E-3</v>
      </c>
      <c r="E1834">
        <v>5.7418900000000004E-3</v>
      </c>
      <c r="F1834">
        <v>2.26336E-2</v>
      </c>
      <c r="G1834">
        <v>0.253689</v>
      </c>
      <c r="H1834">
        <v>957</v>
      </c>
      <c r="I1834">
        <v>221.69900000000001</v>
      </c>
      <c r="J1834">
        <v>735.30100000000004</v>
      </c>
      <c r="K1834">
        <v>9</v>
      </c>
      <c r="L1834">
        <v>4</v>
      </c>
      <c r="M1834">
        <v>4.8875900000000003</v>
      </c>
      <c r="N1834">
        <v>4.1124099999999997</v>
      </c>
      <c r="O1834" t="s">
        <v>1</v>
      </c>
      <c r="P1834">
        <v>3</v>
      </c>
      <c r="Q1834" t="s">
        <v>2022</v>
      </c>
      <c r="R1834" t="s">
        <v>0</v>
      </c>
      <c r="S1834" t="s">
        <v>999</v>
      </c>
      <c r="T1834" t="s">
        <v>998</v>
      </c>
    </row>
    <row r="1835" spans="1:20">
      <c r="A1835" t="s">
        <v>24081</v>
      </c>
      <c r="D1835">
        <f>L1835/J1835</f>
        <v>5.4388440063395166E-3</v>
      </c>
      <c r="E1835">
        <v>6.0118300000000001E-3</v>
      </c>
      <c r="F1835">
        <v>4.2032399999999998E-2</v>
      </c>
      <c r="G1835">
        <v>0.14302799999999999</v>
      </c>
      <c r="H1835">
        <v>1107</v>
      </c>
      <c r="I1835">
        <v>187.68700000000001</v>
      </c>
      <c r="J1835">
        <v>919.31299999999999</v>
      </c>
      <c r="K1835">
        <v>13</v>
      </c>
      <c r="L1835">
        <v>5</v>
      </c>
      <c r="M1835">
        <v>7.6444999999999999</v>
      </c>
      <c r="N1835">
        <v>5.3555000000000001</v>
      </c>
      <c r="O1835" t="s">
        <v>24080</v>
      </c>
      <c r="P1835">
        <v>3</v>
      </c>
      <c r="Q1835" t="s">
        <v>2215</v>
      </c>
      <c r="R1835" t="s">
        <v>0</v>
      </c>
      <c r="S1835" t="s">
        <v>2255</v>
      </c>
      <c r="T1835" t="s">
        <v>2254</v>
      </c>
    </row>
    <row r="1836" spans="1:20">
      <c r="A1836" t="s">
        <v>24079</v>
      </c>
      <c r="D1836">
        <f>L1836/J1836</f>
        <v>5.4375841466146688E-3</v>
      </c>
      <c r="E1836">
        <v>6.7777999999999996E-3</v>
      </c>
      <c r="F1836">
        <v>0.12612599999999999</v>
      </c>
      <c r="G1836">
        <v>5.37382E-2</v>
      </c>
      <c r="H1836">
        <v>1155</v>
      </c>
      <c r="I1836">
        <v>235.47399999999999</v>
      </c>
      <c r="J1836">
        <v>919.52599999999995</v>
      </c>
      <c r="K1836">
        <v>33</v>
      </c>
      <c r="L1836">
        <v>5</v>
      </c>
      <c r="M1836">
        <v>27.276199999999999</v>
      </c>
      <c r="N1836">
        <v>5.7238300000000004</v>
      </c>
      <c r="O1836" t="s">
        <v>24078</v>
      </c>
      <c r="P1836">
        <v>2</v>
      </c>
      <c r="Q1836" t="s">
        <v>20938</v>
      </c>
      <c r="R1836" t="s">
        <v>14376</v>
      </c>
      <c r="S1836" t="s">
        <v>14375</v>
      </c>
      <c r="T1836" t="s">
        <v>14374</v>
      </c>
    </row>
    <row r="1837" spans="1:20">
      <c r="A1837" t="s">
        <v>24077</v>
      </c>
      <c r="D1837">
        <f>L1837/J1837</f>
        <v>5.4368282380494338E-3</v>
      </c>
      <c r="E1837">
        <v>5.6104600000000003E-3</v>
      </c>
      <c r="F1837">
        <v>5.5176200000000002E-2</v>
      </c>
      <c r="G1837">
        <v>0.101683</v>
      </c>
      <c r="H1837">
        <v>3261</v>
      </c>
      <c r="I1837">
        <v>869.89700000000005</v>
      </c>
      <c r="J1837">
        <v>2391.1</v>
      </c>
      <c r="K1837">
        <v>57</v>
      </c>
      <c r="L1837">
        <v>13</v>
      </c>
      <c r="M1837">
        <v>44.5488</v>
      </c>
      <c r="N1837">
        <v>12.4512</v>
      </c>
      <c r="O1837" t="s">
        <v>24076</v>
      </c>
      <c r="P1837">
        <v>0</v>
      </c>
      <c r="Q1837" t="s">
        <v>0</v>
      </c>
    </row>
    <row r="1838" spans="1:20">
      <c r="A1838" t="s">
        <v>24075</v>
      </c>
      <c r="D1838">
        <f>L1838/J1838</f>
        <v>5.4365849547947966E-3</v>
      </c>
      <c r="E1838">
        <v>5.4396100000000001E-3</v>
      </c>
      <c r="F1838">
        <v>1.08792E-4</v>
      </c>
      <c r="G1838">
        <v>50</v>
      </c>
      <c r="H1838">
        <v>243</v>
      </c>
      <c r="I1838">
        <v>59.061300000000003</v>
      </c>
      <c r="J1838">
        <v>183.93899999999999</v>
      </c>
      <c r="K1838">
        <v>1</v>
      </c>
      <c r="L1838">
        <v>1</v>
      </c>
      <c r="M1838">
        <v>6.3808700000000003E-3</v>
      </c>
      <c r="N1838">
        <v>0.99361900000000003</v>
      </c>
      <c r="O1838" t="s">
        <v>7691</v>
      </c>
      <c r="P1838">
        <v>3</v>
      </c>
      <c r="Q1838" t="s">
        <v>1318</v>
      </c>
      <c r="R1838" t="s">
        <v>0</v>
      </c>
    </row>
    <row r="1839" spans="1:20">
      <c r="A1839" t="s">
        <v>24074</v>
      </c>
      <c r="D1839">
        <f>L1839/J1839</f>
        <v>5.4348416830617731E-3</v>
      </c>
      <c r="E1839">
        <v>6.26408E-3</v>
      </c>
      <c r="F1839">
        <v>0.186171</v>
      </c>
      <c r="G1839">
        <v>3.3647000000000003E-2</v>
      </c>
      <c r="H1839">
        <v>885</v>
      </c>
      <c r="I1839">
        <v>149.00800000000001</v>
      </c>
      <c r="J1839">
        <v>735.99199999999996</v>
      </c>
      <c r="K1839">
        <v>30</v>
      </c>
      <c r="L1839">
        <v>4</v>
      </c>
      <c r="M1839">
        <v>25.724799999999998</v>
      </c>
      <c r="N1839">
        <v>4.2752299999999996</v>
      </c>
      <c r="O1839" t="s">
        <v>24073</v>
      </c>
      <c r="P1839">
        <v>0</v>
      </c>
      <c r="Q1839" t="s">
        <v>0</v>
      </c>
      <c r="S1839" t="s">
        <v>24072</v>
      </c>
      <c r="T1839" t="s">
        <v>24071</v>
      </c>
    </row>
    <row r="1840" spans="1:20">
      <c r="A1840" t="s">
        <v>24070</v>
      </c>
      <c r="D1840">
        <f>L1840/J1840</f>
        <v>5.4342362316832276E-3</v>
      </c>
      <c r="E1840">
        <v>7.1647200000000003E-3</v>
      </c>
      <c r="F1840">
        <v>7.7704599999999999E-2</v>
      </c>
      <c r="G1840">
        <v>9.2204599999999998E-2</v>
      </c>
      <c r="H1840">
        <v>939</v>
      </c>
      <c r="I1840">
        <v>202.92599999999999</v>
      </c>
      <c r="J1840">
        <v>736.07399999999996</v>
      </c>
      <c r="K1840">
        <v>20</v>
      </c>
      <c r="L1840">
        <v>4</v>
      </c>
      <c r="M1840">
        <v>14.987399999999999</v>
      </c>
      <c r="N1840">
        <v>5.0125900000000003</v>
      </c>
      <c r="O1840" t="s">
        <v>24069</v>
      </c>
      <c r="P1840">
        <v>5</v>
      </c>
      <c r="Q1840" t="s">
        <v>7514</v>
      </c>
      <c r="R1840" t="s">
        <v>0</v>
      </c>
      <c r="S1840" t="s">
        <v>7513</v>
      </c>
      <c r="T1840" t="s">
        <v>7512</v>
      </c>
    </row>
    <row r="1841" spans="1:20">
      <c r="A1841" t="s">
        <v>24068</v>
      </c>
      <c r="D1841">
        <f>L1841/J1841</f>
        <v>5.4321059188226087E-3</v>
      </c>
      <c r="E1841">
        <v>7.7163800000000001E-3</v>
      </c>
      <c r="F1841">
        <v>5.2907500000000003E-2</v>
      </c>
      <c r="G1841">
        <v>0.145847</v>
      </c>
      <c r="H1841">
        <v>723</v>
      </c>
      <c r="I1841">
        <v>170.72800000000001</v>
      </c>
      <c r="J1841">
        <v>552.27200000000005</v>
      </c>
      <c r="K1841">
        <v>13</v>
      </c>
      <c r="L1841">
        <v>3</v>
      </c>
      <c r="M1841">
        <v>8.8328199999999999</v>
      </c>
      <c r="N1841">
        <v>4.1671800000000001</v>
      </c>
      <c r="O1841" t="s">
        <v>1</v>
      </c>
      <c r="P1841">
        <v>0</v>
      </c>
      <c r="Q1841" t="s">
        <v>0</v>
      </c>
    </row>
    <row r="1842" spans="1:20">
      <c r="A1842" t="s">
        <v>24067</v>
      </c>
      <c r="D1842">
        <f>L1842/J1842</f>
        <v>5.4298151147953409E-3</v>
      </c>
      <c r="E1842">
        <v>5.8970000000000003E-3</v>
      </c>
      <c r="F1842">
        <v>9.2532799999999998E-2</v>
      </c>
      <c r="G1842">
        <v>6.3728800000000002E-2</v>
      </c>
      <c r="H1842">
        <v>1458</v>
      </c>
      <c r="I1842">
        <v>352.98500000000001</v>
      </c>
      <c r="J1842">
        <v>1105.01</v>
      </c>
      <c r="K1842">
        <v>37</v>
      </c>
      <c r="L1842">
        <v>6</v>
      </c>
      <c r="M1842">
        <v>30.8461</v>
      </c>
      <c r="N1842">
        <v>6.1538599999999999</v>
      </c>
      <c r="O1842" t="s">
        <v>11475</v>
      </c>
      <c r="P1842">
        <v>4</v>
      </c>
      <c r="Q1842" t="s">
        <v>5241</v>
      </c>
      <c r="R1842" t="s">
        <v>5240</v>
      </c>
      <c r="S1842" t="s">
        <v>5239</v>
      </c>
      <c r="T1842" t="s">
        <v>5238</v>
      </c>
    </row>
    <row r="1843" spans="1:20">
      <c r="A1843" t="s">
        <v>24066</v>
      </c>
      <c r="D1843">
        <f>L1843/J1843</f>
        <v>5.427850299888729E-3</v>
      </c>
      <c r="E1843">
        <v>5.3625499999999998E-3</v>
      </c>
      <c r="F1843">
        <v>4.2479299999999998E-2</v>
      </c>
      <c r="G1843">
        <v>0.12623899999999999</v>
      </c>
      <c r="H1843">
        <v>1794</v>
      </c>
      <c r="I1843">
        <v>320.125</v>
      </c>
      <c r="J1843">
        <v>1473.88</v>
      </c>
      <c r="K1843">
        <v>21</v>
      </c>
      <c r="L1843">
        <v>8</v>
      </c>
      <c r="M1843">
        <v>13.280900000000001</v>
      </c>
      <c r="N1843">
        <v>7.7190500000000002</v>
      </c>
      <c r="O1843" t="s">
        <v>24065</v>
      </c>
      <c r="P1843">
        <v>0</v>
      </c>
      <c r="Q1843" t="s">
        <v>0</v>
      </c>
      <c r="S1843" t="s">
        <v>24064</v>
      </c>
      <c r="T1843" t="s">
        <v>24063</v>
      </c>
    </row>
    <row r="1844" spans="1:20">
      <c r="A1844" t="s">
        <v>24062</v>
      </c>
      <c r="D1844">
        <f>L1844/J1844</f>
        <v>5.4208572905109697E-3</v>
      </c>
      <c r="E1844">
        <v>5.6893899999999999E-3</v>
      </c>
      <c r="F1844">
        <v>0.14621500000000001</v>
      </c>
      <c r="G1844">
        <v>3.89112E-2</v>
      </c>
      <c r="H1844">
        <v>693</v>
      </c>
      <c r="I1844">
        <v>139.58199999999999</v>
      </c>
      <c r="J1844">
        <v>553.41800000000001</v>
      </c>
      <c r="K1844">
        <v>22</v>
      </c>
      <c r="L1844">
        <v>3</v>
      </c>
      <c r="M1844">
        <v>19.0596</v>
      </c>
      <c r="N1844">
        <v>2.9404300000000001</v>
      </c>
      <c r="O1844" t="s">
        <v>24061</v>
      </c>
      <c r="P1844">
        <v>4</v>
      </c>
      <c r="Q1844" t="s">
        <v>23410</v>
      </c>
      <c r="R1844" t="s">
        <v>0</v>
      </c>
      <c r="S1844" t="s">
        <v>23409</v>
      </c>
      <c r="T1844" t="s">
        <v>23408</v>
      </c>
    </row>
    <row r="1845" spans="1:20">
      <c r="A1845" t="s">
        <v>24060</v>
      </c>
      <c r="D1845">
        <f>L1845/J1845</f>
        <v>5.4175792707938306E-3</v>
      </c>
      <c r="E1845">
        <v>6.2885600000000003E-3</v>
      </c>
      <c r="F1845">
        <v>3.2400100000000001E-2</v>
      </c>
      <c r="G1845">
        <v>0.19409000000000001</v>
      </c>
      <c r="H1845">
        <v>1719</v>
      </c>
      <c r="I1845">
        <v>426.90600000000001</v>
      </c>
      <c r="J1845">
        <v>1292.0899999999999</v>
      </c>
      <c r="K1845">
        <v>21</v>
      </c>
      <c r="L1845">
        <v>7</v>
      </c>
      <c r="M1845">
        <v>13.2288</v>
      </c>
      <c r="N1845">
        <v>7.7711899999999998</v>
      </c>
      <c r="O1845" t="s">
        <v>1</v>
      </c>
      <c r="P1845">
        <v>3</v>
      </c>
      <c r="Q1845" t="s">
        <v>417</v>
      </c>
      <c r="R1845" t="s">
        <v>0</v>
      </c>
      <c r="S1845" t="s">
        <v>748</v>
      </c>
      <c r="T1845" t="s">
        <v>747</v>
      </c>
    </row>
    <row r="1846" spans="1:20">
      <c r="A1846" t="s">
        <v>24059</v>
      </c>
      <c r="D1846">
        <f>L1846/J1846</f>
        <v>5.4115628864194127E-3</v>
      </c>
      <c r="E1846">
        <v>8.0748699999999996E-3</v>
      </c>
      <c r="F1846">
        <v>2.8736600000000001E-2</v>
      </c>
      <c r="G1846">
        <v>0.28099600000000002</v>
      </c>
      <c r="H1846">
        <v>444</v>
      </c>
      <c r="I1846">
        <v>74.421000000000006</v>
      </c>
      <c r="J1846">
        <v>369.57900000000001</v>
      </c>
      <c r="K1846">
        <v>5</v>
      </c>
      <c r="L1846">
        <v>2</v>
      </c>
      <c r="M1846">
        <v>2.0872999999999999</v>
      </c>
      <c r="N1846">
        <v>2.9127000000000001</v>
      </c>
      <c r="O1846" t="s">
        <v>1</v>
      </c>
      <c r="P1846">
        <v>0</v>
      </c>
      <c r="Q1846" t="s">
        <v>0</v>
      </c>
    </row>
    <row r="1847" spans="1:20">
      <c r="A1847" t="s">
        <v>24058</v>
      </c>
      <c r="D1847">
        <f>L1847/J1847</f>
        <v>5.4090455468680278E-3</v>
      </c>
      <c r="E1847">
        <v>5.6482600000000004E-3</v>
      </c>
      <c r="F1847">
        <v>0.133299</v>
      </c>
      <c r="G1847">
        <v>4.2373000000000001E-2</v>
      </c>
      <c r="H1847">
        <v>441</v>
      </c>
      <c r="I1847">
        <v>71.249200000000002</v>
      </c>
      <c r="J1847">
        <v>369.75099999999998</v>
      </c>
      <c r="K1847">
        <v>11</v>
      </c>
      <c r="L1847">
        <v>2</v>
      </c>
      <c r="M1847">
        <v>9.0171600000000005</v>
      </c>
      <c r="N1847">
        <v>1.9828399999999999</v>
      </c>
      <c r="O1847" t="s">
        <v>24057</v>
      </c>
      <c r="P1847">
        <v>3</v>
      </c>
      <c r="Q1847" t="s">
        <v>1681</v>
      </c>
      <c r="R1847" t="s">
        <v>0</v>
      </c>
      <c r="S1847" t="s">
        <v>5801</v>
      </c>
      <c r="T1847" t="s">
        <v>5800</v>
      </c>
    </row>
    <row r="1848" spans="1:20">
      <c r="A1848" t="s">
        <v>24056</v>
      </c>
      <c r="D1848">
        <f>L1848/J1848</f>
        <v>5.4079110012360933E-3</v>
      </c>
      <c r="E1848">
        <v>6.40487E-3</v>
      </c>
      <c r="F1848">
        <v>5.5326699999999999E-2</v>
      </c>
      <c r="G1848">
        <v>0.11576500000000001</v>
      </c>
      <c r="H1848">
        <v>1839</v>
      </c>
      <c r="I1848">
        <v>544.60199999999998</v>
      </c>
      <c r="J1848">
        <v>1294.4000000000001</v>
      </c>
      <c r="K1848">
        <v>36</v>
      </c>
      <c r="L1848">
        <v>7</v>
      </c>
      <c r="M1848">
        <v>28.231999999999999</v>
      </c>
      <c r="N1848">
        <v>7.7679499999999999</v>
      </c>
      <c r="O1848" t="s">
        <v>1</v>
      </c>
      <c r="P1848">
        <v>0</v>
      </c>
      <c r="Q1848" t="s">
        <v>0</v>
      </c>
    </row>
    <row r="1849" spans="1:20">
      <c r="A1849" t="s">
        <v>24055</v>
      </c>
      <c r="D1849">
        <f>L1849/J1849</f>
        <v>5.4057560490410189E-3</v>
      </c>
      <c r="E1849">
        <v>5.3442000000000003E-3</v>
      </c>
      <c r="F1849">
        <v>9.0192099999999997E-2</v>
      </c>
      <c r="G1849">
        <v>5.9253500000000001E-2</v>
      </c>
      <c r="H1849">
        <v>471</v>
      </c>
      <c r="I1849">
        <v>101.024</v>
      </c>
      <c r="J1849">
        <v>369.976</v>
      </c>
      <c r="K1849">
        <v>11</v>
      </c>
      <c r="L1849">
        <v>2</v>
      </c>
      <c r="M1849">
        <v>9.0386100000000003</v>
      </c>
      <c r="N1849">
        <v>1.96139</v>
      </c>
      <c r="O1849" t="s">
        <v>1</v>
      </c>
      <c r="P1849">
        <v>3</v>
      </c>
      <c r="Q1849" t="s">
        <v>6947</v>
      </c>
      <c r="R1849" t="s">
        <v>0</v>
      </c>
      <c r="S1849" t="s">
        <v>6946</v>
      </c>
      <c r="T1849" t="s">
        <v>6945</v>
      </c>
    </row>
    <row r="1850" spans="1:20">
      <c r="A1850" t="s">
        <v>24054</v>
      </c>
      <c r="D1850">
        <f>L1850/J1850</f>
        <v>5.4048628323025479E-3</v>
      </c>
      <c r="E1850">
        <v>5.1281599999999997E-3</v>
      </c>
      <c r="F1850">
        <v>3.59627E-2</v>
      </c>
      <c r="G1850">
        <v>0.142597</v>
      </c>
      <c r="H1850">
        <v>1677</v>
      </c>
      <c r="I1850">
        <v>381.86700000000002</v>
      </c>
      <c r="J1850">
        <v>1295.1300000000001</v>
      </c>
      <c r="K1850">
        <v>20</v>
      </c>
      <c r="L1850">
        <v>7</v>
      </c>
      <c r="M1850">
        <v>13.480499999999999</v>
      </c>
      <c r="N1850">
        <v>6.5195400000000001</v>
      </c>
      <c r="O1850" t="s">
        <v>19949</v>
      </c>
      <c r="P1850">
        <v>1</v>
      </c>
      <c r="Q1850" t="s">
        <v>391</v>
      </c>
      <c r="R1850" t="s">
        <v>0</v>
      </c>
      <c r="S1850" t="s">
        <v>2707</v>
      </c>
      <c r="T1850" t="s">
        <v>2706</v>
      </c>
    </row>
    <row r="1851" spans="1:20">
      <c r="A1851" t="s">
        <v>24053</v>
      </c>
      <c r="D1851">
        <f>L1851/J1851</f>
        <v>5.4021349237218554E-3</v>
      </c>
      <c r="E1851">
        <v>5.1207800000000001E-3</v>
      </c>
      <c r="F1851">
        <v>3.1234899999999999E-2</v>
      </c>
      <c r="G1851">
        <v>0.16394400000000001</v>
      </c>
      <c r="H1851">
        <v>438</v>
      </c>
      <c r="I1851">
        <v>67.775899999999993</v>
      </c>
      <c r="J1851">
        <v>370.22399999999999</v>
      </c>
      <c r="K1851">
        <v>4</v>
      </c>
      <c r="L1851">
        <v>2</v>
      </c>
      <c r="M1851">
        <v>2.1102099999999999</v>
      </c>
      <c r="N1851">
        <v>1.8897900000000001</v>
      </c>
      <c r="O1851" t="s">
        <v>24052</v>
      </c>
      <c r="P1851">
        <v>0</v>
      </c>
      <c r="Q1851" t="s">
        <v>0</v>
      </c>
      <c r="S1851" t="s">
        <v>24051</v>
      </c>
      <c r="T1851" t="s">
        <v>24050</v>
      </c>
    </row>
    <row r="1852" spans="1:20">
      <c r="A1852" t="s">
        <v>24049</v>
      </c>
      <c r="D1852">
        <f>L1852/J1852</f>
        <v>5.3969671742964036E-3</v>
      </c>
      <c r="E1852">
        <v>5.72384E-3</v>
      </c>
      <c r="F1852">
        <v>6.3801499999999997E-2</v>
      </c>
      <c r="G1852">
        <v>8.9713200000000007E-2</v>
      </c>
      <c r="H1852">
        <v>972</v>
      </c>
      <c r="I1852">
        <v>230.84299999999999</v>
      </c>
      <c r="J1852">
        <v>741.15700000000004</v>
      </c>
      <c r="K1852">
        <v>18</v>
      </c>
      <c r="L1852">
        <v>4</v>
      </c>
      <c r="M1852">
        <v>13.9747</v>
      </c>
      <c r="N1852">
        <v>4.0252699999999999</v>
      </c>
      <c r="O1852" t="s">
        <v>24048</v>
      </c>
      <c r="P1852">
        <v>2</v>
      </c>
      <c r="Q1852" t="s">
        <v>19633</v>
      </c>
      <c r="R1852" t="s">
        <v>0</v>
      </c>
      <c r="S1852" t="s">
        <v>19632</v>
      </c>
      <c r="T1852" t="s">
        <v>19631</v>
      </c>
    </row>
    <row r="1853" spans="1:20">
      <c r="A1853" t="s">
        <v>24047</v>
      </c>
      <c r="D1853">
        <f>L1853/J1853</f>
        <v>5.3933796265084608E-3</v>
      </c>
      <c r="E1853">
        <v>5.9347499999999999E-3</v>
      </c>
      <c r="F1853">
        <v>8.4172300000000005E-2</v>
      </c>
      <c r="G1853">
        <v>7.0507200000000006E-2</v>
      </c>
      <c r="H1853">
        <v>468</v>
      </c>
      <c r="I1853">
        <v>97.174800000000005</v>
      </c>
      <c r="J1853">
        <v>370.82499999999999</v>
      </c>
      <c r="K1853">
        <v>10</v>
      </c>
      <c r="L1853">
        <v>2</v>
      </c>
      <c r="M1853">
        <v>7.8798500000000002</v>
      </c>
      <c r="N1853">
        <v>2.1201500000000002</v>
      </c>
      <c r="O1853" t="s">
        <v>781</v>
      </c>
      <c r="P1853">
        <v>1</v>
      </c>
      <c r="Q1853" t="s">
        <v>4103</v>
      </c>
      <c r="R1853" t="s">
        <v>0</v>
      </c>
      <c r="S1853" t="s">
        <v>18628</v>
      </c>
      <c r="T1853" t="s">
        <v>18627</v>
      </c>
    </row>
    <row r="1854" spans="1:20">
      <c r="A1854" t="s">
        <v>24046</v>
      </c>
      <c r="D1854">
        <f>L1854/J1854</f>
        <v>5.3927833772845178E-3</v>
      </c>
      <c r="E1854">
        <v>5.7427800000000003E-3</v>
      </c>
      <c r="F1854">
        <v>5.61597E-2</v>
      </c>
      <c r="G1854">
        <v>0.102258</v>
      </c>
      <c r="H1854">
        <v>477</v>
      </c>
      <c r="I1854">
        <v>106.134</v>
      </c>
      <c r="J1854">
        <v>370.86599999999999</v>
      </c>
      <c r="K1854">
        <v>8</v>
      </c>
      <c r="L1854">
        <v>2</v>
      </c>
      <c r="M1854">
        <v>5.8939700000000004</v>
      </c>
      <c r="N1854">
        <v>2.1060300000000001</v>
      </c>
      <c r="O1854" t="s">
        <v>1</v>
      </c>
      <c r="P1854">
        <v>3</v>
      </c>
      <c r="Q1854" t="s">
        <v>5824</v>
      </c>
      <c r="R1854" t="s">
        <v>0</v>
      </c>
      <c r="S1854" t="s">
        <v>416</v>
      </c>
      <c r="T1854" t="s">
        <v>415</v>
      </c>
    </row>
    <row r="1855" spans="1:20">
      <c r="A1855" t="s">
        <v>24045</v>
      </c>
      <c r="D1855">
        <f>L1855/J1855</f>
        <v>5.3926961323583333E-3</v>
      </c>
      <c r="E1855">
        <v>5.6123700000000002E-3</v>
      </c>
      <c r="F1855">
        <v>1.7187999999999998E-2</v>
      </c>
      <c r="G1855">
        <v>0.32652900000000001</v>
      </c>
      <c r="H1855">
        <v>246</v>
      </c>
      <c r="I1855">
        <v>60.5642</v>
      </c>
      <c r="J1855">
        <v>185.43600000000001</v>
      </c>
      <c r="K1855">
        <v>2</v>
      </c>
      <c r="L1855">
        <v>1</v>
      </c>
      <c r="M1855">
        <v>1.0001199999999999</v>
      </c>
      <c r="N1855">
        <v>0.99988299999999997</v>
      </c>
      <c r="O1855" t="s">
        <v>11508</v>
      </c>
      <c r="P1855">
        <v>3</v>
      </c>
      <c r="Q1855" t="s">
        <v>108</v>
      </c>
      <c r="R1855" t="s">
        <v>107</v>
      </c>
    </row>
    <row r="1856" spans="1:20">
      <c r="A1856" t="s">
        <v>24044</v>
      </c>
      <c r="D1856">
        <f>L1856/J1856</f>
        <v>5.3875536735034715E-3</v>
      </c>
      <c r="E1856">
        <v>5.5701199999999996E-3</v>
      </c>
      <c r="F1856">
        <v>9.2933600000000005E-2</v>
      </c>
      <c r="G1856">
        <v>5.9936499999999997E-2</v>
      </c>
      <c r="H1856">
        <v>702</v>
      </c>
      <c r="I1856">
        <v>145.161</v>
      </c>
      <c r="J1856">
        <v>556.83900000000006</v>
      </c>
      <c r="K1856">
        <v>16</v>
      </c>
      <c r="L1856">
        <v>3</v>
      </c>
      <c r="M1856">
        <v>13.009</v>
      </c>
      <c r="N1856">
        <v>2.9910000000000001</v>
      </c>
      <c r="O1856" t="s">
        <v>2792</v>
      </c>
      <c r="P1856">
        <v>2</v>
      </c>
      <c r="Q1856" t="s">
        <v>2791</v>
      </c>
      <c r="R1856" t="s">
        <v>0</v>
      </c>
      <c r="S1856" t="s">
        <v>784</v>
      </c>
      <c r="T1856" t="s">
        <v>783</v>
      </c>
    </row>
    <row r="1857" spans="1:20">
      <c r="A1857" t="s">
        <v>24043</v>
      </c>
      <c r="C1857" t="s">
        <v>23258</v>
      </c>
      <c r="D1857">
        <f>L1857/J1857</f>
        <v>5.3874665977070935E-3</v>
      </c>
      <c r="E1857">
        <v>1.30011E-2</v>
      </c>
      <c r="F1857">
        <v>1.8294899999999999E-2</v>
      </c>
      <c r="G1857">
        <v>0.71064000000000005</v>
      </c>
      <c r="H1857">
        <v>279</v>
      </c>
      <c r="I1857">
        <v>93.384</v>
      </c>
      <c r="J1857">
        <v>185.61600000000001</v>
      </c>
      <c r="K1857">
        <v>4</v>
      </c>
      <c r="L1857">
        <v>1</v>
      </c>
      <c r="M1857">
        <v>1.65802</v>
      </c>
      <c r="N1857">
        <v>2.34198</v>
      </c>
      <c r="O1857" t="s">
        <v>24042</v>
      </c>
      <c r="P1857">
        <v>0</v>
      </c>
      <c r="Q1857" t="s">
        <v>0</v>
      </c>
    </row>
    <row r="1858" spans="1:20">
      <c r="A1858" t="s">
        <v>24041</v>
      </c>
      <c r="D1858">
        <f>L1858/J1858</f>
        <v>5.3847396478380266E-3</v>
      </c>
      <c r="E1858">
        <v>5.62087E-3</v>
      </c>
      <c r="F1858">
        <v>1.10949E-2</v>
      </c>
      <c r="G1858">
        <v>0.50661800000000001</v>
      </c>
      <c r="H1858">
        <v>456</v>
      </c>
      <c r="I1858">
        <v>84.580200000000005</v>
      </c>
      <c r="J1858">
        <v>371.42</v>
      </c>
      <c r="K1858">
        <v>3</v>
      </c>
      <c r="L1858">
        <v>2</v>
      </c>
      <c r="M1858">
        <v>0.930311</v>
      </c>
      <c r="N1858">
        <v>2.06969</v>
      </c>
      <c r="O1858" t="s">
        <v>24040</v>
      </c>
      <c r="P1858">
        <v>1</v>
      </c>
      <c r="Q1858" t="s">
        <v>2379</v>
      </c>
      <c r="R1858" t="s">
        <v>7850</v>
      </c>
      <c r="S1858" t="s">
        <v>7849</v>
      </c>
      <c r="T1858" t="s">
        <v>7848</v>
      </c>
    </row>
    <row r="1859" spans="1:20">
      <c r="A1859" t="s">
        <v>24039</v>
      </c>
      <c r="D1859">
        <f>L1859/J1859</f>
        <v>5.3845560164336647E-3</v>
      </c>
      <c r="E1859">
        <v>5.8445700000000003E-3</v>
      </c>
      <c r="F1859">
        <v>7.7129699999999995E-2</v>
      </c>
      <c r="G1859">
        <v>7.5775899999999993E-2</v>
      </c>
      <c r="H1859">
        <v>705</v>
      </c>
      <c r="I1859">
        <v>147.851</v>
      </c>
      <c r="J1859">
        <v>557.149</v>
      </c>
      <c r="K1859">
        <v>14</v>
      </c>
      <c r="L1859">
        <v>3</v>
      </c>
      <c r="M1859">
        <v>10.8903</v>
      </c>
      <c r="N1859">
        <v>3.1097000000000001</v>
      </c>
      <c r="O1859" t="s">
        <v>1</v>
      </c>
      <c r="P1859">
        <v>0</v>
      </c>
      <c r="Q1859" t="s">
        <v>0</v>
      </c>
      <c r="S1859" t="s">
        <v>3937</v>
      </c>
      <c r="T1859" t="s">
        <v>3936</v>
      </c>
    </row>
    <row r="1860" spans="1:20">
      <c r="A1860" t="s">
        <v>24038</v>
      </c>
      <c r="D1860">
        <f>L1860/J1860</f>
        <v>5.3844352131294073E-3</v>
      </c>
      <c r="E1860">
        <v>5.3381799999999997E-3</v>
      </c>
      <c r="F1860">
        <v>9.3929600000000002E-2</v>
      </c>
      <c r="G1860">
        <v>5.6831699999999999E-2</v>
      </c>
      <c r="H1860">
        <v>927</v>
      </c>
      <c r="I1860">
        <v>184.11799999999999</v>
      </c>
      <c r="J1860">
        <v>742.88199999999995</v>
      </c>
      <c r="K1860">
        <v>21</v>
      </c>
      <c r="L1860">
        <v>4</v>
      </c>
      <c r="M1860">
        <v>17.082799999999999</v>
      </c>
      <c r="N1860">
        <v>3.91717</v>
      </c>
      <c r="O1860" t="s">
        <v>24037</v>
      </c>
      <c r="P1860">
        <v>0</v>
      </c>
      <c r="Q1860" t="s">
        <v>0</v>
      </c>
    </row>
    <row r="1861" spans="1:20">
      <c r="A1861" t="s">
        <v>24036</v>
      </c>
      <c r="D1861">
        <f>L1861/J1861</f>
        <v>5.3843337425426982E-3</v>
      </c>
      <c r="E1861">
        <v>5.4594800000000001E-3</v>
      </c>
      <c r="F1861">
        <v>5.0862200000000003E-2</v>
      </c>
      <c r="G1861">
        <v>0.107339</v>
      </c>
      <c r="H1861">
        <v>495</v>
      </c>
      <c r="I1861">
        <v>123.55200000000001</v>
      </c>
      <c r="J1861">
        <v>371.44799999999998</v>
      </c>
      <c r="K1861">
        <v>8</v>
      </c>
      <c r="L1861">
        <v>2</v>
      </c>
      <c r="M1861">
        <v>6.0482199999999997</v>
      </c>
      <c r="N1861">
        <v>1.9517800000000001</v>
      </c>
      <c r="O1861" t="s">
        <v>1</v>
      </c>
      <c r="P1861">
        <v>0</v>
      </c>
      <c r="Q1861" t="s">
        <v>0</v>
      </c>
    </row>
    <row r="1862" spans="1:20">
      <c r="A1862" t="s">
        <v>24035</v>
      </c>
      <c r="D1862">
        <f>L1862/J1862</f>
        <v>5.3796991672225691E-3</v>
      </c>
      <c r="E1862">
        <v>6.8627899999999997E-3</v>
      </c>
      <c r="F1862">
        <v>9.8446199999999998E-2</v>
      </c>
      <c r="G1862">
        <v>6.9710999999999995E-2</v>
      </c>
      <c r="H1862">
        <v>450</v>
      </c>
      <c r="I1862">
        <v>78.231700000000004</v>
      </c>
      <c r="J1862">
        <v>371.76799999999997</v>
      </c>
      <c r="K1862">
        <v>10</v>
      </c>
      <c r="L1862">
        <v>2</v>
      </c>
      <c r="M1862">
        <v>7.5115800000000004</v>
      </c>
      <c r="N1862">
        <v>2.4884200000000001</v>
      </c>
      <c r="O1862" t="s">
        <v>1</v>
      </c>
      <c r="P1862">
        <v>0</v>
      </c>
      <c r="Q1862" t="s">
        <v>0</v>
      </c>
    </row>
    <row r="1863" spans="1:20">
      <c r="A1863" t="s">
        <v>24034</v>
      </c>
      <c r="D1863">
        <f>L1863/J1863</f>
        <v>5.3745872317006059E-3</v>
      </c>
      <c r="E1863">
        <v>5.8097599999999998E-3</v>
      </c>
      <c r="F1863">
        <v>8.2394999999999996E-2</v>
      </c>
      <c r="G1863">
        <v>7.0511099999999993E-2</v>
      </c>
      <c r="H1863">
        <v>1197</v>
      </c>
      <c r="I1863">
        <v>266.69600000000003</v>
      </c>
      <c r="J1863">
        <v>930.30399999999997</v>
      </c>
      <c r="K1863">
        <v>26</v>
      </c>
      <c r="L1863">
        <v>5</v>
      </c>
      <c r="M1863">
        <v>20.8674</v>
      </c>
      <c r="N1863">
        <v>5.1325700000000003</v>
      </c>
      <c r="O1863" t="s">
        <v>17497</v>
      </c>
      <c r="P1863">
        <v>3</v>
      </c>
      <c r="Q1863" t="s">
        <v>2571</v>
      </c>
      <c r="R1863" t="s">
        <v>2570</v>
      </c>
      <c r="S1863" t="s">
        <v>2569</v>
      </c>
      <c r="T1863" t="s">
        <v>2568</v>
      </c>
    </row>
    <row r="1864" spans="1:20">
      <c r="A1864" t="s">
        <v>24033</v>
      </c>
      <c r="D1864">
        <f>L1864/J1864</f>
        <v>5.3722859882723E-3</v>
      </c>
      <c r="E1864">
        <v>5.3890099999999996E-3</v>
      </c>
      <c r="F1864">
        <v>5.89697E-2</v>
      </c>
      <c r="G1864">
        <v>9.1385900000000006E-2</v>
      </c>
      <c r="H1864">
        <v>498</v>
      </c>
      <c r="I1864">
        <v>125.71899999999999</v>
      </c>
      <c r="J1864">
        <v>372.28100000000001</v>
      </c>
      <c r="K1864">
        <v>9</v>
      </c>
      <c r="L1864">
        <v>2</v>
      </c>
      <c r="M1864">
        <v>7.0831900000000001</v>
      </c>
      <c r="N1864">
        <v>1.9168099999999999</v>
      </c>
      <c r="O1864" t="s">
        <v>24032</v>
      </c>
      <c r="P1864">
        <v>3</v>
      </c>
      <c r="Q1864" t="s">
        <v>16997</v>
      </c>
      <c r="S1864" t="s">
        <v>469</v>
      </c>
      <c r="T1864" t="s">
        <v>468</v>
      </c>
    </row>
    <row r="1865" spans="1:20">
      <c r="A1865" t="s">
        <v>24031</v>
      </c>
      <c r="D1865">
        <f>L1865/J1865</f>
        <v>5.3714058580552285E-3</v>
      </c>
      <c r="E1865">
        <v>5.3778400000000001E-3</v>
      </c>
      <c r="F1865">
        <v>8.9248599999999997E-2</v>
      </c>
      <c r="G1865">
        <v>6.0256900000000002E-2</v>
      </c>
      <c r="H1865">
        <v>744</v>
      </c>
      <c r="I1865">
        <v>185.48699999999999</v>
      </c>
      <c r="J1865">
        <v>558.51300000000003</v>
      </c>
      <c r="K1865">
        <v>18</v>
      </c>
      <c r="L1865">
        <v>3</v>
      </c>
      <c r="M1865">
        <v>15.2357</v>
      </c>
      <c r="N1865">
        <v>2.7643200000000001</v>
      </c>
      <c r="O1865" t="s">
        <v>1</v>
      </c>
      <c r="P1865">
        <v>0</v>
      </c>
      <c r="Q1865" t="s">
        <v>0</v>
      </c>
      <c r="S1865" t="s">
        <v>24030</v>
      </c>
      <c r="T1865" t="s">
        <v>24029</v>
      </c>
    </row>
    <row r="1866" spans="1:20">
      <c r="A1866" t="s">
        <v>24028</v>
      </c>
      <c r="D1866">
        <f>L1866/J1866</f>
        <v>5.3638284862203246E-3</v>
      </c>
      <c r="E1866">
        <v>6.8553700000000004E-3</v>
      </c>
      <c r="F1866">
        <v>9.3057699999999993E-2</v>
      </c>
      <c r="G1866">
        <v>7.3667899999999994E-2</v>
      </c>
      <c r="H1866">
        <v>456</v>
      </c>
      <c r="I1866">
        <v>83.131500000000003</v>
      </c>
      <c r="J1866">
        <v>372.86799999999999</v>
      </c>
      <c r="K1866">
        <v>10</v>
      </c>
      <c r="L1866">
        <v>2</v>
      </c>
      <c r="M1866">
        <v>7.5164099999999996</v>
      </c>
      <c r="N1866">
        <v>2.48359</v>
      </c>
      <c r="O1866" t="s">
        <v>6254</v>
      </c>
      <c r="P1866">
        <v>2</v>
      </c>
      <c r="Q1866" t="s">
        <v>790</v>
      </c>
      <c r="R1866" t="s">
        <v>0</v>
      </c>
      <c r="S1866" t="s">
        <v>789</v>
      </c>
      <c r="T1866" t="s">
        <v>788</v>
      </c>
    </row>
    <row r="1867" spans="1:20">
      <c r="A1867" t="s">
        <v>24027</v>
      </c>
      <c r="D1867">
        <f>L1867/J1867</f>
        <v>5.3614415844132172E-3</v>
      </c>
      <c r="E1867">
        <v>6.4609999999999997E-3</v>
      </c>
      <c r="F1867">
        <v>5.2862800000000001E-2</v>
      </c>
      <c r="G1867">
        <v>0.122222</v>
      </c>
      <c r="H1867">
        <v>222</v>
      </c>
      <c r="I1867">
        <v>35.482900000000001</v>
      </c>
      <c r="J1867">
        <v>186.517</v>
      </c>
      <c r="K1867">
        <v>3</v>
      </c>
      <c r="L1867">
        <v>1</v>
      </c>
      <c r="M1867">
        <v>1.8265199999999999</v>
      </c>
      <c r="N1867">
        <v>1.1734800000000001</v>
      </c>
      <c r="O1867" t="s">
        <v>24026</v>
      </c>
      <c r="P1867">
        <v>3</v>
      </c>
      <c r="Q1867" t="s">
        <v>2215</v>
      </c>
      <c r="R1867" t="s">
        <v>0</v>
      </c>
      <c r="S1867" t="s">
        <v>1593</v>
      </c>
      <c r="T1867" t="s">
        <v>328</v>
      </c>
    </row>
    <row r="1868" spans="1:20">
      <c r="A1868" t="s">
        <v>24025</v>
      </c>
      <c r="D1868">
        <f>L1868/J1868</f>
        <v>5.3594589090285444E-3</v>
      </c>
      <c r="E1868">
        <v>5.4057599999999999E-3</v>
      </c>
      <c r="F1868">
        <v>1.08115E-4</v>
      </c>
      <c r="G1868">
        <v>50</v>
      </c>
      <c r="H1868">
        <v>207</v>
      </c>
      <c r="I1868">
        <v>20.414400000000001</v>
      </c>
      <c r="J1868">
        <v>186.58600000000001</v>
      </c>
      <c r="K1868">
        <v>1</v>
      </c>
      <c r="L1868">
        <v>1</v>
      </c>
      <c r="M1868">
        <v>2.1834300000000001E-3</v>
      </c>
      <c r="N1868">
        <v>0.99781699999999995</v>
      </c>
      <c r="O1868" t="s">
        <v>39</v>
      </c>
      <c r="P1868">
        <v>6</v>
      </c>
      <c r="Q1868" t="s">
        <v>38</v>
      </c>
      <c r="R1868" t="s">
        <v>0</v>
      </c>
      <c r="S1868" t="s">
        <v>37</v>
      </c>
      <c r="T1868" t="s">
        <v>36</v>
      </c>
    </row>
    <row r="1869" spans="1:20">
      <c r="A1869" t="s">
        <v>24024</v>
      </c>
      <c r="D1869">
        <f>L1869/J1869</f>
        <v>5.3554692729950466E-3</v>
      </c>
      <c r="E1869">
        <v>5.0241399999999999E-3</v>
      </c>
      <c r="F1869">
        <v>0.26175999999999999</v>
      </c>
      <c r="G1869">
        <v>1.9193700000000001E-2</v>
      </c>
      <c r="H1869">
        <v>213</v>
      </c>
      <c r="I1869">
        <v>26.275500000000001</v>
      </c>
      <c r="J1869">
        <v>186.72499999999999</v>
      </c>
      <c r="K1869">
        <v>7</v>
      </c>
      <c r="L1869">
        <v>1</v>
      </c>
      <c r="M1869">
        <v>6.1598100000000002</v>
      </c>
      <c r="N1869">
        <v>0.84018899999999996</v>
      </c>
      <c r="O1869" t="s">
        <v>1</v>
      </c>
      <c r="P1869">
        <v>3</v>
      </c>
      <c r="Q1869" t="s">
        <v>721</v>
      </c>
      <c r="R1869" t="s">
        <v>0</v>
      </c>
      <c r="S1869" t="s">
        <v>962</v>
      </c>
      <c r="T1869" t="s">
        <v>719</v>
      </c>
    </row>
    <row r="1870" spans="1:20">
      <c r="A1870" t="s">
        <v>24023</v>
      </c>
      <c r="D1870">
        <f>L1870/J1870</f>
        <v>5.3537830851047557E-3</v>
      </c>
      <c r="E1870">
        <v>5.7318400000000002E-3</v>
      </c>
      <c r="F1870">
        <v>0.112151</v>
      </c>
      <c r="G1870">
        <v>5.1108199999999999E-2</v>
      </c>
      <c r="H1870">
        <v>4980</v>
      </c>
      <c r="I1870">
        <v>1057.54</v>
      </c>
      <c r="J1870">
        <v>3922.46</v>
      </c>
      <c r="K1870">
        <v>132</v>
      </c>
      <c r="L1870">
        <v>21</v>
      </c>
      <c r="M1870">
        <v>110.965</v>
      </c>
      <c r="N1870">
        <v>21.034800000000001</v>
      </c>
      <c r="O1870" t="s">
        <v>1</v>
      </c>
      <c r="P1870">
        <v>0</v>
      </c>
      <c r="Q1870" t="s">
        <v>0</v>
      </c>
    </row>
    <row r="1871" spans="1:20">
      <c r="A1871" t="s">
        <v>24022</v>
      </c>
      <c r="D1871">
        <f>L1871/J1871</f>
        <v>5.3513595664114429E-3</v>
      </c>
      <c r="E1871">
        <v>6.5065899999999996E-3</v>
      </c>
      <c r="F1871">
        <v>0.11349099999999999</v>
      </c>
      <c r="G1871">
        <v>5.7331300000000002E-2</v>
      </c>
      <c r="H1871">
        <v>1167</v>
      </c>
      <c r="I1871">
        <v>232.65799999999999</v>
      </c>
      <c r="J1871">
        <v>934.34199999999998</v>
      </c>
      <c r="K1871">
        <v>31</v>
      </c>
      <c r="L1871">
        <v>5</v>
      </c>
      <c r="M1871">
        <v>25.1983</v>
      </c>
      <c r="N1871">
        <v>5.80166</v>
      </c>
      <c r="O1871" t="s">
        <v>24021</v>
      </c>
      <c r="P1871">
        <v>2</v>
      </c>
      <c r="Q1871" t="s">
        <v>24020</v>
      </c>
      <c r="R1871" t="s">
        <v>0</v>
      </c>
      <c r="S1871" t="s">
        <v>5128</v>
      </c>
      <c r="T1871" t="s">
        <v>5127</v>
      </c>
    </row>
    <row r="1872" spans="1:20">
      <c r="A1872" t="s">
        <v>24019</v>
      </c>
      <c r="D1872">
        <f>L1872/J1872</f>
        <v>5.3510273972602737E-3</v>
      </c>
      <c r="E1872">
        <v>6.8508099999999997E-3</v>
      </c>
      <c r="F1872">
        <v>4.7841700000000001E-2</v>
      </c>
      <c r="G1872">
        <v>0.14319699999999999</v>
      </c>
      <c r="H1872">
        <v>714</v>
      </c>
      <c r="I1872">
        <v>153.36000000000001</v>
      </c>
      <c r="J1872">
        <v>560.64</v>
      </c>
      <c r="K1872">
        <v>11</v>
      </c>
      <c r="L1872">
        <v>3</v>
      </c>
      <c r="M1872">
        <v>7.2202799999999998</v>
      </c>
      <c r="N1872">
        <v>3.7797200000000002</v>
      </c>
      <c r="O1872" t="s">
        <v>3838</v>
      </c>
      <c r="P1872">
        <v>2</v>
      </c>
      <c r="Q1872" t="s">
        <v>3837</v>
      </c>
      <c r="R1872" t="s">
        <v>0</v>
      </c>
      <c r="S1872" t="s">
        <v>15600</v>
      </c>
      <c r="T1872" t="s">
        <v>1646</v>
      </c>
    </row>
    <row r="1873" spans="1:20">
      <c r="A1873" t="s">
        <v>24018</v>
      </c>
      <c r="D1873">
        <f>L1873/J1873</f>
        <v>5.3509701308847302E-3</v>
      </c>
      <c r="E1873">
        <v>5.4193499999999999E-3</v>
      </c>
      <c r="F1873">
        <v>3.4294999999999999E-2</v>
      </c>
      <c r="G1873">
        <v>0.15802099999999999</v>
      </c>
      <c r="H1873">
        <v>774</v>
      </c>
      <c r="I1873">
        <v>213.35400000000001</v>
      </c>
      <c r="J1873">
        <v>560.64599999999996</v>
      </c>
      <c r="K1873">
        <v>10</v>
      </c>
      <c r="L1873">
        <v>3</v>
      </c>
      <c r="M1873">
        <v>7.0659200000000002</v>
      </c>
      <c r="N1873">
        <v>2.9340799999999998</v>
      </c>
      <c r="O1873" t="s">
        <v>1</v>
      </c>
      <c r="P1873">
        <v>0</v>
      </c>
      <c r="Q1873" t="s">
        <v>0</v>
      </c>
    </row>
    <row r="1874" spans="1:20">
      <c r="A1874" t="s">
        <v>24017</v>
      </c>
      <c r="D1874">
        <f>L1874/J1874</f>
        <v>5.3482227855683557E-3</v>
      </c>
      <c r="E1874">
        <v>5.3375499999999999E-3</v>
      </c>
      <c r="F1874">
        <v>0.116815</v>
      </c>
      <c r="G1874">
        <v>4.5692299999999998E-2</v>
      </c>
      <c r="H1874">
        <v>645</v>
      </c>
      <c r="I1874">
        <v>84.066400000000002</v>
      </c>
      <c r="J1874">
        <v>560.93399999999997</v>
      </c>
      <c r="K1874">
        <v>11</v>
      </c>
      <c r="L1874">
        <v>3</v>
      </c>
      <c r="M1874">
        <v>8.4298800000000007</v>
      </c>
      <c r="N1874">
        <v>2.5701200000000002</v>
      </c>
      <c r="O1874" t="s">
        <v>24016</v>
      </c>
      <c r="P1874">
        <v>3</v>
      </c>
      <c r="Q1874" t="s">
        <v>136</v>
      </c>
      <c r="R1874" t="s">
        <v>0</v>
      </c>
    </row>
    <row r="1875" spans="1:20">
      <c r="A1875" t="s">
        <v>24015</v>
      </c>
      <c r="D1875">
        <f>L1875/J1875</f>
        <v>5.3479749001711348E-3</v>
      </c>
      <c r="E1875">
        <v>6.25167E-3</v>
      </c>
      <c r="F1875">
        <v>0.14152300000000001</v>
      </c>
      <c r="G1875">
        <v>4.41743E-2</v>
      </c>
      <c r="H1875">
        <v>1359</v>
      </c>
      <c r="I1875">
        <v>237.08099999999999</v>
      </c>
      <c r="J1875">
        <v>1121.92</v>
      </c>
      <c r="K1875">
        <v>37</v>
      </c>
      <c r="L1875">
        <v>6</v>
      </c>
      <c r="M1875">
        <v>30.602699999999999</v>
      </c>
      <c r="N1875">
        <v>6.3972699999999998</v>
      </c>
      <c r="O1875" t="s">
        <v>17695</v>
      </c>
      <c r="P1875">
        <v>2</v>
      </c>
      <c r="Q1875" t="s">
        <v>17694</v>
      </c>
      <c r="R1875" t="s">
        <v>0</v>
      </c>
      <c r="S1875" t="s">
        <v>16948</v>
      </c>
      <c r="T1875" t="s">
        <v>16947</v>
      </c>
    </row>
    <row r="1876" spans="1:20">
      <c r="A1876" t="s">
        <v>24014</v>
      </c>
      <c r="D1876">
        <f>L1876/J1876</f>
        <v>5.3409388302275776E-3</v>
      </c>
      <c r="E1876">
        <v>6.2389799999999999E-3</v>
      </c>
      <c r="F1876">
        <v>0.14042299999999999</v>
      </c>
      <c r="G1876">
        <v>4.4429999999999997E-2</v>
      </c>
      <c r="H1876">
        <v>684</v>
      </c>
      <c r="I1876">
        <v>122.301</v>
      </c>
      <c r="J1876">
        <v>561.69899999999996</v>
      </c>
      <c r="K1876">
        <v>20</v>
      </c>
      <c r="L1876">
        <v>3</v>
      </c>
      <c r="M1876">
        <v>16.610499999999998</v>
      </c>
      <c r="N1876">
        <v>3.3894799999999998</v>
      </c>
      <c r="O1876" t="s">
        <v>1</v>
      </c>
      <c r="P1876">
        <v>0</v>
      </c>
      <c r="Q1876" t="s">
        <v>0</v>
      </c>
    </row>
    <row r="1877" spans="1:20">
      <c r="A1877" t="s">
        <v>24013</v>
      </c>
      <c r="D1877">
        <f>L1877/J1877</f>
        <v>5.3406678505147067E-3</v>
      </c>
      <c r="E1877">
        <v>5.7437800000000004E-3</v>
      </c>
      <c r="F1877">
        <v>1.8050099999999999E-2</v>
      </c>
      <c r="G1877">
        <v>0.31821300000000002</v>
      </c>
      <c r="H1877">
        <v>477</v>
      </c>
      <c r="I1877">
        <v>102.515</v>
      </c>
      <c r="J1877">
        <v>374.48500000000001</v>
      </c>
      <c r="K1877">
        <v>4</v>
      </c>
      <c r="L1877">
        <v>2</v>
      </c>
      <c r="M1877">
        <v>1.84978</v>
      </c>
      <c r="N1877">
        <v>2.15022</v>
      </c>
      <c r="O1877" t="s">
        <v>22270</v>
      </c>
      <c r="P1877">
        <v>1</v>
      </c>
      <c r="Q1877" t="s">
        <v>2468</v>
      </c>
      <c r="R1877" t="s">
        <v>0</v>
      </c>
      <c r="S1877" t="s">
        <v>2832</v>
      </c>
      <c r="T1877" t="s">
        <v>2831</v>
      </c>
    </row>
    <row r="1878" spans="1:20">
      <c r="A1878" t="s">
        <v>24012</v>
      </c>
      <c r="D1878">
        <f>L1878/J1878</f>
        <v>5.3363216734704762E-3</v>
      </c>
      <c r="E1878">
        <v>6.6514E-3</v>
      </c>
      <c r="F1878">
        <v>8.8839899999999999E-2</v>
      </c>
      <c r="G1878">
        <v>7.4869500000000005E-2</v>
      </c>
      <c r="H1878">
        <v>918</v>
      </c>
      <c r="I1878">
        <v>168.42</v>
      </c>
      <c r="J1878">
        <v>749.58</v>
      </c>
      <c r="K1878">
        <v>19</v>
      </c>
      <c r="L1878">
        <v>4</v>
      </c>
      <c r="M1878">
        <v>14.251200000000001</v>
      </c>
      <c r="N1878">
        <v>4.7487700000000004</v>
      </c>
      <c r="O1878" t="s">
        <v>24011</v>
      </c>
      <c r="P1878">
        <v>2</v>
      </c>
      <c r="Q1878" t="s">
        <v>14697</v>
      </c>
      <c r="R1878" t="s">
        <v>0</v>
      </c>
      <c r="S1878" t="s">
        <v>14696</v>
      </c>
      <c r="T1878" t="s">
        <v>14695</v>
      </c>
    </row>
    <row r="1879" spans="1:20">
      <c r="A1879" t="s">
        <v>24010</v>
      </c>
      <c r="D1879">
        <f>L1879/J1879</f>
        <v>5.3352682572879772E-3</v>
      </c>
      <c r="E1879">
        <v>5.4408399999999997E-3</v>
      </c>
      <c r="F1879">
        <v>1.08817E-4</v>
      </c>
      <c r="G1879">
        <v>50</v>
      </c>
      <c r="H1879">
        <v>228</v>
      </c>
      <c r="I1879">
        <v>40.568399999999997</v>
      </c>
      <c r="J1879">
        <v>187.43199999999999</v>
      </c>
      <c r="K1879">
        <v>1</v>
      </c>
      <c r="L1879">
        <v>1</v>
      </c>
      <c r="M1879">
        <v>4.31022E-3</v>
      </c>
      <c r="N1879">
        <v>0.99568999999999996</v>
      </c>
      <c r="O1879" t="s">
        <v>781</v>
      </c>
      <c r="P1879">
        <v>3</v>
      </c>
      <c r="Q1879" t="s">
        <v>23029</v>
      </c>
      <c r="R1879" t="s">
        <v>2396</v>
      </c>
      <c r="S1879" t="s">
        <v>23028</v>
      </c>
      <c r="T1879" t="s">
        <v>23027</v>
      </c>
    </row>
    <row r="1880" spans="1:20">
      <c r="A1880" t="s">
        <v>24009</v>
      </c>
      <c r="D1880">
        <f>L1880/J1880</f>
        <v>5.3338169327352344E-3</v>
      </c>
      <c r="E1880">
        <v>6.5271799999999996E-3</v>
      </c>
      <c r="F1880">
        <v>0.208372</v>
      </c>
      <c r="G1880">
        <v>3.1324699999999997E-2</v>
      </c>
      <c r="H1880">
        <v>210</v>
      </c>
      <c r="I1880">
        <v>22.5168</v>
      </c>
      <c r="J1880">
        <v>187.483</v>
      </c>
      <c r="K1880">
        <v>5</v>
      </c>
      <c r="L1880">
        <v>1</v>
      </c>
      <c r="M1880">
        <v>3.9656699999999998</v>
      </c>
      <c r="N1880">
        <v>1.03433</v>
      </c>
      <c r="O1880" t="s">
        <v>16040</v>
      </c>
      <c r="P1880">
        <v>6</v>
      </c>
      <c r="Q1880" t="s">
        <v>16039</v>
      </c>
      <c r="R1880" t="s">
        <v>0</v>
      </c>
      <c r="S1880" t="s">
        <v>24008</v>
      </c>
      <c r="T1880" t="s">
        <v>24007</v>
      </c>
    </row>
    <row r="1881" spans="1:20">
      <c r="A1881" t="s">
        <v>24006</v>
      </c>
      <c r="D1881">
        <f>L1881/J1881</f>
        <v>5.3333048890405917E-3</v>
      </c>
      <c r="E1881">
        <v>1.08091E-2</v>
      </c>
      <c r="F1881">
        <v>6.3953800000000005E-2</v>
      </c>
      <c r="G1881">
        <v>0.169014</v>
      </c>
      <c r="H1881">
        <v>423</v>
      </c>
      <c r="I1881">
        <v>47.998399999999997</v>
      </c>
      <c r="J1881">
        <v>375.00200000000001</v>
      </c>
      <c r="K1881">
        <v>7</v>
      </c>
      <c r="L1881">
        <v>2</v>
      </c>
      <c r="M1881">
        <v>3.0166300000000001</v>
      </c>
      <c r="N1881">
        <v>3.9833699999999999</v>
      </c>
      <c r="O1881" t="s">
        <v>21051</v>
      </c>
      <c r="P1881">
        <v>0</v>
      </c>
      <c r="Q1881" t="s">
        <v>0</v>
      </c>
      <c r="S1881" t="s">
        <v>469</v>
      </c>
      <c r="T1881" t="s">
        <v>468</v>
      </c>
    </row>
    <row r="1882" spans="1:20">
      <c r="A1882" t="s">
        <v>24005</v>
      </c>
      <c r="D1882">
        <f>L1882/J1882</f>
        <v>5.3278137183211524E-3</v>
      </c>
      <c r="E1882">
        <v>6.5960400000000001E-3</v>
      </c>
      <c r="F1882">
        <v>0.122501</v>
      </c>
      <c r="G1882">
        <v>5.3844900000000001E-2</v>
      </c>
      <c r="H1882">
        <v>957</v>
      </c>
      <c r="I1882">
        <v>206.22300000000001</v>
      </c>
      <c r="J1882">
        <v>750.77700000000004</v>
      </c>
      <c r="K1882">
        <v>28</v>
      </c>
      <c r="L1882">
        <v>4</v>
      </c>
      <c r="M1882">
        <v>23.410799999999998</v>
      </c>
      <c r="N1882">
        <v>4.5891700000000002</v>
      </c>
      <c r="O1882" t="s">
        <v>8658</v>
      </c>
      <c r="P1882">
        <v>2</v>
      </c>
      <c r="Q1882" t="s">
        <v>8657</v>
      </c>
      <c r="R1882" t="s">
        <v>8656</v>
      </c>
      <c r="S1882" t="s">
        <v>8655</v>
      </c>
      <c r="T1882" t="s">
        <v>8654</v>
      </c>
    </row>
    <row r="1883" spans="1:20">
      <c r="A1883" t="s">
        <v>24004</v>
      </c>
      <c r="D1883">
        <f>L1883/J1883</f>
        <v>5.3273666826487666E-3</v>
      </c>
      <c r="E1883">
        <v>5.5695600000000003E-3</v>
      </c>
      <c r="F1883">
        <v>5.77651E-2</v>
      </c>
      <c r="G1883">
        <v>9.6417299999999997E-2</v>
      </c>
      <c r="H1883">
        <v>1419</v>
      </c>
      <c r="I1883">
        <v>292.74</v>
      </c>
      <c r="J1883">
        <v>1126.26</v>
      </c>
      <c r="K1883">
        <v>22</v>
      </c>
      <c r="L1883">
        <v>6</v>
      </c>
      <c r="M1883">
        <v>16.0473</v>
      </c>
      <c r="N1883">
        <v>5.9526899999999996</v>
      </c>
      <c r="O1883" t="s">
        <v>15941</v>
      </c>
      <c r="P1883">
        <v>3</v>
      </c>
      <c r="Q1883" t="s">
        <v>15940</v>
      </c>
      <c r="R1883" t="s">
        <v>15939</v>
      </c>
      <c r="S1883" t="s">
        <v>15938</v>
      </c>
      <c r="T1883" t="s">
        <v>15937</v>
      </c>
    </row>
    <row r="1884" spans="1:20">
      <c r="A1884" t="s">
        <v>24003</v>
      </c>
      <c r="D1884">
        <f>L1884/J1884</f>
        <v>5.3257778298520502E-3</v>
      </c>
      <c r="E1884">
        <v>7.6876100000000001E-3</v>
      </c>
      <c r="F1884">
        <v>5.1587899999999999E-2</v>
      </c>
      <c r="G1884">
        <v>0.14901900000000001</v>
      </c>
      <c r="H1884">
        <v>246</v>
      </c>
      <c r="I1884">
        <v>58.234299999999998</v>
      </c>
      <c r="J1884">
        <v>187.76599999999999</v>
      </c>
      <c r="K1884">
        <v>4</v>
      </c>
      <c r="L1884">
        <v>1</v>
      </c>
      <c r="M1884">
        <v>2.7018200000000001</v>
      </c>
      <c r="N1884">
        <v>1.2981799999999999</v>
      </c>
      <c r="O1884" t="s">
        <v>307</v>
      </c>
      <c r="P1884">
        <v>2</v>
      </c>
      <c r="Q1884" t="s">
        <v>306</v>
      </c>
      <c r="R1884" t="s">
        <v>0</v>
      </c>
    </row>
    <row r="1885" spans="1:20">
      <c r="A1885" t="s">
        <v>24002</v>
      </c>
      <c r="D1885">
        <f>L1885/J1885</f>
        <v>5.3252862341350848E-3</v>
      </c>
      <c r="E1885">
        <v>4.8801900000000004E-3</v>
      </c>
      <c r="F1885">
        <v>0.18315200000000001</v>
      </c>
      <c r="G1885">
        <v>2.6645599999999998E-2</v>
      </c>
      <c r="H1885">
        <v>1308</v>
      </c>
      <c r="I1885">
        <v>181.29900000000001</v>
      </c>
      <c r="J1885">
        <v>1126.7</v>
      </c>
      <c r="K1885">
        <v>36</v>
      </c>
      <c r="L1885">
        <v>6</v>
      </c>
      <c r="M1885">
        <v>30.8856</v>
      </c>
      <c r="N1885">
        <v>5.1143999999999998</v>
      </c>
      <c r="O1885" t="s">
        <v>24001</v>
      </c>
      <c r="P1885">
        <v>3</v>
      </c>
      <c r="Q1885" t="s">
        <v>23206</v>
      </c>
      <c r="R1885" t="s">
        <v>0</v>
      </c>
      <c r="S1885" t="s">
        <v>24000</v>
      </c>
      <c r="T1885" t="s">
        <v>23999</v>
      </c>
    </row>
    <row r="1886" spans="1:20">
      <c r="A1886" t="s">
        <v>23998</v>
      </c>
      <c r="D1886">
        <f>L1886/J1886</f>
        <v>5.3204507485874204E-3</v>
      </c>
      <c r="E1886">
        <v>6.0087400000000003E-3</v>
      </c>
      <c r="F1886">
        <v>0.23005600000000001</v>
      </c>
      <c r="G1886">
        <v>2.6118700000000002E-2</v>
      </c>
      <c r="H1886">
        <v>240</v>
      </c>
      <c r="I1886">
        <v>52.0458</v>
      </c>
      <c r="J1886">
        <v>187.95400000000001</v>
      </c>
      <c r="K1886">
        <v>10</v>
      </c>
      <c r="L1886">
        <v>1</v>
      </c>
      <c r="M1886">
        <v>9.1380700000000008</v>
      </c>
      <c r="N1886">
        <v>0.86192899999999995</v>
      </c>
      <c r="O1886" t="s">
        <v>15551</v>
      </c>
      <c r="P1886">
        <v>4</v>
      </c>
      <c r="Q1886" t="s">
        <v>23997</v>
      </c>
      <c r="R1886" t="s">
        <v>259</v>
      </c>
      <c r="S1886" t="s">
        <v>360</v>
      </c>
      <c r="T1886" t="s">
        <v>359</v>
      </c>
    </row>
    <row r="1887" spans="1:20">
      <c r="A1887" t="s">
        <v>23996</v>
      </c>
      <c r="D1887">
        <f>L1887/J1887</f>
        <v>5.3136515679257359E-3</v>
      </c>
      <c r="E1887">
        <v>5.7145599999999996E-3</v>
      </c>
      <c r="F1887">
        <v>0.23400599999999999</v>
      </c>
      <c r="G1887">
        <v>2.4420500000000001E-2</v>
      </c>
      <c r="H1887">
        <v>447</v>
      </c>
      <c r="I1887">
        <v>70.610799999999998</v>
      </c>
      <c r="J1887">
        <v>376.38900000000001</v>
      </c>
      <c r="K1887">
        <v>16</v>
      </c>
      <c r="L1887">
        <v>2</v>
      </c>
      <c r="M1887">
        <v>14.1571</v>
      </c>
      <c r="N1887">
        <v>1.8428800000000001</v>
      </c>
      <c r="O1887" t="s">
        <v>23995</v>
      </c>
      <c r="P1887">
        <v>1</v>
      </c>
      <c r="Q1887" t="s">
        <v>391</v>
      </c>
      <c r="R1887" t="s">
        <v>0</v>
      </c>
      <c r="S1887" t="s">
        <v>11684</v>
      </c>
      <c r="T1887" t="s">
        <v>11683</v>
      </c>
    </row>
    <row r="1888" spans="1:20">
      <c r="A1888" t="s">
        <v>23994</v>
      </c>
      <c r="D1888">
        <f>L1888/J1888</f>
        <v>5.3127228023125226E-3</v>
      </c>
      <c r="E1888">
        <v>6.0444399999999999E-3</v>
      </c>
      <c r="F1888">
        <v>0.193249</v>
      </c>
      <c r="G1888">
        <v>3.1278E-2</v>
      </c>
      <c r="H1888">
        <v>1104</v>
      </c>
      <c r="I1888">
        <v>162.863</v>
      </c>
      <c r="J1888">
        <v>941.13699999999994</v>
      </c>
      <c r="K1888">
        <v>35</v>
      </c>
      <c r="L1888">
        <v>5</v>
      </c>
      <c r="M1888">
        <v>29.642299999999999</v>
      </c>
      <c r="N1888">
        <v>5.35771</v>
      </c>
      <c r="O1888" t="s">
        <v>1</v>
      </c>
      <c r="P1888">
        <v>0</v>
      </c>
      <c r="Q1888" t="s">
        <v>0</v>
      </c>
    </row>
    <row r="1889" spans="1:20">
      <c r="A1889" t="s">
        <v>23993</v>
      </c>
      <c r="D1889">
        <f>L1889/J1889</f>
        <v>5.3112385808370514E-3</v>
      </c>
      <c r="E1889">
        <v>5.8167599999999998E-3</v>
      </c>
      <c r="F1889">
        <v>5.5593499999999997E-2</v>
      </c>
      <c r="G1889">
        <v>0.10463</v>
      </c>
      <c r="H1889">
        <v>474</v>
      </c>
      <c r="I1889">
        <v>97.439899999999994</v>
      </c>
      <c r="J1889">
        <v>376.56</v>
      </c>
      <c r="K1889">
        <v>7</v>
      </c>
      <c r="L1889">
        <v>2</v>
      </c>
      <c r="M1889">
        <v>4.9845199999999998</v>
      </c>
      <c r="N1889">
        <v>2.0154800000000002</v>
      </c>
      <c r="O1889" t="s">
        <v>1744</v>
      </c>
      <c r="P1889">
        <v>1</v>
      </c>
      <c r="Q1889" t="s">
        <v>16314</v>
      </c>
    </row>
    <row r="1890" spans="1:20">
      <c r="A1890" t="s">
        <v>23992</v>
      </c>
      <c r="D1890">
        <f>L1890/J1890</f>
        <v>5.3091562525524796E-3</v>
      </c>
      <c r="E1890">
        <v>6.5148000000000003E-3</v>
      </c>
      <c r="F1890">
        <v>0.10112500000000001</v>
      </c>
      <c r="G1890">
        <v>6.4422999999999994E-2</v>
      </c>
      <c r="H1890">
        <v>3168</v>
      </c>
      <c r="I1890">
        <v>719.39800000000002</v>
      </c>
      <c r="J1890">
        <v>2448.6</v>
      </c>
      <c r="K1890">
        <v>83</v>
      </c>
      <c r="L1890">
        <v>13</v>
      </c>
      <c r="M1890">
        <v>68.0732</v>
      </c>
      <c r="N1890">
        <v>14.9268</v>
      </c>
      <c r="O1890" t="s">
        <v>1</v>
      </c>
      <c r="P1890">
        <v>0</v>
      </c>
      <c r="Q1890" t="s">
        <v>0</v>
      </c>
    </row>
    <row r="1891" spans="1:20">
      <c r="A1891" t="s">
        <v>23991</v>
      </c>
      <c r="D1891">
        <f>L1891/J1891</f>
        <v>5.3079964967223123E-3</v>
      </c>
      <c r="E1891">
        <v>5.2191800000000003E-3</v>
      </c>
      <c r="F1891">
        <v>8.4581199999999995E-2</v>
      </c>
      <c r="G1891">
        <v>6.17061E-2</v>
      </c>
      <c r="H1891">
        <v>1332</v>
      </c>
      <c r="I1891">
        <v>201.63300000000001</v>
      </c>
      <c r="J1891">
        <v>1130.3699999999999</v>
      </c>
      <c r="K1891">
        <v>22</v>
      </c>
      <c r="L1891">
        <v>6</v>
      </c>
      <c r="M1891">
        <v>16.345600000000001</v>
      </c>
      <c r="N1891">
        <v>5.6543999999999999</v>
      </c>
      <c r="O1891" t="s">
        <v>1</v>
      </c>
      <c r="P1891">
        <v>0</v>
      </c>
      <c r="Q1891" t="s">
        <v>0</v>
      </c>
      <c r="S1891" t="s">
        <v>23990</v>
      </c>
      <c r="T1891" t="s">
        <v>23989</v>
      </c>
    </row>
    <row r="1892" spans="1:20">
      <c r="A1892" t="s">
        <v>23988</v>
      </c>
      <c r="D1892">
        <f>L1892/J1892</f>
        <v>5.3067430130094798E-3</v>
      </c>
      <c r="E1892">
        <v>7.12037E-3</v>
      </c>
      <c r="F1892">
        <v>7.2422600000000004E-2</v>
      </c>
      <c r="G1892">
        <v>9.8316899999999999E-2</v>
      </c>
      <c r="H1892">
        <v>942</v>
      </c>
      <c r="I1892">
        <v>188.24199999999999</v>
      </c>
      <c r="J1892">
        <v>753.75800000000004</v>
      </c>
      <c r="K1892">
        <v>19</v>
      </c>
      <c r="L1892">
        <v>4</v>
      </c>
      <c r="M1892">
        <v>13.632999999999999</v>
      </c>
      <c r="N1892">
        <v>5.3670299999999997</v>
      </c>
      <c r="O1892" t="s">
        <v>23987</v>
      </c>
      <c r="P1892">
        <v>0</v>
      </c>
      <c r="Q1892" t="s">
        <v>0</v>
      </c>
      <c r="S1892" t="s">
        <v>1418</v>
      </c>
      <c r="T1892" t="s">
        <v>1417</v>
      </c>
    </row>
    <row r="1893" spans="1:20">
      <c r="A1893" t="s">
        <v>23986</v>
      </c>
      <c r="D1893">
        <f>L1893/J1893</f>
        <v>5.302297220270682E-3</v>
      </c>
      <c r="E1893">
        <v>5.437E-3</v>
      </c>
      <c r="F1893">
        <v>4.0799700000000001E-2</v>
      </c>
      <c r="G1893">
        <v>0.13326099999999999</v>
      </c>
      <c r="H1893">
        <v>2763</v>
      </c>
      <c r="I1893">
        <v>499.83300000000003</v>
      </c>
      <c r="J1893">
        <v>2263.17</v>
      </c>
      <c r="K1893">
        <v>32</v>
      </c>
      <c r="L1893">
        <v>12</v>
      </c>
      <c r="M1893">
        <v>19.957799999999999</v>
      </c>
      <c r="N1893">
        <v>12.042199999999999</v>
      </c>
      <c r="O1893" t="s">
        <v>1</v>
      </c>
      <c r="P1893">
        <v>0</v>
      </c>
      <c r="Q1893" t="s">
        <v>0</v>
      </c>
      <c r="S1893" t="s">
        <v>23985</v>
      </c>
      <c r="T1893" t="s">
        <v>23984</v>
      </c>
    </row>
    <row r="1894" spans="1:20">
      <c r="A1894" t="s">
        <v>23983</v>
      </c>
      <c r="D1894">
        <f>L1894/J1894</f>
        <v>5.3016834612217203E-3</v>
      </c>
      <c r="E1894">
        <v>6.3727300000000001E-3</v>
      </c>
      <c r="F1894">
        <v>5.2788100000000001E-3</v>
      </c>
      <c r="G1894">
        <v>1.20723</v>
      </c>
      <c r="H1894">
        <v>885</v>
      </c>
      <c r="I1894">
        <v>319.142</v>
      </c>
      <c r="J1894">
        <v>565.85799999999995</v>
      </c>
      <c r="K1894">
        <v>5</v>
      </c>
      <c r="L1894">
        <v>3</v>
      </c>
      <c r="M1894">
        <v>1.5921099999999999</v>
      </c>
      <c r="N1894">
        <v>3.4078900000000001</v>
      </c>
      <c r="O1894" t="s">
        <v>15571</v>
      </c>
      <c r="P1894">
        <v>2</v>
      </c>
      <c r="Q1894" t="s">
        <v>270</v>
      </c>
      <c r="R1894" t="s">
        <v>0</v>
      </c>
    </row>
    <row r="1895" spans="1:20">
      <c r="A1895" t="s">
        <v>23982</v>
      </c>
      <c r="D1895">
        <f>L1895/J1895</f>
        <v>5.2961613422591305E-3</v>
      </c>
      <c r="E1895">
        <v>5.7058400000000002E-3</v>
      </c>
      <c r="F1895">
        <v>6.6584299999999999E-2</v>
      </c>
      <c r="G1895">
        <v>8.5693400000000003E-2</v>
      </c>
      <c r="H1895">
        <v>486</v>
      </c>
      <c r="I1895">
        <v>108.36799999999999</v>
      </c>
      <c r="J1895">
        <v>377.63200000000001</v>
      </c>
      <c r="K1895">
        <v>9</v>
      </c>
      <c r="L1895">
        <v>2</v>
      </c>
      <c r="M1895">
        <v>6.9304399999999999</v>
      </c>
      <c r="N1895">
        <v>2.0695600000000001</v>
      </c>
      <c r="O1895" t="s">
        <v>2501</v>
      </c>
      <c r="P1895">
        <v>0</v>
      </c>
      <c r="Q1895" t="s">
        <v>0</v>
      </c>
      <c r="S1895" t="s">
        <v>2678</v>
      </c>
      <c r="T1895" t="s">
        <v>2677</v>
      </c>
    </row>
    <row r="1896" spans="1:20">
      <c r="A1896" t="s">
        <v>23981</v>
      </c>
      <c r="D1896">
        <f>L1896/J1896</f>
        <v>5.2899137215072023E-3</v>
      </c>
      <c r="E1896">
        <v>5.3743000000000003E-3</v>
      </c>
      <c r="F1896">
        <v>7.3667700000000003E-2</v>
      </c>
      <c r="G1896">
        <v>7.2953299999999999E-2</v>
      </c>
      <c r="H1896">
        <v>507</v>
      </c>
      <c r="I1896">
        <v>128.922</v>
      </c>
      <c r="J1896">
        <v>378.07799999999997</v>
      </c>
      <c r="K1896">
        <v>11</v>
      </c>
      <c r="L1896">
        <v>2</v>
      </c>
      <c r="M1896">
        <v>9.0613799999999998</v>
      </c>
      <c r="N1896">
        <v>1.93862</v>
      </c>
      <c r="O1896" t="s">
        <v>1</v>
      </c>
      <c r="P1896">
        <v>1</v>
      </c>
      <c r="Q1896" t="s">
        <v>749</v>
      </c>
      <c r="R1896" t="s">
        <v>0</v>
      </c>
      <c r="S1896" t="s">
        <v>754</v>
      </c>
      <c r="T1896" t="s">
        <v>753</v>
      </c>
    </row>
    <row r="1897" spans="1:20">
      <c r="A1897" t="s">
        <v>23980</v>
      </c>
      <c r="D1897">
        <f>L1897/J1897</f>
        <v>5.279886799227025E-3</v>
      </c>
      <c r="E1897">
        <v>5.0483999999999998E-3</v>
      </c>
      <c r="F1897">
        <v>6.3704800000000006E-2</v>
      </c>
      <c r="G1897">
        <v>7.9246800000000006E-2</v>
      </c>
      <c r="H1897">
        <v>978</v>
      </c>
      <c r="I1897">
        <v>220.40799999999999</v>
      </c>
      <c r="J1897">
        <v>757.59199999999998</v>
      </c>
      <c r="K1897">
        <v>17</v>
      </c>
      <c r="L1897">
        <v>4</v>
      </c>
      <c r="M1897">
        <v>13.3607</v>
      </c>
      <c r="N1897">
        <v>3.63931</v>
      </c>
      <c r="O1897" t="s">
        <v>19330</v>
      </c>
      <c r="P1897">
        <v>1</v>
      </c>
      <c r="Q1897" t="s">
        <v>391</v>
      </c>
      <c r="S1897" t="s">
        <v>2707</v>
      </c>
      <c r="T1897" t="s">
        <v>2706</v>
      </c>
    </row>
    <row r="1898" spans="1:20">
      <c r="A1898" t="s">
        <v>23979</v>
      </c>
      <c r="D1898">
        <f>L1898/J1898</f>
        <v>5.2790568085168783E-3</v>
      </c>
      <c r="E1898">
        <v>5.22887E-3</v>
      </c>
      <c r="F1898">
        <v>2.2091400000000001E-2</v>
      </c>
      <c r="G1898">
        <v>0.23669299999999999</v>
      </c>
      <c r="H1898">
        <v>2262</v>
      </c>
      <c r="I1898">
        <v>557.154</v>
      </c>
      <c r="J1898">
        <v>1704.85</v>
      </c>
      <c r="K1898">
        <v>21</v>
      </c>
      <c r="L1898">
        <v>9</v>
      </c>
      <c r="M1898">
        <v>12.1791</v>
      </c>
      <c r="N1898">
        <v>8.8208599999999997</v>
      </c>
      <c r="O1898" t="s">
        <v>21440</v>
      </c>
      <c r="P1898">
        <v>2</v>
      </c>
      <c r="Q1898" t="s">
        <v>20298</v>
      </c>
      <c r="R1898" t="s">
        <v>0</v>
      </c>
      <c r="S1898" t="s">
        <v>12821</v>
      </c>
      <c r="T1898" t="s">
        <v>4388</v>
      </c>
    </row>
    <row r="1899" spans="1:20">
      <c r="A1899" t="s">
        <v>23978</v>
      </c>
      <c r="D1899">
        <f>L1899/J1899</f>
        <v>5.2781924091148047E-3</v>
      </c>
      <c r="E1899">
        <v>5.5094999999999996E-3</v>
      </c>
      <c r="F1899">
        <v>0.123781</v>
      </c>
      <c r="G1899">
        <v>4.4510000000000001E-2</v>
      </c>
      <c r="H1899">
        <v>1203</v>
      </c>
      <c r="I1899">
        <v>255.70599999999999</v>
      </c>
      <c r="J1899">
        <v>947.29399999999998</v>
      </c>
      <c r="K1899">
        <v>33</v>
      </c>
      <c r="L1899">
        <v>5</v>
      </c>
      <c r="M1899">
        <v>28.328800000000001</v>
      </c>
      <c r="N1899">
        <v>4.6712199999999999</v>
      </c>
      <c r="O1899" t="s">
        <v>3140</v>
      </c>
      <c r="P1899">
        <v>3</v>
      </c>
      <c r="Q1899" t="s">
        <v>167</v>
      </c>
      <c r="R1899" t="s">
        <v>0</v>
      </c>
      <c r="S1899" t="s">
        <v>166</v>
      </c>
      <c r="T1899" t="s">
        <v>165</v>
      </c>
    </row>
    <row r="1900" spans="1:20">
      <c r="A1900" t="s">
        <v>23977</v>
      </c>
      <c r="D1900">
        <f>L1900/J1900</f>
        <v>5.2778185016859698E-3</v>
      </c>
      <c r="E1900">
        <v>5.1411499999999997E-3</v>
      </c>
      <c r="F1900">
        <v>6.4488500000000004E-2</v>
      </c>
      <c r="G1900">
        <v>7.9721899999999998E-2</v>
      </c>
      <c r="H1900">
        <v>2094</v>
      </c>
      <c r="I1900">
        <v>388.755</v>
      </c>
      <c r="J1900">
        <v>1705.25</v>
      </c>
      <c r="K1900">
        <v>32</v>
      </c>
      <c r="L1900">
        <v>9</v>
      </c>
      <c r="M1900">
        <v>23.709099999999999</v>
      </c>
      <c r="N1900">
        <v>8.2909299999999995</v>
      </c>
      <c r="O1900" t="s">
        <v>23976</v>
      </c>
      <c r="P1900">
        <v>0</v>
      </c>
      <c r="Q1900" t="s">
        <v>0</v>
      </c>
      <c r="S1900" t="s">
        <v>8907</v>
      </c>
      <c r="T1900" t="s">
        <v>8906</v>
      </c>
    </row>
    <row r="1901" spans="1:20">
      <c r="A1901" t="s">
        <v>23975</v>
      </c>
      <c r="D1901">
        <f>L1901/J1901</f>
        <v>5.2753745515931628E-3</v>
      </c>
      <c r="E1901">
        <v>5.3660100000000001E-3</v>
      </c>
      <c r="F1901">
        <v>5.9645499999999997E-2</v>
      </c>
      <c r="G1901">
        <v>8.9965199999999995E-2</v>
      </c>
      <c r="H1901">
        <v>2142</v>
      </c>
      <c r="I1901">
        <v>435.95499999999998</v>
      </c>
      <c r="J1901">
        <v>1706.04</v>
      </c>
      <c r="K1901">
        <v>34</v>
      </c>
      <c r="L1901">
        <v>9</v>
      </c>
      <c r="M1901">
        <v>25.146699999999999</v>
      </c>
      <c r="N1901">
        <v>8.8532799999999998</v>
      </c>
      <c r="O1901" t="s">
        <v>1</v>
      </c>
      <c r="P1901">
        <v>2</v>
      </c>
      <c r="Q1901" t="s">
        <v>306</v>
      </c>
      <c r="R1901" t="s">
        <v>0</v>
      </c>
    </row>
    <row r="1902" spans="1:20">
      <c r="A1902" t="s">
        <v>23974</v>
      </c>
      <c r="D1902">
        <f>L1902/J1902</f>
        <v>5.2745119757794407E-3</v>
      </c>
      <c r="E1902">
        <v>5.86537E-3</v>
      </c>
      <c r="F1902">
        <v>1.7075199999999999E-2</v>
      </c>
      <c r="G1902">
        <v>0.343503</v>
      </c>
      <c r="H1902">
        <v>243</v>
      </c>
      <c r="I1902">
        <v>53.408999999999999</v>
      </c>
      <c r="J1902">
        <v>189.59100000000001</v>
      </c>
      <c r="K1902">
        <v>2</v>
      </c>
      <c r="L1902">
        <v>1</v>
      </c>
      <c r="M1902">
        <v>0.90115900000000004</v>
      </c>
      <c r="N1902">
        <v>1.09884</v>
      </c>
      <c r="O1902" t="s">
        <v>23973</v>
      </c>
      <c r="P1902">
        <v>1</v>
      </c>
      <c r="Q1902" t="s">
        <v>180</v>
      </c>
      <c r="R1902" t="s">
        <v>0</v>
      </c>
      <c r="S1902" t="s">
        <v>23972</v>
      </c>
      <c r="T1902" t="s">
        <v>23971</v>
      </c>
    </row>
    <row r="1903" spans="1:20">
      <c r="A1903" t="s">
        <v>23970</v>
      </c>
      <c r="D1903">
        <f>L1903/J1903</f>
        <v>5.2742727305331869E-3</v>
      </c>
      <c r="E1903">
        <v>5.7123599999999997E-3</v>
      </c>
      <c r="F1903">
        <v>4.5114000000000001E-2</v>
      </c>
      <c r="G1903">
        <v>0.12662000000000001</v>
      </c>
      <c r="H1903">
        <v>1200</v>
      </c>
      <c r="I1903">
        <v>252.00200000000001</v>
      </c>
      <c r="J1903">
        <v>947.99800000000005</v>
      </c>
      <c r="K1903">
        <v>16</v>
      </c>
      <c r="L1903">
        <v>5</v>
      </c>
      <c r="M1903">
        <v>10.8377</v>
      </c>
      <c r="N1903">
        <v>5.1623099999999997</v>
      </c>
      <c r="O1903" t="s">
        <v>4804</v>
      </c>
      <c r="P1903">
        <v>7</v>
      </c>
      <c r="Q1903" t="s">
        <v>20008</v>
      </c>
      <c r="R1903" t="s">
        <v>280</v>
      </c>
      <c r="S1903" t="s">
        <v>4803</v>
      </c>
      <c r="T1903" t="s">
        <v>4802</v>
      </c>
    </row>
    <row r="1904" spans="1:20">
      <c r="A1904" t="s">
        <v>23969</v>
      </c>
      <c r="D1904">
        <f>L1904/J1904</f>
        <v>5.2731769309055628E-3</v>
      </c>
      <c r="E1904">
        <v>5.7050499999999997E-3</v>
      </c>
      <c r="F1904">
        <v>7.3340600000000006E-2</v>
      </c>
      <c r="G1904">
        <v>7.7788399999999994E-2</v>
      </c>
      <c r="H1904">
        <v>711</v>
      </c>
      <c r="I1904">
        <v>142.083</v>
      </c>
      <c r="J1904">
        <v>568.91700000000003</v>
      </c>
      <c r="K1904">
        <v>13</v>
      </c>
      <c r="L1904">
        <v>3</v>
      </c>
      <c r="M1904">
        <v>9.9125200000000007</v>
      </c>
      <c r="N1904">
        <v>3.0874799999999998</v>
      </c>
      <c r="O1904" t="s">
        <v>1</v>
      </c>
      <c r="P1904">
        <v>1</v>
      </c>
      <c r="Q1904" t="s">
        <v>732</v>
      </c>
      <c r="R1904" t="s">
        <v>0</v>
      </c>
      <c r="S1904" t="s">
        <v>731</v>
      </c>
      <c r="T1904" t="s">
        <v>730</v>
      </c>
    </row>
    <row r="1905" spans="1:20">
      <c r="A1905" t="s">
        <v>23968</v>
      </c>
      <c r="D1905">
        <f>L1905/J1905</f>
        <v>5.2665765496901495E-3</v>
      </c>
      <c r="E1905">
        <v>5.1837000000000003E-3</v>
      </c>
      <c r="F1905">
        <v>9.66056E-2</v>
      </c>
      <c r="G1905">
        <v>5.3658499999999998E-2</v>
      </c>
      <c r="H1905">
        <v>744</v>
      </c>
      <c r="I1905">
        <v>174.37</v>
      </c>
      <c r="J1905">
        <v>569.63</v>
      </c>
      <c r="K1905">
        <v>18</v>
      </c>
      <c r="L1905">
        <v>3</v>
      </c>
      <c r="M1905">
        <v>15.3154</v>
      </c>
      <c r="N1905">
        <v>2.68465</v>
      </c>
      <c r="O1905" t="s">
        <v>23967</v>
      </c>
      <c r="P1905">
        <v>3</v>
      </c>
      <c r="Q1905" t="s">
        <v>2022</v>
      </c>
      <c r="R1905" t="s">
        <v>0</v>
      </c>
      <c r="S1905" t="s">
        <v>416</v>
      </c>
      <c r="T1905" t="s">
        <v>415</v>
      </c>
    </row>
    <row r="1906" spans="1:20">
      <c r="A1906" t="s">
        <v>23966</v>
      </c>
      <c r="D1906">
        <f>L1906/J1906</f>
        <v>5.2657630617252748E-3</v>
      </c>
      <c r="E1906">
        <v>6.5179900000000004E-3</v>
      </c>
      <c r="F1906">
        <v>0.22484599999999999</v>
      </c>
      <c r="G1906">
        <v>2.8988699999999999E-2</v>
      </c>
      <c r="H1906">
        <v>462</v>
      </c>
      <c r="I1906">
        <v>82.188000000000002</v>
      </c>
      <c r="J1906">
        <v>379.81200000000001</v>
      </c>
      <c r="K1906">
        <v>20</v>
      </c>
      <c r="L1906">
        <v>2</v>
      </c>
      <c r="M1906">
        <v>17.6372</v>
      </c>
      <c r="N1906">
        <v>2.3627600000000002</v>
      </c>
      <c r="O1906" t="s">
        <v>23965</v>
      </c>
      <c r="P1906">
        <v>1</v>
      </c>
      <c r="Q1906" t="s">
        <v>6316</v>
      </c>
      <c r="R1906" t="s">
        <v>0</v>
      </c>
      <c r="S1906" t="s">
        <v>18887</v>
      </c>
      <c r="T1906" t="s">
        <v>18886</v>
      </c>
    </row>
    <row r="1907" spans="1:20">
      <c r="A1907" t="s">
        <v>23964</v>
      </c>
      <c r="D1907">
        <f>L1907/J1907</f>
        <v>5.2655966974177511E-3</v>
      </c>
      <c r="E1907">
        <v>5.5764200000000003E-3</v>
      </c>
      <c r="F1907">
        <v>7.1743699999999994E-2</v>
      </c>
      <c r="G1907">
        <v>7.7726900000000002E-2</v>
      </c>
      <c r="H1907">
        <v>222</v>
      </c>
      <c r="I1907">
        <v>32.087800000000001</v>
      </c>
      <c r="J1907">
        <v>189.91200000000001</v>
      </c>
      <c r="K1907">
        <v>3</v>
      </c>
      <c r="L1907">
        <v>1</v>
      </c>
      <c r="M1907">
        <v>2.0547599999999999</v>
      </c>
      <c r="N1907">
        <v>0.94524399999999997</v>
      </c>
      <c r="O1907" t="s">
        <v>23963</v>
      </c>
      <c r="P1907">
        <v>3</v>
      </c>
      <c r="Q1907" t="s">
        <v>417</v>
      </c>
      <c r="R1907" t="s">
        <v>0</v>
      </c>
      <c r="S1907" t="s">
        <v>1665</v>
      </c>
      <c r="T1907" t="s">
        <v>1664</v>
      </c>
    </row>
    <row r="1908" spans="1:20">
      <c r="A1908" t="s">
        <v>23962</v>
      </c>
      <c r="D1908">
        <f>L1908/J1908</f>
        <v>5.2636328089752452E-3</v>
      </c>
      <c r="E1908">
        <v>4.8620099999999999E-3</v>
      </c>
      <c r="F1908">
        <v>0.103891</v>
      </c>
      <c r="G1908">
        <v>4.6799E-2</v>
      </c>
      <c r="H1908">
        <v>1617</v>
      </c>
      <c r="I1908">
        <v>287.12200000000001</v>
      </c>
      <c r="J1908">
        <v>1329.88</v>
      </c>
      <c r="K1908">
        <v>34</v>
      </c>
      <c r="L1908">
        <v>7</v>
      </c>
      <c r="M1908">
        <v>27.943000000000001</v>
      </c>
      <c r="N1908">
        <v>6.0569600000000001</v>
      </c>
      <c r="O1908" t="s">
        <v>23961</v>
      </c>
      <c r="P1908">
        <v>2</v>
      </c>
      <c r="Q1908" t="s">
        <v>5507</v>
      </c>
      <c r="R1908" t="s">
        <v>0</v>
      </c>
      <c r="S1908" t="s">
        <v>1635</v>
      </c>
      <c r="T1908" t="s">
        <v>1634</v>
      </c>
    </row>
    <row r="1909" spans="1:20">
      <c r="A1909" t="s">
        <v>23960</v>
      </c>
      <c r="D1909">
        <f>L1909/J1909</f>
        <v>5.2631948294373995E-3</v>
      </c>
      <c r="E1909">
        <v>5.3682599999999997E-3</v>
      </c>
      <c r="F1909">
        <v>1.63973E-2</v>
      </c>
      <c r="G1909">
        <v>0.32738699999999998</v>
      </c>
      <c r="H1909">
        <v>822</v>
      </c>
      <c r="I1909">
        <v>252.00399999999999</v>
      </c>
      <c r="J1909">
        <v>569.99599999999998</v>
      </c>
      <c r="K1909">
        <v>7</v>
      </c>
      <c r="L1909">
        <v>3</v>
      </c>
      <c r="M1909">
        <v>4.0218299999999996</v>
      </c>
      <c r="N1909">
        <v>2.97817</v>
      </c>
      <c r="O1909" t="s">
        <v>1</v>
      </c>
      <c r="P1909">
        <v>0</v>
      </c>
      <c r="Q1909" t="s">
        <v>0</v>
      </c>
    </row>
    <row r="1910" spans="1:20">
      <c r="A1910" t="s">
        <v>23959</v>
      </c>
      <c r="D1910">
        <f>L1910/J1910</f>
        <v>5.2561589041959919E-3</v>
      </c>
      <c r="E1910">
        <v>7.9747299999999993E-3</v>
      </c>
      <c r="F1910">
        <v>6.4844499999999999E-2</v>
      </c>
      <c r="G1910">
        <v>0.12298199999999999</v>
      </c>
      <c r="H1910">
        <v>939</v>
      </c>
      <c r="I1910">
        <v>177.988</v>
      </c>
      <c r="J1910">
        <v>761.01199999999994</v>
      </c>
      <c r="K1910">
        <v>17</v>
      </c>
      <c r="L1910">
        <v>4</v>
      </c>
      <c r="M1910">
        <v>11.141500000000001</v>
      </c>
      <c r="N1910">
        <v>5.8585200000000004</v>
      </c>
      <c r="O1910" t="s">
        <v>407</v>
      </c>
      <c r="P1910">
        <v>2</v>
      </c>
      <c r="Q1910" t="s">
        <v>406</v>
      </c>
      <c r="R1910" t="s">
        <v>0</v>
      </c>
    </row>
    <row r="1911" spans="1:20">
      <c r="A1911" t="s">
        <v>23958</v>
      </c>
      <c r="D1911">
        <f>L1911/J1911</f>
        <v>5.2558826466522655E-3</v>
      </c>
      <c r="E1911">
        <v>5.87149E-3</v>
      </c>
      <c r="F1911">
        <v>2.8731799999999998E-2</v>
      </c>
      <c r="G1911">
        <v>0.20435500000000001</v>
      </c>
      <c r="H1911">
        <v>222</v>
      </c>
      <c r="I1911">
        <v>31.737300000000001</v>
      </c>
      <c r="J1911">
        <v>190.26300000000001</v>
      </c>
      <c r="K1911">
        <v>2</v>
      </c>
      <c r="L1911">
        <v>1</v>
      </c>
      <c r="M1911">
        <v>0.89883800000000003</v>
      </c>
      <c r="N1911">
        <v>1.1011599999999999</v>
      </c>
      <c r="O1911" t="s">
        <v>5793</v>
      </c>
      <c r="P1911">
        <v>2</v>
      </c>
      <c r="Q1911" t="s">
        <v>5792</v>
      </c>
      <c r="R1911" t="s">
        <v>743</v>
      </c>
      <c r="S1911" t="s">
        <v>8377</v>
      </c>
      <c r="T1911" t="s">
        <v>8376</v>
      </c>
    </row>
    <row r="1912" spans="1:20">
      <c r="A1912" t="s">
        <v>23957</v>
      </c>
      <c r="D1912">
        <f>L1912/J1912</f>
        <v>5.2514802609985685E-3</v>
      </c>
      <c r="E1912">
        <v>6.7223400000000003E-3</v>
      </c>
      <c r="F1912">
        <v>0.16866100000000001</v>
      </c>
      <c r="G1912">
        <v>3.9857099999999999E-2</v>
      </c>
      <c r="H1912">
        <v>432</v>
      </c>
      <c r="I1912">
        <v>51.1554</v>
      </c>
      <c r="J1912">
        <v>380.84500000000003</v>
      </c>
      <c r="K1912">
        <v>10</v>
      </c>
      <c r="L1912">
        <v>2</v>
      </c>
      <c r="M1912">
        <v>7.7117000000000004</v>
      </c>
      <c r="N1912">
        <v>2.2883</v>
      </c>
      <c r="O1912" t="s">
        <v>1</v>
      </c>
      <c r="P1912">
        <v>0</v>
      </c>
      <c r="Q1912" t="s">
        <v>0</v>
      </c>
    </row>
    <row r="1913" spans="1:20">
      <c r="A1913" t="s">
        <v>23956</v>
      </c>
      <c r="D1913">
        <f>L1913/J1913</f>
        <v>5.250483044440089E-3</v>
      </c>
      <c r="E1913">
        <v>4.7228299999999999E-3</v>
      </c>
      <c r="F1913">
        <v>2.3650299999999999E-2</v>
      </c>
      <c r="G1913">
        <v>0.19969400000000001</v>
      </c>
      <c r="H1913">
        <v>810</v>
      </c>
      <c r="I1913">
        <v>238.624</v>
      </c>
      <c r="J1913">
        <v>571.37599999999998</v>
      </c>
      <c r="K1913">
        <v>8</v>
      </c>
      <c r="L1913">
        <v>3</v>
      </c>
      <c r="M1913">
        <v>5.41214</v>
      </c>
      <c r="N1913">
        <v>2.58786</v>
      </c>
      <c r="O1913" t="s">
        <v>2164</v>
      </c>
      <c r="P1913">
        <v>3</v>
      </c>
      <c r="Q1913" t="s">
        <v>2215</v>
      </c>
      <c r="R1913" t="s">
        <v>0</v>
      </c>
      <c r="S1913" t="s">
        <v>329</v>
      </c>
      <c r="T1913" t="s">
        <v>328</v>
      </c>
    </row>
    <row r="1914" spans="1:20">
      <c r="A1914" t="s">
        <v>23955</v>
      </c>
      <c r="D1914">
        <f>L1914/J1914</f>
        <v>5.2502625131256569E-3</v>
      </c>
      <c r="E1914">
        <v>5.6801400000000002E-3</v>
      </c>
      <c r="F1914">
        <v>3.0042800000000001E-2</v>
      </c>
      <c r="G1914">
        <v>0.18906800000000001</v>
      </c>
      <c r="H1914">
        <v>771</v>
      </c>
      <c r="I1914">
        <v>199.6</v>
      </c>
      <c r="J1914">
        <v>571.4</v>
      </c>
      <c r="K1914">
        <v>9</v>
      </c>
      <c r="L1914">
        <v>3</v>
      </c>
      <c r="M1914">
        <v>5.8394199999999996</v>
      </c>
      <c r="N1914">
        <v>3.1605799999999999</v>
      </c>
      <c r="O1914" t="s">
        <v>23954</v>
      </c>
      <c r="P1914">
        <v>5</v>
      </c>
      <c r="Q1914" t="s">
        <v>1796</v>
      </c>
    </row>
    <row r="1915" spans="1:20">
      <c r="A1915" t="s">
        <v>23953</v>
      </c>
      <c r="D1915">
        <f>L1915/J1915</f>
        <v>5.2443273858776085E-3</v>
      </c>
      <c r="E1915">
        <v>5.2684200000000002E-3</v>
      </c>
      <c r="F1915">
        <v>0.10655299999999999</v>
      </c>
      <c r="G1915">
        <v>4.9444000000000002E-2</v>
      </c>
      <c r="H1915">
        <v>2052</v>
      </c>
      <c r="I1915">
        <v>335.86200000000002</v>
      </c>
      <c r="J1915">
        <v>1716.14</v>
      </c>
      <c r="K1915">
        <v>42</v>
      </c>
      <c r="L1915">
        <v>9</v>
      </c>
      <c r="M1915">
        <v>33.5291</v>
      </c>
      <c r="N1915">
        <v>8.4708600000000001</v>
      </c>
      <c r="O1915" t="s">
        <v>5793</v>
      </c>
      <c r="P1915">
        <v>2</v>
      </c>
      <c r="Q1915" t="s">
        <v>5792</v>
      </c>
      <c r="R1915" t="s">
        <v>743</v>
      </c>
      <c r="S1915" t="s">
        <v>9910</v>
      </c>
      <c r="T1915" t="s">
        <v>8376</v>
      </c>
    </row>
    <row r="1916" spans="1:20">
      <c r="A1916" t="s">
        <v>23952</v>
      </c>
      <c r="D1916">
        <f>L1916/J1916</f>
        <v>5.2416670597916961E-3</v>
      </c>
      <c r="E1916">
        <v>5.4351099999999999E-3</v>
      </c>
      <c r="F1916">
        <v>5.1125700000000003E-2</v>
      </c>
      <c r="G1916">
        <v>0.106309</v>
      </c>
      <c r="H1916">
        <v>234</v>
      </c>
      <c r="I1916">
        <v>43.2209</v>
      </c>
      <c r="J1916">
        <v>190.779</v>
      </c>
      <c r="K1916">
        <v>3</v>
      </c>
      <c r="L1916">
        <v>1</v>
      </c>
      <c r="M1916">
        <v>2.0418599999999998</v>
      </c>
      <c r="N1916">
        <v>0.958144</v>
      </c>
      <c r="O1916" t="s">
        <v>23951</v>
      </c>
      <c r="P1916">
        <v>3</v>
      </c>
      <c r="Q1916" t="s">
        <v>23950</v>
      </c>
      <c r="R1916" t="s">
        <v>0</v>
      </c>
      <c r="S1916" t="s">
        <v>23949</v>
      </c>
      <c r="T1916" t="s">
        <v>23948</v>
      </c>
    </row>
    <row r="1917" spans="1:20">
      <c r="A1917" t="s">
        <v>23947</v>
      </c>
      <c r="D1917">
        <f>L1917/J1917</f>
        <v>5.2405408238130179E-3</v>
      </c>
      <c r="E1917">
        <v>7.3144500000000001E-3</v>
      </c>
      <c r="F1917">
        <v>0.14412700000000001</v>
      </c>
      <c r="G1917">
        <v>5.0749900000000001E-2</v>
      </c>
      <c r="H1917">
        <v>459</v>
      </c>
      <c r="I1917">
        <v>77.360399999999998</v>
      </c>
      <c r="J1917">
        <v>381.64</v>
      </c>
      <c r="K1917">
        <v>13</v>
      </c>
      <c r="L1917">
        <v>2</v>
      </c>
      <c r="M1917">
        <v>10.397</v>
      </c>
      <c r="N1917">
        <v>2.6030199999999999</v>
      </c>
      <c r="O1917" t="s">
        <v>23946</v>
      </c>
      <c r="P1917">
        <v>0</v>
      </c>
      <c r="Q1917" t="s">
        <v>0</v>
      </c>
      <c r="S1917" t="s">
        <v>10074</v>
      </c>
      <c r="T1917" t="s">
        <v>10073</v>
      </c>
    </row>
    <row r="1918" spans="1:20">
      <c r="A1918" t="s">
        <v>23945</v>
      </c>
      <c r="D1918">
        <f>L1918/J1918</f>
        <v>5.2393418688033867E-3</v>
      </c>
      <c r="E1918">
        <v>5.75173E-3</v>
      </c>
      <c r="F1918">
        <v>2.2845000000000001E-2</v>
      </c>
      <c r="G1918">
        <v>0.251772</v>
      </c>
      <c r="H1918">
        <v>741</v>
      </c>
      <c r="I1918">
        <v>168.40899999999999</v>
      </c>
      <c r="J1918">
        <v>572.59100000000001</v>
      </c>
      <c r="K1918">
        <v>7</v>
      </c>
      <c r="L1918">
        <v>3</v>
      </c>
      <c r="M1918">
        <v>3.7715000000000001</v>
      </c>
      <c r="N1918">
        <v>3.2284999999999999</v>
      </c>
      <c r="O1918" t="s">
        <v>23944</v>
      </c>
      <c r="P1918">
        <v>0</v>
      </c>
      <c r="Q1918" t="s">
        <v>0</v>
      </c>
      <c r="S1918" t="s">
        <v>8101</v>
      </c>
      <c r="T1918" t="s">
        <v>8100</v>
      </c>
    </row>
    <row r="1919" spans="1:20">
      <c r="A1919" t="s">
        <v>23943</v>
      </c>
      <c r="D1919">
        <f>L1919/J1919</f>
        <v>5.2380840136294947E-3</v>
      </c>
      <c r="E1919">
        <v>4.7993699999999999E-3</v>
      </c>
      <c r="F1919">
        <v>5.0004E-2</v>
      </c>
      <c r="G1919">
        <v>9.5979800000000004E-2</v>
      </c>
      <c r="H1919">
        <v>450</v>
      </c>
      <c r="I1919">
        <v>68.181200000000004</v>
      </c>
      <c r="J1919">
        <v>381.81900000000002</v>
      </c>
      <c r="K1919">
        <v>5</v>
      </c>
      <c r="L1919">
        <v>2</v>
      </c>
      <c r="M1919">
        <v>3.2520500000000001</v>
      </c>
      <c r="N1919">
        <v>1.7479499999999999</v>
      </c>
      <c r="O1919" t="s">
        <v>23942</v>
      </c>
      <c r="P1919">
        <v>1</v>
      </c>
      <c r="Q1919" t="s">
        <v>470</v>
      </c>
      <c r="R1919" t="s">
        <v>0</v>
      </c>
      <c r="S1919" t="s">
        <v>22784</v>
      </c>
      <c r="T1919" t="s">
        <v>22783</v>
      </c>
    </row>
    <row r="1920" spans="1:20">
      <c r="A1920" t="s">
        <v>23941</v>
      </c>
      <c r="D1920">
        <f>L1920/J1920</f>
        <v>5.2365799547210382E-3</v>
      </c>
      <c r="E1920">
        <v>5.0664600000000001E-3</v>
      </c>
      <c r="F1920">
        <v>4.2562500000000003E-2</v>
      </c>
      <c r="G1920">
        <v>0.119036</v>
      </c>
      <c r="H1920">
        <v>747</v>
      </c>
      <c r="I1920">
        <v>174.107</v>
      </c>
      <c r="J1920">
        <v>572.89300000000003</v>
      </c>
      <c r="K1920">
        <v>10</v>
      </c>
      <c r="L1920">
        <v>3</v>
      </c>
      <c r="M1920">
        <v>7.1855399999999996</v>
      </c>
      <c r="N1920">
        <v>2.81446</v>
      </c>
      <c r="O1920" t="s">
        <v>23940</v>
      </c>
      <c r="P1920">
        <v>3</v>
      </c>
      <c r="Q1920" t="s">
        <v>2215</v>
      </c>
      <c r="R1920" t="s">
        <v>0</v>
      </c>
      <c r="S1920" t="s">
        <v>2255</v>
      </c>
      <c r="T1920" t="s">
        <v>2254</v>
      </c>
    </row>
    <row r="1921" spans="1:20">
      <c r="A1921" t="s">
        <v>23939</v>
      </c>
      <c r="D1921">
        <f>L1921/J1921</f>
        <v>5.2365616736051107E-3</v>
      </c>
      <c r="E1921">
        <v>7.9175700000000005E-3</v>
      </c>
      <c r="F1921">
        <v>7.4351600000000004E-2</v>
      </c>
      <c r="G1921">
        <v>0.106488</v>
      </c>
      <c r="H1921">
        <v>255</v>
      </c>
      <c r="I1921">
        <v>64.035200000000003</v>
      </c>
      <c r="J1921">
        <v>190.965</v>
      </c>
      <c r="K1921">
        <v>6</v>
      </c>
      <c r="L1921">
        <v>1</v>
      </c>
      <c r="M1921">
        <v>4.5538499999999997</v>
      </c>
      <c r="N1921">
        <v>1.44615</v>
      </c>
      <c r="O1921" t="s">
        <v>1</v>
      </c>
      <c r="P1921">
        <v>0</v>
      </c>
      <c r="Q1921" t="s">
        <v>0</v>
      </c>
    </row>
    <row r="1922" spans="1:20">
      <c r="A1922" t="s">
        <v>23938</v>
      </c>
      <c r="D1922">
        <f>L1922/J1922</f>
        <v>5.2365342521705433E-3</v>
      </c>
      <c r="E1922">
        <v>5.5672400000000002E-3</v>
      </c>
      <c r="F1922">
        <v>1.7500100000000001E-2</v>
      </c>
      <c r="G1922">
        <v>0.31812600000000002</v>
      </c>
      <c r="H1922">
        <v>489</v>
      </c>
      <c r="I1922">
        <v>107.068</v>
      </c>
      <c r="J1922">
        <v>381.93200000000002</v>
      </c>
      <c r="K1922">
        <v>4</v>
      </c>
      <c r="L1922">
        <v>2</v>
      </c>
      <c r="M1922">
        <v>1.8736900000000001</v>
      </c>
      <c r="N1922">
        <v>2.1263100000000001</v>
      </c>
      <c r="O1922" t="s">
        <v>1</v>
      </c>
      <c r="P1922">
        <v>0</v>
      </c>
      <c r="Q1922" t="s">
        <v>0</v>
      </c>
    </row>
    <row r="1923" spans="1:20">
      <c r="A1923" t="s">
        <v>23937</v>
      </c>
      <c r="D1923">
        <f>L1923/J1923</f>
        <v>5.2270636447269382E-3</v>
      </c>
      <c r="E1923">
        <v>6.2738799999999999E-3</v>
      </c>
      <c r="F1923">
        <v>2.52619E-2</v>
      </c>
      <c r="G1923">
        <v>0.24835399999999999</v>
      </c>
      <c r="H1923">
        <v>1242</v>
      </c>
      <c r="I1923">
        <v>285.44</v>
      </c>
      <c r="J1923">
        <v>956.56</v>
      </c>
      <c r="K1923">
        <v>13</v>
      </c>
      <c r="L1923">
        <v>5</v>
      </c>
      <c r="M1923">
        <v>7.0949999999999998</v>
      </c>
      <c r="N1923">
        <v>5.9050000000000002</v>
      </c>
      <c r="O1923" t="s">
        <v>1</v>
      </c>
      <c r="P1923">
        <v>2</v>
      </c>
      <c r="Q1923" t="s">
        <v>330</v>
      </c>
      <c r="S1923" t="s">
        <v>1751</v>
      </c>
      <c r="T1923" t="s">
        <v>1750</v>
      </c>
    </row>
    <row r="1924" spans="1:20">
      <c r="A1924" t="s">
        <v>23936</v>
      </c>
      <c r="D1924">
        <f>L1924/J1924</f>
        <v>5.2269106449171435E-3</v>
      </c>
      <c r="E1924">
        <v>4.8238999999999999E-3</v>
      </c>
      <c r="F1924">
        <v>0.101642</v>
      </c>
      <c r="G1924">
        <v>4.7459800000000003E-2</v>
      </c>
      <c r="H1924">
        <v>1188</v>
      </c>
      <c r="I1924">
        <v>231.41200000000001</v>
      </c>
      <c r="J1924">
        <v>956.58799999999997</v>
      </c>
      <c r="K1924">
        <v>28</v>
      </c>
      <c r="L1924">
        <v>5</v>
      </c>
      <c r="M1924">
        <v>23.407800000000002</v>
      </c>
      <c r="N1924">
        <v>4.5922400000000003</v>
      </c>
      <c r="O1924" t="s">
        <v>593</v>
      </c>
      <c r="P1924">
        <v>0</v>
      </c>
      <c r="Q1924" t="s">
        <v>0</v>
      </c>
      <c r="S1924" t="s">
        <v>1977</v>
      </c>
      <c r="T1924" t="s">
        <v>1976</v>
      </c>
    </row>
    <row r="1925" spans="1:20">
      <c r="A1925" t="s">
        <v>23935</v>
      </c>
      <c r="D1925">
        <f>L1925/J1925</f>
        <v>5.2263533642036607E-3</v>
      </c>
      <c r="E1925">
        <v>5.4607199999999996E-3</v>
      </c>
      <c r="F1925">
        <v>0.16241900000000001</v>
      </c>
      <c r="G1925">
        <v>3.36213E-2</v>
      </c>
      <c r="H1925">
        <v>255</v>
      </c>
      <c r="I1925">
        <v>63.6616</v>
      </c>
      <c r="J1925">
        <v>191.33799999999999</v>
      </c>
      <c r="K1925">
        <v>10</v>
      </c>
      <c r="L1925">
        <v>1</v>
      </c>
      <c r="M1925">
        <v>9.0822299999999991</v>
      </c>
      <c r="N1925">
        <v>0.91776500000000005</v>
      </c>
      <c r="O1925" t="s">
        <v>23835</v>
      </c>
      <c r="P1925">
        <v>3</v>
      </c>
      <c r="Q1925" t="s">
        <v>1567</v>
      </c>
      <c r="R1925" t="s">
        <v>0</v>
      </c>
    </row>
    <row r="1926" spans="1:20">
      <c r="A1926" t="s">
        <v>23934</v>
      </c>
      <c r="D1926">
        <f>L1926/J1926</f>
        <v>5.2257866441957849E-3</v>
      </c>
      <c r="E1926">
        <v>5.4602100000000001E-3</v>
      </c>
      <c r="F1926">
        <v>5.2044899999999998E-2</v>
      </c>
      <c r="G1926">
        <v>0.10491300000000001</v>
      </c>
      <c r="H1926">
        <v>972</v>
      </c>
      <c r="I1926">
        <v>206.565</v>
      </c>
      <c r="J1926">
        <v>765.43499999999995</v>
      </c>
      <c r="K1926">
        <v>14</v>
      </c>
      <c r="L1926">
        <v>4</v>
      </c>
      <c r="M1926">
        <v>10.0809</v>
      </c>
      <c r="N1926">
        <v>3.9190800000000001</v>
      </c>
      <c r="O1926" t="s">
        <v>3681</v>
      </c>
      <c r="P1926">
        <v>3</v>
      </c>
      <c r="Q1926" t="s">
        <v>1000</v>
      </c>
      <c r="R1926" t="s">
        <v>0</v>
      </c>
      <c r="S1926" t="s">
        <v>1593</v>
      </c>
      <c r="T1926" t="s">
        <v>328</v>
      </c>
    </row>
    <row r="1927" spans="1:20">
      <c r="A1927" t="s">
        <v>23933</v>
      </c>
      <c r="D1927">
        <f>L1927/J1927</f>
        <v>5.2247968860210554E-3</v>
      </c>
      <c r="E1927">
        <v>6.4331800000000001E-3</v>
      </c>
      <c r="F1927">
        <v>2.84049E-2</v>
      </c>
      <c r="G1927">
        <v>0.22648199999999999</v>
      </c>
      <c r="H1927">
        <v>222</v>
      </c>
      <c r="I1927">
        <v>30.604600000000001</v>
      </c>
      <c r="J1927">
        <v>191.39500000000001</v>
      </c>
      <c r="K1927">
        <v>2</v>
      </c>
      <c r="L1927">
        <v>1</v>
      </c>
      <c r="M1927">
        <v>0.82768699999999995</v>
      </c>
      <c r="N1927">
        <v>1.17231</v>
      </c>
      <c r="O1927" t="s">
        <v>1467</v>
      </c>
      <c r="P1927">
        <v>4</v>
      </c>
      <c r="Q1927" t="s">
        <v>11436</v>
      </c>
      <c r="R1927" t="s">
        <v>0</v>
      </c>
      <c r="S1927" t="s">
        <v>647</v>
      </c>
      <c r="T1927" t="s">
        <v>646</v>
      </c>
    </row>
    <row r="1928" spans="1:20">
      <c r="A1928" t="s">
        <v>23932</v>
      </c>
      <c r="D1928">
        <f>L1928/J1928</f>
        <v>5.2233641076535348E-3</v>
      </c>
      <c r="E1928">
        <v>5.2880100000000001E-3</v>
      </c>
      <c r="F1928">
        <v>9.2576699999999998E-2</v>
      </c>
      <c r="G1928">
        <v>5.7120299999999999E-2</v>
      </c>
      <c r="H1928">
        <v>498</v>
      </c>
      <c r="I1928">
        <v>115.105</v>
      </c>
      <c r="J1928">
        <v>382.89499999999998</v>
      </c>
      <c r="K1928">
        <v>12</v>
      </c>
      <c r="L1928">
        <v>2</v>
      </c>
      <c r="M1928">
        <v>10.084</v>
      </c>
      <c r="N1928">
        <v>1.91604</v>
      </c>
      <c r="O1928" t="s">
        <v>23931</v>
      </c>
      <c r="P1928">
        <v>2</v>
      </c>
      <c r="Q1928" t="s">
        <v>330</v>
      </c>
      <c r="R1928" t="s">
        <v>0</v>
      </c>
      <c r="S1928" t="s">
        <v>2255</v>
      </c>
      <c r="T1928" t="s">
        <v>2254</v>
      </c>
    </row>
    <row r="1929" spans="1:20">
      <c r="A1929" t="s">
        <v>23930</v>
      </c>
      <c r="D1929">
        <f>L1929/J1929</f>
        <v>5.2222048148728387E-3</v>
      </c>
      <c r="E1929">
        <v>5.2158500000000002E-3</v>
      </c>
      <c r="F1929">
        <v>8.2682599999999995E-2</v>
      </c>
      <c r="G1929">
        <v>6.3082899999999997E-2</v>
      </c>
      <c r="H1929">
        <v>1632</v>
      </c>
      <c r="I1929">
        <v>291.56799999999998</v>
      </c>
      <c r="J1929">
        <v>1340.43</v>
      </c>
      <c r="K1929">
        <v>29</v>
      </c>
      <c r="L1929">
        <v>7</v>
      </c>
      <c r="M1929">
        <v>22.480399999999999</v>
      </c>
      <c r="N1929">
        <v>6.51959</v>
      </c>
      <c r="O1929" t="s">
        <v>1</v>
      </c>
      <c r="P1929">
        <v>2</v>
      </c>
      <c r="Q1929" t="s">
        <v>581</v>
      </c>
      <c r="R1929" t="s">
        <v>0</v>
      </c>
      <c r="S1929" t="s">
        <v>2284</v>
      </c>
      <c r="T1929" t="s">
        <v>2283</v>
      </c>
    </row>
    <row r="1930" spans="1:20">
      <c r="A1930" t="s">
        <v>23929</v>
      </c>
      <c r="D1930">
        <f>L1930/J1930</f>
        <v>5.2181853760354842E-3</v>
      </c>
      <c r="E1930">
        <v>5.7300099999999998E-3</v>
      </c>
      <c r="F1930">
        <v>2.7921700000000001E-2</v>
      </c>
      <c r="G1930">
        <v>0.20521700000000001</v>
      </c>
      <c r="H1930">
        <v>1008</v>
      </c>
      <c r="I1930">
        <v>241.45</v>
      </c>
      <c r="J1930">
        <v>766.55</v>
      </c>
      <c r="K1930">
        <v>11</v>
      </c>
      <c r="L1930">
        <v>4</v>
      </c>
      <c r="M1930">
        <v>6.6605400000000001</v>
      </c>
      <c r="N1930">
        <v>4.3394599999999999</v>
      </c>
      <c r="O1930" t="s">
        <v>1</v>
      </c>
      <c r="P1930">
        <v>0</v>
      </c>
      <c r="Q1930" t="s">
        <v>0</v>
      </c>
      <c r="S1930" t="s">
        <v>14743</v>
      </c>
      <c r="T1930" t="s">
        <v>14742</v>
      </c>
    </row>
    <row r="1931" spans="1:20">
      <c r="A1931" t="s">
        <v>23928</v>
      </c>
      <c r="D1931">
        <f>L1931/J1931</f>
        <v>5.2175274137586198E-3</v>
      </c>
      <c r="E1931">
        <v>5.2297999999999997E-3</v>
      </c>
      <c r="F1931">
        <v>8.6828500000000003E-2</v>
      </c>
      <c r="G1931">
        <v>6.0231300000000002E-2</v>
      </c>
      <c r="H1931">
        <v>663</v>
      </c>
      <c r="I1931">
        <v>88.015500000000003</v>
      </c>
      <c r="J1931">
        <v>574.98500000000001</v>
      </c>
      <c r="K1931">
        <v>10</v>
      </c>
      <c r="L1931">
        <v>3</v>
      </c>
      <c r="M1931">
        <v>7.1762899999999998</v>
      </c>
      <c r="N1931">
        <v>2.8237100000000002</v>
      </c>
      <c r="O1931" t="s">
        <v>1</v>
      </c>
      <c r="P1931">
        <v>5</v>
      </c>
      <c r="Q1931" t="s">
        <v>23817</v>
      </c>
    </row>
    <row r="1932" spans="1:20">
      <c r="A1932" t="s">
        <v>23927</v>
      </c>
      <c r="D1932">
        <f>L1932/J1932</f>
        <v>5.2151102604686824E-3</v>
      </c>
      <c r="E1932">
        <v>6.8043399999999999E-3</v>
      </c>
      <c r="F1932">
        <v>6.69072E-2</v>
      </c>
      <c r="G1932">
        <v>0.101698</v>
      </c>
      <c r="H1932">
        <v>1050</v>
      </c>
      <c r="I1932">
        <v>282.99799999999999</v>
      </c>
      <c r="J1932">
        <v>767.00199999999995</v>
      </c>
      <c r="K1932">
        <v>23</v>
      </c>
      <c r="L1932">
        <v>4</v>
      </c>
      <c r="M1932">
        <v>18.0303</v>
      </c>
      <c r="N1932">
        <v>4.9696899999999999</v>
      </c>
      <c r="O1932" t="s">
        <v>23926</v>
      </c>
      <c r="P1932">
        <v>2</v>
      </c>
      <c r="Q1932" t="s">
        <v>23925</v>
      </c>
      <c r="R1932" t="s">
        <v>23924</v>
      </c>
      <c r="S1932" t="s">
        <v>4710</v>
      </c>
      <c r="T1932" t="s">
        <v>4709</v>
      </c>
    </row>
    <row r="1933" spans="1:20">
      <c r="A1933" t="s">
        <v>23923</v>
      </c>
      <c r="D1933">
        <f>L1933/J1933</f>
        <v>5.2150461531584556E-3</v>
      </c>
      <c r="E1933">
        <v>5.1626800000000002E-3</v>
      </c>
      <c r="F1933">
        <v>8.8742299999999996E-2</v>
      </c>
      <c r="G1933">
        <v>5.8176100000000001E-2</v>
      </c>
      <c r="H1933">
        <v>1800</v>
      </c>
      <c r="I1933">
        <v>457.72699999999998</v>
      </c>
      <c r="J1933">
        <v>1342.27</v>
      </c>
      <c r="K1933">
        <v>45</v>
      </c>
      <c r="L1933">
        <v>7</v>
      </c>
      <c r="M1933">
        <v>38.441800000000001</v>
      </c>
      <c r="N1933">
        <v>6.5581800000000001</v>
      </c>
      <c r="O1933" t="s">
        <v>1</v>
      </c>
      <c r="P1933">
        <v>0</v>
      </c>
      <c r="Q1933" t="s">
        <v>0</v>
      </c>
    </row>
    <row r="1934" spans="1:20">
      <c r="A1934" t="s">
        <v>23922</v>
      </c>
      <c r="D1934">
        <f>L1934/J1934</f>
        <v>5.2111424648182744E-3</v>
      </c>
      <c r="E1934">
        <v>5.1392499999999997E-3</v>
      </c>
      <c r="F1934">
        <v>9.6083799999999997E-2</v>
      </c>
      <c r="G1934">
        <v>5.3487199999999999E-2</v>
      </c>
      <c r="H1934">
        <v>1092</v>
      </c>
      <c r="I1934">
        <v>324.41399999999999</v>
      </c>
      <c r="J1934">
        <v>767.58600000000001</v>
      </c>
      <c r="K1934">
        <v>32</v>
      </c>
      <c r="L1934">
        <v>4</v>
      </c>
      <c r="M1934">
        <v>28.405200000000001</v>
      </c>
      <c r="N1934">
        <v>3.5948000000000002</v>
      </c>
      <c r="O1934" t="s">
        <v>1</v>
      </c>
      <c r="P1934">
        <v>3</v>
      </c>
      <c r="Q1934" t="s">
        <v>8873</v>
      </c>
      <c r="R1934" t="s">
        <v>2925</v>
      </c>
      <c r="S1934" t="s">
        <v>19341</v>
      </c>
      <c r="T1934" t="s">
        <v>19340</v>
      </c>
    </row>
    <row r="1935" spans="1:20">
      <c r="A1935" t="s">
        <v>23921</v>
      </c>
      <c r="D1935">
        <f>L1935/J1935</f>
        <v>5.2099071594544182E-3</v>
      </c>
      <c r="E1935">
        <v>5.60438E-3</v>
      </c>
      <c r="F1935">
        <v>0.102689</v>
      </c>
      <c r="G1935">
        <v>5.4576399999999997E-2</v>
      </c>
      <c r="H1935">
        <v>1224</v>
      </c>
      <c r="I1935">
        <v>264.29000000000002</v>
      </c>
      <c r="J1935">
        <v>959.71</v>
      </c>
      <c r="K1935">
        <v>30</v>
      </c>
      <c r="L1935">
        <v>5</v>
      </c>
      <c r="M1935">
        <v>25.0379</v>
      </c>
      <c r="N1935">
        <v>4.9620699999999998</v>
      </c>
      <c r="O1935" t="s">
        <v>10631</v>
      </c>
      <c r="P1935">
        <v>4</v>
      </c>
      <c r="Q1935" t="s">
        <v>10630</v>
      </c>
      <c r="R1935" t="s">
        <v>0</v>
      </c>
      <c r="S1935" t="s">
        <v>2419</v>
      </c>
      <c r="T1935" t="s">
        <v>2418</v>
      </c>
    </row>
    <row r="1936" spans="1:20">
      <c r="A1936" t="s">
        <v>23920</v>
      </c>
      <c r="D1936">
        <f>L1936/J1936</f>
        <v>5.2074111876021954E-3</v>
      </c>
      <c r="E1936">
        <v>5.3069299999999996E-3</v>
      </c>
      <c r="F1936">
        <v>8.3232199999999992E-3</v>
      </c>
      <c r="G1936">
        <v>0.63760600000000001</v>
      </c>
      <c r="H1936">
        <v>504</v>
      </c>
      <c r="I1936">
        <v>119.932</v>
      </c>
      <c r="J1936">
        <v>384.06799999999998</v>
      </c>
      <c r="K1936">
        <v>3</v>
      </c>
      <c r="L1936">
        <v>2</v>
      </c>
      <c r="M1936">
        <v>0.98623700000000003</v>
      </c>
      <c r="N1936">
        <v>2.01376</v>
      </c>
      <c r="O1936" t="s">
        <v>23919</v>
      </c>
      <c r="P1936">
        <v>0</v>
      </c>
      <c r="Q1936" t="s">
        <v>0</v>
      </c>
    </row>
    <row r="1937" spans="1:20">
      <c r="A1937" t="s">
        <v>23918</v>
      </c>
      <c r="D1937">
        <f>L1937/J1937</f>
        <v>5.2066249095348927E-3</v>
      </c>
      <c r="E1937">
        <v>6.3788899999999999E-3</v>
      </c>
      <c r="F1937">
        <v>0.260629</v>
      </c>
      <c r="G1937">
        <v>2.4474900000000001E-2</v>
      </c>
      <c r="H1937">
        <v>663</v>
      </c>
      <c r="I1937">
        <v>86.811499999999995</v>
      </c>
      <c r="J1937">
        <v>576.18899999999996</v>
      </c>
      <c r="K1937">
        <v>22</v>
      </c>
      <c r="L1937">
        <v>3</v>
      </c>
      <c r="M1937">
        <v>18.925599999999999</v>
      </c>
      <c r="N1937">
        <v>3.0743900000000002</v>
      </c>
      <c r="O1937" t="s">
        <v>1</v>
      </c>
      <c r="P1937">
        <v>0</v>
      </c>
      <c r="Q1937" t="s">
        <v>0</v>
      </c>
    </row>
    <row r="1938" spans="1:20">
      <c r="A1938" t="s">
        <v>23917</v>
      </c>
      <c r="D1938">
        <f>L1938/J1938</f>
        <v>5.2055069057555985E-3</v>
      </c>
      <c r="E1938">
        <v>5.9541400000000001E-3</v>
      </c>
      <c r="F1938">
        <v>0.108781</v>
      </c>
      <c r="G1938">
        <v>5.4734900000000003E-2</v>
      </c>
      <c r="H1938">
        <v>915</v>
      </c>
      <c r="I1938">
        <v>146.583</v>
      </c>
      <c r="J1938">
        <v>768.41700000000003</v>
      </c>
      <c r="K1938">
        <v>19</v>
      </c>
      <c r="L1938">
        <v>4</v>
      </c>
      <c r="M1938">
        <v>14.7638</v>
      </c>
      <c r="N1938">
        <v>4.2362099999999998</v>
      </c>
      <c r="O1938" t="s">
        <v>23916</v>
      </c>
      <c r="P1938">
        <v>0</v>
      </c>
      <c r="Q1938" t="s">
        <v>0</v>
      </c>
      <c r="S1938" t="s">
        <v>23915</v>
      </c>
      <c r="T1938" t="s">
        <v>23914</v>
      </c>
    </row>
    <row r="1939" spans="1:20">
      <c r="A1939" t="s">
        <v>23913</v>
      </c>
      <c r="D1939">
        <f>L1939/J1939</f>
        <v>5.2048479440850622E-3</v>
      </c>
      <c r="E1939">
        <v>5.4640499999999998E-3</v>
      </c>
      <c r="F1939">
        <v>0.15903600000000001</v>
      </c>
      <c r="G1939">
        <v>3.4357400000000003E-2</v>
      </c>
      <c r="H1939">
        <v>1641</v>
      </c>
      <c r="I1939">
        <v>296.10199999999998</v>
      </c>
      <c r="J1939">
        <v>1344.9</v>
      </c>
      <c r="K1939">
        <v>51</v>
      </c>
      <c r="L1939">
        <v>7</v>
      </c>
      <c r="M1939">
        <v>44.115699999999997</v>
      </c>
      <c r="N1939">
        <v>6.8843300000000003</v>
      </c>
      <c r="O1939" t="s">
        <v>1</v>
      </c>
      <c r="P1939">
        <v>0</v>
      </c>
      <c r="Q1939" t="s">
        <v>0</v>
      </c>
      <c r="S1939" t="s">
        <v>23912</v>
      </c>
      <c r="T1939" t="s">
        <v>23911</v>
      </c>
    </row>
    <row r="1940" spans="1:20">
      <c r="A1940" t="s">
        <v>23910</v>
      </c>
      <c r="D1940">
        <f>L1940/J1940</f>
        <v>5.2045383574476946E-3</v>
      </c>
      <c r="E1940">
        <v>6.1127799999999999E-3</v>
      </c>
      <c r="F1940">
        <v>0.13752300000000001</v>
      </c>
      <c r="G1940">
        <v>4.4449099999999998E-2</v>
      </c>
      <c r="H1940">
        <v>2124</v>
      </c>
      <c r="I1940">
        <v>394.73899999999998</v>
      </c>
      <c r="J1940">
        <v>1729.26</v>
      </c>
      <c r="K1940">
        <v>60</v>
      </c>
      <c r="L1940">
        <v>9</v>
      </c>
      <c r="M1940">
        <v>50.2209</v>
      </c>
      <c r="N1940">
        <v>9.7790900000000001</v>
      </c>
      <c r="O1940" t="s">
        <v>1</v>
      </c>
      <c r="P1940">
        <v>3</v>
      </c>
      <c r="Q1940" t="s">
        <v>11286</v>
      </c>
      <c r="R1940" t="s">
        <v>0</v>
      </c>
      <c r="S1940" t="s">
        <v>1593</v>
      </c>
      <c r="T1940" t="s">
        <v>328</v>
      </c>
    </row>
    <row r="1941" spans="1:20">
      <c r="A1941" t="s">
        <v>23909</v>
      </c>
      <c r="D1941">
        <f>L1941/J1941</f>
        <v>5.2045383574476946E-3</v>
      </c>
      <c r="E1941">
        <v>5.9039299999999999E-3</v>
      </c>
      <c r="F1941">
        <v>8.1300899999999995E-2</v>
      </c>
      <c r="G1941">
        <v>7.2618199999999994E-2</v>
      </c>
      <c r="H1941">
        <v>1476</v>
      </c>
      <c r="I1941">
        <v>323.15699999999998</v>
      </c>
      <c r="J1941">
        <v>1152.8399999999999</v>
      </c>
      <c r="K1941">
        <v>31</v>
      </c>
      <c r="L1941">
        <v>6</v>
      </c>
      <c r="M1941">
        <v>24.621500000000001</v>
      </c>
      <c r="N1941">
        <v>6.3784799999999997</v>
      </c>
      <c r="O1941" t="s">
        <v>23908</v>
      </c>
      <c r="P1941">
        <v>2</v>
      </c>
      <c r="Q1941" t="s">
        <v>581</v>
      </c>
      <c r="R1941" t="s">
        <v>0</v>
      </c>
    </row>
    <row r="1942" spans="1:20">
      <c r="A1942" t="s">
        <v>23907</v>
      </c>
      <c r="D1942">
        <f>L1942/J1942</f>
        <v>5.2042079143512282E-3</v>
      </c>
      <c r="E1942">
        <v>5.0686500000000001E-3</v>
      </c>
      <c r="F1942">
        <v>0.104521</v>
      </c>
      <c r="G1942">
        <v>4.84939E-2</v>
      </c>
      <c r="H1942">
        <v>1167</v>
      </c>
      <c r="I1942">
        <v>206.239</v>
      </c>
      <c r="J1942">
        <v>960.76099999999997</v>
      </c>
      <c r="K1942">
        <v>25</v>
      </c>
      <c r="L1942">
        <v>5</v>
      </c>
      <c r="M1942">
        <v>20.3931</v>
      </c>
      <c r="N1942">
        <v>4.6069399999999998</v>
      </c>
      <c r="O1942" t="s">
        <v>4950</v>
      </c>
      <c r="P1942">
        <v>5</v>
      </c>
      <c r="Q1942" t="s">
        <v>1764</v>
      </c>
      <c r="R1942" t="s">
        <v>0</v>
      </c>
      <c r="S1942" t="s">
        <v>5481</v>
      </c>
      <c r="T1942" t="s">
        <v>5480</v>
      </c>
    </row>
    <row r="1943" spans="1:20">
      <c r="A1943" t="s">
        <v>23906</v>
      </c>
      <c r="D1943">
        <f>L1943/J1943</f>
        <v>5.2038612650586735E-3</v>
      </c>
      <c r="E1943">
        <v>5.2291300000000002E-3</v>
      </c>
      <c r="F1943">
        <v>1.04583E-4</v>
      </c>
      <c r="G1943">
        <v>50</v>
      </c>
      <c r="H1943">
        <v>243</v>
      </c>
      <c r="I1943">
        <v>50.8352</v>
      </c>
      <c r="J1943">
        <v>192.16499999999999</v>
      </c>
      <c r="K1943">
        <v>1</v>
      </c>
      <c r="L1943">
        <v>1</v>
      </c>
      <c r="M1943">
        <v>5.2629399999999998E-3</v>
      </c>
      <c r="N1943">
        <v>0.99473699999999998</v>
      </c>
      <c r="O1943" t="s">
        <v>1948</v>
      </c>
      <c r="P1943">
        <v>3</v>
      </c>
      <c r="Q1943" t="s">
        <v>296</v>
      </c>
      <c r="R1943" t="s">
        <v>0</v>
      </c>
    </row>
    <row r="1944" spans="1:20">
      <c r="A1944" t="s">
        <v>23905</v>
      </c>
      <c r="D1944">
        <f>L1944/J1944</f>
        <v>5.1975502213290128E-3</v>
      </c>
      <c r="E1944">
        <v>5.0207400000000001E-3</v>
      </c>
      <c r="F1944">
        <v>5.7888099999999998E-2</v>
      </c>
      <c r="G1944">
        <v>8.6731900000000001E-2</v>
      </c>
      <c r="H1944">
        <v>1446</v>
      </c>
      <c r="I1944">
        <v>291.61500000000001</v>
      </c>
      <c r="J1944">
        <v>1154.3900000000001</v>
      </c>
      <c r="K1944">
        <v>22</v>
      </c>
      <c r="L1944">
        <v>6</v>
      </c>
      <c r="M1944">
        <v>16.377099999999999</v>
      </c>
      <c r="N1944">
        <v>5.6228699999999998</v>
      </c>
      <c r="O1944" t="s">
        <v>19313</v>
      </c>
      <c r="P1944">
        <v>6</v>
      </c>
      <c r="Q1944" t="s">
        <v>38</v>
      </c>
      <c r="R1944" t="s">
        <v>0</v>
      </c>
      <c r="S1944" t="s">
        <v>37</v>
      </c>
      <c r="T1944" t="s">
        <v>36</v>
      </c>
    </row>
    <row r="1945" spans="1:20">
      <c r="A1945" t="s">
        <v>23904</v>
      </c>
      <c r="D1945">
        <f>L1945/J1945</f>
        <v>5.1964788659204526E-3</v>
      </c>
      <c r="E1945">
        <v>5.1837699999999999E-3</v>
      </c>
      <c r="F1945">
        <v>1.03675E-4</v>
      </c>
      <c r="G1945">
        <v>50</v>
      </c>
      <c r="H1945">
        <v>216</v>
      </c>
      <c r="I1945">
        <v>23.561599999999999</v>
      </c>
      <c r="J1945">
        <v>192.43799999999999</v>
      </c>
      <c r="K1945">
        <v>1</v>
      </c>
      <c r="L1945">
        <v>1</v>
      </c>
      <c r="M1945">
        <v>2.44276E-3</v>
      </c>
      <c r="N1945">
        <v>0.99755700000000003</v>
      </c>
      <c r="O1945" t="s">
        <v>1</v>
      </c>
      <c r="P1945">
        <v>1</v>
      </c>
      <c r="Q1945" t="s">
        <v>14568</v>
      </c>
      <c r="R1945" t="s">
        <v>0</v>
      </c>
      <c r="S1945" t="s">
        <v>14567</v>
      </c>
      <c r="T1945" t="s">
        <v>14566</v>
      </c>
    </row>
    <row r="1946" spans="1:20">
      <c r="A1946" t="s">
        <v>23903</v>
      </c>
      <c r="D1946">
        <f>L1946/J1946</f>
        <v>5.1953827594340357E-3</v>
      </c>
      <c r="E1946">
        <v>5.0753999999999999E-3</v>
      </c>
      <c r="F1946">
        <v>0.114963</v>
      </c>
      <c r="G1946">
        <v>4.4148E-2</v>
      </c>
      <c r="H1946">
        <v>1188</v>
      </c>
      <c r="I1946">
        <v>225.607</v>
      </c>
      <c r="J1946">
        <v>962.39300000000003</v>
      </c>
      <c r="K1946">
        <v>29</v>
      </c>
      <c r="L1946">
        <v>5</v>
      </c>
      <c r="M1946">
        <v>24.4041</v>
      </c>
      <c r="N1946">
        <v>4.5959199999999996</v>
      </c>
      <c r="O1946" t="s">
        <v>19785</v>
      </c>
      <c r="P1946">
        <v>2</v>
      </c>
      <c r="Q1946" t="s">
        <v>8882</v>
      </c>
      <c r="R1946" t="s">
        <v>0</v>
      </c>
      <c r="S1946" t="s">
        <v>23165</v>
      </c>
      <c r="T1946" t="s">
        <v>23164</v>
      </c>
    </row>
    <row r="1947" spans="1:20">
      <c r="A1947" t="s">
        <v>23902</v>
      </c>
      <c r="D1947">
        <f>L1947/J1947</f>
        <v>5.1953629653746381E-3</v>
      </c>
      <c r="E1947">
        <v>5.6538600000000001E-3</v>
      </c>
      <c r="F1947">
        <v>4.9942599999999997E-2</v>
      </c>
      <c r="G1947">
        <v>0.113207</v>
      </c>
      <c r="H1947">
        <v>768</v>
      </c>
      <c r="I1947">
        <v>190.56200000000001</v>
      </c>
      <c r="J1947">
        <v>577.43799999999999</v>
      </c>
      <c r="K1947">
        <v>12</v>
      </c>
      <c r="L1947">
        <v>3</v>
      </c>
      <c r="M1947">
        <v>8.9349600000000002</v>
      </c>
      <c r="N1947">
        <v>3.0650400000000002</v>
      </c>
      <c r="O1947" t="s">
        <v>6666</v>
      </c>
      <c r="P1947">
        <v>0</v>
      </c>
      <c r="Q1947" t="s">
        <v>0</v>
      </c>
    </row>
    <row r="1948" spans="1:20">
      <c r="A1948" t="s">
        <v>23901</v>
      </c>
      <c r="D1948">
        <f>L1948/J1948</f>
        <v>5.1953044838075344E-3</v>
      </c>
      <c r="E1948">
        <v>5.3075900000000001E-3</v>
      </c>
      <c r="F1948">
        <v>4.5061799999999999E-2</v>
      </c>
      <c r="G1948">
        <v>0.117785</v>
      </c>
      <c r="H1948">
        <v>984</v>
      </c>
      <c r="I1948">
        <v>214.07400000000001</v>
      </c>
      <c r="J1948">
        <v>769.92600000000004</v>
      </c>
      <c r="K1948">
        <v>13</v>
      </c>
      <c r="L1948">
        <v>4</v>
      </c>
      <c r="M1948">
        <v>9.1316600000000001</v>
      </c>
      <c r="N1948">
        <v>3.8683399999999999</v>
      </c>
      <c r="O1948" t="s">
        <v>2216</v>
      </c>
      <c r="P1948">
        <v>2</v>
      </c>
      <c r="Q1948" t="s">
        <v>4870</v>
      </c>
      <c r="R1948" t="s">
        <v>0</v>
      </c>
      <c r="S1948" t="s">
        <v>2255</v>
      </c>
      <c r="T1948" t="s">
        <v>2254</v>
      </c>
    </row>
    <row r="1949" spans="1:20">
      <c r="A1949" t="s">
        <v>23900</v>
      </c>
      <c r="D1949">
        <f>L1949/J1949</f>
        <v>5.1947152430260948E-3</v>
      </c>
      <c r="E1949">
        <v>5.7793499999999999E-3</v>
      </c>
      <c r="F1949">
        <v>2.2866299999999999E-2</v>
      </c>
      <c r="G1949">
        <v>0.252745</v>
      </c>
      <c r="H1949">
        <v>1575</v>
      </c>
      <c r="I1949">
        <v>419.97699999999998</v>
      </c>
      <c r="J1949">
        <v>1155.02</v>
      </c>
      <c r="K1949">
        <v>16</v>
      </c>
      <c r="L1949">
        <v>6</v>
      </c>
      <c r="M1949">
        <v>9.4389699999999994</v>
      </c>
      <c r="N1949">
        <v>6.5610299999999997</v>
      </c>
      <c r="O1949" t="s">
        <v>7948</v>
      </c>
      <c r="P1949">
        <v>0</v>
      </c>
      <c r="Q1949" t="s">
        <v>0</v>
      </c>
    </row>
    <row r="1950" spans="1:20">
      <c r="A1950" t="s">
        <v>23899</v>
      </c>
      <c r="D1950">
        <f>L1950/J1950</f>
        <v>5.1828724723130956E-3</v>
      </c>
      <c r="E1950">
        <v>5.7401199999999996E-3</v>
      </c>
      <c r="F1950">
        <v>5.1569200000000003E-2</v>
      </c>
      <c r="G1950">
        <v>0.11130900000000001</v>
      </c>
      <c r="H1950">
        <v>1275</v>
      </c>
      <c r="I1950">
        <v>310.28399999999999</v>
      </c>
      <c r="J1950">
        <v>964.71600000000001</v>
      </c>
      <c r="K1950">
        <v>21</v>
      </c>
      <c r="L1950">
        <v>5</v>
      </c>
      <c r="M1950">
        <v>15.600899999999999</v>
      </c>
      <c r="N1950">
        <v>5.3990999999999998</v>
      </c>
      <c r="O1950" t="s">
        <v>23898</v>
      </c>
      <c r="P1950">
        <v>0</v>
      </c>
      <c r="Q1950" t="s">
        <v>0</v>
      </c>
      <c r="S1950" t="s">
        <v>23897</v>
      </c>
      <c r="T1950" t="s">
        <v>23896</v>
      </c>
    </row>
    <row r="1951" spans="1:20">
      <c r="A1951" t="s">
        <v>23895</v>
      </c>
      <c r="D1951">
        <f>L1951/J1951</f>
        <v>5.1824534563855076E-3</v>
      </c>
      <c r="E1951">
        <v>5.5627200000000002E-3</v>
      </c>
      <c r="F1951">
        <v>9.1392699999999993E-2</v>
      </c>
      <c r="G1951">
        <v>6.0866099999999999E-2</v>
      </c>
      <c r="H1951">
        <v>6363</v>
      </c>
      <c r="I1951">
        <v>1539.03</v>
      </c>
      <c r="J1951">
        <v>4823.97</v>
      </c>
      <c r="K1951">
        <v>158</v>
      </c>
      <c r="L1951">
        <v>25</v>
      </c>
      <c r="M1951">
        <v>132.68600000000001</v>
      </c>
      <c r="N1951">
        <v>25.3139</v>
      </c>
      <c r="O1951" t="s">
        <v>23894</v>
      </c>
      <c r="P1951">
        <v>7</v>
      </c>
      <c r="Q1951" t="s">
        <v>12456</v>
      </c>
      <c r="R1951" t="s">
        <v>2154</v>
      </c>
      <c r="S1951" t="s">
        <v>23893</v>
      </c>
      <c r="T1951" t="s">
        <v>23892</v>
      </c>
    </row>
    <row r="1952" spans="1:20">
      <c r="A1952" t="s">
        <v>23891</v>
      </c>
      <c r="D1952">
        <f>L1952/J1952</f>
        <v>5.1821096990437975E-3</v>
      </c>
      <c r="E1952">
        <v>5.9345400000000003E-3</v>
      </c>
      <c r="F1952">
        <v>9.1655200000000006E-2</v>
      </c>
      <c r="G1952">
        <v>6.47485E-2</v>
      </c>
      <c r="H1952">
        <v>1221</v>
      </c>
      <c r="I1952">
        <v>256.142</v>
      </c>
      <c r="J1952">
        <v>964.85799999999995</v>
      </c>
      <c r="K1952">
        <v>28</v>
      </c>
      <c r="L1952">
        <v>5</v>
      </c>
      <c r="M1952">
        <v>22.509799999999998</v>
      </c>
      <c r="N1952">
        <v>5.4901600000000004</v>
      </c>
      <c r="O1952" t="s">
        <v>23890</v>
      </c>
      <c r="P1952">
        <v>3</v>
      </c>
      <c r="Q1952" t="s">
        <v>2215</v>
      </c>
      <c r="R1952" t="s">
        <v>0</v>
      </c>
      <c r="S1952" t="s">
        <v>999</v>
      </c>
      <c r="T1952" t="s">
        <v>998</v>
      </c>
    </row>
    <row r="1953" spans="1:20">
      <c r="A1953" t="s">
        <v>23889</v>
      </c>
      <c r="D1953">
        <f>L1953/J1953</f>
        <v>5.1805553037230058E-3</v>
      </c>
      <c r="E1953">
        <v>5.0746999999999997E-3</v>
      </c>
      <c r="F1953">
        <v>9.2794899999999996E-3</v>
      </c>
      <c r="G1953">
        <v>0.54687300000000005</v>
      </c>
      <c r="H1953">
        <v>501</v>
      </c>
      <c r="I1953">
        <v>114.941</v>
      </c>
      <c r="J1953">
        <v>386.05900000000003</v>
      </c>
      <c r="K1953">
        <v>3</v>
      </c>
      <c r="L1953">
        <v>2</v>
      </c>
      <c r="M1953">
        <v>1.0575300000000001</v>
      </c>
      <c r="N1953">
        <v>1.9424699999999999</v>
      </c>
      <c r="O1953" t="s">
        <v>261</v>
      </c>
      <c r="P1953">
        <v>2</v>
      </c>
      <c r="Q1953" t="s">
        <v>260</v>
      </c>
      <c r="R1953" t="s">
        <v>259</v>
      </c>
      <c r="S1953" t="s">
        <v>7553</v>
      </c>
      <c r="T1953" t="s">
        <v>7552</v>
      </c>
    </row>
    <row r="1954" spans="1:20">
      <c r="A1954" t="s">
        <v>23888</v>
      </c>
      <c r="D1954">
        <f>L1954/J1954</f>
        <v>5.1787765451138763E-3</v>
      </c>
      <c r="E1954">
        <v>5.8612899999999999E-3</v>
      </c>
      <c r="F1954">
        <v>0.101234</v>
      </c>
      <c r="G1954">
        <v>5.7898600000000001E-2</v>
      </c>
      <c r="H1954">
        <v>1185</v>
      </c>
      <c r="I1954">
        <v>219.52099999999999</v>
      </c>
      <c r="J1954">
        <v>965.47900000000004</v>
      </c>
      <c r="K1954">
        <v>27</v>
      </c>
      <c r="L1954">
        <v>5</v>
      </c>
      <c r="M1954">
        <v>21.52</v>
      </c>
      <c r="N1954">
        <v>5.4799499999999997</v>
      </c>
      <c r="O1954" t="s">
        <v>9484</v>
      </c>
      <c r="P1954">
        <v>0</v>
      </c>
      <c r="Q1954" t="s">
        <v>0</v>
      </c>
      <c r="S1954" t="s">
        <v>1981</v>
      </c>
      <c r="T1954" t="s">
        <v>1980</v>
      </c>
    </row>
    <row r="1955" spans="1:20">
      <c r="A1955" t="s">
        <v>23887</v>
      </c>
      <c r="D1955">
        <f>L1955/J1955</f>
        <v>5.175045928532615E-3</v>
      </c>
      <c r="E1955">
        <v>6.0499899999999999E-3</v>
      </c>
      <c r="F1955">
        <v>9.9374400000000002E-2</v>
      </c>
      <c r="G1955">
        <v>6.0880700000000003E-2</v>
      </c>
      <c r="H1955">
        <v>222</v>
      </c>
      <c r="I1955">
        <v>28.764600000000002</v>
      </c>
      <c r="J1955">
        <v>193.23500000000001</v>
      </c>
      <c r="K1955">
        <v>4</v>
      </c>
      <c r="L1955">
        <v>1</v>
      </c>
      <c r="M1955">
        <v>2.8389199999999999</v>
      </c>
      <c r="N1955">
        <v>1.1610799999999999</v>
      </c>
      <c r="O1955" t="s">
        <v>2164</v>
      </c>
      <c r="P1955">
        <v>3</v>
      </c>
      <c r="Q1955" t="s">
        <v>2022</v>
      </c>
      <c r="R1955" t="s">
        <v>0</v>
      </c>
      <c r="S1955" t="s">
        <v>1593</v>
      </c>
      <c r="T1955" t="s">
        <v>328</v>
      </c>
    </row>
    <row r="1956" spans="1:20">
      <c r="A1956" t="s">
        <v>23886</v>
      </c>
      <c r="D1956">
        <f>L1956/J1956</f>
        <v>5.1740083689585364E-3</v>
      </c>
      <c r="E1956">
        <v>5.1585600000000004E-3</v>
      </c>
      <c r="F1956">
        <v>0.11576</v>
      </c>
      <c r="G1956">
        <v>4.4562400000000002E-2</v>
      </c>
      <c r="H1956">
        <v>945</v>
      </c>
      <c r="I1956">
        <v>171.905</v>
      </c>
      <c r="J1956">
        <v>773.09500000000003</v>
      </c>
      <c r="K1956">
        <v>22</v>
      </c>
      <c r="L1956">
        <v>4</v>
      </c>
      <c r="M1956">
        <v>18.327100000000002</v>
      </c>
      <c r="N1956">
        <v>3.6728800000000001</v>
      </c>
      <c r="O1956" t="s">
        <v>1</v>
      </c>
      <c r="P1956">
        <v>3</v>
      </c>
      <c r="Q1956" t="s">
        <v>2022</v>
      </c>
      <c r="R1956" t="s">
        <v>0</v>
      </c>
      <c r="S1956" t="s">
        <v>999</v>
      </c>
      <c r="T1956" t="s">
        <v>998</v>
      </c>
    </row>
    <row r="1957" spans="1:20">
      <c r="A1957" t="s">
        <v>23885</v>
      </c>
      <c r="D1957">
        <f>L1957/J1957</f>
        <v>5.1731986922153705E-3</v>
      </c>
      <c r="E1957">
        <v>6.4872300000000001E-3</v>
      </c>
      <c r="F1957">
        <v>1.112E-2</v>
      </c>
      <c r="G1957">
        <v>0.58338400000000001</v>
      </c>
      <c r="H1957">
        <v>261</v>
      </c>
      <c r="I1957">
        <v>67.6965</v>
      </c>
      <c r="J1957">
        <v>193.304</v>
      </c>
      <c r="K1957">
        <v>2</v>
      </c>
      <c r="L1957">
        <v>1</v>
      </c>
      <c r="M1957">
        <v>0.75023799999999996</v>
      </c>
      <c r="N1957">
        <v>1.24976</v>
      </c>
      <c r="O1957" t="s">
        <v>1</v>
      </c>
      <c r="P1957">
        <v>4</v>
      </c>
      <c r="Q1957" t="s">
        <v>23884</v>
      </c>
      <c r="R1957" t="s">
        <v>21749</v>
      </c>
    </row>
    <row r="1958" spans="1:20">
      <c r="A1958" t="s">
        <v>23883</v>
      </c>
      <c r="D1958">
        <f>L1958/J1958</f>
        <v>5.1695527130674228E-3</v>
      </c>
      <c r="E1958">
        <v>9.6301200000000007E-3</v>
      </c>
      <c r="F1958">
        <v>4.8896700000000001E-2</v>
      </c>
      <c r="G1958">
        <v>0.19694800000000001</v>
      </c>
      <c r="H1958">
        <v>717</v>
      </c>
      <c r="I1958">
        <v>136.679</v>
      </c>
      <c r="J1958">
        <v>580.32100000000003</v>
      </c>
      <c r="K1958">
        <v>12</v>
      </c>
      <c r="L1958">
        <v>3</v>
      </c>
      <c r="M1958">
        <v>6.5351699999999999</v>
      </c>
      <c r="N1958">
        <v>5.4648300000000001</v>
      </c>
      <c r="O1958" t="s">
        <v>23882</v>
      </c>
      <c r="P1958">
        <v>5</v>
      </c>
      <c r="Q1958" t="s">
        <v>1426</v>
      </c>
      <c r="R1958" t="s">
        <v>0</v>
      </c>
      <c r="S1958" t="s">
        <v>2780</v>
      </c>
      <c r="T1958" t="s">
        <v>2779</v>
      </c>
    </row>
    <row r="1959" spans="1:20">
      <c r="A1959" t="s">
        <v>23881</v>
      </c>
      <c r="D1959">
        <f>L1959/J1959</f>
        <v>5.1645300079057035E-3</v>
      </c>
      <c r="E1959">
        <v>5.9437500000000002E-3</v>
      </c>
      <c r="F1959">
        <v>0.119519</v>
      </c>
      <c r="G1959">
        <v>4.9730499999999997E-2</v>
      </c>
      <c r="H1959">
        <v>3078</v>
      </c>
      <c r="I1959">
        <v>560.83299999999997</v>
      </c>
      <c r="J1959">
        <v>2517.17</v>
      </c>
      <c r="K1959">
        <v>77</v>
      </c>
      <c r="L1959">
        <v>13</v>
      </c>
      <c r="M1959">
        <v>62.9495</v>
      </c>
      <c r="N1959">
        <v>14.0505</v>
      </c>
      <c r="O1959" t="s">
        <v>23880</v>
      </c>
      <c r="P1959">
        <v>5</v>
      </c>
      <c r="Q1959" t="s">
        <v>23879</v>
      </c>
      <c r="R1959" t="s">
        <v>107</v>
      </c>
      <c r="S1959" t="s">
        <v>111</v>
      </c>
      <c r="T1959" t="s">
        <v>110</v>
      </c>
    </row>
    <row r="1960" spans="1:20">
      <c r="A1960" t="s">
        <v>23878</v>
      </c>
      <c r="D1960">
        <f>L1960/J1960</f>
        <v>5.1643956236911486E-3</v>
      </c>
      <c r="E1960">
        <v>7.8023500000000004E-3</v>
      </c>
      <c r="F1960">
        <v>4.4341699999999999E-4</v>
      </c>
      <c r="G1960">
        <v>17.5959</v>
      </c>
      <c r="H1960">
        <v>933</v>
      </c>
      <c r="I1960">
        <v>158.46600000000001</v>
      </c>
      <c r="J1960">
        <v>774.53399999999999</v>
      </c>
      <c r="K1960">
        <v>6</v>
      </c>
      <c r="L1960">
        <v>4</v>
      </c>
      <c r="M1960">
        <v>6.8962599999999999E-2</v>
      </c>
      <c r="N1960">
        <v>5.9310400000000003</v>
      </c>
      <c r="O1960" t="s">
        <v>6611</v>
      </c>
      <c r="P1960">
        <v>2</v>
      </c>
      <c r="Q1960" t="s">
        <v>840</v>
      </c>
      <c r="R1960" t="s">
        <v>0</v>
      </c>
      <c r="S1960" t="s">
        <v>839</v>
      </c>
      <c r="T1960" t="s">
        <v>838</v>
      </c>
    </row>
    <row r="1961" spans="1:20">
      <c r="A1961" t="s">
        <v>23877</v>
      </c>
      <c r="D1961">
        <f>L1961/J1961</f>
        <v>5.161636651749537E-3</v>
      </c>
      <c r="E1961">
        <v>5.5986300000000003E-3</v>
      </c>
      <c r="F1961">
        <v>0.11588900000000001</v>
      </c>
      <c r="G1961">
        <v>4.8310400000000003E-2</v>
      </c>
      <c r="H1961">
        <v>225</v>
      </c>
      <c r="I1961">
        <v>31.262599999999999</v>
      </c>
      <c r="J1961">
        <v>193.73699999999999</v>
      </c>
      <c r="K1961">
        <v>4</v>
      </c>
      <c r="L1961">
        <v>1</v>
      </c>
      <c r="M1961">
        <v>3.0783800000000001</v>
      </c>
      <c r="N1961">
        <v>0.92161999999999999</v>
      </c>
      <c r="O1961" t="s">
        <v>23876</v>
      </c>
      <c r="P1961">
        <v>3</v>
      </c>
      <c r="Q1961" t="s">
        <v>23875</v>
      </c>
      <c r="R1961" t="s">
        <v>0</v>
      </c>
    </row>
    <row r="1962" spans="1:20">
      <c r="A1962" t="s">
        <v>23874</v>
      </c>
      <c r="D1962">
        <f>L1962/J1962</f>
        <v>5.1608907697468587E-3</v>
      </c>
      <c r="E1962">
        <v>6.4875599999999999E-3</v>
      </c>
      <c r="F1962">
        <v>8.7817900000000004E-2</v>
      </c>
      <c r="G1962">
        <v>7.3875099999999999E-2</v>
      </c>
      <c r="H1962">
        <v>225</v>
      </c>
      <c r="I1962">
        <v>31.235299999999999</v>
      </c>
      <c r="J1962">
        <v>193.76499999999999</v>
      </c>
      <c r="K1962">
        <v>4</v>
      </c>
      <c r="L1962">
        <v>1</v>
      </c>
      <c r="M1962">
        <v>2.7429600000000001</v>
      </c>
      <c r="N1962">
        <v>1.2570399999999999</v>
      </c>
      <c r="O1962" t="s">
        <v>17804</v>
      </c>
      <c r="P1962">
        <v>2</v>
      </c>
      <c r="Q1962" t="s">
        <v>2791</v>
      </c>
      <c r="R1962" t="s">
        <v>0</v>
      </c>
      <c r="S1962" t="s">
        <v>5426</v>
      </c>
      <c r="T1962" t="s">
        <v>5425</v>
      </c>
    </row>
    <row r="1963" spans="1:20">
      <c r="A1963" t="s">
        <v>23873</v>
      </c>
      <c r="D1963">
        <f>L1963/J1963</f>
        <v>5.1596924823280538E-3</v>
      </c>
      <c r="E1963">
        <v>5.3349000000000001E-3</v>
      </c>
      <c r="F1963">
        <v>9.5819699999999994E-2</v>
      </c>
      <c r="G1963">
        <v>5.5676499999999997E-2</v>
      </c>
      <c r="H1963">
        <v>1428</v>
      </c>
      <c r="I1963">
        <v>265.13600000000002</v>
      </c>
      <c r="J1963">
        <v>1162.8599999999999</v>
      </c>
      <c r="K1963">
        <v>30</v>
      </c>
      <c r="L1963">
        <v>6</v>
      </c>
      <c r="M1963">
        <v>24.111999999999998</v>
      </c>
      <c r="N1963">
        <v>5.8879599999999996</v>
      </c>
      <c r="O1963" t="s">
        <v>23872</v>
      </c>
      <c r="P1963">
        <v>1</v>
      </c>
      <c r="Q1963" t="s">
        <v>23871</v>
      </c>
      <c r="R1963" t="s">
        <v>0</v>
      </c>
      <c r="S1963" t="s">
        <v>23870</v>
      </c>
      <c r="T1963" t="s">
        <v>23869</v>
      </c>
    </row>
    <row r="1964" spans="1:20">
      <c r="A1964" t="s">
        <v>23868</v>
      </c>
      <c r="D1964">
        <f>L1964/J1964</f>
        <v>5.1587608656400727E-3</v>
      </c>
      <c r="E1964">
        <v>5.1597700000000002E-3</v>
      </c>
      <c r="F1964">
        <v>0.105086</v>
      </c>
      <c r="G1964">
        <v>4.9100499999999998E-2</v>
      </c>
      <c r="H1964">
        <v>2400</v>
      </c>
      <c r="I1964">
        <v>461.55200000000002</v>
      </c>
      <c r="J1964">
        <v>1938.45</v>
      </c>
      <c r="K1964">
        <v>54</v>
      </c>
      <c r="L1964">
        <v>10</v>
      </c>
      <c r="M1964">
        <v>44.768099999999997</v>
      </c>
      <c r="N1964">
        <v>9.2318499999999997</v>
      </c>
      <c r="O1964" t="s">
        <v>23867</v>
      </c>
      <c r="P1964">
        <v>0</v>
      </c>
      <c r="Q1964" t="s">
        <v>0</v>
      </c>
      <c r="S1964" t="s">
        <v>174</v>
      </c>
      <c r="T1964" t="s">
        <v>173</v>
      </c>
    </row>
    <row r="1965" spans="1:20">
      <c r="A1965" t="s">
        <v>23866</v>
      </c>
      <c r="D1965">
        <f>L1965/J1965</f>
        <v>5.1563934121917768E-3</v>
      </c>
      <c r="E1965">
        <v>5.61708E-3</v>
      </c>
      <c r="F1965">
        <v>4.2311000000000001E-2</v>
      </c>
      <c r="G1965">
        <v>0.13275700000000001</v>
      </c>
      <c r="H1965">
        <v>678</v>
      </c>
      <c r="I1965">
        <v>96.1982</v>
      </c>
      <c r="J1965">
        <v>581.80200000000002</v>
      </c>
      <c r="K1965">
        <v>7</v>
      </c>
      <c r="L1965">
        <v>3</v>
      </c>
      <c r="M1965">
        <v>3.8826200000000002</v>
      </c>
      <c r="N1965">
        <v>3.1173799999999998</v>
      </c>
      <c r="O1965" t="s">
        <v>23865</v>
      </c>
      <c r="P1965">
        <v>1</v>
      </c>
      <c r="Q1965" t="s">
        <v>180</v>
      </c>
      <c r="R1965" t="s">
        <v>0</v>
      </c>
      <c r="S1965" t="s">
        <v>23864</v>
      </c>
      <c r="T1965" t="s">
        <v>23863</v>
      </c>
    </row>
    <row r="1966" spans="1:20">
      <c r="A1966" t="s">
        <v>23862</v>
      </c>
      <c r="D1966">
        <f>L1966/J1966</f>
        <v>5.1545594655752749E-3</v>
      </c>
      <c r="E1966">
        <v>5.9718699999999998E-3</v>
      </c>
      <c r="F1966">
        <v>5.4795400000000001E-2</v>
      </c>
      <c r="G1966">
        <v>0.108985</v>
      </c>
      <c r="H1966">
        <v>2442</v>
      </c>
      <c r="I1966">
        <v>501.97</v>
      </c>
      <c r="J1966">
        <v>1940.03</v>
      </c>
      <c r="K1966">
        <v>38</v>
      </c>
      <c r="L1966">
        <v>10</v>
      </c>
      <c r="M1966">
        <v>26.7378</v>
      </c>
      <c r="N1966">
        <v>11.2622</v>
      </c>
      <c r="O1966" t="s">
        <v>1</v>
      </c>
      <c r="P1966">
        <v>0</v>
      </c>
      <c r="Q1966" t="s">
        <v>0</v>
      </c>
    </row>
    <row r="1967" spans="1:20">
      <c r="A1967" t="s">
        <v>23861</v>
      </c>
      <c r="D1967">
        <f>L1967/J1967</f>
        <v>5.1533110023189894E-3</v>
      </c>
      <c r="E1967">
        <v>5.30073E-3</v>
      </c>
      <c r="F1967">
        <v>0.26074599999999998</v>
      </c>
      <c r="G1967">
        <v>2.0329099999999999E-2</v>
      </c>
      <c r="H1967">
        <v>441</v>
      </c>
      <c r="I1967">
        <v>52.900500000000001</v>
      </c>
      <c r="J1967">
        <v>388.1</v>
      </c>
      <c r="K1967">
        <v>14</v>
      </c>
      <c r="L1967">
        <v>2</v>
      </c>
      <c r="M1967">
        <v>12.183</v>
      </c>
      <c r="N1967">
        <v>1.8169999999999999</v>
      </c>
      <c r="O1967" t="s">
        <v>23860</v>
      </c>
      <c r="P1967">
        <v>5</v>
      </c>
      <c r="Q1967" t="s">
        <v>23859</v>
      </c>
      <c r="R1967" t="s">
        <v>0</v>
      </c>
      <c r="S1967" t="s">
        <v>17405</v>
      </c>
      <c r="T1967" t="s">
        <v>17404</v>
      </c>
    </row>
    <row r="1968" spans="1:20">
      <c r="A1968" t="s">
        <v>23858</v>
      </c>
      <c r="D1968">
        <f>L1968/J1968</f>
        <v>5.1520100567236313E-3</v>
      </c>
      <c r="E1968">
        <v>6.4908500000000003E-3</v>
      </c>
      <c r="F1968">
        <v>2.65921E-2</v>
      </c>
      <c r="G1968">
        <v>0.24409</v>
      </c>
      <c r="H1968">
        <v>228</v>
      </c>
      <c r="I1968">
        <v>33.900599999999997</v>
      </c>
      <c r="J1968">
        <v>194.09899999999999</v>
      </c>
      <c r="K1968">
        <v>2</v>
      </c>
      <c r="L1968">
        <v>1</v>
      </c>
      <c r="M1968">
        <v>0.83418700000000001</v>
      </c>
      <c r="N1968">
        <v>1.16581</v>
      </c>
      <c r="O1968" t="s">
        <v>23857</v>
      </c>
      <c r="P1968">
        <v>3</v>
      </c>
      <c r="Q1968" t="s">
        <v>13</v>
      </c>
      <c r="R1968" t="s">
        <v>0</v>
      </c>
      <c r="S1968" t="s">
        <v>23856</v>
      </c>
      <c r="T1968" t="s">
        <v>23855</v>
      </c>
    </row>
    <row r="1969" spans="1:20">
      <c r="A1969" t="s">
        <v>23854</v>
      </c>
      <c r="D1969">
        <f>L1969/J1969</f>
        <v>5.1513041041470059E-3</v>
      </c>
      <c r="E1969">
        <v>5.1223800000000002E-3</v>
      </c>
      <c r="F1969">
        <v>7.8479999999999994E-2</v>
      </c>
      <c r="G1969">
        <v>6.5269900000000006E-2</v>
      </c>
      <c r="H1969">
        <v>6036</v>
      </c>
      <c r="I1969">
        <v>1182.8599999999999</v>
      </c>
      <c r="J1969">
        <v>4853.1400000000003</v>
      </c>
      <c r="K1969">
        <v>112</v>
      </c>
      <c r="L1969">
        <v>25</v>
      </c>
      <c r="M1969">
        <v>88.342299999999994</v>
      </c>
      <c r="N1969">
        <v>23.657699999999998</v>
      </c>
      <c r="O1969" t="s">
        <v>14912</v>
      </c>
      <c r="P1969">
        <v>6</v>
      </c>
      <c r="Q1969" t="s">
        <v>23853</v>
      </c>
      <c r="R1969" t="s">
        <v>7584</v>
      </c>
      <c r="S1969" t="s">
        <v>3263</v>
      </c>
      <c r="T1969" t="s">
        <v>3262</v>
      </c>
    </row>
    <row r="1970" spans="1:20">
      <c r="A1970" t="s">
        <v>23852</v>
      </c>
      <c r="D1970">
        <f>L1970/J1970</f>
        <v>5.1508601077903324E-3</v>
      </c>
      <c r="E1970">
        <v>5.9554999999999999E-3</v>
      </c>
      <c r="F1970">
        <v>4.6699699999999997E-2</v>
      </c>
      <c r="G1970">
        <v>0.127528</v>
      </c>
      <c r="H1970">
        <v>768</v>
      </c>
      <c r="I1970">
        <v>185.57300000000001</v>
      </c>
      <c r="J1970">
        <v>582.42700000000002</v>
      </c>
      <c r="K1970">
        <v>12</v>
      </c>
      <c r="L1970">
        <v>3</v>
      </c>
      <c r="M1970">
        <v>8.5699100000000001</v>
      </c>
      <c r="N1970">
        <v>3.4300899999999999</v>
      </c>
      <c r="O1970" t="s">
        <v>23851</v>
      </c>
      <c r="P1970">
        <v>3</v>
      </c>
      <c r="Q1970" t="s">
        <v>21918</v>
      </c>
      <c r="R1970" t="s">
        <v>0</v>
      </c>
      <c r="S1970" t="s">
        <v>15285</v>
      </c>
      <c r="T1970" t="s">
        <v>15284</v>
      </c>
    </row>
    <row r="1971" spans="1:20">
      <c r="A1971" t="s">
        <v>23850</v>
      </c>
      <c r="D1971">
        <f>L1971/J1971</f>
        <v>5.1506567087303626E-3</v>
      </c>
      <c r="E1971">
        <v>5.2982000000000003E-3</v>
      </c>
      <c r="F1971">
        <v>6.9474599999999997E-2</v>
      </c>
      <c r="G1971">
        <v>7.6260999999999995E-2</v>
      </c>
      <c r="H1971">
        <v>1488</v>
      </c>
      <c r="I1971">
        <v>323.10199999999998</v>
      </c>
      <c r="J1971">
        <v>1164.9000000000001</v>
      </c>
      <c r="K1971">
        <v>28</v>
      </c>
      <c r="L1971">
        <v>6</v>
      </c>
      <c r="M1971">
        <v>21.9617</v>
      </c>
      <c r="N1971">
        <v>6.0383199999999997</v>
      </c>
      <c r="O1971" t="s">
        <v>23527</v>
      </c>
      <c r="P1971">
        <v>2</v>
      </c>
      <c r="Q1971" t="s">
        <v>260</v>
      </c>
      <c r="R1971" t="s">
        <v>259</v>
      </c>
      <c r="S1971" t="s">
        <v>360</v>
      </c>
      <c r="T1971" t="s">
        <v>359</v>
      </c>
    </row>
    <row r="1972" spans="1:20">
      <c r="A1972" t="s">
        <v>23849</v>
      </c>
      <c r="D1972">
        <f>L1972/J1972</f>
        <v>5.1502985885606718E-3</v>
      </c>
      <c r="E1972">
        <v>4.9691300000000004E-3</v>
      </c>
      <c r="F1972">
        <v>0.25099900000000003</v>
      </c>
      <c r="G1972">
        <v>1.97974E-2</v>
      </c>
      <c r="H1972">
        <v>450</v>
      </c>
      <c r="I1972">
        <v>61.673099999999998</v>
      </c>
      <c r="J1972">
        <v>388.327</v>
      </c>
      <c r="K1972">
        <v>16</v>
      </c>
      <c r="L1972">
        <v>2</v>
      </c>
      <c r="M1972">
        <v>14.226599999999999</v>
      </c>
      <c r="N1972">
        <v>1.7734099999999999</v>
      </c>
      <c r="O1972" t="s">
        <v>3599</v>
      </c>
      <c r="P1972">
        <v>3</v>
      </c>
      <c r="Q1972" t="s">
        <v>587</v>
      </c>
      <c r="R1972" t="s">
        <v>0</v>
      </c>
      <c r="S1972" t="s">
        <v>500</v>
      </c>
      <c r="T1972" t="s">
        <v>499</v>
      </c>
    </row>
    <row r="1973" spans="1:20">
      <c r="A1973" t="s">
        <v>23848</v>
      </c>
      <c r="D1973">
        <f>L1973/J1973</f>
        <v>5.1501527020276147E-3</v>
      </c>
      <c r="E1973">
        <v>5.2279700000000002E-3</v>
      </c>
      <c r="F1973">
        <v>6.0043899999999997E-2</v>
      </c>
      <c r="G1973">
        <v>8.7069099999999996E-2</v>
      </c>
      <c r="H1973">
        <v>1029</v>
      </c>
      <c r="I1973">
        <v>252.32400000000001</v>
      </c>
      <c r="J1973">
        <v>776.67600000000004</v>
      </c>
      <c r="K1973">
        <v>18</v>
      </c>
      <c r="L1973">
        <v>4</v>
      </c>
      <c r="M1973">
        <v>14.195499999999999</v>
      </c>
      <c r="N1973">
        <v>3.8044899999999999</v>
      </c>
      <c r="O1973" t="s">
        <v>23847</v>
      </c>
      <c r="P1973">
        <v>2</v>
      </c>
      <c r="Q1973" t="s">
        <v>9148</v>
      </c>
      <c r="R1973" t="s">
        <v>0</v>
      </c>
      <c r="S1973" t="s">
        <v>9147</v>
      </c>
      <c r="T1973" t="s">
        <v>9146</v>
      </c>
    </row>
    <row r="1974" spans="1:20">
      <c r="A1974" t="s">
        <v>23846</v>
      </c>
      <c r="D1974">
        <f>L1974/J1974</f>
        <v>5.1479294292417098E-3</v>
      </c>
      <c r="E1974">
        <v>5.1049800000000003E-3</v>
      </c>
      <c r="F1974">
        <v>8.5681800000000002E-2</v>
      </c>
      <c r="G1974">
        <v>5.9580599999999997E-2</v>
      </c>
      <c r="H1974">
        <v>1617</v>
      </c>
      <c r="I1974">
        <v>257.226</v>
      </c>
      <c r="J1974">
        <v>1359.77</v>
      </c>
      <c r="K1974">
        <v>27</v>
      </c>
      <c r="L1974">
        <v>7</v>
      </c>
      <c r="M1974">
        <v>20.532900000000001</v>
      </c>
      <c r="N1974">
        <v>6.4670800000000002</v>
      </c>
      <c r="O1974" t="s">
        <v>22193</v>
      </c>
      <c r="P1974">
        <v>3</v>
      </c>
      <c r="Q1974" t="s">
        <v>22192</v>
      </c>
      <c r="R1974" t="s">
        <v>22191</v>
      </c>
      <c r="S1974" t="s">
        <v>6006</v>
      </c>
      <c r="T1974" t="s">
        <v>6005</v>
      </c>
    </row>
    <row r="1975" spans="1:20">
      <c r="A1975" t="s">
        <v>23845</v>
      </c>
      <c r="D1975">
        <f>L1975/J1975</f>
        <v>5.1471148362496888E-3</v>
      </c>
      <c r="E1975">
        <v>6.23457E-3</v>
      </c>
      <c r="F1975">
        <v>9.7384499999999999E-2</v>
      </c>
      <c r="G1975">
        <v>6.4020199999999999E-2</v>
      </c>
      <c r="H1975">
        <v>1131</v>
      </c>
      <c r="I1975">
        <v>159.58199999999999</v>
      </c>
      <c r="J1975">
        <v>971.41800000000001</v>
      </c>
      <c r="K1975">
        <v>21</v>
      </c>
      <c r="L1975">
        <v>5</v>
      </c>
      <c r="M1975">
        <v>15.1111</v>
      </c>
      <c r="N1975">
        <v>5.8888999999999996</v>
      </c>
      <c r="O1975" t="s">
        <v>23844</v>
      </c>
      <c r="P1975">
        <v>2</v>
      </c>
      <c r="Q1975" t="s">
        <v>4870</v>
      </c>
      <c r="R1975" t="s">
        <v>0</v>
      </c>
      <c r="S1975" t="s">
        <v>2255</v>
      </c>
      <c r="T1975" t="s">
        <v>2254</v>
      </c>
    </row>
    <row r="1976" spans="1:20">
      <c r="A1976" t="s">
        <v>23843</v>
      </c>
      <c r="D1976">
        <f>L1976/J1976</f>
        <v>5.1424325248572329E-3</v>
      </c>
      <c r="E1976">
        <v>5.1103900000000002E-3</v>
      </c>
      <c r="F1976">
        <v>7.69624E-2</v>
      </c>
      <c r="G1976">
        <v>6.6401100000000005E-2</v>
      </c>
      <c r="H1976">
        <v>489</v>
      </c>
      <c r="I1976">
        <v>100.07899999999999</v>
      </c>
      <c r="J1976">
        <v>388.92099999999999</v>
      </c>
      <c r="K1976">
        <v>9</v>
      </c>
      <c r="L1976">
        <v>2</v>
      </c>
      <c r="M1976">
        <v>7.1539599999999997</v>
      </c>
      <c r="N1976">
        <v>1.8460399999999999</v>
      </c>
      <c r="O1976" t="s">
        <v>23842</v>
      </c>
      <c r="P1976">
        <v>2</v>
      </c>
      <c r="Q1976" t="s">
        <v>3248</v>
      </c>
      <c r="R1976" t="s">
        <v>27</v>
      </c>
      <c r="S1976" t="s">
        <v>10105</v>
      </c>
      <c r="T1976" t="s">
        <v>10104</v>
      </c>
    </row>
    <row r="1977" spans="1:20">
      <c r="A1977" t="s">
        <v>23841</v>
      </c>
      <c r="D1977">
        <f>L1977/J1977</f>
        <v>5.1406349198189465E-3</v>
      </c>
      <c r="E1977">
        <v>1.0334299999999999E-2</v>
      </c>
      <c r="F1977">
        <v>7.8097E-2</v>
      </c>
      <c r="G1977">
        <v>0.132327</v>
      </c>
      <c r="H1977">
        <v>510</v>
      </c>
      <c r="I1977">
        <v>120.943</v>
      </c>
      <c r="J1977">
        <v>389.05700000000002</v>
      </c>
      <c r="K1977">
        <v>13</v>
      </c>
      <c r="L1977">
        <v>2</v>
      </c>
      <c r="M1977">
        <v>9.1184700000000003</v>
      </c>
      <c r="N1977">
        <v>3.8815300000000001</v>
      </c>
      <c r="O1977" t="s">
        <v>21041</v>
      </c>
      <c r="P1977">
        <v>3</v>
      </c>
      <c r="Q1977" t="s">
        <v>6185</v>
      </c>
      <c r="R1977" t="s">
        <v>6184</v>
      </c>
      <c r="S1977" t="s">
        <v>6183</v>
      </c>
      <c r="T1977" t="s">
        <v>6182</v>
      </c>
    </row>
    <row r="1978" spans="1:20">
      <c r="A1978" t="s">
        <v>23840</v>
      </c>
      <c r="D1978">
        <f>L1978/J1978</f>
        <v>5.1389177953014877E-3</v>
      </c>
      <c r="E1978">
        <v>5.5291100000000003E-3</v>
      </c>
      <c r="F1978">
        <v>8.68062E-2</v>
      </c>
      <c r="G1978">
        <v>6.3694899999999999E-2</v>
      </c>
      <c r="H1978">
        <v>498</v>
      </c>
      <c r="I1978">
        <v>108.813</v>
      </c>
      <c r="J1978">
        <v>389.18700000000001</v>
      </c>
      <c r="K1978">
        <v>11</v>
      </c>
      <c r="L1978">
        <v>2</v>
      </c>
      <c r="M1978">
        <v>8.9590099999999993</v>
      </c>
      <c r="N1978">
        <v>2.0409899999999999</v>
      </c>
      <c r="O1978" t="s">
        <v>1</v>
      </c>
      <c r="P1978">
        <v>0</v>
      </c>
      <c r="Q1978" t="s">
        <v>0</v>
      </c>
      <c r="S1978" t="s">
        <v>19191</v>
      </c>
      <c r="T1978" t="s">
        <v>19190</v>
      </c>
    </row>
    <row r="1979" spans="1:20">
      <c r="A1979" t="s">
        <v>23839</v>
      </c>
      <c r="D1979">
        <f>L1979/J1979</f>
        <v>5.1382796697113835E-3</v>
      </c>
      <c r="E1979">
        <v>5.2770100000000004E-3</v>
      </c>
      <c r="F1979">
        <v>0.114775</v>
      </c>
      <c r="G1979">
        <v>4.5976999999999997E-2</v>
      </c>
      <c r="H1979">
        <v>705</v>
      </c>
      <c r="I1979">
        <v>121.14700000000001</v>
      </c>
      <c r="J1979">
        <v>583.85299999999995</v>
      </c>
      <c r="K1979">
        <v>16</v>
      </c>
      <c r="L1979">
        <v>3</v>
      </c>
      <c r="M1979">
        <v>13.097799999999999</v>
      </c>
      <c r="N1979">
        <v>2.9022100000000002</v>
      </c>
      <c r="O1979" t="s">
        <v>23838</v>
      </c>
      <c r="P1979">
        <v>2</v>
      </c>
      <c r="Q1979" t="s">
        <v>7102</v>
      </c>
      <c r="R1979" t="s">
        <v>0</v>
      </c>
      <c r="S1979" t="s">
        <v>7101</v>
      </c>
      <c r="T1979" t="s">
        <v>7100</v>
      </c>
    </row>
    <row r="1980" spans="1:20">
      <c r="A1980" t="s">
        <v>23837</v>
      </c>
      <c r="D1980">
        <f>L1980/J1980</f>
        <v>5.1377956801413925E-3</v>
      </c>
      <c r="E1980">
        <v>4.7443900000000002E-3</v>
      </c>
      <c r="F1980">
        <v>1.6239699999999999E-2</v>
      </c>
      <c r="G1980">
        <v>0.29214800000000002</v>
      </c>
      <c r="H1980">
        <v>261</v>
      </c>
      <c r="I1980">
        <v>66.3643</v>
      </c>
      <c r="J1980">
        <v>194.636</v>
      </c>
      <c r="K1980">
        <v>2</v>
      </c>
      <c r="L1980">
        <v>1</v>
      </c>
      <c r="M1980">
        <v>1.07711</v>
      </c>
      <c r="N1980">
        <v>0.92288999999999999</v>
      </c>
      <c r="O1980" t="s">
        <v>131</v>
      </c>
      <c r="P1980">
        <v>0</v>
      </c>
      <c r="Q1980" t="s">
        <v>0</v>
      </c>
      <c r="S1980" t="s">
        <v>1751</v>
      </c>
      <c r="T1980" t="s">
        <v>1750</v>
      </c>
    </row>
    <row r="1981" spans="1:20">
      <c r="A1981" t="s">
        <v>23836</v>
      </c>
      <c r="D1981">
        <f>L1981/J1981</f>
        <v>5.1375515200088361E-3</v>
      </c>
      <c r="E1981">
        <v>5.2767600000000001E-3</v>
      </c>
      <c r="F1981">
        <v>0.17722499999999999</v>
      </c>
      <c r="G1981">
        <v>2.97743E-2</v>
      </c>
      <c r="H1981">
        <v>1005</v>
      </c>
      <c r="I1981">
        <v>226.41900000000001</v>
      </c>
      <c r="J1981">
        <v>778.58100000000002</v>
      </c>
      <c r="K1981">
        <v>39</v>
      </c>
      <c r="L1981">
        <v>4</v>
      </c>
      <c r="M1981">
        <v>35.377899999999997</v>
      </c>
      <c r="N1981">
        <v>3.6221399999999999</v>
      </c>
      <c r="O1981" t="s">
        <v>23835</v>
      </c>
      <c r="P1981">
        <v>3</v>
      </c>
      <c r="Q1981" t="s">
        <v>1567</v>
      </c>
      <c r="R1981" t="s">
        <v>0</v>
      </c>
      <c r="S1981" t="s">
        <v>1566</v>
      </c>
      <c r="T1981" t="s">
        <v>1565</v>
      </c>
    </row>
    <row r="1982" spans="1:20">
      <c r="A1982" t="s">
        <v>23834</v>
      </c>
      <c r="D1982">
        <f>L1982/J1982</f>
        <v>5.1339709725281213E-3</v>
      </c>
      <c r="E1982">
        <v>5.0521000000000003E-3</v>
      </c>
      <c r="F1982">
        <v>3.0030399999999999E-2</v>
      </c>
      <c r="G1982">
        <v>0.16823299999999999</v>
      </c>
      <c r="H1982">
        <v>501</v>
      </c>
      <c r="I1982">
        <v>111.438</v>
      </c>
      <c r="J1982">
        <v>389.56200000000001</v>
      </c>
      <c r="K1982">
        <v>5</v>
      </c>
      <c r="L1982">
        <v>2</v>
      </c>
      <c r="M1982">
        <v>3.1484000000000001</v>
      </c>
      <c r="N1982">
        <v>1.8515999999999999</v>
      </c>
      <c r="O1982" t="s">
        <v>23833</v>
      </c>
      <c r="P1982">
        <v>1</v>
      </c>
      <c r="Q1982" t="s">
        <v>3947</v>
      </c>
      <c r="R1982" t="s">
        <v>0</v>
      </c>
      <c r="S1982" t="s">
        <v>3921</v>
      </c>
      <c r="T1982" t="s">
        <v>3920</v>
      </c>
    </row>
    <row r="1983" spans="1:20">
      <c r="A1983" t="s">
        <v>23832</v>
      </c>
      <c r="D1983">
        <f>L1983/J1983</f>
        <v>5.1333911695405103E-3</v>
      </c>
      <c r="E1983">
        <v>5.1038200000000002E-3</v>
      </c>
      <c r="F1983">
        <v>8.3549499999999999E-2</v>
      </c>
      <c r="G1983">
        <v>6.10874E-2</v>
      </c>
      <c r="H1983">
        <v>738</v>
      </c>
      <c r="I1983">
        <v>153.59100000000001</v>
      </c>
      <c r="J1983">
        <v>584.40899999999999</v>
      </c>
      <c r="K1983">
        <v>15</v>
      </c>
      <c r="L1983">
        <v>3</v>
      </c>
      <c r="M1983">
        <v>12.170999999999999</v>
      </c>
      <c r="N1983">
        <v>2.82897</v>
      </c>
      <c r="O1983" t="s">
        <v>23831</v>
      </c>
      <c r="P1983">
        <v>5</v>
      </c>
      <c r="Q1983" t="s">
        <v>9929</v>
      </c>
      <c r="R1983" t="s">
        <v>9928</v>
      </c>
      <c r="S1983" t="s">
        <v>23830</v>
      </c>
      <c r="T1983" t="s">
        <v>23829</v>
      </c>
    </row>
    <row r="1984" spans="1:20">
      <c r="A1984" t="s">
        <v>23828</v>
      </c>
      <c r="D1984">
        <f>L1984/J1984</f>
        <v>5.1302440713616943E-3</v>
      </c>
      <c r="E1984">
        <v>4.91385E-3</v>
      </c>
      <c r="F1984">
        <v>2.8676500000000001E-2</v>
      </c>
      <c r="G1984">
        <v>0.17135500000000001</v>
      </c>
      <c r="H1984">
        <v>468</v>
      </c>
      <c r="I1984">
        <v>78.154899999999998</v>
      </c>
      <c r="J1984">
        <v>389.84500000000003</v>
      </c>
      <c r="K1984">
        <v>4</v>
      </c>
      <c r="L1984">
        <v>2</v>
      </c>
      <c r="M1984">
        <v>2.1566399999999999</v>
      </c>
      <c r="N1984">
        <v>1.8433600000000001</v>
      </c>
      <c r="O1984" t="s">
        <v>23827</v>
      </c>
      <c r="P1984">
        <v>0</v>
      </c>
      <c r="Q1984" t="s">
        <v>0</v>
      </c>
      <c r="S1984" t="s">
        <v>6286</v>
      </c>
      <c r="T1984" t="s">
        <v>6285</v>
      </c>
    </row>
    <row r="1985" spans="1:20">
      <c r="A1985" t="s">
        <v>23826</v>
      </c>
      <c r="D1985">
        <f>L1985/J1985</f>
        <v>5.1257955661868351E-3</v>
      </c>
      <c r="E1985">
        <v>5.3992800000000002E-3</v>
      </c>
      <c r="F1985">
        <v>5.4389899999999998E-2</v>
      </c>
      <c r="G1985">
        <v>9.9269999999999997E-2</v>
      </c>
      <c r="H1985">
        <v>1596</v>
      </c>
      <c r="I1985">
        <v>425.45400000000001</v>
      </c>
      <c r="J1985">
        <v>1170.55</v>
      </c>
      <c r="K1985">
        <v>28</v>
      </c>
      <c r="L1985">
        <v>6</v>
      </c>
      <c r="M1985">
        <v>21.993200000000002</v>
      </c>
      <c r="N1985">
        <v>6.00678</v>
      </c>
      <c r="O1985" t="s">
        <v>1</v>
      </c>
      <c r="P1985">
        <v>0</v>
      </c>
      <c r="Q1985" t="s">
        <v>0</v>
      </c>
    </row>
    <row r="1986" spans="1:20">
      <c r="A1986" t="s">
        <v>23825</v>
      </c>
      <c r="D1986">
        <f>L1986/J1986</f>
        <v>5.1252088522607299E-3</v>
      </c>
      <c r="E1986">
        <v>4.9485800000000002E-3</v>
      </c>
      <c r="F1986">
        <v>6.2289200000000003E-2</v>
      </c>
      <c r="G1986">
        <v>7.9445199999999994E-2</v>
      </c>
      <c r="H1986">
        <v>264</v>
      </c>
      <c r="I1986">
        <v>68.886200000000002</v>
      </c>
      <c r="J1986">
        <v>195.114</v>
      </c>
      <c r="K1986">
        <v>5</v>
      </c>
      <c r="L1986">
        <v>1</v>
      </c>
      <c r="M1986">
        <v>4.0815599999999996</v>
      </c>
      <c r="N1986">
        <v>0.91843699999999995</v>
      </c>
      <c r="O1986" t="s">
        <v>16820</v>
      </c>
      <c r="P1986">
        <v>3</v>
      </c>
      <c r="Q1986" t="s">
        <v>2215</v>
      </c>
      <c r="R1986" t="s">
        <v>0</v>
      </c>
      <c r="S1986" t="s">
        <v>2255</v>
      </c>
      <c r="T1986" t="s">
        <v>2254</v>
      </c>
    </row>
    <row r="1987" spans="1:20">
      <c r="A1987" t="s">
        <v>23824</v>
      </c>
      <c r="D1987">
        <f>L1987/J1987</f>
        <v>5.124985585978039E-3</v>
      </c>
      <c r="E1987">
        <v>4.8244899999999999E-3</v>
      </c>
      <c r="F1987">
        <v>9.6443600000000004E-2</v>
      </c>
      <c r="G1987">
        <v>5.0023999999999999E-2</v>
      </c>
      <c r="H1987">
        <v>483</v>
      </c>
      <c r="I1987">
        <v>92.754900000000006</v>
      </c>
      <c r="J1987">
        <v>390.245</v>
      </c>
      <c r="K1987">
        <v>10</v>
      </c>
      <c r="L1987">
        <v>2</v>
      </c>
      <c r="M1987">
        <v>8.2612900000000007</v>
      </c>
      <c r="N1987">
        <v>1.73871</v>
      </c>
      <c r="O1987" t="s">
        <v>1</v>
      </c>
      <c r="P1987">
        <v>0</v>
      </c>
      <c r="Q1987" t="s">
        <v>0</v>
      </c>
      <c r="S1987" t="s">
        <v>7137</v>
      </c>
      <c r="T1987" t="s">
        <v>7136</v>
      </c>
    </row>
    <row r="1988" spans="1:20">
      <c r="A1988" t="s">
        <v>23823</v>
      </c>
      <c r="D1988">
        <f>L1988/J1988</f>
        <v>5.124302774553737E-3</v>
      </c>
      <c r="E1988">
        <v>5.3548199999999997E-3</v>
      </c>
      <c r="F1988">
        <v>6.99229E-3</v>
      </c>
      <c r="G1988">
        <v>0.765818</v>
      </c>
      <c r="H1988">
        <v>528</v>
      </c>
      <c r="I1988">
        <v>137.703</v>
      </c>
      <c r="J1988">
        <v>390.29700000000003</v>
      </c>
      <c r="K1988">
        <v>3</v>
      </c>
      <c r="L1988">
        <v>2</v>
      </c>
      <c r="M1988">
        <v>0.94620000000000004</v>
      </c>
      <c r="N1988">
        <v>2.0537999999999998</v>
      </c>
      <c r="O1988" t="s">
        <v>1</v>
      </c>
      <c r="P1988">
        <v>0</v>
      </c>
      <c r="Q1988" t="s">
        <v>0</v>
      </c>
    </row>
    <row r="1989" spans="1:20">
      <c r="A1989" t="s">
        <v>23822</v>
      </c>
      <c r="D1989">
        <f>L1989/J1989</f>
        <v>5.1229945610874409E-3</v>
      </c>
      <c r="E1989">
        <v>4.8711099999999997E-3</v>
      </c>
      <c r="F1989">
        <v>7.5507500000000005E-2</v>
      </c>
      <c r="G1989">
        <v>6.4511600000000002E-2</v>
      </c>
      <c r="H1989">
        <v>1566</v>
      </c>
      <c r="I1989">
        <v>394.81200000000001</v>
      </c>
      <c r="J1989">
        <v>1171.19</v>
      </c>
      <c r="K1989">
        <v>32</v>
      </c>
      <c r="L1989">
        <v>6</v>
      </c>
      <c r="M1989">
        <v>26.8598</v>
      </c>
      <c r="N1989">
        <v>5.1401700000000003</v>
      </c>
      <c r="O1989" t="s">
        <v>1</v>
      </c>
      <c r="P1989">
        <v>2</v>
      </c>
      <c r="Q1989" t="s">
        <v>671</v>
      </c>
      <c r="R1989" t="s">
        <v>0</v>
      </c>
      <c r="S1989" t="s">
        <v>10691</v>
      </c>
      <c r="T1989" t="s">
        <v>10690</v>
      </c>
    </row>
    <row r="1990" spans="1:20">
      <c r="A1990" t="s">
        <v>23821</v>
      </c>
      <c r="D1990">
        <f>L1990/J1990</f>
        <v>5.1229508196721308E-3</v>
      </c>
      <c r="E1990">
        <v>5.5592000000000003E-3</v>
      </c>
      <c r="F1990">
        <v>7.4335600000000002E-2</v>
      </c>
      <c r="G1990">
        <v>7.4785199999999996E-2</v>
      </c>
      <c r="H1990">
        <v>3087</v>
      </c>
      <c r="I1990">
        <v>744.59699999999998</v>
      </c>
      <c r="J1990">
        <v>2342.4</v>
      </c>
      <c r="K1990">
        <v>65</v>
      </c>
      <c r="L1990">
        <v>12</v>
      </c>
      <c r="M1990">
        <v>52.6203</v>
      </c>
      <c r="N1990">
        <v>12.3797</v>
      </c>
      <c r="O1990" t="s">
        <v>23820</v>
      </c>
      <c r="P1990">
        <v>4</v>
      </c>
      <c r="Q1990" t="s">
        <v>10130</v>
      </c>
      <c r="R1990" t="s">
        <v>1408</v>
      </c>
      <c r="S1990" t="s">
        <v>3723</v>
      </c>
      <c r="T1990" t="s">
        <v>3722</v>
      </c>
    </row>
    <row r="1991" spans="1:20">
      <c r="A1991" t="s">
        <v>23819</v>
      </c>
      <c r="D1991">
        <f>L1991/J1991</f>
        <v>5.122076148198736E-3</v>
      </c>
      <c r="E1991">
        <v>5.5307999999999998E-3</v>
      </c>
      <c r="F1991">
        <v>9.1183899999999998E-2</v>
      </c>
      <c r="G1991">
        <v>6.0655399999999998E-2</v>
      </c>
      <c r="H1991">
        <v>2871</v>
      </c>
      <c r="I1991">
        <v>528.19500000000005</v>
      </c>
      <c r="J1991">
        <v>2342.8000000000002</v>
      </c>
      <c r="K1991">
        <v>61</v>
      </c>
      <c r="L1991">
        <v>12</v>
      </c>
      <c r="M1991">
        <v>48.067999999999998</v>
      </c>
      <c r="N1991">
        <v>12.932</v>
      </c>
      <c r="O1991" t="s">
        <v>23818</v>
      </c>
      <c r="P1991">
        <v>5</v>
      </c>
      <c r="Q1991" t="s">
        <v>23817</v>
      </c>
      <c r="S1991" t="s">
        <v>23816</v>
      </c>
      <c r="T1991" t="s">
        <v>23815</v>
      </c>
    </row>
    <row r="1992" spans="1:20">
      <c r="A1992" t="s">
        <v>23814</v>
      </c>
      <c r="D1992">
        <f>L1992/J1992</f>
        <v>5.115769872208068E-3</v>
      </c>
      <c r="E1992">
        <v>5.0175899999999997E-3</v>
      </c>
      <c r="F1992">
        <v>6.7806400000000003E-2</v>
      </c>
      <c r="G1992">
        <v>7.3998800000000003E-2</v>
      </c>
      <c r="H1992">
        <v>741</v>
      </c>
      <c r="I1992">
        <v>154.578</v>
      </c>
      <c r="J1992">
        <v>586.42200000000003</v>
      </c>
      <c r="K1992">
        <v>13</v>
      </c>
      <c r="L1992">
        <v>3</v>
      </c>
      <c r="M1992">
        <v>10.150499999999999</v>
      </c>
      <c r="N1992">
        <v>2.8495400000000002</v>
      </c>
      <c r="O1992" t="s">
        <v>23813</v>
      </c>
      <c r="P1992">
        <v>3</v>
      </c>
      <c r="Q1992" t="s">
        <v>2179</v>
      </c>
      <c r="R1992" t="s">
        <v>0</v>
      </c>
      <c r="S1992" t="s">
        <v>2178</v>
      </c>
      <c r="T1992" t="s">
        <v>2177</v>
      </c>
    </row>
    <row r="1993" spans="1:20">
      <c r="A1993" t="s">
        <v>23812</v>
      </c>
      <c r="D1993">
        <f>L1993/J1993</f>
        <v>5.112526712952075E-3</v>
      </c>
      <c r="E1993">
        <v>5.2633999999999997E-3</v>
      </c>
      <c r="F1993">
        <v>0.18641199999999999</v>
      </c>
      <c r="G1993">
        <v>2.8235400000000001E-2</v>
      </c>
      <c r="H1993">
        <v>711</v>
      </c>
      <c r="I1993">
        <v>124.206</v>
      </c>
      <c r="J1993">
        <v>586.79399999999998</v>
      </c>
      <c r="K1993">
        <v>24</v>
      </c>
      <c r="L1993">
        <v>3</v>
      </c>
      <c r="M1993">
        <v>21.1753</v>
      </c>
      <c r="N1993">
        <v>2.8246600000000002</v>
      </c>
      <c r="O1993" t="s">
        <v>23811</v>
      </c>
      <c r="P1993">
        <v>3</v>
      </c>
      <c r="Q1993" t="s">
        <v>1512</v>
      </c>
      <c r="R1993" t="s">
        <v>0</v>
      </c>
      <c r="S1993" t="s">
        <v>1144</v>
      </c>
      <c r="T1993" t="s">
        <v>1143</v>
      </c>
    </row>
    <row r="1994" spans="1:20">
      <c r="A1994" t="s">
        <v>23810</v>
      </c>
      <c r="D1994">
        <f>L1994/J1994</f>
        <v>5.1106827872203723E-3</v>
      </c>
      <c r="E1994">
        <v>5.3764099999999999E-3</v>
      </c>
      <c r="F1994">
        <v>9.9650900000000001E-2</v>
      </c>
      <c r="G1994">
        <v>5.39525E-2</v>
      </c>
      <c r="H1994">
        <v>1818</v>
      </c>
      <c r="I1994">
        <v>448.31900000000002</v>
      </c>
      <c r="J1994">
        <v>1369.68</v>
      </c>
      <c r="K1994">
        <v>49</v>
      </c>
      <c r="L1994">
        <v>7</v>
      </c>
      <c r="M1994">
        <v>42.066099999999999</v>
      </c>
      <c r="N1994">
        <v>6.9338800000000003</v>
      </c>
      <c r="O1994" t="s">
        <v>6514</v>
      </c>
      <c r="P1994">
        <v>2</v>
      </c>
      <c r="Q1994" t="s">
        <v>4477</v>
      </c>
      <c r="R1994" t="s">
        <v>0</v>
      </c>
      <c r="S1994" t="s">
        <v>14120</v>
      </c>
      <c r="T1994" t="s">
        <v>14119</v>
      </c>
    </row>
    <row r="1995" spans="1:20">
      <c r="A1995" t="s">
        <v>23809</v>
      </c>
      <c r="D1995">
        <f>L1995/J1995</f>
        <v>5.1096618596103366E-3</v>
      </c>
      <c r="E1995">
        <v>4.9561099999999997E-3</v>
      </c>
      <c r="F1995">
        <v>0.12929599999999999</v>
      </c>
      <c r="G1995">
        <v>3.8331400000000002E-2</v>
      </c>
      <c r="H1995">
        <v>750</v>
      </c>
      <c r="I1995">
        <v>162.87700000000001</v>
      </c>
      <c r="J1995">
        <v>587.12300000000005</v>
      </c>
      <c r="K1995">
        <v>23</v>
      </c>
      <c r="L1995">
        <v>3</v>
      </c>
      <c r="M1995">
        <v>20.207799999999999</v>
      </c>
      <c r="N1995">
        <v>2.7921800000000001</v>
      </c>
      <c r="O1995" t="s">
        <v>1467</v>
      </c>
      <c r="P1995">
        <v>4</v>
      </c>
      <c r="Q1995" t="s">
        <v>11436</v>
      </c>
      <c r="R1995" t="s">
        <v>0</v>
      </c>
      <c r="S1995" t="s">
        <v>647</v>
      </c>
      <c r="T1995" t="s">
        <v>646</v>
      </c>
    </row>
    <row r="1996" spans="1:20">
      <c r="A1996" t="s">
        <v>23808</v>
      </c>
      <c r="D1996">
        <f>L1996/J1996</f>
        <v>5.1087003721688225E-3</v>
      </c>
      <c r="E1996">
        <v>5.5206600000000002E-3</v>
      </c>
      <c r="F1996">
        <v>1.87774E-2</v>
      </c>
      <c r="G1996">
        <v>0.29400599999999999</v>
      </c>
      <c r="H1996">
        <v>492</v>
      </c>
      <c r="I1996">
        <v>100.511</v>
      </c>
      <c r="J1996">
        <v>391.48899999999998</v>
      </c>
      <c r="K1996">
        <v>4</v>
      </c>
      <c r="L1996">
        <v>2</v>
      </c>
      <c r="M1996">
        <v>1.86467</v>
      </c>
      <c r="N1996">
        <v>2.1353300000000002</v>
      </c>
      <c r="O1996" t="s">
        <v>23807</v>
      </c>
      <c r="P1996">
        <v>2</v>
      </c>
      <c r="Q1996" t="s">
        <v>5477</v>
      </c>
      <c r="R1996" t="s">
        <v>259</v>
      </c>
      <c r="S1996" t="s">
        <v>23806</v>
      </c>
      <c r="T1996" t="s">
        <v>23805</v>
      </c>
    </row>
    <row r="1997" spans="1:20">
      <c r="A1997" t="s">
        <v>23804</v>
      </c>
      <c r="D1997">
        <f>L1997/J1997</f>
        <v>5.1065024926115286E-3</v>
      </c>
      <c r="E1997">
        <v>5.6289699999999996E-3</v>
      </c>
      <c r="F1997">
        <v>0.153587</v>
      </c>
      <c r="G1997">
        <v>3.6650000000000002E-2</v>
      </c>
      <c r="H1997">
        <v>1908</v>
      </c>
      <c r="I1997">
        <v>341.37099999999998</v>
      </c>
      <c r="J1997">
        <v>1566.63</v>
      </c>
      <c r="K1997">
        <v>57</v>
      </c>
      <c r="L1997">
        <v>8</v>
      </c>
      <c r="M1997">
        <v>48.793199999999999</v>
      </c>
      <c r="N1997">
        <v>8.2067899999999998</v>
      </c>
      <c r="O1997" t="s">
        <v>1</v>
      </c>
      <c r="P1997">
        <v>1</v>
      </c>
      <c r="Q1997" t="s">
        <v>626</v>
      </c>
      <c r="R1997" t="s">
        <v>0</v>
      </c>
      <c r="S1997" t="s">
        <v>310</v>
      </c>
      <c r="T1997" t="s">
        <v>309</v>
      </c>
    </row>
    <row r="1998" spans="1:20">
      <c r="A1998" t="s">
        <v>23803</v>
      </c>
      <c r="D1998">
        <f>L1998/J1998</f>
        <v>5.1063004087593478E-3</v>
      </c>
      <c r="E1998">
        <v>5.6675500000000004E-3</v>
      </c>
      <c r="F1998">
        <v>4.5014400000000003E-2</v>
      </c>
      <c r="G1998">
        <v>0.12590499999999999</v>
      </c>
      <c r="H1998">
        <v>1107</v>
      </c>
      <c r="I1998">
        <v>323.654</v>
      </c>
      <c r="J1998">
        <v>783.346</v>
      </c>
      <c r="K1998">
        <v>18</v>
      </c>
      <c r="L1998">
        <v>4</v>
      </c>
      <c r="M1998">
        <v>13.7959</v>
      </c>
      <c r="N1998">
        <v>4.2040499999999996</v>
      </c>
      <c r="O1998" t="s">
        <v>1</v>
      </c>
      <c r="P1998">
        <v>2</v>
      </c>
      <c r="Q1998" t="s">
        <v>15078</v>
      </c>
    </row>
    <row r="1999" spans="1:20">
      <c r="A1999" t="s">
        <v>23802</v>
      </c>
      <c r="D1999">
        <f>L1999/J1999</f>
        <v>5.1054792002777384E-3</v>
      </c>
      <c r="E1999">
        <v>5.04763E-3</v>
      </c>
      <c r="F1999">
        <v>9.23813E-2</v>
      </c>
      <c r="G1999">
        <v>5.4639E-2</v>
      </c>
      <c r="H1999">
        <v>981</v>
      </c>
      <c r="I1999">
        <v>197.52799999999999</v>
      </c>
      <c r="J1999">
        <v>783.47199999999998</v>
      </c>
      <c r="K1999">
        <v>21</v>
      </c>
      <c r="L1999">
        <v>4</v>
      </c>
      <c r="M1999">
        <v>17.259499999999999</v>
      </c>
      <c r="N1999">
        <v>3.7404799999999998</v>
      </c>
      <c r="O1999" t="s">
        <v>10571</v>
      </c>
      <c r="P1999">
        <v>2</v>
      </c>
      <c r="Q1999" t="s">
        <v>10570</v>
      </c>
      <c r="R1999" t="s">
        <v>0</v>
      </c>
      <c r="S1999" t="s">
        <v>10569</v>
      </c>
      <c r="T1999" t="s">
        <v>10568</v>
      </c>
    </row>
    <row r="2000" spans="1:20">
      <c r="A2000" t="s">
        <v>23801</v>
      </c>
      <c r="D2000">
        <f>L2000/J2000</f>
        <v>5.1015202530354043E-3</v>
      </c>
      <c r="E2000">
        <v>4.9974199999999998E-3</v>
      </c>
      <c r="F2000">
        <v>4.4430699999999997E-2</v>
      </c>
      <c r="G2000">
        <v>0.11247699999999999</v>
      </c>
      <c r="H2000">
        <v>243</v>
      </c>
      <c r="I2000">
        <v>46.980400000000003</v>
      </c>
      <c r="J2000">
        <v>196.02</v>
      </c>
      <c r="K2000">
        <v>3</v>
      </c>
      <c r="L2000">
        <v>1</v>
      </c>
      <c r="M2000">
        <v>2.0417999999999998</v>
      </c>
      <c r="N2000">
        <v>0.95820399999999994</v>
      </c>
      <c r="O2000" t="s">
        <v>1</v>
      </c>
      <c r="P2000">
        <v>2</v>
      </c>
      <c r="Q2000" t="s">
        <v>694</v>
      </c>
      <c r="R2000" t="s">
        <v>693</v>
      </c>
    </row>
    <row r="2001" spans="1:20">
      <c r="A2001" t="s">
        <v>23800</v>
      </c>
      <c r="D2001">
        <f>L2001/J2001</f>
        <v>5.099738128447104E-3</v>
      </c>
      <c r="E2001">
        <v>5.8555500000000002E-3</v>
      </c>
      <c r="F2001">
        <v>5.1911699999999998E-2</v>
      </c>
      <c r="G2001">
        <v>0.112798</v>
      </c>
      <c r="H2001">
        <v>531</v>
      </c>
      <c r="I2001">
        <v>138.82300000000001</v>
      </c>
      <c r="J2001">
        <v>392.17700000000002</v>
      </c>
      <c r="K2001">
        <v>9</v>
      </c>
      <c r="L2001">
        <v>2</v>
      </c>
      <c r="M2001">
        <v>6.8251299999999997</v>
      </c>
      <c r="N2001">
        <v>2.1748699999999999</v>
      </c>
      <c r="O2001" t="s">
        <v>3549</v>
      </c>
      <c r="P2001">
        <v>1</v>
      </c>
      <c r="Q2001" t="s">
        <v>2056</v>
      </c>
      <c r="R2001" t="s">
        <v>0</v>
      </c>
      <c r="S2001" t="s">
        <v>2055</v>
      </c>
      <c r="T2001" t="s">
        <v>2054</v>
      </c>
    </row>
    <row r="2002" spans="1:20">
      <c r="A2002" t="s">
        <v>23799</v>
      </c>
      <c r="D2002">
        <f>L2002/J2002</f>
        <v>5.0992440370715049E-3</v>
      </c>
      <c r="E2002">
        <v>6.1296199999999997E-3</v>
      </c>
      <c r="F2002">
        <v>5.0017300000000001E-2</v>
      </c>
      <c r="G2002">
        <v>0.12255000000000001</v>
      </c>
      <c r="H2002">
        <v>2016</v>
      </c>
      <c r="I2002">
        <v>447.14299999999997</v>
      </c>
      <c r="J2002">
        <v>1568.86</v>
      </c>
      <c r="K2002">
        <v>31</v>
      </c>
      <c r="L2002">
        <v>8</v>
      </c>
      <c r="M2002">
        <v>21.678599999999999</v>
      </c>
      <c r="N2002">
        <v>9.3214000000000006</v>
      </c>
      <c r="O2002" t="s">
        <v>23798</v>
      </c>
      <c r="P2002">
        <v>0</v>
      </c>
      <c r="Q2002" t="s">
        <v>0</v>
      </c>
    </row>
    <row r="2003" spans="1:20">
      <c r="A2003" t="s">
        <v>23797</v>
      </c>
      <c r="D2003">
        <f>L2003/J2003</f>
        <v>5.0989190291658168E-3</v>
      </c>
      <c r="E2003">
        <v>5.89136E-3</v>
      </c>
      <c r="F2003">
        <v>7.9191999999999999E-2</v>
      </c>
      <c r="G2003">
        <v>7.4393399999999998E-2</v>
      </c>
      <c r="H2003">
        <v>1779</v>
      </c>
      <c r="I2003">
        <v>406.16399999999999</v>
      </c>
      <c r="J2003">
        <v>1372.84</v>
      </c>
      <c r="K2003">
        <v>38</v>
      </c>
      <c r="L2003">
        <v>7</v>
      </c>
      <c r="M2003">
        <v>30.364799999999999</v>
      </c>
      <c r="N2003">
        <v>7.6352200000000003</v>
      </c>
      <c r="O2003" t="s">
        <v>8607</v>
      </c>
      <c r="P2003">
        <v>3</v>
      </c>
      <c r="Q2003" t="s">
        <v>13638</v>
      </c>
      <c r="R2003" t="s">
        <v>0</v>
      </c>
      <c r="S2003" t="s">
        <v>10210</v>
      </c>
      <c r="T2003" t="s">
        <v>10209</v>
      </c>
    </row>
    <row r="2004" spans="1:20">
      <c r="A2004" t="s">
        <v>23796</v>
      </c>
      <c r="D2004">
        <f>L2004/J2004</f>
        <v>5.0986525535963983E-3</v>
      </c>
      <c r="E2004">
        <v>6.8119900000000004E-3</v>
      </c>
      <c r="F2004">
        <v>0.108975</v>
      </c>
      <c r="G2004">
        <v>6.2509800000000004E-2</v>
      </c>
      <c r="H2004">
        <v>999</v>
      </c>
      <c r="I2004">
        <v>214.47900000000001</v>
      </c>
      <c r="J2004">
        <v>784.52099999999996</v>
      </c>
      <c r="K2004">
        <v>26</v>
      </c>
      <c r="L2004">
        <v>4</v>
      </c>
      <c r="M2004">
        <v>21.1615</v>
      </c>
      <c r="N2004">
        <v>4.8385400000000001</v>
      </c>
      <c r="O2004" t="s">
        <v>14948</v>
      </c>
      <c r="P2004">
        <v>6</v>
      </c>
      <c r="Q2004" t="s">
        <v>38</v>
      </c>
      <c r="R2004" t="s">
        <v>0</v>
      </c>
      <c r="S2004" t="s">
        <v>37</v>
      </c>
      <c r="T2004" t="s">
        <v>36</v>
      </c>
    </row>
    <row r="2005" spans="1:20">
      <c r="A2005" t="s">
        <v>23795</v>
      </c>
      <c r="D2005">
        <f>L2005/J2005</f>
        <v>5.0961646265020944E-3</v>
      </c>
      <c r="E2005">
        <v>5.1568100000000004E-3</v>
      </c>
      <c r="F2005">
        <v>2.4932699999999999E-2</v>
      </c>
      <c r="G2005">
        <v>0.20683000000000001</v>
      </c>
      <c r="H2005">
        <v>513</v>
      </c>
      <c r="I2005">
        <v>120.548</v>
      </c>
      <c r="J2005">
        <v>392.452</v>
      </c>
      <c r="K2005">
        <v>5</v>
      </c>
      <c r="L2005">
        <v>2</v>
      </c>
      <c r="M2005">
        <v>2.9880200000000001</v>
      </c>
      <c r="N2005">
        <v>2.0119799999999999</v>
      </c>
      <c r="O2005" t="s">
        <v>1</v>
      </c>
      <c r="P2005">
        <v>0</v>
      </c>
      <c r="Q2005" t="s">
        <v>0</v>
      </c>
    </row>
    <row r="2006" spans="1:20">
      <c r="A2006" t="s">
        <v>23794</v>
      </c>
      <c r="D2006">
        <f>L2006/J2006</f>
        <v>5.0959741803974857E-3</v>
      </c>
      <c r="E2006">
        <v>5.4481800000000004E-3</v>
      </c>
      <c r="F2006">
        <v>8.7815599999999994E-2</v>
      </c>
      <c r="G2006">
        <v>6.2041100000000002E-2</v>
      </c>
      <c r="H2006">
        <v>1458</v>
      </c>
      <c r="I2006">
        <v>280.59800000000001</v>
      </c>
      <c r="J2006">
        <v>1177.4000000000001</v>
      </c>
      <c r="K2006">
        <v>30</v>
      </c>
      <c r="L2006">
        <v>6</v>
      </c>
      <c r="M2006">
        <v>23.8033</v>
      </c>
      <c r="N2006">
        <v>6.1966599999999996</v>
      </c>
      <c r="O2006" t="s">
        <v>16397</v>
      </c>
      <c r="P2006">
        <v>3</v>
      </c>
      <c r="Q2006" t="s">
        <v>16396</v>
      </c>
      <c r="R2006" t="s">
        <v>16395</v>
      </c>
      <c r="S2006" t="s">
        <v>6039</v>
      </c>
      <c r="T2006" t="s">
        <v>6038</v>
      </c>
    </row>
    <row r="2007" spans="1:20">
      <c r="A2007" t="s">
        <v>23793</v>
      </c>
      <c r="D2007">
        <f>L2007/J2007</f>
        <v>5.0954635088380816E-3</v>
      </c>
      <c r="E2007">
        <v>4.9502900000000004E-3</v>
      </c>
      <c r="F2007">
        <v>3.9648000000000003E-2</v>
      </c>
      <c r="G2007">
        <v>0.12485599999999999</v>
      </c>
      <c r="H2007">
        <v>558</v>
      </c>
      <c r="I2007">
        <v>165.494</v>
      </c>
      <c r="J2007">
        <v>392.50599999999997</v>
      </c>
      <c r="K2007">
        <v>8</v>
      </c>
      <c r="L2007">
        <v>2</v>
      </c>
      <c r="M2007">
        <v>6.1722400000000004</v>
      </c>
      <c r="N2007">
        <v>1.8277600000000001</v>
      </c>
      <c r="O2007" t="s">
        <v>1</v>
      </c>
      <c r="P2007">
        <v>3</v>
      </c>
      <c r="Q2007" t="s">
        <v>1424</v>
      </c>
      <c r="R2007" t="s">
        <v>0</v>
      </c>
      <c r="S2007" t="s">
        <v>1607</v>
      </c>
      <c r="T2007" t="s">
        <v>1606</v>
      </c>
    </row>
    <row r="2008" spans="1:20">
      <c r="A2008" t="s">
        <v>23792</v>
      </c>
      <c r="D2008">
        <f>L2008/J2008</f>
        <v>5.0941786273735684E-3</v>
      </c>
      <c r="E2008">
        <v>5.4277400000000003E-3</v>
      </c>
      <c r="F2008">
        <v>6.0775599999999999E-2</v>
      </c>
      <c r="G2008">
        <v>8.9307700000000004E-2</v>
      </c>
      <c r="H2008">
        <v>3024</v>
      </c>
      <c r="I2008">
        <v>668.36800000000005</v>
      </c>
      <c r="J2008">
        <v>2355.63</v>
      </c>
      <c r="K2008">
        <v>52</v>
      </c>
      <c r="L2008">
        <v>12</v>
      </c>
      <c r="M2008">
        <v>39.550899999999999</v>
      </c>
      <c r="N2008">
        <v>12.4491</v>
      </c>
      <c r="O2008" t="s">
        <v>1</v>
      </c>
      <c r="P2008">
        <v>8</v>
      </c>
      <c r="Q2008" t="s">
        <v>43</v>
      </c>
      <c r="R2008" t="s">
        <v>0</v>
      </c>
      <c r="S2008" t="s">
        <v>20365</v>
      </c>
      <c r="T2008" t="s">
        <v>20364</v>
      </c>
    </row>
    <row r="2009" spans="1:20">
      <c r="A2009" t="s">
        <v>23791</v>
      </c>
      <c r="D2009">
        <f>L2009/J2009</f>
        <v>5.093110549359881E-3</v>
      </c>
      <c r="E2009">
        <v>7.25518E-3</v>
      </c>
      <c r="F2009">
        <v>5.6105700000000001E-2</v>
      </c>
      <c r="G2009">
        <v>0.12931300000000001</v>
      </c>
      <c r="H2009">
        <v>783</v>
      </c>
      <c r="I2009">
        <v>193.96899999999999</v>
      </c>
      <c r="J2009">
        <v>589.03099999999995</v>
      </c>
      <c r="K2009">
        <v>15</v>
      </c>
      <c r="L2009">
        <v>3</v>
      </c>
      <c r="M2009">
        <v>10.7705</v>
      </c>
      <c r="N2009">
        <v>4.2294600000000004</v>
      </c>
      <c r="O2009" t="s">
        <v>5478</v>
      </c>
      <c r="P2009">
        <v>2</v>
      </c>
      <c r="Q2009" t="s">
        <v>5477</v>
      </c>
      <c r="R2009" t="s">
        <v>259</v>
      </c>
      <c r="S2009" t="s">
        <v>360</v>
      </c>
      <c r="T2009" t="s">
        <v>359</v>
      </c>
    </row>
    <row r="2010" spans="1:20">
      <c r="A2010" t="s">
        <v>23790</v>
      </c>
      <c r="D2010">
        <f>L2010/J2010</f>
        <v>5.092660966281492E-3</v>
      </c>
      <c r="E2010">
        <v>6.6915100000000003E-3</v>
      </c>
      <c r="F2010">
        <v>2.7961E-2</v>
      </c>
      <c r="G2010">
        <v>0.239316</v>
      </c>
      <c r="H2010">
        <v>780</v>
      </c>
      <c r="I2010">
        <v>190.917</v>
      </c>
      <c r="J2010">
        <v>589.08299999999997</v>
      </c>
      <c r="K2010">
        <v>9</v>
      </c>
      <c r="L2010">
        <v>3</v>
      </c>
      <c r="M2010">
        <v>5.1771200000000004</v>
      </c>
      <c r="N2010">
        <v>3.8228800000000001</v>
      </c>
      <c r="O2010" t="s">
        <v>9336</v>
      </c>
      <c r="P2010">
        <v>3</v>
      </c>
      <c r="Q2010" t="s">
        <v>2022</v>
      </c>
      <c r="R2010" t="s">
        <v>0</v>
      </c>
      <c r="S2010" t="s">
        <v>416</v>
      </c>
      <c r="T2010" t="s">
        <v>415</v>
      </c>
    </row>
    <row r="2011" spans="1:20">
      <c r="A2011" t="s">
        <v>23789</v>
      </c>
      <c r="D2011">
        <f>L2011/J2011</f>
        <v>5.0918311752455531E-3</v>
      </c>
      <c r="E2011">
        <v>4.8654900000000001E-3</v>
      </c>
      <c r="F2011">
        <v>5.4239700000000002E-2</v>
      </c>
      <c r="G2011">
        <v>8.9703400000000003E-2</v>
      </c>
      <c r="H2011">
        <v>1266</v>
      </c>
      <c r="I2011">
        <v>284.03500000000003</v>
      </c>
      <c r="J2011">
        <v>981.96500000000003</v>
      </c>
      <c r="K2011">
        <v>19</v>
      </c>
      <c r="L2011">
        <v>5</v>
      </c>
      <c r="M2011">
        <v>14.5025</v>
      </c>
      <c r="N2011">
        <v>4.4975399999999999</v>
      </c>
      <c r="O2011" t="s">
        <v>20403</v>
      </c>
      <c r="P2011">
        <v>1</v>
      </c>
      <c r="Q2011" t="s">
        <v>1471</v>
      </c>
      <c r="R2011" t="s">
        <v>0</v>
      </c>
      <c r="S2011" t="s">
        <v>10575</v>
      </c>
      <c r="T2011" t="s">
        <v>10574</v>
      </c>
    </row>
    <row r="2012" spans="1:20">
      <c r="A2012" t="s">
        <v>23788</v>
      </c>
      <c r="D2012">
        <f>L2012/J2012</f>
        <v>5.0895610050050739E-3</v>
      </c>
      <c r="E2012">
        <v>6.4366199999999997E-3</v>
      </c>
      <c r="F2012">
        <v>9.8135299999999995E-2</v>
      </c>
      <c r="G2012">
        <v>6.55892E-2</v>
      </c>
      <c r="H2012">
        <v>1209</v>
      </c>
      <c r="I2012">
        <v>226.59700000000001</v>
      </c>
      <c r="J2012">
        <v>982.40300000000002</v>
      </c>
      <c r="K2012">
        <v>27</v>
      </c>
      <c r="L2012">
        <v>5</v>
      </c>
      <c r="M2012">
        <v>21.022200000000002</v>
      </c>
      <c r="N2012">
        <v>5.9778500000000001</v>
      </c>
      <c r="O2012" t="s">
        <v>1</v>
      </c>
      <c r="P2012">
        <v>3</v>
      </c>
      <c r="Q2012" t="s">
        <v>2022</v>
      </c>
      <c r="R2012" t="s">
        <v>0</v>
      </c>
    </row>
    <row r="2013" spans="1:20">
      <c r="A2013" t="s">
        <v>23787</v>
      </c>
      <c r="D2013">
        <f>L2013/J2013</f>
        <v>5.089391526890163E-3</v>
      </c>
      <c r="E2013">
        <v>5.2570799999999999E-3</v>
      </c>
      <c r="F2013">
        <v>6.6511500000000001E-2</v>
      </c>
      <c r="G2013">
        <v>7.9040200000000005E-2</v>
      </c>
      <c r="H2013">
        <v>3465</v>
      </c>
      <c r="I2013">
        <v>714.18</v>
      </c>
      <c r="J2013">
        <v>2750.82</v>
      </c>
      <c r="K2013">
        <v>60</v>
      </c>
      <c r="L2013">
        <v>14</v>
      </c>
      <c r="M2013">
        <v>45.996699999999997</v>
      </c>
      <c r="N2013">
        <v>14.003299999999999</v>
      </c>
      <c r="O2013" t="s">
        <v>19520</v>
      </c>
      <c r="P2013">
        <v>3</v>
      </c>
      <c r="Q2013" t="s">
        <v>12841</v>
      </c>
      <c r="R2013" t="s">
        <v>0</v>
      </c>
      <c r="S2013" t="s">
        <v>12016</v>
      </c>
      <c r="T2013" t="s">
        <v>12015</v>
      </c>
    </row>
    <row r="2014" spans="1:20">
      <c r="A2014" t="s">
        <v>23786</v>
      </c>
      <c r="D2014">
        <f>L2014/J2014</f>
        <v>5.087096173588E-3</v>
      </c>
      <c r="E2014">
        <v>5.2182599999999997E-3</v>
      </c>
      <c r="F2014">
        <v>4.65263E-2</v>
      </c>
      <c r="G2014">
        <v>0.11215700000000001</v>
      </c>
      <c r="H2014">
        <v>1308</v>
      </c>
      <c r="I2014">
        <v>325.12099999999998</v>
      </c>
      <c r="J2014">
        <v>982.87900000000002</v>
      </c>
      <c r="K2014">
        <v>19</v>
      </c>
      <c r="L2014">
        <v>5</v>
      </c>
      <c r="M2014">
        <v>14.189</v>
      </c>
      <c r="N2014">
        <v>4.8109900000000003</v>
      </c>
      <c r="O2014" t="s">
        <v>1</v>
      </c>
      <c r="P2014">
        <v>0</v>
      </c>
      <c r="Q2014" t="s">
        <v>0</v>
      </c>
    </row>
    <row r="2015" spans="1:20">
      <c r="A2015" t="s">
        <v>23785</v>
      </c>
      <c r="D2015">
        <f>L2015/J2015</f>
        <v>5.0860819367800009E-3</v>
      </c>
      <c r="E2015">
        <v>5.3532299999999996E-3</v>
      </c>
      <c r="F2015">
        <v>6.1622999999999997E-2</v>
      </c>
      <c r="G2015">
        <v>8.6870600000000006E-2</v>
      </c>
      <c r="H2015">
        <v>1500</v>
      </c>
      <c r="I2015">
        <v>320.31</v>
      </c>
      <c r="J2015">
        <v>1179.69</v>
      </c>
      <c r="K2015">
        <v>25</v>
      </c>
      <c r="L2015">
        <v>6</v>
      </c>
      <c r="M2015">
        <v>18.940200000000001</v>
      </c>
      <c r="N2015">
        <v>6.0597700000000003</v>
      </c>
      <c r="O2015" t="s">
        <v>23784</v>
      </c>
      <c r="P2015">
        <v>6</v>
      </c>
      <c r="Q2015" t="s">
        <v>38</v>
      </c>
      <c r="R2015" t="s">
        <v>0</v>
      </c>
      <c r="S2015" t="s">
        <v>37</v>
      </c>
      <c r="T2015" t="s">
        <v>36</v>
      </c>
    </row>
    <row r="2016" spans="1:20">
      <c r="A2016" t="s">
        <v>23783</v>
      </c>
      <c r="D2016">
        <f>L2016/J2016</f>
        <v>5.0822563185151685E-3</v>
      </c>
      <c r="E2016">
        <v>4.7794999999999999E-3</v>
      </c>
      <c r="F2016">
        <v>0.15512899999999999</v>
      </c>
      <c r="G2016">
        <v>3.0809900000000001E-2</v>
      </c>
      <c r="H2016">
        <v>690</v>
      </c>
      <c r="I2016">
        <v>99.711500000000001</v>
      </c>
      <c r="J2016">
        <v>590.28899999999999</v>
      </c>
      <c r="K2016">
        <v>17</v>
      </c>
      <c r="L2016">
        <v>3</v>
      </c>
      <c r="M2016">
        <v>14.377599999999999</v>
      </c>
      <c r="N2016">
        <v>2.6223900000000002</v>
      </c>
      <c r="O2016" t="s">
        <v>39</v>
      </c>
      <c r="P2016">
        <v>6</v>
      </c>
      <c r="Q2016" t="s">
        <v>38</v>
      </c>
      <c r="R2016" t="s">
        <v>0</v>
      </c>
      <c r="S2016" t="s">
        <v>37</v>
      </c>
      <c r="T2016" t="s">
        <v>36</v>
      </c>
    </row>
    <row r="2017" spans="1:20">
      <c r="A2017" t="s">
        <v>23782</v>
      </c>
      <c r="D2017">
        <f>L2017/J2017</f>
        <v>5.0820432354828256E-3</v>
      </c>
      <c r="E2017">
        <v>5.0824599999999996E-3</v>
      </c>
      <c r="F2017">
        <v>7.0672200000000004E-2</v>
      </c>
      <c r="G2017">
        <v>7.1915999999999994E-2</v>
      </c>
      <c r="H2017">
        <v>1965</v>
      </c>
      <c r="I2017">
        <v>390.83199999999999</v>
      </c>
      <c r="J2017">
        <v>1574.17</v>
      </c>
      <c r="K2017">
        <v>34</v>
      </c>
      <c r="L2017">
        <v>8</v>
      </c>
      <c r="M2017">
        <v>26.363600000000002</v>
      </c>
      <c r="N2017">
        <v>7.6364400000000003</v>
      </c>
      <c r="O2017" t="s">
        <v>23781</v>
      </c>
      <c r="P2017">
        <v>1</v>
      </c>
      <c r="Q2017" t="s">
        <v>4126</v>
      </c>
      <c r="R2017" t="s">
        <v>0</v>
      </c>
      <c r="S2017" t="s">
        <v>4125</v>
      </c>
      <c r="T2017" t="s">
        <v>4124</v>
      </c>
    </row>
    <row r="2018" spans="1:20">
      <c r="A2018" t="s">
        <v>23780</v>
      </c>
      <c r="D2018">
        <f>L2018/J2018</f>
        <v>5.0797830729436529E-3</v>
      </c>
      <c r="E2018">
        <v>5.2333800000000001E-3</v>
      </c>
      <c r="F2018">
        <v>6.4854400000000006E-2</v>
      </c>
      <c r="G2018">
        <v>8.0694299999999997E-2</v>
      </c>
      <c r="H2018">
        <v>1284</v>
      </c>
      <c r="I2018">
        <v>299.70600000000002</v>
      </c>
      <c r="J2018">
        <v>984.29399999999998</v>
      </c>
      <c r="K2018">
        <v>23</v>
      </c>
      <c r="L2018">
        <v>5</v>
      </c>
      <c r="M2018">
        <v>18.1816</v>
      </c>
      <c r="N2018">
        <v>4.8184100000000001</v>
      </c>
      <c r="O2018" t="s">
        <v>1</v>
      </c>
      <c r="P2018">
        <v>1</v>
      </c>
      <c r="Q2018" t="s">
        <v>749</v>
      </c>
      <c r="R2018" t="s">
        <v>0</v>
      </c>
      <c r="S2018" t="s">
        <v>754</v>
      </c>
      <c r="T2018" t="s">
        <v>753</v>
      </c>
    </row>
    <row r="2019" spans="1:20">
      <c r="A2019" t="s">
        <v>23779</v>
      </c>
      <c r="D2019">
        <f>L2019/J2019</f>
        <v>5.075163166495803E-3</v>
      </c>
      <c r="E2019">
        <v>5.4901200000000002E-3</v>
      </c>
      <c r="F2019">
        <v>8.0508399999999994E-2</v>
      </c>
      <c r="G2019">
        <v>6.8193100000000006E-2</v>
      </c>
      <c r="H2019">
        <v>507</v>
      </c>
      <c r="I2019">
        <v>112.92400000000001</v>
      </c>
      <c r="J2019">
        <v>394.07600000000002</v>
      </c>
      <c r="K2019">
        <v>11</v>
      </c>
      <c r="L2019">
        <v>2</v>
      </c>
      <c r="M2019">
        <v>8.8854699999999998</v>
      </c>
      <c r="N2019">
        <v>2.1145299999999998</v>
      </c>
      <c r="O2019" t="s">
        <v>1</v>
      </c>
      <c r="P2019">
        <v>0</v>
      </c>
      <c r="Q2019" t="s">
        <v>0</v>
      </c>
    </row>
    <row r="2020" spans="1:20">
      <c r="A2020" t="s">
        <v>23778</v>
      </c>
      <c r="D2020">
        <f>L2020/J2020</f>
        <v>5.0750472613776219E-3</v>
      </c>
      <c r="E2020">
        <v>5.1481900000000004E-3</v>
      </c>
      <c r="F2020">
        <v>0.10523100000000001</v>
      </c>
      <c r="G2020">
        <v>4.8922500000000001E-2</v>
      </c>
      <c r="H2020">
        <v>459</v>
      </c>
      <c r="I2020">
        <v>64.914900000000003</v>
      </c>
      <c r="J2020">
        <v>394.08499999999998</v>
      </c>
      <c r="K2020">
        <v>8</v>
      </c>
      <c r="L2020">
        <v>2</v>
      </c>
      <c r="M2020">
        <v>6.1680900000000003</v>
      </c>
      <c r="N2020">
        <v>1.8319099999999999</v>
      </c>
      <c r="O2020" t="s">
        <v>1</v>
      </c>
      <c r="P2020">
        <v>0</v>
      </c>
      <c r="Q2020" t="s">
        <v>0</v>
      </c>
    </row>
    <row r="2021" spans="1:20">
      <c r="A2021" t="s">
        <v>23777</v>
      </c>
      <c r="D2021">
        <f>L2021/J2021</f>
        <v>5.0749056067557145E-3</v>
      </c>
      <c r="E2021">
        <v>5.8222899999999999E-3</v>
      </c>
      <c r="F2021">
        <v>0.173571</v>
      </c>
      <c r="G2021">
        <v>3.3544200000000003E-2</v>
      </c>
      <c r="H2021">
        <v>234</v>
      </c>
      <c r="I2021">
        <v>36.951900000000002</v>
      </c>
      <c r="J2021">
        <v>197.048</v>
      </c>
      <c r="K2021">
        <v>7</v>
      </c>
      <c r="L2021">
        <v>1</v>
      </c>
      <c r="M2021">
        <v>5.9378599999999997</v>
      </c>
      <c r="N2021">
        <v>1.0621400000000001</v>
      </c>
      <c r="O2021" t="s">
        <v>1</v>
      </c>
      <c r="P2021">
        <v>1</v>
      </c>
      <c r="Q2021" t="s">
        <v>2056</v>
      </c>
      <c r="R2021" t="s">
        <v>0</v>
      </c>
      <c r="S2021" t="s">
        <v>2055</v>
      </c>
      <c r="T2021" t="s">
        <v>2054</v>
      </c>
    </row>
    <row r="2022" spans="1:20">
      <c r="A2022" t="s">
        <v>23776</v>
      </c>
      <c r="D2022">
        <f>L2022/J2022</f>
        <v>5.0745965695727195E-3</v>
      </c>
      <c r="E2022">
        <v>5.2016199999999997E-3</v>
      </c>
      <c r="F2022">
        <v>6.3883599999999999E-2</v>
      </c>
      <c r="G2022">
        <v>8.1423499999999996E-2</v>
      </c>
      <c r="H2022">
        <v>1554</v>
      </c>
      <c r="I2022">
        <v>371.63600000000002</v>
      </c>
      <c r="J2022">
        <v>1182.3599999999999</v>
      </c>
      <c r="K2022">
        <v>28</v>
      </c>
      <c r="L2022">
        <v>6</v>
      </c>
      <c r="M2022">
        <v>22.239000000000001</v>
      </c>
      <c r="N2022">
        <v>5.7610099999999997</v>
      </c>
      <c r="O2022" t="s">
        <v>23775</v>
      </c>
      <c r="P2022">
        <v>1</v>
      </c>
      <c r="Q2022" t="s">
        <v>749</v>
      </c>
    </row>
    <row r="2023" spans="1:20">
      <c r="A2023" t="s">
        <v>23774</v>
      </c>
      <c r="D2023">
        <f>L2023/J2023</f>
        <v>5.0745386292909977E-3</v>
      </c>
      <c r="E2023">
        <v>5.3341100000000004E-3</v>
      </c>
      <c r="F2023">
        <v>5.4104899999999997E-2</v>
      </c>
      <c r="G2023">
        <v>9.8588300000000004E-2</v>
      </c>
      <c r="H2023">
        <v>1038</v>
      </c>
      <c r="I2023">
        <v>249.751</v>
      </c>
      <c r="J2023">
        <v>788.24900000000002</v>
      </c>
      <c r="K2023">
        <v>17</v>
      </c>
      <c r="L2023">
        <v>4</v>
      </c>
      <c r="M2023">
        <v>12.9656</v>
      </c>
      <c r="N2023">
        <v>4.0343600000000004</v>
      </c>
      <c r="O2023" t="s">
        <v>4804</v>
      </c>
      <c r="P2023">
        <v>7</v>
      </c>
      <c r="Q2023" t="s">
        <v>20008</v>
      </c>
      <c r="R2023" t="s">
        <v>280</v>
      </c>
      <c r="S2023" t="s">
        <v>580</v>
      </c>
      <c r="T2023" t="s">
        <v>579</v>
      </c>
    </row>
    <row r="2024" spans="1:20">
      <c r="A2024" t="s">
        <v>23773</v>
      </c>
      <c r="D2024">
        <f>L2024/J2024</f>
        <v>5.0738756291605781E-3</v>
      </c>
      <c r="E2024">
        <v>5.0945299999999999E-3</v>
      </c>
      <c r="F2024">
        <v>0.12587999999999999</v>
      </c>
      <c r="G2024">
        <v>4.0471399999999998E-2</v>
      </c>
      <c r="H2024">
        <v>243</v>
      </c>
      <c r="I2024">
        <v>45.912300000000002</v>
      </c>
      <c r="J2024">
        <v>197.08799999999999</v>
      </c>
      <c r="K2024">
        <v>6</v>
      </c>
      <c r="L2024">
        <v>1</v>
      </c>
      <c r="M2024">
        <v>5.1119000000000003</v>
      </c>
      <c r="N2024">
        <v>0.88809899999999997</v>
      </c>
      <c r="O2024" t="s">
        <v>1</v>
      </c>
      <c r="P2024">
        <v>0</v>
      </c>
      <c r="Q2024" t="s">
        <v>0</v>
      </c>
    </row>
    <row r="2025" spans="1:20">
      <c r="A2025" t="s">
        <v>23772</v>
      </c>
      <c r="D2025">
        <f>L2025/J2025</f>
        <v>5.0698113016233535E-3</v>
      </c>
      <c r="E2025">
        <v>5.3586500000000004E-3</v>
      </c>
      <c r="F2025">
        <v>0.10140100000000001</v>
      </c>
      <c r="G2025">
        <v>5.2846200000000003E-2</v>
      </c>
      <c r="H2025">
        <v>282</v>
      </c>
      <c r="I2025">
        <v>84.753900000000002</v>
      </c>
      <c r="J2025">
        <v>197.24600000000001</v>
      </c>
      <c r="K2025">
        <v>9</v>
      </c>
      <c r="L2025">
        <v>1</v>
      </c>
      <c r="M2025">
        <v>8.0143299999999993</v>
      </c>
      <c r="N2025">
        <v>0.98566600000000004</v>
      </c>
      <c r="O2025" t="s">
        <v>39</v>
      </c>
      <c r="P2025">
        <v>6</v>
      </c>
      <c r="Q2025" t="s">
        <v>38</v>
      </c>
      <c r="R2025" t="s">
        <v>0</v>
      </c>
      <c r="S2025" t="s">
        <v>37</v>
      </c>
      <c r="T2025" t="s">
        <v>36</v>
      </c>
    </row>
    <row r="2026" spans="1:20">
      <c r="A2026" t="s">
        <v>23771</v>
      </c>
      <c r="D2026">
        <f>L2026/J2026</f>
        <v>5.0654626624747155E-3</v>
      </c>
      <c r="E2026">
        <v>5.8624300000000001E-3</v>
      </c>
      <c r="F2026">
        <v>6.3565499999999997E-2</v>
      </c>
      <c r="G2026">
        <v>9.2226600000000006E-2</v>
      </c>
      <c r="H2026">
        <v>729</v>
      </c>
      <c r="I2026">
        <v>136.75399999999999</v>
      </c>
      <c r="J2026">
        <v>592.24599999999998</v>
      </c>
      <c r="K2026">
        <v>12</v>
      </c>
      <c r="L2026">
        <v>3</v>
      </c>
      <c r="M2026">
        <v>8.5750499999999992</v>
      </c>
      <c r="N2026">
        <v>3.4249499999999999</v>
      </c>
      <c r="O2026" t="s">
        <v>1</v>
      </c>
      <c r="P2026">
        <v>3</v>
      </c>
      <c r="Q2026" t="s">
        <v>9492</v>
      </c>
      <c r="R2026" t="s">
        <v>0</v>
      </c>
    </row>
    <row r="2027" spans="1:20">
      <c r="A2027" t="s">
        <v>23770</v>
      </c>
      <c r="D2027">
        <f>L2027/J2027</f>
        <v>5.0613947179284722E-3</v>
      </c>
      <c r="E2027">
        <v>5.2583999999999999E-3</v>
      </c>
      <c r="F2027">
        <v>9.1404399999999997E-2</v>
      </c>
      <c r="G2027">
        <v>5.7528900000000001E-2</v>
      </c>
      <c r="H2027">
        <v>1002</v>
      </c>
      <c r="I2027">
        <v>211.70400000000001</v>
      </c>
      <c r="J2027">
        <v>790.29600000000005</v>
      </c>
      <c r="K2027">
        <v>22</v>
      </c>
      <c r="L2027">
        <v>4</v>
      </c>
      <c r="M2027">
        <v>18.110600000000002</v>
      </c>
      <c r="N2027">
        <v>3.8893900000000001</v>
      </c>
      <c r="O2027" t="s">
        <v>1</v>
      </c>
      <c r="P2027">
        <v>0</v>
      </c>
      <c r="Q2027" t="s">
        <v>0</v>
      </c>
    </row>
    <row r="2028" spans="1:20">
      <c r="A2028" t="s">
        <v>23769</v>
      </c>
      <c r="D2028">
        <f>L2028/J2028</f>
        <v>5.0608568030567572E-3</v>
      </c>
      <c r="E2028">
        <v>6.2710400000000003E-3</v>
      </c>
      <c r="F2028">
        <v>0.100337</v>
      </c>
      <c r="G2028">
        <v>6.2499899999999997E-2</v>
      </c>
      <c r="H2028">
        <v>270</v>
      </c>
      <c r="I2028">
        <v>72.405299999999997</v>
      </c>
      <c r="J2028">
        <v>197.595</v>
      </c>
      <c r="K2028">
        <v>8</v>
      </c>
      <c r="L2028">
        <v>1</v>
      </c>
      <c r="M2028">
        <v>6.83432</v>
      </c>
      <c r="N2028">
        <v>1.16568</v>
      </c>
      <c r="O2028" t="s">
        <v>2044</v>
      </c>
      <c r="P2028">
        <v>0</v>
      </c>
      <c r="Q2028" t="s">
        <v>0</v>
      </c>
      <c r="S2028" t="s">
        <v>2043</v>
      </c>
      <c r="T2028" t="s">
        <v>2042</v>
      </c>
    </row>
    <row r="2029" spans="1:20">
      <c r="A2029" t="s">
        <v>23768</v>
      </c>
      <c r="D2029">
        <f>L2029/J2029</f>
        <v>5.0605494744619369E-3</v>
      </c>
      <c r="E2029">
        <v>5.2786500000000002E-3</v>
      </c>
      <c r="F2029">
        <v>0.22458500000000001</v>
      </c>
      <c r="G2029">
        <v>2.3504000000000001E-2</v>
      </c>
      <c r="H2029">
        <v>489</v>
      </c>
      <c r="I2029">
        <v>93.786100000000005</v>
      </c>
      <c r="J2029">
        <v>395.214</v>
      </c>
      <c r="K2029">
        <v>19</v>
      </c>
      <c r="L2029">
        <v>2</v>
      </c>
      <c r="M2029">
        <v>17.287700000000001</v>
      </c>
      <c r="N2029">
        <v>1.71228</v>
      </c>
      <c r="O2029" t="s">
        <v>1146</v>
      </c>
      <c r="P2029">
        <v>3</v>
      </c>
      <c r="Q2029" t="s">
        <v>1512</v>
      </c>
      <c r="R2029" t="s">
        <v>0</v>
      </c>
      <c r="S2029" t="s">
        <v>1144</v>
      </c>
      <c r="T2029" t="s">
        <v>1143</v>
      </c>
    </row>
    <row r="2030" spans="1:20">
      <c r="A2030" t="s">
        <v>23767</v>
      </c>
      <c r="D2030">
        <f>L2030/J2030</f>
        <v>5.0590731103518751E-3</v>
      </c>
      <c r="E2030">
        <v>5.2995799999999999E-3</v>
      </c>
      <c r="F2030">
        <v>0.13691900000000001</v>
      </c>
      <c r="G2030">
        <v>3.8705900000000001E-2</v>
      </c>
      <c r="H2030">
        <v>744</v>
      </c>
      <c r="I2030">
        <v>151.006</v>
      </c>
      <c r="J2030">
        <v>592.99400000000003</v>
      </c>
      <c r="K2030">
        <v>22</v>
      </c>
      <c r="L2030">
        <v>3</v>
      </c>
      <c r="M2030">
        <v>19.097300000000001</v>
      </c>
      <c r="N2030">
        <v>2.90272</v>
      </c>
      <c r="O2030" t="s">
        <v>23766</v>
      </c>
      <c r="P2030">
        <v>3</v>
      </c>
      <c r="Q2030" t="s">
        <v>1512</v>
      </c>
      <c r="R2030" t="s">
        <v>0</v>
      </c>
      <c r="S2030" t="s">
        <v>1144</v>
      </c>
      <c r="T2030" t="s">
        <v>1143</v>
      </c>
    </row>
    <row r="2031" spans="1:20">
      <c r="A2031" t="s">
        <v>23765</v>
      </c>
      <c r="D2031">
        <f>L2031/J2031</f>
        <v>5.0583480446955631E-3</v>
      </c>
      <c r="E2031">
        <v>4.9612700000000003E-3</v>
      </c>
      <c r="F2031">
        <v>4.3656E-2</v>
      </c>
      <c r="G2031">
        <v>0.113645</v>
      </c>
      <c r="H2031">
        <v>297</v>
      </c>
      <c r="I2031">
        <v>99.307100000000005</v>
      </c>
      <c r="J2031">
        <v>197.69300000000001</v>
      </c>
      <c r="K2031">
        <v>5</v>
      </c>
      <c r="L2031">
        <v>1</v>
      </c>
      <c r="M2031">
        <v>4.0775199999999998</v>
      </c>
      <c r="N2031">
        <v>0.92247800000000002</v>
      </c>
      <c r="O2031" t="s">
        <v>1467</v>
      </c>
      <c r="P2031">
        <v>3</v>
      </c>
      <c r="Q2031" t="s">
        <v>3270</v>
      </c>
      <c r="R2031" t="s">
        <v>0</v>
      </c>
      <c r="S2031" t="s">
        <v>647</v>
      </c>
      <c r="T2031" t="s">
        <v>646</v>
      </c>
    </row>
    <row r="2032" spans="1:20">
      <c r="A2032" t="s">
        <v>23764</v>
      </c>
      <c r="D2032">
        <f>L2032/J2032</f>
        <v>5.0580410207126773E-3</v>
      </c>
      <c r="E2032">
        <v>5.0364800000000003E-3</v>
      </c>
      <c r="F2032">
        <v>1.0073000000000001E-4</v>
      </c>
      <c r="G2032">
        <v>50</v>
      </c>
      <c r="H2032">
        <v>240</v>
      </c>
      <c r="I2032">
        <v>42.294600000000003</v>
      </c>
      <c r="J2032">
        <v>197.70500000000001</v>
      </c>
      <c r="K2032">
        <v>1</v>
      </c>
      <c r="L2032">
        <v>1</v>
      </c>
      <c r="M2032">
        <v>4.2603199999999997E-3</v>
      </c>
      <c r="N2032">
        <v>0.99573999999999996</v>
      </c>
      <c r="O2032" t="s">
        <v>23763</v>
      </c>
      <c r="P2032">
        <v>3</v>
      </c>
      <c r="Q2032" t="s">
        <v>2975</v>
      </c>
      <c r="R2032" t="s">
        <v>0</v>
      </c>
      <c r="S2032" t="s">
        <v>2974</v>
      </c>
      <c r="T2032" t="s">
        <v>2973</v>
      </c>
    </row>
    <row r="2033" spans="1:20">
      <c r="A2033" t="s">
        <v>23762</v>
      </c>
      <c r="D2033">
        <f>L2033/J2033</f>
        <v>5.0578704679373164E-3</v>
      </c>
      <c r="E2033">
        <v>4.9743599999999997E-3</v>
      </c>
      <c r="F2033">
        <v>3.9902699999999999E-2</v>
      </c>
      <c r="G2033">
        <v>0.124662</v>
      </c>
      <c r="H2033">
        <v>723</v>
      </c>
      <c r="I2033">
        <v>129.86500000000001</v>
      </c>
      <c r="J2033">
        <v>593.13499999999999</v>
      </c>
      <c r="K2033">
        <v>8</v>
      </c>
      <c r="L2033">
        <v>3</v>
      </c>
      <c r="M2033">
        <v>5.0975799999999998</v>
      </c>
      <c r="N2033">
        <v>2.9024200000000002</v>
      </c>
      <c r="O2033" t="s">
        <v>23761</v>
      </c>
      <c r="P2033">
        <v>4</v>
      </c>
      <c r="Q2033" t="s">
        <v>23760</v>
      </c>
      <c r="R2033" t="s">
        <v>23759</v>
      </c>
      <c r="S2033" t="s">
        <v>23758</v>
      </c>
      <c r="T2033" t="s">
        <v>23757</v>
      </c>
    </row>
    <row r="2034" spans="1:20">
      <c r="A2034" t="s">
        <v>23756</v>
      </c>
      <c r="D2034">
        <f>L2034/J2034</f>
        <v>5.0573145457469496E-3</v>
      </c>
      <c r="E2034">
        <v>5.5558700000000001E-3</v>
      </c>
      <c r="F2034">
        <v>4.8057000000000002E-2</v>
      </c>
      <c r="G2034">
        <v>0.11561</v>
      </c>
      <c r="H2034">
        <v>1218</v>
      </c>
      <c r="I2034">
        <v>229.333</v>
      </c>
      <c r="J2034">
        <v>988.66700000000003</v>
      </c>
      <c r="K2034">
        <v>16</v>
      </c>
      <c r="L2034">
        <v>5</v>
      </c>
      <c r="M2034">
        <v>10.678100000000001</v>
      </c>
      <c r="N2034">
        <v>5.3219399999999997</v>
      </c>
      <c r="O2034" t="s">
        <v>11783</v>
      </c>
      <c r="P2034">
        <v>1</v>
      </c>
      <c r="Q2034" t="s">
        <v>180</v>
      </c>
      <c r="R2034" t="s">
        <v>0</v>
      </c>
      <c r="S2034" t="s">
        <v>6083</v>
      </c>
      <c r="T2034" t="s">
        <v>6082</v>
      </c>
    </row>
    <row r="2035" spans="1:20">
      <c r="A2035" t="s">
        <v>23755</v>
      </c>
      <c r="D2035">
        <f>L2035/J2035</f>
        <v>5.052898797511144E-3</v>
      </c>
      <c r="E2035">
        <v>6.3362899999999996E-3</v>
      </c>
      <c r="F2035">
        <v>7.5861300000000007E-2</v>
      </c>
      <c r="G2035">
        <v>8.3524600000000004E-2</v>
      </c>
      <c r="H2035">
        <v>1263</v>
      </c>
      <c r="I2035">
        <v>273.46899999999999</v>
      </c>
      <c r="J2035">
        <v>989.53099999999995</v>
      </c>
      <c r="K2035">
        <v>26</v>
      </c>
      <c r="L2035">
        <v>5</v>
      </c>
      <c r="M2035">
        <v>19.965800000000002</v>
      </c>
      <c r="N2035">
        <v>6.0342399999999996</v>
      </c>
      <c r="O2035" t="s">
        <v>1</v>
      </c>
      <c r="P2035">
        <v>0</v>
      </c>
      <c r="Q2035" t="s">
        <v>0</v>
      </c>
    </row>
    <row r="2036" spans="1:20">
      <c r="A2036" t="s">
        <v>23754</v>
      </c>
      <c r="D2036">
        <f>L2036/J2036</f>
        <v>5.0518536694499974E-3</v>
      </c>
      <c r="E2036">
        <v>5.5890499999999999E-3</v>
      </c>
      <c r="F2036">
        <v>7.1646000000000001E-2</v>
      </c>
      <c r="G2036">
        <v>7.8009200000000001E-2</v>
      </c>
      <c r="H2036">
        <v>1761</v>
      </c>
      <c r="I2036">
        <v>375.36900000000003</v>
      </c>
      <c r="J2036">
        <v>1385.63</v>
      </c>
      <c r="K2036">
        <v>33</v>
      </c>
      <c r="L2036">
        <v>7</v>
      </c>
      <c r="M2036">
        <v>25.6219</v>
      </c>
      <c r="N2036">
        <v>7.3781299999999996</v>
      </c>
      <c r="O2036" t="s">
        <v>1</v>
      </c>
      <c r="P2036">
        <v>5</v>
      </c>
      <c r="Q2036" t="s">
        <v>23753</v>
      </c>
      <c r="R2036" t="s">
        <v>0</v>
      </c>
      <c r="S2036" t="s">
        <v>6195</v>
      </c>
      <c r="T2036" t="s">
        <v>6194</v>
      </c>
    </row>
    <row r="2037" spans="1:20">
      <c r="A2037" t="s">
        <v>23752</v>
      </c>
      <c r="D2037">
        <f>L2037/J2037</f>
        <v>5.0518232872214129E-3</v>
      </c>
      <c r="E2037">
        <v>5.9391299999999999E-3</v>
      </c>
      <c r="F2037">
        <v>9.8599300000000001E-2</v>
      </c>
      <c r="G2037">
        <v>6.0234999999999997E-2</v>
      </c>
      <c r="H2037">
        <v>705</v>
      </c>
      <c r="I2037">
        <v>111.155</v>
      </c>
      <c r="J2037">
        <v>593.84500000000003</v>
      </c>
      <c r="K2037">
        <v>14</v>
      </c>
      <c r="L2037">
        <v>3</v>
      </c>
      <c r="M2037">
        <v>10.5916</v>
      </c>
      <c r="N2037">
        <v>3.40842</v>
      </c>
      <c r="O2037" t="s">
        <v>23751</v>
      </c>
      <c r="P2037">
        <v>0</v>
      </c>
      <c r="Q2037" t="s">
        <v>0</v>
      </c>
      <c r="S2037" t="s">
        <v>23750</v>
      </c>
      <c r="T2037" t="s">
        <v>23749</v>
      </c>
    </row>
    <row r="2038" spans="1:20">
      <c r="A2038" t="s">
        <v>23748</v>
      </c>
      <c r="D2038">
        <f>L2038/J2038</f>
        <v>5.0514362496116702E-3</v>
      </c>
      <c r="E2038">
        <v>6.31417E-3</v>
      </c>
      <c r="F2038">
        <v>0.118879</v>
      </c>
      <c r="G2038">
        <v>5.3114300000000003E-2</v>
      </c>
      <c r="H2038">
        <v>534</v>
      </c>
      <c r="I2038">
        <v>138.07300000000001</v>
      </c>
      <c r="J2038">
        <v>395.92700000000002</v>
      </c>
      <c r="K2038">
        <v>17</v>
      </c>
      <c r="L2038">
        <v>2</v>
      </c>
      <c r="M2038">
        <v>14.753</v>
      </c>
      <c r="N2038">
        <v>2.2469800000000002</v>
      </c>
      <c r="O2038" t="s">
        <v>3549</v>
      </c>
      <c r="P2038">
        <v>3</v>
      </c>
      <c r="Q2038" t="s">
        <v>7096</v>
      </c>
      <c r="R2038" t="s">
        <v>0</v>
      </c>
      <c r="S2038" t="s">
        <v>2055</v>
      </c>
      <c r="T2038" t="s">
        <v>2054</v>
      </c>
    </row>
    <row r="2039" spans="1:20">
      <c r="A2039" t="s">
        <v>23747</v>
      </c>
      <c r="D2039">
        <f>L2039/J2039</f>
        <v>5.049153509414147E-3</v>
      </c>
      <c r="E2039">
        <v>5.2495900000000002E-3</v>
      </c>
      <c r="F2039">
        <v>4.8469400000000003E-2</v>
      </c>
      <c r="G2039">
        <v>0.108307</v>
      </c>
      <c r="H2039">
        <v>1068</v>
      </c>
      <c r="I2039">
        <v>275.78800000000001</v>
      </c>
      <c r="J2039">
        <v>792.21199999999999</v>
      </c>
      <c r="K2039">
        <v>17</v>
      </c>
      <c r="L2039">
        <v>4</v>
      </c>
      <c r="M2039">
        <v>12.965999999999999</v>
      </c>
      <c r="N2039">
        <v>4.0339600000000004</v>
      </c>
      <c r="O2039" t="s">
        <v>19949</v>
      </c>
      <c r="P2039">
        <v>2</v>
      </c>
      <c r="Q2039" t="s">
        <v>3837</v>
      </c>
      <c r="R2039" t="s">
        <v>0</v>
      </c>
      <c r="S2039" t="s">
        <v>2707</v>
      </c>
      <c r="T2039" t="s">
        <v>2706</v>
      </c>
    </row>
    <row r="2040" spans="1:20">
      <c r="A2040" t="s">
        <v>23746</v>
      </c>
      <c r="D2040">
        <f>L2040/J2040</f>
        <v>5.04669454124285E-3</v>
      </c>
      <c r="E2040">
        <v>5.5556299999999998E-3</v>
      </c>
      <c r="F2040">
        <v>2.1193699999999999E-2</v>
      </c>
      <c r="G2040">
        <v>0.26213599999999998</v>
      </c>
      <c r="H2040">
        <v>483</v>
      </c>
      <c r="I2040">
        <v>86.701099999999997</v>
      </c>
      <c r="J2040">
        <v>396.29899999999998</v>
      </c>
      <c r="K2040">
        <v>4</v>
      </c>
      <c r="L2040">
        <v>2</v>
      </c>
      <c r="M2040">
        <v>1.81968</v>
      </c>
      <c r="N2040">
        <v>2.18032</v>
      </c>
      <c r="O2040" t="s">
        <v>23745</v>
      </c>
      <c r="P2040">
        <v>0</v>
      </c>
      <c r="Q2040" t="s">
        <v>0</v>
      </c>
      <c r="S2040" t="s">
        <v>3092</v>
      </c>
      <c r="T2040" t="s">
        <v>3091</v>
      </c>
    </row>
    <row r="2041" spans="1:20">
      <c r="A2041" t="s">
        <v>23744</v>
      </c>
      <c r="D2041">
        <f>L2041/J2041</f>
        <v>5.042330363400749E-3</v>
      </c>
      <c r="E2041">
        <v>4.1945200000000002E-3</v>
      </c>
      <c r="F2041">
        <v>6.2584899999999999E-2</v>
      </c>
      <c r="G2041">
        <v>6.7021300000000006E-2</v>
      </c>
      <c r="H2041">
        <v>234</v>
      </c>
      <c r="I2041">
        <v>35.679200000000002</v>
      </c>
      <c r="J2041">
        <v>198.321</v>
      </c>
      <c r="K2041">
        <v>3</v>
      </c>
      <c r="L2041">
        <v>1</v>
      </c>
      <c r="M2041">
        <v>2.18574</v>
      </c>
      <c r="N2041">
        <v>0.81426299999999996</v>
      </c>
      <c r="O2041" t="s">
        <v>23743</v>
      </c>
      <c r="P2041">
        <v>1</v>
      </c>
      <c r="Q2041" t="s">
        <v>22426</v>
      </c>
      <c r="R2041" t="s">
        <v>2396</v>
      </c>
      <c r="S2041" t="s">
        <v>23742</v>
      </c>
      <c r="T2041" t="s">
        <v>23741</v>
      </c>
    </row>
    <row r="2042" spans="1:20">
      <c r="A2042" t="s">
        <v>23740</v>
      </c>
      <c r="D2042">
        <f>L2042/J2042</f>
        <v>5.0406613347671221E-3</v>
      </c>
      <c r="E2042">
        <v>5.2981E-3</v>
      </c>
      <c r="F2042">
        <v>7.4450699999999995E-2</v>
      </c>
      <c r="G2042">
        <v>7.1162500000000004E-2</v>
      </c>
      <c r="H2042">
        <v>765</v>
      </c>
      <c r="I2042">
        <v>169.84</v>
      </c>
      <c r="J2042">
        <v>595.16</v>
      </c>
      <c r="K2042">
        <v>15</v>
      </c>
      <c r="L2042">
        <v>3</v>
      </c>
      <c r="M2042">
        <v>12.0061</v>
      </c>
      <c r="N2042">
        <v>2.9939399999999998</v>
      </c>
      <c r="O2042" t="s">
        <v>23739</v>
      </c>
      <c r="P2042">
        <v>3</v>
      </c>
      <c r="Q2042" t="s">
        <v>5824</v>
      </c>
      <c r="R2042" t="s">
        <v>0</v>
      </c>
      <c r="S2042" t="s">
        <v>2255</v>
      </c>
      <c r="T2042" t="s">
        <v>2254</v>
      </c>
    </row>
    <row r="2043" spans="1:20">
      <c r="A2043" t="s">
        <v>23738</v>
      </c>
      <c r="D2043">
        <f>L2043/J2043</f>
        <v>5.0395224548521779E-3</v>
      </c>
      <c r="E2043">
        <v>6.6333399999999997E-3</v>
      </c>
      <c r="F2043">
        <v>3.1951199999999999E-2</v>
      </c>
      <c r="G2043">
        <v>0.20760799999999999</v>
      </c>
      <c r="H2043">
        <v>573</v>
      </c>
      <c r="I2043">
        <v>176.137</v>
      </c>
      <c r="J2043">
        <v>396.863</v>
      </c>
      <c r="K2043">
        <v>8</v>
      </c>
      <c r="L2043">
        <v>2</v>
      </c>
      <c r="M2043">
        <v>5.4504299999999999</v>
      </c>
      <c r="N2043">
        <v>2.5495700000000001</v>
      </c>
      <c r="O2043" t="s">
        <v>1</v>
      </c>
      <c r="P2043">
        <v>3</v>
      </c>
      <c r="Q2043" t="s">
        <v>9704</v>
      </c>
      <c r="R2043" t="s">
        <v>27</v>
      </c>
      <c r="S2043" t="s">
        <v>23737</v>
      </c>
      <c r="T2043" t="s">
        <v>23736</v>
      </c>
    </row>
    <row r="2044" spans="1:20">
      <c r="A2044" t="s">
        <v>23735</v>
      </c>
      <c r="D2044">
        <f>L2044/J2044</f>
        <v>5.0384052439721777E-3</v>
      </c>
      <c r="E2044">
        <v>6.0021199999999997E-3</v>
      </c>
      <c r="F2044">
        <v>0.14668400000000001</v>
      </c>
      <c r="G2044">
        <v>4.0918599999999999E-2</v>
      </c>
      <c r="H2044">
        <v>528</v>
      </c>
      <c r="I2044">
        <v>131.04900000000001</v>
      </c>
      <c r="J2044">
        <v>396.95100000000002</v>
      </c>
      <c r="K2044">
        <v>19</v>
      </c>
      <c r="L2044">
        <v>2</v>
      </c>
      <c r="M2044">
        <v>16.904800000000002</v>
      </c>
      <c r="N2044">
        <v>2.09524</v>
      </c>
      <c r="O2044" t="s">
        <v>8867</v>
      </c>
      <c r="P2044">
        <v>1</v>
      </c>
      <c r="Q2044" t="s">
        <v>2468</v>
      </c>
      <c r="R2044" t="s">
        <v>0</v>
      </c>
      <c r="S2044" t="s">
        <v>3780</v>
      </c>
      <c r="T2044" t="s">
        <v>3779</v>
      </c>
    </row>
    <row r="2045" spans="1:20">
      <c r="A2045" t="s">
        <v>23734</v>
      </c>
      <c r="D2045">
        <f>L2045/J2045</f>
        <v>5.0364865469848235E-3</v>
      </c>
      <c r="E2045">
        <v>5.3619200000000001E-3</v>
      </c>
      <c r="F2045">
        <v>1.8240699999999999E-2</v>
      </c>
      <c r="G2045">
        <v>0.29395300000000002</v>
      </c>
      <c r="H2045">
        <v>2268</v>
      </c>
      <c r="I2045">
        <v>481.04300000000001</v>
      </c>
      <c r="J2045">
        <v>1786.96</v>
      </c>
      <c r="K2045">
        <v>18</v>
      </c>
      <c r="L2045">
        <v>9</v>
      </c>
      <c r="M2045">
        <v>8.6043599999999998</v>
      </c>
      <c r="N2045">
        <v>9.3956400000000002</v>
      </c>
      <c r="O2045" t="s">
        <v>23733</v>
      </c>
      <c r="P2045">
        <v>3</v>
      </c>
      <c r="Q2045" t="s">
        <v>2227</v>
      </c>
      <c r="R2045" t="s">
        <v>0</v>
      </c>
      <c r="S2045" t="s">
        <v>2226</v>
      </c>
      <c r="T2045" t="s">
        <v>2225</v>
      </c>
    </row>
    <row r="2046" spans="1:20">
      <c r="A2046" t="s">
        <v>23732</v>
      </c>
      <c r="D2046">
        <f>L2046/J2046</f>
        <v>5.0345242500446814E-3</v>
      </c>
      <c r="E2046">
        <v>4.8156199999999996E-3</v>
      </c>
      <c r="F2046">
        <v>0.154947</v>
      </c>
      <c r="G2046">
        <v>3.1079200000000001E-2</v>
      </c>
      <c r="H2046">
        <v>486</v>
      </c>
      <c r="I2046">
        <v>88.743300000000005</v>
      </c>
      <c r="J2046">
        <v>397.25700000000001</v>
      </c>
      <c r="K2046">
        <v>14</v>
      </c>
      <c r="L2046">
        <v>2</v>
      </c>
      <c r="M2046">
        <v>12.290100000000001</v>
      </c>
      <c r="N2046">
        <v>1.70987</v>
      </c>
      <c r="O2046" t="s">
        <v>2694</v>
      </c>
      <c r="P2046">
        <v>1</v>
      </c>
      <c r="Q2046" t="s">
        <v>99</v>
      </c>
      <c r="R2046" t="s">
        <v>0</v>
      </c>
      <c r="S2046" t="s">
        <v>23731</v>
      </c>
      <c r="T2046" t="s">
        <v>23730</v>
      </c>
    </row>
    <row r="2047" spans="1:20">
      <c r="A2047" t="s">
        <v>23729</v>
      </c>
      <c r="D2047">
        <f>L2047/J2047</f>
        <v>5.0344355390873575E-3</v>
      </c>
      <c r="E2047">
        <v>4.9356799999999996E-3</v>
      </c>
      <c r="F2047">
        <v>8.9227200000000007E-2</v>
      </c>
      <c r="G2047">
        <v>5.5315900000000001E-2</v>
      </c>
      <c r="H2047">
        <v>981</v>
      </c>
      <c r="I2047">
        <v>186.47200000000001</v>
      </c>
      <c r="J2047">
        <v>794.52800000000002</v>
      </c>
      <c r="K2047">
        <v>19</v>
      </c>
      <c r="L2047">
        <v>4</v>
      </c>
      <c r="M2047">
        <v>15.375999999999999</v>
      </c>
      <c r="N2047">
        <v>3.6240100000000002</v>
      </c>
      <c r="O2047" t="s">
        <v>1</v>
      </c>
      <c r="P2047">
        <v>3</v>
      </c>
      <c r="Q2047" t="s">
        <v>2556</v>
      </c>
      <c r="R2047" t="s">
        <v>0</v>
      </c>
      <c r="S2047" t="s">
        <v>2555</v>
      </c>
      <c r="T2047" t="s">
        <v>2554</v>
      </c>
    </row>
    <row r="2048" spans="1:20">
      <c r="A2048" t="s">
        <v>23728</v>
      </c>
      <c r="D2048">
        <f>L2048/J2048</f>
        <v>5.0330503640573102E-3</v>
      </c>
      <c r="E2048">
        <v>4.9438199999999998E-3</v>
      </c>
      <c r="F2048">
        <v>7.9719899999999996E-2</v>
      </c>
      <c r="G2048">
        <v>6.2014899999999998E-2</v>
      </c>
      <c r="H2048">
        <v>1518</v>
      </c>
      <c r="I2048">
        <v>325.87900000000002</v>
      </c>
      <c r="J2048">
        <v>1192.1199999999999</v>
      </c>
      <c r="K2048">
        <v>30</v>
      </c>
      <c r="L2048">
        <v>6</v>
      </c>
      <c r="M2048">
        <v>24.4526</v>
      </c>
      <c r="N2048">
        <v>5.5473499999999998</v>
      </c>
      <c r="O2048" t="s">
        <v>2708</v>
      </c>
      <c r="P2048">
        <v>5</v>
      </c>
      <c r="Q2048" t="s">
        <v>23727</v>
      </c>
      <c r="R2048" t="s">
        <v>23726</v>
      </c>
      <c r="S2048" t="s">
        <v>2707</v>
      </c>
      <c r="T2048" t="s">
        <v>2706</v>
      </c>
    </row>
    <row r="2049" spans="1:20">
      <c r="A2049" t="s">
        <v>23725</v>
      </c>
      <c r="D2049">
        <f>L2049/J2049</f>
        <v>5.0323833870959626E-3</v>
      </c>
      <c r="E2049">
        <v>5.8457300000000004E-3</v>
      </c>
      <c r="F2049">
        <v>1.50437E-2</v>
      </c>
      <c r="G2049">
        <v>0.38858199999999998</v>
      </c>
      <c r="H2049">
        <v>255</v>
      </c>
      <c r="I2049">
        <v>56.287500000000001</v>
      </c>
      <c r="J2049">
        <v>198.71299999999999</v>
      </c>
      <c r="K2049">
        <v>2</v>
      </c>
      <c r="L2049">
        <v>1</v>
      </c>
      <c r="M2049">
        <v>0.84323499999999996</v>
      </c>
      <c r="N2049">
        <v>1.1567700000000001</v>
      </c>
      <c r="O2049" t="s">
        <v>1</v>
      </c>
      <c r="P2049">
        <v>1</v>
      </c>
      <c r="Q2049" t="s">
        <v>318</v>
      </c>
      <c r="R2049" t="s">
        <v>0</v>
      </c>
      <c r="S2049" t="s">
        <v>3267</v>
      </c>
      <c r="T2049" t="s">
        <v>3266</v>
      </c>
    </row>
    <row r="2050" spans="1:20">
      <c r="A2050" t="s">
        <v>23724</v>
      </c>
      <c r="D2050">
        <f>L2050/J2050</f>
        <v>5.0317630039625133E-3</v>
      </c>
      <c r="E2050">
        <v>5.1168300000000002E-3</v>
      </c>
      <c r="F2050">
        <v>1.09169E-2</v>
      </c>
      <c r="G2050">
        <v>0.46870699999999998</v>
      </c>
      <c r="H2050">
        <v>492</v>
      </c>
      <c r="I2050">
        <v>94.525199999999998</v>
      </c>
      <c r="J2050">
        <v>397.47500000000002</v>
      </c>
      <c r="K2050">
        <v>3</v>
      </c>
      <c r="L2050">
        <v>2</v>
      </c>
      <c r="M2050">
        <v>1.0098</v>
      </c>
      <c r="N2050">
        <v>1.9902</v>
      </c>
      <c r="O2050" t="s">
        <v>23723</v>
      </c>
      <c r="P2050">
        <v>3</v>
      </c>
      <c r="Q2050" t="s">
        <v>23722</v>
      </c>
      <c r="R2050" t="s">
        <v>0</v>
      </c>
      <c r="S2050" t="s">
        <v>9762</v>
      </c>
      <c r="T2050" t="s">
        <v>9761</v>
      </c>
    </row>
    <row r="2051" spans="1:20">
      <c r="A2051" t="s">
        <v>23721</v>
      </c>
      <c r="D2051">
        <f>L2051/J2051</f>
        <v>5.0270834118815114E-3</v>
      </c>
      <c r="E2051">
        <v>4.9716300000000003E-3</v>
      </c>
      <c r="F2051">
        <v>9.5827499999999996E-2</v>
      </c>
      <c r="G2051">
        <v>5.1880999999999997E-2</v>
      </c>
      <c r="H2051">
        <v>2001</v>
      </c>
      <c r="I2051">
        <v>409.61799999999999</v>
      </c>
      <c r="J2051">
        <v>1591.38</v>
      </c>
      <c r="K2051">
        <v>44</v>
      </c>
      <c r="L2051">
        <v>8</v>
      </c>
      <c r="M2051">
        <v>36.619100000000003</v>
      </c>
      <c r="N2051">
        <v>7.3809300000000002</v>
      </c>
      <c r="O2051" t="s">
        <v>23720</v>
      </c>
      <c r="P2051">
        <v>0</v>
      </c>
      <c r="Q2051" t="s">
        <v>0</v>
      </c>
    </row>
    <row r="2052" spans="1:20">
      <c r="A2052" t="s">
        <v>23719</v>
      </c>
      <c r="D2052">
        <f>L2052/J2052</f>
        <v>5.0238254923976964E-3</v>
      </c>
      <c r="E2052">
        <v>5.1213600000000001E-3</v>
      </c>
      <c r="F2052">
        <v>9.7942700000000008E-3</v>
      </c>
      <c r="G2052">
        <v>0.52289300000000005</v>
      </c>
      <c r="H2052">
        <v>1113</v>
      </c>
      <c r="I2052">
        <v>316.79399999999998</v>
      </c>
      <c r="J2052">
        <v>796.20600000000002</v>
      </c>
      <c r="K2052">
        <v>7</v>
      </c>
      <c r="L2052">
        <v>4</v>
      </c>
      <c r="M2052">
        <v>3.02481</v>
      </c>
      <c r="N2052">
        <v>3.97519</v>
      </c>
      <c r="O2052" t="s">
        <v>23718</v>
      </c>
      <c r="P2052">
        <v>7</v>
      </c>
      <c r="Q2052" t="s">
        <v>7796</v>
      </c>
      <c r="R2052" t="s">
        <v>0</v>
      </c>
      <c r="S2052" t="s">
        <v>3136</v>
      </c>
      <c r="T2052" t="s">
        <v>3135</v>
      </c>
    </row>
    <row r="2053" spans="1:20">
      <c r="A2053" t="s">
        <v>23717</v>
      </c>
      <c r="D2053">
        <f>L2053/J2053</f>
        <v>5.0214289480357424E-3</v>
      </c>
      <c r="E2053">
        <v>5.4223199999999996E-3</v>
      </c>
      <c r="F2053">
        <v>8.4392300000000003E-2</v>
      </c>
      <c r="G2053">
        <v>6.42514E-2</v>
      </c>
      <c r="H2053">
        <v>5124</v>
      </c>
      <c r="I2053">
        <v>1141.07</v>
      </c>
      <c r="J2053">
        <v>3982.93</v>
      </c>
      <c r="K2053">
        <v>112</v>
      </c>
      <c r="L2053">
        <v>20</v>
      </c>
      <c r="M2053">
        <v>91.483000000000004</v>
      </c>
      <c r="N2053">
        <v>20.516999999999999</v>
      </c>
      <c r="O2053" t="s">
        <v>12629</v>
      </c>
      <c r="P2053">
        <v>4</v>
      </c>
      <c r="Q2053" t="s">
        <v>16105</v>
      </c>
      <c r="R2053" t="s">
        <v>16104</v>
      </c>
      <c r="S2053" t="s">
        <v>12628</v>
      </c>
      <c r="T2053" t="s">
        <v>12627</v>
      </c>
    </row>
    <row r="2054" spans="1:20">
      <c r="A2054" t="s">
        <v>23716</v>
      </c>
      <c r="D2054">
        <f>L2054/J2054</f>
        <v>5.0210885720024107E-3</v>
      </c>
      <c r="E2054">
        <v>5.2710099999999996E-3</v>
      </c>
      <c r="F2054">
        <v>7.7377399999999999E-2</v>
      </c>
      <c r="G2054">
        <v>6.8120700000000006E-2</v>
      </c>
      <c r="H2054">
        <v>1701</v>
      </c>
      <c r="I2054">
        <v>306.875</v>
      </c>
      <c r="J2054">
        <v>1394.12</v>
      </c>
      <c r="K2054">
        <v>30</v>
      </c>
      <c r="L2054">
        <v>7</v>
      </c>
      <c r="M2054">
        <v>22.91</v>
      </c>
      <c r="N2054">
        <v>7.0899799999999997</v>
      </c>
      <c r="O2054" t="s">
        <v>1</v>
      </c>
      <c r="P2054">
        <v>1</v>
      </c>
      <c r="Q2054" t="s">
        <v>7778</v>
      </c>
      <c r="R2054" t="s">
        <v>0</v>
      </c>
      <c r="S2054" t="s">
        <v>7777</v>
      </c>
      <c r="T2054" t="s">
        <v>7776</v>
      </c>
    </row>
    <row r="2055" spans="1:20">
      <c r="A2055" t="s">
        <v>23715</v>
      </c>
      <c r="D2055">
        <f>L2055/J2055</f>
        <v>5.0194755651929487E-3</v>
      </c>
      <c r="E2055">
        <v>4.5404800000000004E-3</v>
      </c>
      <c r="F2055">
        <v>8.5555099999999995E-2</v>
      </c>
      <c r="G2055">
        <v>5.3070800000000001E-2</v>
      </c>
      <c r="H2055">
        <v>525</v>
      </c>
      <c r="I2055">
        <v>126.55200000000001</v>
      </c>
      <c r="J2055">
        <v>398.44799999999998</v>
      </c>
      <c r="K2055">
        <v>12</v>
      </c>
      <c r="L2055">
        <v>2</v>
      </c>
      <c r="M2055">
        <v>10.282</v>
      </c>
      <c r="N2055">
        <v>1.7180500000000001</v>
      </c>
      <c r="O2055" t="s">
        <v>1</v>
      </c>
      <c r="P2055">
        <v>0</v>
      </c>
      <c r="Q2055" t="s">
        <v>0</v>
      </c>
    </row>
    <row r="2056" spans="1:20">
      <c r="A2056" t="s">
        <v>23714</v>
      </c>
      <c r="D2056">
        <f>L2056/J2056</f>
        <v>5.0181657600513853E-3</v>
      </c>
      <c r="E2056">
        <v>5.0230500000000003E-3</v>
      </c>
      <c r="F2056">
        <v>1.00461E-4</v>
      </c>
      <c r="G2056">
        <v>50</v>
      </c>
      <c r="H2056">
        <v>246</v>
      </c>
      <c r="I2056">
        <v>46.724499999999999</v>
      </c>
      <c r="J2056">
        <v>199.27600000000001</v>
      </c>
      <c r="K2056">
        <v>1</v>
      </c>
      <c r="L2056">
        <v>1</v>
      </c>
      <c r="M2056">
        <v>4.6675500000000003E-3</v>
      </c>
      <c r="N2056">
        <v>0.99533199999999999</v>
      </c>
      <c r="O2056" t="s">
        <v>14329</v>
      </c>
      <c r="P2056">
        <v>3</v>
      </c>
      <c r="Q2056" t="s">
        <v>23713</v>
      </c>
      <c r="R2056" t="s">
        <v>14327</v>
      </c>
      <c r="S2056" t="s">
        <v>14326</v>
      </c>
      <c r="T2056" t="s">
        <v>14325</v>
      </c>
    </row>
    <row r="2057" spans="1:20">
      <c r="A2057" t="s">
        <v>23712</v>
      </c>
      <c r="D2057">
        <f>L2057/J2057</f>
        <v>5.0156739811912229E-3</v>
      </c>
      <c r="E2057">
        <v>5.0075500000000004E-3</v>
      </c>
      <c r="F2057">
        <v>1.00151E-4</v>
      </c>
      <c r="G2057">
        <v>50</v>
      </c>
      <c r="H2057">
        <v>231</v>
      </c>
      <c r="I2057">
        <v>31.624700000000001</v>
      </c>
      <c r="J2057">
        <v>199.375</v>
      </c>
      <c r="K2057">
        <v>1</v>
      </c>
      <c r="L2057">
        <v>1</v>
      </c>
      <c r="M2057">
        <v>3.16235E-3</v>
      </c>
      <c r="N2057">
        <v>0.996838</v>
      </c>
      <c r="O2057" t="s">
        <v>593</v>
      </c>
      <c r="P2057">
        <v>0</v>
      </c>
      <c r="Q2057" t="s">
        <v>0</v>
      </c>
      <c r="S2057" t="s">
        <v>3429</v>
      </c>
      <c r="T2057" t="s">
        <v>3428</v>
      </c>
    </row>
    <row r="2058" spans="1:20">
      <c r="A2058" t="s">
        <v>23711</v>
      </c>
      <c r="D2058">
        <f>L2058/J2058</f>
        <v>5.015030045045E-3</v>
      </c>
      <c r="E2058">
        <v>6.6454799999999996E-3</v>
      </c>
      <c r="F2058">
        <v>0.106714</v>
      </c>
      <c r="G2058">
        <v>6.2273599999999998E-2</v>
      </c>
      <c r="H2058">
        <v>1209</v>
      </c>
      <c r="I2058">
        <v>211.99700000000001</v>
      </c>
      <c r="J2058">
        <v>997.00300000000004</v>
      </c>
      <c r="K2058">
        <v>27</v>
      </c>
      <c r="L2058">
        <v>5</v>
      </c>
      <c r="M2058">
        <v>20.883800000000001</v>
      </c>
      <c r="N2058">
        <v>6.1161799999999999</v>
      </c>
      <c r="O2058" t="s">
        <v>2164</v>
      </c>
      <c r="P2058">
        <v>3</v>
      </c>
      <c r="Q2058" t="s">
        <v>2215</v>
      </c>
      <c r="R2058" t="s">
        <v>0</v>
      </c>
      <c r="S2058" t="s">
        <v>329</v>
      </c>
      <c r="T2058" t="s">
        <v>328</v>
      </c>
    </row>
    <row r="2059" spans="1:20">
      <c r="A2059" t="s">
        <v>23710</v>
      </c>
      <c r="D2059">
        <f>L2059/J2059</f>
        <v>5.0121042317196026E-3</v>
      </c>
      <c r="E2059">
        <v>5.1989699999999998E-3</v>
      </c>
      <c r="F2059">
        <v>3.7599300000000002E-2</v>
      </c>
      <c r="G2059">
        <v>0.13827300000000001</v>
      </c>
      <c r="H2059">
        <v>966</v>
      </c>
      <c r="I2059">
        <v>167.93199999999999</v>
      </c>
      <c r="J2059">
        <v>798.06799999999998</v>
      </c>
      <c r="K2059">
        <v>10</v>
      </c>
      <c r="L2059">
        <v>4</v>
      </c>
      <c r="M2059">
        <v>6.0345700000000004</v>
      </c>
      <c r="N2059">
        <v>3.96543</v>
      </c>
      <c r="O2059" t="s">
        <v>1</v>
      </c>
      <c r="P2059">
        <v>3</v>
      </c>
      <c r="Q2059" t="s">
        <v>2227</v>
      </c>
      <c r="R2059" t="s">
        <v>0</v>
      </c>
      <c r="S2059" t="s">
        <v>23709</v>
      </c>
      <c r="T2059" t="s">
        <v>23708</v>
      </c>
    </row>
    <row r="2060" spans="1:20">
      <c r="A2060" t="s">
        <v>23707</v>
      </c>
      <c r="D2060">
        <f>L2060/J2060</f>
        <v>5.0098757175081375E-3</v>
      </c>
      <c r="E2060">
        <v>5.8764999999999998E-3</v>
      </c>
      <c r="F2060">
        <v>3.0635699999999998E-2</v>
      </c>
      <c r="G2060">
        <v>0.19181899999999999</v>
      </c>
      <c r="H2060">
        <v>972</v>
      </c>
      <c r="I2060">
        <v>173.577</v>
      </c>
      <c r="J2060">
        <v>798.423</v>
      </c>
      <c r="K2060">
        <v>10</v>
      </c>
      <c r="L2060">
        <v>4</v>
      </c>
      <c r="M2060">
        <v>5.3125600000000004</v>
      </c>
      <c r="N2060">
        <v>4.6874399999999996</v>
      </c>
      <c r="O2060" t="s">
        <v>23706</v>
      </c>
      <c r="P2060">
        <v>0</v>
      </c>
      <c r="Q2060" t="s">
        <v>0</v>
      </c>
      <c r="S2060" t="s">
        <v>23705</v>
      </c>
      <c r="T2060" t="s">
        <v>23704</v>
      </c>
    </row>
    <row r="2061" spans="1:20">
      <c r="A2061" t="s">
        <v>23703</v>
      </c>
      <c r="D2061">
        <f>L2061/J2061</f>
        <v>5.0078623438798917E-3</v>
      </c>
      <c r="E2061">
        <v>4.6785500000000001E-3</v>
      </c>
      <c r="F2061">
        <v>0.111495</v>
      </c>
      <c r="G2061">
        <v>4.1961999999999999E-2</v>
      </c>
      <c r="H2061">
        <v>240</v>
      </c>
      <c r="I2061">
        <v>40.313899999999997</v>
      </c>
      <c r="J2061">
        <v>199.68600000000001</v>
      </c>
      <c r="K2061">
        <v>5</v>
      </c>
      <c r="L2061">
        <v>1</v>
      </c>
      <c r="M2061">
        <v>4.1395900000000001</v>
      </c>
      <c r="N2061">
        <v>0.86041199999999995</v>
      </c>
      <c r="O2061" t="s">
        <v>1</v>
      </c>
      <c r="P2061">
        <v>0</v>
      </c>
      <c r="Q2061" t="s">
        <v>0</v>
      </c>
    </row>
    <row r="2062" spans="1:20">
      <c r="A2062" t="s">
        <v>23702</v>
      </c>
      <c r="D2062">
        <f>L2062/J2062</f>
        <v>5.006934604427131E-3</v>
      </c>
      <c r="E2062">
        <v>6.0139700000000004E-3</v>
      </c>
      <c r="F2062">
        <v>3.1372299999999999E-2</v>
      </c>
      <c r="G2062">
        <v>0.19169700000000001</v>
      </c>
      <c r="H2062">
        <v>546</v>
      </c>
      <c r="I2062">
        <v>146.554</v>
      </c>
      <c r="J2062">
        <v>399.44600000000003</v>
      </c>
      <c r="K2062">
        <v>7</v>
      </c>
      <c r="L2062">
        <v>2</v>
      </c>
      <c r="M2062">
        <v>4.5977399999999999</v>
      </c>
      <c r="N2062">
        <v>2.4022600000000001</v>
      </c>
      <c r="O2062" t="s">
        <v>23701</v>
      </c>
      <c r="P2062">
        <v>1</v>
      </c>
      <c r="Q2062" t="s">
        <v>382</v>
      </c>
      <c r="R2062" t="s">
        <v>0</v>
      </c>
      <c r="S2062" t="s">
        <v>1843</v>
      </c>
      <c r="T2062" t="s">
        <v>606</v>
      </c>
    </row>
    <row r="2063" spans="1:20">
      <c r="A2063" t="s">
        <v>23700</v>
      </c>
      <c r="D2063">
        <f>L2063/J2063</f>
        <v>5.0032020493115592E-3</v>
      </c>
      <c r="E2063">
        <v>4.9273800000000003E-3</v>
      </c>
      <c r="F2063">
        <v>0.10596</v>
      </c>
      <c r="G2063">
        <v>4.6502099999999998E-2</v>
      </c>
      <c r="H2063">
        <v>477</v>
      </c>
      <c r="I2063">
        <v>77.256399999999999</v>
      </c>
      <c r="J2063">
        <v>399.74400000000003</v>
      </c>
      <c r="K2063">
        <v>10</v>
      </c>
      <c r="L2063">
        <v>2</v>
      </c>
      <c r="M2063">
        <v>8.06053</v>
      </c>
      <c r="N2063">
        <v>1.93947</v>
      </c>
      <c r="O2063" t="s">
        <v>2694</v>
      </c>
      <c r="P2063">
        <v>1</v>
      </c>
      <c r="Q2063" t="s">
        <v>99</v>
      </c>
      <c r="R2063" t="s">
        <v>0</v>
      </c>
      <c r="S2063" t="s">
        <v>23699</v>
      </c>
      <c r="T2063" t="s">
        <v>23698</v>
      </c>
    </row>
    <row r="2064" spans="1:20">
      <c r="A2064" t="s">
        <v>23697</v>
      </c>
      <c r="D2064">
        <f>L2064/J2064</f>
        <v>5.0029934577522223E-3</v>
      </c>
      <c r="E2064">
        <v>5.0077100000000003E-3</v>
      </c>
      <c r="F2064">
        <v>8.1434199999999998E-2</v>
      </c>
      <c r="G2064">
        <v>6.1493899999999997E-2</v>
      </c>
      <c r="H2064">
        <v>762</v>
      </c>
      <c r="I2064">
        <v>162.35900000000001</v>
      </c>
      <c r="J2064">
        <v>599.64099999999996</v>
      </c>
      <c r="K2064">
        <v>15</v>
      </c>
      <c r="L2064">
        <v>3</v>
      </c>
      <c r="M2064">
        <v>12.223800000000001</v>
      </c>
      <c r="N2064">
        <v>2.7762199999999999</v>
      </c>
      <c r="O2064" t="s">
        <v>5417</v>
      </c>
      <c r="P2064">
        <v>4</v>
      </c>
      <c r="Q2064" t="s">
        <v>5416</v>
      </c>
      <c r="R2064" t="s">
        <v>0</v>
      </c>
      <c r="S2064" t="s">
        <v>5415</v>
      </c>
      <c r="T2064" t="s">
        <v>5414</v>
      </c>
    </row>
    <row r="2065" spans="1:20">
      <c r="A2065" t="s">
        <v>23696</v>
      </c>
      <c r="D2065">
        <f>L2065/J2065</f>
        <v>4.9922121490474855E-3</v>
      </c>
      <c r="E2065">
        <v>4.9384199999999998E-3</v>
      </c>
      <c r="F2065">
        <v>5.9753000000000001E-2</v>
      </c>
      <c r="G2065">
        <v>8.2647200000000004E-2</v>
      </c>
      <c r="H2065">
        <v>285</v>
      </c>
      <c r="I2065">
        <v>84.687700000000007</v>
      </c>
      <c r="J2065">
        <v>200.31200000000001</v>
      </c>
      <c r="K2065">
        <v>6</v>
      </c>
      <c r="L2065">
        <v>1</v>
      </c>
      <c r="M2065">
        <v>5.0188800000000002</v>
      </c>
      <c r="N2065">
        <v>0.98111999999999999</v>
      </c>
      <c r="O2065" t="s">
        <v>1</v>
      </c>
      <c r="P2065">
        <v>0</v>
      </c>
      <c r="Q2065" t="s">
        <v>0</v>
      </c>
    </row>
    <row r="2066" spans="1:20">
      <c r="A2066" t="s">
        <v>23695</v>
      </c>
      <c r="D2066">
        <f>L2066/J2066</f>
        <v>4.9911941075388424E-3</v>
      </c>
      <c r="E2066">
        <v>5.2317700000000002E-3</v>
      </c>
      <c r="F2066">
        <v>7.8537499999999996E-2</v>
      </c>
      <c r="G2066">
        <v>6.6614900000000005E-2</v>
      </c>
      <c r="H2066">
        <v>1857</v>
      </c>
      <c r="I2066">
        <v>454.52800000000002</v>
      </c>
      <c r="J2066">
        <v>1402.47</v>
      </c>
      <c r="K2066">
        <v>41</v>
      </c>
      <c r="L2066">
        <v>7</v>
      </c>
      <c r="M2066">
        <v>34.009500000000003</v>
      </c>
      <c r="N2066">
        <v>6.9904500000000001</v>
      </c>
      <c r="O2066" t="s">
        <v>8436</v>
      </c>
      <c r="P2066">
        <v>4</v>
      </c>
      <c r="Q2066" t="s">
        <v>16687</v>
      </c>
      <c r="R2066" t="s">
        <v>0</v>
      </c>
      <c r="S2066" t="s">
        <v>8434</v>
      </c>
      <c r="T2066" t="s">
        <v>8433</v>
      </c>
    </row>
    <row r="2067" spans="1:20">
      <c r="A2067" t="s">
        <v>23694</v>
      </c>
      <c r="C2067" t="s">
        <v>23258</v>
      </c>
      <c r="D2067">
        <f>L2067/J2067</f>
        <v>4.9909414412840697E-3</v>
      </c>
      <c r="E2067">
        <v>1.7082799999999999E-2</v>
      </c>
      <c r="F2067">
        <v>0.16528200000000001</v>
      </c>
      <c r="G2067">
        <v>0.103355</v>
      </c>
      <c r="H2067">
        <v>237</v>
      </c>
      <c r="I2067">
        <v>36.6372</v>
      </c>
      <c r="J2067">
        <v>200.363</v>
      </c>
      <c r="K2067">
        <v>9</v>
      </c>
      <c r="L2067">
        <v>1</v>
      </c>
      <c r="M2067">
        <v>5.7499500000000001</v>
      </c>
      <c r="N2067">
        <v>3.2500499999999999</v>
      </c>
      <c r="O2067" t="s">
        <v>851</v>
      </c>
      <c r="P2067">
        <v>6</v>
      </c>
      <c r="Q2067" t="s">
        <v>2516</v>
      </c>
      <c r="R2067" t="s">
        <v>0</v>
      </c>
      <c r="S2067" t="s">
        <v>873</v>
      </c>
      <c r="T2067" t="s">
        <v>872</v>
      </c>
    </row>
    <row r="2068" spans="1:20">
      <c r="A2068" t="s">
        <v>23693</v>
      </c>
      <c r="D2068">
        <f>L2068/J2068</f>
        <v>4.9879292113086332E-3</v>
      </c>
      <c r="E2068">
        <v>5.4402499999999998E-3</v>
      </c>
      <c r="F2068">
        <v>9.2859700000000003E-2</v>
      </c>
      <c r="G2068">
        <v>5.8585699999999998E-2</v>
      </c>
      <c r="H2068">
        <v>744</v>
      </c>
      <c r="I2068">
        <v>142.548</v>
      </c>
      <c r="J2068">
        <v>601.452</v>
      </c>
      <c r="K2068">
        <v>16</v>
      </c>
      <c r="L2068">
        <v>3</v>
      </c>
      <c r="M2068">
        <v>12.828799999999999</v>
      </c>
      <c r="N2068">
        <v>3.17117</v>
      </c>
      <c r="O2068" t="s">
        <v>1</v>
      </c>
      <c r="P2068">
        <v>3</v>
      </c>
      <c r="Q2068" t="s">
        <v>23692</v>
      </c>
      <c r="R2068" t="s">
        <v>0</v>
      </c>
      <c r="S2068" t="s">
        <v>12445</v>
      </c>
      <c r="T2068" t="s">
        <v>12444</v>
      </c>
    </row>
    <row r="2069" spans="1:20">
      <c r="A2069" t="s">
        <v>23691</v>
      </c>
      <c r="D2069">
        <f>L2069/J2069</f>
        <v>4.9825255710330193E-3</v>
      </c>
      <c r="E2069">
        <v>4.9821900000000001E-3</v>
      </c>
      <c r="F2069">
        <v>8.65726E-2</v>
      </c>
      <c r="G2069">
        <v>5.7549200000000002E-2</v>
      </c>
      <c r="H2069">
        <v>1722</v>
      </c>
      <c r="I2069">
        <v>317.08499999999998</v>
      </c>
      <c r="J2069">
        <v>1404.91</v>
      </c>
      <c r="K2069">
        <v>32</v>
      </c>
      <c r="L2069">
        <v>7</v>
      </c>
      <c r="M2069">
        <v>25.4983</v>
      </c>
      <c r="N2069">
        <v>6.5016699999999998</v>
      </c>
      <c r="O2069" t="s">
        <v>10077</v>
      </c>
      <c r="P2069">
        <v>0</v>
      </c>
      <c r="Q2069" t="s">
        <v>0</v>
      </c>
      <c r="S2069" t="s">
        <v>368</v>
      </c>
      <c r="T2069" t="s">
        <v>367</v>
      </c>
    </row>
    <row r="2070" spans="1:20">
      <c r="A2070" t="s">
        <v>23690</v>
      </c>
      <c r="D2070">
        <f>L2070/J2070</f>
        <v>4.9818349841889006E-3</v>
      </c>
      <c r="E2070">
        <v>5.5886299999999998E-3</v>
      </c>
      <c r="F2070">
        <v>3.2605799999999997E-2</v>
      </c>
      <c r="G2070">
        <v>0.1714</v>
      </c>
      <c r="H2070">
        <v>984</v>
      </c>
      <c r="I2070">
        <v>181.083</v>
      </c>
      <c r="J2070">
        <v>802.91700000000003</v>
      </c>
      <c r="K2070">
        <v>10</v>
      </c>
      <c r="L2070">
        <v>4</v>
      </c>
      <c r="M2070">
        <v>5.68187</v>
      </c>
      <c r="N2070">
        <v>4.31813</v>
      </c>
      <c r="O2070" t="s">
        <v>1</v>
      </c>
      <c r="P2070">
        <v>0</v>
      </c>
      <c r="Q2070" t="s">
        <v>0</v>
      </c>
      <c r="S2070" t="s">
        <v>23689</v>
      </c>
      <c r="T2070" t="s">
        <v>23688</v>
      </c>
    </row>
    <row r="2071" spans="1:20">
      <c r="A2071" t="s">
        <v>23687</v>
      </c>
      <c r="D2071">
        <f>L2071/J2071</f>
        <v>4.9810719266786211E-3</v>
      </c>
      <c r="E2071">
        <v>5.6032499999999997E-3</v>
      </c>
      <c r="F2071">
        <v>0.108058</v>
      </c>
      <c r="G2071">
        <v>5.1854299999999999E-2</v>
      </c>
      <c r="H2071">
        <v>1260</v>
      </c>
      <c r="I2071">
        <v>256.20400000000001</v>
      </c>
      <c r="J2071">
        <v>1003.8</v>
      </c>
      <c r="K2071">
        <v>32</v>
      </c>
      <c r="L2071">
        <v>5</v>
      </c>
      <c r="M2071">
        <v>26.596599999999999</v>
      </c>
      <c r="N2071">
        <v>5.4034199999999997</v>
      </c>
      <c r="O2071" t="s">
        <v>21636</v>
      </c>
      <c r="P2071">
        <v>6</v>
      </c>
      <c r="Q2071" t="s">
        <v>38</v>
      </c>
      <c r="R2071" t="s">
        <v>0</v>
      </c>
      <c r="S2071" t="s">
        <v>37</v>
      </c>
      <c r="T2071" t="s">
        <v>36</v>
      </c>
    </row>
    <row r="2072" spans="1:20">
      <c r="A2072" t="s">
        <v>23686</v>
      </c>
      <c r="D2072">
        <f>L2072/J2072</f>
        <v>4.979016999786613E-3</v>
      </c>
      <c r="E2072">
        <v>5.3301099999999999E-3</v>
      </c>
      <c r="F2072">
        <v>0.124807</v>
      </c>
      <c r="G2072">
        <v>4.2706899999999999E-2</v>
      </c>
      <c r="H2072">
        <v>1677</v>
      </c>
      <c r="I2072">
        <v>271.09699999999998</v>
      </c>
      <c r="J2072">
        <v>1405.9</v>
      </c>
      <c r="K2072">
        <v>39</v>
      </c>
      <c r="L2072">
        <v>7</v>
      </c>
      <c r="M2072">
        <v>31.9285</v>
      </c>
      <c r="N2072">
        <v>7.0714600000000001</v>
      </c>
      <c r="O2072" t="s">
        <v>8275</v>
      </c>
      <c r="P2072">
        <v>0</v>
      </c>
      <c r="Q2072" t="s">
        <v>0</v>
      </c>
      <c r="S2072" t="s">
        <v>269</v>
      </c>
      <c r="T2072" t="s">
        <v>268</v>
      </c>
    </row>
    <row r="2073" spans="1:20">
      <c r="A2073" t="s">
        <v>23685</v>
      </c>
      <c r="D2073">
        <f>L2073/J2073</f>
        <v>4.974901621320439E-3</v>
      </c>
      <c r="E2073">
        <v>5.12459E-3</v>
      </c>
      <c r="F2073">
        <v>1.0249199999999999E-4</v>
      </c>
      <c r="G2073">
        <v>50</v>
      </c>
      <c r="H2073">
        <v>252</v>
      </c>
      <c r="I2073">
        <v>50.991</v>
      </c>
      <c r="J2073">
        <v>201.00899999999999</v>
      </c>
      <c r="K2073">
        <v>1</v>
      </c>
      <c r="L2073">
        <v>1</v>
      </c>
      <c r="M2073">
        <v>5.0479000000000001E-3</v>
      </c>
      <c r="N2073">
        <v>0.99495199999999995</v>
      </c>
      <c r="O2073" t="s">
        <v>23684</v>
      </c>
      <c r="P2073">
        <v>3</v>
      </c>
      <c r="Q2073" t="s">
        <v>23683</v>
      </c>
      <c r="R2073" t="s">
        <v>0</v>
      </c>
      <c r="S2073" t="s">
        <v>1635</v>
      </c>
      <c r="T2073" t="s">
        <v>1634</v>
      </c>
    </row>
    <row r="2074" spans="1:20">
      <c r="A2074" t="s">
        <v>23682</v>
      </c>
      <c r="D2074">
        <f>L2074/J2074</f>
        <v>4.9717109646113611E-3</v>
      </c>
      <c r="E2074">
        <v>5.3011500000000001E-3</v>
      </c>
      <c r="F2074">
        <v>6.5810300000000002E-2</v>
      </c>
      <c r="G2074">
        <v>8.0551999999999999E-2</v>
      </c>
      <c r="H2074">
        <v>246</v>
      </c>
      <c r="I2074">
        <v>44.861600000000003</v>
      </c>
      <c r="J2074">
        <v>201.13800000000001</v>
      </c>
      <c r="K2074">
        <v>4</v>
      </c>
      <c r="L2074">
        <v>1</v>
      </c>
      <c r="M2074">
        <v>2.9386700000000001</v>
      </c>
      <c r="N2074">
        <v>1.0613300000000001</v>
      </c>
      <c r="O2074" t="s">
        <v>23681</v>
      </c>
      <c r="P2074">
        <v>8</v>
      </c>
      <c r="Q2074" t="s">
        <v>23680</v>
      </c>
      <c r="R2074" t="s">
        <v>0</v>
      </c>
      <c r="S2074" t="s">
        <v>2255</v>
      </c>
      <c r="T2074" t="s">
        <v>2254</v>
      </c>
    </row>
    <row r="2075" spans="1:20">
      <c r="A2075" t="s">
        <v>23679</v>
      </c>
      <c r="D2075">
        <f>L2075/J2075</f>
        <v>4.9703765557278616E-3</v>
      </c>
      <c r="E2075">
        <v>6.2469200000000004E-3</v>
      </c>
      <c r="F2075">
        <v>6.6859399999999999E-2</v>
      </c>
      <c r="G2075">
        <v>9.3433699999999995E-2</v>
      </c>
      <c r="H2075">
        <v>1278</v>
      </c>
      <c r="I2075">
        <v>272.04300000000001</v>
      </c>
      <c r="J2075">
        <v>1005.96</v>
      </c>
      <c r="K2075">
        <v>24</v>
      </c>
      <c r="L2075">
        <v>5</v>
      </c>
      <c r="M2075">
        <v>17.837299999999999</v>
      </c>
      <c r="N2075">
        <v>6.1627400000000003</v>
      </c>
      <c r="O2075" t="s">
        <v>261</v>
      </c>
      <c r="P2075">
        <v>3</v>
      </c>
      <c r="Q2075" t="s">
        <v>6858</v>
      </c>
      <c r="R2075" t="s">
        <v>259</v>
      </c>
      <c r="S2075" t="s">
        <v>5643</v>
      </c>
      <c r="T2075" t="s">
        <v>5642</v>
      </c>
    </row>
    <row r="2076" spans="1:20">
      <c r="A2076" t="s">
        <v>23678</v>
      </c>
      <c r="D2076">
        <f>L2076/J2076</f>
        <v>4.9703553804096995E-3</v>
      </c>
      <c r="E2076">
        <v>4.8821799999999999E-3</v>
      </c>
      <c r="F2076">
        <v>9.3601400000000001E-2</v>
      </c>
      <c r="G2076">
        <v>5.2159299999999999E-2</v>
      </c>
      <c r="H2076">
        <v>1734</v>
      </c>
      <c r="I2076">
        <v>325.64600000000002</v>
      </c>
      <c r="J2076">
        <v>1408.35</v>
      </c>
      <c r="K2076">
        <v>35</v>
      </c>
      <c r="L2076">
        <v>7</v>
      </c>
      <c r="M2076">
        <v>28.5579</v>
      </c>
      <c r="N2076">
        <v>6.4420599999999997</v>
      </c>
      <c r="O2076" t="s">
        <v>23677</v>
      </c>
      <c r="P2076">
        <v>0</v>
      </c>
      <c r="Q2076" t="s">
        <v>0</v>
      </c>
      <c r="S2076" t="s">
        <v>1421</v>
      </c>
      <c r="T2076" t="s">
        <v>1420</v>
      </c>
    </row>
    <row r="2077" spans="1:20">
      <c r="A2077" t="s">
        <v>23676</v>
      </c>
      <c r="D2077">
        <f>L2077/J2077</f>
        <v>4.9688206504186231E-3</v>
      </c>
      <c r="E2077">
        <v>5.4567299999999999E-3</v>
      </c>
      <c r="F2077">
        <v>1.5558300000000001E-2</v>
      </c>
      <c r="G2077">
        <v>0.35072900000000001</v>
      </c>
      <c r="H2077">
        <v>261</v>
      </c>
      <c r="I2077">
        <v>59.745199999999997</v>
      </c>
      <c r="J2077">
        <v>201.255</v>
      </c>
      <c r="K2077">
        <v>2</v>
      </c>
      <c r="L2077">
        <v>1</v>
      </c>
      <c r="M2077">
        <v>0.91682300000000005</v>
      </c>
      <c r="N2077">
        <v>1.08318</v>
      </c>
      <c r="O2077" t="s">
        <v>18971</v>
      </c>
      <c r="P2077">
        <v>0</v>
      </c>
      <c r="Q2077" t="s">
        <v>0</v>
      </c>
      <c r="S2077" t="s">
        <v>8481</v>
      </c>
      <c r="T2077" t="s">
        <v>8480</v>
      </c>
    </row>
    <row r="2078" spans="1:20">
      <c r="A2078" t="s">
        <v>23675</v>
      </c>
      <c r="D2078">
        <f>L2078/J2078</f>
        <v>4.9645530909307543E-3</v>
      </c>
      <c r="E2078">
        <v>6.14358E-3</v>
      </c>
      <c r="F2078">
        <v>0.101395</v>
      </c>
      <c r="G2078">
        <v>6.0590400000000003E-2</v>
      </c>
      <c r="H2078">
        <v>975</v>
      </c>
      <c r="I2078">
        <v>169.28800000000001</v>
      </c>
      <c r="J2078">
        <v>805.71199999999999</v>
      </c>
      <c r="K2078">
        <v>21</v>
      </c>
      <c r="L2078">
        <v>4</v>
      </c>
      <c r="M2078">
        <v>16.299600000000002</v>
      </c>
      <c r="N2078">
        <v>4.7004000000000001</v>
      </c>
      <c r="O2078" t="s">
        <v>1</v>
      </c>
      <c r="P2078">
        <v>3</v>
      </c>
      <c r="Q2078" t="s">
        <v>976</v>
      </c>
      <c r="R2078" t="s">
        <v>0</v>
      </c>
      <c r="S2078" t="s">
        <v>16262</v>
      </c>
      <c r="T2078" t="s">
        <v>16261</v>
      </c>
    </row>
    <row r="2079" spans="1:20">
      <c r="A2079" t="s">
        <v>23674</v>
      </c>
      <c r="D2079">
        <f>L2079/J2079</f>
        <v>4.9640848461381904E-3</v>
      </c>
      <c r="E2079">
        <v>4.14855E-3</v>
      </c>
      <c r="F2079">
        <v>0.140511</v>
      </c>
      <c r="G2079">
        <v>2.9524700000000001E-2</v>
      </c>
      <c r="H2079">
        <v>255</v>
      </c>
      <c r="I2079">
        <v>53.553100000000001</v>
      </c>
      <c r="J2079">
        <v>201.447</v>
      </c>
      <c r="K2079">
        <v>6</v>
      </c>
      <c r="L2079">
        <v>1</v>
      </c>
      <c r="M2079">
        <v>5.4002499999999998</v>
      </c>
      <c r="N2079">
        <v>0.59975500000000004</v>
      </c>
      <c r="O2079" t="s">
        <v>4858</v>
      </c>
      <c r="P2079">
        <v>6</v>
      </c>
      <c r="Q2079" t="s">
        <v>38</v>
      </c>
      <c r="R2079" t="s">
        <v>0</v>
      </c>
      <c r="S2079" t="s">
        <v>37</v>
      </c>
      <c r="T2079" t="s">
        <v>36</v>
      </c>
    </row>
    <row r="2080" spans="1:20">
      <c r="A2080" t="s">
        <v>23673</v>
      </c>
      <c r="D2080">
        <f>L2080/J2080</f>
        <v>4.9640602041221551E-3</v>
      </c>
      <c r="E2080">
        <v>7.1353500000000004E-3</v>
      </c>
      <c r="F2080">
        <v>3.1333600000000003E-2</v>
      </c>
      <c r="G2080">
        <v>0.22772200000000001</v>
      </c>
      <c r="H2080">
        <v>735</v>
      </c>
      <c r="I2080">
        <v>130.65600000000001</v>
      </c>
      <c r="J2080">
        <v>604.34400000000005</v>
      </c>
      <c r="K2080">
        <v>8</v>
      </c>
      <c r="L2080">
        <v>3</v>
      </c>
      <c r="M2080">
        <v>3.8961299999999999</v>
      </c>
      <c r="N2080">
        <v>4.1038699999999997</v>
      </c>
      <c r="O2080" t="s">
        <v>23672</v>
      </c>
      <c r="P2080">
        <v>0</v>
      </c>
      <c r="Q2080" t="s">
        <v>0</v>
      </c>
    </row>
    <row r="2081" spans="1:20">
      <c r="A2081" t="s">
        <v>23671</v>
      </c>
      <c r="D2081">
        <f>L2081/J2081</f>
        <v>4.9639123571634221E-3</v>
      </c>
      <c r="E2081">
        <v>5.3573800000000001E-3</v>
      </c>
      <c r="F2081">
        <v>3.5201400000000001E-2</v>
      </c>
      <c r="G2081">
        <v>0.15219199999999999</v>
      </c>
      <c r="H2081">
        <v>4101</v>
      </c>
      <c r="I2081">
        <v>1079.19</v>
      </c>
      <c r="J2081">
        <v>3021.81</v>
      </c>
      <c r="K2081">
        <v>53</v>
      </c>
      <c r="L2081">
        <v>15</v>
      </c>
      <c r="M2081">
        <v>37.162999999999997</v>
      </c>
      <c r="N2081">
        <v>15.837</v>
      </c>
      <c r="O2081" t="s">
        <v>19143</v>
      </c>
      <c r="P2081">
        <v>3</v>
      </c>
      <c r="Q2081" t="s">
        <v>3351</v>
      </c>
      <c r="R2081" t="s">
        <v>0</v>
      </c>
      <c r="S2081" t="s">
        <v>23670</v>
      </c>
      <c r="T2081" t="s">
        <v>23669</v>
      </c>
    </row>
    <row r="2082" spans="1:20">
      <c r="A2082" t="s">
        <v>23668</v>
      </c>
      <c r="D2082">
        <f>L2082/J2082</f>
        <v>4.9635674151726327E-3</v>
      </c>
      <c r="E2082">
        <v>5.9060900000000001E-3</v>
      </c>
      <c r="F2082">
        <v>1.5738100000000001E-2</v>
      </c>
      <c r="G2082">
        <v>0.37527300000000002</v>
      </c>
      <c r="H2082">
        <v>1206</v>
      </c>
      <c r="I2082">
        <v>198.66300000000001</v>
      </c>
      <c r="J2082">
        <v>1007.34</v>
      </c>
      <c r="K2082">
        <v>9</v>
      </c>
      <c r="L2082">
        <v>5</v>
      </c>
      <c r="M2082">
        <v>3.1004</v>
      </c>
      <c r="N2082">
        <v>5.8996000000000004</v>
      </c>
      <c r="O2082" t="s">
        <v>23667</v>
      </c>
      <c r="P2082">
        <v>3</v>
      </c>
      <c r="Q2082" t="s">
        <v>8873</v>
      </c>
      <c r="R2082" t="s">
        <v>2925</v>
      </c>
      <c r="S2082" t="s">
        <v>8872</v>
      </c>
      <c r="T2082" t="s">
        <v>8871</v>
      </c>
    </row>
    <row r="2083" spans="1:20">
      <c r="A2083" t="s">
        <v>23666</v>
      </c>
      <c r="D2083">
        <f>L2083/J2083</f>
        <v>4.9630131445403134E-3</v>
      </c>
      <c r="E2083">
        <v>4.9223499999999998E-3</v>
      </c>
      <c r="F2083">
        <v>2.2419499999999998E-2</v>
      </c>
      <c r="G2083">
        <v>0.219557</v>
      </c>
      <c r="H2083">
        <v>546</v>
      </c>
      <c r="I2083">
        <v>143.01900000000001</v>
      </c>
      <c r="J2083">
        <v>402.98099999999999</v>
      </c>
      <c r="K2083">
        <v>5</v>
      </c>
      <c r="L2083">
        <v>2</v>
      </c>
      <c r="M2083">
        <v>3.08901</v>
      </c>
      <c r="N2083">
        <v>1.91099</v>
      </c>
      <c r="O2083" t="s">
        <v>23665</v>
      </c>
      <c r="P2083">
        <v>3</v>
      </c>
      <c r="Q2083" t="s">
        <v>13</v>
      </c>
      <c r="R2083" t="s">
        <v>0</v>
      </c>
      <c r="S2083" t="s">
        <v>23664</v>
      </c>
      <c r="T2083" t="s">
        <v>23663</v>
      </c>
    </row>
    <row r="2084" spans="1:20">
      <c r="A2084" t="s">
        <v>23662</v>
      </c>
      <c r="D2084">
        <f>L2084/J2084</f>
        <v>4.9616957091255512E-3</v>
      </c>
      <c r="E2084">
        <v>5.3469399999999997E-3</v>
      </c>
      <c r="F2084">
        <v>9.6667900000000001E-2</v>
      </c>
      <c r="G2084">
        <v>5.5312399999999998E-2</v>
      </c>
      <c r="H2084">
        <v>774</v>
      </c>
      <c r="I2084">
        <v>169.36799999999999</v>
      </c>
      <c r="J2084">
        <v>604.63199999999995</v>
      </c>
      <c r="K2084">
        <v>18</v>
      </c>
      <c r="L2084">
        <v>3</v>
      </c>
      <c r="M2084">
        <v>15.0318</v>
      </c>
      <c r="N2084">
        <v>2.96821</v>
      </c>
      <c r="O2084" t="s">
        <v>20985</v>
      </c>
      <c r="P2084">
        <v>6</v>
      </c>
      <c r="Q2084" t="s">
        <v>38</v>
      </c>
      <c r="R2084" t="s">
        <v>0</v>
      </c>
      <c r="S2084" t="s">
        <v>37</v>
      </c>
      <c r="T2084" t="s">
        <v>36</v>
      </c>
    </row>
    <row r="2085" spans="1:20">
      <c r="A2085" t="s">
        <v>23661</v>
      </c>
      <c r="D2085">
        <f>L2085/J2085</f>
        <v>4.9610311007039706E-3</v>
      </c>
      <c r="E2085">
        <v>5.2116899999999997E-3</v>
      </c>
      <c r="F2085">
        <v>2.9849899999999999E-2</v>
      </c>
      <c r="G2085">
        <v>0.174597</v>
      </c>
      <c r="H2085">
        <v>738</v>
      </c>
      <c r="I2085">
        <v>133.28700000000001</v>
      </c>
      <c r="J2085">
        <v>604.71299999999997</v>
      </c>
      <c r="K2085">
        <v>7</v>
      </c>
      <c r="L2085">
        <v>3</v>
      </c>
      <c r="M2085">
        <v>3.9059699999999999</v>
      </c>
      <c r="N2085">
        <v>3.0940300000000001</v>
      </c>
      <c r="O2085" t="s">
        <v>1</v>
      </c>
      <c r="P2085">
        <v>0</v>
      </c>
      <c r="Q2085" t="s">
        <v>0</v>
      </c>
    </row>
    <row r="2086" spans="1:20">
      <c r="A2086" t="s">
        <v>23660</v>
      </c>
      <c r="D2086">
        <f>L2086/J2086</f>
        <v>4.9602867045715248E-3</v>
      </c>
      <c r="E2086">
        <v>4.9294200000000003E-3</v>
      </c>
      <c r="F2086">
        <v>7.1007000000000001E-2</v>
      </c>
      <c r="G2086">
        <v>6.9421700000000003E-2</v>
      </c>
      <c r="H2086">
        <v>1041</v>
      </c>
      <c r="I2086">
        <v>234.595</v>
      </c>
      <c r="J2086">
        <v>806.40499999999997</v>
      </c>
      <c r="K2086">
        <v>19</v>
      </c>
      <c r="L2086">
        <v>4</v>
      </c>
      <c r="M2086">
        <v>15.339499999999999</v>
      </c>
      <c r="N2086">
        <v>3.6604999999999999</v>
      </c>
      <c r="O2086" t="s">
        <v>1</v>
      </c>
      <c r="P2086">
        <v>1</v>
      </c>
      <c r="Q2086" t="s">
        <v>732</v>
      </c>
      <c r="S2086" t="s">
        <v>23659</v>
      </c>
      <c r="T2086" t="s">
        <v>23658</v>
      </c>
    </row>
    <row r="2087" spans="1:20">
      <c r="A2087" t="s">
        <v>23657</v>
      </c>
      <c r="D2087">
        <f>L2087/J2087</f>
        <v>4.9594892387349338E-3</v>
      </c>
      <c r="E2087">
        <v>5.4314899999999998E-3</v>
      </c>
      <c r="F2087">
        <v>0.23022400000000001</v>
      </c>
      <c r="G2087">
        <v>2.3592200000000001E-2</v>
      </c>
      <c r="H2087">
        <v>684</v>
      </c>
      <c r="I2087">
        <v>79.098799999999997</v>
      </c>
      <c r="J2087">
        <v>604.90099999999995</v>
      </c>
      <c r="K2087">
        <v>20</v>
      </c>
      <c r="L2087">
        <v>3</v>
      </c>
      <c r="M2087">
        <v>16.943100000000001</v>
      </c>
      <c r="N2087">
        <v>3.0568599999999999</v>
      </c>
      <c r="O2087" t="s">
        <v>23656</v>
      </c>
      <c r="P2087">
        <v>3</v>
      </c>
      <c r="Q2087" t="s">
        <v>5824</v>
      </c>
      <c r="R2087" t="s">
        <v>0</v>
      </c>
      <c r="S2087" t="s">
        <v>2255</v>
      </c>
      <c r="T2087" t="s">
        <v>2254</v>
      </c>
    </row>
    <row r="2088" spans="1:20">
      <c r="A2088" t="s">
        <v>23655</v>
      </c>
      <c r="D2088">
        <f>L2088/J2088</f>
        <v>4.9574649507227982E-3</v>
      </c>
      <c r="E2088">
        <v>4.5489700000000003E-3</v>
      </c>
      <c r="F2088">
        <v>2.1057699999999999E-2</v>
      </c>
      <c r="G2088">
        <v>0.21602499999999999</v>
      </c>
      <c r="H2088">
        <v>750</v>
      </c>
      <c r="I2088">
        <v>346.56799999999998</v>
      </c>
      <c r="J2088">
        <v>403.43200000000002</v>
      </c>
      <c r="K2088">
        <v>8</v>
      </c>
      <c r="L2088">
        <v>2</v>
      </c>
      <c r="M2088">
        <v>6.3924899999999996</v>
      </c>
      <c r="N2088">
        <v>1.60751</v>
      </c>
      <c r="O2088" t="s">
        <v>23654</v>
      </c>
      <c r="P2088">
        <v>0</v>
      </c>
      <c r="Q2088" t="s">
        <v>0</v>
      </c>
      <c r="S2088" t="s">
        <v>23653</v>
      </c>
      <c r="T2088" t="s">
        <v>23652</v>
      </c>
    </row>
    <row r="2089" spans="1:20">
      <c r="A2089" t="s">
        <v>23651</v>
      </c>
      <c r="D2089">
        <f>L2089/J2089</f>
        <v>4.9566294919454771E-3</v>
      </c>
      <c r="E2089">
        <v>5.7898000000000003E-3</v>
      </c>
      <c r="F2089">
        <v>0.101231</v>
      </c>
      <c r="G2089">
        <v>5.7194099999999998E-2</v>
      </c>
      <c r="H2089">
        <v>1560</v>
      </c>
      <c r="I2089">
        <v>349.50099999999998</v>
      </c>
      <c r="J2089">
        <v>1210.5</v>
      </c>
      <c r="K2089">
        <v>42</v>
      </c>
      <c r="L2089">
        <v>6</v>
      </c>
      <c r="M2089">
        <v>35.055700000000002</v>
      </c>
      <c r="N2089">
        <v>6.9442599999999999</v>
      </c>
      <c r="O2089" t="s">
        <v>781</v>
      </c>
      <c r="P2089">
        <v>2</v>
      </c>
      <c r="Q2089" t="s">
        <v>439</v>
      </c>
    </row>
    <row r="2090" spans="1:20">
      <c r="A2090" t="s">
        <v>23650</v>
      </c>
      <c r="D2090">
        <f>L2090/J2090</f>
        <v>4.9554996134710304E-3</v>
      </c>
      <c r="E2090">
        <v>4.9737100000000001E-3</v>
      </c>
      <c r="F2090">
        <v>9.1993000000000005E-2</v>
      </c>
      <c r="G2090">
        <v>5.4066200000000002E-2</v>
      </c>
      <c r="H2090">
        <v>1263</v>
      </c>
      <c r="I2090">
        <v>254.01599999999999</v>
      </c>
      <c r="J2090">
        <v>1008.98</v>
      </c>
      <c r="K2090">
        <v>27</v>
      </c>
      <c r="L2090">
        <v>5</v>
      </c>
      <c r="M2090">
        <v>22.226700000000001</v>
      </c>
      <c r="N2090">
        <v>4.7733400000000001</v>
      </c>
      <c r="O2090" t="s">
        <v>23649</v>
      </c>
      <c r="P2090">
        <v>5</v>
      </c>
      <c r="Q2090" t="s">
        <v>23648</v>
      </c>
      <c r="R2090" t="s">
        <v>0</v>
      </c>
      <c r="S2090" t="s">
        <v>2419</v>
      </c>
      <c r="T2090" t="s">
        <v>2418</v>
      </c>
    </row>
    <row r="2091" spans="1:20">
      <c r="A2091" t="s">
        <v>23647</v>
      </c>
      <c r="D2091">
        <f>L2091/J2091</f>
        <v>4.9540675371513784E-3</v>
      </c>
      <c r="E2091">
        <v>5.3543599999999998E-3</v>
      </c>
      <c r="F2091">
        <v>5.7639900000000001E-2</v>
      </c>
      <c r="G2091">
        <v>9.2893299999999998E-2</v>
      </c>
      <c r="H2091">
        <v>708</v>
      </c>
      <c r="I2091">
        <v>102.437</v>
      </c>
      <c r="J2091">
        <v>605.56299999999999</v>
      </c>
      <c r="K2091">
        <v>9</v>
      </c>
      <c r="L2091">
        <v>3</v>
      </c>
      <c r="M2091">
        <v>5.80966</v>
      </c>
      <c r="N2091">
        <v>3.19034</v>
      </c>
      <c r="O2091" t="s">
        <v>23646</v>
      </c>
      <c r="P2091">
        <v>0</v>
      </c>
      <c r="Q2091" t="s">
        <v>0</v>
      </c>
      <c r="S2091" t="s">
        <v>5304</v>
      </c>
      <c r="T2091" t="s">
        <v>5303</v>
      </c>
    </row>
    <row r="2092" spans="1:20">
      <c r="A2092" t="s">
        <v>23645</v>
      </c>
      <c r="D2092">
        <f>L2092/J2092</f>
        <v>4.9534008812100174E-3</v>
      </c>
      <c r="E2092">
        <v>7.3218800000000002E-3</v>
      </c>
      <c r="F2092">
        <v>6.5096600000000004E-2</v>
      </c>
      <c r="G2092">
        <v>0.11247699999999999</v>
      </c>
      <c r="H2092">
        <v>558</v>
      </c>
      <c r="I2092">
        <v>154.23699999999999</v>
      </c>
      <c r="J2092">
        <v>403.76299999999998</v>
      </c>
      <c r="K2092">
        <v>12</v>
      </c>
      <c r="L2092">
        <v>2</v>
      </c>
      <c r="M2092">
        <v>9.2703900000000008</v>
      </c>
      <c r="N2092">
        <v>2.7296100000000001</v>
      </c>
      <c r="O2092" t="s">
        <v>23644</v>
      </c>
      <c r="P2092">
        <v>2</v>
      </c>
      <c r="Q2092" t="s">
        <v>23643</v>
      </c>
      <c r="R2092" t="s">
        <v>23642</v>
      </c>
      <c r="S2092" t="s">
        <v>2707</v>
      </c>
      <c r="T2092" t="s">
        <v>2706</v>
      </c>
    </row>
    <row r="2093" spans="1:20">
      <c r="A2093" t="s">
        <v>23641</v>
      </c>
      <c r="D2093">
        <f>L2093/J2093</f>
        <v>4.9522724740315213E-3</v>
      </c>
      <c r="E2093">
        <v>4.6179300000000001E-3</v>
      </c>
      <c r="F2093">
        <v>0.123062</v>
      </c>
      <c r="G2093">
        <v>3.7525099999999999E-2</v>
      </c>
      <c r="H2093">
        <v>1119</v>
      </c>
      <c r="I2093">
        <v>311.29000000000002</v>
      </c>
      <c r="J2093">
        <v>807.71</v>
      </c>
      <c r="K2093">
        <v>36</v>
      </c>
      <c r="L2093">
        <v>4</v>
      </c>
      <c r="M2093">
        <v>32.805799999999998</v>
      </c>
      <c r="N2093">
        <v>3.1941999999999999</v>
      </c>
      <c r="O2093" t="s">
        <v>1</v>
      </c>
      <c r="P2093">
        <v>0</v>
      </c>
      <c r="Q2093" t="s">
        <v>0</v>
      </c>
      <c r="S2093" t="s">
        <v>23640</v>
      </c>
      <c r="T2093" t="s">
        <v>23639</v>
      </c>
    </row>
    <row r="2094" spans="1:20">
      <c r="A2094" t="s">
        <v>23638</v>
      </c>
      <c r="D2094">
        <f>L2094/J2094</f>
        <v>4.9504766690222678E-3</v>
      </c>
      <c r="E2094">
        <v>4.7883500000000002E-3</v>
      </c>
      <c r="F2094">
        <v>9.3353800000000001E-2</v>
      </c>
      <c r="G2094">
        <v>5.1292499999999998E-2</v>
      </c>
      <c r="H2094">
        <v>981</v>
      </c>
      <c r="I2094">
        <v>172.99700000000001</v>
      </c>
      <c r="J2094">
        <v>808.00300000000004</v>
      </c>
      <c r="K2094">
        <v>19</v>
      </c>
      <c r="L2094">
        <v>4</v>
      </c>
      <c r="M2094">
        <v>15.3279</v>
      </c>
      <c r="N2094">
        <v>3.6720899999999999</v>
      </c>
      <c r="O2094" t="s">
        <v>23637</v>
      </c>
      <c r="P2094">
        <v>3</v>
      </c>
      <c r="Q2094" t="s">
        <v>23636</v>
      </c>
      <c r="R2094" t="s">
        <v>0</v>
      </c>
      <c r="S2094" t="s">
        <v>3807</v>
      </c>
      <c r="T2094" t="s">
        <v>3806</v>
      </c>
    </row>
    <row r="2095" spans="1:20">
      <c r="A2095" t="s">
        <v>23635</v>
      </c>
      <c r="D2095">
        <f>L2095/J2095</f>
        <v>4.9489270726106585E-3</v>
      </c>
      <c r="E2095">
        <v>5.3962999999999997E-3</v>
      </c>
      <c r="F2095">
        <v>2.1650300000000001E-2</v>
      </c>
      <c r="G2095">
        <v>0.249249</v>
      </c>
      <c r="H2095">
        <v>246</v>
      </c>
      <c r="I2095">
        <v>43.935899999999997</v>
      </c>
      <c r="J2095">
        <v>202.06399999999999</v>
      </c>
      <c r="K2095">
        <v>2</v>
      </c>
      <c r="L2095">
        <v>1</v>
      </c>
      <c r="M2095">
        <v>0.93183099999999996</v>
      </c>
      <c r="N2095">
        <v>1.0681700000000001</v>
      </c>
      <c r="O2095" t="s">
        <v>851</v>
      </c>
      <c r="P2095">
        <v>0</v>
      </c>
      <c r="Q2095" t="s">
        <v>0</v>
      </c>
    </row>
    <row r="2096" spans="1:20">
      <c r="A2096" t="s">
        <v>23634</v>
      </c>
      <c r="D2096">
        <f>L2096/J2096</f>
        <v>4.947127574052316E-3</v>
      </c>
      <c r="E2096">
        <v>7.0979600000000004E-3</v>
      </c>
      <c r="F2096">
        <v>8.4195599999999995E-2</v>
      </c>
      <c r="G2096">
        <v>8.4303299999999998E-2</v>
      </c>
      <c r="H2096">
        <v>2052</v>
      </c>
      <c r="I2096">
        <v>434.90100000000001</v>
      </c>
      <c r="J2096">
        <v>1617.1</v>
      </c>
      <c r="K2096">
        <v>47</v>
      </c>
      <c r="L2096">
        <v>8</v>
      </c>
      <c r="M2096">
        <v>35.783200000000001</v>
      </c>
      <c r="N2096">
        <v>11.216799999999999</v>
      </c>
      <c r="O2096" t="s">
        <v>1</v>
      </c>
      <c r="P2096">
        <v>0</v>
      </c>
      <c r="Q2096" t="s">
        <v>0</v>
      </c>
    </row>
    <row r="2097" spans="1:20">
      <c r="A2097" t="s">
        <v>23633</v>
      </c>
      <c r="D2097">
        <f>L2097/J2097</f>
        <v>4.9470174431835044E-3</v>
      </c>
      <c r="E2097">
        <v>4.9030799999999998E-3</v>
      </c>
      <c r="F2097">
        <v>9.5422999999999994E-2</v>
      </c>
      <c r="G2097">
        <v>5.13826E-2</v>
      </c>
      <c r="H2097">
        <v>249</v>
      </c>
      <c r="I2097">
        <v>46.857700000000001</v>
      </c>
      <c r="J2097">
        <v>202.142</v>
      </c>
      <c r="K2097">
        <v>5</v>
      </c>
      <c r="L2097">
        <v>1</v>
      </c>
      <c r="M2097">
        <v>4.0927800000000003</v>
      </c>
      <c r="N2097">
        <v>0.90721700000000005</v>
      </c>
      <c r="O2097" t="s">
        <v>23632</v>
      </c>
      <c r="P2097">
        <v>3</v>
      </c>
      <c r="Q2097" t="s">
        <v>5824</v>
      </c>
      <c r="R2097" t="s">
        <v>0</v>
      </c>
      <c r="S2097" t="s">
        <v>416</v>
      </c>
      <c r="T2097" t="s">
        <v>415</v>
      </c>
    </row>
    <row r="2098" spans="1:20">
      <c r="A2098" t="s">
        <v>23631</v>
      </c>
      <c r="D2098">
        <f>L2098/J2098</f>
        <v>4.9464790961793398E-3</v>
      </c>
      <c r="E2098">
        <v>4.6722600000000001E-3</v>
      </c>
      <c r="F2098">
        <v>7.7012700000000003E-2</v>
      </c>
      <c r="G2098">
        <v>6.0668699999999999E-2</v>
      </c>
      <c r="H2098">
        <v>288</v>
      </c>
      <c r="I2098">
        <v>85.835899999999995</v>
      </c>
      <c r="J2098">
        <v>202.16399999999999</v>
      </c>
      <c r="K2098">
        <v>7</v>
      </c>
      <c r="L2098">
        <v>1</v>
      </c>
      <c r="M2098">
        <v>6.1248300000000002</v>
      </c>
      <c r="N2098">
        <v>0.87517199999999995</v>
      </c>
      <c r="O2098" t="s">
        <v>22855</v>
      </c>
      <c r="P2098">
        <v>2</v>
      </c>
      <c r="Q2098" t="s">
        <v>2791</v>
      </c>
      <c r="R2098" t="s">
        <v>0</v>
      </c>
      <c r="S2098" t="s">
        <v>7607</v>
      </c>
      <c r="T2098" t="s">
        <v>7606</v>
      </c>
    </row>
    <row r="2099" spans="1:20">
      <c r="A2099" t="s">
        <v>23630</v>
      </c>
      <c r="D2099">
        <f>L2099/J2099</f>
        <v>4.9391252809127505E-3</v>
      </c>
      <c r="E2099">
        <v>4.9604699999999998E-3</v>
      </c>
      <c r="F2099">
        <v>9.0161099999999994E-2</v>
      </c>
      <c r="G2099">
        <v>5.5017900000000002E-2</v>
      </c>
      <c r="H2099">
        <v>726</v>
      </c>
      <c r="I2099">
        <v>118.605</v>
      </c>
      <c r="J2099">
        <v>607.39499999999998</v>
      </c>
      <c r="K2099">
        <v>13</v>
      </c>
      <c r="L2099">
        <v>3</v>
      </c>
      <c r="M2099">
        <v>10.142300000000001</v>
      </c>
      <c r="N2099">
        <v>2.8576600000000001</v>
      </c>
      <c r="O2099" t="s">
        <v>1</v>
      </c>
      <c r="P2099">
        <v>0</v>
      </c>
      <c r="Q2099" t="s">
        <v>0</v>
      </c>
    </row>
    <row r="2100" spans="1:20">
      <c r="A2100" t="s">
        <v>23629</v>
      </c>
      <c r="D2100">
        <f>L2100/J2100</f>
        <v>4.9372963365261185E-3</v>
      </c>
      <c r="E2100">
        <v>5.0814299999999996E-3</v>
      </c>
      <c r="F2100">
        <v>9.2856099999999997E-2</v>
      </c>
      <c r="G2100">
        <v>5.47237E-2</v>
      </c>
      <c r="H2100">
        <v>1836</v>
      </c>
      <c r="I2100">
        <v>418.21699999999998</v>
      </c>
      <c r="J2100">
        <v>1417.78</v>
      </c>
      <c r="K2100">
        <v>44</v>
      </c>
      <c r="L2100">
        <v>7</v>
      </c>
      <c r="M2100">
        <v>37.114600000000003</v>
      </c>
      <c r="N2100">
        <v>6.8853799999999996</v>
      </c>
      <c r="O2100" t="s">
        <v>7832</v>
      </c>
      <c r="P2100">
        <v>7</v>
      </c>
      <c r="Q2100" t="s">
        <v>5977</v>
      </c>
      <c r="R2100" t="s">
        <v>0</v>
      </c>
      <c r="S2100" t="s">
        <v>20883</v>
      </c>
      <c r="T2100" t="s">
        <v>20882</v>
      </c>
    </row>
    <row r="2101" spans="1:20">
      <c r="A2101" t="s">
        <v>23628</v>
      </c>
      <c r="D2101">
        <f>L2101/J2101</f>
        <v>4.9353469548909287E-3</v>
      </c>
      <c r="E2101">
        <v>5.1960900000000004E-3</v>
      </c>
      <c r="F2101">
        <v>0.18373700000000001</v>
      </c>
      <c r="G2101">
        <v>2.8280099999999999E-2</v>
      </c>
      <c r="H2101">
        <v>786</v>
      </c>
      <c r="I2101">
        <v>178.14</v>
      </c>
      <c r="J2101">
        <v>607.86</v>
      </c>
      <c r="K2101">
        <v>32</v>
      </c>
      <c r="L2101">
        <v>3</v>
      </c>
      <c r="M2101">
        <v>29.183800000000002</v>
      </c>
      <c r="N2101">
        <v>2.8161999999999998</v>
      </c>
      <c r="O2101" t="s">
        <v>1</v>
      </c>
      <c r="P2101">
        <v>1</v>
      </c>
      <c r="Q2101" t="s">
        <v>749</v>
      </c>
      <c r="R2101" t="s">
        <v>0</v>
      </c>
      <c r="S2101" t="s">
        <v>754</v>
      </c>
      <c r="T2101" t="s">
        <v>753</v>
      </c>
    </row>
    <row r="2102" spans="1:20">
      <c r="A2102" t="s">
        <v>23627</v>
      </c>
      <c r="D2102">
        <f>L2102/J2102</f>
        <v>4.9352657640613952E-3</v>
      </c>
      <c r="E2102">
        <v>5.4143300000000002E-3</v>
      </c>
      <c r="F2102">
        <v>0.14546500000000001</v>
      </c>
      <c r="G2102">
        <v>3.7220799999999998E-2</v>
      </c>
      <c r="H2102">
        <v>2235</v>
      </c>
      <c r="I2102">
        <v>411.38600000000002</v>
      </c>
      <c r="J2102">
        <v>1823.61</v>
      </c>
      <c r="K2102">
        <v>64</v>
      </c>
      <c r="L2102">
        <v>9</v>
      </c>
      <c r="M2102">
        <v>54.935899999999997</v>
      </c>
      <c r="N2102">
        <v>9.0641200000000008</v>
      </c>
      <c r="O2102" t="s">
        <v>261</v>
      </c>
      <c r="P2102">
        <v>2</v>
      </c>
      <c r="Q2102" t="s">
        <v>260</v>
      </c>
      <c r="R2102" t="s">
        <v>259</v>
      </c>
      <c r="S2102" t="s">
        <v>360</v>
      </c>
      <c r="T2102" t="s">
        <v>359</v>
      </c>
    </row>
    <row r="2103" spans="1:20">
      <c r="A2103" t="s">
        <v>23626</v>
      </c>
      <c r="D2103">
        <f>L2103/J2103</f>
        <v>4.9350790352907506E-3</v>
      </c>
      <c r="E2103">
        <v>6.0300099999999997E-3</v>
      </c>
      <c r="F2103">
        <v>0.13254099999999999</v>
      </c>
      <c r="G2103">
        <v>4.5495599999999997E-2</v>
      </c>
      <c r="H2103">
        <v>1005</v>
      </c>
      <c r="I2103">
        <v>194.476</v>
      </c>
      <c r="J2103">
        <v>810.524</v>
      </c>
      <c r="K2103">
        <v>29</v>
      </c>
      <c r="L2103">
        <v>4</v>
      </c>
      <c r="M2103">
        <v>24.377700000000001</v>
      </c>
      <c r="N2103">
        <v>4.6223200000000002</v>
      </c>
      <c r="O2103" t="s">
        <v>1</v>
      </c>
      <c r="P2103">
        <v>0</v>
      </c>
      <c r="Q2103" t="s">
        <v>0</v>
      </c>
    </row>
    <row r="2104" spans="1:20">
      <c r="A2104" t="s">
        <v>23625</v>
      </c>
      <c r="D2104">
        <f>L2104/J2104</f>
        <v>4.9328637247067408E-3</v>
      </c>
      <c r="E2104">
        <v>4.7722700000000003E-3</v>
      </c>
      <c r="F2104">
        <v>7.8322500000000003E-2</v>
      </c>
      <c r="G2104">
        <v>6.0930999999999999E-2</v>
      </c>
      <c r="H2104">
        <v>765</v>
      </c>
      <c r="I2104">
        <v>156.834</v>
      </c>
      <c r="J2104">
        <v>608.16600000000005</v>
      </c>
      <c r="K2104">
        <v>14</v>
      </c>
      <c r="L2104">
        <v>3</v>
      </c>
      <c r="M2104">
        <v>11.324299999999999</v>
      </c>
      <c r="N2104">
        <v>2.6756700000000002</v>
      </c>
      <c r="O2104" t="s">
        <v>14818</v>
      </c>
      <c r="P2104">
        <v>2</v>
      </c>
      <c r="Q2104" t="s">
        <v>141</v>
      </c>
      <c r="R2104" t="s">
        <v>0</v>
      </c>
      <c r="S2104" t="s">
        <v>140</v>
      </c>
      <c r="T2104" t="s">
        <v>139</v>
      </c>
    </row>
    <row r="2105" spans="1:20">
      <c r="A2105" t="s">
        <v>23624</v>
      </c>
      <c r="D2105">
        <f>L2105/J2105</f>
        <v>4.9318176213843613E-3</v>
      </c>
      <c r="E2105">
        <v>5.8412500000000001E-3</v>
      </c>
      <c r="F2105">
        <v>3.0726099999999999E-2</v>
      </c>
      <c r="G2105">
        <v>0.190107</v>
      </c>
      <c r="H2105">
        <v>495</v>
      </c>
      <c r="I2105">
        <v>89.470399999999998</v>
      </c>
      <c r="J2105">
        <v>405.53</v>
      </c>
      <c r="K2105">
        <v>5</v>
      </c>
      <c r="L2105">
        <v>2</v>
      </c>
      <c r="M2105">
        <v>2.6857600000000001</v>
      </c>
      <c r="N2105">
        <v>2.3142399999999999</v>
      </c>
      <c r="O2105" t="s">
        <v>23623</v>
      </c>
      <c r="P2105">
        <v>3</v>
      </c>
      <c r="Q2105" t="s">
        <v>23622</v>
      </c>
      <c r="R2105" t="s">
        <v>0</v>
      </c>
      <c r="S2105" t="s">
        <v>839</v>
      </c>
      <c r="T2105" t="s">
        <v>838</v>
      </c>
    </row>
    <row r="2106" spans="1:20">
      <c r="A2106" t="s">
        <v>23621</v>
      </c>
      <c r="D2106">
        <f>L2106/J2106</f>
        <v>4.930464022404029E-3</v>
      </c>
      <c r="E2106">
        <v>4.6922200000000004E-3</v>
      </c>
      <c r="F2106">
        <v>6.9361500000000006E-2</v>
      </c>
      <c r="G2106">
        <v>6.7648700000000006E-2</v>
      </c>
      <c r="H2106">
        <v>690</v>
      </c>
      <c r="I2106">
        <v>81.5381</v>
      </c>
      <c r="J2106">
        <v>608.46199999999999</v>
      </c>
      <c r="K2106">
        <v>8</v>
      </c>
      <c r="L2106">
        <v>3</v>
      </c>
      <c r="M2106">
        <v>5.3162700000000003</v>
      </c>
      <c r="N2106">
        <v>2.6837300000000002</v>
      </c>
      <c r="O2106" t="s">
        <v>1</v>
      </c>
      <c r="P2106">
        <v>3</v>
      </c>
      <c r="Q2106" t="s">
        <v>5711</v>
      </c>
      <c r="R2106" t="s">
        <v>0</v>
      </c>
      <c r="S2106" t="s">
        <v>6039</v>
      </c>
      <c r="T2106" t="s">
        <v>6038</v>
      </c>
    </row>
    <row r="2107" spans="1:20">
      <c r="A2107" t="s">
        <v>23620</v>
      </c>
      <c r="D2107">
        <f>L2107/J2107</f>
        <v>4.9286819718670832E-3</v>
      </c>
      <c r="E2107">
        <v>4.9760400000000002E-3</v>
      </c>
      <c r="F2107">
        <v>5.36207E-2</v>
      </c>
      <c r="G2107">
        <v>9.28007E-2</v>
      </c>
      <c r="H2107">
        <v>789</v>
      </c>
      <c r="I2107">
        <v>180.31800000000001</v>
      </c>
      <c r="J2107">
        <v>608.68200000000002</v>
      </c>
      <c r="K2107">
        <v>12</v>
      </c>
      <c r="L2107">
        <v>3</v>
      </c>
      <c r="M2107">
        <v>9.1375799999999998</v>
      </c>
      <c r="N2107">
        <v>2.8624200000000002</v>
      </c>
      <c r="O2107" t="s">
        <v>23619</v>
      </c>
      <c r="P2107">
        <v>4</v>
      </c>
      <c r="Q2107" t="s">
        <v>744</v>
      </c>
      <c r="R2107" t="s">
        <v>743</v>
      </c>
      <c r="S2107" t="s">
        <v>742</v>
      </c>
      <c r="T2107" t="s">
        <v>741</v>
      </c>
    </row>
    <row r="2108" spans="1:20">
      <c r="A2108" t="s">
        <v>23618</v>
      </c>
      <c r="D2108">
        <f>L2108/J2108</f>
        <v>4.9278770001900752E-3</v>
      </c>
      <c r="E2108">
        <v>5.0881499999999996E-3</v>
      </c>
      <c r="F2108">
        <v>0.19116900000000001</v>
      </c>
      <c r="G2108">
        <v>2.6616000000000001E-2</v>
      </c>
      <c r="H2108">
        <v>1707</v>
      </c>
      <c r="I2108">
        <v>286.51</v>
      </c>
      <c r="J2108">
        <v>1420.49</v>
      </c>
      <c r="K2108">
        <v>57</v>
      </c>
      <c r="L2108">
        <v>7</v>
      </c>
      <c r="M2108">
        <v>50.355200000000004</v>
      </c>
      <c r="N2108">
        <v>6.6448499999999999</v>
      </c>
      <c r="O2108" t="s">
        <v>23617</v>
      </c>
      <c r="P2108">
        <v>0</v>
      </c>
      <c r="Q2108" t="s">
        <v>0</v>
      </c>
      <c r="S2108" t="s">
        <v>2194</v>
      </c>
      <c r="T2108" t="s">
        <v>2193</v>
      </c>
    </row>
    <row r="2109" spans="1:20">
      <c r="A2109" t="s">
        <v>23616</v>
      </c>
      <c r="D2109">
        <f>L2109/J2109</f>
        <v>4.9218290501116023E-3</v>
      </c>
      <c r="E2109">
        <v>5.3025700000000004E-3</v>
      </c>
      <c r="F2109">
        <v>2.6100700000000001E-2</v>
      </c>
      <c r="G2109">
        <v>0.20315800000000001</v>
      </c>
      <c r="H2109">
        <v>480</v>
      </c>
      <c r="I2109">
        <v>73.647300000000001</v>
      </c>
      <c r="J2109">
        <v>406.35300000000001</v>
      </c>
      <c r="K2109">
        <v>4</v>
      </c>
      <c r="L2109">
        <v>2</v>
      </c>
      <c r="M2109">
        <v>1.8859600000000001</v>
      </c>
      <c r="N2109">
        <v>2.1140400000000001</v>
      </c>
      <c r="O2109" t="s">
        <v>23615</v>
      </c>
      <c r="P2109">
        <v>0</v>
      </c>
      <c r="Q2109" t="s">
        <v>0</v>
      </c>
    </row>
    <row r="2110" spans="1:20">
      <c r="A2110" t="s">
        <v>23614</v>
      </c>
      <c r="D2110">
        <f>L2110/J2110</f>
        <v>4.9197466330483984E-3</v>
      </c>
      <c r="E2110">
        <v>8.9330199999999998E-3</v>
      </c>
      <c r="F2110">
        <v>5.96661E-2</v>
      </c>
      <c r="G2110">
        <v>0.14971699999999999</v>
      </c>
      <c r="H2110">
        <v>501</v>
      </c>
      <c r="I2110">
        <v>94.475300000000004</v>
      </c>
      <c r="J2110">
        <v>406.52499999999998</v>
      </c>
      <c r="K2110">
        <v>9</v>
      </c>
      <c r="L2110">
        <v>2</v>
      </c>
      <c r="M2110">
        <v>5.4737</v>
      </c>
      <c r="N2110">
        <v>3.5263</v>
      </c>
      <c r="O2110" t="s">
        <v>2711</v>
      </c>
      <c r="P2110">
        <v>0</v>
      </c>
      <c r="Q2110" t="s">
        <v>0</v>
      </c>
    </row>
    <row r="2111" spans="1:20">
      <c r="A2111" t="s">
        <v>23613</v>
      </c>
      <c r="D2111">
        <f>L2111/J2111</f>
        <v>4.9170251997541483E-3</v>
      </c>
      <c r="E2111">
        <v>6.2656099999999996E-3</v>
      </c>
      <c r="F2111">
        <v>0.13395899999999999</v>
      </c>
      <c r="G2111">
        <v>4.6772500000000002E-2</v>
      </c>
      <c r="H2111">
        <v>1590</v>
      </c>
      <c r="I2111">
        <v>369.75299999999999</v>
      </c>
      <c r="J2111">
        <v>1220.25</v>
      </c>
      <c r="K2111">
        <v>52</v>
      </c>
      <c r="L2111">
        <v>6</v>
      </c>
      <c r="M2111">
        <v>45.046700000000001</v>
      </c>
      <c r="N2111">
        <v>6.9532699999999998</v>
      </c>
      <c r="O2111" t="s">
        <v>39</v>
      </c>
      <c r="P2111">
        <v>6</v>
      </c>
      <c r="Q2111" t="s">
        <v>38</v>
      </c>
      <c r="R2111" t="s">
        <v>0</v>
      </c>
      <c r="S2111" t="s">
        <v>37</v>
      </c>
      <c r="T2111" t="s">
        <v>36</v>
      </c>
    </row>
    <row r="2112" spans="1:20">
      <c r="A2112" t="s">
        <v>23612</v>
      </c>
      <c r="D2112">
        <f>L2112/J2112</f>
        <v>4.9159495525256921E-3</v>
      </c>
      <c r="E2112">
        <v>5.1213099999999996E-3</v>
      </c>
      <c r="F2112">
        <v>0.15281500000000001</v>
      </c>
      <c r="G2112">
        <v>3.35132E-2</v>
      </c>
      <c r="H2112">
        <v>474</v>
      </c>
      <c r="I2112">
        <v>67.1614</v>
      </c>
      <c r="J2112">
        <v>406.839</v>
      </c>
      <c r="K2112">
        <v>12</v>
      </c>
      <c r="L2112">
        <v>2</v>
      </c>
      <c r="M2112">
        <v>9.9749800000000004</v>
      </c>
      <c r="N2112">
        <v>2.02502</v>
      </c>
      <c r="O2112" t="s">
        <v>1</v>
      </c>
      <c r="P2112">
        <v>0</v>
      </c>
      <c r="Q2112" t="s">
        <v>0</v>
      </c>
      <c r="S2112" t="s">
        <v>23611</v>
      </c>
      <c r="T2112" t="s">
        <v>23610</v>
      </c>
    </row>
    <row r="2113" spans="1:20">
      <c r="A2113" t="s">
        <v>23609</v>
      </c>
      <c r="D2113">
        <f>L2113/J2113</f>
        <v>4.9149710016710901E-3</v>
      </c>
      <c r="E2113">
        <v>6.1021799999999996E-3</v>
      </c>
      <c r="F2113">
        <v>0.114067</v>
      </c>
      <c r="G2113">
        <v>5.3496599999999998E-2</v>
      </c>
      <c r="H2113">
        <v>1230</v>
      </c>
      <c r="I2113">
        <v>212.69900000000001</v>
      </c>
      <c r="J2113">
        <v>1017.3</v>
      </c>
      <c r="K2113">
        <v>29</v>
      </c>
      <c r="L2113">
        <v>5</v>
      </c>
      <c r="M2113">
        <v>23.091699999999999</v>
      </c>
      <c r="N2113">
        <v>5.9083500000000004</v>
      </c>
      <c r="O2113" t="s">
        <v>20463</v>
      </c>
      <c r="P2113">
        <v>5</v>
      </c>
      <c r="Q2113" t="s">
        <v>20462</v>
      </c>
      <c r="R2113" t="s">
        <v>20461</v>
      </c>
      <c r="S2113" t="s">
        <v>6006</v>
      </c>
      <c r="T2113" t="s">
        <v>6005</v>
      </c>
    </row>
    <row r="2114" spans="1:20">
      <c r="A2114" t="s">
        <v>23608</v>
      </c>
      <c r="D2114">
        <f>L2114/J2114</f>
        <v>4.9148421680351778E-3</v>
      </c>
      <c r="E2114">
        <v>4.8911600000000003E-3</v>
      </c>
      <c r="F2114">
        <v>4.5366799999999999E-2</v>
      </c>
      <c r="G2114">
        <v>0.10781399999999999</v>
      </c>
      <c r="H2114">
        <v>747</v>
      </c>
      <c r="I2114">
        <v>136.60400000000001</v>
      </c>
      <c r="J2114">
        <v>610.39599999999996</v>
      </c>
      <c r="K2114">
        <v>9</v>
      </c>
      <c r="L2114">
        <v>3</v>
      </c>
      <c r="M2114">
        <v>6.0739099999999997</v>
      </c>
      <c r="N2114">
        <v>2.9260899999999999</v>
      </c>
      <c r="O2114" t="s">
        <v>8743</v>
      </c>
      <c r="P2114">
        <v>3</v>
      </c>
      <c r="Q2114" t="s">
        <v>2215</v>
      </c>
      <c r="R2114" t="s">
        <v>0</v>
      </c>
      <c r="S2114" t="s">
        <v>1593</v>
      </c>
      <c r="T2114" t="s">
        <v>328</v>
      </c>
    </row>
    <row r="2115" spans="1:20">
      <c r="A2115" t="s">
        <v>23607</v>
      </c>
      <c r="D2115">
        <f>L2115/J2115</f>
        <v>4.9124530685287198E-3</v>
      </c>
      <c r="E2115">
        <v>4.8689500000000004E-3</v>
      </c>
      <c r="F2115">
        <v>1.0038999999999999E-2</v>
      </c>
      <c r="G2115">
        <v>0.48500500000000002</v>
      </c>
      <c r="H2115">
        <v>1941</v>
      </c>
      <c r="I2115">
        <v>516.04499999999996</v>
      </c>
      <c r="J2115">
        <v>1424.95</v>
      </c>
      <c r="K2115">
        <v>12</v>
      </c>
      <c r="L2115">
        <v>7</v>
      </c>
      <c r="M2115">
        <v>5.1298599999999999</v>
      </c>
      <c r="N2115">
        <v>6.8701400000000001</v>
      </c>
      <c r="O2115" t="s">
        <v>21887</v>
      </c>
      <c r="P2115">
        <v>2</v>
      </c>
      <c r="Q2115" t="s">
        <v>21886</v>
      </c>
    </row>
    <row r="2116" spans="1:20">
      <c r="A2116" t="s">
        <v>23606</v>
      </c>
      <c r="D2116">
        <f>L2116/J2116</f>
        <v>4.9084572718794484E-3</v>
      </c>
      <c r="E2116">
        <v>5.3556899999999998E-3</v>
      </c>
      <c r="F2116">
        <v>6.5260299999999993E-2</v>
      </c>
      <c r="G2116">
        <v>8.2066700000000006E-2</v>
      </c>
      <c r="H2116">
        <v>1320</v>
      </c>
      <c r="I2116">
        <v>301.34500000000003</v>
      </c>
      <c r="J2116">
        <v>1018.65</v>
      </c>
      <c r="K2116">
        <v>24</v>
      </c>
      <c r="L2116">
        <v>5</v>
      </c>
      <c r="M2116">
        <v>18.7879</v>
      </c>
      <c r="N2116">
        <v>5.2120499999999996</v>
      </c>
      <c r="O2116" t="s">
        <v>23605</v>
      </c>
      <c r="P2116">
        <v>2</v>
      </c>
      <c r="Q2116" t="s">
        <v>23604</v>
      </c>
      <c r="R2116" t="s">
        <v>0</v>
      </c>
      <c r="S2116" t="s">
        <v>23603</v>
      </c>
      <c r="T2116" t="s">
        <v>23602</v>
      </c>
    </row>
    <row r="2117" spans="1:20">
      <c r="A2117" t="s">
        <v>23601</v>
      </c>
      <c r="D2117">
        <f>L2117/J2117</f>
        <v>4.9060972977216085E-3</v>
      </c>
      <c r="E2117">
        <v>4.8397500000000003E-3</v>
      </c>
      <c r="F2117">
        <v>7.0201100000000002E-2</v>
      </c>
      <c r="G2117">
        <v>6.8941199999999994E-2</v>
      </c>
      <c r="H2117">
        <v>261</v>
      </c>
      <c r="I2117">
        <v>57.171700000000001</v>
      </c>
      <c r="J2117">
        <v>203.828</v>
      </c>
      <c r="K2117">
        <v>5</v>
      </c>
      <c r="L2117">
        <v>1</v>
      </c>
      <c r="M2117">
        <v>4.0135199999999998</v>
      </c>
      <c r="N2117">
        <v>0.98647799999999997</v>
      </c>
      <c r="O2117" t="s">
        <v>23600</v>
      </c>
      <c r="P2117">
        <v>3</v>
      </c>
      <c r="Q2117" t="s">
        <v>8710</v>
      </c>
      <c r="R2117" t="s">
        <v>0</v>
      </c>
      <c r="S2117" t="s">
        <v>1635</v>
      </c>
      <c r="T2117" t="s">
        <v>1634</v>
      </c>
    </row>
    <row r="2118" spans="1:20">
      <c r="A2118" t="s">
        <v>23599</v>
      </c>
      <c r="D2118">
        <f>L2118/J2118</f>
        <v>4.9054234361510084E-3</v>
      </c>
      <c r="E2118">
        <v>4.9590399999999996E-3</v>
      </c>
      <c r="F2118" s="2">
        <v>9.9180799999999997E-5</v>
      </c>
      <c r="G2118">
        <v>50</v>
      </c>
      <c r="H2118">
        <v>249</v>
      </c>
      <c r="I2118">
        <v>45.144399999999997</v>
      </c>
      <c r="J2118">
        <v>203.85599999999999</v>
      </c>
      <c r="K2118">
        <v>1</v>
      </c>
      <c r="L2118">
        <v>1</v>
      </c>
      <c r="M2118">
        <v>4.4095200000000001E-3</v>
      </c>
      <c r="N2118">
        <v>0.99558999999999997</v>
      </c>
      <c r="O2118" t="s">
        <v>7026</v>
      </c>
      <c r="P2118">
        <v>0</v>
      </c>
      <c r="Q2118" t="s">
        <v>0</v>
      </c>
      <c r="S2118" t="s">
        <v>269</v>
      </c>
      <c r="T2118" t="s">
        <v>268</v>
      </c>
    </row>
    <row r="2119" spans="1:20">
      <c r="A2119" t="s">
        <v>23598</v>
      </c>
      <c r="D2119">
        <f>L2119/J2119</f>
        <v>4.9051888313755504E-3</v>
      </c>
      <c r="E2119">
        <v>5.6432699999999997E-3</v>
      </c>
      <c r="F2119">
        <v>8.3207199999999995E-2</v>
      </c>
      <c r="G2119">
        <v>6.7821900000000004E-2</v>
      </c>
      <c r="H2119">
        <v>957</v>
      </c>
      <c r="I2119">
        <v>141.53700000000001</v>
      </c>
      <c r="J2119">
        <v>815.46299999999997</v>
      </c>
      <c r="K2119">
        <v>16</v>
      </c>
      <c r="L2119">
        <v>4</v>
      </c>
      <c r="M2119">
        <v>11.5045</v>
      </c>
      <c r="N2119">
        <v>4.4954499999999999</v>
      </c>
      <c r="O2119" t="s">
        <v>1</v>
      </c>
      <c r="P2119">
        <v>1</v>
      </c>
      <c r="Q2119" t="s">
        <v>1632</v>
      </c>
      <c r="R2119" t="s">
        <v>0</v>
      </c>
      <c r="S2119" t="s">
        <v>13462</v>
      </c>
      <c r="T2119" t="s">
        <v>13461</v>
      </c>
    </row>
    <row r="2120" spans="1:20">
      <c r="A2120" t="s">
        <v>23597</v>
      </c>
      <c r="D2120">
        <f>L2120/J2120</f>
        <v>4.9042446237218314E-3</v>
      </c>
      <c r="E2120">
        <v>5.2302099999999999E-3</v>
      </c>
      <c r="F2120">
        <v>7.8433500000000003E-2</v>
      </c>
      <c r="G2120">
        <v>6.6683400000000004E-2</v>
      </c>
      <c r="H2120">
        <v>516</v>
      </c>
      <c r="I2120">
        <v>108.19</v>
      </c>
      <c r="J2120">
        <v>407.81</v>
      </c>
      <c r="K2120">
        <v>10</v>
      </c>
      <c r="L2120">
        <v>2</v>
      </c>
      <c r="M2120">
        <v>7.9913299999999996</v>
      </c>
      <c r="N2120">
        <v>2.00867</v>
      </c>
      <c r="O2120" t="s">
        <v>1</v>
      </c>
      <c r="P2120">
        <v>2</v>
      </c>
      <c r="Q2120" t="s">
        <v>1756</v>
      </c>
      <c r="R2120" t="s">
        <v>0</v>
      </c>
    </row>
    <row r="2121" spans="1:20">
      <c r="A2121" t="s">
        <v>23596</v>
      </c>
      <c r="D2121">
        <f>L2121/J2121</f>
        <v>4.9039560213224006E-3</v>
      </c>
      <c r="E2121">
        <v>7.3029599999999998E-3</v>
      </c>
      <c r="F2121">
        <v>6.4579099999999999E-3</v>
      </c>
      <c r="G2121">
        <v>1.1308499999999999</v>
      </c>
      <c r="H2121">
        <v>576</v>
      </c>
      <c r="I2121">
        <v>168.166</v>
      </c>
      <c r="J2121">
        <v>407.834</v>
      </c>
      <c r="K2121">
        <v>4</v>
      </c>
      <c r="L2121">
        <v>2</v>
      </c>
      <c r="M2121">
        <v>1.0687899999999999</v>
      </c>
      <c r="N2121">
        <v>2.9312100000000001</v>
      </c>
      <c r="O2121" t="s">
        <v>319</v>
      </c>
      <c r="P2121">
        <v>0</v>
      </c>
      <c r="Q2121" t="s">
        <v>0</v>
      </c>
      <c r="S2121" t="s">
        <v>576</v>
      </c>
      <c r="T2121" t="s">
        <v>575</v>
      </c>
    </row>
    <row r="2122" spans="1:20">
      <c r="A2122" t="s">
        <v>23595</v>
      </c>
      <c r="D2122">
        <f>L2122/J2122</f>
        <v>4.9026457127588907E-3</v>
      </c>
      <c r="E2122">
        <v>4.8119E-3</v>
      </c>
      <c r="F2122">
        <v>0.130603</v>
      </c>
      <c r="G2122">
        <v>3.6843599999999997E-2</v>
      </c>
      <c r="H2122">
        <v>483</v>
      </c>
      <c r="I2122">
        <v>75.056600000000003</v>
      </c>
      <c r="J2122">
        <v>407.94299999999998</v>
      </c>
      <c r="K2122">
        <v>11</v>
      </c>
      <c r="L2122">
        <v>2</v>
      </c>
      <c r="M2122">
        <v>9.1647599999999994</v>
      </c>
      <c r="N2122">
        <v>1.83524</v>
      </c>
      <c r="O2122" t="s">
        <v>19693</v>
      </c>
      <c r="P2122">
        <v>3</v>
      </c>
      <c r="Q2122" t="s">
        <v>2215</v>
      </c>
      <c r="R2122" t="s">
        <v>0</v>
      </c>
      <c r="S2122" t="s">
        <v>416</v>
      </c>
      <c r="T2122" t="s">
        <v>415</v>
      </c>
    </row>
    <row r="2123" spans="1:20">
      <c r="A2123" t="s">
        <v>23594</v>
      </c>
      <c r="D2123">
        <f>L2123/J2123</f>
        <v>4.9025615884299547E-3</v>
      </c>
      <c r="E2123">
        <v>6.6866099999999999E-3</v>
      </c>
      <c r="F2123">
        <v>2.1531700000000001E-2</v>
      </c>
      <c r="G2123">
        <v>0.31054799999999999</v>
      </c>
      <c r="H2123">
        <v>282</v>
      </c>
      <c r="I2123">
        <v>78.024799999999999</v>
      </c>
      <c r="J2123">
        <v>203.97499999999999</v>
      </c>
      <c r="K2123">
        <v>3</v>
      </c>
      <c r="L2123">
        <v>1</v>
      </c>
      <c r="M2123">
        <v>1.65577</v>
      </c>
      <c r="N2123">
        <v>1.34423</v>
      </c>
      <c r="O2123" t="s">
        <v>1</v>
      </c>
      <c r="P2123">
        <v>0</v>
      </c>
      <c r="Q2123" t="s">
        <v>0</v>
      </c>
    </row>
    <row r="2124" spans="1:20">
      <c r="A2124" t="s">
        <v>23593</v>
      </c>
      <c r="D2124">
        <f>L2124/J2124</f>
        <v>4.901107895439764E-3</v>
      </c>
      <c r="E2124">
        <v>6.3163300000000002E-3</v>
      </c>
      <c r="F2124">
        <v>5.90223E-2</v>
      </c>
      <c r="G2124">
        <v>0.107016</v>
      </c>
      <c r="H2124">
        <v>483</v>
      </c>
      <c r="I2124">
        <v>74.929199999999994</v>
      </c>
      <c r="J2124">
        <v>408.07100000000003</v>
      </c>
      <c r="K2124">
        <v>7</v>
      </c>
      <c r="L2124">
        <v>2</v>
      </c>
      <c r="M2124">
        <v>4.4224899999999998</v>
      </c>
      <c r="N2124">
        <v>2.5775100000000002</v>
      </c>
      <c r="O2124" t="s">
        <v>3133</v>
      </c>
      <c r="P2124">
        <v>3</v>
      </c>
      <c r="Q2124" t="s">
        <v>721</v>
      </c>
      <c r="R2124" t="s">
        <v>0</v>
      </c>
      <c r="S2124" t="s">
        <v>962</v>
      </c>
      <c r="T2124" t="s">
        <v>719</v>
      </c>
    </row>
    <row r="2125" spans="1:20">
      <c r="A2125" t="s">
        <v>23592</v>
      </c>
      <c r="D2125">
        <f>L2125/J2125</f>
        <v>4.8995830454828292E-3</v>
      </c>
      <c r="E2125">
        <v>5.20273E-3</v>
      </c>
      <c r="F2125">
        <v>5.534E-2</v>
      </c>
      <c r="G2125">
        <v>9.4013899999999997E-2</v>
      </c>
      <c r="H2125">
        <v>798</v>
      </c>
      <c r="I2125">
        <v>185.703</v>
      </c>
      <c r="J2125">
        <v>612.29700000000003</v>
      </c>
      <c r="K2125">
        <v>13</v>
      </c>
      <c r="L2125">
        <v>3</v>
      </c>
      <c r="M2125">
        <v>9.9238099999999996</v>
      </c>
      <c r="N2125">
        <v>3.07619</v>
      </c>
      <c r="O2125" t="s">
        <v>23591</v>
      </c>
      <c r="P2125">
        <v>2</v>
      </c>
      <c r="Q2125" t="s">
        <v>260</v>
      </c>
      <c r="R2125" t="s">
        <v>259</v>
      </c>
      <c r="S2125" t="s">
        <v>360</v>
      </c>
      <c r="T2125" t="s">
        <v>359</v>
      </c>
    </row>
    <row r="2126" spans="1:20">
      <c r="A2126" t="s">
        <v>23590</v>
      </c>
      <c r="D2126">
        <f>L2126/J2126</f>
        <v>4.8993509993042923E-3</v>
      </c>
      <c r="E2126">
        <v>5.6121399999999998E-3</v>
      </c>
      <c r="F2126">
        <v>7.9030900000000001E-2</v>
      </c>
      <c r="G2126">
        <v>7.1011900000000003E-2</v>
      </c>
      <c r="H2126">
        <v>777</v>
      </c>
      <c r="I2126">
        <v>164.67400000000001</v>
      </c>
      <c r="J2126">
        <v>612.32600000000002</v>
      </c>
      <c r="K2126">
        <v>16</v>
      </c>
      <c r="L2126">
        <v>3</v>
      </c>
      <c r="M2126">
        <v>12.6577</v>
      </c>
      <c r="N2126">
        <v>3.3422800000000001</v>
      </c>
      <c r="O2126" t="s">
        <v>23589</v>
      </c>
      <c r="P2126">
        <v>1</v>
      </c>
      <c r="Q2126" t="s">
        <v>2155</v>
      </c>
      <c r="R2126" t="s">
        <v>2154</v>
      </c>
      <c r="S2126" t="s">
        <v>2153</v>
      </c>
      <c r="T2126" t="s">
        <v>2152</v>
      </c>
    </row>
    <row r="2127" spans="1:20">
      <c r="A2127" t="s">
        <v>23588</v>
      </c>
      <c r="D2127">
        <f>L2127/J2127</f>
        <v>4.8965661605657488E-3</v>
      </c>
      <c r="E2127">
        <v>5.2457800000000002E-3</v>
      </c>
      <c r="F2127">
        <v>1.25054E-2</v>
      </c>
      <c r="G2127">
        <v>0.41948299999999999</v>
      </c>
      <c r="H2127">
        <v>1047</v>
      </c>
      <c r="I2127">
        <v>230.101</v>
      </c>
      <c r="J2127">
        <v>816.899</v>
      </c>
      <c r="K2127">
        <v>7</v>
      </c>
      <c r="L2127">
        <v>4</v>
      </c>
      <c r="M2127">
        <v>2.8121</v>
      </c>
      <c r="N2127">
        <v>4.1879</v>
      </c>
      <c r="O2127" t="s">
        <v>9369</v>
      </c>
      <c r="P2127">
        <v>2</v>
      </c>
      <c r="Q2127" t="s">
        <v>8657</v>
      </c>
      <c r="R2127" t="s">
        <v>8656</v>
      </c>
      <c r="S2127" t="s">
        <v>8655</v>
      </c>
      <c r="T2127" t="s">
        <v>8654</v>
      </c>
    </row>
    <row r="2128" spans="1:20">
      <c r="A2128" t="s">
        <v>23587</v>
      </c>
      <c r="D2128">
        <f>L2128/J2128</f>
        <v>4.8956492365235015E-3</v>
      </c>
      <c r="E2128">
        <v>4.94058E-3</v>
      </c>
      <c r="F2128">
        <v>1.11766E-4</v>
      </c>
      <c r="G2128">
        <v>44.204599999999999</v>
      </c>
      <c r="H2128">
        <v>246</v>
      </c>
      <c r="I2128">
        <v>41.736699999999999</v>
      </c>
      <c r="J2128">
        <v>204.26300000000001</v>
      </c>
      <c r="K2128">
        <v>1</v>
      </c>
      <c r="L2128">
        <v>1</v>
      </c>
      <c r="M2128">
        <v>4.6010499999999998E-3</v>
      </c>
      <c r="N2128">
        <v>0.99539900000000003</v>
      </c>
      <c r="O2128" t="s">
        <v>1</v>
      </c>
      <c r="P2128">
        <v>2</v>
      </c>
      <c r="Q2128" t="s">
        <v>22665</v>
      </c>
      <c r="S2128" t="s">
        <v>23586</v>
      </c>
      <c r="T2128" t="s">
        <v>23585</v>
      </c>
    </row>
    <row r="2129" spans="1:20">
      <c r="A2129" t="s">
        <v>23584</v>
      </c>
      <c r="D2129">
        <f>L2129/J2129</f>
        <v>4.8955174194748579E-3</v>
      </c>
      <c r="E2129">
        <v>5.4010300000000002E-3</v>
      </c>
      <c r="F2129">
        <v>5.8741000000000002E-2</v>
      </c>
      <c r="G2129">
        <v>9.19465E-2</v>
      </c>
      <c r="H2129">
        <v>1038</v>
      </c>
      <c r="I2129">
        <v>220.92599999999999</v>
      </c>
      <c r="J2129">
        <v>817.07399999999996</v>
      </c>
      <c r="K2129">
        <v>17</v>
      </c>
      <c r="L2129">
        <v>4</v>
      </c>
      <c r="M2129">
        <v>12.686</v>
      </c>
      <c r="N2129">
        <v>4.3139599999999998</v>
      </c>
      <c r="O2129" t="s">
        <v>23583</v>
      </c>
      <c r="P2129">
        <v>2</v>
      </c>
      <c r="Q2129" t="s">
        <v>23582</v>
      </c>
      <c r="R2129" t="s">
        <v>0</v>
      </c>
      <c r="S2129" t="s">
        <v>4248</v>
      </c>
      <c r="T2129" t="s">
        <v>4247</v>
      </c>
    </row>
    <row r="2130" spans="1:20">
      <c r="A2130" t="s">
        <v>23581</v>
      </c>
      <c r="D2130">
        <f>L2130/J2130</f>
        <v>4.8945709419112322E-3</v>
      </c>
      <c r="E2130">
        <v>5.0188999999999998E-3</v>
      </c>
      <c r="F2130">
        <v>3.7898599999999998E-2</v>
      </c>
      <c r="G2130">
        <v>0.13242999999999999</v>
      </c>
      <c r="H2130">
        <v>234</v>
      </c>
      <c r="I2130">
        <v>29.691500000000001</v>
      </c>
      <c r="J2130">
        <v>204.30799999999999</v>
      </c>
      <c r="K2130">
        <v>2</v>
      </c>
      <c r="L2130">
        <v>1</v>
      </c>
      <c r="M2130">
        <v>1.04643</v>
      </c>
      <c r="N2130">
        <v>0.95356700000000005</v>
      </c>
      <c r="O2130" t="s">
        <v>17727</v>
      </c>
      <c r="P2130">
        <v>3</v>
      </c>
      <c r="Q2130" t="s">
        <v>2420</v>
      </c>
      <c r="R2130" t="s">
        <v>0</v>
      </c>
      <c r="S2130" t="s">
        <v>2419</v>
      </c>
      <c r="T2130" t="s">
        <v>2418</v>
      </c>
    </row>
    <row r="2131" spans="1:20">
      <c r="A2131" t="s">
        <v>23580</v>
      </c>
      <c r="D2131">
        <f>L2131/J2131</f>
        <v>4.8935889091700968E-3</v>
      </c>
      <c r="E2131">
        <v>7.5192200000000001E-3</v>
      </c>
      <c r="F2131">
        <v>9.6496399999999996E-2</v>
      </c>
      <c r="G2131">
        <v>7.79223E-2</v>
      </c>
      <c r="H2131">
        <v>492</v>
      </c>
      <c r="I2131">
        <v>83.301599999999993</v>
      </c>
      <c r="J2131">
        <v>408.69799999999998</v>
      </c>
      <c r="K2131">
        <v>11</v>
      </c>
      <c r="L2131">
        <v>2</v>
      </c>
      <c r="M2131">
        <v>7.9577200000000001</v>
      </c>
      <c r="N2131">
        <v>3.0422799999999999</v>
      </c>
      <c r="O2131" t="s">
        <v>23579</v>
      </c>
      <c r="P2131">
        <v>1</v>
      </c>
      <c r="Q2131" t="s">
        <v>180</v>
      </c>
      <c r="R2131" t="s">
        <v>0</v>
      </c>
    </row>
    <row r="2132" spans="1:20">
      <c r="A2132" t="s">
        <v>23578</v>
      </c>
      <c r="D2132">
        <f>L2132/J2132</f>
        <v>4.8929184790852199E-3</v>
      </c>
      <c r="E2132">
        <v>6.1752600000000001E-3</v>
      </c>
      <c r="F2132">
        <v>3.5029200000000003E-2</v>
      </c>
      <c r="G2132">
        <v>0.176289</v>
      </c>
      <c r="H2132">
        <v>231</v>
      </c>
      <c r="I2132">
        <v>26.622599999999998</v>
      </c>
      <c r="J2132">
        <v>204.37700000000001</v>
      </c>
      <c r="K2132">
        <v>2</v>
      </c>
      <c r="L2132">
        <v>1</v>
      </c>
      <c r="M2132">
        <v>0.849854</v>
      </c>
      <c r="N2132">
        <v>1.15015</v>
      </c>
      <c r="O2132" t="s">
        <v>23577</v>
      </c>
      <c r="P2132">
        <v>2</v>
      </c>
      <c r="Q2132" t="s">
        <v>2273</v>
      </c>
      <c r="R2132" t="s">
        <v>0</v>
      </c>
    </row>
    <row r="2133" spans="1:20">
      <c r="A2133" t="s">
        <v>23576</v>
      </c>
      <c r="D2133">
        <f>L2133/J2133</f>
        <v>4.8910199243848316E-3</v>
      </c>
      <c r="E2133">
        <v>4.7712299999999996E-3</v>
      </c>
      <c r="F2133">
        <v>0.130831</v>
      </c>
      <c r="G2133">
        <v>3.6468599999999997E-2</v>
      </c>
      <c r="H2133">
        <v>756</v>
      </c>
      <c r="I2133">
        <v>142.631</v>
      </c>
      <c r="J2133">
        <v>613.36900000000003</v>
      </c>
      <c r="K2133">
        <v>19</v>
      </c>
      <c r="L2133">
        <v>3</v>
      </c>
      <c r="M2133">
        <v>16.424199999999999</v>
      </c>
      <c r="N2133">
        <v>2.57579</v>
      </c>
      <c r="O2133" t="s">
        <v>1</v>
      </c>
      <c r="P2133">
        <v>0</v>
      </c>
      <c r="Q2133" t="s">
        <v>0</v>
      </c>
      <c r="S2133" t="s">
        <v>13771</v>
      </c>
      <c r="T2133" t="s">
        <v>13770</v>
      </c>
    </row>
    <row r="2134" spans="1:20">
      <c r="A2134" t="s">
        <v>23575</v>
      </c>
      <c r="D2134">
        <f>L2134/J2134</f>
        <v>4.8905255847845963E-3</v>
      </c>
      <c r="E2134">
        <v>5.1791700000000003E-3</v>
      </c>
      <c r="F2134">
        <v>0.20850399999999999</v>
      </c>
      <c r="G2134">
        <v>2.48396E-2</v>
      </c>
      <c r="H2134">
        <v>246</v>
      </c>
      <c r="I2134">
        <v>41.522799999999997</v>
      </c>
      <c r="J2134">
        <v>204.477</v>
      </c>
      <c r="K2134">
        <v>9</v>
      </c>
      <c r="L2134">
        <v>1</v>
      </c>
      <c r="M2134">
        <v>8.0190900000000003</v>
      </c>
      <c r="N2134">
        <v>0.98090599999999994</v>
      </c>
      <c r="O2134" t="s">
        <v>23574</v>
      </c>
      <c r="P2134">
        <v>2</v>
      </c>
      <c r="Q2134" t="s">
        <v>2364</v>
      </c>
      <c r="R2134" t="s">
        <v>0</v>
      </c>
    </row>
    <row r="2135" spans="1:20">
      <c r="A2135" t="s">
        <v>23573</v>
      </c>
      <c r="D2135">
        <f>L2135/J2135</f>
        <v>4.8903761066004187E-3</v>
      </c>
      <c r="E2135">
        <v>4.8557000000000001E-3</v>
      </c>
      <c r="F2135">
        <v>0.13733500000000001</v>
      </c>
      <c r="G2135">
        <v>3.5356699999999998E-2</v>
      </c>
      <c r="H2135">
        <v>975</v>
      </c>
      <c r="I2135">
        <v>157.06700000000001</v>
      </c>
      <c r="J2135">
        <v>817.93299999999999</v>
      </c>
      <c r="K2135">
        <v>24</v>
      </c>
      <c r="L2135">
        <v>4</v>
      </c>
      <c r="M2135">
        <v>20.2682</v>
      </c>
      <c r="N2135">
        <v>3.7318099999999998</v>
      </c>
      <c r="O2135" t="s">
        <v>1</v>
      </c>
      <c r="P2135">
        <v>0</v>
      </c>
      <c r="Q2135" t="s">
        <v>0</v>
      </c>
      <c r="S2135" t="s">
        <v>7151</v>
      </c>
      <c r="T2135" t="s">
        <v>7150</v>
      </c>
    </row>
    <row r="2136" spans="1:20">
      <c r="A2136" t="s">
        <v>23572</v>
      </c>
      <c r="D2136">
        <f>L2136/J2136</f>
        <v>4.8867495785178492E-3</v>
      </c>
      <c r="E2136">
        <v>3.8570800000000001E-3</v>
      </c>
      <c r="F2136">
        <v>0.121505</v>
      </c>
      <c r="G2136">
        <v>3.1744300000000003E-2</v>
      </c>
      <c r="H2136">
        <v>474</v>
      </c>
      <c r="I2136">
        <v>64.729799999999997</v>
      </c>
      <c r="J2136">
        <v>409.27</v>
      </c>
      <c r="K2136">
        <v>9</v>
      </c>
      <c r="L2136">
        <v>2</v>
      </c>
      <c r="M2136">
        <v>7.4955600000000002</v>
      </c>
      <c r="N2136">
        <v>1.50444</v>
      </c>
      <c r="O2136" t="s">
        <v>23571</v>
      </c>
      <c r="P2136">
        <v>3</v>
      </c>
      <c r="Q2136" t="s">
        <v>2215</v>
      </c>
      <c r="R2136" t="s">
        <v>0</v>
      </c>
      <c r="S2136" t="s">
        <v>2255</v>
      </c>
      <c r="T2136" t="s">
        <v>2254</v>
      </c>
    </row>
    <row r="2137" spans="1:20">
      <c r="A2137" t="s">
        <v>23570</v>
      </c>
      <c r="D2137">
        <f>L2137/J2137</f>
        <v>4.885985527710867E-3</v>
      </c>
      <c r="E2137">
        <v>6.5749199999999997E-3</v>
      </c>
      <c r="F2137">
        <v>0.113945</v>
      </c>
      <c r="G2137">
        <v>5.7702700000000003E-2</v>
      </c>
      <c r="H2137">
        <v>255</v>
      </c>
      <c r="I2137">
        <v>50.332999999999998</v>
      </c>
      <c r="J2137">
        <v>204.667</v>
      </c>
      <c r="K2137">
        <v>7</v>
      </c>
      <c r="L2137">
        <v>1</v>
      </c>
      <c r="M2137">
        <v>5.6696999999999997</v>
      </c>
      <c r="N2137">
        <v>1.3303</v>
      </c>
      <c r="O2137" t="s">
        <v>23569</v>
      </c>
      <c r="P2137">
        <v>0</v>
      </c>
      <c r="Q2137" t="s">
        <v>0</v>
      </c>
    </row>
    <row r="2138" spans="1:20">
      <c r="A2138" t="s">
        <v>23568</v>
      </c>
      <c r="D2138">
        <f>L2138/J2138</f>
        <v>4.8848080840317252E-3</v>
      </c>
      <c r="E2138">
        <v>5.2248800000000003E-3</v>
      </c>
      <c r="F2138">
        <v>7.5286400000000003E-2</v>
      </c>
      <c r="G2138">
        <v>6.9400000000000003E-2</v>
      </c>
      <c r="H2138">
        <v>798</v>
      </c>
      <c r="I2138">
        <v>183.851</v>
      </c>
      <c r="J2138">
        <v>614.149</v>
      </c>
      <c r="K2138">
        <v>16</v>
      </c>
      <c r="L2138">
        <v>3</v>
      </c>
      <c r="M2138">
        <v>12.988799999999999</v>
      </c>
      <c r="N2138">
        <v>3.01118</v>
      </c>
      <c r="O2138" t="s">
        <v>23567</v>
      </c>
      <c r="P2138">
        <v>0</v>
      </c>
      <c r="Q2138" t="s">
        <v>0</v>
      </c>
      <c r="S2138" t="s">
        <v>249</v>
      </c>
      <c r="T2138" t="s">
        <v>248</v>
      </c>
    </row>
    <row r="2139" spans="1:20">
      <c r="A2139" t="s">
        <v>23566</v>
      </c>
      <c r="D2139">
        <f>L2139/J2139</f>
        <v>4.8830032423141535E-3</v>
      </c>
      <c r="E2139">
        <v>4.6948500000000004E-3</v>
      </c>
      <c r="F2139">
        <v>8.2912399999999997E-2</v>
      </c>
      <c r="G2139">
        <v>5.6624300000000002E-2</v>
      </c>
      <c r="H2139">
        <v>732</v>
      </c>
      <c r="I2139">
        <v>117.624</v>
      </c>
      <c r="J2139">
        <v>614.37599999999998</v>
      </c>
      <c r="K2139">
        <v>12</v>
      </c>
      <c r="L2139">
        <v>3</v>
      </c>
      <c r="M2139">
        <v>9.26098</v>
      </c>
      <c r="N2139">
        <v>2.73902</v>
      </c>
      <c r="O2139" t="s">
        <v>7103</v>
      </c>
      <c r="P2139">
        <v>2</v>
      </c>
      <c r="Q2139" t="s">
        <v>2364</v>
      </c>
      <c r="R2139" t="s">
        <v>0</v>
      </c>
      <c r="S2139" t="s">
        <v>7101</v>
      </c>
      <c r="T2139" t="s">
        <v>7100</v>
      </c>
    </row>
    <row r="2140" spans="1:20">
      <c r="A2140" t="s">
        <v>23565</v>
      </c>
      <c r="D2140">
        <f>L2140/J2140</f>
        <v>4.8816802743504315E-3</v>
      </c>
      <c r="E2140">
        <v>4.8765900000000001E-3</v>
      </c>
      <c r="F2140">
        <v>1.22883E-2</v>
      </c>
      <c r="G2140">
        <v>0.39684700000000001</v>
      </c>
      <c r="H2140">
        <v>588</v>
      </c>
      <c r="I2140">
        <v>178.30500000000001</v>
      </c>
      <c r="J2140">
        <v>409.69499999999999</v>
      </c>
      <c r="K2140">
        <v>4</v>
      </c>
      <c r="L2140">
        <v>2</v>
      </c>
      <c r="M2140">
        <v>2.0922200000000002</v>
      </c>
      <c r="N2140">
        <v>1.90778</v>
      </c>
      <c r="O2140" t="s">
        <v>4306</v>
      </c>
      <c r="P2140">
        <v>0</v>
      </c>
      <c r="Q2140" t="s">
        <v>0</v>
      </c>
    </row>
    <row r="2141" spans="1:20">
      <c r="A2141" t="s">
        <v>23564</v>
      </c>
      <c r="D2141">
        <f>L2141/J2141</f>
        <v>4.8813665222866929E-3</v>
      </c>
      <c r="E2141">
        <v>5.4513399999999998E-3</v>
      </c>
      <c r="F2141">
        <v>2.1801500000000001E-2</v>
      </c>
      <c r="G2141">
        <v>0.25004399999999999</v>
      </c>
      <c r="H2141">
        <v>708</v>
      </c>
      <c r="I2141">
        <v>93.417500000000004</v>
      </c>
      <c r="J2141">
        <v>614.58199999999999</v>
      </c>
      <c r="K2141">
        <v>5</v>
      </c>
      <c r="L2141">
        <v>3</v>
      </c>
      <c r="M2141">
        <v>1.89035</v>
      </c>
      <c r="N2141">
        <v>3.1096499999999998</v>
      </c>
      <c r="O2141" t="s">
        <v>23563</v>
      </c>
      <c r="P2141">
        <v>10</v>
      </c>
      <c r="Q2141" t="s">
        <v>23562</v>
      </c>
      <c r="S2141" t="s">
        <v>23561</v>
      </c>
      <c r="T2141" t="s">
        <v>23560</v>
      </c>
    </row>
    <row r="2142" spans="1:20">
      <c r="A2142" t="s">
        <v>23559</v>
      </c>
      <c r="D2142">
        <f>L2142/J2142</f>
        <v>4.8804771154428057E-3</v>
      </c>
      <c r="E2142">
        <v>4.4552999999999997E-3</v>
      </c>
      <c r="F2142">
        <v>3.8297100000000001E-2</v>
      </c>
      <c r="G2142">
        <v>0.11633499999999999</v>
      </c>
      <c r="H2142">
        <v>855</v>
      </c>
      <c r="I2142">
        <v>240.30600000000001</v>
      </c>
      <c r="J2142">
        <v>614.69399999999996</v>
      </c>
      <c r="K2142">
        <v>11</v>
      </c>
      <c r="L2142">
        <v>3</v>
      </c>
      <c r="M2142">
        <v>8.4773099999999992</v>
      </c>
      <c r="N2142">
        <v>2.5226899999999999</v>
      </c>
      <c r="O2142" t="s">
        <v>18290</v>
      </c>
      <c r="P2142">
        <v>3</v>
      </c>
      <c r="Q2142" t="s">
        <v>2215</v>
      </c>
      <c r="R2142" t="s">
        <v>0</v>
      </c>
      <c r="S2142" t="s">
        <v>2255</v>
      </c>
      <c r="T2142" t="s">
        <v>2254</v>
      </c>
    </row>
    <row r="2143" spans="1:20">
      <c r="A2143" t="s">
        <v>23558</v>
      </c>
      <c r="D2143">
        <f>L2143/J2143</f>
        <v>4.873793126976932E-3</v>
      </c>
      <c r="E2143">
        <v>5.1695600000000001E-3</v>
      </c>
      <c r="F2143">
        <v>1.7580200000000001E-2</v>
      </c>
      <c r="G2143">
        <v>0.29405500000000001</v>
      </c>
      <c r="H2143">
        <v>777</v>
      </c>
      <c r="I2143">
        <v>161.46299999999999</v>
      </c>
      <c r="J2143">
        <v>615.53700000000003</v>
      </c>
      <c r="K2143">
        <v>6</v>
      </c>
      <c r="L2143">
        <v>3</v>
      </c>
      <c r="M2143">
        <v>2.82883</v>
      </c>
      <c r="N2143">
        <v>3.17117</v>
      </c>
      <c r="O2143" t="s">
        <v>23557</v>
      </c>
      <c r="P2143">
        <v>0</v>
      </c>
      <c r="Q2143" t="s">
        <v>0</v>
      </c>
      <c r="S2143" t="s">
        <v>23556</v>
      </c>
      <c r="T2143" t="s">
        <v>23555</v>
      </c>
    </row>
    <row r="2144" spans="1:20">
      <c r="A2144" t="s">
        <v>23554</v>
      </c>
      <c r="D2144">
        <f>L2144/J2144</f>
        <v>4.872831285525985E-3</v>
      </c>
      <c r="E2144">
        <v>6.3869599999999997E-3</v>
      </c>
      <c r="F2144">
        <v>0.12155299999999999</v>
      </c>
      <c r="G2144">
        <v>5.2544599999999997E-2</v>
      </c>
      <c r="H2144">
        <v>483</v>
      </c>
      <c r="I2144">
        <v>72.561300000000003</v>
      </c>
      <c r="J2144">
        <v>410.43900000000002</v>
      </c>
      <c r="K2144">
        <v>11</v>
      </c>
      <c r="L2144">
        <v>2</v>
      </c>
      <c r="M2144">
        <v>8.4796999999999993</v>
      </c>
      <c r="N2144">
        <v>2.5203000000000002</v>
      </c>
      <c r="O2144" t="s">
        <v>23553</v>
      </c>
      <c r="P2144">
        <v>0</v>
      </c>
      <c r="Q2144" t="s">
        <v>0</v>
      </c>
      <c r="S2144" t="s">
        <v>22746</v>
      </c>
      <c r="T2144" t="s">
        <v>1068</v>
      </c>
    </row>
    <row r="2145" spans="1:20">
      <c r="A2145" t="s">
        <v>23552</v>
      </c>
      <c r="D2145">
        <f>L2145/J2145</f>
        <v>4.8689402994885177E-3</v>
      </c>
      <c r="E2145">
        <v>4.8508300000000004E-3</v>
      </c>
      <c r="F2145">
        <v>0.110375</v>
      </c>
      <c r="G2145">
        <v>4.3948500000000001E-2</v>
      </c>
      <c r="H2145">
        <v>1062</v>
      </c>
      <c r="I2145">
        <v>240.46600000000001</v>
      </c>
      <c r="J2145">
        <v>821.53399999999999</v>
      </c>
      <c r="K2145">
        <v>28</v>
      </c>
      <c r="L2145">
        <v>4</v>
      </c>
      <c r="M2145">
        <v>24.3447</v>
      </c>
      <c r="N2145">
        <v>3.6552799999999999</v>
      </c>
      <c r="O2145" t="s">
        <v>23551</v>
      </c>
      <c r="P2145">
        <v>4</v>
      </c>
      <c r="Q2145" t="s">
        <v>1286</v>
      </c>
      <c r="R2145" t="s">
        <v>1285</v>
      </c>
      <c r="S2145" t="s">
        <v>1284</v>
      </c>
      <c r="T2145" t="s">
        <v>1283</v>
      </c>
    </row>
    <row r="2146" spans="1:20">
      <c r="A2146" t="s">
        <v>23550</v>
      </c>
      <c r="D2146">
        <f>L2146/J2146</f>
        <v>4.8573635202284905E-3</v>
      </c>
      <c r="E2146">
        <v>4.71157E-3</v>
      </c>
      <c r="F2146">
        <v>7.8283800000000001E-2</v>
      </c>
      <c r="G2146">
        <v>6.0185799999999998E-2</v>
      </c>
      <c r="H2146">
        <v>891</v>
      </c>
      <c r="I2146">
        <v>273.38099999999997</v>
      </c>
      <c r="J2146">
        <v>617.61900000000003</v>
      </c>
      <c r="K2146">
        <v>22</v>
      </c>
      <c r="L2146">
        <v>3</v>
      </c>
      <c r="M2146">
        <v>19.366700000000002</v>
      </c>
      <c r="N2146">
        <v>2.6333099999999998</v>
      </c>
      <c r="O2146" t="s">
        <v>23549</v>
      </c>
      <c r="P2146">
        <v>2</v>
      </c>
      <c r="Q2146" t="s">
        <v>260</v>
      </c>
      <c r="R2146" t="s">
        <v>259</v>
      </c>
      <c r="S2146" t="s">
        <v>7553</v>
      </c>
      <c r="T2146" t="s">
        <v>7552</v>
      </c>
    </row>
    <row r="2147" spans="1:20">
      <c r="A2147" t="s">
        <v>23548</v>
      </c>
      <c r="D2147">
        <f>L2147/J2147</f>
        <v>4.854251110409942E-3</v>
      </c>
      <c r="E2147">
        <v>5.1395499999999997E-3</v>
      </c>
      <c r="F2147">
        <v>4.1937099999999998E-2</v>
      </c>
      <c r="G2147">
        <v>0.122554</v>
      </c>
      <c r="H2147">
        <v>1644</v>
      </c>
      <c r="I2147">
        <v>407.97199999999998</v>
      </c>
      <c r="J2147">
        <v>1236.03</v>
      </c>
      <c r="K2147">
        <v>23</v>
      </c>
      <c r="L2147">
        <v>6</v>
      </c>
      <c r="M2147">
        <v>16.772400000000001</v>
      </c>
      <c r="N2147">
        <v>6.2275900000000002</v>
      </c>
      <c r="O2147" t="s">
        <v>23547</v>
      </c>
      <c r="P2147">
        <v>4</v>
      </c>
      <c r="Q2147" t="s">
        <v>744</v>
      </c>
      <c r="R2147" t="s">
        <v>743</v>
      </c>
      <c r="S2147" t="s">
        <v>12686</v>
      </c>
      <c r="T2147" t="s">
        <v>12685</v>
      </c>
    </row>
    <row r="2148" spans="1:20">
      <c r="A2148" t="s">
        <v>23546</v>
      </c>
      <c r="D2148">
        <f>L2148/J2148</f>
        <v>4.8520606701666193E-3</v>
      </c>
      <c r="E2148">
        <v>4.0207200000000002E-3</v>
      </c>
      <c r="F2148">
        <v>0.25392599999999999</v>
      </c>
      <c r="G2148">
        <v>1.58342E-2</v>
      </c>
      <c r="H2148">
        <v>240</v>
      </c>
      <c r="I2148">
        <v>33.901899999999998</v>
      </c>
      <c r="J2148">
        <v>206.09800000000001</v>
      </c>
      <c r="K2148">
        <v>8</v>
      </c>
      <c r="L2148">
        <v>1</v>
      </c>
      <c r="M2148">
        <v>7.2975399999999997</v>
      </c>
      <c r="N2148">
        <v>0.702461</v>
      </c>
      <c r="O2148" t="s">
        <v>23545</v>
      </c>
      <c r="P2148">
        <v>1</v>
      </c>
      <c r="Q2148" t="s">
        <v>2700</v>
      </c>
      <c r="R2148" t="s">
        <v>0</v>
      </c>
      <c r="S2148" t="s">
        <v>23544</v>
      </c>
      <c r="T2148" t="s">
        <v>23543</v>
      </c>
    </row>
    <row r="2149" spans="1:20">
      <c r="A2149" t="s">
        <v>23542</v>
      </c>
      <c r="D2149">
        <f>L2149/J2149</f>
        <v>4.8466519328447906E-3</v>
      </c>
      <c r="E2149">
        <v>5.1114100000000003E-3</v>
      </c>
      <c r="F2149">
        <v>1.7442699999999998E-2</v>
      </c>
      <c r="G2149">
        <v>0.29304000000000002</v>
      </c>
      <c r="H2149">
        <v>264</v>
      </c>
      <c r="I2149">
        <v>57.671900000000001</v>
      </c>
      <c r="J2149">
        <v>206.328</v>
      </c>
      <c r="K2149">
        <v>2</v>
      </c>
      <c r="L2149">
        <v>1</v>
      </c>
      <c r="M2149">
        <v>0.976379</v>
      </c>
      <c r="N2149">
        <v>1.02362</v>
      </c>
      <c r="O2149" t="s">
        <v>593</v>
      </c>
      <c r="P2149">
        <v>3</v>
      </c>
      <c r="Q2149" t="s">
        <v>2215</v>
      </c>
      <c r="R2149" t="s">
        <v>0</v>
      </c>
      <c r="S2149" t="s">
        <v>2255</v>
      </c>
      <c r="T2149" t="s">
        <v>2254</v>
      </c>
    </row>
    <row r="2150" spans="1:20">
      <c r="A2150" t="s">
        <v>23541</v>
      </c>
      <c r="D2150">
        <f>L2150/J2150</f>
        <v>4.8445923967582755E-3</v>
      </c>
      <c r="E2150">
        <v>4.9109799999999997E-3</v>
      </c>
      <c r="F2150">
        <v>5.30838E-2</v>
      </c>
      <c r="G2150">
        <v>9.2513700000000004E-2</v>
      </c>
      <c r="H2150">
        <v>1983</v>
      </c>
      <c r="I2150">
        <v>538.09100000000001</v>
      </c>
      <c r="J2150">
        <v>1444.91</v>
      </c>
      <c r="K2150">
        <v>34</v>
      </c>
      <c r="L2150">
        <v>7</v>
      </c>
      <c r="M2150">
        <v>27.234400000000001</v>
      </c>
      <c r="N2150">
        <v>6.7656400000000003</v>
      </c>
      <c r="O2150" t="s">
        <v>1</v>
      </c>
      <c r="P2150">
        <v>2</v>
      </c>
      <c r="Q2150" t="s">
        <v>840</v>
      </c>
      <c r="R2150" t="s">
        <v>0</v>
      </c>
      <c r="S2150" t="s">
        <v>2082</v>
      </c>
      <c r="T2150" t="s">
        <v>838</v>
      </c>
    </row>
    <row r="2151" spans="1:20">
      <c r="A2151" t="s">
        <v>23540</v>
      </c>
      <c r="D2151">
        <f>L2151/J2151</f>
        <v>4.8436529377360524E-3</v>
      </c>
      <c r="E2151">
        <v>5.5145699999999999E-3</v>
      </c>
      <c r="F2151">
        <v>3.2742E-2</v>
      </c>
      <c r="G2151">
        <v>0.16842499999999999</v>
      </c>
      <c r="H2151">
        <v>1056</v>
      </c>
      <c r="I2151">
        <v>230.17699999999999</v>
      </c>
      <c r="J2151">
        <v>825.82299999999998</v>
      </c>
      <c r="K2151">
        <v>12</v>
      </c>
      <c r="L2151">
        <v>4</v>
      </c>
      <c r="M2151">
        <v>7.4800300000000002</v>
      </c>
      <c r="N2151">
        <v>4.5199699999999998</v>
      </c>
      <c r="O2151" t="s">
        <v>1</v>
      </c>
      <c r="P2151">
        <v>0</v>
      </c>
      <c r="Q2151" t="s">
        <v>0</v>
      </c>
    </row>
    <row r="2152" spans="1:20">
      <c r="A2152" t="s">
        <v>23539</v>
      </c>
      <c r="D2152">
        <f>L2152/J2152</f>
        <v>4.8436470724997098E-3</v>
      </c>
      <c r="E2152">
        <v>6.2765199999999998E-3</v>
      </c>
      <c r="F2152">
        <v>0.47401100000000002</v>
      </c>
      <c r="G2152">
        <v>1.3241299999999999E-2</v>
      </c>
      <c r="H2152">
        <v>252</v>
      </c>
      <c r="I2152">
        <v>45.5441</v>
      </c>
      <c r="J2152">
        <v>206.45599999999999</v>
      </c>
      <c r="K2152">
        <v>14</v>
      </c>
      <c r="L2152">
        <v>1</v>
      </c>
      <c r="M2152">
        <v>13.2072</v>
      </c>
      <c r="N2152">
        <v>0.79275300000000004</v>
      </c>
      <c r="O2152" t="s">
        <v>23538</v>
      </c>
      <c r="P2152">
        <v>2</v>
      </c>
      <c r="Q2152" t="s">
        <v>34</v>
      </c>
      <c r="R2152" t="s">
        <v>0</v>
      </c>
      <c r="S2152" t="s">
        <v>5917</v>
      </c>
      <c r="T2152" t="s">
        <v>5916</v>
      </c>
    </row>
    <row r="2153" spans="1:20">
      <c r="A2153" t="s">
        <v>23537</v>
      </c>
      <c r="D2153">
        <f>L2153/J2153</f>
        <v>4.8400524016340022E-3</v>
      </c>
      <c r="E2153">
        <v>4.6760500000000002E-3</v>
      </c>
      <c r="F2153">
        <v>8.0639299999999997E-2</v>
      </c>
      <c r="G2153">
        <v>5.7987200000000003E-2</v>
      </c>
      <c r="H2153">
        <v>774</v>
      </c>
      <c r="I2153">
        <v>154.172</v>
      </c>
      <c r="J2153">
        <v>619.82799999999997</v>
      </c>
      <c r="K2153">
        <v>14</v>
      </c>
      <c r="L2153">
        <v>3</v>
      </c>
      <c r="M2153">
        <v>11.353199999999999</v>
      </c>
      <c r="N2153">
        <v>2.6467700000000001</v>
      </c>
      <c r="O2153" t="s">
        <v>20467</v>
      </c>
      <c r="P2153">
        <v>0</v>
      </c>
      <c r="Q2153" t="s">
        <v>0</v>
      </c>
      <c r="S2153" t="s">
        <v>11001</v>
      </c>
      <c r="T2153" t="s">
        <v>11000</v>
      </c>
    </row>
    <row r="2154" spans="1:20">
      <c r="A2154" t="s">
        <v>23536</v>
      </c>
      <c r="D2154">
        <f>L2154/J2154</f>
        <v>4.8396321879537151E-3</v>
      </c>
      <c r="E2154">
        <v>4.7141199999999996E-3</v>
      </c>
      <c r="F2154">
        <v>9.3857599999999999E-2</v>
      </c>
      <c r="G2154">
        <v>5.0226300000000001E-2</v>
      </c>
      <c r="H2154">
        <v>2781</v>
      </c>
      <c r="I2154">
        <v>508.10399999999998</v>
      </c>
      <c r="J2154">
        <v>2272.9</v>
      </c>
      <c r="K2154">
        <v>56</v>
      </c>
      <c r="L2154">
        <v>11</v>
      </c>
      <c r="M2154">
        <v>45.726399999999998</v>
      </c>
      <c r="N2154">
        <v>10.2736</v>
      </c>
      <c r="O2154" t="s">
        <v>23535</v>
      </c>
      <c r="P2154">
        <v>4</v>
      </c>
      <c r="Q2154" t="s">
        <v>23534</v>
      </c>
      <c r="R2154" t="s">
        <v>0</v>
      </c>
      <c r="S2154" t="s">
        <v>13263</v>
      </c>
      <c r="T2154" t="s">
        <v>13262</v>
      </c>
    </row>
    <row r="2155" spans="1:20">
      <c r="A2155" t="s">
        <v>23533</v>
      </c>
      <c r="D2155">
        <f>L2155/J2155</f>
        <v>4.8346548056468763E-3</v>
      </c>
      <c r="E2155">
        <v>5.1788499999999996E-3</v>
      </c>
      <c r="F2155">
        <v>0.12427199999999999</v>
      </c>
      <c r="G2155">
        <v>4.1673500000000002E-2</v>
      </c>
      <c r="H2155">
        <v>1233</v>
      </c>
      <c r="I2155">
        <v>198.804</v>
      </c>
      <c r="J2155">
        <v>1034.2</v>
      </c>
      <c r="K2155">
        <v>29</v>
      </c>
      <c r="L2155">
        <v>5</v>
      </c>
      <c r="M2155">
        <v>23.833200000000001</v>
      </c>
      <c r="N2155">
        <v>5.1667800000000002</v>
      </c>
      <c r="O2155" t="s">
        <v>16731</v>
      </c>
      <c r="P2155">
        <v>2</v>
      </c>
      <c r="Q2155" t="s">
        <v>16730</v>
      </c>
      <c r="R2155" t="s">
        <v>16729</v>
      </c>
      <c r="S2155" t="s">
        <v>23532</v>
      </c>
      <c r="T2155" t="s">
        <v>23531</v>
      </c>
    </row>
    <row r="2156" spans="1:20">
      <c r="A2156" t="s">
        <v>23530</v>
      </c>
      <c r="D2156">
        <f>L2156/J2156</f>
        <v>4.8324878493133643E-3</v>
      </c>
      <c r="E2156">
        <v>5.4003100000000002E-3</v>
      </c>
      <c r="F2156">
        <v>5.20037E-2</v>
      </c>
      <c r="G2156">
        <v>0.10384500000000001</v>
      </c>
      <c r="H2156">
        <v>1059</v>
      </c>
      <c r="I2156">
        <v>231.26900000000001</v>
      </c>
      <c r="J2156">
        <v>827.73099999999999</v>
      </c>
      <c r="K2156">
        <v>16</v>
      </c>
      <c r="L2156">
        <v>4</v>
      </c>
      <c r="M2156">
        <v>11.6646</v>
      </c>
      <c r="N2156">
        <v>4.3353799999999998</v>
      </c>
      <c r="O2156" t="s">
        <v>2421</v>
      </c>
      <c r="P2156">
        <v>4</v>
      </c>
      <c r="Q2156" t="s">
        <v>23051</v>
      </c>
      <c r="R2156" t="s">
        <v>0</v>
      </c>
      <c r="S2156" t="s">
        <v>2419</v>
      </c>
      <c r="T2156" t="s">
        <v>2418</v>
      </c>
    </row>
    <row r="2157" spans="1:20">
      <c r="A2157" t="s">
        <v>23529</v>
      </c>
      <c r="D2157">
        <f>L2157/J2157</f>
        <v>4.831828218843163E-3</v>
      </c>
      <c r="E2157">
        <v>5.2197600000000004E-3</v>
      </c>
      <c r="F2157">
        <v>6.1465899999999997E-2</v>
      </c>
      <c r="G2157">
        <v>8.4921200000000002E-2</v>
      </c>
      <c r="H2157">
        <v>255</v>
      </c>
      <c r="I2157">
        <v>48.039299999999997</v>
      </c>
      <c r="J2157">
        <v>206.96100000000001</v>
      </c>
      <c r="K2157">
        <v>4</v>
      </c>
      <c r="L2157">
        <v>1</v>
      </c>
      <c r="M2157">
        <v>2.9285700000000001</v>
      </c>
      <c r="N2157">
        <v>1.0714300000000001</v>
      </c>
      <c r="O2157" t="s">
        <v>7934</v>
      </c>
      <c r="P2157">
        <v>1</v>
      </c>
      <c r="Q2157" t="s">
        <v>3947</v>
      </c>
      <c r="R2157" t="s">
        <v>0</v>
      </c>
      <c r="S2157" t="s">
        <v>3921</v>
      </c>
      <c r="T2157" t="s">
        <v>3920</v>
      </c>
    </row>
    <row r="2158" spans="1:20">
      <c r="A2158" t="s">
        <v>23528</v>
      </c>
      <c r="D2158">
        <f>L2158/J2158</f>
        <v>4.8265751226251744E-3</v>
      </c>
      <c r="E2158">
        <v>5.35098E-3</v>
      </c>
      <c r="F2158">
        <v>4.8578700000000002E-2</v>
      </c>
      <c r="G2158">
        <v>0.110151</v>
      </c>
      <c r="H2158">
        <v>1077</v>
      </c>
      <c r="I2158">
        <v>248.255</v>
      </c>
      <c r="J2158">
        <v>828.745</v>
      </c>
      <c r="K2158">
        <v>16</v>
      </c>
      <c r="L2158">
        <v>4</v>
      </c>
      <c r="M2158">
        <v>11.698399999999999</v>
      </c>
      <c r="N2158">
        <v>4.3016399999999999</v>
      </c>
      <c r="O2158" t="s">
        <v>23527</v>
      </c>
      <c r="P2158">
        <v>2</v>
      </c>
      <c r="Q2158" t="s">
        <v>260</v>
      </c>
      <c r="R2158" t="s">
        <v>259</v>
      </c>
      <c r="S2158" t="s">
        <v>360</v>
      </c>
      <c r="T2158" t="s">
        <v>359</v>
      </c>
    </row>
    <row r="2159" spans="1:20">
      <c r="A2159" t="s">
        <v>23526</v>
      </c>
      <c r="D2159">
        <f>L2159/J2159</f>
        <v>4.8252534464372741E-3</v>
      </c>
      <c r="E2159">
        <v>4.8161599999999999E-3</v>
      </c>
      <c r="F2159">
        <v>2.6353499999999998E-2</v>
      </c>
      <c r="G2159">
        <v>0.182752</v>
      </c>
      <c r="H2159">
        <v>531</v>
      </c>
      <c r="I2159">
        <v>116.514</v>
      </c>
      <c r="J2159">
        <v>414.48599999999999</v>
      </c>
      <c r="K2159">
        <v>5</v>
      </c>
      <c r="L2159">
        <v>2</v>
      </c>
      <c r="M2159">
        <v>3.0300699999999998</v>
      </c>
      <c r="N2159">
        <v>1.96993</v>
      </c>
      <c r="O2159" t="s">
        <v>3549</v>
      </c>
      <c r="P2159">
        <v>1</v>
      </c>
      <c r="Q2159" t="s">
        <v>2056</v>
      </c>
      <c r="R2159" t="s">
        <v>0</v>
      </c>
      <c r="S2159" t="s">
        <v>2055</v>
      </c>
      <c r="T2159" t="s">
        <v>2054</v>
      </c>
    </row>
    <row r="2160" spans="1:20">
      <c r="A2160" t="s">
        <v>23525</v>
      </c>
      <c r="D2160">
        <f>L2160/J2160</f>
        <v>4.8242524820779021E-3</v>
      </c>
      <c r="E2160">
        <v>4.6597299999999999E-3</v>
      </c>
      <c r="F2160">
        <v>0.10245899999999999</v>
      </c>
      <c r="G2160">
        <v>4.5479199999999997E-2</v>
      </c>
      <c r="H2160">
        <v>771</v>
      </c>
      <c r="I2160">
        <v>149.142</v>
      </c>
      <c r="J2160">
        <v>621.85799999999995</v>
      </c>
      <c r="K2160">
        <v>17</v>
      </c>
      <c r="L2160">
        <v>3</v>
      </c>
      <c r="M2160">
        <v>14.2902</v>
      </c>
      <c r="N2160">
        <v>2.7098300000000002</v>
      </c>
      <c r="O2160" t="s">
        <v>2810</v>
      </c>
      <c r="P2160">
        <v>3</v>
      </c>
      <c r="Q2160" t="s">
        <v>23524</v>
      </c>
      <c r="R2160" t="s">
        <v>3737</v>
      </c>
      <c r="S2160" t="s">
        <v>4084</v>
      </c>
      <c r="T2160" t="s">
        <v>273</v>
      </c>
    </row>
    <row r="2161" spans="1:20">
      <c r="A2161" t="s">
        <v>23523</v>
      </c>
      <c r="D2161">
        <f>L2161/J2161</f>
        <v>4.8161669090804014E-3</v>
      </c>
      <c r="E2161">
        <v>6.0400100000000002E-3</v>
      </c>
      <c r="F2161">
        <v>0.18340699999999999</v>
      </c>
      <c r="G2161">
        <v>3.2932299999999998E-2</v>
      </c>
      <c r="H2161">
        <v>261</v>
      </c>
      <c r="I2161">
        <v>53.365699999999997</v>
      </c>
      <c r="J2161">
        <v>207.63399999999999</v>
      </c>
      <c r="K2161">
        <v>10</v>
      </c>
      <c r="L2161">
        <v>1</v>
      </c>
      <c r="M2161">
        <v>8.8642099999999999</v>
      </c>
      <c r="N2161">
        <v>1.1357900000000001</v>
      </c>
      <c r="O2161" t="s">
        <v>1</v>
      </c>
      <c r="P2161">
        <v>2</v>
      </c>
      <c r="Q2161" t="s">
        <v>2791</v>
      </c>
      <c r="R2161" t="s">
        <v>0</v>
      </c>
      <c r="S2161" t="s">
        <v>20709</v>
      </c>
      <c r="T2161" t="s">
        <v>20708</v>
      </c>
    </row>
    <row r="2162" spans="1:20">
      <c r="A2162" t="s">
        <v>23522</v>
      </c>
      <c r="D2162">
        <f>L2162/J2162</f>
        <v>4.8161205185998568E-3</v>
      </c>
      <c r="E2162">
        <v>5.0088700000000003E-3</v>
      </c>
      <c r="F2162">
        <v>9.5564499999999997E-2</v>
      </c>
      <c r="G2162">
        <v>5.2413500000000002E-2</v>
      </c>
      <c r="H2162">
        <v>1287</v>
      </c>
      <c r="I2162">
        <v>248.82400000000001</v>
      </c>
      <c r="J2162">
        <v>1038.18</v>
      </c>
      <c r="K2162">
        <v>28</v>
      </c>
      <c r="L2162">
        <v>5</v>
      </c>
      <c r="M2162">
        <v>22.9756</v>
      </c>
      <c r="N2162">
        <v>5.0244299999999997</v>
      </c>
      <c r="O2162" t="s">
        <v>21440</v>
      </c>
      <c r="P2162">
        <v>2</v>
      </c>
      <c r="Q2162" t="s">
        <v>20298</v>
      </c>
      <c r="R2162" t="s">
        <v>0</v>
      </c>
      <c r="S2162" t="s">
        <v>21877</v>
      </c>
      <c r="T2162" t="s">
        <v>4388</v>
      </c>
    </row>
    <row r="2163" spans="1:20">
      <c r="A2163" t="s">
        <v>23521</v>
      </c>
      <c r="D2163">
        <f>L2163/J2163</f>
        <v>4.8153436108817138E-3</v>
      </c>
      <c r="E2163">
        <v>4.7773299999999998E-3</v>
      </c>
      <c r="F2163">
        <v>0.16648499999999999</v>
      </c>
      <c r="G2163">
        <v>2.86953E-2</v>
      </c>
      <c r="H2163">
        <v>507</v>
      </c>
      <c r="I2163">
        <v>91.661000000000001</v>
      </c>
      <c r="J2163">
        <v>415.339</v>
      </c>
      <c r="K2163">
        <v>16</v>
      </c>
      <c r="L2163">
        <v>2</v>
      </c>
      <c r="M2163">
        <v>14.159000000000001</v>
      </c>
      <c r="N2163">
        <v>1.8410299999999999</v>
      </c>
      <c r="O2163" t="s">
        <v>261</v>
      </c>
      <c r="P2163">
        <v>2</v>
      </c>
      <c r="Q2163" t="s">
        <v>260</v>
      </c>
      <c r="R2163" t="s">
        <v>259</v>
      </c>
      <c r="S2163" t="s">
        <v>360</v>
      </c>
      <c r="T2163" t="s">
        <v>359</v>
      </c>
    </row>
    <row r="2164" spans="1:20">
      <c r="A2164" t="s">
        <v>23520</v>
      </c>
      <c r="D2164">
        <f>L2164/J2164</f>
        <v>4.8148914964201281E-3</v>
      </c>
      <c r="E2164">
        <v>5.8585699999999996E-3</v>
      </c>
      <c r="F2164">
        <v>5.44112E-2</v>
      </c>
      <c r="G2164">
        <v>0.107672</v>
      </c>
      <c r="H2164">
        <v>261</v>
      </c>
      <c r="I2164">
        <v>53.311</v>
      </c>
      <c r="J2164">
        <v>207.68899999999999</v>
      </c>
      <c r="K2164">
        <v>4</v>
      </c>
      <c r="L2164">
        <v>1</v>
      </c>
      <c r="M2164">
        <v>2.8179500000000002</v>
      </c>
      <c r="N2164">
        <v>1.18205</v>
      </c>
      <c r="O2164" t="s">
        <v>1</v>
      </c>
      <c r="P2164">
        <v>0</v>
      </c>
      <c r="Q2164" t="s">
        <v>0</v>
      </c>
      <c r="S2164" t="s">
        <v>748</v>
      </c>
      <c r="T2164" t="s">
        <v>747</v>
      </c>
    </row>
    <row r="2165" spans="1:20">
      <c r="A2165" t="s">
        <v>23519</v>
      </c>
      <c r="D2165">
        <f>L2165/J2165</f>
        <v>4.8123774347622085E-3</v>
      </c>
      <c r="E2165">
        <v>5.1215999999999996E-3</v>
      </c>
      <c r="F2165">
        <v>4.3770999999999997E-2</v>
      </c>
      <c r="G2165">
        <v>0.117009</v>
      </c>
      <c r="H2165">
        <v>507</v>
      </c>
      <c r="I2165">
        <v>91.405299999999997</v>
      </c>
      <c r="J2165">
        <v>415.59500000000003</v>
      </c>
      <c r="K2165">
        <v>6</v>
      </c>
      <c r="L2165">
        <v>2</v>
      </c>
      <c r="M2165">
        <v>3.9164300000000001</v>
      </c>
      <c r="N2165">
        <v>2.0835699999999999</v>
      </c>
      <c r="O2165" t="s">
        <v>23518</v>
      </c>
      <c r="P2165">
        <v>4</v>
      </c>
      <c r="Q2165" t="s">
        <v>23517</v>
      </c>
      <c r="R2165" t="s">
        <v>0</v>
      </c>
    </row>
    <row r="2166" spans="1:20">
      <c r="A2166" t="s">
        <v>23516</v>
      </c>
      <c r="D2166">
        <f>L2166/J2166</f>
        <v>4.8119490318358554E-3</v>
      </c>
      <c r="E2166">
        <v>5.36499E-3</v>
      </c>
      <c r="F2166">
        <v>8.9532200000000006E-2</v>
      </c>
      <c r="G2166">
        <v>5.9922400000000001E-2</v>
      </c>
      <c r="H2166">
        <v>1335</v>
      </c>
      <c r="I2166">
        <v>295.923</v>
      </c>
      <c r="J2166">
        <v>1039.08</v>
      </c>
      <c r="K2166">
        <v>31</v>
      </c>
      <c r="L2166">
        <v>5</v>
      </c>
      <c r="M2166">
        <v>25.6112</v>
      </c>
      <c r="N2166">
        <v>5.3887700000000001</v>
      </c>
      <c r="O2166" t="s">
        <v>23515</v>
      </c>
      <c r="P2166">
        <v>0</v>
      </c>
      <c r="Q2166" t="s">
        <v>0</v>
      </c>
      <c r="S2166" t="s">
        <v>23514</v>
      </c>
      <c r="T2166" t="s">
        <v>23513</v>
      </c>
    </row>
    <row r="2167" spans="1:20">
      <c r="A2167" t="s">
        <v>23512</v>
      </c>
      <c r="D2167">
        <f>L2167/J2167</f>
        <v>4.8114595218783944E-3</v>
      </c>
      <c r="E2167">
        <v>4.7835899999999999E-3</v>
      </c>
      <c r="F2167">
        <v>5.8749500000000003E-2</v>
      </c>
      <c r="G2167">
        <v>8.1423499999999996E-2</v>
      </c>
      <c r="H2167">
        <v>1713</v>
      </c>
      <c r="I2167">
        <v>258.13600000000002</v>
      </c>
      <c r="J2167">
        <v>1454.86</v>
      </c>
      <c r="K2167">
        <v>22</v>
      </c>
      <c r="L2167">
        <v>7</v>
      </c>
      <c r="M2167">
        <v>15.079800000000001</v>
      </c>
      <c r="N2167">
        <v>6.9202000000000004</v>
      </c>
      <c r="O2167" t="s">
        <v>1</v>
      </c>
      <c r="P2167">
        <v>1</v>
      </c>
      <c r="Q2167" t="s">
        <v>562</v>
      </c>
    </row>
    <row r="2168" spans="1:20">
      <c r="A2168" t="s">
        <v>23511</v>
      </c>
      <c r="D2168">
        <f>L2168/J2168</f>
        <v>4.8108378555209172E-3</v>
      </c>
      <c r="E2168">
        <v>4.7101000000000001E-3</v>
      </c>
      <c r="F2168">
        <v>7.2027300000000002E-2</v>
      </c>
      <c r="G2168">
        <v>6.5393300000000001E-2</v>
      </c>
      <c r="H2168">
        <v>537</v>
      </c>
      <c r="I2168">
        <v>121.27200000000001</v>
      </c>
      <c r="J2168">
        <v>415.72800000000001</v>
      </c>
      <c r="K2168">
        <v>10</v>
      </c>
      <c r="L2168">
        <v>2</v>
      </c>
      <c r="M2168">
        <v>8.1687899999999996</v>
      </c>
      <c r="N2168">
        <v>1.83121</v>
      </c>
      <c r="O2168" t="s">
        <v>9270</v>
      </c>
      <c r="P2168">
        <v>4</v>
      </c>
      <c r="Q2168" t="s">
        <v>744</v>
      </c>
      <c r="R2168" t="s">
        <v>743</v>
      </c>
      <c r="S2168" t="s">
        <v>742</v>
      </c>
      <c r="T2168" t="s">
        <v>741</v>
      </c>
    </row>
    <row r="2169" spans="1:20">
      <c r="A2169" t="s">
        <v>23510</v>
      </c>
      <c r="D2169">
        <f>L2169/J2169</f>
        <v>4.8093108257586687E-3</v>
      </c>
      <c r="E2169">
        <v>4.4427800000000003E-3</v>
      </c>
      <c r="F2169">
        <v>6.85003E-2</v>
      </c>
      <c r="G2169">
        <v>6.4857700000000004E-2</v>
      </c>
      <c r="H2169">
        <v>258</v>
      </c>
      <c r="I2169">
        <v>50.069499999999998</v>
      </c>
      <c r="J2169">
        <v>207.93</v>
      </c>
      <c r="K2169">
        <v>4</v>
      </c>
      <c r="L2169">
        <v>1</v>
      </c>
      <c r="M2169">
        <v>3.15124</v>
      </c>
      <c r="N2169">
        <v>0.84876499999999999</v>
      </c>
      <c r="O2169" t="s">
        <v>3591</v>
      </c>
      <c r="P2169">
        <v>1</v>
      </c>
      <c r="Q2169" t="s">
        <v>3590</v>
      </c>
      <c r="R2169" t="s">
        <v>0</v>
      </c>
      <c r="S2169" t="s">
        <v>3589</v>
      </c>
      <c r="T2169" t="s">
        <v>3588</v>
      </c>
    </row>
    <row r="2170" spans="1:20">
      <c r="A2170" t="s">
        <v>23509</v>
      </c>
      <c r="D2170">
        <f>L2170/J2170</f>
        <v>4.8082239863061777E-3</v>
      </c>
      <c r="E2170">
        <v>6.3006E-3</v>
      </c>
      <c r="F2170">
        <v>0.13503100000000001</v>
      </c>
      <c r="G2170">
        <v>4.6660399999999998E-2</v>
      </c>
      <c r="H2170">
        <v>246</v>
      </c>
      <c r="I2170">
        <v>38.023200000000003</v>
      </c>
      <c r="J2170">
        <v>207.977</v>
      </c>
      <c r="K2170">
        <v>6</v>
      </c>
      <c r="L2170">
        <v>1</v>
      </c>
      <c r="M2170">
        <v>4.7800399999999996</v>
      </c>
      <c r="N2170">
        <v>1.2199599999999999</v>
      </c>
      <c r="O2170" t="s">
        <v>1</v>
      </c>
      <c r="P2170">
        <v>4</v>
      </c>
      <c r="Q2170" t="s">
        <v>21750</v>
      </c>
      <c r="R2170" t="s">
        <v>21749</v>
      </c>
    </row>
    <row r="2171" spans="1:20">
      <c r="A2171" t="s">
        <v>23508</v>
      </c>
      <c r="D2171">
        <f>L2171/J2171</f>
        <v>4.8050010450877275E-3</v>
      </c>
      <c r="E2171">
        <v>4.79146E-3</v>
      </c>
      <c r="F2171">
        <v>1.10778E-4</v>
      </c>
      <c r="G2171">
        <v>43.252699999999997</v>
      </c>
      <c r="H2171">
        <v>516</v>
      </c>
      <c r="I2171">
        <v>99.7667</v>
      </c>
      <c r="J2171">
        <v>416.233</v>
      </c>
      <c r="K2171">
        <v>2</v>
      </c>
      <c r="L2171">
        <v>2</v>
      </c>
      <c r="M2171">
        <v>1.10221E-2</v>
      </c>
      <c r="N2171">
        <v>1.98898</v>
      </c>
      <c r="O2171" t="s">
        <v>1</v>
      </c>
      <c r="P2171">
        <v>0</v>
      </c>
      <c r="Q2171" t="s">
        <v>0</v>
      </c>
      <c r="S2171" t="s">
        <v>23507</v>
      </c>
      <c r="T2171" t="s">
        <v>23506</v>
      </c>
    </row>
    <row r="2172" spans="1:20">
      <c r="A2172" t="s">
        <v>23505</v>
      </c>
      <c r="D2172">
        <f>L2172/J2172</f>
        <v>4.804450843261197E-3</v>
      </c>
      <c r="E2172">
        <v>6.8025799999999999E-3</v>
      </c>
      <c r="F2172">
        <v>0.10657999999999999</v>
      </c>
      <c r="G2172">
        <v>6.3826400000000005E-2</v>
      </c>
      <c r="H2172">
        <v>753</v>
      </c>
      <c r="I2172">
        <v>128.57900000000001</v>
      </c>
      <c r="J2172">
        <v>624.42100000000005</v>
      </c>
      <c r="K2172">
        <v>17</v>
      </c>
      <c r="L2172">
        <v>3</v>
      </c>
      <c r="M2172">
        <v>12.977499999999999</v>
      </c>
      <c r="N2172">
        <v>4.0225299999999997</v>
      </c>
      <c r="O2172" t="s">
        <v>23504</v>
      </c>
      <c r="P2172">
        <v>3</v>
      </c>
      <c r="Q2172" t="s">
        <v>23503</v>
      </c>
      <c r="R2172" t="s">
        <v>23502</v>
      </c>
      <c r="S2172" t="s">
        <v>390</v>
      </c>
      <c r="T2172" t="s">
        <v>389</v>
      </c>
    </row>
    <row r="2173" spans="1:20">
      <c r="A2173" t="s">
        <v>23501</v>
      </c>
      <c r="D2173">
        <f>L2173/J2173</f>
        <v>4.8042277203939471E-3</v>
      </c>
      <c r="E2173">
        <v>5.0323199999999998E-3</v>
      </c>
      <c r="F2173">
        <v>0.25772499999999998</v>
      </c>
      <c r="G2173">
        <v>1.9525899999999999E-2</v>
      </c>
      <c r="H2173">
        <v>1209</v>
      </c>
      <c r="I2173">
        <v>168.25</v>
      </c>
      <c r="J2173">
        <v>1040.75</v>
      </c>
      <c r="K2173">
        <v>42</v>
      </c>
      <c r="L2173">
        <v>5</v>
      </c>
      <c r="M2173">
        <v>37.473799999999997</v>
      </c>
      <c r="N2173">
        <v>4.5261800000000001</v>
      </c>
      <c r="O2173" t="s">
        <v>22778</v>
      </c>
      <c r="P2173">
        <v>2</v>
      </c>
      <c r="Q2173" t="s">
        <v>22777</v>
      </c>
      <c r="S2173" t="s">
        <v>23500</v>
      </c>
      <c r="T2173" t="s">
        <v>23499</v>
      </c>
    </row>
    <row r="2174" spans="1:20">
      <c r="A2174" t="s">
        <v>23498</v>
      </c>
      <c r="D2174">
        <f>L2174/J2174</f>
        <v>4.8030047597777169E-3</v>
      </c>
      <c r="E2174">
        <v>4.7529299999999998E-3</v>
      </c>
      <c r="F2174">
        <v>1.9601E-2</v>
      </c>
      <c r="G2174">
        <v>0.24248400000000001</v>
      </c>
      <c r="H2174">
        <v>525</v>
      </c>
      <c r="I2174">
        <v>108.59399999999999</v>
      </c>
      <c r="J2174">
        <v>416.40600000000001</v>
      </c>
      <c r="K2174">
        <v>4</v>
      </c>
      <c r="L2174">
        <v>2</v>
      </c>
      <c r="M2174">
        <v>2.0727500000000001</v>
      </c>
      <c r="N2174">
        <v>1.9272499999999999</v>
      </c>
      <c r="O2174" t="s">
        <v>1</v>
      </c>
      <c r="P2174">
        <v>0</v>
      </c>
      <c r="Q2174" t="s">
        <v>0</v>
      </c>
      <c r="S2174" t="s">
        <v>3654</v>
      </c>
      <c r="T2174" t="s">
        <v>3653</v>
      </c>
    </row>
    <row r="2175" spans="1:20">
      <c r="A2175" t="s">
        <v>23497</v>
      </c>
      <c r="D2175">
        <f>L2175/J2175</f>
        <v>4.7993856786331356E-3</v>
      </c>
      <c r="E2175">
        <v>4.7802799999999996E-3</v>
      </c>
      <c r="F2175">
        <v>0.110898</v>
      </c>
      <c r="G2175">
        <v>4.3105400000000002E-2</v>
      </c>
      <c r="H2175">
        <v>1299</v>
      </c>
      <c r="I2175">
        <v>257.19600000000003</v>
      </c>
      <c r="J2175">
        <v>1041.8</v>
      </c>
      <c r="K2175">
        <v>31</v>
      </c>
      <c r="L2175">
        <v>5</v>
      </c>
      <c r="M2175">
        <v>26.3919</v>
      </c>
      <c r="N2175">
        <v>4.6081200000000004</v>
      </c>
      <c r="O2175" t="s">
        <v>2164</v>
      </c>
      <c r="P2175">
        <v>3</v>
      </c>
      <c r="Q2175" t="s">
        <v>2215</v>
      </c>
      <c r="R2175" t="s">
        <v>0</v>
      </c>
      <c r="S2175" t="s">
        <v>416</v>
      </c>
      <c r="T2175" t="s">
        <v>415</v>
      </c>
    </row>
    <row r="2176" spans="1:20">
      <c r="A2176" t="s">
        <v>23496</v>
      </c>
      <c r="D2176">
        <f>L2176/J2176</f>
        <v>4.7993088995184688E-3</v>
      </c>
      <c r="E2176">
        <v>6.4566399999999996E-3</v>
      </c>
      <c r="F2176">
        <v>6.8902099999999994E-2</v>
      </c>
      <c r="G2176">
        <v>9.3707499999999999E-2</v>
      </c>
      <c r="H2176">
        <v>1647</v>
      </c>
      <c r="I2176">
        <v>396.82100000000003</v>
      </c>
      <c r="J2176">
        <v>1250.18</v>
      </c>
      <c r="K2176">
        <v>34</v>
      </c>
      <c r="L2176">
        <v>6</v>
      </c>
      <c r="M2176">
        <v>26.250299999999999</v>
      </c>
      <c r="N2176">
        <v>7.7497100000000003</v>
      </c>
      <c r="O2176" t="s">
        <v>6514</v>
      </c>
      <c r="P2176">
        <v>2</v>
      </c>
      <c r="Q2176" t="s">
        <v>4477</v>
      </c>
      <c r="R2176" t="s">
        <v>0</v>
      </c>
      <c r="S2176" t="s">
        <v>2363</v>
      </c>
      <c r="T2176" t="s">
        <v>2362</v>
      </c>
    </row>
    <row r="2177" spans="1:20">
      <c r="A2177" t="s">
        <v>23495</v>
      </c>
      <c r="D2177">
        <f>L2177/J2177</f>
        <v>4.7977354688586993E-3</v>
      </c>
      <c r="E2177">
        <v>6.3452100000000004E-3</v>
      </c>
      <c r="F2177">
        <v>4.0249800000000002E-2</v>
      </c>
      <c r="G2177">
        <v>0.15764600000000001</v>
      </c>
      <c r="H2177">
        <v>759</v>
      </c>
      <c r="I2177">
        <v>133.70500000000001</v>
      </c>
      <c r="J2177">
        <v>625.29499999999996</v>
      </c>
      <c r="K2177">
        <v>9</v>
      </c>
      <c r="L2177">
        <v>3</v>
      </c>
      <c r="M2177">
        <v>5.18058</v>
      </c>
      <c r="N2177">
        <v>3.81942</v>
      </c>
      <c r="O2177" t="s">
        <v>1</v>
      </c>
      <c r="P2177">
        <v>1</v>
      </c>
      <c r="Q2177" t="s">
        <v>180</v>
      </c>
      <c r="R2177" t="s">
        <v>0</v>
      </c>
      <c r="S2177" t="s">
        <v>23494</v>
      </c>
      <c r="T2177" t="s">
        <v>23493</v>
      </c>
    </row>
    <row r="2178" spans="1:20">
      <c r="A2178" t="s">
        <v>23492</v>
      </c>
      <c r="D2178">
        <f>L2178/J2178</f>
        <v>4.7973748764675974E-3</v>
      </c>
      <c r="E2178">
        <v>5.4169500000000002E-3</v>
      </c>
      <c r="F2178">
        <v>7.28491E-2</v>
      </c>
      <c r="G2178">
        <v>7.4358499999999994E-2</v>
      </c>
      <c r="H2178">
        <v>837</v>
      </c>
      <c r="I2178">
        <v>211.65799999999999</v>
      </c>
      <c r="J2178">
        <v>625.34199999999998</v>
      </c>
      <c r="K2178">
        <v>18</v>
      </c>
      <c r="L2178">
        <v>3</v>
      </c>
      <c r="M2178">
        <v>14.7578</v>
      </c>
      <c r="N2178">
        <v>3.2421700000000002</v>
      </c>
      <c r="O2178" t="s">
        <v>23491</v>
      </c>
      <c r="P2178">
        <v>4</v>
      </c>
      <c r="Q2178" t="s">
        <v>23490</v>
      </c>
      <c r="R2178" t="s">
        <v>12669</v>
      </c>
    </row>
    <row r="2179" spans="1:20">
      <c r="A2179" t="s">
        <v>23489</v>
      </c>
      <c r="D2179">
        <f>L2179/J2179</f>
        <v>4.7959042977297394E-3</v>
      </c>
      <c r="E2179">
        <v>4.9756699999999997E-3</v>
      </c>
      <c r="F2179">
        <v>2.8510899999999999E-2</v>
      </c>
      <c r="G2179">
        <v>0.17451900000000001</v>
      </c>
      <c r="H2179">
        <v>972</v>
      </c>
      <c r="I2179">
        <v>137.95500000000001</v>
      </c>
      <c r="J2179">
        <v>834.04499999999996</v>
      </c>
      <c r="K2179">
        <v>8</v>
      </c>
      <c r="L2179">
        <v>4</v>
      </c>
      <c r="M2179">
        <v>3.89276</v>
      </c>
      <c r="N2179">
        <v>4.10724</v>
      </c>
      <c r="O2179" t="s">
        <v>23488</v>
      </c>
      <c r="P2179">
        <v>0</v>
      </c>
      <c r="Q2179" t="s">
        <v>0</v>
      </c>
    </row>
    <row r="2180" spans="1:20">
      <c r="A2180" t="s">
        <v>23487</v>
      </c>
      <c r="D2180">
        <f>L2180/J2180</f>
        <v>4.79563405475655E-3</v>
      </c>
      <c r="E2180">
        <v>6.4491799999999997E-3</v>
      </c>
      <c r="F2180">
        <v>8.56185E-2</v>
      </c>
      <c r="G2180">
        <v>7.5324600000000005E-2</v>
      </c>
      <c r="H2180">
        <v>795</v>
      </c>
      <c r="I2180">
        <v>169.43100000000001</v>
      </c>
      <c r="J2180">
        <v>625.56899999999996</v>
      </c>
      <c r="K2180">
        <v>18</v>
      </c>
      <c r="L2180">
        <v>3</v>
      </c>
      <c r="M2180">
        <v>14.083299999999999</v>
      </c>
      <c r="N2180">
        <v>3.9167299999999998</v>
      </c>
      <c r="O2180" t="s">
        <v>1</v>
      </c>
      <c r="P2180">
        <v>0</v>
      </c>
      <c r="Q2180" t="s">
        <v>0</v>
      </c>
      <c r="S2180" t="s">
        <v>23486</v>
      </c>
      <c r="T2180" t="s">
        <v>23485</v>
      </c>
    </row>
    <row r="2181" spans="1:20">
      <c r="A2181" t="s">
        <v>23484</v>
      </c>
      <c r="D2181">
        <f>L2181/J2181</f>
        <v>4.7943081973081557E-3</v>
      </c>
      <c r="E2181">
        <v>5.1974899999999999E-3</v>
      </c>
      <c r="F2181">
        <v>7.6134800000000002E-2</v>
      </c>
      <c r="G2181">
        <v>6.8266900000000005E-2</v>
      </c>
      <c r="H2181">
        <v>780</v>
      </c>
      <c r="I2181">
        <v>154.25800000000001</v>
      </c>
      <c r="J2181">
        <v>625.74199999999996</v>
      </c>
      <c r="K2181">
        <v>14</v>
      </c>
      <c r="L2181">
        <v>3</v>
      </c>
      <c r="M2181">
        <v>10.963900000000001</v>
      </c>
      <c r="N2181">
        <v>3.0361400000000001</v>
      </c>
      <c r="O2181" t="s">
        <v>1</v>
      </c>
      <c r="P2181">
        <v>3</v>
      </c>
      <c r="Q2181" t="s">
        <v>9745</v>
      </c>
      <c r="R2181" t="s">
        <v>0</v>
      </c>
      <c r="S2181" t="s">
        <v>9744</v>
      </c>
      <c r="T2181" t="s">
        <v>9743</v>
      </c>
    </row>
    <row r="2182" spans="1:20">
      <c r="A2182" t="s">
        <v>23483</v>
      </c>
      <c r="D2182">
        <f>L2182/J2182</f>
        <v>4.7915438833546556E-3</v>
      </c>
      <c r="E2182">
        <v>4.7711400000000001E-3</v>
      </c>
      <c r="F2182">
        <v>0.14493200000000001</v>
      </c>
      <c r="G2182">
        <v>3.2919799999999999E-2</v>
      </c>
      <c r="H2182">
        <v>255</v>
      </c>
      <c r="I2182">
        <v>46.298900000000003</v>
      </c>
      <c r="J2182">
        <v>208.70099999999999</v>
      </c>
      <c r="K2182">
        <v>7</v>
      </c>
      <c r="L2182">
        <v>1</v>
      </c>
      <c r="M2182">
        <v>6.0954800000000002</v>
      </c>
      <c r="N2182">
        <v>0.90452200000000005</v>
      </c>
      <c r="O2182" t="s">
        <v>1</v>
      </c>
      <c r="P2182">
        <v>1</v>
      </c>
      <c r="Q2182" t="s">
        <v>749</v>
      </c>
      <c r="R2182" t="s">
        <v>0</v>
      </c>
    </row>
    <row r="2183" spans="1:20">
      <c r="A2183" t="s">
        <v>23482</v>
      </c>
      <c r="D2183">
        <f>L2183/J2183</f>
        <v>4.7908322633807947E-3</v>
      </c>
      <c r="E2183">
        <v>7.5048399999999996E-3</v>
      </c>
      <c r="F2183">
        <v>0.112221</v>
      </c>
      <c r="G2183">
        <v>6.6875599999999993E-2</v>
      </c>
      <c r="H2183">
        <v>495</v>
      </c>
      <c r="I2183">
        <v>77.536299999999997</v>
      </c>
      <c r="J2183">
        <v>417.464</v>
      </c>
      <c r="K2183">
        <v>11</v>
      </c>
      <c r="L2183">
        <v>2</v>
      </c>
      <c r="M2183">
        <v>8.0878499999999995</v>
      </c>
      <c r="N2183">
        <v>2.91215</v>
      </c>
      <c r="O2183" t="s">
        <v>3416</v>
      </c>
      <c r="P2183">
        <v>3</v>
      </c>
      <c r="Q2183" t="s">
        <v>3415</v>
      </c>
      <c r="R2183" t="s">
        <v>0</v>
      </c>
      <c r="S2183" t="s">
        <v>1524</v>
      </c>
      <c r="T2183" t="s">
        <v>1523</v>
      </c>
    </row>
    <row r="2184" spans="1:20">
      <c r="A2184" t="s">
        <v>23481</v>
      </c>
      <c r="D2184">
        <f>L2184/J2184</f>
        <v>4.7907863596730769E-3</v>
      </c>
      <c r="E2184">
        <v>5.5149999999999999E-3</v>
      </c>
      <c r="F2184">
        <v>0.178648</v>
      </c>
      <c r="G2184">
        <v>3.0870700000000001E-2</v>
      </c>
      <c r="H2184">
        <v>270</v>
      </c>
      <c r="I2184">
        <v>61.265799999999999</v>
      </c>
      <c r="J2184">
        <v>208.73400000000001</v>
      </c>
      <c r="K2184">
        <v>11</v>
      </c>
      <c r="L2184">
        <v>1</v>
      </c>
      <c r="M2184">
        <v>9.9531500000000008</v>
      </c>
      <c r="N2184">
        <v>1.0468500000000001</v>
      </c>
      <c r="O2184" t="s">
        <v>1</v>
      </c>
      <c r="P2184">
        <v>3</v>
      </c>
      <c r="Q2184" t="s">
        <v>23480</v>
      </c>
      <c r="R2184" t="s">
        <v>0</v>
      </c>
    </row>
    <row r="2185" spans="1:20">
      <c r="A2185" t="s">
        <v>23479</v>
      </c>
      <c r="D2185">
        <f>L2185/J2185</f>
        <v>4.7886495324225781E-3</v>
      </c>
      <c r="E2185">
        <v>6.3531100000000004E-3</v>
      </c>
      <c r="F2185">
        <v>0.10745300000000001</v>
      </c>
      <c r="G2185">
        <v>5.9124500000000003E-2</v>
      </c>
      <c r="H2185">
        <v>1839</v>
      </c>
      <c r="I2185">
        <v>377.20699999999999</v>
      </c>
      <c r="J2185">
        <v>1461.79</v>
      </c>
      <c r="K2185">
        <v>47</v>
      </c>
      <c r="L2185">
        <v>7</v>
      </c>
      <c r="M2185">
        <v>38.238599999999998</v>
      </c>
      <c r="N2185">
        <v>8.7614400000000003</v>
      </c>
      <c r="O2185" t="s">
        <v>23478</v>
      </c>
      <c r="P2185">
        <v>9</v>
      </c>
      <c r="Q2185" t="s">
        <v>23477</v>
      </c>
      <c r="R2185" t="s">
        <v>23476</v>
      </c>
      <c r="S2185" t="s">
        <v>23475</v>
      </c>
      <c r="T2185" t="s">
        <v>23474</v>
      </c>
    </row>
    <row r="2186" spans="1:20">
      <c r="A2186" t="s">
        <v>23473</v>
      </c>
      <c r="D2186">
        <f>L2186/J2186</f>
        <v>4.78824008235773E-3</v>
      </c>
      <c r="E2186">
        <v>5.5533500000000003E-3</v>
      </c>
      <c r="F2186">
        <v>4.0147500000000003E-2</v>
      </c>
      <c r="G2186">
        <v>0.138324</v>
      </c>
      <c r="H2186">
        <v>1545</v>
      </c>
      <c r="I2186">
        <v>291.93099999999998</v>
      </c>
      <c r="J2186">
        <v>1253.07</v>
      </c>
      <c r="K2186">
        <v>18</v>
      </c>
      <c r="L2186">
        <v>6</v>
      </c>
      <c r="M2186">
        <v>11.2942</v>
      </c>
      <c r="N2186">
        <v>6.7057500000000001</v>
      </c>
      <c r="O2186" t="s">
        <v>319</v>
      </c>
      <c r="P2186">
        <v>0</v>
      </c>
      <c r="Q2186" t="s">
        <v>0</v>
      </c>
    </row>
    <row r="2187" spans="1:20">
      <c r="A2187" t="s">
        <v>23472</v>
      </c>
      <c r="D2187">
        <f>L2187/J2187</f>
        <v>4.7861087978251921E-3</v>
      </c>
      <c r="E2187">
        <v>5.4858399999999996E-3</v>
      </c>
      <c r="F2187">
        <v>4.2171599999999997E-2</v>
      </c>
      <c r="G2187">
        <v>0.13008400000000001</v>
      </c>
      <c r="H2187">
        <v>510</v>
      </c>
      <c r="I2187">
        <v>92.123699999999999</v>
      </c>
      <c r="J2187">
        <v>417.87599999999998</v>
      </c>
      <c r="K2187">
        <v>6</v>
      </c>
      <c r="L2187">
        <v>2</v>
      </c>
      <c r="M2187">
        <v>3.7734299999999998</v>
      </c>
      <c r="N2187">
        <v>2.2265700000000002</v>
      </c>
      <c r="O2187" t="s">
        <v>1</v>
      </c>
      <c r="P2187">
        <v>1</v>
      </c>
      <c r="Q2187" t="s">
        <v>315</v>
      </c>
      <c r="R2187" t="s">
        <v>0</v>
      </c>
      <c r="S2187" t="s">
        <v>23471</v>
      </c>
      <c r="T2187" t="s">
        <v>23470</v>
      </c>
    </row>
    <row r="2188" spans="1:20">
      <c r="A2188" t="s">
        <v>23469</v>
      </c>
      <c r="D2188">
        <f>L2188/J2188</f>
        <v>4.7853529915634222E-3</v>
      </c>
      <c r="E2188">
        <v>5.1501200000000002E-3</v>
      </c>
      <c r="F2188">
        <v>9.3650399999999995E-2</v>
      </c>
      <c r="G2188">
        <v>5.4993E-2</v>
      </c>
      <c r="H2188">
        <v>276</v>
      </c>
      <c r="I2188">
        <v>67.029200000000003</v>
      </c>
      <c r="J2188">
        <v>208.971</v>
      </c>
      <c r="K2188">
        <v>7</v>
      </c>
      <c r="L2188">
        <v>1</v>
      </c>
      <c r="M2188">
        <v>5.9755200000000004</v>
      </c>
      <c r="N2188">
        <v>1.0244800000000001</v>
      </c>
      <c r="O2188" t="s">
        <v>23468</v>
      </c>
      <c r="P2188">
        <v>1</v>
      </c>
      <c r="Q2188" t="s">
        <v>626</v>
      </c>
      <c r="R2188" t="s">
        <v>0</v>
      </c>
    </row>
    <row r="2189" spans="1:20">
      <c r="A2189" t="s">
        <v>23467</v>
      </c>
      <c r="D2189">
        <f>L2189/J2189</f>
        <v>4.7848161833116245E-3</v>
      </c>
      <c r="E2189">
        <v>5.0357500000000003E-3</v>
      </c>
      <c r="F2189">
        <v>2.2612500000000001E-2</v>
      </c>
      <c r="G2189">
        <v>0.22269700000000001</v>
      </c>
      <c r="H2189">
        <v>2421</v>
      </c>
      <c r="I2189">
        <v>540.04899999999998</v>
      </c>
      <c r="J2189">
        <v>1880.95</v>
      </c>
      <c r="K2189">
        <v>21</v>
      </c>
      <c r="L2189">
        <v>9</v>
      </c>
      <c r="M2189">
        <v>11.826700000000001</v>
      </c>
      <c r="N2189">
        <v>9.1732600000000009</v>
      </c>
      <c r="O2189" t="s">
        <v>1</v>
      </c>
      <c r="P2189">
        <v>2</v>
      </c>
      <c r="Q2189" t="s">
        <v>840</v>
      </c>
      <c r="R2189" t="s">
        <v>0</v>
      </c>
      <c r="S2189" t="s">
        <v>839</v>
      </c>
      <c r="T2189" t="s">
        <v>838</v>
      </c>
    </row>
    <row r="2190" spans="1:20">
      <c r="A2190" t="s">
        <v>23466</v>
      </c>
      <c r="D2190">
        <f>L2190/J2190</f>
        <v>4.7835064696925E-3</v>
      </c>
      <c r="E2190">
        <v>5.5050799999999999E-3</v>
      </c>
      <c r="F2190">
        <v>4.2298099999999998E-2</v>
      </c>
      <c r="G2190">
        <v>0.13014899999999999</v>
      </c>
      <c r="H2190">
        <v>810</v>
      </c>
      <c r="I2190">
        <v>182.845</v>
      </c>
      <c r="J2190">
        <v>627.15499999999997</v>
      </c>
      <c r="K2190">
        <v>11</v>
      </c>
      <c r="L2190">
        <v>3</v>
      </c>
      <c r="M2190">
        <v>7.6050300000000002</v>
      </c>
      <c r="N2190">
        <v>3.3949699999999998</v>
      </c>
      <c r="O2190" t="s">
        <v>2164</v>
      </c>
      <c r="P2190">
        <v>3</v>
      </c>
      <c r="Q2190" t="s">
        <v>2215</v>
      </c>
      <c r="R2190" t="s">
        <v>0</v>
      </c>
      <c r="S2190" t="s">
        <v>1314</v>
      </c>
      <c r="T2190" t="s">
        <v>1313</v>
      </c>
    </row>
    <row r="2191" spans="1:20">
      <c r="A2191" t="s">
        <v>23465</v>
      </c>
      <c r="D2191">
        <f>L2191/J2191</f>
        <v>4.7805717563820628E-3</v>
      </c>
      <c r="E2191">
        <v>4.7744900000000002E-3</v>
      </c>
      <c r="F2191">
        <v>5.7129899999999997E-2</v>
      </c>
      <c r="G2191">
        <v>8.3572599999999997E-2</v>
      </c>
      <c r="H2191">
        <v>1377</v>
      </c>
      <c r="I2191">
        <v>331.09500000000003</v>
      </c>
      <c r="J2191">
        <v>1045.9000000000001</v>
      </c>
      <c r="K2191">
        <v>23</v>
      </c>
      <c r="L2191">
        <v>5</v>
      </c>
      <c r="M2191">
        <v>18.196200000000001</v>
      </c>
      <c r="N2191">
        <v>4.8037900000000002</v>
      </c>
      <c r="O2191" t="s">
        <v>593</v>
      </c>
      <c r="P2191">
        <v>0</v>
      </c>
      <c r="Q2191" t="s">
        <v>0</v>
      </c>
    </row>
    <row r="2192" spans="1:20">
      <c r="A2192" t="s">
        <v>23464</v>
      </c>
      <c r="D2192">
        <f>L2192/J2192</f>
        <v>4.7804689161959893E-3</v>
      </c>
      <c r="E2192">
        <v>5.1681799999999996E-3</v>
      </c>
      <c r="F2192">
        <v>0.141428</v>
      </c>
      <c r="G2192">
        <v>3.6542699999999997E-2</v>
      </c>
      <c r="H2192">
        <v>495</v>
      </c>
      <c r="I2192">
        <v>76.631</v>
      </c>
      <c r="J2192">
        <v>418.36900000000003</v>
      </c>
      <c r="K2192">
        <v>13</v>
      </c>
      <c r="L2192">
        <v>2</v>
      </c>
      <c r="M2192">
        <v>10.8378</v>
      </c>
      <c r="N2192">
        <v>2.16221</v>
      </c>
      <c r="O2192" t="s">
        <v>2376</v>
      </c>
      <c r="P2192">
        <v>2</v>
      </c>
      <c r="Q2192" t="s">
        <v>270</v>
      </c>
      <c r="R2192" t="s">
        <v>0</v>
      </c>
    </row>
    <row r="2193" spans="1:20">
      <c r="A2193" t="s">
        <v>23463</v>
      </c>
      <c r="D2193">
        <f>L2193/J2193</f>
        <v>4.7794750224635319E-3</v>
      </c>
      <c r="E2193">
        <v>5.1901600000000001E-3</v>
      </c>
      <c r="F2193">
        <v>4.9063500000000003E-2</v>
      </c>
      <c r="G2193">
        <v>0.105785</v>
      </c>
      <c r="H2193">
        <v>1293</v>
      </c>
      <c r="I2193">
        <v>246.86500000000001</v>
      </c>
      <c r="J2193">
        <v>1046.1400000000001</v>
      </c>
      <c r="K2193">
        <v>17</v>
      </c>
      <c r="L2193">
        <v>5</v>
      </c>
      <c r="M2193">
        <v>11.738</v>
      </c>
      <c r="N2193">
        <v>5.2619499999999997</v>
      </c>
      <c r="O2193" t="s">
        <v>1</v>
      </c>
      <c r="P2193">
        <v>4</v>
      </c>
      <c r="Q2193" t="s">
        <v>20799</v>
      </c>
    </row>
    <row r="2194" spans="1:20">
      <c r="A2194" t="s">
        <v>23462</v>
      </c>
      <c r="D2194">
        <f>L2194/J2194</f>
        <v>4.7793912648658975E-3</v>
      </c>
      <c r="E2194">
        <v>4.9388000000000001E-3</v>
      </c>
      <c r="F2194">
        <v>6.9077100000000002E-2</v>
      </c>
      <c r="G2194">
        <v>7.1496900000000002E-2</v>
      </c>
      <c r="H2194">
        <v>1671</v>
      </c>
      <c r="I2194">
        <v>415.61</v>
      </c>
      <c r="J2194">
        <v>1255.3900000000001</v>
      </c>
      <c r="K2194">
        <v>33</v>
      </c>
      <c r="L2194">
        <v>6</v>
      </c>
      <c r="M2194">
        <v>27.138999999999999</v>
      </c>
      <c r="N2194">
        <v>5.8610300000000004</v>
      </c>
      <c r="O2194" t="s">
        <v>1</v>
      </c>
      <c r="P2194">
        <v>0</v>
      </c>
      <c r="Q2194" t="s">
        <v>0</v>
      </c>
    </row>
    <row r="2195" spans="1:20">
      <c r="A2195" t="s">
        <v>23461</v>
      </c>
      <c r="D2195">
        <f>L2195/J2195</f>
        <v>4.779109556307469E-3</v>
      </c>
      <c r="E2195">
        <v>5.1841700000000001E-3</v>
      </c>
      <c r="F2195">
        <v>0.14254600000000001</v>
      </c>
      <c r="G2195">
        <v>3.6368499999999998E-2</v>
      </c>
      <c r="H2195">
        <v>1305</v>
      </c>
      <c r="I2195">
        <v>258.77999999999997</v>
      </c>
      <c r="J2195">
        <v>1046.22</v>
      </c>
      <c r="K2195">
        <v>40</v>
      </c>
      <c r="L2195">
        <v>5</v>
      </c>
      <c r="M2195">
        <v>34.872599999999998</v>
      </c>
      <c r="N2195">
        <v>5.1274499999999996</v>
      </c>
      <c r="O2195" t="s">
        <v>4663</v>
      </c>
      <c r="P2195">
        <v>4</v>
      </c>
      <c r="Q2195" t="s">
        <v>11972</v>
      </c>
      <c r="R2195" t="s">
        <v>107</v>
      </c>
      <c r="S2195" t="s">
        <v>16993</v>
      </c>
      <c r="T2195" t="s">
        <v>16992</v>
      </c>
    </row>
    <row r="2196" spans="1:20">
      <c r="A2196" t="s">
        <v>23460</v>
      </c>
      <c r="D2196">
        <f>L2196/J2196</f>
        <v>4.7745991326144906E-3</v>
      </c>
      <c r="E2196">
        <v>9.0417899999999992E-3</v>
      </c>
      <c r="F2196">
        <v>5.3482700000000001E-2</v>
      </c>
      <c r="G2196">
        <v>0.16905999999999999</v>
      </c>
      <c r="H2196">
        <v>795</v>
      </c>
      <c r="I2196">
        <v>166.67500000000001</v>
      </c>
      <c r="J2196">
        <v>628.32500000000005</v>
      </c>
      <c r="K2196">
        <v>14</v>
      </c>
      <c r="L2196">
        <v>3</v>
      </c>
      <c r="M2196">
        <v>8.5505700000000004</v>
      </c>
      <c r="N2196">
        <v>5.4494300000000004</v>
      </c>
      <c r="O2196" t="s">
        <v>23459</v>
      </c>
      <c r="P2196">
        <v>3</v>
      </c>
      <c r="Q2196" t="s">
        <v>2215</v>
      </c>
      <c r="R2196" t="s">
        <v>0</v>
      </c>
      <c r="S2196" t="s">
        <v>2255</v>
      </c>
      <c r="T2196" t="s">
        <v>2254</v>
      </c>
    </row>
    <row r="2197" spans="1:20">
      <c r="A2197" t="s">
        <v>23458</v>
      </c>
      <c r="D2197">
        <f>L2197/J2197</f>
        <v>4.7732526017209963E-3</v>
      </c>
      <c r="E2197">
        <v>5.0367700000000003E-3</v>
      </c>
      <c r="F2197">
        <v>7.0881600000000003E-2</v>
      </c>
      <c r="G2197">
        <v>7.1058899999999994E-2</v>
      </c>
      <c r="H2197">
        <v>1080</v>
      </c>
      <c r="I2197">
        <v>241.99700000000001</v>
      </c>
      <c r="J2197">
        <v>838.00300000000004</v>
      </c>
      <c r="K2197">
        <v>21</v>
      </c>
      <c r="L2197">
        <v>4</v>
      </c>
      <c r="M2197">
        <v>16.853000000000002</v>
      </c>
      <c r="N2197">
        <v>4.1469699999999996</v>
      </c>
      <c r="O2197" t="s">
        <v>23457</v>
      </c>
      <c r="P2197">
        <v>1</v>
      </c>
      <c r="Q2197" t="s">
        <v>2259</v>
      </c>
      <c r="R2197" t="s">
        <v>193</v>
      </c>
      <c r="S2197" t="s">
        <v>192</v>
      </c>
      <c r="T2197" t="s">
        <v>191</v>
      </c>
    </row>
    <row r="2198" spans="1:20">
      <c r="A2198" t="s">
        <v>23456</v>
      </c>
      <c r="D2198">
        <f>L2198/J2198</f>
        <v>4.7731785550633879E-3</v>
      </c>
      <c r="E2198">
        <v>4.9170100000000003E-3</v>
      </c>
      <c r="F2198">
        <v>7.3561699999999994E-2</v>
      </c>
      <c r="G2198">
        <v>6.6841999999999999E-2</v>
      </c>
      <c r="H2198">
        <v>561</v>
      </c>
      <c r="I2198">
        <v>141.99199999999999</v>
      </c>
      <c r="J2198">
        <v>419.00799999999998</v>
      </c>
      <c r="K2198">
        <v>12</v>
      </c>
      <c r="L2198">
        <v>2</v>
      </c>
      <c r="M2198">
        <v>10.023</v>
      </c>
      <c r="N2198">
        <v>1.9770000000000001</v>
      </c>
      <c r="O2198" t="s">
        <v>19871</v>
      </c>
      <c r="P2198">
        <v>3</v>
      </c>
      <c r="Q2198" t="s">
        <v>18838</v>
      </c>
      <c r="R2198" t="s">
        <v>0</v>
      </c>
      <c r="S2198" t="s">
        <v>223</v>
      </c>
      <c r="T2198" t="s">
        <v>222</v>
      </c>
    </row>
    <row r="2199" spans="1:20">
      <c r="A2199" t="s">
        <v>23455</v>
      </c>
      <c r="D2199">
        <f>L2199/J2199</f>
        <v>4.7725179327361327E-3</v>
      </c>
      <c r="E2199">
        <v>7.2319899999999998E-3</v>
      </c>
      <c r="F2199">
        <v>8.6914900000000003E-2</v>
      </c>
      <c r="G2199">
        <v>8.3207600000000007E-2</v>
      </c>
      <c r="H2199">
        <v>228</v>
      </c>
      <c r="I2199">
        <v>18.467199999999998</v>
      </c>
      <c r="J2199">
        <v>209.53299999999999</v>
      </c>
      <c r="K2199">
        <v>3</v>
      </c>
      <c r="L2199">
        <v>1</v>
      </c>
      <c r="M2199">
        <v>1.54314</v>
      </c>
      <c r="N2199">
        <v>1.45686</v>
      </c>
      <c r="O2199" t="s">
        <v>23454</v>
      </c>
      <c r="P2199">
        <v>1</v>
      </c>
      <c r="Q2199" t="s">
        <v>382</v>
      </c>
      <c r="R2199" t="s">
        <v>0</v>
      </c>
    </row>
    <row r="2200" spans="1:20">
      <c r="A2200" t="s">
        <v>23453</v>
      </c>
      <c r="D2200">
        <f>L2200/J2200</f>
        <v>4.7679384745219246E-3</v>
      </c>
      <c r="E2200">
        <v>6.3486899999999997E-3</v>
      </c>
      <c r="F2200">
        <v>5.9859700000000002E-2</v>
      </c>
      <c r="G2200">
        <v>0.10606</v>
      </c>
      <c r="H2200">
        <v>1044</v>
      </c>
      <c r="I2200">
        <v>205.06299999999999</v>
      </c>
      <c r="J2200">
        <v>838.93700000000001</v>
      </c>
      <c r="K2200">
        <v>17</v>
      </c>
      <c r="L2200">
        <v>4</v>
      </c>
      <c r="M2200">
        <v>11.8558</v>
      </c>
      <c r="N2200">
        <v>5.1442500000000004</v>
      </c>
      <c r="O2200" t="s">
        <v>1</v>
      </c>
      <c r="P2200">
        <v>2</v>
      </c>
      <c r="Q2200" t="s">
        <v>2202</v>
      </c>
    </row>
    <row r="2201" spans="1:20">
      <c r="A2201" t="s">
        <v>23452</v>
      </c>
      <c r="D2201">
        <f>L2201/J2201</f>
        <v>4.767864592645569E-3</v>
      </c>
      <c r="E2201">
        <v>5.8049800000000004E-3</v>
      </c>
      <c r="F2201">
        <v>0.10059</v>
      </c>
      <c r="G2201">
        <v>5.7709400000000001E-2</v>
      </c>
      <c r="H2201">
        <v>1086</v>
      </c>
      <c r="I2201">
        <v>247.05</v>
      </c>
      <c r="J2201">
        <v>838.95</v>
      </c>
      <c r="K2201">
        <v>27</v>
      </c>
      <c r="L2201">
        <v>4</v>
      </c>
      <c r="M2201">
        <v>22.575700000000001</v>
      </c>
      <c r="N2201">
        <v>4.4242600000000003</v>
      </c>
      <c r="O2201" t="s">
        <v>23451</v>
      </c>
      <c r="P2201">
        <v>1</v>
      </c>
      <c r="Q2201" t="s">
        <v>99</v>
      </c>
      <c r="R2201" t="s">
        <v>0</v>
      </c>
      <c r="S2201" t="s">
        <v>23450</v>
      </c>
      <c r="T2201" t="s">
        <v>23449</v>
      </c>
    </row>
    <row r="2202" spans="1:20">
      <c r="A2202" t="s">
        <v>23448</v>
      </c>
      <c r="D2202">
        <f>L2202/J2202</f>
        <v>4.766643032061633E-3</v>
      </c>
      <c r="E2202">
        <v>5.7631399999999999E-3</v>
      </c>
      <c r="F2202">
        <v>0.100381</v>
      </c>
      <c r="G2202">
        <v>5.7412600000000001E-2</v>
      </c>
      <c r="H2202">
        <v>2025</v>
      </c>
      <c r="I2202">
        <v>346.67399999999998</v>
      </c>
      <c r="J2202">
        <v>1678.33</v>
      </c>
      <c r="K2202">
        <v>42</v>
      </c>
      <c r="L2202">
        <v>8</v>
      </c>
      <c r="M2202">
        <v>32.865200000000002</v>
      </c>
      <c r="N2202">
        <v>9.1348000000000003</v>
      </c>
      <c r="O2202" t="s">
        <v>1</v>
      </c>
      <c r="P2202">
        <v>0</v>
      </c>
      <c r="Q2202" t="s">
        <v>0</v>
      </c>
      <c r="S2202" t="s">
        <v>23447</v>
      </c>
      <c r="T2202" t="s">
        <v>23446</v>
      </c>
    </row>
    <row r="2203" spans="1:20">
      <c r="A2203" t="s">
        <v>23445</v>
      </c>
      <c r="D2203">
        <f>L2203/J2203</f>
        <v>4.7665862305240267E-3</v>
      </c>
      <c r="E2203">
        <v>4.9538000000000004E-3</v>
      </c>
      <c r="F2203">
        <v>7.7215099999999995E-2</v>
      </c>
      <c r="G2203">
        <v>6.4155799999999999E-2</v>
      </c>
      <c r="H2203">
        <v>2139</v>
      </c>
      <c r="I2203">
        <v>460.64800000000002</v>
      </c>
      <c r="J2203">
        <v>1678.35</v>
      </c>
      <c r="K2203">
        <v>42</v>
      </c>
      <c r="L2203">
        <v>8</v>
      </c>
      <c r="M2203">
        <v>34.0426</v>
      </c>
      <c r="N2203">
        <v>7.9574199999999999</v>
      </c>
      <c r="O2203" t="s">
        <v>12222</v>
      </c>
      <c r="P2203">
        <v>5</v>
      </c>
      <c r="Q2203" t="s">
        <v>12221</v>
      </c>
      <c r="R2203" t="s">
        <v>1811</v>
      </c>
      <c r="S2203" t="s">
        <v>15092</v>
      </c>
      <c r="T2203" t="s">
        <v>15091</v>
      </c>
    </row>
    <row r="2204" spans="1:20">
      <c r="A2204" t="s">
        <v>23444</v>
      </c>
      <c r="D2204">
        <f>L2204/J2204</f>
        <v>4.7653085537288538E-3</v>
      </c>
      <c r="E2204">
        <v>5.2092700000000002E-3</v>
      </c>
      <c r="F2204">
        <v>4.8118099999999997E-2</v>
      </c>
      <c r="G2204">
        <v>0.10826</v>
      </c>
      <c r="H2204">
        <v>1323</v>
      </c>
      <c r="I2204">
        <v>273.745</v>
      </c>
      <c r="J2204">
        <v>1049.25</v>
      </c>
      <c r="K2204">
        <v>18</v>
      </c>
      <c r="L2204">
        <v>5</v>
      </c>
      <c r="M2204">
        <v>12.7212</v>
      </c>
      <c r="N2204">
        <v>5.2787600000000001</v>
      </c>
      <c r="O2204" t="s">
        <v>1</v>
      </c>
      <c r="P2204">
        <v>0</v>
      </c>
      <c r="Q2204" t="s">
        <v>0</v>
      </c>
      <c r="S2204" t="s">
        <v>3429</v>
      </c>
      <c r="T2204" t="s">
        <v>3428</v>
      </c>
    </row>
    <row r="2205" spans="1:20">
      <c r="A2205" t="s">
        <v>23443</v>
      </c>
      <c r="D2205">
        <f>L2205/J2205</f>
        <v>4.7646274061368399E-3</v>
      </c>
      <c r="E2205">
        <v>4.9995100000000004E-3</v>
      </c>
      <c r="F2205">
        <v>7.7032699999999996E-2</v>
      </c>
      <c r="G2205">
        <v>6.4901100000000003E-2</v>
      </c>
      <c r="H2205">
        <v>264</v>
      </c>
      <c r="I2205">
        <v>54.120399999999997</v>
      </c>
      <c r="J2205">
        <v>209.88</v>
      </c>
      <c r="K2205">
        <v>5</v>
      </c>
      <c r="L2205">
        <v>1</v>
      </c>
      <c r="M2205">
        <v>3.9946100000000002</v>
      </c>
      <c r="N2205">
        <v>1.00539</v>
      </c>
      <c r="O2205" t="s">
        <v>3593</v>
      </c>
      <c r="P2205">
        <v>0</v>
      </c>
      <c r="Q2205" t="s">
        <v>0</v>
      </c>
      <c r="S2205" t="s">
        <v>5065</v>
      </c>
      <c r="T2205" t="s">
        <v>5064</v>
      </c>
    </row>
    <row r="2206" spans="1:20">
      <c r="A2206" t="s">
        <v>23442</v>
      </c>
      <c r="D2206">
        <f>L2206/J2206</f>
        <v>4.7644997126411112E-3</v>
      </c>
      <c r="E2206">
        <v>4.9558400000000004E-3</v>
      </c>
      <c r="F2206">
        <v>3.5228599999999999E-2</v>
      </c>
      <c r="G2206">
        <v>0.140677</v>
      </c>
      <c r="H2206">
        <v>4698</v>
      </c>
      <c r="I2206">
        <v>1339.83</v>
      </c>
      <c r="J2206">
        <v>3358.17</v>
      </c>
      <c r="K2206">
        <v>62</v>
      </c>
      <c r="L2206">
        <v>16</v>
      </c>
      <c r="M2206">
        <v>45.837800000000001</v>
      </c>
      <c r="N2206">
        <v>16.162199999999999</v>
      </c>
      <c r="O2206" t="s">
        <v>21839</v>
      </c>
      <c r="P2206">
        <v>2</v>
      </c>
      <c r="Q2206" t="s">
        <v>1310</v>
      </c>
      <c r="R2206" t="s">
        <v>0</v>
      </c>
      <c r="S2206" t="s">
        <v>15875</v>
      </c>
      <c r="T2206" t="s">
        <v>15874</v>
      </c>
    </row>
    <row r="2207" spans="1:20">
      <c r="A2207" t="s">
        <v>23441</v>
      </c>
      <c r="D2207">
        <f>L2207/J2207</f>
        <v>4.7625511081265792E-3</v>
      </c>
      <c r="E2207">
        <v>4.38514E-3</v>
      </c>
      <c r="F2207">
        <v>0.12461899999999999</v>
      </c>
      <c r="G2207">
        <v>3.5188200000000003E-2</v>
      </c>
      <c r="H2207">
        <v>501</v>
      </c>
      <c r="I2207">
        <v>81.057199999999995</v>
      </c>
      <c r="J2207">
        <v>419.94299999999998</v>
      </c>
      <c r="K2207">
        <v>11</v>
      </c>
      <c r="L2207">
        <v>2</v>
      </c>
      <c r="M2207">
        <v>9.3038699999999999</v>
      </c>
      <c r="N2207">
        <v>1.6961299999999999</v>
      </c>
      <c r="O2207" t="s">
        <v>6871</v>
      </c>
      <c r="P2207">
        <v>4</v>
      </c>
      <c r="Q2207" t="s">
        <v>6870</v>
      </c>
      <c r="R2207" t="s">
        <v>0</v>
      </c>
      <c r="S2207" t="s">
        <v>6869</v>
      </c>
      <c r="T2207" t="s">
        <v>6868</v>
      </c>
    </row>
    <row r="2208" spans="1:20">
      <c r="A2208" t="s">
        <v>23440</v>
      </c>
      <c r="D2208">
        <f>L2208/J2208</f>
        <v>4.7602726684184476E-3</v>
      </c>
      <c r="E2208">
        <v>5.07392E-3</v>
      </c>
      <c r="F2208">
        <v>1.7214299999999998E-2</v>
      </c>
      <c r="G2208">
        <v>0.29475000000000001</v>
      </c>
      <c r="H2208">
        <v>1215</v>
      </c>
      <c r="I2208">
        <v>164.64400000000001</v>
      </c>
      <c r="J2208">
        <v>1050.3599999999999</v>
      </c>
      <c r="K2208">
        <v>8</v>
      </c>
      <c r="L2208">
        <v>5</v>
      </c>
      <c r="M2208">
        <v>2.7774200000000002</v>
      </c>
      <c r="N2208">
        <v>5.2225799999999998</v>
      </c>
      <c r="O2208" t="s">
        <v>13481</v>
      </c>
      <c r="P2208">
        <v>4</v>
      </c>
      <c r="Q2208" t="s">
        <v>23439</v>
      </c>
      <c r="R2208" t="s">
        <v>0</v>
      </c>
      <c r="S2208" t="s">
        <v>1755</v>
      </c>
      <c r="T2208" t="s">
        <v>1754</v>
      </c>
    </row>
    <row r="2209" spans="1:20">
      <c r="A2209" t="s">
        <v>23438</v>
      </c>
      <c r="D2209">
        <f>L2209/J2209</f>
        <v>4.759457041140747E-3</v>
      </c>
      <c r="E2209">
        <v>4.6896300000000002E-3</v>
      </c>
      <c r="F2209">
        <v>1.5928100000000001E-2</v>
      </c>
      <c r="G2209">
        <v>0.29442400000000002</v>
      </c>
      <c r="H2209">
        <v>834</v>
      </c>
      <c r="I2209">
        <v>203.67599999999999</v>
      </c>
      <c r="J2209">
        <v>630.32399999999996</v>
      </c>
      <c r="K2209">
        <v>6</v>
      </c>
      <c r="L2209">
        <v>3</v>
      </c>
      <c r="M2209">
        <v>3.13944</v>
      </c>
      <c r="N2209">
        <v>2.86056</v>
      </c>
      <c r="O2209" t="s">
        <v>5822</v>
      </c>
      <c r="P2209">
        <v>0</v>
      </c>
      <c r="Q2209" t="s">
        <v>0</v>
      </c>
      <c r="S2209" t="s">
        <v>2707</v>
      </c>
      <c r="T2209" t="s">
        <v>2706</v>
      </c>
    </row>
    <row r="2210" spans="1:20">
      <c r="A2210" t="s">
        <v>23437</v>
      </c>
      <c r="D2210">
        <f>L2210/J2210</f>
        <v>4.759064431386982E-3</v>
      </c>
      <c r="E2210">
        <v>4.7054000000000002E-3</v>
      </c>
      <c r="F2210">
        <v>0.104715</v>
      </c>
      <c r="G2210">
        <v>4.4935099999999999E-2</v>
      </c>
      <c r="H2210">
        <v>720</v>
      </c>
      <c r="I2210">
        <v>89.623900000000006</v>
      </c>
      <c r="J2210">
        <v>630.37599999999998</v>
      </c>
      <c r="K2210">
        <v>12</v>
      </c>
      <c r="L2210">
        <v>3</v>
      </c>
      <c r="M2210">
        <v>9.1181599999999996</v>
      </c>
      <c r="N2210">
        <v>2.88184</v>
      </c>
      <c r="O2210" t="s">
        <v>16377</v>
      </c>
      <c r="P2210">
        <v>4</v>
      </c>
      <c r="Q2210" t="s">
        <v>16376</v>
      </c>
      <c r="R2210" t="s">
        <v>16375</v>
      </c>
      <c r="S2210" t="s">
        <v>16374</v>
      </c>
      <c r="T2210" t="s">
        <v>16373</v>
      </c>
    </row>
    <row r="2211" spans="1:20">
      <c r="A2211" t="s">
        <v>23436</v>
      </c>
      <c r="D2211">
        <f>L2211/J2211</f>
        <v>4.7581322427694226E-3</v>
      </c>
      <c r="E2211">
        <v>5.8520899999999999E-3</v>
      </c>
      <c r="F2211">
        <v>3.9995799999999998E-2</v>
      </c>
      <c r="G2211">
        <v>0.146318</v>
      </c>
      <c r="H2211">
        <v>1071</v>
      </c>
      <c r="I2211">
        <v>230.334</v>
      </c>
      <c r="J2211">
        <v>840.66600000000005</v>
      </c>
      <c r="K2211">
        <v>14</v>
      </c>
      <c r="L2211">
        <v>4</v>
      </c>
      <c r="M2211">
        <v>9.1263000000000005</v>
      </c>
      <c r="N2211">
        <v>4.8737000000000004</v>
      </c>
      <c r="O2211" t="s">
        <v>261</v>
      </c>
      <c r="P2211">
        <v>2</v>
      </c>
      <c r="Q2211" t="s">
        <v>260</v>
      </c>
      <c r="R2211" t="s">
        <v>259</v>
      </c>
      <c r="S2211" t="s">
        <v>360</v>
      </c>
      <c r="T2211" t="s">
        <v>359</v>
      </c>
    </row>
    <row r="2212" spans="1:20">
      <c r="A2212" t="s">
        <v>23435</v>
      </c>
      <c r="D2212">
        <f>L2212/J2212</f>
        <v>4.7551117451260106E-3</v>
      </c>
      <c r="E2212">
        <v>4.8448500000000004E-3</v>
      </c>
      <c r="F2212">
        <v>7.6645500000000005E-2</v>
      </c>
      <c r="G2212">
        <v>6.3211100000000006E-2</v>
      </c>
      <c r="H2212">
        <v>2064</v>
      </c>
      <c r="I2212">
        <v>381.596</v>
      </c>
      <c r="J2212">
        <v>1682.4</v>
      </c>
      <c r="K2212">
        <v>36</v>
      </c>
      <c r="L2212">
        <v>8</v>
      </c>
      <c r="M2212">
        <v>28.1538</v>
      </c>
      <c r="N2212">
        <v>7.8461800000000004</v>
      </c>
      <c r="O2212" t="s">
        <v>23434</v>
      </c>
      <c r="P2212">
        <v>2</v>
      </c>
      <c r="Q2212" t="s">
        <v>23433</v>
      </c>
      <c r="R2212" t="s">
        <v>8797</v>
      </c>
      <c r="S2212" t="s">
        <v>3313</v>
      </c>
      <c r="T2212" t="s">
        <v>3312</v>
      </c>
    </row>
    <row r="2213" spans="1:20">
      <c r="A2213" t="s">
        <v>23432</v>
      </c>
      <c r="D2213">
        <f>L2213/J2213</f>
        <v>4.7548743405583654E-3</v>
      </c>
      <c r="E2213">
        <v>5.1992499999999999E-3</v>
      </c>
      <c r="F2213">
        <v>0.13001099999999999</v>
      </c>
      <c r="G2213">
        <v>3.9990999999999999E-2</v>
      </c>
      <c r="H2213">
        <v>504</v>
      </c>
      <c r="I2213">
        <v>83.378500000000003</v>
      </c>
      <c r="J2213">
        <v>420.62099999999998</v>
      </c>
      <c r="K2213">
        <v>12</v>
      </c>
      <c r="L2213">
        <v>2</v>
      </c>
      <c r="M2213">
        <v>9.9854900000000004</v>
      </c>
      <c r="N2213">
        <v>2.01451</v>
      </c>
      <c r="O2213" t="s">
        <v>1</v>
      </c>
      <c r="P2213">
        <v>0</v>
      </c>
      <c r="Q2213" t="s">
        <v>0</v>
      </c>
    </row>
    <row r="2214" spans="1:20">
      <c r="A2214" t="s">
        <v>23431</v>
      </c>
      <c r="D2214">
        <f>L2214/J2214</f>
        <v>4.7541227157926018E-3</v>
      </c>
      <c r="E2214">
        <v>4.6515599999999999E-3</v>
      </c>
      <c r="F2214">
        <v>4.18701E-2</v>
      </c>
      <c r="G2214">
        <v>0.111095</v>
      </c>
      <c r="H2214">
        <v>1161</v>
      </c>
      <c r="I2214">
        <v>319.625</v>
      </c>
      <c r="J2214">
        <v>841.375</v>
      </c>
      <c r="K2214">
        <v>16</v>
      </c>
      <c r="L2214">
        <v>4</v>
      </c>
      <c r="M2214">
        <v>12.3796</v>
      </c>
      <c r="N2214">
        <v>3.6203599999999998</v>
      </c>
      <c r="O2214" t="s">
        <v>2708</v>
      </c>
      <c r="P2214">
        <v>1</v>
      </c>
      <c r="Q2214" t="s">
        <v>391</v>
      </c>
      <c r="R2214" t="s">
        <v>0</v>
      </c>
      <c r="S2214" t="s">
        <v>2707</v>
      </c>
      <c r="T2214" t="s">
        <v>2706</v>
      </c>
    </row>
    <row r="2215" spans="1:20">
      <c r="A2215" t="s">
        <v>23430</v>
      </c>
      <c r="D2215">
        <f>L2215/J2215</f>
        <v>4.7525279488247786E-3</v>
      </c>
      <c r="E2215">
        <v>4.5397900000000001E-3</v>
      </c>
      <c r="F2215">
        <v>0.118229</v>
      </c>
      <c r="G2215">
        <v>3.83982E-2</v>
      </c>
      <c r="H2215">
        <v>795</v>
      </c>
      <c r="I2215">
        <v>163.75700000000001</v>
      </c>
      <c r="J2215">
        <v>631.24300000000005</v>
      </c>
      <c r="K2215">
        <v>20</v>
      </c>
      <c r="L2215">
        <v>3</v>
      </c>
      <c r="M2215">
        <v>17.421399999999998</v>
      </c>
      <c r="N2215">
        <v>2.57864</v>
      </c>
      <c r="O2215" t="s">
        <v>2028</v>
      </c>
      <c r="P2215">
        <v>2</v>
      </c>
      <c r="Q2215" t="s">
        <v>23429</v>
      </c>
      <c r="R2215" t="s">
        <v>156</v>
      </c>
      <c r="S2215" t="s">
        <v>23428</v>
      </c>
      <c r="T2215" t="s">
        <v>23427</v>
      </c>
    </row>
    <row r="2216" spans="1:20">
      <c r="A2216" t="s">
        <v>23426</v>
      </c>
      <c r="D2216">
        <f>L2216/J2216</f>
        <v>4.7507461640693945E-3</v>
      </c>
      <c r="E2216">
        <v>4.8734499999999997E-3</v>
      </c>
      <c r="F2216">
        <v>3.3319099999999997E-2</v>
      </c>
      <c r="G2216">
        <v>0.14626600000000001</v>
      </c>
      <c r="H2216">
        <v>1059</v>
      </c>
      <c r="I2216">
        <v>217.02699999999999</v>
      </c>
      <c r="J2216">
        <v>841.97299999999996</v>
      </c>
      <c r="K2216">
        <v>11</v>
      </c>
      <c r="L2216">
        <v>4</v>
      </c>
      <c r="M2216">
        <v>7.0177699999999996</v>
      </c>
      <c r="N2216">
        <v>3.9822299999999999</v>
      </c>
      <c r="O2216" t="s">
        <v>4022</v>
      </c>
      <c r="P2216">
        <v>3</v>
      </c>
      <c r="Q2216" t="s">
        <v>2215</v>
      </c>
      <c r="R2216" t="s">
        <v>0</v>
      </c>
      <c r="S2216" t="s">
        <v>416</v>
      </c>
      <c r="T2216" t="s">
        <v>415</v>
      </c>
    </row>
    <row r="2217" spans="1:20">
      <c r="A2217" t="s">
        <v>23425</v>
      </c>
      <c r="D2217">
        <f>L2217/J2217</f>
        <v>4.749251399248193E-3</v>
      </c>
      <c r="E2217">
        <v>4.6032900000000003E-3</v>
      </c>
      <c r="F2217">
        <v>0.14479800000000001</v>
      </c>
      <c r="G2217">
        <v>3.1791E-2</v>
      </c>
      <c r="H2217">
        <v>510</v>
      </c>
      <c r="I2217">
        <v>88.880700000000004</v>
      </c>
      <c r="J2217">
        <v>421.11900000000003</v>
      </c>
      <c r="K2217">
        <v>14</v>
      </c>
      <c r="L2217">
        <v>2</v>
      </c>
      <c r="M2217">
        <v>12.167299999999999</v>
      </c>
      <c r="N2217">
        <v>1.8327199999999999</v>
      </c>
      <c r="O2217" t="s">
        <v>23424</v>
      </c>
      <c r="P2217">
        <v>1</v>
      </c>
      <c r="Q2217" t="s">
        <v>2155</v>
      </c>
      <c r="R2217" t="s">
        <v>2154</v>
      </c>
      <c r="S2217" t="s">
        <v>23423</v>
      </c>
      <c r="T2217" t="s">
        <v>23422</v>
      </c>
    </row>
    <row r="2218" spans="1:20">
      <c r="A2218" t="s">
        <v>23421</v>
      </c>
      <c r="D2218">
        <f>L2218/J2218</f>
        <v>4.7474814610848938E-3</v>
      </c>
      <c r="E2218">
        <v>4.8696700000000004E-3</v>
      </c>
      <c r="F2218">
        <v>8.4520799999999993E-2</v>
      </c>
      <c r="G2218">
        <v>5.7615100000000002E-2</v>
      </c>
      <c r="H2218">
        <v>1386</v>
      </c>
      <c r="I2218">
        <v>332.81200000000001</v>
      </c>
      <c r="J2218">
        <v>1053.19</v>
      </c>
      <c r="K2218">
        <v>31</v>
      </c>
      <c r="L2218">
        <v>5</v>
      </c>
      <c r="M2218">
        <v>26.2195</v>
      </c>
      <c r="N2218">
        <v>4.7804500000000001</v>
      </c>
      <c r="O2218" t="s">
        <v>39</v>
      </c>
      <c r="P2218">
        <v>6</v>
      </c>
      <c r="Q2218" t="s">
        <v>38</v>
      </c>
      <c r="R2218" t="s">
        <v>0</v>
      </c>
      <c r="S2218" t="s">
        <v>37</v>
      </c>
      <c r="T2218" t="s">
        <v>36</v>
      </c>
    </row>
    <row r="2219" spans="1:20">
      <c r="A2219" t="s">
        <v>23420</v>
      </c>
      <c r="D2219">
        <f>L2219/J2219</f>
        <v>4.7392466493526193E-3</v>
      </c>
      <c r="E2219">
        <v>4.81161E-3</v>
      </c>
      <c r="F2219">
        <v>6.0521100000000001E-2</v>
      </c>
      <c r="G2219">
        <v>7.9503000000000004E-2</v>
      </c>
      <c r="H2219">
        <v>1332</v>
      </c>
      <c r="I2219">
        <v>276.97800000000001</v>
      </c>
      <c r="J2219">
        <v>1055.02</v>
      </c>
      <c r="K2219">
        <v>21</v>
      </c>
      <c r="L2219">
        <v>5</v>
      </c>
      <c r="M2219">
        <v>16.1187</v>
      </c>
      <c r="N2219">
        <v>4.8812600000000002</v>
      </c>
      <c r="O2219" t="s">
        <v>1</v>
      </c>
      <c r="P2219">
        <v>3</v>
      </c>
      <c r="Q2219" t="s">
        <v>23419</v>
      </c>
      <c r="R2219" t="s">
        <v>0</v>
      </c>
      <c r="S2219" t="s">
        <v>4567</v>
      </c>
      <c r="T2219" t="s">
        <v>4566</v>
      </c>
    </row>
    <row r="2220" spans="1:20">
      <c r="A2220" t="s">
        <v>23418</v>
      </c>
      <c r="D2220">
        <f>L2220/J2220</f>
        <v>4.737164357101661E-3</v>
      </c>
      <c r="E2220">
        <v>5.2418500000000002E-3</v>
      </c>
      <c r="F2220">
        <v>9.0996900000000006E-2</v>
      </c>
      <c r="G2220">
        <v>5.7604700000000002E-2</v>
      </c>
      <c r="H2220">
        <v>1101</v>
      </c>
      <c r="I2220">
        <v>256.613</v>
      </c>
      <c r="J2220">
        <v>844.38699999999994</v>
      </c>
      <c r="K2220">
        <v>27</v>
      </c>
      <c r="L2220">
        <v>4</v>
      </c>
      <c r="M2220">
        <v>22.697700000000001</v>
      </c>
      <c r="N2220">
        <v>4.3023100000000003</v>
      </c>
      <c r="O2220" t="s">
        <v>11879</v>
      </c>
      <c r="P2220">
        <v>6</v>
      </c>
      <c r="Q2220" t="s">
        <v>23417</v>
      </c>
      <c r="R2220" t="s">
        <v>0</v>
      </c>
      <c r="S2220" t="s">
        <v>75</v>
      </c>
      <c r="T2220" t="s">
        <v>74</v>
      </c>
    </row>
    <row r="2221" spans="1:20">
      <c r="A2221" t="s">
        <v>23416</v>
      </c>
      <c r="D2221">
        <f>L2221/J2221</f>
        <v>4.7365641437357754E-3</v>
      </c>
      <c r="E2221">
        <v>5.0637900000000003E-3</v>
      </c>
      <c r="F2221">
        <v>6.0425199999999998E-2</v>
      </c>
      <c r="G2221">
        <v>8.3802500000000002E-2</v>
      </c>
      <c r="H2221">
        <v>507</v>
      </c>
      <c r="I2221">
        <v>84.752899999999997</v>
      </c>
      <c r="J2221">
        <v>422.24700000000001</v>
      </c>
      <c r="K2221">
        <v>7</v>
      </c>
      <c r="L2221">
        <v>2</v>
      </c>
      <c r="M2221">
        <v>4.9382299999999999</v>
      </c>
      <c r="N2221">
        <v>2.0617700000000001</v>
      </c>
      <c r="O2221" t="s">
        <v>2164</v>
      </c>
      <c r="P2221">
        <v>3</v>
      </c>
      <c r="Q2221" t="s">
        <v>1000</v>
      </c>
      <c r="R2221" t="s">
        <v>0</v>
      </c>
      <c r="S2221" t="s">
        <v>416</v>
      </c>
      <c r="T2221" t="s">
        <v>415</v>
      </c>
    </row>
    <row r="2222" spans="1:20">
      <c r="A2222" t="s">
        <v>23415</v>
      </c>
      <c r="D2222">
        <f>L2222/J2222</f>
        <v>4.7361715630787008E-3</v>
      </c>
      <c r="E2222">
        <v>6.0656099999999999E-3</v>
      </c>
      <c r="F2222">
        <v>7.0929599999999995E-2</v>
      </c>
      <c r="G2222">
        <v>8.5515900000000006E-2</v>
      </c>
      <c r="H2222">
        <v>795</v>
      </c>
      <c r="I2222">
        <v>161.577</v>
      </c>
      <c r="J2222">
        <v>633.423</v>
      </c>
      <c r="K2222">
        <v>14</v>
      </c>
      <c r="L2222">
        <v>3</v>
      </c>
      <c r="M2222">
        <v>10.484999999999999</v>
      </c>
      <c r="N2222">
        <v>3.5150199999999998</v>
      </c>
      <c r="O2222" t="s">
        <v>1</v>
      </c>
      <c r="P2222">
        <v>3</v>
      </c>
      <c r="Q2222" t="s">
        <v>23414</v>
      </c>
      <c r="R2222" t="s">
        <v>0</v>
      </c>
      <c r="S2222" t="s">
        <v>9507</v>
      </c>
      <c r="T2222" t="s">
        <v>9506</v>
      </c>
    </row>
    <row r="2223" spans="1:20">
      <c r="A2223" t="s">
        <v>23413</v>
      </c>
      <c r="D2223">
        <f>L2223/J2223</f>
        <v>4.7317940281604836E-3</v>
      </c>
      <c r="E2223">
        <v>5.0072800000000002E-3</v>
      </c>
      <c r="F2223">
        <v>0.21779999999999999</v>
      </c>
      <c r="G2223">
        <v>2.2990300000000002E-2</v>
      </c>
      <c r="H2223">
        <v>795</v>
      </c>
      <c r="I2223">
        <v>160.99100000000001</v>
      </c>
      <c r="J2223">
        <v>634.00900000000001</v>
      </c>
      <c r="K2223">
        <v>33</v>
      </c>
      <c r="L2223">
        <v>3</v>
      </c>
      <c r="M2223">
        <v>30.260200000000001</v>
      </c>
      <c r="N2223">
        <v>2.73976</v>
      </c>
      <c r="O2223" t="s">
        <v>3326</v>
      </c>
      <c r="P2223">
        <v>1</v>
      </c>
      <c r="Q2223" t="s">
        <v>528</v>
      </c>
      <c r="R2223" t="s">
        <v>0</v>
      </c>
      <c r="S2223" t="s">
        <v>527</v>
      </c>
      <c r="T2223" t="s">
        <v>526</v>
      </c>
    </row>
    <row r="2224" spans="1:20">
      <c r="A2224" t="s">
        <v>23412</v>
      </c>
      <c r="D2224">
        <f>L2224/J2224</f>
        <v>4.7315999905368005E-3</v>
      </c>
      <c r="E2224">
        <v>4.9223599999999998E-3</v>
      </c>
      <c r="F2224">
        <v>0.122874</v>
      </c>
      <c r="G2224">
        <v>4.0060100000000001E-2</v>
      </c>
      <c r="H2224">
        <v>2586</v>
      </c>
      <c r="I2224">
        <v>472.55500000000001</v>
      </c>
      <c r="J2224">
        <v>2113.4499999999998</v>
      </c>
      <c r="K2224">
        <v>63</v>
      </c>
      <c r="L2224">
        <v>10</v>
      </c>
      <c r="M2224">
        <v>53.427700000000002</v>
      </c>
      <c r="N2224">
        <v>9.5723199999999995</v>
      </c>
      <c r="O2224" t="s">
        <v>1</v>
      </c>
      <c r="P2224">
        <v>2</v>
      </c>
      <c r="Q2224" t="s">
        <v>19968</v>
      </c>
    </row>
    <row r="2225" spans="1:20">
      <c r="A2225" t="s">
        <v>23411</v>
      </c>
      <c r="D2225">
        <f>L2225/J2225</f>
        <v>4.7311671947174944E-3</v>
      </c>
      <c r="E2225">
        <v>5.1814499999999998E-3</v>
      </c>
      <c r="F2225">
        <v>0.133601</v>
      </c>
      <c r="G2225">
        <v>3.8783199999999997E-2</v>
      </c>
      <c r="H2225">
        <v>786</v>
      </c>
      <c r="I2225">
        <v>151.90700000000001</v>
      </c>
      <c r="J2225">
        <v>634.09299999999996</v>
      </c>
      <c r="K2225">
        <v>22</v>
      </c>
      <c r="L2225">
        <v>3</v>
      </c>
      <c r="M2225">
        <v>18.934699999999999</v>
      </c>
      <c r="N2225">
        <v>3.0653199999999998</v>
      </c>
      <c r="O2225" t="s">
        <v>18103</v>
      </c>
      <c r="P2225">
        <v>4</v>
      </c>
      <c r="Q2225" t="s">
        <v>23410</v>
      </c>
      <c r="R2225" t="s">
        <v>0</v>
      </c>
      <c r="S2225" t="s">
        <v>23409</v>
      </c>
      <c r="T2225" t="s">
        <v>23408</v>
      </c>
    </row>
    <row r="2226" spans="1:20">
      <c r="A2226" t="s">
        <v>23407</v>
      </c>
      <c r="D2226">
        <f>L2226/J2226</f>
        <v>4.730958287140782E-3</v>
      </c>
      <c r="E2226">
        <v>5.0206599999999997E-3</v>
      </c>
      <c r="F2226">
        <v>0.112094</v>
      </c>
      <c r="G2226">
        <v>4.4789799999999998E-2</v>
      </c>
      <c r="H2226">
        <v>723</v>
      </c>
      <c r="I2226">
        <v>88.879199999999997</v>
      </c>
      <c r="J2226">
        <v>634.12099999999998</v>
      </c>
      <c r="K2226">
        <v>13</v>
      </c>
      <c r="L2226">
        <v>3</v>
      </c>
      <c r="M2226">
        <v>9.8517799999999998</v>
      </c>
      <c r="N2226">
        <v>3.1482199999999998</v>
      </c>
      <c r="O2226" t="s">
        <v>21941</v>
      </c>
      <c r="P2226">
        <v>0</v>
      </c>
      <c r="Q2226" t="s">
        <v>0</v>
      </c>
    </row>
    <row r="2227" spans="1:20">
      <c r="A2227" t="s">
        <v>23406</v>
      </c>
      <c r="D2227">
        <f>L2227/J2227</f>
        <v>4.7301228412901884E-3</v>
      </c>
      <c r="E2227">
        <v>5.0302200000000002E-3</v>
      </c>
      <c r="F2227">
        <v>8.5476800000000006E-2</v>
      </c>
      <c r="G2227">
        <v>5.8848900000000003E-2</v>
      </c>
      <c r="H2227">
        <v>849</v>
      </c>
      <c r="I2227">
        <v>214.767</v>
      </c>
      <c r="J2227">
        <v>634.23299999999995</v>
      </c>
      <c r="K2227">
        <v>21</v>
      </c>
      <c r="L2227">
        <v>3</v>
      </c>
      <c r="M2227">
        <v>17.890799999999999</v>
      </c>
      <c r="N2227">
        <v>3.10921</v>
      </c>
      <c r="O2227" t="s">
        <v>23405</v>
      </c>
      <c r="P2227">
        <v>2</v>
      </c>
      <c r="Q2227" t="s">
        <v>260</v>
      </c>
      <c r="R2227" t="s">
        <v>259</v>
      </c>
      <c r="S2227" t="s">
        <v>360</v>
      </c>
      <c r="T2227" t="s">
        <v>359</v>
      </c>
    </row>
    <row r="2228" spans="1:20">
      <c r="A2228" t="s">
        <v>23404</v>
      </c>
      <c r="D2228">
        <f>L2228/J2228</f>
        <v>4.729720142459171E-3</v>
      </c>
      <c r="E2228">
        <v>5.4772199999999997E-3</v>
      </c>
      <c r="F2228">
        <v>0.14238300000000001</v>
      </c>
      <c r="G2228">
        <v>3.8468200000000001E-2</v>
      </c>
      <c r="H2228">
        <v>246</v>
      </c>
      <c r="I2228">
        <v>34.570599999999999</v>
      </c>
      <c r="J2228">
        <v>211.429</v>
      </c>
      <c r="K2228">
        <v>6</v>
      </c>
      <c r="L2228">
        <v>1</v>
      </c>
      <c r="M2228">
        <v>4.8572499999999996</v>
      </c>
      <c r="N2228">
        <v>1.1427499999999999</v>
      </c>
      <c r="O2228" t="s">
        <v>12599</v>
      </c>
      <c r="P2228">
        <v>0</v>
      </c>
      <c r="Q2228" t="s">
        <v>0</v>
      </c>
      <c r="S2228" t="s">
        <v>692</v>
      </c>
      <c r="T2228" t="s">
        <v>691</v>
      </c>
    </row>
    <row r="2229" spans="1:20">
      <c r="A2229" t="s">
        <v>23403</v>
      </c>
      <c r="D2229">
        <f>L2229/J2229</f>
        <v>4.7287919591621529E-3</v>
      </c>
      <c r="E2229">
        <v>4.63693E-3</v>
      </c>
      <c r="F2229">
        <v>0.18201999999999999</v>
      </c>
      <c r="G2229">
        <v>2.5474799999999999E-2</v>
      </c>
      <c r="H2229">
        <v>1029</v>
      </c>
      <c r="I2229">
        <v>183.11799999999999</v>
      </c>
      <c r="J2229">
        <v>845.88199999999995</v>
      </c>
      <c r="K2229">
        <v>34</v>
      </c>
      <c r="L2229">
        <v>4</v>
      </c>
      <c r="M2229">
        <v>30.420300000000001</v>
      </c>
      <c r="N2229">
        <v>3.5797400000000001</v>
      </c>
      <c r="O2229" t="s">
        <v>23402</v>
      </c>
      <c r="P2229">
        <v>3</v>
      </c>
      <c r="Q2229" t="s">
        <v>14636</v>
      </c>
      <c r="R2229" t="s">
        <v>14635</v>
      </c>
      <c r="S2229" t="s">
        <v>6442</v>
      </c>
      <c r="T2229" t="s">
        <v>6441</v>
      </c>
    </row>
    <row r="2230" spans="1:20">
      <c r="A2230" t="s">
        <v>23401</v>
      </c>
      <c r="D2230">
        <f>L2230/J2230</f>
        <v>4.7283112363588221E-3</v>
      </c>
      <c r="E2230">
        <v>5.8672100000000003E-3</v>
      </c>
      <c r="F2230">
        <v>7.0492600000000002E-2</v>
      </c>
      <c r="G2230">
        <v>8.3231700000000006E-2</v>
      </c>
      <c r="H2230">
        <v>1329</v>
      </c>
      <c r="I2230">
        <v>271.54399999999998</v>
      </c>
      <c r="J2230">
        <v>1057.46</v>
      </c>
      <c r="K2230">
        <v>24</v>
      </c>
      <c r="L2230">
        <v>5</v>
      </c>
      <c r="M2230">
        <v>18.1252</v>
      </c>
      <c r="N2230">
        <v>5.8748100000000001</v>
      </c>
      <c r="O2230" t="s">
        <v>23400</v>
      </c>
      <c r="P2230">
        <v>3</v>
      </c>
      <c r="Q2230" t="s">
        <v>5155</v>
      </c>
      <c r="R2230" t="s">
        <v>0</v>
      </c>
      <c r="S2230" t="s">
        <v>2472</v>
      </c>
      <c r="T2230" t="s">
        <v>2471</v>
      </c>
    </row>
    <row r="2231" spans="1:20">
      <c r="A2231" t="s">
        <v>23399</v>
      </c>
      <c r="D2231">
        <f>L2231/J2231</f>
        <v>4.7262329560224022E-3</v>
      </c>
      <c r="E2231">
        <v>4.5522399999999999E-3</v>
      </c>
      <c r="F2231">
        <v>0.14951100000000001</v>
      </c>
      <c r="G2231">
        <v>3.0447499999999999E-2</v>
      </c>
      <c r="H2231">
        <v>255</v>
      </c>
      <c r="I2231">
        <v>43.414700000000003</v>
      </c>
      <c r="J2231">
        <v>211.58500000000001</v>
      </c>
      <c r="K2231">
        <v>7</v>
      </c>
      <c r="L2231">
        <v>1</v>
      </c>
      <c r="M2231">
        <v>6.0955000000000004</v>
      </c>
      <c r="N2231">
        <v>0.904501</v>
      </c>
      <c r="O2231" t="s">
        <v>1</v>
      </c>
      <c r="P2231">
        <v>3</v>
      </c>
      <c r="Q2231" t="s">
        <v>8873</v>
      </c>
      <c r="R2231" t="s">
        <v>2925</v>
      </c>
      <c r="S2231" t="s">
        <v>23398</v>
      </c>
      <c r="T2231" t="s">
        <v>23397</v>
      </c>
    </row>
    <row r="2232" spans="1:20">
      <c r="A2232" t="s">
        <v>23396</v>
      </c>
      <c r="D2232">
        <f>L2232/J2232</f>
        <v>4.7241416234670161E-3</v>
      </c>
      <c r="E2232">
        <v>5.15294E-3</v>
      </c>
      <c r="F2232">
        <v>7.9991000000000003E-3</v>
      </c>
      <c r="G2232">
        <v>0.64419000000000004</v>
      </c>
      <c r="H2232">
        <v>855</v>
      </c>
      <c r="I2232">
        <v>219.964</v>
      </c>
      <c r="J2232">
        <v>635.03599999999994</v>
      </c>
      <c r="K2232">
        <v>5</v>
      </c>
      <c r="L2232">
        <v>3</v>
      </c>
      <c r="M2232">
        <v>1.7483900000000001</v>
      </c>
      <c r="N2232">
        <v>3.2516099999999999</v>
      </c>
      <c r="O2232" t="s">
        <v>23395</v>
      </c>
      <c r="P2232">
        <v>2</v>
      </c>
      <c r="Q2232" t="s">
        <v>3837</v>
      </c>
      <c r="R2232" t="s">
        <v>0</v>
      </c>
      <c r="S2232" t="s">
        <v>2707</v>
      </c>
      <c r="T2232" t="s">
        <v>2706</v>
      </c>
    </row>
    <row r="2233" spans="1:20">
      <c r="A2233" t="s">
        <v>23394</v>
      </c>
      <c r="D2233">
        <f>L2233/J2233</f>
        <v>4.723821760757323E-3</v>
      </c>
      <c r="E2233">
        <v>1.00144E-2</v>
      </c>
      <c r="F2233">
        <v>2.6268199999999998E-2</v>
      </c>
      <c r="G2233">
        <v>0.38123600000000002</v>
      </c>
      <c r="H2233">
        <v>246</v>
      </c>
      <c r="I2233">
        <v>34.307200000000002</v>
      </c>
      <c r="J2233">
        <v>211.69300000000001</v>
      </c>
      <c r="K2233">
        <v>3</v>
      </c>
      <c r="L2233">
        <v>1</v>
      </c>
      <c r="M2233">
        <v>0.89487799999999995</v>
      </c>
      <c r="N2233">
        <v>2.1051199999999999</v>
      </c>
      <c r="O2233" t="s">
        <v>1</v>
      </c>
      <c r="P2233">
        <v>0</v>
      </c>
      <c r="Q2233" t="s">
        <v>0</v>
      </c>
      <c r="S2233" t="s">
        <v>3474</v>
      </c>
      <c r="T2233" t="s">
        <v>3473</v>
      </c>
    </row>
    <row r="2234" spans="1:20">
      <c r="A2234" t="s">
        <v>23393</v>
      </c>
      <c r="D2234">
        <f>L2234/J2234</f>
        <v>4.7183832931484357E-3</v>
      </c>
      <c r="E2234">
        <v>5.02018E-3</v>
      </c>
      <c r="F2234">
        <v>5.3644200000000003E-2</v>
      </c>
      <c r="G2234">
        <v>9.3582899999999997E-2</v>
      </c>
      <c r="H2234">
        <v>543</v>
      </c>
      <c r="I2234">
        <v>119.126</v>
      </c>
      <c r="J2234">
        <v>423.87400000000002</v>
      </c>
      <c r="K2234">
        <v>8</v>
      </c>
      <c r="L2234">
        <v>2</v>
      </c>
      <c r="M2234">
        <v>6.0015599999999996</v>
      </c>
      <c r="N2234">
        <v>1.99844</v>
      </c>
      <c r="O2234" t="s">
        <v>4591</v>
      </c>
      <c r="P2234">
        <v>1</v>
      </c>
      <c r="Q2234" t="s">
        <v>2056</v>
      </c>
      <c r="R2234" t="s">
        <v>0</v>
      </c>
      <c r="S2234" t="s">
        <v>2055</v>
      </c>
      <c r="T2234" t="s">
        <v>2054</v>
      </c>
    </row>
    <row r="2235" spans="1:20">
      <c r="A2235" t="s">
        <v>23392</v>
      </c>
      <c r="D2235">
        <f>L2235/J2235</f>
        <v>4.7174261722804037E-3</v>
      </c>
      <c r="E2235">
        <v>4.6750699999999999E-3</v>
      </c>
      <c r="F2235">
        <v>5.48212E-2</v>
      </c>
      <c r="G2235">
        <v>8.5278400000000004E-2</v>
      </c>
      <c r="H2235">
        <v>249</v>
      </c>
      <c r="I2235">
        <v>37.0197</v>
      </c>
      <c r="J2235">
        <v>211.98</v>
      </c>
      <c r="K2235">
        <v>3</v>
      </c>
      <c r="L2235">
        <v>1</v>
      </c>
      <c r="M2235">
        <v>2.0156999999999998</v>
      </c>
      <c r="N2235">
        <v>0.98429999999999995</v>
      </c>
      <c r="O2235" t="s">
        <v>23391</v>
      </c>
      <c r="P2235">
        <v>0</v>
      </c>
      <c r="Q2235" t="s">
        <v>0</v>
      </c>
    </row>
    <row r="2236" spans="1:20">
      <c r="A2236" t="s">
        <v>23390</v>
      </c>
      <c r="D2236">
        <f>L2236/J2236</f>
        <v>4.7172036416812113E-3</v>
      </c>
      <c r="E2236">
        <v>5.3330000000000001E-3</v>
      </c>
      <c r="F2236">
        <v>9.2228900000000003E-2</v>
      </c>
      <c r="G2236">
        <v>5.7823600000000003E-2</v>
      </c>
      <c r="H2236">
        <v>2817</v>
      </c>
      <c r="I2236">
        <v>485.11399999999998</v>
      </c>
      <c r="J2236">
        <v>2331.89</v>
      </c>
      <c r="K2236">
        <v>55</v>
      </c>
      <c r="L2236">
        <v>11</v>
      </c>
      <c r="M2236">
        <v>43.037599999999998</v>
      </c>
      <c r="N2236">
        <v>11.962400000000001</v>
      </c>
      <c r="O2236" t="s">
        <v>23389</v>
      </c>
      <c r="P2236">
        <v>6</v>
      </c>
      <c r="Q2236" t="s">
        <v>23388</v>
      </c>
      <c r="R2236" t="s">
        <v>0</v>
      </c>
      <c r="S2236" t="s">
        <v>5970</v>
      </c>
      <c r="T2236" t="s">
        <v>5969</v>
      </c>
    </row>
    <row r="2237" spans="1:20">
      <c r="A2237" t="s">
        <v>23387</v>
      </c>
      <c r="D2237">
        <f>L2237/J2237</f>
        <v>4.7051516705641011E-3</v>
      </c>
      <c r="E2237">
        <v>6.3877500000000002E-3</v>
      </c>
      <c r="F2237">
        <v>0.104602</v>
      </c>
      <c r="G2237">
        <v>6.10669E-2</v>
      </c>
      <c r="H2237">
        <v>1053</v>
      </c>
      <c r="I2237">
        <v>202.86799999999999</v>
      </c>
      <c r="J2237">
        <v>850.13199999999995</v>
      </c>
      <c r="K2237">
        <v>25</v>
      </c>
      <c r="L2237">
        <v>4</v>
      </c>
      <c r="M2237">
        <v>19.905999999999999</v>
      </c>
      <c r="N2237">
        <v>5.0940500000000002</v>
      </c>
      <c r="O2237" t="s">
        <v>558</v>
      </c>
      <c r="P2237">
        <v>2</v>
      </c>
      <c r="Q2237" t="s">
        <v>23386</v>
      </c>
      <c r="R2237" t="s">
        <v>16011</v>
      </c>
      <c r="S2237" t="s">
        <v>16844</v>
      </c>
      <c r="T2237" t="s">
        <v>16843</v>
      </c>
    </row>
    <row r="2238" spans="1:20">
      <c r="A2238" t="s">
        <v>23385</v>
      </c>
      <c r="D2238">
        <f>L2238/J2238</f>
        <v>4.7042441690893525E-3</v>
      </c>
      <c r="E2238">
        <v>5.0699999999999999E-3</v>
      </c>
      <c r="F2238">
        <v>9.5347799999999996E-2</v>
      </c>
      <c r="G2238">
        <v>5.31738E-2</v>
      </c>
      <c r="H2238">
        <v>1398</v>
      </c>
      <c r="I2238">
        <v>335.12799999999999</v>
      </c>
      <c r="J2238">
        <v>1062.8699999999999</v>
      </c>
      <c r="K2238">
        <v>35</v>
      </c>
      <c r="L2238">
        <v>5</v>
      </c>
      <c r="M2238">
        <v>29.949300000000001</v>
      </c>
      <c r="N2238">
        <v>5.0507200000000001</v>
      </c>
      <c r="O2238" t="s">
        <v>7832</v>
      </c>
      <c r="P2238">
        <v>3</v>
      </c>
      <c r="Q2238" t="s">
        <v>4557</v>
      </c>
      <c r="R2238" t="s">
        <v>0</v>
      </c>
      <c r="S2238" t="s">
        <v>20883</v>
      </c>
      <c r="T2238" t="s">
        <v>20882</v>
      </c>
    </row>
    <row r="2239" spans="1:20">
      <c r="A2239" t="s">
        <v>23384</v>
      </c>
      <c r="D2239">
        <f>L2239/J2239</f>
        <v>4.7040745125402784E-3</v>
      </c>
      <c r="E2239">
        <v>5.0546499999999999E-3</v>
      </c>
      <c r="F2239">
        <v>0.11733200000000001</v>
      </c>
      <c r="G2239">
        <v>4.308E-2</v>
      </c>
      <c r="H2239">
        <v>765</v>
      </c>
      <c r="I2239">
        <v>127.255</v>
      </c>
      <c r="J2239">
        <v>637.745</v>
      </c>
      <c r="K2239">
        <v>17</v>
      </c>
      <c r="L2239">
        <v>3</v>
      </c>
      <c r="M2239">
        <v>13.981400000000001</v>
      </c>
      <c r="N2239">
        <v>3.01857</v>
      </c>
      <c r="O2239" t="s">
        <v>23383</v>
      </c>
      <c r="P2239">
        <v>4</v>
      </c>
      <c r="Q2239" t="s">
        <v>23382</v>
      </c>
      <c r="R2239" t="s">
        <v>23381</v>
      </c>
      <c r="S2239" t="s">
        <v>23380</v>
      </c>
      <c r="T2239" t="s">
        <v>23379</v>
      </c>
    </row>
    <row r="2240" spans="1:20">
      <c r="A2240" t="s">
        <v>23378</v>
      </c>
      <c r="D2240">
        <f>L2240/J2240</f>
        <v>4.7040671364461713E-3</v>
      </c>
      <c r="E2240">
        <v>6.0591300000000002E-3</v>
      </c>
      <c r="F2240">
        <v>0.13193299999999999</v>
      </c>
      <c r="G2240">
        <v>4.5925800000000003E-2</v>
      </c>
      <c r="H2240">
        <v>1386</v>
      </c>
      <c r="I2240">
        <v>323.08699999999999</v>
      </c>
      <c r="J2240">
        <v>1062.9100000000001</v>
      </c>
      <c r="K2240">
        <v>46</v>
      </c>
      <c r="L2240">
        <v>5</v>
      </c>
      <c r="M2240">
        <v>39.9621</v>
      </c>
      <c r="N2240">
        <v>6.0378699999999998</v>
      </c>
      <c r="O2240" t="s">
        <v>23377</v>
      </c>
      <c r="P2240">
        <v>3</v>
      </c>
      <c r="Q2240" t="s">
        <v>23376</v>
      </c>
      <c r="R2240" t="s">
        <v>4825</v>
      </c>
      <c r="S2240" t="s">
        <v>23375</v>
      </c>
      <c r="T2240" t="s">
        <v>23374</v>
      </c>
    </row>
    <row r="2241" spans="1:20">
      <c r="A2241" t="s">
        <v>23373</v>
      </c>
      <c r="D2241">
        <f>L2241/J2241</f>
        <v>4.6996295837409907E-3</v>
      </c>
      <c r="E2241">
        <v>4.8384500000000002E-3</v>
      </c>
      <c r="F2241">
        <v>9.1387599999999999E-2</v>
      </c>
      <c r="G2241">
        <v>5.29443E-2</v>
      </c>
      <c r="H2241">
        <v>2838</v>
      </c>
      <c r="I2241">
        <v>497.387</v>
      </c>
      <c r="J2241">
        <v>2340.61</v>
      </c>
      <c r="K2241">
        <v>55</v>
      </c>
      <c r="L2241">
        <v>11</v>
      </c>
      <c r="M2241">
        <v>44.030099999999997</v>
      </c>
      <c r="N2241">
        <v>10.969900000000001</v>
      </c>
      <c r="O2241" t="s">
        <v>23372</v>
      </c>
      <c r="P2241">
        <v>4</v>
      </c>
      <c r="Q2241" t="s">
        <v>3145</v>
      </c>
      <c r="R2241" t="s">
        <v>0</v>
      </c>
      <c r="S2241" t="s">
        <v>8776</v>
      </c>
      <c r="T2241" t="s">
        <v>8775</v>
      </c>
    </row>
    <row r="2242" spans="1:20">
      <c r="A2242" t="s">
        <v>23371</v>
      </c>
      <c r="D2242">
        <f>L2242/J2242</f>
        <v>4.6988065031482E-3</v>
      </c>
      <c r="E2242">
        <v>5.5364100000000003E-3</v>
      </c>
      <c r="F2242">
        <v>0.21492</v>
      </c>
      <c r="G2242">
        <v>2.5760399999999999E-2</v>
      </c>
      <c r="H2242">
        <v>1518</v>
      </c>
      <c r="I2242">
        <v>241.08099999999999</v>
      </c>
      <c r="J2242">
        <v>1276.92</v>
      </c>
      <c r="K2242">
        <v>52</v>
      </c>
      <c r="L2242">
        <v>6</v>
      </c>
      <c r="M2242">
        <v>45.756799999999998</v>
      </c>
      <c r="N2242">
        <v>6.2432100000000004</v>
      </c>
      <c r="O2242" t="s">
        <v>21738</v>
      </c>
      <c r="P2242">
        <v>0</v>
      </c>
      <c r="Q2242" t="s">
        <v>0</v>
      </c>
      <c r="S2242" t="s">
        <v>21737</v>
      </c>
      <c r="T2242" t="s">
        <v>21736</v>
      </c>
    </row>
    <row r="2243" spans="1:20">
      <c r="A2243" t="s">
        <v>23370</v>
      </c>
      <c r="D2243">
        <f>L2243/J2243</f>
        <v>4.6968643733443557E-3</v>
      </c>
      <c r="E2243">
        <v>5.8351999999999996E-3</v>
      </c>
      <c r="F2243">
        <v>8.7970800000000002E-2</v>
      </c>
      <c r="G2243">
        <v>6.6331100000000004E-2</v>
      </c>
      <c r="H2243">
        <v>528</v>
      </c>
      <c r="I2243">
        <v>102.184</v>
      </c>
      <c r="J2243">
        <v>425.81599999999997</v>
      </c>
      <c r="K2243">
        <v>11</v>
      </c>
      <c r="L2243">
        <v>2</v>
      </c>
      <c r="M2243">
        <v>8.6179100000000002</v>
      </c>
      <c r="N2243">
        <v>2.3820899999999998</v>
      </c>
      <c r="O2243" t="s">
        <v>18042</v>
      </c>
      <c r="P2243">
        <v>4</v>
      </c>
      <c r="Q2243" t="s">
        <v>18041</v>
      </c>
      <c r="R2243" t="s">
        <v>18040</v>
      </c>
      <c r="S2243" t="s">
        <v>18039</v>
      </c>
      <c r="T2243" t="s">
        <v>18038</v>
      </c>
    </row>
    <row r="2244" spans="1:20">
      <c r="A2244" t="s">
        <v>23369</v>
      </c>
      <c r="D2244">
        <f>L2244/J2244</f>
        <v>4.6948797641292407E-3</v>
      </c>
      <c r="E2244">
        <v>5.5912000000000002E-3</v>
      </c>
      <c r="F2244">
        <v>6.8723199999999998E-2</v>
      </c>
      <c r="G2244">
        <v>8.1358200000000006E-2</v>
      </c>
      <c r="H2244">
        <v>555</v>
      </c>
      <c r="I2244">
        <v>129.00399999999999</v>
      </c>
      <c r="J2244">
        <v>425.99599999999998</v>
      </c>
      <c r="K2244">
        <v>11</v>
      </c>
      <c r="L2244">
        <v>2</v>
      </c>
      <c r="M2244">
        <v>8.6705500000000004</v>
      </c>
      <c r="N2244">
        <v>2.32945</v>
      </c>
      <c r="O2244" t="s">
        <v>261</v>
      </c>
      <c r="P2244">
        <v>2</v>
      </c>
      <c r="Q2244" t="s">
        <v>260</v>
      </c>
      <c r="R2244" t="s">
        <v>259</v>
      </c>
      <c r="S2244" t="s">
        <v>360</v>
      </c>
      <c r="T2244" t="s">
        <v>359</v>
      </c>
    </row>
    <row r="2245" spans="1:20">
      <c r="A2245" t="s">
        <v>23368</v>
      </c>
      <c r="D2245">
        <f>L2245/J2245</f>
        <v>4.6947585368315543E-3</v>
      </c>
      <c r="E2245">
        <v>4.7729199999999999E-3</v>
      </c>
      <c r="F2245">
        <v>0.23999599999999999</v>
      </c>
      <c r="G2245">
        <v>1.9887499999999999E-2</v>
      </c>
      <c r="H2245">
        <v>504</v>
      </c>
      <c r="I2245">
        <v>77.992599999999996</v>
      </c>
      <c r="J2245">
        <v>426.00700000000001</v>
      </c>
      <c r="K2245">
        <v>18</v>
      </c>
      <c r="L2245">
        <v>2</v>
      </c>
      <c r="M2245">
        <v>16.2363</v>
      </c>
      <c r="N2245">
        <v>1.76372</v>
      </c>
      <c r="O2245" t="s">
        <v>1</v>
      </c>
      <c r="P2245">
        <v>4</v>
      </c>
      <c r="Q2245" t="s">
        <v>3123</v>
      </c>
      <c r="R2245" t="s">
        <v>3122</v>
      </c>
    </row>
    <row r="2246" spans="1:20">
      <c r="A2246" t="s">
        <v>23367</v>
      </c>
      <c r="D2246">
        <f>L2246/J2246</f>
        <v>4.6932602436271396E-3</v>
      </c>
      <c r="E2246">
        <v>7.8996299999999995E-3</v>
      </c>
      <c r="F2246">
        <v>1.5823E-2</v>
      </c>
      <c r="G2246">
        <v>0.499251</v>
      </c>
      <c r="H2246">
        <v>537</v>
      </c>
      <c r="I2246">
        <v>110.857</v>
      </c>
      <c r="J2246">
        <v>426.14299999999997</v>
      </c>
      <c r="K2246">
        <v>5</v>
      </c>
      <c r="L2246">
        <v>2</v>
      </c>
      <c r="M2246">
        <v>1.71282</v>
      </c>
      <c r="N2246">
        <v>3.2871800000000002</v>
      </c>
      <c r="O2246" t="s">
        <v>1</v>
      </c>
      <c r="P2246">
        <v>0</v>
      </c>
      <c r="Q2246" t="s">
        <v>0</v>
      </c>
    </row>
    <row r="2247" spans="1:20">
      <c r="A2247" t="s">
        <v>23366</v>
      </c>
      <c r="D2247">
        <f>L2247/J2247</f>
        <v>4.6922472345067856E-3</v>
      </c>
      <c r="E2247">
        <v>4.8130300000000003E-3</v>
      </c>
      <c r="F2247">
        <v>3.6211599999999997E-2</v>
      </c>
      <c r="G2247">
        <v>0.132914</v>
      </c>
      <c r="H2247">
        <v>567</v>
      </c>
      <c r="I2247">
        <v>140.76499999999999</v>
      </c>
      <c r="J2247">
        <v>426.23500000000001</v>
      </c>
      <c r="K2247">
        <v>7</v>
      </c>
      <c r="L2247">
        <v>2</v>
      </c>
      <c r="M2247">
        <v>4.9912200000000002</v>
      </c>
      <c r="N2247">
        <v>2.0087799999999998</v>
      </c>
      <c r="O2247" t="s">
        <v>23365</v>
      </c>
      <c r="P2247">
        <v>0</v>
      </c>
      <c r="Q2247" t="s">
        <v>0</v>
      </c>
      <c r="S2247" t="s">
        <v>23364</v>
      </c>
      <c r="T2247" t="s">
        <v>23363</v>
      </c>
    </row>
    <row r="2248" spans="1:20">
      <c r="A2248" t="s">
        <v>23362</v>
      </c>
      <c r="D2248">
        <f>L2248/J2248</f>
        <v>4.6864601916449785E-3</v>
      </c>
      <c r="E2248">
        <v>4.8983400000000002E-3</v>
      </c>
      <c r="F2248">
        <v>5.7491800000000003E-2</v>
      </c>
      <c r="G2248">
        <v>8.5200600000000001E-2</v>
      </c>
      <c r="H2248">
        <v>801</v>
      </c>
      <c r="I2248">
        <v>160.858</v>
      </c>
      <c r="J2248">
        <v>640.14200000000005</v>
      </c>
      <c r="K2248">
        <v>12</v>
      </c>
      <c r="L2248">
        <v>3</v>
      </c>
      <c r="M2248">
        <v>8.9615200000000002</v>
      </c>
      <c r="N2248">
        <v>3.0384799999999998</v>
      </c>
      <c r="O2248" t="s">
        <v>23361</v>
      </c>
      <c r="P2248">
        <v>2</v>
      </c>
      <c r="Q2248" t="s">
        <v>9131</v>
      </c>
      <c r="R2248" t="s">
        <v>0</v>
      </c>
      <c r="S2248" t="s">
        <v>9130</v>
      </c>
      <c r="T2248" t="s">
        <v>9129</v>
      </c>
    </row>
    <row r="2249" spans="1:20">
      <c r="A2249" t="s">
        <v>23360</v>
      </c>
      <c r="D2249">
        <f>L2249/J2249</f>
        <v>4.682809873236337E-3</v>
      </c>
      <c r="E2249">
        <v>6.4193899999999996E-3</v>
      </c>
      <c r="F2249">
        <v>0.135464</v>
      </c>
      <c r="G2249">
        <v>4.7388100000000002E-2</v>
      </c>
      <c r="H2249">
        <v>2649</v>
      </c>
      <c r="I2249">
        <v>513.53099999999995</v>
      </c>
      <c r="J2249">
        <v>2135.4699999999998</v>
      </c>
      <c r="K2249">
        <v>77</v>
      </c>
      <c r="L2249">
        <v>10</v>
      </c>
      <c r="M2249">
        <v>64.324299999999994</v>
      </c>
      <c r="N2249">
        <v>12.675700000000001</v>
      </c>
      <c r="O2249" t="s">
        <v>23359</v>
      </c>
      <c r="P2249">
        <v>2</v>
      </c>
      <c r="Q2249" t="s">
        <v>2364</v>
      </c>
      <c r="R2249" t="s">
        <v>0</v>
      </c>
      <c r="S2249" t="s">
        <v>12750</v>
      </c>
      <c r="T2249" t="s">
        <v>12749</v>
      </c>
    </row>
    <row r="2250" spans="1:20">
      <c r="A2250" t="s">
        <v>23358</v>
      </c>
      <c r="D2250">
        <f>L2250/J2250</f>
        <v>4.6822288345698317E-3</v>
      </c>
      <c r="E2250">
        <v>4.7226200000000003E-3</v>
      </c>
      <c r="F2250">
        <v>1.88275E-2</v>
      </c>
      <c r="G2250">
        <v>0.25083699999999998</v>
      </c>
      <c r="H2250">
        <v>537</v>
      </c>
      <c r="I2250">
        <v>109.85299999999999</v>
      </c>
      <c r="J2250">
        <v>427.14699999999999</v>
      </c>
      <c r="K2250">
        <v>4</v>
      </c>
      <c r="L2250">
        <v>2</v>
      </c>
      <c r="M2250">
        <v>2.0249700000000002</v>
      </c>
      <c r="N2250">
        <v>1.9750300000000001</v>
      </c>
      <c r="O2250" t="s">
        <v>23357</v>
      </c>
      <c r="P2250">
        <v>8</v>
      </c>
      <c r="Q2250" t="s">
        <v>8107</v>
      </c>
      <c r="R2250" t="s">
        <v>8106</v>
      </c>
      <c r="S2250" t="s">
        <v>8105</v>
      </c>
      <c r="T2250" t="s">
        <v>8104</v>
      </c>
    </row>
    <row r="2251" spans="1:20">
      <c r="A2251" t="s">
        <v>23356</v>
      </c>
      <c r="D2251">
        <f>L2251/J2251</f>
        <v>4.6813411106013652E-3</v>
      </c>
      <c r="E2251">
        <v>4.6754099999999996E-3</v>
      </c>
      <c r="F2251" s="2">
        <v>9.3508099999999993E-5</v>
      </c>
      <c r="G2251">
        <v>50</v>
      </c>
      <c r="H2251">
        <v>264</v>
      </c>
      <c r="I2251">
        <v>50.386099999999999</v>
      </c>
      <c r="J2251">
        <v>213.614</v>
      </c>
      <c r="K2251">
        <v>1</v>
      </c>
      <c r="L2251">
        <v>1</v>
      </c>
      <c r="M2251">
        <v>4.6953400000000001E-3</v>
      </c>
      <c r="N2251">
        <v>0.995305</v>
      </c>
      <c r="O2251" t="s">
        <v>9779</v>
      </c>
      <c r="P2251">
        <v>2</v>
      </c>
      <c r="Q2251" t="s">
        <v>6180</v>
      </c>
      <c r="R2251" t="s">
        <v>0</v>
      </c>
    </row>
    <row r="2252" spans="1:20">
      <c r="A2252" t="s">
        <v>23355</v>
      </c>
      <c r="D2252">
        <f>L2252/J2252</f>
        <v>4.6812023200038695E-3</v>
      </c>
      <c r="E2252">
        <v>5.1693499999999996E-3</v>
      </c>
      <c r="F2252">
        <v>8.2287700000000005E-2</v>
      </c>
      <c r="G2252">
        <v>6.2820500000000001E-2</v>
      </c>
      <c r="H2252">
        <v>762</v>
      </c>
      <c r="I2252">
        <v>121.139</v>
      </c>
      <c r="J2252">
        <v>640.86099999999999</v>
      </c>
      <c r="K2252">
        <v>13</v>
      </c>
      <c r="L2252">
        <v>3</v>
      </c>
      <c r="M2252">
        <v>9.7572700000000001</v>
      </c>
      <c r="N2252">
        <v>3.2427299999999999</v>
      </c>
      <c r="O2252" t="s">
        <v>1</v>
      </c>
      <c r="P2252">
        <v>0</v>
      </c>
      <c r="Q2252" t="s">
        <v>0</v>
      </c>
    </row>
    <row r="2253" spans="1:20">
      <c r="A2253" t="s">
        <v>23354</v>
      </c>
      <c r="D2253">
        <f>L2253/J2253</f>
        <v>4.6807275722938373E-3</v>
      </c>
      <c r="E2253">
        <v>4.8015999999999996E-3</v>
      </c>
      <c r="F2253">
        <v>3.7149300000000003E-2</v>
      </c>
      <c r="G2253">
        <v>0.129251</v>
      </c>
      <c r="H2253">
        <v>267</v>
      </c>
      <c r="I2253">
        <v>53.357700000000001</v>
      </c>
      <c r="J2253">
        <v>213.642</v>
      </c>
      <c r="K2253">
        <v>3</v>
      </c>
      <c r="L2253">
        <v>1</v>
      </c>
      <c r="M2253">
        <v>1.9769099999999999</v>
      </c>
      <c r="N2253">
        <v>1.0230900000000001</v>
      </c>
      <c r="O2253" t="s">
        <v>1</v>
      </c>
      <c r="P2253">
        <v>0</v>
      </c>
      <c r="Q2253" t="s">
        <v>0</v>
      </c>
      <c r="S2253" t="s">
        <v>629</v>
      </c>
      <c r="T2253" t="s">
        <v>628</v>
      </c>
    </row>
    <row r="2254" spans="1:20">
      <c r="A2254" t="s">
        <v>23353</v>
      </c>
      <c r="D2254">
        <f>L2254/J2254</f>
        <v>4.6800922914199874E-3</v>
      </c>
      <c r="E2254">
        <v>4.9235599999999996E-3</v>
      </c>
      <c r="F2254">
        <v>1.8373E-2</v>
      </c>
      <c r="G2254">
        <v>0.26797900000000002</v>
      </c>
      <c r="H2254">
        <v>267</v>
      </c>
      <c r="I2254">
        <v>53.328699999999998</v>
      </c>
      <c r="J2254">
        <v>213.67099999999999</v>
      </c>
      <c r="K2254">
        <v>2</v>
      </c>
      <c r="L2254">
        <v>1</v>
      </c>
      <c r="M2254">
        <v>0.96445599999999998</v>
      </c>
      <c r="N2254">
        <v>1.0355399999999999</v>
      </c>
      <c r="O2254" t="s">
        <v>6507</v>
      </c>
      <c r="P2254">
        <v>2</v>
      </c>
      <c r="Q2254" t="s">
        <v>6506</v>
      </c>
      <c r="R2254" t="s">
        <v>0</v>
      </c>
      <c r="S2254" t="s">
        <v>15427</v>
      </c>
      <c r="T2254" t="s">
        <v>15426</v>
      </c>
    </row>
    <row r="2255" spans="1:20">
      <c r="A2255" t="s">
        <v>23352</v>
      </c>
      <c r="D2255">
        <f>L2255/J2255</f>
        <v>4.6781364175766948E-3</v>
      </c>
      <c r="E2255">
        <v>5.0718200000000003E-3</v>
      </c>
      <c r="F2255">
        <v>4.6431E-2</v>
      </c>
      <c r="G2255">
        <v>0.109233</v>
      </c>
      <c r="H2255">
        <v>831</v>
      </c>
      <c r="I2255">
        <v>189.71899999999999</v>
      </c>
      <c r="J2255">
        <v>641.28099999999995</v>
      </c>
      <c r="K2255">
        <v>12</v>
      </c>
      <c r="L2255">
        <v>3</v>
      </c>
      <c r="M2255">
        <v>8.7640799999999999</v>
      </c>
      <c r="N2255">
        <v>3.2359200000000001</v>
      </c>
      <c r="O2255" t="s">
        <v>9790</v>
      </c>
      <c r="P2255">
        <v>3</v>
      </c>
      <c r="Q2255" t="s">
        <v>2571</v>
      </c>
      <c r="R2255" t="s">
        <v>2570</v>
      </c>
      <c r="S2255" t="s">
        <v>2569</v>
      </c>
      <c r="T2255" t="s">
        <v>2568</v>
      </c>
    </row>
    <row r="2256" spans="1:20">
      <c r="A2256" t="s">
        <v>23351</v>
      </c>
      <c r="D2256">
        <f>L2256/J2256</f>
        <v>4.6769184719571968E-3</v>
      </c>
      <c r="E2256">
        <v>4.6775799999999998E-3</v>
      </c>
      <c r="F2256">
        <v>9.34498E-2</v>
      </c>
      <c r="G2256">
        <v>5.0054399999999999E-2</v>
      </c>
      <c r="H2256">
        <v>1317</v>
      </c>
      <c r="I2256">
        <v>247.92500000000001</v>
      </c>
      <c r="J2256">
        <v>1069.08</v>
      </c>
      <c r="K2256">
        <v>27</v>
      </c>
      <c r="L2256">
        <v>5</v>
      </c>
      <c r="M2256">
        <v>22.206900000000001</v>
      </c>
      <c r="N2256">
        <v>4.79312</v>
      </c>
      <c r="O2256" t="s">
        <v>23350</v>
      </c>
      <c r="P2256">
        <v>3</v>
      </c>
      <c r="Q2256" t="s">
        <v>23349</v>
      </c>
      <c r="R2256" t="s">
        <v>19920</v>
      </c>
      <c r="S2256" t="s">
        <v>23348</v>
      </c>
      <c r="T2256" t="s">
        <v>23347</v>
      </c>
    </row>
    <row r="2257" spans="1:20">
      <c r="A2257" t="s">
        <v>23346</v>
      </c>
      <c r="D2257">
        <f>L2257/J2257</f>
        <v>4.6744917658827542E-3</v>
      </c>
      <c r="E2257">
        <v>5.7700800000000003E-3</v>
      </c>
      <c r="F2257">
        <v>6.3417200000000007E-2</v>
      </c>
      <c r="G2257">
        <v>9.0985999999999997E-2</v>
      </c>
      <c r="H2257">
        <v>1065</v>
      </c>
      <c r="I2257">
        <v>209.292</v>
      </c>
      <c r="J2257">
        <v>855.70799999999997</v>
      </c>
      <c r="K2257">
        <v>18</v>
      </c>
      <c r="L2257">
        <v>4</v>
      </c>
      <c r="M2257">
        <v>13.1195</v>
      </c>
      <c r="N2257">
        <v>4.8805100000000001</v>
      </c>
      <c r="O2257" t="s">
        <v>23345</v>
      </c>
      <c r="P2257">
        <v>3</v>
      </c>
      <c r="Q2257" t="s">
        <v>5824</v>
      </c>
      <c r="R2257" t="s">
        <v>0</v>
      </c>
      <c r="S2257" t="s">
        <v>416</v>
      </c>
      <c r="T2257" t="s">
        <v>415</v>
      </c>
    </row>
    <row r="2258" spans="1:20">
      <c r="A2258" t="s">
        <v>23344</v>
      </c>
      <c r="D2258">
        <f>L2258/J2258</f>
        <v>4.6741094068788866E-3</v>
      </c>
      <c r="E2258">
        <v>7.2993900000000002E-3</v>
      </c>
      <c r="F2258">
        <v>9.5233100000000001E-2</v>
      </c>
      <c r="G2258">
        <v>7.6647599999999996E-2</v>
      </c>
      <c r="H2258">
        <v>516</v>
      </c>
      <c r="I2258">
        <v>88.111199999999997</v>
      </c>
      <c r="J2258">
        <v>427.88900000000001</v>
      </c>
      <c r="K2258">
        <v>11</v>
      </c>
      <c r="L2258">
        <v>2</v>
      </c>
      <c r="M2258">
        <v>8.0162099999999992</v>
      </c>
      <c r="N2258">
        <v>2.9837899999999999</v>
      </c>
      <c r="O2258" t="s">
        <v>23343</v>
      </c>
      <c r="P2258">
        <v>1</v>
      </c>
      <c r="Q2258" t="s">
        <v>23342</v>
      </c>
      <c r="R2258" t="s">
        <v>0</v>
      </c>
    </row>
    <row r="2259" spans="1:20">
      <c r="A2259" t="s">
        <v>23341</v>
      </c>
      <c r="D2259">
        <f>L2259/J2259</f>
        <v>4.6696168268085814E-3</v>
      </c>
      <c r="E2259">
        <v>4.7214700000000002E-3</v>
      </c>
      <c r="F2259">
        <v>0.138984</v>
      </c>
      <c r="G2259">
        <v>3.3971399999999999E-2</v>
      </c>
      <c r="H2259">
        <v>777</v>
      </c>
      <c r="I2259">
        <v>134.54900000000001</v>
      </c>
      <c r="J2259">
        <v>642.45100000000002</v>
      </c>
      <c r="K2259">
        <v>20</v>
      </c>
      <c r="L2259">
        <v>3</v>
      </c>
      <c r="M2259">
        <v>17.208600000000001</v>
      </c>
      <c r="N2259">
        <v>2.7913700000000001</v>
      </c>
      <c r="O2259" t="s">
        <v>23340</v>
      </c>
      <c r="P2259">
        <v>4</v>
      </c>
      <c r="Q2259" t="s">
        <v>6729</v>
      </c>
      <c r="R2259" t="s">
        <v>0</v>
      </c>
      <c r="S2259" t="s">
        <v>6728</v>
      </c>
      <c r="T2259" t="s">
        <v>6727</v>
      </c>
    </row>
    <row r="2260" spans="1:20">
      <c r="A2260" t="s">
        <v>23339</v>
      </c>
      <c r="D2260">
        <f>L2260/J2260</f>
        <v>4.6689918245953147E-3</v>
      </c>
      <c r="E2260">
        <v>6.0957099999999998E-3</v>
      </c>
      <c r="F2260">
        <v>0.223386</v>
      </c>
      <c r="G2260">
        <v>2.7287800000000001E-2</v>
      </c>
      <c r="H2260">
        <v>273</v>
      </c>
      <c r="I2260">
        <v>58.8215</v>
      </c>
      <c r="J2260">
        <v>214.179</v>
      </c>
      <c r="K2260">
        <v>12</v>
      </c>
      <c r="L2260">
        <v>1</v>
      </c>
      <c r="M2260">
        <v>10.9154</v>
      </c>
      <c r="N2260">
        <v>1.0845499999999999</v>
      </c>
      <c r="O2260" t="s">
        <v>1</v>
      </c>
      <c r="P2260">
        <v>0</v>
      </c>
      <c r="Q2260" t="s">
        <v>0</v>
      </c>
    </row>
    <row r="2261" spans="1:20">
      <c r="A2261" t="s">
        <v>23338</v>
      </c>
      <c r="D2261">
        <f>L2261/J2261</f>
        <v>4.6677931607494606E-3</v>
      </c>
      <c r="E2261">
        <v>4.1465900000000003E-3</v>
      </c>
      <c r="F2261">
        <v>0.15771299999999999</v>
      </c>
      <c r="G2261">
        <v>2.6291999999999999E-2</v>
      </c>
      <c r="H2261">
        <v>243</v>
      </c>
      <c r="I2261">
        <v>28.765999999999998</v>
      </c>
      <c r="J2261">
        <v>214.23400000000001</v>
      </c>
      <c r="K2261">
        <v>5</v>
      </c>
      <c r="L2261">
        <v>1</v>
      </c>
      <c r="M2261">
        <v>4.1812699999999996</v>
      </c>
      <c r="N2261">
        <v>0.81872900000000004</v>
      </c>
      <c r="O2261" t="s">
        <v>23337</v>
      </c>
      <c r="P2261">
        <v>3</v>
      </c>
      <c r="Q2261" t="s">
        <v>11021</v>
      </c>
      <c r="R2261" t="s">
        <v>0</v>
      </c>
      <c r="S2261" t="s">
        <v>11020</v>
      </c>
      <c r="T2261" t="s">
        <v>11019</v>
      </c>
    </row>
    <row r="2262" spans="1:20">
      <c r="A2262" t="s">
        <v>23336</v>
      </c>
      <c r="D2262">
        <f>L2262/J2262</f>
        <v>4.6669653524492238E-3</v>
      </c>
      <c r="E2262">
        <v>5.14577E-3</v>
      </c>
      <c r="F2262">
        <v>2.44575E-2</v>
      </c>
      <c r="G2262">
        <v>0.210397</v>
      </c>
      <c r="H2262">
        <v>252</v>
      </c>
      <c r="I2262">
        <v>37.728099999999998</v>
      </c>
      <c r="J2262">
        <v>214.27199999999999</v>
      </c>
      <c r="K2262">
        <v>2</v>
      </c>
      <c r="L2262">
        <v>1</v>
      </c>
      <c r="M2262">
        <v>0.91119499999999998</v>
      </c>
      <c r="N2262">
        <v>1.0888100000000001</v>
      </c>
      <c r="O2262" t="s">
        <v>10741</v>
      </c>
      <c r="P2262">
        <v>3</v>
      </c>
      <c r="Q2262" t="s">
        <v>648</v>
      </c>
      <c r="R2262" t="s">
        <v>0</v>
      </c>
    </row>
    <row r="2263" spans="1:20">
      <c r="A2263" t="s">
        <v>23335</v>
      </c>
      <c r="D2263">
        <f>L2263/J2263</f>
        <v>4.662004662004662E-3</v>
      </c>
      <c r="E2263">
        <v>5.2909999999999997E-3</v>
      </c>
      <c r="F2263">
        <v>7.2897699999999996E-2</v>
      </c>
      <c r="G2263">
        <v>7.2581099999999996E-2</v>
      </c>
      <c r="H2263">
        <v>573</v>
      </c>
      <c r="I2263">
        <v>144</v>
      </c>
      <c r="J2263">
        <v>429</v>
      </c>
      <c r="K2263">
        <v>12</v>
      </c>
      <c r="L2263">
        <v>2</v>
      </c>
      <c r="M2263">
        <v>9.8665400000000005</v>
      </c>
      <c r="N2263">
        <v>2.1334599999999999</v>
      </c>
      <c r="O2263" t="s">
        <v>261</v>
      </c>
      <c r="P2263">
        <v>2</v>
      </c>
      <c r="Q2263" t="s">
        <v>260</v>
      </c>
      <c r="R2263" t="s">
        <v>259</v>
      </c>
      <c r="S2263" t="s">
        <v>360</v>
      </c>
      <c r="T2263" t="s">
        <v>359</v>
      </c>
    </row>
    <row r="2264" spans="1:20">
      <c r="A2264" t="s">
        <v>23334</v>
      </c>
      <c r="D2264">
        <f>L2264/J2264</f>
        <v>4.6613527245606672E-3</v>
      </c>
      <c r="E2264">
        <v>5.0330399999999999E-3</v>
      </c>
      <c r="F2264">
        <v>0.195188</v>
      </c>
      <c r="G2264">
        <v>2.5785700000000002E-2</v>
      </c>
      <c r="H2264">
        <v>5355</v>
      </c>
      <c r="I2264">
        <v>1064.4000000000001</v>
      </c>
      <c r="J2264">
        <v>4290.6000000000004</v>
      </c>
      <c r="K2264">
        <v>203</v>
      </c>
      <c r="L2264">
        <v>20</v>
      </c>
      <c r="M2264">
        <v>183.887</v>
      </c>
      <c r="N2264">
        <v>19.113499999999998</v>
      </c>
      <c r="O2264" t="s">
        <v>23333</v>
      </c>
      <c r="P2264">
        <v>0</v>
      </c>
      <c r="Q2264" t="s">
        <v>0</v>
      </c>
    </row>
    <row r="2265" spans="1:20">
      <c r="A2265" t="s">
        <v>23332</v>
      </c>
      <c r="D2265">
        <f>L2265/J2265</f>
        <v>4.6588987295183163E-3</v>
      </c>
      <c r="E2265">
        <v>5.0293999999999998E-3</v>
      </c>
      <c r="F2265">
        <v>3.8094599999999999E-2</v>
      </c>
      <c r="G2265">
        <v>0.132024</v>
      </c>
      <c r="H2265">
        <v>852</v>
      </c>
      <c r="I2265">
        <v>208.071</v>
      </c>
      <c r="J2265">
        <v>643.92899999999997</v>
      </c>
      <c r="K2265">
        <v>11</v>
      </c>
      <c r="L2265">
        <v>3</v>
      </c>
      <c r="M2265">
        <v>7.8092699999999997</v>
      </c>
      <c r="N2265">
        <v>3.1907299999999998</v>
      </c>
      <c r="O2265" t="s">
        <v>1</v>
      </c>
      <c r="P2265">
        <v>0</v>
      </c>
      <c r="Q2265" t="s">
        <v>0</v>
      </c>
    </row>
    <row r="2266" spans="1:20">
      <c r="A2266" t="s">
        <v>23331</v>
      </c>
      <c r="D2266">
        <f>L2266/J2266</f>
        <v>4.6582765929364996E-3</v>
      </c>
      <c r="E2266">
        <v>4.9591599999999998E-3</v>
      </c>
      <c r="F2266">
        <v>0.112828</v>
      </c>
      <c r="G2266">
        <v>4.3953399999999997E-2</v>
      </c>
      <c r="H2266">
        <v>1530</v>
      </c>
      <c r="I2266">
        <v>241.97200000000001</v>
      </c>
      <c r="J2266">
        <v>1288.03</v>
      </c>
      <c r="K2266">
        <v>31</v>
      </c>
      <c r="L2266">
        <v>6</v>
      </c>
      <c r="M2266">
        <v>25.122199999999999</v>
      </c>
      <c r="N2266">
        <v>5.8777499999999998</v>
      </c>
      <c r="O2266" t="s">
        <v>1</v>
      </c>
      <c r="P2266">
        <v>0</v>
      </c>
      <c r="Q2266" t="s">
        <v>0</v>
      </c>
    </row>
    <row r="2267" spans="1:20">
      <c r="A2267" t="s">
        <v>23330</v>
      </c>
      <c r="D2267">
        <f>L2267/J2267</f>
        <v>4.6575100020027297E-3</v>
      </c>
      <c r="E2267">
        <v>4.97008E-3</v>
      </c>
      <c r="F2267">
        <v>2.2476800000000002E-2</v>
      </c>
      <c r="G2267">
        <v>0.22112100000000001</v>
      </c>
      <c r="H2267">
        <v>258</v>
      </c>
      <c r="I2267">
        <v>43.292999999999999</v>
      </c>
      <c r="J2267">
        <v>214.70699999999999</v>
      </c>
      <c r="K2267">
        <v>2</v>
      </c>
      <c r="L2267">
        <v>1</v>
      </c>
      <c r="M2267">
        <v>0.95391400000000004</v>
      </c>
      <c r="N2267">
        <v>1.04609</v>
      </c>
      <c r="O2267" t="s">
        <v>23329</v>
      </c>
      <c r="P2267">
        <v>0</v>
      </c>
      <c r="Q2267" t="s">
        <v>0</v>
      </c>
      <c r="S2267" t="s">
        <v>3857</v>
      </c>
      <c r="T2267" t="s">
        <v>651</v>
      </c>
    </row>
    <row r="2268" spans="1:20">
      <c r="A2268" t="s">
        <v>23328</v>
      </c>
      <c r="D2268">
        <f>L2268/J2268</f>
        <v>4.656100422773919E-3</v>
      </c>
      <c r="E2268">
        <v>5.4534600000000003E-3</v>
      </c>
      <c r="F2268">
        <v>0.11210199999999999</v>
      </c>
      <c r="G2268">
        <v>4.8647200000000002E-2</v>
      </c>
      <c r="H2268">
        <v>261</v>
      </c>
      <c r="I2268">
        <v>46.228299999999997</v>
      </c>
      <c r="J2268">
        <v>214.77199999999999</v>
      </c>
      <c r="K2268">
        <v>6</v>
      </c>
      <c r="L2268">
        <v>1</v>
      </c>
      <c r="M2268">
        <v>4.8939199999999996</v>
      </c>
      <c r="N2268">
        <v>1.10608</v>
      </c>
      <c r="O2268" t="s">
        <v>39</v>
      </c>
      <c r="P2268">
        <v>6</v>
      </c>
      <c r="Q2268" t="s">
        <v>38</v>
      </c>
      <c r="R2268" t="s">
        <v>0</v>
      </c>
      <c r="S2268" t="s">
        <v>37</v>
      </c>
      <c r="T2268" t="s">
        <v>36</v>
      </c>
    </row>
    <row r="2269" spans="1:20">
      <c r="A2269" t="s">
        <v>23327</v>
      </c>
      <c r="D2269">
        <f>L2269/J2269</f>
        <v>4.6487915466374517E-3</v>
      </c>
      <c r="E2269">
        <v>4.8332999999999996E-3</v>
      </c>
      <c r="F2269">
        <v>0.22804199999999999</v>
      </c>
      <c r="G2269">
        <v>2.11948E-2</v>
      </c>
      <c r="H2269">
        <v>801</v>
      </c>
      <c r="I2269">
        <v>155.67099999999999</v>
      </c>
      <c r="J2269">
        <v>645.32899999999995</v>
      </c>
      <c r="K2269">
        <v>34</v>
      </c>
      <c r="L2269">
        <v>3</v>
      </c>
      <c r="M2269">
        <v>31.254000000000001</v>
      </c>
      <c r="N2269">
        <v>2.7460300000000002</v>
      </c>
      <c r="O2269" t="s">
        <v>17530</v>
      </c>
      <c r="P2269">
        <v>3</v>
      </c>
      <c r="Q2269" t="s">
        <v>17529</v>
      </c>
      <c r="R2269" t="s">
        <v>13682</v>
      </c>
      <c r="S2269" t="s">
        <v>14617</v>
      </c>
      <c r="T2269" t="s">
        <v>14616</v>
      </c>
    </row>
    <row r="2270" spans="1:20">
      <c r="A2270" t="s">
        <v>23326</v>
      </c>
      <c r="D2270">
        <f>L2270/J2270</f>
        <v>4.6477040342071015E-3</v>
      </c>
      <c r="E2270">
        <v>6.9000600000000004E-3</v>
      </c>
      <c r="F2270">
        <v>6.6628699999999999E-2</v>
      </c>
      <c r="G2270">
        <v>0.10356</v>
      </c>
      <c r="H2270">
        <v>1305</v>
      </c>
      <c r="I2270">
        <v>229.20400000000001</v>
      </c>
      <c r="J2270">
        <v>1075.8</v>
      </c>
      <c r="K2270">
        <v>22</v>
      </c>
      <c r="L2270">
        <v>5</v>
      </c>
      <c r="M2270">
        <v>14.8041</v>
      </c>
      <c r="N2270">
        <v>7.1958599999999997</v>
      </c>
      <c r="O2270" t="s">
        <v>14543</v>
      </c>
      <c r="P2270">
        <v>4</v>
      </c>
      <c r="Q2270" t="s">
        <v>7257</v>
      </c>
      <c r="R2270" t="s">
        <v>280</v>
      </c>
      <c r="S2270" t="s">
        <v>14542</v>
      </c>
      <c r="T2270" t="s">
        <v>14541</v>
      </c>
    </row>
    <row r="2271" spans="1:20">
      <c r="A2271" t="s">
        <v>23325</v>
      </c>
      <c r="D2271">
        <f>L2271/J2271</f>
        <v>4.6471694671671665E-3</v>
      </c>
      <c r="E2271">
        <v>4.8526999999999997E-3</v>
      </c>
      <c r="F2271">
        <v>0.107474</v>
      </c>
      <c r="G2271">
        <v>4.5152200000000003E-2</v>
      </c>
      <c r="H2271">
        <v>1113</v>
      </c>
      <c r="I2271">
        <v>252.261</v>
      </c>
      <c r="J2271">
        <v>860.73900000000003</v>
      </c>
      <c r="K2271">
        <v>29</v>
      </c>
      <c r="L2271">
        <v>4</v>
      </c>
      <c r="M2271">
        <v>25.128599999999999</v>
      </c>
      <c r="N2271">
        <v>3.8714</v>
      </c>
      <c r="O2271" t="s">
        <v>1</v>
      </c>
      <c r="P2271">
        <v>1</v>
      </c>
      <c r="Q2271" t="s">
        <v>2155</v>
      </c>
      <c r="R2271" t="s">
        <v>2154</v>
      </c>
      <c r="S2271" t="s">
        <v>2153</v>
      </c>
      <c r="T2271" t="s">
        <v>2152</v>
      </c>
    </row>
    <row r="2272" spans="1:20">
      <c r="A2272" t="s">
        <v>23324</v>
      </c>
      <c r="D2272">
        <f>L2272/J2272</f>
        <v>4.6458362853751397E-3</v>
      </c>
      <c r="E2272">
        <v>7.1171899999999998E-3</v>
      </c>
      <c r="F2272">
        <v>2.5957600000000001E-2</v>
      </c>
      <c r="G2272">
        <v>0.27418500000000001</v>
      </c>
      <c r="H2272">
        <v>1107</v>
      </c>
      <c r="I2272">
        <v>246.01400000000001</v>
      </c>
      <c r="J2272">
        <v>860.98599999999999</v>
      </c>
      <c r="K2272">
        <v>12</v>
      </c>
      <c r="L2272">
        <v>4</v>
      </c>
      <c r="M2272">
        <v>6.1237599999999999</v>
      </c>
      <c r="N2272">
        <v>5.8762400000000001</v>
      </c>
      <c r="O2272" t="s">
        <v>23323</v>
      </c>
      <c r="P2272">
        <v>3</v>
      </c>
      <c r="Q2272" t="s">
        <v>2022</v>
      </c>
      <c r="R2272" t="s">
        <v>0</v>
      </c>
      <c r="S2272" t="s">
        <v>1593</v>
      </c>
      <c r="T2272" t="s">
        <v>328</v>
      </c>
    </row>
    <row r="2273" spans="1:20">
      <c r="A2273" t="s">
        <v>23322</v>
      </c>
      <c r="D2273">
        <f>L2273/J2273</f>
        <v>4.6423746674899144E-3</v>
      </c>
      <c r="E2273">
        <v>3.9874899999999998E-3</v>
      </c>
      <c r="F2273">
        <v>9.6534499999999995E-2</v>
      </c>
      <c r="G2273">
        <v>4.13064E-2</v>
      </c>
      <c r="H2273">
        <v>288</v>
      </c>
      <c r="I2273">
        <v>72.593299999999999</v>
      </c>
      <c r="J2273">
        <v>215.40700000000001</v>
      </c>
      <c r="K2273">
        <v>7</v>
      </c>
      <c r="L2273">
        <v>1</v>
      </c>
      <c r="M2273">
        <v>6.2356999999999996</v>
      </c>
      <c r="N2273">
        <v>0.76430100000000001</v>
      </c>
      <c r="O2273" t="s">
        <v>1</v>
      </c>
      <c r="P2273">
        <v>0</v>
      </c>
      <c r="Q2273" t="s">
        <v>0</v>
      </c>
    </row>
    <row r="2274" spans="1:20">
      <c r="A2274" t="s">
        <v>23321</v>
      </c>
      <c r="D2274">
        <f>L2274/J2274</f>
        <v>4.6385039896932444E-3</v>
      </c>
      <c r="E2274">
        <v>3.4129500000000001E-3</v>
      </c>
      <c r="F2274">
        <v>0.112174</v>
      </c>
      <c r="G2274">
        <v>3.0425500000000001E-2</v>
      </c>
      <c r="H2274">
        <v>999</v>
      </c>
      <c r="I2274">
        <v>136.65299999999999</v>
      </c>
      <c r="J2274">
        <v>862.34699999999998</v>
      </c>
      <c r="K2274">
        <v>17</v>
      </c>
      <c r="L2274">
        <v>4</v>
      </c>
      <c r="M2274">
        <v>14.261699999999999</v>
      </c>
      <c r="N2274">
        <v>2.7382599999999999</v>
      </c>
      <c r="O2274" t="s">
        <v>23320</v>
      </c>
      <c r="P2274">
        <v>2</v>
      </c>
      <c r="Q2274" t="s">
        <v>23319</v>
      </c>
      <c r="R2274" t="s">
        <v>0</v>
      </c>
      <c r="S2274" t="s">
        <v>23318</v>
      </c>
      <c r="T2274" t="s">
        <v>23317</v>
      </c>
    </row>
    <row r="2275" spans="1:20">
      <c r="A2275" t="s">
        <v>23316</v>
      </c>
      <c r="D2275">
        <f>L2275/J2275</f>
        <v>4.636118764999776E-3</v>
      </c>
      <c r="E2275">
        <v>5.3804999999999999E-3</v>
      </c>
      <c r="F2275">
        <v>0.10632900000000001</v>
      </c>
      <c r="G2275">
        <v>5.0602399999999999E-2</v>
      </c>
      <c r="H2275">
        <v>786</v>
      </c>
      <c r="I2275">
        <v>138.90700000000001</v>
      </c>
      <c r="J2275">
        <v>647.09299999999996</v>
      </c>
      <c r="K2275">
        <v>17</v>
      </c>
      <c r="L2275">
        <v>3</v>
      </c>
      <c r="M2275">
        <v>13.757099999999999</v>
      </c>
      <c r="N2275">
        <v>3.24295</v>
      </c>
      <c r="O2275" t="s">
        <v>1</v>
      </c>
      <c r="P2275">
        <v>2</v>
      </c>
      <c r="Q2275" t="s">
        <v>2173</v>
      </c>
      <c r="R2275" t="s">
        <v>0</v>
      </c>
      <c r="S2275" t="s">
        <v>2127</v>
      </c>
      <c r="T2275" t="s">
        <v>2126</v>
      </c>
    </row>
    <row r="2276" spans="1:20">
      <c r="A2276" t="s">
        <v>23315</v>
      </c>
      <c r="D2276">
        <f>L2276/J2276</f>
        <v>4.6356925145155121E-3</v>
      </c>
      <c r="E2276">
        <v>6.6573099999999996E-3</v>
      </c>
      <c r="F2276">
        <v>0.104204</v>
      </c>
      <c r="G2276">
        <v>6.3887100000000002E-2</v>
      </c>
      <c r="H2276">
        <v>2088</v>
      </c>
      <c r="I2276">
        <v>362.26</v>
      </c>
      <c r="J2276">
        <v>1725.74</v>
      </c>
      <c r="K2276">
        <v>47</v>
      </c>
      <c r="L2276">
        <v>8</v>
      </c>
      <c r="M2276">
        <v>36.0334</v>
      </c>
      <c r="N2276">
        <v>10.9666</v>
      </c>
      <c r="O2276" t="s">
        <v>23314</v>
      </c>
      <c r="P2276">
        <v>5</v>
      </c>
      <c r="Q2276" t="s">
        <v>23313</v>
      </c>
      <c r="R2276" t="s">
        <v>0</v>
      </c>
    </row>
    <row r="2277" spans="1:20">
      <c r="A2277" t="s">
        <v>23312</v>
      </c>
      <c r="D2277">
        <f>L2277/J2277</f>
        <v>4.6326751846121061E-3</v>
      </c>
      <c r="E2277">
        <v>5.5215000000000004E-3</v>
      </c>
      <c r="F2277">
        <v>0.210783</v>
      </c>
      <c r="G2277">
        <v>2.6195199999999998E-2</v>
      </c>
      <c r="H2277">
        <v>249</v>
      </c>
      <c r="I2277">
        <v>33.1417</v>
      </c>
      <c r="J2277">
        <v>215.858</v>
      </c>
      <c r="K2277">
        <v>7</v>
      </c>
      <c r="L2277">
        <v>1</v>
      </c>
      <c r="M2277">
        <v>5.9797700000000003</v>
      </c>
      <c r="N2277">
        <v>1.02023</v>
      </c>
      <c r="O2277" t="s">
        <v>4950</v>
      </c>
      <c r="P2277">
        <v>7</v>
      </c>
      <c r="Q2277" t="s">
        <v>12416</v>
      </c>
      <c r="R2277" t="s">
        <v>0</v>
      </c>
    </row>
    <row r="2278" spans="1:20">
      <c r="A2278" t="s">
        <v>23311</v>
      </c>
      <c r="D2278">
        <f>L2278/J2278</f>
        <v>4.629651063199367E-3</v>
      </c>
      <c r="E2278">
        <v>5.2662500000000001E-3</v>
      </c>
      <c r="F2278">
        <v>3.6142500000000001E-2</v>
      </c>
      <c r="G2278">
        <v>0.145708</v>
      </c>
      <c r="H2278">
        <v>270</v>
      </c>
      <c r="I2278">
        <v>54.000599999999999</v>
      </c>
      <c r="J2278">
        <v>215.999</v>
      </c>
      <c r="K2278">
        <v>3</v>
      </c>
      <c r="L2278">
        <v>1</v>
      </c>
      <c r="M2278">
        <v>1.8953500000000001</v>
      </c>
      <c r="N2278">
        <v>1.1046499999999999</v>
      </c>
      <c r="O2278" t="s">
        <v>23310</v>
      </c>
      <c r="P2278">
        <v>0</v>
      </c>
      <c r="Q2278" t="s">
        <v>0</v>
      </c>
    </row>
    <row r="2279" spans="1:20">
      <c r="A2279" t="s">
        <v>23309</v>
      </c>
      <c r="D2279">
        <f>L2279/J2279</f>
        <v>4.6271446815599028E-3</v>
      </c>
      <c r="E2279">
        <v>4.3781699999999998E-3</v>
      </c>
      <c r="F2279">
        <v>6.8423399999999995E-2</v>
      </c>
      <c r="G2279">
        <v>6.3986500000000002E-2</v>
      </c>
      <c r="H2279">
        <v>276</v>
      </c>
      <c r="I2279">
        <v>59.884300000000003</v>
      </c>
      <c r="J2279">
        <v>216.11600000000001</v>
      </c>
      <c r="K2279">
        <v>5</v>
      </c>
      <c r="L2279">
        <v>1</v>
      </c>
      <c r="M2279">
        <v>4.0620000000000003</v>
      </c>
      <c r="N2279">
        <v>0.937998</v>
      </c>
      <c r="O2279" t="s">
        <v>1</v>
      </c>
      <c r="P2279">
        <v>2</v>
      </c>
      <c r="Q2279" t="s">
        <v>3117</v>
      </c>
    </row>
    <row r="2280" spans="1:20">
      <c r="A2280" t="s">
        <v>23308</v>
      </c>
      <c r="D2280">
        <f>L2280/J2280</f>
        <v>4.6254895309753609E-3</v>
      </c>
      <c r="E2280">
        <v>5.5149300000000004E-3</v>
      </c>
      <c r="F2280">
        <v>0.130325</v>
      </c>
      <c r="G2280">
        <v>4.2316600000000003E-2</v>
      </c>
      <c r="H2280">
        <v>846</v>
      </c>
      <c r="I2280">
        <v>197.42</v>
      </c>
      <c r="J2280">
        <v>648.58000000000004</v>
      </c>
      <c r="K2280">
        <v>27</v>
      </c>
      <c r="L2280">
        <v>3</v>
      </c>
      <c r="M2280">
        <v>23.704599999999999</v>
      </c>
      <c r="N2280">
        <v>3.2954400000000001</v>
      </c>
      <c r="O2280" t="s">
        <v>1956</v>
      </c>
      <c r="P2280">
        <v>4</v>
      </c>
      <c r="Q2280" t="s">
        <v>6817</v>
      </c>
      <c r="R2280" t="s">
        <v>1954</v>
      </c>
      <c r="S2280" t="s">
        <v>1953</v>
      </c>
      <c r="T2280" t="s">
        <v>1952</v>
      </c>
    </row>
    <row r="2281" spans="1:20">
      <c r="A2281" t="s">
        <v>23307</v>
      </c>
      <c r="D2281">
        <f>L2281/J2281</f>
        <v>4.6239353388882213E-3</v>
      </c>
      <c r="E2281">
        <v>4.9312100000000001E-3</v>
      </c>
      <c r="F2281">
        <v>4.0487000000000002E-2</v>
      </c>
      <c r="G2281">
        <v>0.121797</v>
      </c>
      <c r="H2281">
        <v>267</v>
      </c>
      <c r="I2281">
        <v>50.734200000000001</v>
      </c>
      <c r="J2281">
        <v>216.26599999999999</v>
      </c>
      <c r="K2281">
        <v>3</v>
      </c>
      <c r="L2281">
        <v>1</v>
      </c>
      <c r="M2281">
        <v>1.9747399999999999</v>
      </c>
      <c r="N2281">
        <v>1.0252600000000001</v>
      </c>
      <c r="O2281" t="s">
        <v>1</v>
      </c>
      <c r="P2281">
        <v>0</v>
      </c>
      <c r="Q2281" t="s">
        <v>0</v>
      </c>
    </row>
    <row r="2282" spans="1:20">
      <c r="A2282" t="s">
        <v>23306</v>
      </c>
      <c r="D2282">
        <f>L2282/J2282</f>
        <v>4.6230482068351769E-3</v>
      </c>
      <c r="E2282">
        <v>4.1449800000000004E-3</v>
      </c>
      <c r="F2282">
        <v>0.15035599999999999</v>
      </c>
      <c r="G2282">
        <v>2.75678E-2</v>
      </c>
      <c r="H2282">
        <v>1059</v>
      </c>
      <c r="I2282">
        <v>193.77</v>
      </c>
      <c r="J2282">
        <v>865.23</v>
      </c>
      <c r="K2282">
        <v>30</v>
      </c>
      <c r="L2282">
        <v>4</v>
      </c>
      <c r="M2282">
        <v>26.7118</v>
      </c>
      <c r="N2282">
        <v>3.2881499999999999</v>
      </c>
      <c r="O2282" t="s">
        <v>2994</v>
      </c>
      <c r="P2282">
        <v>4</v>
      </c>
      <c r="Q2282" t="s">
        <v>6923</v>
      </c>
      <c r="R2282" t="s">
        <v>1285</v>
      </c>
      <c r="S2282" t="s">
        <v>1689</v>
      </c>
      <c r="T2282" t="s">
        <v>1688</v>
      </c>
    </row>
    <row r="2283" spans="1:20">
      <c r="A2283" t="s">
        <v>23305</v>
      </c>
      <c r="D2283">
        <f>L2283/J2283</f>
        <v>4.6228665470885184E-3</v>
      </c>
      <c r="E2283">
        <v>5.33915E-3</v>
      </c>
      <c r="F2283">
        <v>5.8203900000000003E-2</v>
      </c>
      <c r="G2283">
        <v>9.1731800000000002E-2</v>
      </c>
      <c r="H2283">
        <v>537</v>
      </c>
      <c r="I2283">
        <v>104.36799999999999</v>
      </c>
      <c r="J2283">
        <v>432.63200000000001</v>
      </c>
      <c r="K2283">
        <v>8</v>
      </c>
      <c r="L2283">
        <v>2</v>
      </c>
      <c r="M2283">
        <v>5.7960500000000001</v>
      </c>
      <c r="N2283">
        <v>2.2039499999999999</v>
      </c>
      <c r="O2283" t="s">
        <v>39</v>
      </c>
      <c r="P2283">
        <v>5</v>
      </c>
      <c r="Q2283" t="s">
        <v>23304</v>
      </c>
      <c r="R2283" t="s">
        <v>0</v>
      </c>
      <c r="S2283" t="s">
        <v>37</v>
      </c>
      <c r="T2283" t="s">
        <v>36</v>
      </c>
    </row>
    <row r="2284" spans="1:20">
      <c r="A2284" t="s">
        <v>23303</v>
      </c>
      <c r="D2284">
        <f>L2284/J2284</f>
        <v>4.6228558616656611E-3</v>
      </c>
      <c r="E2284">
        <v>4.5626099999999999E-3</v>
      </c>
      <c r="F2284">
        <v>0.175842</v>
      </c>
      <c r="G2284">
        <v>2.59472E-2</v>
      </c>
      <c r="H2284">
        <v>513</v>
      </c>
      <c r="I2284">
        <v>80.367199999999997</v>
      </c>
      <c r="J2284">
        <v>432.63299999999998</v>
      </c>
      <c r="K2284">
        <v>15</v>
      </c>
      <c r="L2284">
        <v>2</v>
      </c>
      <c r="M2284">
        <v>13.1616</v>
      </c>
      <c r="N2284">
        <v>1.8384</v>
      </c>
      <c r="O2284" t="s">
        <v>1</v>
      </c>
      <c r="P2284">
        <v>0</v>
      </c>
      <c r="Q2284" t="s">
        <v>0</v>
      </c>
    </row>
    <row r="2285" spans="1:20">
      <c r="A2285" t="s">
        <v>23302</v>
      </c>
      <c r="D2285">
        <f>L2285/J2285</f>
        <v>4.6211219159787613E-3</v>
      </c>
      <c r="E2285">
        <v>4.5913799999999999E-3</v>
      </c>
      <c r="F2285">
        <v>0.11538</v>
      </c>
      <c r="G2285">
        <v>3.97934E-2</v>
      </c>
      <c r="H2285">
        <v>864</v>
      </c>
      <c r="I2285">
        <v>214.80699999999999</v>
      </c>
      <c r="J2285">
        <v>649.19299999999998</v>
      </c>
      <c r="K2285">
        <v>26</v>
      </c>
      <c r="L2285">
        <v>3</v>
      </c>
      <c r="M2285">
        <v>23.2088</v>
      </c>
      <c r="N2285">
        <v>2.7911899999999998</v>
      </c>
      <c r="O2285" t="s">
        <v>6059</v>
      </c>
      <c r="P2285">
        <v>3</v>
      </c>
      <c r="Q2285" t="s">
        <v>6058</v>
      </c>
      <c r="R2285" t="s">
        <v>259</v>
      </c>
      <c r="S2285" t="s">
        <v>360</v>
      </c>
      <c r="T2285" t="s">
        <v>359</v>
      </c>
    </row>
    <row r="2286" spans="1:20">
      <c r="A2286" t="s">
        <v>23301</v>
      </c>
      <c r="D2286">
        <f>L2286/J2286</f>
        <v>4.6209406813399303E-3</v>
      </c>
      <c r="E2286">
        <v>5.2709699999999998E-3</v>
      </c>
      <c r="F2286">
        <v>4.9385499999999999E-2</v>
      </c>
      <c r="G2286">
        <v>0.10673100000000001</v>
      </c>
      <c r="H2286">
        <v>3666</v>
      </c>
      <c r="I2286">
        <v>852.71699999999998</v>
      </c>
      <c r="J2286">
        <v>2813.28</v>
      </c>
      <c r="K2286">
        <v>55</v>
      </c>
      <c r="L2286">
        <v>13</v>
      </c>
      <c r="M2286">
        <v>40.676600000000001</v>
      </c>
      <c r="N2286">
        <v>14.323399999999999</v>
      </c>
      <c r="O2286" t="s">
        <v>1</v>
      </c>
      <c r="P2286">
        <v>0</v>
      </c>
      <c r="Q2286" t="s">
        <v>0</v>
      </c>
    </row>
    <row r="2287" spans="1:20">
      <c r="A2287" t="s">
        <v>23300</v>
      </c>
      <c r="D2287">
        <f>L2287/J2287</f>
        <v>4.6193288115236849E-3</v>
      </c>
      <c r="E2287">
        <v>4.9313600000000001E-3</v>
      </c>
      <c r="F2287">
        <v>5.69034E-2</v>
      </c>
      <c r="G2287">
        <v>8.66619E-2</v>
      </c>
      <c r="H2287">
        <v>792</v>
      </c>
      <c r="I2287">
        <v>142.55500000000001</v>
      </c>
      <c r="J2287">
        <v>649.44500000000005</v>
      </c>
      <c r="K2287">
        <v>11</v>
      </c>
      <c r="L2287">
        <v>3</v>
      </c>
      <c r="M2287">
        <v>7.8863899999999996</v>
      </c>
      <c r="N2287">
        <v>3.11361</v>
      </c>
      <c r="O2287" t="s">
        <v>1</v>
      </c>
      <c r="P2287">
        <v>4</v>
      </c>
      <c r="Q2287" t="s">
        <v>23299</v>
      </c>
    </row>
    <row r="2288" spans="1:20">
      <c r="A2288" t="s">
        <v>23298</v>
      </c>
      <c r="D2288">
        <f>L2288/J2288</f>
        <v>4.6179991133441702E-3</v>
      </c>
      <c r="E2288">
        <v>5.0275600000000004E-3</v>
      </c>
      <c r="F2288">
        <v>6.3451599999999997E-2</v>
      </c>
      <c r="G2288">
        <v>7.9234600000000002E-2</v>
      </c>
      <c r="H2288">
        <v>1353</v>
      </c>
      <c r="I2288">
        <v>270.27600000000001</v>
      </c>
      <c r="J2288">
        <v>1082.72</v>
      </c>
      <c r="K2288">
        <v>22</v>
      </c>
      <c r="L2288">
        <v>5</v>
      </c>
      <c r="M2288">
        <v>16.699400000000001</v>
      </c>
      <c r="N2288">
        <v>5.3006000000000002</v>
      </c>
      <c r="O2288" t="s">
        <v>1</v>
      </c>
      <c r="P2288">
        <v>5</v>
      </c>
      <c r="Q2288" t="s">
        <v>23297</v>
      </c>
    </row>
    <row r="2289" spans="1:20">
      <c r="A2289" t="s">
        <v>23296</v>
      </c>
      <c r="D2289">
        <f>L2289/J2289</f>
        <v>4.6164641577722794E-3</v>
      </c>
      <c r="E2289">
        <v>4.6587399999999998E-3</v>
      </c>
      <c r="F2289">
        <v>0.16302800000000001</v>
      </c>
      <c r="G2289">
        <v>2.8576299999999999E-2</v>
      </c>
      <c r="H2289">
        <v>1398</v>
      </c>
      <c r="I2289">
        <v>314.916</v>
      </c>
      <c r="J2289">
        <v>1083.08</v>
      </c>
      <c r="K2289">
        <v>50</v>
      </c>
      <c r="L2289">
        <v>5</v>
      </c>
      <c r="M2289">
        <v>45.525700000000001</v>
      </c>
      <c r="N2289">
        <v>4.4743399999999998</v>
      </c>
      <c r="O2289" t="s">
        <v>39</v>
      </c>
      <c r="P2289">
        <v>6</v>
      </c>
      <c r="Q2289" t="s">
        <v>38</v>
      </c>
      <c r="R2289" t="s">
        <v>0</v>
      </c>
      <c r="S2289" t="s">
        <v>37</v>
      </c>
      <c r="T2289" t="s">
        <v>36</v>
      </c>
    </row>
    <row r="2290" spans="1:20">
      <c r="A2290" t="s">
        <v>23295</v>
      </c>
      <c r="D2290">
        <f>L2290/J2290</f>
        <v>4.6158888124702849E-3</v>
      </c>
      <c r="E2290">
        <v>4.8276999999999999E-3</v>
      </c>
      <c r="F2290">
        <v>2.0379499999999998E-2</v>
      </c>
      <c r="G2290">
        <v>0.23689099999999999</v>
      </c>
      <c r="H2290">
        <v>576</v>
      </c>
      <c r="I2290">
        <v>142.714</v>
      </c>
      <c r="J2290">
        <v>433.286</v>
      </c>
      <c r="K2290">
        <v>5</v>
      </c>
      <c r="L2290">
        <v>2</v>
      </c>
      <c r="M2290">
        <v>2.9083100000000002</v>
      </c>
      <c r="N2290">
        <v>2.0916899999999998</v>
      </c>
      <c r="O2290" t="s">
        <v>1</v>
      </c>
      <c r="P2290">
        <v>2</v>
      </c>
      <c r="Q2290" t="s">
        <v>439</v>
      </c>
      <c r="R2290" t="s">
        <v>0</v>
      </c>
      <c r="S2290" t="s">
        <v>1091</v>
      </c>
      <c r="T2290" t="s">
        <v>1090</v>
      </c>
    </row>
    <row r="2291" spans="1:20">
      <c r="A2291" t="s">
        <v>23294</v>
      </c>
      <c r="D2291">
        <f>L2291/J2291</f>
        <v>4.615455622394191E-3</v>
      </c>
      <c r="E2291">
        <v>4.6316600000000001E-3</v>
      </c>
      <c r="F2291">
        <v>9.2637700000000003E-2</v>
      </c>
      <c r="G2291">
        <v>4.9997600000000003E-2</v>
      </c>
      <c r="H2291">
        <v>1497</v>
      </c>
      <c r="I2291">
        <v>197.02</v>
      </c>
      <c r="J2291">
        <v>1299.98</v>
      </c>
      <c r="K2291">
        <v>24</v>
      </c>
      <c r="L2291">
        <v>6</v>
      </c>
      <c r="M2291">
        <v>18.046500000000002</v>
      </c>
      <c r="N2291">
        <v>5.9534700000000003</v>
      </c>
      <c r="O2291" t="s">
        <v>6572</v>
      </c>
      <c r="P2291">
        <v>3</v>
      </c>
      <c r="Q2291" t="s">
        <v>6571</v>
      </c>
      <c r="R2291" t="s">
        <v>0</v>
      </c>
      <c r="S2291" t="s">
        <v>6570</v>
      </c>
      <c r="T2291" t="s">
        <v>6569</v>
      </c>
    </row>
    <row r="2292" spans="1:20">
      <c r="A2292" t="s">
        <v>23293</v>
      </c>
      <c r="D2292">
        <f>L2292/J2292</f>
        <v>4.6153988166117432E-3</v>
      </c>
      <c r="E2292">
        <v>4.9979200000000003E-3</v>
      </c>
      <c r="F2292">
        <v>0.30196200000000001</v>
      </c>
      <c r="G2292">
        <v>1.65515E-2</v>
      </c>
      <c r="H2292">
        <v>534</v>
      </c>
      <c r="I2292">
        <v>100.66800000000001</v>
      </c>
      <c r="J2292">
        <v>433.33199999999999</v>
      </c>
      <c r="K2292">
        <v>27</v>
      </c>
      <c r="L2292">
        <v>2</v>
      </c>
      <c r="M2292">
        <v>25.2043</v>
      </c>
      <c r="N2292">
        <v>1.79572</v>
      </c>
      <c r="O2292" t="s">
        <v>23292</v>
      </c>
      <c r="P2292">
        <v>0</v>
      </c>
      <c r="Q2292" t="s">
        <v>0</v>
      </c>
    </row>
    <row r="2293" spans="1:20">
      <c r="A2293" t="s">
        <v>23291</v>
      </c>
      <c r="D2293">
        <f>L2293/J2293</f>
        <v>4.6152284076538949E-3</v>
      </c>
      <c r="E2293">
        <v>4.3960500000000003E-3</v>
      </c>
      <c r="F2293">
        <v>0.118908</v>
      </c>
      <c r="G2293">
        <v>3.6970299999999998E-2</v>
      </c>
      <c r="H2293">
        <v>270</v>
      </c>
      <c r="I2293">
        <v>53.325699999999998</v>
      </c>
      <c r="J2293">
        <v>216.67400000000001</v>
      </c>
      <c r="K2293">
        <v>7</v>
      </c>
      <c r="L2293">
        <v>1</v>
      </c>
      <c r="M2293">
        <v>6.0857999999999999</v>
      </c>
      <c r="N2293">
        <v>0.91420000000000001</v>
      </c>
      <c r="O2293" t="s">
        <v>23290</v>
      </c>
      <c r="P2293">
        <v>3</v>
      </c>
      <c r="Q2293" t="s">
        <v>11021</v>
      </c>
      <c r="R2293" t="s">
        <v>0</v>
      </c>
      <c r="S2293" t="s">
        <v>11020</v>
      </c>
      <c r="T2293" t="s">
        <v>11019</v>
      </c>
    </row>
    <row r="2294" spans="1:20">
      <c r="A2294" t="s">
        <v>23289</v>
      </c>
      <c r="D2294">
        <f>L2294/J2294</f>
        <v>4.6116101898138759E-3</v>
      </c>
      <c r="E2294">
        <v>4.6130600000000004E-3</v>
      </c>
      <c r="F2294">
        <v>7.3741500000000001E-2</v>
      </c>
      <c r="G2294">
        <v>6.2557199999999993E-2</v>
      </c>
      <c r="H2294">
        <v>525</v>
      </c>
      <c r="I2294">
        <v>91.311700000000002</v>
      </c>
      <c r="J2294">
        <v>433.68799999999999</v>
      </c>
      <c r="K2294">
        <v>8</v>
      </c>
      <c r="L2294">
        <v>2</v>
      </c>
      <c r="M2294">
        <v>6.1675199999999997</v>
      </c>
      <c r="N2294">
        <v>1.8324800000000001</v>
      </c>
      <c r="O2294" t="s">
        <v>19053</v>
      </c>
      <c r="P2294">
        <v>0</v>
      </c>
      <c r="Q2294" t="s">
        <v>0</v>
      </c>
    </row>
    <row r="2295" spans="1:20">
      <c r="A2295" t="s">
        <v>23288</v>
      </c>
      <c r="D2295">
        <f>L2295/J2295</f>
        <v>4.6111636271413091E-3</v>
      </c>
      <c r="E2295">
        <v>4.6720199999999998E-3</v>
      </c>
      <c r="F2295">
        <v>2.2168899999999998E-2</v>
      </c>
      <c r="G2295">
        <v>0.21074699999999999</v>
      </c>
      <c r="H2295">
        <v>843</v>
      </c>
      <c r="I2295">
        <v>192.405</v>
      </c>
      <c r="J2295">
        <v>650.59500000000003</v>
      </c>
      <c r="K2295">
        <v>7</v>
      </c>
      <c r="L2295">
        <v>3</v>
      </c>
      <c r="M2295">
        <v>4.0873100000000004</v>
      </c>
      <c r="N2295">
        <v>2.91269</v>
      </c>
      <c r="O2295" t="s">
        <v>7759</v>
      </c>
      <c r="P2295">
        <v>3</v>
      </c>
      <c r="Q2295" t="s">
        <v>1409</v>
      </c>
      <c r="R2295" t="s">
        <v>1408</v>
      </c>
      <c r="S2295" t="s">
        <v>3723</v>
      </c>
      <c r="T2295" t="s">
        <v>3722</v>
      </c>
    </row>
    <row r="2296" spans="1:20">
      <c r="A2296" t="s">
        <v>23287</v>
      </c>
      <c r="D2296">
        <f>L2296/J2296</f>
        <v>4.6097607073216831E-3</v>
      </c>
      <c r="E2296">
        <v>4.8352600000000001E-3</v>
      </c>
      <c r="F2296">
        <v>0.16384699999999999</v>
      </c>
      <c r="G2296">
        <v>2.95108E-2</v>
      </c>
      <c r="H2296">
        <v>270</v>
      </c>
      <c r="I2296">
        <v>53.068899999999999</v>
      </c>
      <c r="J2296">
        <v>216.93100000000001</v>
      </c>
      <c r="K2296">
        <v>9</v>
      </c>
      <c r="L2296">
        <v>1</v>
      </c>
      <c r="M2296">
        <v>8.0311800000000009</v>
      </c>
      <c r="N2296">
        <v>0.96881799999999996</v>
      </c>
      <c r="O2296" t="s">
        <v>16904</v>
      </c>
      <c r="P2296">
        <v>4</v>
      </c>
      <c r="Q2296" t="s">
        <v>16903</v>
      </c>
      <c r="R2296" t="s">
        <v>16902</v>
      </c>
      <c r="S2296" t="s">
        <v>2788</v>
      </c>
      <c r="T2296" t="s">
        <v>2787</v>
      </c>
    </row>
    <row r="2297" spans="1:20">
      <c r="A2297" t="s">
        <v>23286</v>
      </c>
      <c r="D2297">
        <f>L2297/J2297</f>
        <v>4.6062571396985668E-3</v>
      </c>
      <c r="E2297">
        <v>5.0204200000000003E-3</v>
      </c>
      <c r="F2297">
        <v>6.6081799999999996E-2</v>
      </c>
      <c r="G2297">
        <v>7.5972799999999993E-2</v>
      </c>
      <c r="H2297">
        <v>1197</v>
      </c>
      <c r="I2297">
        <v>328.61599999999999</v>
      </c>
      <c r="J2297">
        <v>868.38400000000001</v>
      </c>
      <c r="K2297">
        <v>25</v>
      </c>
      <c r="L2297">
        <v>4</v>
      </c>
      <c r="M2297">
        <v>20.8201</v>
      </c>
      <c r="N2297">
        <v>4.1798799999999998</v>
      </c>
      <c r="O2297" t="s">
        <v>23285</v>
      </c>
      <c r="P2297">
        <v>2</v>
      </c>
      <c r="Q2297" t="s">
        <v>23284</v>
      </c>
      <c r="R2297" t="s">
        <v>2154</v>
      </c>
      <c r="S2297" t="s">
        <v>23283</v>
      </c>
      <c r="T2297" t="s">
        <v>23282</v>
      </c>
    </row>
    <row r="2298" spans="1:20">
      <c r="A2298" t="s">
        <v>23281</v>
      </c>
      <c r="D2298">
        <f>L2298/J2298</f>
        <v>4.6048642716255937E-3</v>
      </c>
      <c r="E2298">
        <v>4.8128499999999996E-3</v>
      </c>
      <c r="F2298">
        <v>7.0030599999999998E-2</v>
      </c>
      <c r="G2298">
        <v>6.8724900000000005E-2</v>
      </c>
      <c r="H2298">
        <v>1800</v>
      </c>
      <c r="I2298">
        <v>497.02699999999999</v>
      </c>
      <c r="J2298">
        <v>1302.97</v>
      </c>
      <c r="K2298">
        <v>39</v>
      </c>
      <c r="L2298">
        <v>6</v>
      </c>
      <c r="M2298">
        <v>33.046199999999999</v>
      </c>
      <c r="N2298">
        <v>5.9537599999999999</v>
      </c>
      <c r="O2298" t="s">
        <v>23280</v>
      </c>
      <c r="P2298">
        <v>3</v>
      </c>
      <c r="Q2298" t="s">
        <v>3008</v>
      </c>
      <c r="R2298" t="s">
        <v>0</v>
      </c>
      <c r="S2298" t="s">
        <v>4264</v>
      </c>
      <c r="T2298" t="s">
        <v>4263</v>
      </c>
    </row>
    <row r="2299" spans="1:20">
      <c r="A2299" t="s">
        <v>23279</v>
      </c>
      <c r="D2299">
        <f>L2299/J2299</f>
        <v>4.6030555082463738E-3</v>
      </c>
      <c r="E2299">
        <v>4.2515799999999996E-3</v>
      </c>
      <c r="F2299">
        <v>6.2444199999999998E-2</v>
      </c>
      <c r="G2299">
        <v>6.8086099999999997E-2</v>
      </c>
      <c r="H2299">
        <v>543</v>
      </c>
      <c r="I2299">
        <v>108.506</v>
      </c>
      <c r="J2299">
        <v>434.49400000000003</v>
      </c>
      <c r="K2299">
        <v>8</v>
      </c>
      <c r="L2299">
        <v>2</v>
      </c>
      <c r="M2299">
        <v>6.2861500000000001</v>
      </c>
      <c r="N2299">
        <v>1.7138500000000001</v>
      </c>
      <c r="O2299" t="s">
        <v>23278</v>
      </c>
      <c r="P2299">
        <v>3</v>
      </c>
      <c r="Q2299" t="s">
        <v>23277</v>
      </c>
      <c r="R2299" t="s">
        <v>0</v>
      </c>
      <c r="S2299" t="s">
        <v>9762</v>
      </c>
      <c r="T2299" t="s">
        <v>9761</v>
      </c>
    </row>
    <row r="2300" spans="1:20">
      <c r="A2300" t="s">
        <v>23276</v>
      </c>
      <c r="D2300">
        <f>L2300/J2300</f>
        <v>4.6001334038687121E-3</v>
      </c>
      <c r="E2300">
        <v>4.3533599999999997E-3</v>
      </c>
      <c r="F2300">
        <v>0.23344200000000001</v>
      </c>
      <c r="G2300">
        <v>1.8648600000000001E-2</v>
      </c>
      <c r="H2300">
        <v>246</v>
      </c>
      <c r="I2300">
        <v>28.615500000000001</v>
      </c>
      <c r="J2300">
        <v>217.38499999999999</v>
      </c>
      <c r="K2300">
        <v>7</v>
      </c>
      <c r="L2300">
        <v>1</v>
      </c>
      <c r="M2300">
        <v>6.1313800000000001</v>
      </c>
      <c r="N2300">
        <v>0.86862499999999998</v>
      </c>
      <c r="O2300" t="s">
        <v>23275</v>
      </c>
      <c r="P2300">
        <v>1</v>
      </c>
      <c r="Q2300" t="s">
        <v>9508</v>
      </c>
      <c r="R2300" t="s">
        <v>0</v>
      </c>
      <c r="S2300" t="s">
        <v>9507</v>
      </c>
      <c r="T2300" t="s">
        <v>9506</v>
      </c>
    </row>
    <row r="2301" spans="1:20">
      <c r="A2301" t="s">
        <v>23274</v>
      </c>
      <c r="D2301">
        <f>L2301/J2301</f>
        <v>4.5990967374007746E-3</v>
      </c>
      <c r="E2301">
        <v>4.79993E-3</v>
      </c>
      <c r="F2301">
        <v>7.9972799999999997E-2</v>
      </c>
      <c r="G2301">
        <v>6.0019500000000003E-2</v>
      </c>
      <c r="H2301">
        <v>5676</v>
      </c>
      <c r="I2301">
        <v>1327.32</v>
      </c>
      <c r="J2301">
        <v>4348.68</v>
      </c>
      <c r="K2301">
        <v>120</v>
      </c>
      <c r="L2301">
        <v>20</v>
      </c>
      <c r="M2301">
        <v>100.28100000000001</v>
      </c>
      <c r="N2301">
        <v>19.7194</v>
      </c>
      <c r="O2301" t="s">
        <v>1</v>
      </c>
      <c r="P2301">
        <v>0</v>
      </c>
      <c r="Q2301" t="s">
        <v>0</v>
      </c>
      <c r="S2301" t="s">
        <v>23273</v>
      </c>
      <c r="T2301" t="s">
        <v>23272</v>
      </c>
    </row>
    <row r="2302" spans="1:20">
      <c r="A2302" t="s">
        <v>23271</v>
      </c>
      <c r="D2302">
        <f>L2302/J2302</f>
        <v>4.5935616639717772E-3</v>
      </c>
      <c r="E2302">
        <v>4.4988399999999996E-3</v>
      </c>
      <c r="F2302">
        <v>0.15347</v>
      </c>
      <c r="G2302">
        <v>2.9314099999999999E-2</v>
      </c>
      <c r="H2302">
        <v>609</v>
      </c>
      <c r="I2302">
        <v>173.608</v>
      </c>
      <c r="J2302">
        <v>435.392</v>
      </c>
      <c r="K2302">
        <v>25</v>
      </c>
      <c r="L2302">
        <v>2</v>
      </c>
      <c r="M2302">
        <v>23.2879</v>
      </c>
      <c r="N2302">
        <v>1.7120599999999999</v>
      </c>
      <c r="O2302" t="s">
        <v>1</v>
      </c>
      <c r="P2302">
        <v>3</v>
      </c>
      <c r="Q2302" t="s">
        <v>23270</v>
      </c>
      <c r="R2302" t="s">
        <v>0</v>
      </c>
      <c r="S2302" t="s">
        <v>23269</v>
      </c>
      <c r="T2302" t="s">
        <v>23268</v>
      </c>
    </row>
    <row r="2303" spans="1:20">
      <c r="A2303" t="s">
        <v>23267</v>
      </c>
      <c r="D2303">
        <f>L2303/J2303</f>
        <v>4.5913629575723624E-3</v>
      </c>
      <c r="E2303">
        <v>4.7274099999999996E-3</v>
      </c>
      <c r="F2303">
        <v>1.9379199999999999E-2</v>
      </c>
      <c r="G2303">
        <v>0.24394299999999999</v>
      </c>
      <c r="H2303">
        <v>1131</v>
      </c>
      <c r="I2303">
        <v>259.79899999999998</v>
      </c>
      <c r="J2303">
        <v>871.20100000000002</v>
      </c>
      <c r="K2303">
        <v>9</v>
      </c>
      <c r="L2303">
        <v>4</v>
      </c>
      <c r="M2303">
        <v>4.9504099999999998</v>
      </c>
      <c r="N2303">
        <v>4.0495900000000002</v>
      </c>
      <c r="O2303" t="s">
        <v>23266</v>
      </c>
      <c r="P2303">
        <v>2</v>
      </c>
      <c r="Q2303" t="s">
        <v>260</v>
      </c>
      <c r="R2303" t="s">
        <v>259</v>
      </c>
      <c r="S2303" t="s">
        <v>360</v>
      </c>
      <c r="T2303" t="s">
        <v>359</v>
      </c>
    </row>
    <row r="2304" spans="1:20">
      <c r="A2304" t="s">
        <v>23265</v>
      </c>
      <c r="D2304">
        <f>L2304/J2304</f>
        <v>4.5898719884702411E-3</v>
      </c>
      <c r="E2304">
        <v>4.7418499999999997E-3</v>
      </c>
      <c r="F2304">
        <v>7.5032600000000005E-2</v>
      </c>
      <c r="G2304">
        <v>6.3197199999999995E-2</v>
      </c>
      <c r="H2304">
        <v>537</v>
      </c>
      <c r="I2304">
        <v>101.258</v>
      </c>
      <c r="J2304">
        <v>435.74200000000002</v>
      </c>
      <c r="K2304">
        <v>9</v>
      </c>
      <c r="L2304">
        <v>2</v>
      </c>
      <c r="M2304">
        <v>7.0757099999999999</v>
      </c>
      <c r="N2304">
        <v>1.9242900000000001</v>
      </c>
      <c r="O2304" t="s">
        <v>5830</v>
      </c>
      <c r="P2304">
        <v>2</v>
      </c>
      <c r="Q2304" t="s">
        <v>5829</v>
      </c>
      <c r="R2304" t="s">
        <v>0</v>
      </c>
      <c r="S2304" t="s">
        <v>5828</v>
      </c>
      <c r="T2304" t="s">
        <v>5827</v>
      </c>
    </row>
    <row r="2305" spans="1:20">
      <c r="A2305" t="s">
        <v>23264</v>
      </c>
      <c r="D2305">
        <f>L2305/J2305</f>
        <v>4.5896999483658754E-3</v>
      </c>
      <c r="E2305">
        <v>4.8853799999999999E-3</v>
      </c>
      <c r="F2305">
        <v>0.14824100000000001</v>
      </c>
      <c r="G2305">
        <v>3.2955600000000002E-2</v>
      </c>
      <c r="H2305">
        <v>3351</v>
      </c>
      <c r="I2305">
        <v>736.45</v>
      </c>
      <c r="J2305">
        <v>2614.5500000000002</v>
      </c>
      <c r="K2305">
        <v>111</v>
      </c>
      <c r="L2305">
        <v>12</v>
      </c>
      <c r="M2305">
        <v>99.373400000000004</v>
      </c>
      <c r="N2305">
        <v>11.6266</v>
      </c>
      <c r="O2305" t="s">
        <v>1</v>
      </c>
      <c r="P2305">
        <v>3</v>
      </c>
      <c r="Q2305" t="s">
        <v>23263</v>
      </c>
      <c r="R2305" t="s">
        <v>0</v>
      </c>
      <c r="S2305" t="s">
        <v>18015</v>
      </c>
      <c r="T2305" t="s">
        <v>18014</v>
      </c>
    </row>
    <row r="2306" spans="1:20">
      <c r="A2306" t="s">
        <v>23262</v>
      </c>
      <c r="D2306">
        <f>L2306/J2306</f>
        <v>4.5891347645314953E-3</v>
      </c>
      <c r="E2306">
        <v>4.9896899999999998E-3</v>
      </c>
      <c r="F2306">
        <v>4.1648999999999999E-2</v>
      </c>
      <c r="G2306">
        <v>0.11980300000000001</v>
      </c>
      <c r="H2306">
        <v>3081</v>
      </c>
      <c r="I2306">
        <v>901.94200000000001</v>
      </c>
      <c r="J2306">
        <v>2179.06</v>
      </c>
      <c r="K2306">
        <v>46</v>
      </c>
      <c r="L2306">
        <v>10</v>
      </c>
      <c r="M2306">
        <v>35.674399999999999</v>
      </c>
      <c r="N2306">
        <v>10.3256</v>
      </c>
      <c r="O2306" t="s">
        <v>1</v>
      </c>
      <c r="P2306">
        <v>0</v>
      </c>
      <c r="Q2306" t="s">
        <v>0</v>
      </c>
    </row>
    <row r="2307" spans="1:20">
      <c r="A2307" t="s">
        <v>23261</v>
      </c>
      <c r="D2307">
        <f>L2307/J2307</f>
        <v>4.5882363737026763E-3</v>
      </c>
      <c r="E2307">
        <v>4.6568E-3</v>
      </c>
      <c r="F2307">
        <v>0.204538</v>
      </c>
      <c r="G2307">
        <v>2.27674E-2</v>
      </c>
      <c r="H2307">
        <v>747</v>
      </c>
      <c r="I2307">
        <v>93.153999999999996</v>
      </c>
      <c r="J2307">
        <v>653.846</v>
      </c>
      <c r="K2307">
        <v>21</v>
      </c>
      <c r="L2307">
        <v>3</v>
      </c>
      <c r="M2307">
        <v>18.1065</v>
      </c>
      <c r="N2307">
        <v>2.8934899999999999</v>
      </c>
      <c r="O2307" t="s">
        <v>23260</v>
      </c>
      <c r="P2307">
        <v>2</v>
      </c>
      <c r="Q2307" t="s">
        <v>7089</v>
      </c>
      <c r="R2307" t="s">
        <v>0</v>
      </c>
      <c r="S2307" t="s">
        <v>7088</v>
      </c>
      <c r="T2307" t="s">
        <v>7087</v>
      </c>
    </row>
    <row r="2308" spans="1:20">
      <c r="A2308" t="s">
        <v>23259</v>
      </c>
      <c r="C2308" t="s">
        <v>23258</v>
      </c>
      <c r="D2308">
        <f>L2308/J2308</f>
        <v>4.5843380674264449E-3</v>
      </c>
      <c r="E2308">
        <v>1.1813300000000001E-2</v>
      </c>
      <c r="F2308">
        <v>1.7678300000000001E-2</v>
      </c>
      <c r="G2308">
        <v>0.66823699999999997</v>
      </c>
      <c r="H2308">
        <v>549</v>
      </c>
      <c r="I2308">
        <v>112.732</v>
      </c>
      <c r="J2308">
        <v>436.26799999999997</v>
      </c>
      <c r="K2308">
        <v>7</v>
      </c>
      <c r="L2308">
        <v>2</v>
      </c>
      <c r="M2308">
        <v>1.9520200000000001</v>
      </c>
      <c r="N2308">
        <v>5.0479799999999999</v>
      </c>
      <c r="O2308" t="s">
        <v>6995</v>
      </c>
      <c r="P2308">
        <v>3</v>
      </c>
      <c r="Q2308" t="s">
        <v>23257</v>
      </c>
      <c r="R2308" t="s">
        <v>0</v>
      </c>
      <c r="S2308" t="s">
        <v>7654</v>
      </c>
      <c r="T2308" t="s">
        <v>7653</v>
      </c>
    </row>
    <row r="2309" spans="1:20">
      <c r="A2309" t="s">
        <v>23256</v>
      </c>
      <c r="D2309">
        <f>L2309/J2309</f>
        <v>4.5830414372417952E-3</v>
      </c>
      <c r="E2309">
        <v>4.5432500000000004E-3</v>
      </c>
      <c r="F2309">
        <v>0.12978000000000001</v>
      </c>
      <c r="G2309">
        <v>3.5007299999999998E-2</v>
      </c>
      <c r="H2309">
        <v>1944</v>
      </c>
      <c r="I2309">
        <v>416.63200000000001</v>
      </c>
      <c r="J2309">
        <v>1527.37</v>
      </c>
      <c r="K2309">
        <v>56</v>
      </c>
      <c r="L2309">
        <v>7</v>
      </c>
      <c r="M2309">
        <v>49.630600000000001</v>
      </c>
      <c r="N2309">
        <v>6.3693999999999997</v>
      </c>
      <c r="O2309" t="s">
        <v>1</v>
      </c>
      <c r="P2309">
        <v>0</v>
      </c>
      <c r="Q2309" t="s">
        <v>0</v>
      </c>
    </row>
    <row r="2310" spans="1:20">
      <c r="A2310" t="s">
        <v>23255</v>
      </c>
      <c r="D2310">
        <f>L2310/J2310</f>
        <v>4.5792717736740721E-3</v>
      </c>
      <c r="E2310">
        <v>4.7937400000000003E-3</v>
      </c>
      <c r="F2310">
        <v>4.1531400000000003E-2</v>
      </c>
      <c r="G2310">
        <v>0.115424</v>
      </c>
      <c r="H2310">
        <v>873</v>
      </c>
      <c r="I2310">
        <v>217.874</v>
      </c>
      <c r="J2310">
        <v>655.12599999999998</v>
      </c>
      <c r="K2310">
        <v>12</v>
      </c>
      <c r="L2310">
        <v>3</v>
      </c>
      <c r="M2310">
        <v>8.9082299999999996</v>
      </c>
      <c r="N2310">
        <v>3.0917699999999999</v>
      </c>
      <c r="O2310" t="s">
        <v>1</v>
      </c>
      <c r="P2310">
        <v>0</v>
      </c>
      <c r="Q2310" t="s">
        <v>0</v>
      </c>
    </row>
    <row r="2311" spans="1:20">
      <c r="A2311" t="s">
        <v>23254</v>
      </c>
      <c r="D2311">
        <f>L2311/J2311</f>
        <v>4.5792053704920583E-3</v>
      </c>
      <c r="E2311">
        <v>4.5764300000000003E-3</v>
      </c>
      <c r="F2311" s="2">
        <v>9.60823E-5</v>
      </c>
      <c r="G2311">
        <v>47.630299999999998</v>
      </c>
      <c r="H2311">
        <v>528</v>
      </c>
      <c r="I2311">
        <v>91.243200000000002</v>
      </c>
      <c r="J2311">
        <v>436.75700000000001</v>
      </c>
      <c r="K2311">
        <v>2</v>
      </c>
      <c r="L2311">
        <v>2</v>
      </c>
      <c r="M2311">
        <v>8.7338699999999995E-3</v>
      </c>
      <c r="N2311">
        <v>1.9912700000000001</v>
      </c>
      <c r="O2311" t="s">
        <v>1</v>
      </c>
      <c r="P2311">
        <v>0</v>
      </c>
      <c r="Q2311" t="s">
        <v>0</v>
      </c>
    </row>
    <row r="2312" spans="1:20">
      <c r="A2312" t="s">
        <v>23253</v>
      </c>
      <c r="D2312">
        <f>L2312/J2312</f>
        <v>4.5771513183340091E-3</v>
      </c>
      <c r="E2312">
        <v>4.3085099999999998E-3</v>
      </c>
      <c r="F2312">
        <v>9.4628900000000002E-2</v>
      </c>
      <c r="G2312">
        <v>4.5530599999999997E-2</v>
      </c>
      <c r="H2312">
        <v>525</v>
      </c>
      <c r="I2312">
        <v>88.047200000000004</v>
      </c>
      <c r="J2312">
        <v>436.95299999999997</v>
      </c>
      <c r="K2312">
        <v>9</v>
      </c>
      <c r="L2312">
        <v>2</v>
      </c>
      <c r="M2312">
        <v>7.3412199999999999</v>
      </c>
      <c r="N2312">
        <v>1.6587799999999999</v>
      </c>
      <c r="O2312" t="s">
        <v>23252</v>
      </c>
      <c r="P2312">
        <v>5</v>
      </c>
      <c r="Q2312" t="s">
        <v>827</v>
      </c>
      <c r="R2312" t="s">
        <v>0</v>
      </c>
      <c r="S2312" t="s">
        <v>826</v>
      </c>
      <c r="T2312" t="s">
        <v>825</v>
      </c>
    </row>
    <row r="2313" spans="1:20">
      <c r="A2313" t="s">
        <v>23251</v>
      </c>
      <c r="D2313">
        <f>L2313/J2313</f>
        <v>4.5753677451825193E-3</v>
      </c>
      <c r="E2313">
        <v>6.0377599999999997E-3</v>
      </c>
      <c r="F2313">
        <v>7.8694500000000001E-2</v>
      </c>
      <c r="G2313">
        <v>7.6724100000000003E-2</v>
      </c>
      <c r="H2313">
        <v>810</v>
      </c>
      <c r="I2313">
        <v>154.315</v>
      </c>
      <c r="J2313">
        <v>655.68499999999995</v>
      </c>
      <c r="K2313">
        <v>15</v>
      </c>
      <c r="L2313">
        <v>3</v>
      </c>
      <c r="M2313">
        <v>11.312200000000001</v>
      </c>
      <c r="N2313">
        <v>3.6877900000000001</v>
      </c>
      <c r="O2313" t="s">
        <v>14529</v>
      </c>
      <c r="P2313">
        <v>1</v>
      </c>
      <c r="Q2313" t="s">
        <v>1471</v>
      </c>
      <c r="R2313" t="s">
        <v>0</v>
      </c>
      <c r="S2313" t="s">
        <v>10575</v>
      </c>
      <c r="T2313" t="s">
        <v>10574</v>
      </c>
    </row>
    <row r="2314" spans="1:20">
      <c r="A2314" t="s">
        <v>23250</v>
      </c>
      <c r="D2314">
        <f>L2314/J2314</f>
        <v>4.5740004665480475E-3</v>
      </c>
      <c r="E2314">
        <v>4.6581299999999999E-3</v>
      </c>
      <c r="F2314">
        <v>0.14154900000000001</v>
      </c>
      <c r="G2314">
        <v>3.2908399999999997E-2</v>
      </c>
      <c r="H2314">
        <v>1044</v>
      </c>
      <c r="I2314">
        <v>169.49199999999999</v>
      </c>
      <c r="J2314">
        <v>874.50800000000004</v>
      </c>
      <c r="K2314">
        <v>26</v>
      </c>
      <c r="L2314">
        <v>4</v>
      </c>
      <c r="M2314">
        <v>22.226099999999999</v>
      </c>
      <c r="N2314">
        <v>3.7738499999999999</v>
      </c>
      <c r="O2314" t="s">
        <v>11482</v>
      </c>
      <c r="P2314">
        <v>5</v>
      </c>
      <c r="Q2314" t="s">
        <v>11481</v>
      </c>
      <c r="R2314" t="s">
        <v>0</v>
      </c>
      <c r="S2314" t="s">
        <v>8702</v>
      </c>
      <c r="T2314" t="s">
        <v>8701</v>
      </c>
    </row>
    <row r="2315" spans="1:20">
      <c r="A2315" t="s">
        <v>23249</v>
      </c>
      <c r="D2315">
        <f>L2315/J2315</f>
        <v>4.5737912613144161E-3</v>
      </c>
      <c r="E2315">
        <v>4.6613000000000002E-3</v>
      </c>
      <c r="F2315">
        <v>7.4409500000000003E-2</v>
      </c>
      <c r="G2315">
        <v>6.2643900000000002E-2</v>
      </c>
      <c r="H2315">
        <v>522</v>
      </c>
      <c r="I2315">
        <v>84.725700000000003</v>
      </c>
      <c r="J2315">
        <v>437.274</v>
      </c>
      <c r="K2315">
        <v>8</v>
      </c>
      <c r="L2315">
        <v>2</v>
      </c>
      <c r="M2315">
        <v>6.0454499999999998</v>
      </c>
      <c r="N2315">
        <v>1.95455</v>
      </c>
      <c r="O2315" t="s">
        <v>23248</v>
      </c>
      <c r="P2315">
        <v>3</v>
      </c>
      <c r="Q2315" t="s">
        <v>23247</v>
      </c>
      <c r="R2315" t="s">
        <v>156</v>
      </c>
      <c r="S2315" t="s">
        <v>23246</v>
      </c>
      <c r="T2315" t="s">
        <v>23245</v>
      </c>
    </row>
    <row r="2316" spans="1:20">
      <c r="A2316" t="s">
        <v>23244</v>
      </c>
      <c r="D2316">
        <f>L2316/J2316</f>
        <v>4.5729859998033615E-3</v>
      </c>
      <c r="E2316">
        <v>4.5810299999999998E-3</v>
      </c>
      <c r="F2316">
        <v>2.4856699999999999E-2</v>
      </c>
      <c r="G2316">
        <v>0.18429699999999999</v>
      </c>
      <c r="H2316">
        <v>519</v>
      </c>
      <c r="I2316">
        <v>81.649100000000004</v>
      </c>
      <c r="J2316">
        <v>437.351</v>
      </c>
      <c r="K2316">
        <v>4</v>
      </c>
      <c r="L2316">
        <v>2</v>
      </c>
      <c r="M2316">
        <v>2.0129000000000001</v>
      </c>
      <c r="N2316">
        <v>1.9871000000000001</v>
      </c>
      <c r="O2316" t="s">
        <v>23243</v>
      </c>
      <c r="P2316">
        <v>1</v>
      </c>
      <c r="Q2316" t="s">
        <v>23242</v>
      </c>
      <c r="R2316" t="s">
        <v>0</v>
      </c>
      <c r="S2316" t="s">
        <v>23241</v>
      </c>
      <c r="T2316" t="s">
        <v>23240</v>
      </c>
    </row>
    <row r="2317" spans="1:20">
      <c r="A2317" t="s">
        <v>23239</v>
      </c>
      <c r="D2317">
        <f>L2317/J2317</f>
        <v>4.5709688625601083E-3</v>
      </c>
      <c r="E2317">
        <v>4.5682700000000001E-3</v>
      </c>
      <c r="F2317">
        <v>8.0540899999999999E-3</v>
      </c>
      <c r="G2317">
        <v>0.56719900000000001</v>
      </c>
      <c r="H2317">
        <v>567</v>
      </c>
      <c r="I2317">
        <v>129.45599999999999</v>
      </c>
      <c r="J2317">
        <v>437.54399999999998</v>
      </c>
      <c r="K2317">
        <v>3</v>
      </c>
      <c r="L2317">
        <v>2</v>
      </c>
      <c r="M2317">
        <v>1.02844</v>
      </c>
      <c r="N2317">
        <v>1.97156</v>
      </c>
      <c r="O2317" t="s">
        <v>593</v>
      </c>
      <c r="P2317">
        <v>1</v>
      </c>
      <c r="Q2317" t="s">
        <v>1632</v>
      </c>
      <c r="R2317" t="s">
        <v>0</v>
      </c>
      <c r="S2317" t="s">
        <v>1314</v>
      </c>
      <c r="T2317" t="s">
        <v>1313</v>
      </c>
    </row>
    <row r="2318" spans="1:20">
      <c r="A2318" t="s">
        <v>23238</v>
      </c>
      <c r="D2318">
        <f>L2318/J2318</f>
        <v>4.5702742507321009E-3</v>
      </c>
      <c r="E2318">
        <v>4.9901199999999998E-3</v>
      </c>
      <c r="F2318">
        <v>0.10405300000000001</v>
      </c>
      <c r="G2318">
        <v>4.7957399999999997E-2</v>
      </c>
      <c r="H2318">
        <v>1065</v>
      </c>
      <c r="I2318">
        <v>189.779</v>
      </c>
      <c r="J2318">
        <v>875.221</v>
      </c>
      <c r="K2318">
        <v>24</v>
      </c>
      <c r="L2318">
        <v>4</v>
      </c>
      <c r="M2318">
        <v>19.653300000000002</v>
      </c>
      <c r="N2318">
        <v>4.3467000000000002</v>
      </c>
      <c r="O2318" t="s">
        <v>23237</v>
      </c>
      <c r="P2318">
        <v>4</v>
      </c>
      <c r="Q2318" t="s">
        <v>15353</v>
      </c>
      <c r="R2318" t="s">
        <v>0</v>
      </c>
      <c r="S2318" t="s">
        <v>10288</v>
      </c>
      <c r="T2318" t="s">
        <v>10287</v>
      </c>
    </row>
    <row r="2319" spans="1:20">
      <c r="A2319" t="s">
        <v>23236</v>
      </c>
      <c r="D2319">
        <f>L2319/J2319</f>
        <v>4.5652372401619136E-3</v>
      </c>
      <c r="E2319">
        <v>4.6420599999999999E-3</v>
      </c>
      <c r="F2319">
        <v>7.6098700000000005E-2</v>
      </c>
      <c r="G2319">
        <v>6.1000499999999999E-2</v>
      </c>
      <c r="H2319">
        <v>1602</v>
      </c>
      <c r="I2319">
        <v>287.72199999999998</v>
      </c>
      <c r="J2319">
        <v>1314.28</v>
      </c>
      <c r="K2319">
        <v>27</v>
      </c>
      <c r="L2319">
        <v>6</v>
      </c>
      <c r="M2319">
        <v>21.116099999999999</v>
      </c>
      <c r="N2319">
        <v>5.8838499999999998</v>
      </c>
      <c r="O2319" t="s">
        <v>1</v>
      </c>
      <c r="P2319">
        <v>0</v>
      </c>
      <c r="Q2319" t="s">
        <v>0</v>
      </c>
      <c r="S2319" t="s">
        <v>5247</v>
      </c>
      <c r="T2319" t="s">
        <v>5246</v>
      </c>
    </row>
    <row r="2320" spans="1:20">
      <c r="A2320" t="s">
        <v>23235</v>
      </c>
      <c r="D2320">
        <f>L2320/J2320</f>
        <v>4.561800999034419E-3</v>
      </c>
      <c r="E2320">
        <v>4.3977799999999996E-3</v>
      </c>
      <c r="F2320">
        <v>6.2535400000000005E-2</v>
      </c>
      <c r="G2320">
        <v>7.0324700000000004E-2</v>
      </c>
      <c r="H2320">
        <v>846</v>
      </c>
      <c r="I2320">
        <v>188.36500000000001</v>
      </c>
      <c r="J2320">
        <v>657.63499999999999</v>
      </c>
      <c r="K2320">
        <v>13</v>
      </c>
      <c r="L2320">
        <v>3</v>
      </c>
      <c r="M2320">
        <v>10.4374</v>
      </c>
      <c r="N2320">
        <v>2.5626199999999999</v>
      </c>
      <c r="O2320" t="s">
        <v>5505</v>
      </c>
      <c r="P2320">
        <v>2</v>
      </c>
      <c r="Q2320" t="s">
        <v>5504</v>
      </c>
      <c r="R2320" t="s">
        <v>4825</v>
      </c>
      <c r="S2320" t="s">
        <v>5503</v>
      </c>
      <c r="T2320" t="s">
        <v>5502</v>
      </c>
    </row>
    <row r="2321" spans="1:20">
      <c r="A2321" t="s">
        <v>23234</v>
      </c>
      <c r="D2321">
        <f>L2321/J2321</f>
        <v>4.5600674889988372E-3</v>
      </c>
      <c r="E2321">
        <v>4.8942500000000002E-3</v>
      </c>
      <c r="F2321">
        <v>9.2403299999999994E-2</v>
      </c>
      <c r="G2321">
        <v>5.2966199999999998E-2</v>
      </c>
      <c r="H2321">
        <v>1620</v>
      </c>
      <c r="I2321">
        <v>304.233</v>
      </c>
      <c r="J2321">
        <v>1315.77</v>
      </c>
      <c r="K2321">
        <v>33</v>
      </c>
      <c r="L2321">
        <v>6</v>
      </c>
      <c r="M2321">
        <v>26.849499999999999</v>
      </c>
      <c r="N2321">
        <v>6.1504700000000003</v>
      </c>
      <c r="O2321" t="s">
        <v>23233</v>
      </c>
      <c r="P2321">
        <v>2</v>
      </c>
      <c r="Q2321" t="s">
        <v>1844</v>
      </c>
      <c r="R2321" t="s">
        <v>0</v>
      </c>
      <c r="S2321" t="s">
        <v>23232</v>
      </c>
      <c r="T2321" t="s">
        <v>23231</v>
      </c>
    </row>
    <row r="2322" spans="1:20">
      <c r="A2322" t="s">
        <v>23230</v>
      </c>
      <c r="D2322">
        <f>L2322/J2322</f>
        <v>4.5565663538583859E-3</v>
      </c>
      <c r="E2322">
        <v>4.0977899999999996E-3</v>
      </c>
      <c r="F2322">
        <v>0.10101599999999999</v>
      </c>
      <c r="G2322">
        <v>4.0565700000000003E-2</v>
      </c>
      <c r="H2322">
        <v>1059</v>
      </c>
      <c r="I2322">
        <v>181.14599999999999</v>
      </c>
      <c r="J2322">
        <v>877.85400000000004</v>
      </c>
      <c r="K2322">
        <v>20</v>
      </c>
      <c r="L2322">
        <v>4</v>
      </c>
      <c r="M2322">
        <v>16.714200000000002</v>
      </c>
      <c r="N2322">
        <v>3.2857799999999999</v>
      </c>
      <c r="O2322" t="s">
        <v>23229</v>
      </c>
      <c r="P2322">
        <v>3</v>
      </c>
      <c r="Q2322" t="s">
        <v>2215</v>
      </c>
      <c r="R2322" t="s">
        <v>0</v>
      </c>
      <c r="S2322" t="s">
        <v>999</v>
      </c>
      <c r="T2322" t="s">
        <v>998</v>
      </c>
    </row>
    <row r="2323" spans="1:20">
      <c r="A2323" t="s">
        <v>23228</v>
      </c>
      <c r="D2323">
        <f>L2323/J2323</f>
        <v>4.5511641877992396E-3</v>
      </c>
      <c r="E2323">
        <v>5.05478E-3</v>
      </c>
      <c r="F2323">
        <v>2.7554499999999999E-2</v>
      </c>
      <c r="G2323">
        <v>0.183447</v>
      </c>
      <c r="H2323">
        <v>252</v>
      </c>
      <c r="I2323">
        <v>32.275799999999997</v>
      </c>
      <c r="J2323">
        <v>219.72399999999999</v>
      </c>
      <c r="K2323">
        <v>2</v>
      </c>
      <c r="L2323">
        <v>1</v>
      </c>
      <c r="M2323">
        <v>0.88934299999999999</v>
      </c>
      <c r="N2323">
        <v>1.11066</v>
      </c>
      <c r="O2323" t="s">
        <v>6254</v>
      </c>
      <c r="P2323">
        <v>2</v>
      </c>
      <c r="Q2323" t="s">
        <v>790</v>
      </c>
      <c r="R2323" t="s">
        <v>0</v>
      </c>
      <c r="S2323" t="s">
        <v>789</v>
      </c>
      <c r="T2323" t="s">
        <v>788</v>
      </c>
    </row>
    <row r="2324" spans="1:20">
      <c r="A2324" t="s">
        <v>23227</v>
      </c>
      <c r="D2324">
        <f>L2324/J2324</f>
        <v>4.5492179894276175E-3</v>
      </c>
      <c r="E2324">
        <v>4.6249000000000004E-3</v>
      </c>
      <c r="F2324">
        <v>0.27623799999999998</v>
      </c>
      <c r="G2324">
        <v>1.6742400000000001E-2</v>
      </c>
      <c r="H2324">
        <v>279</v>
      </c>
      <c r="I2324">
        <v>59.182299999999998</v>
      </c>
      <c r="J2324">
        <v>219.81800000000001</v>
      </c>
      <c r="K2324">
        <v>12</v>
      </c>
      <c r="L2324">
        <v>1</v>
      </c>
      <c r="M2324">
        <v>11.297499999999999</v>
      </c>
      <c r="N2324">
        <v>0.702538</v>
      </c>
      <c r="O2324" t="s">
        <v>1467</v>
      </c>
      <c r="P2324">
        <v>4</v>
      </c>
      <c r="Q2324" t="s">
        <v>11436</v>
      </c>
      <c r="R2324" t="s">
        <v>0</v>
      </c>
      <c r="S2324" t="s">
        <v>2111</v>
      </c>
      <c r="T2324" t="s">
        <v>2110</v>
      </c>
    </row>
    <row r="2325" spans="1:20">
      <c r="A2325" t="s">
        <v>23226</v>
      </c>
      <c r="D2325">
        <f>L2325/J2325</f>
        <v>4.5490989940804851E-3</v>
      </c>
      <c r="E2325">
        <v>4.8059399999999999E-3</v>
      </c>
      <c r="F2325">
        <v>4.1349799999999999E-2</v>
      </c>
      <c r="G2325">
        <v>0.116227</v>
      </c>
      <c r="H2325">
        <v>1122</v>
      </c>
      <c r="I2325">
        <v>242.70500000000001</v>
      </c>
      <c r="J2325">
        <v>879.29499999999996</v>
      </c>
      <c r="K2325">
        <v>14</v>
      </c>
      <c r="L2325">
        <v>4</v>
      </c>
      <c r="M2325">
        <v>9.85168</v>
      </c>
      <c r="N2325">
        <v>4.14832</v>
      </c>
      <c r="O2325" t="s">
        <v>1</v>
      </c>
      <c r="P2325">
        <v>0</v>
      </c>
      <c r="Q2325" t="s">
        <v>0</v>
      </c>
      <c r="S2325" t="s">
        <v>3429</v>
      </c>
      <c r="T2325" t="s">
        <v>3428</v>
      </c>
    </row>
    <row r="2326" spans="1:20">
      <c r="A2326" t="s">
        <v>23225</v>
      </c>
      <c r="D2326">
        <f>L2326/J2326</f>
        <v>4.5434581774674767E-3</v>
      </c>
      <c r="E2326">
        <v>5.1642099999999998E-3</v>
      </c>
      <c r="F2326">
        <v>5.1121300000000001E-2</v>
      </c>
      <c r="G2326">
        <v>0.101019</v>
      </c>
      <c r="H2326">
        <v>861</v>
      </c>
      <c r="I2326">
        <v>200.71</v>
      </c>
      <c r="J2326">
        <v>660.29</v>
      </c>
      <c r="K2326">
        <v>13</v>
      </c>
      <c r="L2326">
        <v>3</v>
      </c>
      <c r="M2326">
        <v>9.7573399999999992</v>
      </c>
      <c r="N2326">
        <v>3.2426599999999999</v>
      </c>
      <c r="O2326" t="s">
        <v>1</v>
      </c>
      <c r="P2326">
        <v>0</v>
      </c>
      <c r="Q2326" t="s">
        <v>0</v>
      </c>
    </row>
    <row r="2327" spans="1:20">
      <c r="A2327" t="s">
        <v>23224</v>
      </c>
      <c r="D2327">
        <f>L2327/J2327</f>
        <v>4.5421511627906971E-3</v>
      </c>
      <c r="E2327">
        <v>5.0752799999999997E-3</v>
      </c>
      <c r="F2327">
        <v>7.3468699999999998E-2</v>
      </c>
      <c r="G2327">
        <v>6.9080799999999998E-2</v>
      </c>
      <c r="H2327">
        <v>3138</v>
      </c>
      <c r="I2327">
        <v>716.24</v>
      </c>
      <c r="J2327">
        <v>2421.7600000000002</v>
      </c>
      <c r="K2327">
        <v>62</v>
      </c>
      <c r="L2327">
        <v>11</v>
      </c>
      <c r="M2327">
        <v>50.260300000000001</v>
      </c>
      <c r="N2327">
        <v>11.739699999999999</v>
      </c>
      <c r="O2327" t="s">
        <v>19520</v>
      </c>
      <c r="P2327">
        <v>3</v>
      </c>
      <c r="Q2327" t="s">
        <v>12841</v>
      </c>
      <c r="R2327" t="s">
        <v>0</v>
      </c>
      <c r="S2327" t="s">
        <v>4354</v>
      </c>
      <c r="T2327" t="s">
        <v>4353</v>
      </c>
    </row>
    <row r="2328" spans="1:20">
      <c r="A2328" t="s">
        <v>23223</v>
      </c>
      <c r="D2328">
        <f>L2328/J2328</f>
        <v>4.5413724708812872E-3</v>
      </c>
      <c r="E2328">
        <v>4.7546799999999998E-3</v>
      </c>
      <c r="F2328">
        <v>3.2963699999999999E-2</v>
      </c>
      <c r="G2328">
        <v>0.14424000000000001</v>
      </c>
      <c r="H2328">
        <v>1122</v>
      </c>
      <c r="I2328">
        <v>241.209</v>
      </c>
      <c r="J2328">
        <v>880.79100000000005</v>
      </c>
      <c r="K2328">
        <v>12</v>
      </c>
      <c r="L2328">
        <v>4</v>
      </c>
      <c r="M2328">
        <v>7.86008</v>
      </c>
      <c r="N2328">
        <v>4.13992</v>
      </c>
      <c r="O2328" t="s">
        <v>10545</v>
      </c>
      <c r="P2328">
        <v>2</v>
      </c>
      <c r="Q2328" t="s">
        <v>260</v>
      </c>
      <c r="R2328" t="s">
        <v>259</v>
      </c>
      <c r="S2328" t="s">
        <v>360</v>
      </c>
      <c r="T2328" t="s">
        <v>359</v>
      </c>
    </row>
    <row r="2329" spans="1:20">
      <c r="A2329" t="s">
        <v>23222</v>
      </c>
      <c r="D2329">
        <f>L2329/J2329</f>
        <v>4.538234626730202E-3</v>
      </c>
      <c r="E2329">
        <v>5.2070399999999996E-3</v>
      </c>
      <c r="F2329">
        <v>1.9122199999999999E-2</v>
      </c>
      <c r="G2329">
        <v>0.27230300000000002</v>
      </c>
      <c r="H2329">
        <v>1869</v>
      </c>
      <c r="I2329">
        <v>546.89700000000005</v>
      </c>
      <c r="J2329">
        <v>1322.1</v>
      </c>
      <c r="K2329">
        <v>17</v>
      </c>
      <c r="L2329">
        <v>6</v>
      </c>
      <c r="M2329">
        <v>10.2516</v>
      </c>
      <c r="N2329">
        <v>6.7484299999999999</v>
      </c>
      <c r="O2329" t="s">
        <v>23221</v>
      </c>
      <c r="P2329">
        <v>0</v>
      </c>
      <c r="Q2329" t="s">
        <v>0</v>
      </c>
    </row>
    <row r="2330" spans="1:20">
      <c r="A2330" t="s">
        <v>23220</v>
      </c>
      <c r="D2330">
        <f>L2330/J2330</f>
        <v>4.5333792715766185E-3</v>
      </c>
      <c r="E2330">
        <v>4.7181599999999999E-3</v>
      </c>
      <c r="F2330">
        <v>0.226964</v>
      </c>
      <c r="G2330">
        <v>2.07881E-2</v>
      </c>
      <c r="H2330">
        <v>270</v>
      </c>
      <c r="I2330">
        <v>49.414099999999998</v>
      </c>
      <c r="J2330">
        <v>220.58600000000001</v>
      </c>
      <c r="K2330">
        <v>11</v>
      </c>
      <c r="L2330">
        <v>1</v>
      </c>
      <c r="M2330">
        <v>10.065899999999999</v>
      </c>
      <c r="N2330">
        <v>0.93410099999999996</v>
      </c>
      <c r="O2330" t="s">
        <v>17820</v>
      </c>
      <c r="P2330">
        <v>4</v>
      </c>
      <c r="Q2330" t="s">
        <v>17819</v>
      </c>
      <c r="R2330" t="s">
        <v>0</v>
      </c>
      <c r="S2330" t="s">
        <v>17818</v>
      </c>
      <c r="T2330" t="s">
        <v>17817</v>
      </c>
    </row>
    <row r="2331" spans="1:20">
      <c r="A2331" t="s">
        <v>23219</v>
      </c>
      <c r="D2331">
        <f>L2331/J2331</f>
        <v>4.5314687849772745E-3</v>
      </c>
      <c r="E2331">
        <v>4.5335799999999997E-3</v>
      </c>
      <c r="F2331">
        <v>0.17816299999999999</v>
      </c>
      <c r="G2331">
        <v>2.5446199999999999E-2</v>
      </c>
      <c r="H2331">
        <v>276</v>
      </c>
      <c r="I2331">
        <v>55.320900000000002</v>
      </c>
      <c r="J2331">
        <v>220.679</v>
      </c>
      <c r="K2331">
        <v>10</v>
      </c>
      <c r="L2331">
        <v>1</v>
      </c>
      <c r="M2331">
        <v>9.0784699999999994</v>
      </c>
      <c r="N2331">
        <v>0.92152699999999999</v>
      </c>
      <c r="O2331" t="s">
        <v>23218</v>
      </c>
      <c r="P2331">
        <v>1</v>
      </c>
      <c r="Q2331" t="s">
        <v>23020</v>
      </c>
      <c r="R2331" t="s">
        <v>0</v>
      </c>
      <c r="S2331" t="s">
        <v>1309</v>
      </c>
      <c r="T2331" t="s">
        <v>1308</v>
      </c>
    </row>
    <row r="2332" spans="1:20">
      <c r="A2332" t="s">
        <v>23217</v>
      </c>
      <c r="D2332">
        <f>L2332/J2332</f>
        <v>4.5312135884622356E-3</v>
      </c>
      <c r="E2332">
        <v>4.5777400000000003E-3</v>
      </c>
      <c r="F2332">
        <v>2.92632E-2</v>
      </c>
      <c r="G2332">
        <v>0.15643299999999999</v>
      </c>
      <c r="H2332">
        <v>1860</v>
      </c>
      <c r="I2332">
        <v>315.15899999999999</v>
      </c>
      <c r="J2332">
        <v>1544.84</v>
      </c>
      <c r="K2332">
        <v>16</v>
      </c>
      <c r="L2332">
        <v>7</v>
      </c>
      <c r="M2332">
        <v>9.0558999999999994</v>
      </c>
      <c r="N2332">
        <v>6.9440999999999997</v>
      </c>
      <c r="O2332" t="s">
        <v>23216</v>
      </c>
      <c r="P2332">
        <v>1</v>
      </c>
      <c r="Q2332" t="s">
        <v>470</v>
      </c>
      <c r="R2332" t="s">
        <v>0</v>
      </c>
      <c r="S2332" t="s">
        <v>5144</v>
      </c>
      <c r="T2332" t="s">
        <v>2808</v>
      </c>
    </row>
    <row r="2333" spans="1:20">
      <c r="A2333" t="s">
        <v>23215</v>
      </c>
      <c r="D2333">
        <f>L2333/J2333</f>
        <v>4.5297856052473034E-3</v>
      </c>
      <c r="E2333">
        <v>4.55515E-3</v>
      </c>
      <c r="F2333">
        <v>6.5779199999999996E-2</v>
      </c>
      <c r="G2333">
        <v>6.9249099999999994E-2</v>
      </c>
      <c r="H2333">
        <v>285</v>
      </c>
      <c r="I2333">
        <v>64.238600000000005</v>
      </c>
      <c r="J2333">
        <v>220.761</v>
      </c>
      <c r="K2333">
        <v>5</v>
      </c>
      <c r="L2333">
        <v>1</v>
      </c>
      <c r="M2333">
        <v>4.0388400000000004</v>
      </c>
      <c r="N2333">
        <v>0.96116400000000002</v>
      </c>
      <c r="O2333" t="s">
        <v>131</v>
      </c>
      <c r="P2333">
        <v>0</v>
      </c>
      <c r="Q2333" t="s">
        <v>0</v>
      </c>
      <c r="S2333" t="s">
        <v>1751</v>
      </c>
      <c r="T2333" t="s">
        <v>1750</v>
      </c>
    </row>
    <row r="2334" spans="1:20">
      <c r="A2334" t="s">
        <v>23214</v>
      </c>
      <c r="D2334">
        <f>L2334/J2334</f>
        <v>4.5288675679867937E-3</v>
      </c>
      <c r="E2334">
        <v>5.764E-3</v>
      </c>
      <c r="F2334">
        <v>0.123441</v>
      </c>
      <c r="G2334">
        <v>4.6694199999999998E-2</v>
      </c>
      <c r="H2334">
        <v>1047</v>
      </c>
      <c r="I2334">
        <v>163.77699999999999</v>
      </c>
      <c r="J2334">
        <v>883.22299999999996</v>
      </c>
      <c r="K2334">
        <v>24</v>
      </c>
      <c r="L2334">
        <v>4</v>
      </c>
      <c r="M2334">
        <v>19.1722</v>
      </c>
      <c r="N2334">
        <v>4.82782</v>
      </c>
      <c r="O2334" t="s">
        <v>10639</v>
      </c>
      <c r="P2334">
        <v>3</v>
      </c>
      <c r="Q2334" t="s">
        <v>10638</v>
      </c>
      <c r="R2334" t="s">
        <v>845</v>
      </c>
      <c r="S2334" t="s">
        <v>844</v>
      </c>
      <c r="T2334" t="s">
        <v>843</v>
      </c>
    </row>
    <row r="2335" spans="1:20">
      <c r="A2335" t="s">
        <v>23213</v>
      </c>
      <c r="D2335">
        <f>L2335/J2335</f>
        <v>4.5282608761279142E-3</v>
      </c>
      <c r="E2335">
        <v>4.2164699999999999E-3</v>
      </c>
      <c r="F2335">
        <v>8.2636000000000001E-2</v>
      </c>
      <c r="G2335">
        <v>5.1024600000000003E-2</v>
      </c>
      <c r="H2335">
        <v>771</v>
      </c>
      <c r="I2335">
        <v>108.494</v>
      </c>
      <c r="J2335">
        <v>662.50599999999997</v>
      </c>
      <c r="K2335">
        <v>11</v>
      </c>
      <c r="L2335">
        <v>3</v>
      </c>
      <c r="M2335">
        <v>8.38687</v>
      </c>
      <c r="N2335">
        <v>2.61313</v>
      </c>
      <c r="O2335" t="s">
        <v>23212</v>
      </c>
      <c r="P2335">
        <v>4</v>
      </c>
      <c r="Q2335" t="s">
        <v>23211</v>
      </c>
      <c r="R2335" t="s">
        <v>693</v>
      </c>
      <c r="S2335" t="s">
        <v>3172</v>
      </c>
      <c r="T2335" t="s">
        <v>3171</v>
      </c>
    </row>
    <row r="2336" spans="1:20">
      <c r="A2336" t="s">
        <v>23210</v>
      </c>
      <c r="D2336">
        <f>L2336/J2336</f>
        <v>4.5267303426734865E-3</v>
      </c>
      <c r="E2336">
        <v>5.1167799999999996E-3</v>
      </c>
      <c r="F2336">
        <v>2.8428800000000001E-2</v>
      </c>
      <c r="G2336">
        <v>0.17998600000000001</v>
      </c>
      <c r="H2336">
        <v>1731</v>
      </c>
      <c r="I2336">
        <v>405.536</v>
      </c>
      <c r="J2336">
        <v>1325.46</v>
      </c>
      <c r="K2336">
        <v>18</v>
      </c>
      <c r="L2336">
        <v>6</v>
      </c>
      <c r="M2336">
        <v>11.3331</v>
      </c>
      <c r="N2336">
        <v>6.6669200000000002</v>
      </c>
      <c r="O2336" t="s">
        <v>11740</v>
      </c>
      <c r="P2336">
        <v>3</v>
      </c>
      <c r="Q2336" t="s">
        <v>23209</v>
      </c>
      <c r="R2336" t="s">
        <v>0</v>
      </c>
      <c r="S2336" t="s">
        <v>5239</v>
      </c>
      <c r="T2336" t="s">
        <v>5238</v>
      </c>
    </row>
    <row r="2337" spans="1:20">
      <c r="A2337" t="s">
        <v>23208</v>
      </c>
      <c r="D2337">
        <f>L2337/J2337</f>
        <v>4.5265459285982641E-3</v>
      </c>
      <c r="E2337">
        <v>4.5138499999999998E-3</v>
      </c>
      <c r="F2337" s="2">
        <v>9.0277000000000003E-5</v>
      </c>
      <c r="G2337">
        <v>50</v>
      </c>
      <c r="H2337">
        <v>252</v>
      </c>
      <c r="I2337">
        <v>31.081199999999999</v>
      </c>
      <c r="J2337">
        <v>220.91900000000001</v>
      </c>
      <c r="K2337">
        <v>1</v>
      </c>
      <c r="L2337">
        <v>1</v>
      </c>
      <c r="M2337">
        <v>2.8059199999999999E-3</v>
      </c>
      <c r="N2337">
        <v>0.99719400000000002</v>
      </c>
      <c r="O2337" t="s">
        <v>23207</v>
      </c>
      <c r="P2337">
        <v>3</v>
      </c>
      <c r="Q2337" t="s">
        <v>23206</v>
      </c>
      <c r="R2337" t="s">
        <v>0</v>
      </c>
    </row>
    <row r="2338" spans="1:20">
      <c r="A2338" t="s">
        <v>23205</v>
      </c>
      <c r="D2338">
        <f>L2338/J2338</f>
        <v>4.52445695205433E-3</v>
      </c>
      <c r="E2338">
        <v>5.3105399999999999E-3</v>
      </c>
      <c r="F2338">
        <v>0.235573</v>
      </c>
      <c r="G2338">
        <v>2.25431E-2</v>
      </c>
      <c r="H2338">
        <v>267</v>
      </c>
      <c r="I2338">
        <v>45.979199999999999</v>
      </c>
      <c r="J2338">
        <v>221.02099999999999</v>
      </c>
      <c r="K2338">
        <v>10</v>
      </c>
      <c r="L2338">
        <v>1</v>
      </c>
      <c r="M2338">
        <v>9.0223099999999992</v>
      </c>
      <c r="N2338">
        <v>0.97769300000000003</v>
      </c>
      <c r="O2338" t="s">
        <v>1</v>
      </c>
      <c r="P2338">
        <v>0</v>
      </c>
      <c r="Q2338" t="s">
        <v>0</v>
      </c>
      <c r="S2338" t="s">
        <v>23204</v>
      </c>
      <c r="T2338" t="s">
        <v>23203</v>
      </c>
    </row>
    <row r="2339" spans="1:20">
      <c r="A2339" t="s">
        <v>23202</v>
      </c>
      <c r="D2339">
        <f>L2339/J2339</f>
        <v>4.522847162441071E-3</v>
      </c>
      <c r="E2339">
        <v>4.4198199999999997E-3</v>
      </c>
      <c r="F2339">
        <v>9.0801400000000004E-2</v>
      </c>
      <c r="G2339">
        <v>4.8675599999999999E-2</v>
      </c>
      <c r="H2339">
        <v>804</v>
      </c>
      <c r="I2339">
        <v>140.70099999999999</v>
      </c>
      <c r="J2339">
        <v>663.29899999999998</v>
      </c>
      <c r="K2339">
        <v>15</v>
      </c>
      <c r="L2339">
        <v>3</v>
      </c>
      <c r="M2339">
        <v>12.2004</v>
      </c>
      <c r="N2339">
        <v>2.7996099999999999</v>
      </c>
      <c r="O2339" t="s">
        <v>23201</v>
      </c>
      <c r="P2339">
        <v>4</v>
      </c>
      <c r="Q2339" t="s">
        <v>23200</v>
      </c>
      <c r="R2339" t="s">
        <v>23199</v>
      </c>
      <c r="S2339" t="s">
        <v>1144</v>
      </c>
      <c r="T2339" t="s">
        <v>1143</v>
      </c>
    </row>
    <row r="2340" spans="1:20">
      <c r="A2340" t="s">
        <v>23198</v>
      </c>
      <c r="D2340">
        <f>L2340/J2340</f>
        <v>4.5223494509867767E-3</v>
      </c>
      <c r="E2340">
        <v>5.7633099999999998E-3</v>
      </c>
      <c r="F2340">
        <v>6.8622199999999994E-2</v>
      </c>
      <c r="G2340">
        <v>8.3986099999999994E-2</v>
      </c>
      <c r="H2340">
        <v>1470</v>
      </c>
      <c r="I2340">
        <v>364.37900000000002</v>
      </c>
      <c r="J2340">
        <v>1105.6199999999999</v>
      </c>
      <c r="K2340">
        <v>30</v>
      </c>
      <c r="L2340">
        <v>5</v>
      </c>
      <c r="M2340">
        <v>23.907499999999999</v>
      </c>
      <c r="N2340">
        <v>6.0925000000000002</v>
      </c>
      <c r="O2340" t="s">
        <v>261</v>
      </c>
      <c r="P2340">
        <v>2</v>
      </c>
      <c r="Q2340" t="s">
        <v>260</v>
      </c>
      <c r="R2340" t="s">
        <v>259</v>
      </c>
      <c r="S2340" t="s">
        <v>360</v>
      </c>
      <c r="T2340" t="s">
        <v>359</v>
      </c>
    </row>
    <row r="2341" spans="1:20">
      <c r="A2341" t="s">
        <v>23197</v>
      </c>
      <c r="D2341">
        <f>L2341/J2341</f>
        <v>4.5212673460160672E-3</v>
      </c>
      <c r="E2341">
        <v>4.5885300000000004E-3</v>
      </c>
      <c r="F2341">
        <v>1.2748499999999999E-2</v>
      </c>
      <c r="G2341">
        <v>0.35992600000000002</v>
      </c>
      <c r="H2341">
        <v>4797</v>
      </c>
      <c r="I2341">
        <v>1921.7</v>
      </c>
      <c r="J2341">
        <v>2875.3</v>
      </c>
      <c r="K2341">
        <v>37</v>
      </c>
      <c r="L2341">
        <v>13</v>
      </c>
      <c r="M2341">
        <v>24.0489</v>
      </c>
      <c r="N2341">
        <v>12.9511</v>
      </c>
      <c r="O2341" t="s">
        <v>23196</v>
      </c>
      <c r="P2341">
        <v>4</v>
      </c>
      <c r="Q2341" t="s">
        <v>23195</v>
      </c>
      <c r="R2341" t="s">
        <v>0</v>
      </c>
      <c r="S2341" t="s">
        <v>15644</v>
      </c>
      <c r="T2341" t="s">
        <v>15643</v>
      </c>
    </row>
    <row r="2342" spans="1:20">
      <c r="A2342" t="s">
        <v>23194</v>
      </c>
      <c r="D2342">
        <f>L2342/J2342</f>
        <v>4.5207372676663955E-3</v>
      </c>
      <c r="E2342">
        <v>5.0824800000000003E-3</v>
      </c>
      <c r="F2342">
        <v>3.9403899999999999E-2</v>
      </c>
      <c r="G2342">
        <v>0.12898399999999999</v>
      </c>
      <c r="H2342">
        <v>2010</v>
      </c>
      <c r="I2342">
        <v>461.584</v>
      </c>
      <c r="J2342">
        <v>1548.42</v>
      </c>
      <c r="K2342">
        <v>26</v>
      </c>
      <c r="L2342">
        <v>7</v>
      </c>
      <c r="M2342">
        <v>18.1477</v>
      </c>
      <c r="N2342">
        <v>7.8522699999999999</v>
      </c>
      <c r="O2342" t="s">
        <v>9806</v>
      </c>
      <c r="P2342">
        <v>0</v>
      </c>
      <c r="Q2342" t="s">
        <v>0</v>
      </c>
      <c r="S2342" t="s">
        <v>2194</v>
      </c>
      <c r="T2342" t="s">
        <v>2193</v>
      </c>
    </row>
    <row r="2343" spans="1:20">
      <c r="A2343" t="s">
        <v>23193</v>
      </c>
      <c r="D2343">
        <f>L2343/J2343</f>
        <v>4.5204482476482368E-3</v>
      </c>
      <c r="E2343">
        <v>5.4007899999999999E-3</v>
      </c>
      <c r="F2343">
        <v>4.1009299999999999E-2</v>
      </c>
      <c r="G2343">
        <v>0.13169700000000001</v>
      </c>
      <c r="H2343">
        <v>267</v>
      </c>
      <c r="I2343">
        <v>45.782899999999998</v>
      </c>
      <c r="J2343">
        <v>221.21700000000001</v>
      </c>
      <c r="K2343">
        <v>3</v>
      </c>
      <c r="L2343">
        <v>1</v>
      </c>
      <c r="M2343">
        <v>1.8333600000000001</v>
      </c>
      <c r="N2343">
        <v>1.1666399999999999</v>
      </c>
      <c r="O2343" t="s">
        <v>23192</v>
      </c>
      <c r="P2343">
        <v>3</v>
      </c>
      <c r="Q2343" t="s">
        <v>108</v>
      </c>
      <c r="R2343" t="s">
        <v>107</v>
      </c>
      <c r="S2343" t="s">
        <v>111</v>
      </c>
      <c r="T2343" t="s">
        <v>110</v>
      </c>
    </row>
    <row r="2344" spans="1:20">
      <c r="A2344" t="s">
        <v>23191</v>
      </c>
      <c r="D2344">
        <f>L2344/J2344</f>
        <v>4.5159979226409557E-3</v>
      </c>
      <c r="E2344">
        <v>4.6546900000000004E-3</v>
      </c>
      <c r="F2344">
        <v>8.9656799999999995E-2</v>
      </c>
      <c r="G2344">
        <v>5.1916799999999999E-2</v>
      </c>
      <c r="H2344">
        <v>1656</v>
      </c>
      <c r="I2344">
        <v>327.38900000000001</v>
      </c>
      <c r="J2344">
        <v>1328.61</v>
      </c>
      <c r="K2344">
        <v>33</v>
      </c>
      <c r="L2344">
        <v>6</v>
      </c>
      <c r="M2344">
        <v>27.257200000000001</v>
      </c>
      <c r="N2344">
        <v>5.7427799999999998</v>
      </c>
      <c r="O2344" t="s">
        <v>23190</v>
      </c>
      <c r="P2344">
        <v>6</v>
      </c>
      <c r="Q2344" t="s">
        <v>23189</v>
      </c>
      <c r="S2344" t="s">
        <v>3937</v>
      </c>
      <c r="T2344" t="s">
        <v>3936</v>
      </c>
    </row>
    <row r="2345" spans="1:20">
      <c r="A2345" t="s">
        <v>23188</v>
      </c>
      <c r="D2345">
        <f>L2345/J2345</f>
        <v>4.5140409242950194E-3</v>
      </c>
      <c r="E2345">
        <v>6.6738099999999996E-3</v>
      </c>
      <c r="F2345">
        <v>0.10128</v>
      </c>
      <c r="G2345">
        <v>6.5894400000000006E-2</v>
      </c>
      <c r="H2345">
        <v>561</v>
      </c>
      <c r="I2345">
        <v>117.938</v>
      </c>
      <c r="J2345">
        <v>443.06200000000001</v>
      </c>
      <c r="K2345">
        <v>13</v>
      </c>
      <c r="L2345">
        <v>2</v>
      </c>
      <c r="M2345">
        <v>10.420500000000001</v>
      </c>
      <c r="N2345">
        <v>2.5795499999999998</v>
      </c>
      <c r="O2345" t="s">
        <v>1</v>
      </c>
      <c r="P2345">
        <v>1</v>
      </c>
      <c r="Q2345" t="s">
        <v>1471</v>
      </c>
      <c r="R2345" t="s">
        <v>0</v>
      </c>
      <c r="S2345" t="s">
        <v>10575</v>
      </c>
      <c r="T2345" t="s">
        <v>10574</v>
      </c>
    </row>
    <row r="2346" spans="1:20">
      <c r="A2346" t="s">
        <v>23187</v>
      </c>
      <c r="D2346">
        <f>L2346/J2346</f>
        <v>4.5131649020191903E-3</v>
      </c>
      <c r="E2346">
        <v>4.6006299999999997E-3</v>
      </c>
      <c r="F2346">
        <v>5.5377599999999999E-2</v>
      </c>
      <c r="G2346">
        <v>8.3077499999999999E-2</v>
      </c>
      <c r="H2346">
        <v>1368</v>
      </c>
      <c r="I2346">
        <v>260.13499999999999</v>
      </c>
      <c r="J2346">
        <v>1107.8699999999999</v>
      </c>
      <c r="K2346">
        <v>19</v>
      </c>
      <c r="L2346">
        <v>5</v>
      </c>
      <c r="M2346">
        <v>14.0345</v>
      </c>
      <c r="N2346">
        <v>4.9655500000000004</v>
      </c>
      <c r="O2346" t="s">
        <v>5200</v>
      </c>
      <c r="P2346">
        <v>2</v>
      </c>
      <c r="Q2346" t="s">
        <v>4870</v>
      </c>
      <c r="R2346" t="s">
        <v>0</v>
      </c>
      <c r="S2346" t="s">
        <v>416</v>
      </c>
      <c r="T2346" t="s">
        <v>415</v>
      </c>
    </row>
    <row r="2347" spans="1:20">
      <c r="A2347" t="s">
        <v>23186</v>
      </c>
      <c r="D2347">
        <f>L2347/J2347</f>
        <v>4.5127982959673636E-3</v>
      </c>
      <c r="E2347">
        <v>4.4186599999999996E-3</v>
      </c>
      <c r="F2347">
        <v>7.62906E-2</v>
      </c>
      <c r="G2347">
        <v>5.7918799999999999E-2</v>
      </c>
      <c r="H2347">
        <v>861</v>
      </c>
      <c r="I2347">
        <v>196.22399999999999</v>
      </c>
      <c r="J2347">
        <v>664.77599999999995</v>
      </c>
      <c r="K2347">
        <v>17</v>
      </c>
      <c r="L2347">
        <v>3</v>
      </c>
      <c r="M2347">
        <v>14.211399999999999</v>
      </c>
      <c r="N2347">
        <v>2.7885599999999999</v>
      </c>
      <c r="O2347" t="s">
        <v>1</v>
      </c>
      <c r="P2347">
        <v>0</v>
      </c>
      <c r="Q2347" t="s">
        <v>0</v>
      </c>
      <c r="S2347" t="s">
        <v>4384</v>
      </c>
      <c r="T2347" t="s">
        <v>4383</v>
      </c>
    </row>
    <row r="2348" spans="1:20">
      <c r="A2348" t="s">
        <v>23185</v>
      </c>
      <c r="D2348">
        <f>L2348/J2348</f>
        <v>4.5127321095555974E-3</v>
      </c>
      <c r="E2348">
        <v>4.2964800000000001E-3</v>
      </c>
      <c r="F2348">
        <v>0.11204799999999999</v>
      </c>
      <c r="G2348">
        <v>3.83451E-2</v>
      </c>
      <c r="H2348">
        <v>1128</v>
      </c>
      <c r="I2348">
        <v>241.619</v>
      </c>
      <c r="J2348">
        <v>886.38099999999997</v>
      </c>
      <c r="K2348">
        <v>27</v>
      </c>
      <c r="L2348">
        <v>4</v>
      </c>
      <c r="M2348">
        <v>23.670300000000001</v>
      </c>
      <c r="N2348">
        <v>3.3296899999999998</v>
      </c>
      <c r="O2348" t="s">
        <v>1</v>
      </c>
      <c r="P2348">
        <v>3</v>
      </c>
      <c r="Q2348" t="s">
        <v>2215</v>
      </c>
      <c r="R2348" t="s">
        <v>0</v>
      </c>
      <c r="S2348" t="s">
        <v>999</v>
      </c>
      <c r="T2348" t="s">
        <v>998</v>
      </c>
    </row>
    <row r="2349" spans="1:20">
      <c r="A2349" t="s">
        <v>23184</v>
      </c>
      <c r="D2349">
        <f>L2349/J2349</f>
        <v>4.512594651672819E-3</v>
      </c>
      <c r="E2349">
        <v>4.5957599999999999E-3</v>
      </c>
      <c r="F2349">
        <v>0.14067399999999999</v>
      </c>
      <c r="G2349">
        <v>3.26696E-2</v>
      </c>
      <c r="H2349">
        <v>294</v>
      </c>
      <c r="I2349">
        <v>72.397800000000004</v>
      </c>
      <c r="J2349">
        <v>221.602</v>
      </c>
      <c r="K2349">
        <v>10</v>
      </c>
      <c r="L2349">
        <v>1</v>
      </c>
      <c r="M2349">
        <v>9.0909200000000006</v>
      </c>
      <c r="N2349">
        <v>0.90907700000000002</v>
      </c>
      <c r="O2349" t="s">
        <v>1</v>
      </c>
      <c r="P2349">
        <v>3</v>
      </c>
      <c r="Q2349" t="s">
        <v>1424</v>
      </c>
      <c r="R2349" t="s">
        <v>0</v>
      </c>
      <c r="S2349" t="s">
        <v>1607</v>
      </c>
      <c r="T2349" t="s">
        <v>1606</v>
      </c>
    </row>
    <row r="2350" spans="1:20">
      <c r="A2350" t="s">
        <v>23183</v>
      </c>
      <c r="D2350">
        <f>L2350/J2350</f>
        <v>4.512309580535701E-3</v>
      </c>
      <c r="E2350">
        <v>4.4699800000000001E-3</v>
      </c>
      <c r="F2350">
        <v>0.197295</v>
      </c>
      <c r="G2350">
        <v>2.2656300000000001E-2</v>
      </c>
      <c r="H2350">
        <v>504</v>
      </c>
      <c r="I2350">
        <v>60.7684</v>
      </c>
      <c r="J2350">
        <v>443.23200000000003</v>
      </c>
      <c r="K2350">
        <v>13</v>
      </c>
      <c r="L2350">
        <v>2</v>
      </c>
      <c r="M2350">
        <v>11.1564</v>
      </c>
      <c r="N2350">
        <v>1.8435900000000001</v>
      </c>
      <c r="O2350" t="s">
        <v>2867</v>
      </c>
      <c r="P2350">
        <v>2</v>
      </c>
      <c r="Q2350" t="s">
        <v>23182</v>
      </c>
      <c r="R2350" t="s">
        <v>0</v>
      </c>
      <c r="S2350" t="s">
        <v>23181</v>
      </c>
      <c r="T2350" t="s">
        <v>23180</v>
      </c>
    </row>
    <row r="2351" spans="1:20">
      <c r="A2351" t="s">
        <v>23179</v>
      </c>
      <c r="D2351">
        <f>L2351/J2351</f>
        <v>4.5080987994932896E-3</v>
      </c>
      <c r="E2351">
        <v>4.0792800000000002E-3</v>
      </c>
      <c r="F2351">
        <v>0.13880600000000001</v>
      </c>
      <c r="G2351">
        <v>2.9388399999999999E-2</v>
      </c>
      <c r="H2351">
        <v>297</v>
      </c>
      <c r="I2351">
        <v>75.176900000000003</v>
      </c>
      <c r="J2351">
        <v>221.82300000000001</v>
      </c>
      <c r="K2351">
        <v>9</v>
      </c>
      <c r="L2351">
        <v>1</v>
      </c>
      <c r="M2351">
        <v>8.2818299999999994</v>
      </c>
      <c r="N2351">
        <v>0.71816599999999997</v>
      </c>
      <c r="O2351" t="s">
        <v>2013</v>
      </c>
      <c r="P2351">
        <v>1</v>
      </c>
      <c r="Q2351" t="s">
        <v>180</v>
      </c>
      <c r="R2351" t="s">
        <v>0</v>
      </c>
      <c r="S2351" t="s">
        <v>2012</v>
      </c>
      <c r="T2351" t="s">
        <v>2011</v>
      </c>
    </row>
    <row r="2352" spans="1:20">
      <c r="A2352" t="s">
        <v>23178</v>
      </c>
      <c r="D2352">
        <f>L2352/J2352</f>
        <v>4.5078955791068055E-3</v>
      </c>
      <c r="E2352">
        <v>4.5346099999999997E-3</v>
      </c>
      <c r="F2352">
        <v>0.14080000000000001</v>
      </c>
      <c r="G2352">
        <v>3.2206100000000001E-2</v>
      </c>
      <c r="H2352">
        <v>579</v>
      </c>
      <c r="I2352">
        <v>135.334</v>
      </c>
      <c r="J2352">
        <v>443.666</v>
      </c>
      <c r="K2352">
        <v>19</v>
      </c>
      <c r="L2352">
        <v>2</v>
      </c>
      <c r="M2352">
        <v>17.185500000000001</v>
      </c>
      <c r="N2352">
        <v>1.8144800000000001</v>
      </c>
      <c r="O2352" t="s">
        <v>1</v>
      </c>
      <c r="P2352">
        <v>2</v>
      </c>
      <c r="Q2352" t="s">
        <v>581</v>
      </c>
      <c r="R2352" t="s">
        <v>0</v>
      </c>
    </row>
    <row r="2353" spans="1:20">
      <c r="A2353" t="s">
        <v>23177</v>
      </c>
      <c r="D2353">
        <f>L2353/J2353</f>
        <v>4.5072927997499958E-3</v>
      </c>
      <c r="E2353">
        <v>4.6809599999999996E-3</v>
      </c>
      <c r="F2353">
        <v>7.4982900000000005E-2</v>
      </c>
      <c r="G2353">
        <v>6.2427000000000003E-2</v>
      </c>
      <c r="H2353">
        <v>837</v>
      </c>
      <c r="I2353">
        <v>171.41200000000001</v>
      </c>
      <c r="J2353">
        <v>665.58799999999997</v>
      </c>
      <c r="K2353">
        <v>15</v>
      </c>
      <c r="L2353">
        <v>3</v>
      </c>
      <c r="M2353">
        <v>12.073399999999999</v>
      </c>
      <c r="N2353">
        <v>2.9266100000000002</v>
      </c>
      <c r="O2353" t="s">
        <v>23176</v>
      </c>
      <c r="P2353">
        <v>1</v>
      </c>
      <c r="Q2353" t="s">
        <v>21338</v>
      </c>
      <c r="S2353" t="s">
        <v>23175</v>
      </c>
      <c r="T2353" t="s">
        <v>23174</v>
      </c>
    </row>
    <row r="2354" spans="1:20">
      <c r="A2354" t="s">
        <v>23173</v>
      </c>
      <c r="D2354">
        <f>L2354/J2354</f>
        <v>4.5037183824895429E-3</v>
      </c>
      <c r="E2354">
        <v>4.5932200000000003E-3</v>
      </c>
      <c r="F2354">
        <v>5.3590400000000003E-2</v>
      </c>
      <c r="G2354">
        <v>8.57097E-2</v>
      </c>
      <c r="H2354">
        <v>1131</v>
      </c>
      <c r="I2354">
        <v>242.845</v>
      </c>
      <c r="J2354">
        <v>888.15499999999997</v>
      </c>
      <c r="K2354">
        <v>17</v>
      </c>
      <c r="L2354">
        <v>4</v>
      </c>
      <c r="M2354">
        <v>12.9429</v>
      </c>
      <c r="N2354">
        <v>4.0571400000000004</v>
      </c>
      <c r="O2354" t="s">
        <v>1</v>
      </c>
      <c r="P2354">
        <v>1</v>
      </c>
      <c r="Q2354" t="s">
        <v>23172</v>
      </c>
      <c r="S2354" t="s">
        <v>23171</v>
      </c>
      <c r="T2354" t="s">
        <v>23170</v>
      </c>
    </row>
    <row r="2355" spans="1:20">
      <c r="A2355" t="s">
        <v>23169</v>
      </c>
      <c r="D2355">
        <f>L2355/J2355</f>
        <v>4.503307679490586E-3</v>
      </c>
      <c r="E2355">
        <v>3.8960599999999998E-3</v>
      </c>
      <c r="F2355">
        <v>1.8871099999999998E-2</v>
      </c>
      <c r="G2355">
        <v>0.206456</v>
      </c>
      <c r="H2355">
        <v>285</v>
      </c>
      <c r="I2355">
        <v>62.940899999999999</v>
      </c>
      <c r="J2355">
        <v>222.059</v>
      </c>
      <c r="K2355">
        <v>2</v>
      </c>
      <c r="L2355">
        <v>1</v>
      </c>
      <c r="M2355">
        <v>1.1571499999999999</v>
      </c>
      <c r="N2355">
        <v>0.84285299999999996</v>
      </c>
      <c r="O2355" t="s">
        <v>23168</v>
      </c>
      <c r="P2355">
        <v>0</v>
      </c>
      <c r="Q2355" t="s">
        <v>0</v>
      </c>
    </row>
    <row r="2356" spans="1:20">
      <c r="A2356" t="s">
        <v>23167</v>
      </c>
      <c r="D2356">
        <f>L2356/J2356</f>
        <v>4.5021047339631279E-3</v>
      </c>
      <c r="E2356">
        <v>7.21297E-3</v>
      </c>
      <c r="F2356">
        <v>3.0474500000000002E-2</v>
      </c>
      <c r="G2356">
        <v>0.23668900000000001</v>
      </c>
      <c r="H2356">
        <v>1650</v>
      </c>
      <c r="I2356">
        <v>317.28899999999999</v>
      </c>
      <c r="J2356">
        <v>1332.71</v>
      </c>
      <c r="K2356">
        <v>19</v>
      </c>
      <c r="L2356">
        <v>6</v>
      </c>
      <c r="M2356">
        <v>9.5277999999999992</v>
      </c>
      <c r="N2356">
        <v>9.4722000000000008</v>
      </c>
      <c r="O2356" t="s">
        <v>1</v>
      </c>
      <c r="P2356">
        <v>1</v>
      </c>
      <c r="Q2356" t="s">
        <v>23020</v>
      </c>
      <c r="R2356" t="s">
        <v>0</v>
      </c>
    </row>
    <row r="2357" spans="1:20">
      <c r="A2357" t="s">
        <v>23166</v>
      </c>
      <c r="D2357">
        <f>L2357/J2357</f>
        <v>4.4983243741706213E-3</v>
      </c>
      <c r="E2357">
        <v>5.0526599999999996E-3</v>
      </c>
      <c r="F2357">
        <v>7.2888599999999998E-2</v>
      </c>
      <c r="G2357">
        <v>6.9320300000000001E-2</v>
      </c>
      <c r="H2357">
        <v>264</v>
      </c>
      <c r="I2357">
        <v>41.694600000000001</v>
      </c>
      <c r="J2357">
        <v>222.30500000000001</v>
      </c>
      <c r="K2357">
        <v>4</v>
      </c>
      <c r="L2357">
        <v>1</v>
      </c>
      <c r="M2357">
        <v>2.92056</v>
      </c>
      <c r="N2357">
        <v>1.07944</v>
      </c>
      <c r="O2357" t="s">
        <v>19987</v>
      </c>
      <c r="P2357">
        <v>2</v>
      </c>
      <c r="Q2357" t="s">
        <v>8882</v>
      </c>
      <c r="R2357" t="s">
        <v>0</v>
      </c>
      <c r="S2357" t="s">
        <v>23165</v>
      </c>
      <c r="T2357" t="s">
        <v>23164</v>
      </c>
    </row>
    <row r="2358" spans="1:20">
      <c r="A2358" t="s">
        <v>23163</v>
      </c>
      <c r="D2358">
        <f>L2358/J2358</f>
        <v>4.496483749707729E-3</v>
      </c>
      <c r="E2358">
        <v>4.4336799999999997E-3</v>
      </c>
      <c r="F2358">
        <v>3.3870400000000002E-2</v>
      </c>
      <c r="G2358">
        <v>0.13090099999999999</v>
      </c>
      <c r="H2358">
        <v>345</v>
      </c>
      <c r="I2358">
        <v>122.604</v>
      </c>
      <c r="J2358">
        <v>222.39599999999999</v>
      </c>
      <c r="K2358">
        <v>5</v>
      </c>
      <c r="L2358">
        <v>1</v>
      </c>
      <c r="M2358">
        <v>4.0405699999999998</v>
      </c>
      <c r="N2358">
        <v>0.95942499999999997</v>
      </c>
      <c r="O2358" t="s">
        <v>23162</v>
      </c>
      <c r="P2358">
        <v>0</v>
      </c>
      <c r="Q2358" t="s">
        <v>0</v>
      </c>
    </row>
    <row r="2359" spans="1:20">
      <c r="A2359" t="s">
        <v>23161</v>
      </c>
      <c r="D2359">
        <f>L2359/J2359</f>
        <v>4.4958368550722036E-3</v>
      </c>
      <c r="E2359">
        <v>5.3785700000000001E-3</v>
      </c>
      <c r="F2359">
        <v>2.61125E-2</v>
      </c>
      <c r="G2359">
        <v>0.20597699999999999</v>
      </c>
      <c r="H2359">
        <v>549</v>
      </c>
      <c r="I2359">
        <v>104.14400000000001</v>
      </c>
      <c r="J2359">
        <v>444.85599999999999</v>
      </c>
      <c r="K2359">
        <v>5</v>
      </c>
      <c r="L2359">
        <v>2</v>
      </c>
      <c r="M2359">
        <v>2.6597900000000001</v>
      </c>
      <c r="N2359">
        <v>2.3402099999999999</v>
      </c>
      <c r="O2359" t="s">
        <v>1</v>
      </c>
      <c r="P2359">
        <v>0</v>
      </c>
      <c r="Q2359" t="s">
        <v>0</v>
      </c>
    </row>
    <row r="2360" spans="1:20">
      <c r="A2360" t="s">
        <v>23160</v>
      </c>
      <c r="D2360">
        <f>L2360/J2360</f>
        <v>4.4949981907632282E-3</v>
      </c>
      <c r="E2360">
        <v>4.4728099999999998E-3</v>
      </c>
      <c r="F2360">
        <v>0.110483</v>
      </c>
      <c r="G2360">
        <v>4.0484199999999998E-2</v>
      </c>
      <c r="H2360">
        <v>582</v>
      </c>
      <c r="I2360">
        <v>137.06100000000001</v>
      </c>
      <c r="J2360">
        <v>444.93900000000002</v>
      </c>
      <c r="K2360">
        <v>16</v>
      </c>
      <c r="L2360">
        <v>2</v>
      </c>
      <c r="M2360">
        <v>14.141500000000001</v>
      </c>
      <c r="N2360">
        <v>1.8585199999999999</v>
      </c>
      <c r="O2360" t="s">
        <v>23159</v>
      </c>
      <c r="P2360">
        <v>4</v>
      </c>
      <c r="Q2360" t="s">
        <v>23158</v>
      </c>
      <c r="R2360" t="s">
        <v>27</v>
      </c>
      <c r="S2360" t="s">
        <v>23157</v>
      </c>
      <c r="T2360" t="s">
        <v>23156</v>
      </c>
    </row>
    <row r="2361" spans="1:20">
      <c r="A2361" t="s">
        <v>23155</v>
      </c>
      <c r="D2361">
        <f>L2361/J2361</f>
        <v>4.494920739564293E-3</v>
      </c>
      <c r="E2361">
        <v>4.7624199999999998E-3</v>
      </c>
      <c r="F2361">
        <v>5.3071500000000001E-2</v>
      </c>
      <c r="G2361">
        <v>8.9735800000000004E-2</v>
      </c>
      <c r="H2361">
        <v>804</v>
      </c>
      <c r="I2361">
        <v>136.58000000000001</v>
      </c>
      <c r="J2361">
        <v>667.42</v>
      </c>
      <c r="K2361">
        <v>10</v>
      </c>
      <c r="L2361">
        <v>3</v>
      </c>
      <c r="M2361">
        <v>6.9516499999999999</v>
      </c>
      <c r="N2361">
        <v>3.0483500000000001</v>
      </c>
      <c r="O2361" t="s">
        <v>1</v>
      </c>
      <c r="P2361">
        <v>0</v>
      </c>
      <c r="Q2361" t="s">
        <v>0</v>
      </c>
    </row>
    <row r="2362" spans="1:20">
      <c r="A2362" t="s">
        <v>23154</v>
      </c>
      <c r="D2362">
        <f>L2362/J2362</f>
        <v>4.4916365727016294E-3</v>
      </c>
      <c r="E2362">
        <v>4.3673599999999998E-3</v>
      </c>
      <c r="F2362">
        <v>2.0122600000000001E-2</v>
      </c>
      <c r="G2362">
        <v>0.21703800000000001</v>
      </c>
      <c r="H2362">
        <v>276</v>
      </c>
      <c r="I2362">
        <v>53.364400000000003</v>
      </c>
      <c r="J2362">
        <v>222.636</v>
      </c>
      <c r="K2362">
        <v>2</v>
      </c>
      <c r="L2362">
        <v>1</v>
      </c>
      <c r="M2362">
        <v>1.0496099999999999</v>
      </c>
      <c r="N2362">
        <v>0.95039499999999999</v>
      </c>
      <c r="O2362" t="s">
        <v>23153</v>
      </c>
      <c r="P2362">
        <v>0</v>
      </c>
      <c r="Q2362" t="s">
        <v>0</v>
      </c>
    </row>
    <row r="2363" spans="1:20">
      <c r="A2363" t="s">
        <v>23152</v>
      </c>
      <c r="D2363">
        <f>L2363/J2363</f>
        <v>4.4909305657225233E-3</v>
      </c>
      <c r="E2363">
        <v>5.3163300000000002E-3</v>
      </c>
      <c r="F2363">
        <v>0.15806400000000001</v>
      </c>
      <c r="G2363">
        <v>3.3633999999999997E-2</v>
      </c>
      <c r="H2363">
        <v>246</v>
      </c>
      <c r="I2363">
        <v>23.3294</v>
      </c>
      <c r="J2363">
        <v>222.67099999999999</v>
      </c>
      <c r="K2363">
        <v>4</v>
      </c>
      <c r="L2363">
        <v>1</v>
      </c>
      <c r="M2363">
        <v>3.0279500000000001</v>
      </c>
      <c r="N2363">
        <v>0.97204599999999997</v>
      </c>
      <c r="O2363" t="s">
        <v>1</v>
      </c>
      <c r="P2363">
        <v>3</v>
      </c>
      <c r="Q2363" t="s">
        <v>1424</v>
      </c>
      <c r="R2363" t="s">
        <v>0</v>
      </c>
    </row>
    <row r="2364" spans="1:20">
      <c r="A2364" t="s">
        <v>23151</v>
      </c>
      <c r="D2364">
        <f>L2364/J2364</f>
        <v>4.4900001282857181E-3</v>
      </c>
      <c r="E2364">
        <v>4.6581599999999997E-3</v>
      </c>
      <c r="F2364">
        <v>0.13591200000000001</v>
      </c>
      <c r="G2364">
        <v>3.42733E-2</v>
      </c>
      <c r="H2364">
        <v>1935</v>
      </c>
      <c r="I2364">
        <v>375.97500000000002</v>
      </c>
      <c r="J2364">
        <v>1559.02</v>
      </c>
      <c r="K2364">
        <v>53</v>
      </c>
      <c r="L2364">
        <v>7</v>
      </c>
      <c r="M2364">
        <v>46.405000000000001</v>
      </c>
      <c r="N2364">
        <v>6.5949900000000001</v>
      </c>
      <c r="O2364" t="s">
        <v>23150</v>
      </c>
      <c r="P2364">
        <v>1</v>
      </c>
      <c r="Q2364" t="s">
        <v>1632</v>
      </c>
      <c r="R2364" t="s">
        <v>0</v>
      </c>
      <c r="S2364" t="s">
        <v>13462</v>
      </c>
      <c r="T2364" t="s">
        <v>13461</v>
      </c>
    </row>
    <row r="2365" spans="1:20">
      <c r="A2365" t="s">
        <v>23149</v>
      </c>
      <c r="D2365">
        <f>L2365/J2365</f>
        <v>4.4899122895634231E-3</v>
      </c>
      <c r="E2365">
        <v>4.5946199999999998E-3</v>
      </c>
      <c r="F2365">
        <v>1.1039800000000001E-2</v>
      </c>
      <c r="G2365">
        <v>0.416186</v>
      </c>
      <c r="H2365">
        <v>633</v>
      </c>
      <c r="I2365">
        <v>187.55699999999999</v>
      </c>
      <c r="J2365">
        <v>445.44299999999998</v>
      </c>
      <c r="K2365">
        <v>4</v>
      </c>
      <c r="L2365">
        <v>2</v>
      </c>
      <c r="M2365">
        <v>2.0116399999999999</v>
      </c>
      <c r="N2365">
        <v>1.9883599999999999</v>
      </c>
      <c r="O2365" t="s">
        <v>9903</v>
      </c>
      <c r="P2365">
        <v>3</v>
      </c>
      <c r="Q2365" t="s">
        <v>23148</v>
      </c>
      <c r="R2365" t="s">
        <v>0</v>
      </c>
    </row>
    <row r="2366" spans="1:20">
      <c r="A2366" t="s">
        <v>23147</v>
      </c>
      <c r="D2366">
        <f>L2366/J2366</f>
        <v>4.4893188093987702E-3</v>
      </c>
      <c r="E2366">
        <v>4.9406199999999997E-3</v>
      </c>
      <c r="F2366">
        <v>0.12701699999999999</v>
      </c>
      <c r="G2366">
        <v>3.8897300000000003E-2</v>
      </c>
      <c r="H2366">
        <v>14271</v>
      </c>
      <c r="I2366">
        <v>2465.15</v>
      </c>
      <c r="J2366">
        <v>11805.8</v>
      </c>
      <c r="K2366">
        <v>347</v>
      </c>
      <c r="L2366">
        <v>53</v>
      </c>
      <c r="M2366">
        <v>292.51</v>
      </c>
      <c r="N2366">
        <v>54.489699999999999</v>
      </c>
      <c r="O2366" t="s">
        <v>23143</v>
      </c>
      <c r="P2366">
        <v>3</v>
      </c>
      <c r="Q2366" t="s">
        <v>1690</v>
      </c>
      <c r="R2366" t="s">
        <v>1285</v>
      </c>
      <c r="S2366" t="s">
        <v>15490</v>
      </c>
      <c r="T2366" t="s">
        <v>15489</v>
      </c>
    </row>
    <row r="2367" spans="1:20">
      <c r="A2367" t="s">
        <v>23146</v>
      </c>
      <c r="D2367">
        <f>L2367/J2367</f>
        <v>4.4878066293879528E-3</v>
      </c>
      <c r="E2367">
        <v>4.9843999999999999E-3</v>
      </c>
      <c r="F2367">
        <v>5.7248100000000003E-2</v>
      </c>
      <c r="G2367">
        <v>8.7066699999999997E-2</v>
      </c>
      <c r="H2367">
        <v>258</v>
      </c>
      <c r="I2367">
        <v>35.1738</v>
      </c>
      <c r="J2367">
        <v>222.82599999999999</v>
      </c>
      <c r="K2367">
        <v>3</v>
      </c>
      <c r="L2367">
        <v>1</v>
      </c>
      <c r="M2367">
        <v>1.93353</v>
      </c>
      <c r="N2367">
        <v>1.06647</v>
      </c>
      <c r="O2367" t="s">
        <v>23145</v>
      </c>
      <c r="P2367">
        <v>2</v>
      </c>
      <c r="Q2367" t="s">
        <v>2397</v>
      </c>
      <c r="R2367" t="s">
        <v>2396</v>
      </c>
      <c r="S2367" t="s">
        <v>2395</v>
      </c>
      <c r="T2367" t="s">
        <v>2394</v>
      </c>
    </row>
    <row r="2368" spans="1:20">
      <c r="A2368" t="s">
        <v>23144</v>
      </c>
      <c r="D2368">
        <f>L2368/J2368</f>
        <v>4.4866905529525629E-3</v>
      </c>
      <c r="E2368">
        <v>4.8792100000000001E-3</v>
      </c>
      <c r="F2368">
        <v>0.13550999999999999</v>
      </c>
      <c r="G2368">
        <v>3.6006200000000002E-2</v>
      </c>
      <c r="H2368">
        <v>1848</v>
      </c>
      <c r="I2368">
        <v>287.834</v>
      </c>
      <c r="J2368">
        <v>1560.17</v>
      </c>
      <c r="K2368">
        <v>45</v>
      </c>
      <c r="L2368">
        <v>7</v>
      </c>
      <c r="M2368">
        <v>37.651600000000002</v>
      </c>
      <c r="N2368">
        <v>7.3483499999999999</v>
      </c>
      <c r="O2368" t="s">
        <v>23143</v>
      </c>
      <c r="P2368">
        <v>3</v>
      </c>
      <c r="Q2368" t="s">
        <v>1690</v>
      </c>
      <c r="R2368" t="s">
        <v>1285</v>
      </c>
    </row>
    <row r="2369" spans="1:20">
      <c r="A2369" t="s">
        <v>23142</v>
      </c>
      <c r="D2369">
        <f>L2369/J2369</f>
        <v>4.4847976571417035E-3</v>
      </c>
      <c r="E2369">
        <v>5.5586000000000003E-3</v>
      </c>
      <c r="F2369">
        <v>0.14852099999999999</v>
      </c>
      <c r="G2369">
        <v>3.7426300000000003E-2</v>
      </c>
      <c r="H2369">
        <v>549</v>
      </c>
      <c r="I2369">
        <v>103.04900000000001</v>
      </c>
      <c r="J2369">
        <v>445.95100000000002</v>
      </c>
      <c r="K2369">
        <v>17</v>
      </c>
      <c r="L2369">
        <v>2</v>
      </c>
      <c r="M2369">
        <v>14.6304</v>
      </c>
      <c r="N2369">
        <v>2.3696100000000002</v>
      </c>
      <c r="O2369" t="s">
        <v>23141</v>
      </c>
      <c r="P2369">
        <v>0</v>
      </c>
      <c r="Q2369" t="s">
        <v>0</v>
      </c>
      <c r="S2369" t="s">
        <v>269</v>
      </c>
      <c r="T2369" t="s">
        <v>268</v>
      </c>
    </row>
    <row r="2370" spans="1:20">
      <c r="A2370" t="s">
        <v>23140</v>
      </c>
      <c r="D2370">
        <f>L2370/J2370</f>
        <v>4.4846870361151848E-3</v>
      </c>
      <c r="E2370">
        <v>4.7747600000000003E-3</v>
      </c>
      <c r="F2370">
        <v>4.35153E-2</v>
      </c>
      <c r="G2370">
        <v>0.109726</v>
      </c>
      <c r="H2370">
        <v>903</v>
      </c>
      <c r="I2370">
        <v>234.05699999999999</v>
      </c>
      <c r="J2370">
        <v>668.94299999999998</v>
      </c>
      <c r="K2370">
        <v>13</v>
      </c>
      <c r="L2370">
        <v>3</v>
      </c>
      <c r="M2370">
        <v>9.8964599999999994</v>
      </c>
      <c r="N2370">
        <v>3.1035400000000002</v>
      </c>
      <c r="O2370" t="s">
        <v>23139</v>
      </c>
      <c r="P2370">
        <v>3</v>
      </c>
      <c r="Q2370" t="s">
        <v>23138</v>
      </c>
      <c r="R2370" t="s">
        <v>23137</v>
      </c>
      <c r="S2370" t="s">
        <v>23136</v>
      </c>
      <c r="T2370" t="s">
        <v>23135</v>
      </c>
    </row>
    <row r="2371" spans="1:20">
      <c r="A2371" t="s">
        <v>23134</v>
      </c>
      <c r="D2371">
        <f>L2371/J2371</f>
        <v>4.4845596610868779E-3</v>
      </c>
      <c r="E2371">
        <v>4.7262199999999997E-3</v>
      </c>
      <c r="F2371">
        <v>6.6980200000000004E-2</v>
      </c>
      <c r="G2371">
        <v>7.0561499999999999E-2</v>
      </c>
      <c r="H2371">
        <v>852</v>
      </c>
      <c r="I2371">
        <v>183.03800000000001</v>
      </c>
      <c r="J2371">
        <v>668.96199999999999</v>
      </c>
      <c r="K2371">
        <v>15</v>
      </c>
      <c r="L2371">
        <v>3</v>
      </c>
      <c r="M2371">
        <v>11.924799999999999</v>
      </c>
      <c r="N2371">
        <v>3.0752199999999998</v>
      </c>
      <c r="O2371" t="s">
        <v>23133</v>
      </c>
      <c r="P2371">
        <v>2</v>
      </c>
      <c r="Q2371" t="s">
        <v>6551</v>
      </c>
      <c r="R2371" t="s">
        <v>6550</v>
      </c>
      <c r="S2371" t="s">
        <v>6549</v>
      </c>
      <c r="T2371" t="s">
        <v>6548</v>
      </c>
    </row>
    <row r="2372" spans="1:20">
      <c r="A2372" t="s">
        <v>23132</v>
      </c>
      <c r="D2372">
        <f>L2372/J2372</f>
        <v>4.4845261425451484E-3</v>
      </c>
      <c r="E2372">
        <v>4.6163000000000003E-3</v>
      </c>
      <c r="F2372">
        <v>0.127136</v>
      </c>
      <c r="G2372">
        <v>3.6310000000000002E-2</v>
      </c>
      <c r="H2372">
        <v>2646</v>
      </c>
      <c r="I2372">
        <v>416.10899999999998</v>
      </c>
      <c r="J2372">
        <v>2229.89</v>
      </c>
      <c r="K2372">
        <v>58</v>
      </c>
      <c r="L2372">
        <v>10</v>
      </c>
      <c r="M2372">
        <v>48.552500000000002</v>
      </c>
      <c r="N2372">
        <v>9.4474499999999999</v>
      </c>
      <c r="O2372" t="s">
        <v>12314</v>
      </c>
      <c r="P2372">
        <v>4</v>
      </c>
      <c r="Q2372" t="s">
        <v>23131</v>
      </c>
      <c r="R2372" t="s">
        <v>0</v>
      </c>
      <c r="S2372" t="s">
        <v>16838</v>
      </c>
      <c r="T2372" t="s">
        <v>16837</v>
      </c>
    </row>
    <row r="2373" spans="1:20">
      <c r="A2373" t="s">
        <v>23130</v>
      </c>
      <c r="D2373">
        <f>L2373/J2373</f>
        <v>4.4801663037731965E-3</v>
      </c>
      <c r="E2373">
        <v>4.4564799999999996E-3</v>
      </c>
      <c r="F2373">
        <v>0.12998999999999999</v>
      </c>
      <c r="G2373">
        <v>3.4283300000000003E-2</v>
      </c>
      <c r="H2373">
        <v>1335</v>
      </c>
      <c r="I2373">
        <v>218.96600000000001</v>
      </c>
      <c r="J2373">
        <v>1116.03</v>
      </c>
      <c r="K2373">
        <v>31</v>
      </c>
      <c r="L2373">
        <v>5</v>
      </c>
      <c r="M2373">
        <v>26.3889</v>
      </c>
      <c r="N2373">
        <v>4.6111000000000004</v>
      </c>
      <c r="O2373" t="s">
        <v>21796</v>
      </c>
      <c r="P2373">
        <v>2</v>
      </c>
      <c r="Q2373" t="s">
        <v>17340</v>
      </c>
      <c r="R2373" t="s">
        <v>0</v>
      </c>
      <c r="S2373" t="s">
        <v>6570</v>
      </c>
      <c r="T2373" t="s">
        <v>6569</v>
      </c>
    </row>
    <row r="2374" spans="1:20">
      <c r="A2374" t="s">
        <v>23129</v>
      </c>
      <c r="D2374">
        <f>L2374/J2374</f>
        <v>4.4800458756697669E-3</v>
      </c>
      <c r="E2374">
        <v>4.69798E-3</v>
      </c>
      <c r="F2374">
        <v>9.0322200000000005E-2</v>
      </c>
      <c r="G2374">
        <v>5.20136E-2</v>
      </c>
      <c r="H2374">
        <v>1509</v>
      </c>
      <c r="I2374">
        <v>392.94099999999997</v>
      </c>
      <c r="J2374">
        <v>1116.06</v>
      </c>
      <c r="K2374">
        <v>38</v>
      </c>
      <c r="L2374">
        <v>5</v>
      </c>
      <c r="M2374">
        <v>33.108800000000002</v>
      </c>
      <c r="N2374">
        <v>4.8912399999999998</v>
      </c>
      <c r="O2374" t="s">
        <v>1</v>
      </c>
      <c r="P2374">
        <v>1</v>
      </c>
      <c r="Q2374" t="s">
        <v>243</v>
      </c>
    </row>
    <row r="2375" spans="1:20">
      <c r="A2375" t="s">
        <v>23128</v>
      </c>
      <c r="D2375">
        <f>L2375/J2375</f>
        <v>4.4781750541019521E-3</v>
      </c>
      <c r="E2375">
        <v>4.8037599999999998E-3</v>
      </c>
      <c r="F2375">
        <v>7.9238100000000006E-2</v>
      </c>
      <c r="G2375">
        <v>6.0624400000000002E-2</v>
      </c>
      <c r="H2375">
        <v>1104</v>
      </c>
      <c r="I2375">
        <v>210.779</v>
      </c>
      <c r="J2375">
        <v>893.221</v>
      </c>
      <c r="K2375">
        <v>20</v>
      </c>
      <c r="L2375">
        <v>4</v>
      </c>
      <c r="M2375">
        <v>15.912100000000001</v>
      </c>
      <c r="N2375">
        <v>4.0879399999999997</v>
      </c>
      <c r="O2375" t="s">
        <v>1</v>
      </c>
      <c r="P2375">
        <v>1</v>
      </c>
      <c r="Q2375" t="s">
        <v>1471</v>
      </c>
      <c r="R2375" t="s">
        <v>0</v>
      </c>
      <c r="S2375" t="s">
        <v>10575</v>
      </c>
      <c r="T2375" t="s">
        <v>10574</v>
      </c>
    </row>
    <row r="2376" spans="1:20">
      <c r="A2376" t="s">
        <v>23127</v>
      </c>
      <c r="D2376">
        <f>L2376/J2376</f>
        <v>4.4775005596875703E-3</v>
      </c>
      <c r="E2376">
        <v>5.0142700000000004E-3</v>
      </c>
      <c r="F2376">
        <v>6.1841899999999998E-2</v>
      </c>
      <c r="G2376">
        <v>8.1082100000000004E-2</v>
      </c>
      <c r="H2376">
        <v>2532</v>
      </c>
      <c r="I2376">
        <v>521.94799999999998</v>
      </c>
      <c r="J2376">
        <v>2010.05</v>
      </c>
      <c r="K2376">
        <v>41</v>
      </c>
      <c r="L2376">
        <v>9</v>
      </c>
      <c r="M2376">
        <v>31.244</v>
      </c>
      <c r="N2376">
        <v>9.7560000000000002</v>
      </c>
      <c r="O2376" t="s">
        <v>1</v>
      </c>
      <c r="P2376">
        <v>2</v>
      </c>
      <c r="Q2376" t="s">
        <v>581</v>
      </c>
      <c r="R2376" t="s">
        <v>0</v>
      </c>
      <c r="S2376" t="s">
        <v>23126</v>
      </c>
      <c r="T2376" t="s">
        <v>23125</v>
      </c>
    </row>
    <row r="2377" spans="1:20">
      <c r="A2377" t="s">
        <v>23124</v>
      </c>
      <c r="D2377">
        <f>L2377/J2377</f>
        <v>4.4707123633079696E-3</v>
      </c>
      <c r="E2377">
        <v>4.8073899999999999E-3</v>
      </c>
      <c r="F2377">
        <v>3.3249000000000001E-2</v>
      </c>
      <c r="G2377">
        <v>0.14458799999999999</v>
      </c>
      <c r="H2377">
        <v>876</v>
      </c>
      <c r="I2377">
        <v>204.96600000000001</v>
      </c>
      <c r="J2377">
        <v>671.03399999999999</v>
      </c>
      <c r="K2377">
        <v>10</v>
      </c>
      <c r="L2377">
        <v>3</v>
      </c>
      <c r="M2377">
        <v>6.7872000000000003</v>
      </c>
      <c r="N2377">
        <v>3.2128000000000001</v>
      </c>
      <c r="O2377" t="s">
        <v>1</v>
      </c>
      <c r="P2377">
        <v>0</v>
      </c>
      <c r="Q2377" t="s">
        <v>0</v>
      </c>
    </row>
    <row r="2378" spans="1:20">
      <c r="A2378" t="s">
        <v>23123</v>
      </c>
      <c r="D2378">
        <f>L2378/J2378</f>
        <v>4.4701677765720737E-3</v>
      </c>
      <c r="E2378">
        <v>4.62131E-3</v>
      </c>
      <c r="F2378">
        <v>8.1421900000000005E-2</v>
      </c>
      <c r="G2378">
        <v>5.6757500000000002E-2</v>
      </c>
      <c r="H2378">
        <v>1086</v>
      </c>
      <c r="I2378">
        <v>191.179</v>
      </c>
      <c r="J2378">
        <v>894.82100000000003</v>
      </c>
      <c r="K2378">
        <v>19</v>
      </c>
      <c r="L2378">
        <v>4</v>
      </c>
      <c r="M2378">
        <v>15.012</v>
      </c>
      <c r="N2378">
        <v>3.9880300000000002</v>
      </c>
      <c r="O2378" t="s">
        <v>23122</v>
      </c>
      <c r="P2378">
        <v>2</v>
      </c>
      <c r="Q2378" t="s">
        <v>23121</v>
      </c>
      <c r="R2378" t="s">
        <v>0</v>
      </c>
    </row>
    <row r="2379" spans="1:20">
      <c r="A2379" t="s">
        <v>23120</v>
      </c>
      <c r="D2379">
        <f>L2379/J2379</f>
        <v>4.4695933563964349E-3</v>
      </c>
      <c r="E2379">
        <v>4.3362100000000001E-3</v>
      </c>
      <c r="F2379">
        <v>3.0897299999999999E-2</v>
      </c>
      <c r="G2379">
        <v>0.140343</v>
      </c>
      <c r="H2379">
        <v>297</v>
      </c>
      <c r="I2379">
        <v>73.266300000000001</v>
      </c>
      <c r="J2379">
        <v>223.73400000000001</v>
      </c>
      <c r="K2379">
        <v>3</v>
      </c>
      <c r="L2379">
        <v>1</v>
      </c>
      <c r="M2379">
        <v>2.1000100000000002</v>
      </c>
      <c r="N2379">
        <v>0.89999099999999999</v>
      </c>
      <c r="O2379" t="s">
        <v>1</v>
      </c>
      <c r="P2379">
        <v>2</v>
      </c>
      <c r="Q2379" t="s">
        <v>4015</v>
      </c>
    </row>
    <row r="2380" spans="1:20">
      <c r="A2380" t="s">
        <v>23119</v>
      </c>
      <c r="D2380">
        <f>L2380/J2380</f>
        <v>4.4683351430090668E-3</v>
      </c>
      <c r="E2380">
        <v>4.5883900000000004E-3</v>
      </c>
      <c r="F2380">
        <v>0.26875300000000002</v>
      </c>
      <c r="G2380">
        <v>1.7072899999999998E-2</v>
      </c>
      <c r="H2380">
        <v>786</v>
      </c>
      <c r="I2380">
        <v>114.60899999999999</v>
      </c>
      <c r="J2380">
        <v>671.39099999999996</v>
      </c>
      <c r="K2380">
        <v>28</v>
      </c>
      <c r="L2380">
        <v>3</v>
      </c>
      <c r="M2380">
        <v>25.4542</v>
      </c>
      <c r="N2380">
        <v>2.5458099999999999</v>
      </c>
      <c r="O2380" t="s">
        <v>1</v>
      </c>
      <c r="P2380">
        <v>1</v>
      </c>
      <c r="Q2380" t="s">
        <v>19623</v>
      </c>
      <c r="R2380" t="s">
        <v>0</v>
      </c>
      <c r="S2380" t="s">
        <v>14719</v>
      </c>
      <c r="T2380" t="s">
        <v>14718</v>
      </c>
    </row>
    <row r="2381" spans="1:20">
      <c r="A2381" t="s">
        <v>23118</v>
      </c>
      <c r="D2381">
        <f>L2381/J2381</f>
        <v>4.4666785778095406E-3</v>
      </c>
      <c r="E2381">
        <v>5.0873400000000001E-3</v>
      </c>
      <c r="F2381">
        <v>4.8464599999999997E-2</v>
      </c>
      <c r="G2381">
        <v>0.10496999999999999</v>
      </c>
      <c r="H2381">
        <v>6846</v>
      </c>
      <c r="I2381">
        <v>1472.88</v>
      </c>
      <c r="J2381">
        <v>5373.12</v>
      </c>
      <c r="K2381">
        <v>96</v>
      </c>
      <c r="L2381">
        <v>24</v>
      </c>
      <c r="M2381">
        <v>69.417599999999993</v>
      </c>
      <c r="N2381">
        <v>26.5824</v>
      </c>
      <c r="O2381" t="s">
        <v>23117</v>
      </c>
      <c r="P2381">
        <v>0</v>
      </c>
      <c r="Q2381" t="s">
        <v>0</v>
      </c>
    </row>
    <row r="2382" spans="1:20">
      <c r="A2382" t="s">
        <v>23116</v>
      </c>
      <c r="D2382">
        <f>L2382/J2382</f>
        <v>4.4652159676123E-3</v>
      </c>
      <c r="E2382">
        <v>4.5402400000000001E-3</v>
      </c>
      <c r="F2382">
        <v>2.0719600000000001E-2</v>
      </c>
      <c r="G2382">
        <v>0.21912799999999999</v>
      </c>
      <c r="H2382">
        <v>870</v>
      </c>
      <c r="I2382">
        <v>198.14</v>
      </c>
      <c r="J2382">
        <v>671.86</v>
      </c>
      <c r="K2382">
        <v>7</v>
      </c>
      <c r="L2382">
        <v>3</v>
      </c>
      <c r="M2382">
        <v>4.016</v>
      </c>
      <c r="N2382">
        <v>2.984</v>
      </c>
      <c r="O2382" t="s">
        <v>23115</v>
      </c>
      <c r="P2382">
        <v>4</v>
      </c>
      <c r="Q2382" t="s">
        <v>3145</v>
      </c>
      <c r="R2382" t="s">
        <v>0</v>
      </c>
      <c r="S2382" t="s">
        <v>576</v>
      </c>
      <c r="T2382" t="s">
        <v>575</v>
      </c>
    </row>
    <row r="2383" spans="1:20">
      <c r="A2383" t="s">
        <v>23114</v>
      </c>
      <c r="D2383">
        <f>L2383/J2383</f>
        <v>4.4650498225142698E-3</v>
      </c>
      <c r="E2383">
        <v>4.6370400000000003E-3</v>
      </c>
      <c r="F2383">
        <v>7.3499599999999998E-2</v>
      </c>
      <c r="G2383">
        <v>6.3089300000000001E-2</v>
      </c>
      <c r="H2383">
        <v>3276</v>
      </c>
      <c r="I2383">
        <v>588.45699999999999</v>
      </c>
      <c r="J2383">
        <v>2687.54</v>
      </c>
      <c r="K2383">
        <v>52</v>
      </c>
      <c r="L2383">
        <v>12</v>
      </c>
      <c r="M2383">
        <v>40.368400000000001</v>
      </c>
      <c r="N2383">
        <v>11.631600000000001</v>
      </c>
      <c r="O2383" t="s">
        <v>1</v>
      </c>
      <c r="P2383">
        <v>2</v>
      </c>
      <c r="Q2383" t="s">
        <v>840</v>
      </c>
      <c r="R2383" t="s">
        <v>0</v>
      </c>
      <c r="S2383" t="s">
        <v>1300</v>
      </c>
      <c r="T2383" t="s">
        <v>1299</v>
      </c>
    </row>
    <row r="2384" spans="1:20">
      <c r="A2384" t="s">
        <v>23113</v>
      </c>
      <c r="D2384">
        <f>L2384/J2384</f>
        <v>4.4607211201762881E-3</v>
      </c>
      <c r="E2384">
        <v>5.2197900000000002E-3</v>
      </c>
      <c r="F2384">
        <v>7.1380799999999994E-2</v>
      </c>
      <c r="G2384">
        <v>7.3125999999999997E-2</v>
      </c>
      <c r="H2384">
        <v>2868</v>
      </c>
      <c r="I2384">
        <v>626.20899999999995</v>
      </c>
      <c r="J2384">
        <v>2241.79</v>
      </c>
      <c r="K2384">
        <v>54</v>
      </c>
      <c r="L2384">
        <v>10</v>
      </c>
      <c r="M2384">
        <v>42.796500000000002</v>
      </c>
      <c r="N2384">
        <v>11.2035</v>
      </c>
      <c r="O2384" t="s">
        <v>23112</v>
      </c>
      <c r="P2384">
        <v>1</v>
      </c>
      <c r="Q2384" t="s">
        <v>2593</v>
      </c>
      <c r="R2384" t="s">
        <v>0</v>
      </c>
      <c r="S2384" t="s">
        <v>2205</v>
      </c>
      <c r="T2384" t="s">
        <v>2204</v>
      </c>
    </row>
    <row r="2385" spans="1:20">
      <c r="A2385" t="s">
        <v>23111</v>
      </c>
      <c r="D2385">
        <f>L2385/J2385</f>
        <v>4.4604425651113104E-3</v>
      </c>
      <c r="E2385">
        <v>4.3591699999999999E-3</v>
      </c>
      <c r="F2385">
        <v>6.0034799999999999E-2</v>
      </c>
      <c r="G2385">
        <v>7.26107E-2</v>
      </c>
      <c r="H2385">
        <v>618</v>
      </c>
      <c r="I2385">
        <v>169.614</v>
      </c>
      <c r="J2385">
        <v>448.38600000000002</v>
      </c>
      <c r="K2385">
        <v>11</v>
      </c>
      <c r="L2385">
        <v>2</v>
      </c>
      <c r="M2385">
        <v>9.2285599999999999</v>
      </c>
      <c r="N2385">
        <v>1.7714399999999999</v>
      </c>
      <c r="O2385" t="s">
        <v>19509</v>
      </c>
      <c r="P2385">
        <v>4</v>
      </c>
      <c r="Q2385" t="s">
        <v>19508</v>
      </c>
      <c r="R2385" t="s">
        <v>0</v>
      </c>
      <c r="S2385" t="s">
        <v>2307</v>
      </c>
      <c r="T2385" t="s">
        <v>2306</v>
      </c>
    </row>
    <row r="2386" spans="1:20">
      <c r="A2386" t="s">
        <v>23110</v>
      </c>
      <c r="D2386">
        <f>L2386/J2386</f>
        <v>4.4582153763848328E-3</v>
      </c>
      <c r="E2386">
        <v>4.5120899999999999E-3</v>
      </c>
      <c r="F2386">
        <v>0.155116</v>
      </c>
      <c r="G2386">
        <v>2.90885E-2</v>
      </c>
      <c r="H2386">
        <v>519</v>
      </c>
      <c r="I2386">
        <v>70.389799999999994</v>
      </c>
      <c r="J2386">
        <v>448.61</v>
      </c>
      <c r="K2386">
        <v>12</v>
      </c>
      <c r="L2386">
        <v>2</v>
      </c>
      <c r="M2386">
        <v>10.1233</v>
      </c>
      <c r="N2386">
        <v>1.87673</v>
      </c>
      <c r="O2386" t="s">
        <v>23109</v>
      </c>
      <c r="P2386">
        <v>4</v>
      </c>
      <c r="Q2386" t="s">
        <v>23108</v>
      </c>
      <c r="R2386" t="s">
        <v>2211</v>
      </c>
      <c r="S2386" t="s">
        <v>23107</v>
      </c>
      <c r="T2386" t="s">
        <v>23106</v>
      </c>
    </row>
    <row r="2387" spans="1:20">
      <c r="A2387" t="s">
        <v>23105</v>
      </c>
      <c r="D2387">
        <f>L2387/J2387</f>
        <v>4.4565464438987646E-3</v>
      </c>
      <c r="E2387">
        <v>4.2990800000000003E-3</v>
      </c>
      <c r="F2387">
        <v>3.2941400000000003E-2</v>
      </c>
      <c r="G2387">
        <v>0.13050700000000001</v>
      </c>
      <c r="H2387">
        <v>291</v>
      </c>
      <c r="I2387">
        <v>66.610600000000005</v>
      </c>
      <c r="J2387">
        <v>224.38900000000001</v>
      </c>
      <c r="K2387">
        <v>3</v>
      </c>
      <c r="L2387">
        <v>1</v>
      </c>
      <c r="M2387">
        <v>2.08386</v>
      </c>
      <c r="N2387">
        <v>0.91613999999999995</v>
      </c>
      <c r="O2387" t="s">
        <v>1146</v>
      </c>
      <c r="P2387">
        <v>3</v>
      </c>
      <c r="Q2387" t="s">
        <v>1512</v>
      </c>
      <c r="R2387" t="s">
        <v>0</v>
      </c>
      <c r="S2387" t="s">
        <v>1144</v>
      </c>
      <c r="T2387" t="s">
        <v>1143</v>
      </c>
    </row>
    <row r="2388" spans="1:20">
      <c r="A2388" t="s">
        <v>23104</v>
      </c>
      <c r="D2388">
        <f>L2388/J2388</f>
        <v>4.4562088357708793E-3</v>
      </c>
      <c r="E2388">
        <v>4.4224599999999996E-3</v>
      </c>
      <c r="F2388">
        <v>0.108681</v>
      </c>
      <c r="G2388">
        <v>4.0692300000000001E-2</v>
      </c>
      <c r="H2388">
        <v>558</v>
      </c>
      <c r="I2388">
        <v>109.188</v>
      </c>
      <c r="J2388">
        <v>448.81200000000001</v>
      </c>
      <c r="K2388">
        <v>13</v>
      </c>
      <c r="L2388">
        <v>2</v>
      </c>
      <c r="M2388">
        <v>11.1371</v>
      </c>
      <c r="N2388">
        <v>1.8628499999999999</v>
      </c>
      <c r="O2388" t="s">
        <v>23103</v>
      </c>
      <c r="P2388">
        <v>3</v>
      </c>
      <c r="Q2388" t="s">
        <v>23102</v>
      </c>
      <c r="R2388" t="s">
        <v>0</v>
      </c>
      <c r="S2388" t="s">
        <v>23101</v>
      </c>
      <c r="T2388" t="s">
        <v>23100</v>
      </c>
    </row>
    <row r="2389" spans="1:20">
      <c r="A2389" t="s">
        <v>23099</v>
      </c>
      <c r="D2389">
        <f>L2389/J2389</f>
        <v>4.4558117152201614E-3</v>
      </c>
      <c r="E2389">
        <v>4.2877899999999997E-3</v>
      </c>
      <c r="F2389">
        <v>0.13428200000000001</v>
      </c>
      <c r="G2389">
        <v>3.19312E-2</v>
      </c>
      <c r="H2389">
        <v>1389</v>
      </c>
      <c r="I2389">
        <v>266.87299999999999</v>
      </c>
      <c r="J2389">
        <v>1122.1300000000001</v>
      </c>
      <c r="K2389">
        <v>37</v>
      </c>
      <c r="L2389">
        <v>5</v>
      </c>
      <c r="M2389">
        <v>32.6203</v>
      </c>
      <c r="N2389">
        <v>4.3796600000000003</v>
      </c>
      <c r="O2389" t="s">
        <v>19949</v>
      </c>
      <c r="P2389">
        <v>1</v>
      </c>
      <c r="Q2389" t="s">
        <v>391</v>
      </c>
      <c r="R2389" t="s">
        <v>0</v>
      </c>
      <c r="S2389" t="s">
        <v>2707</v>
      </c>
      <c r="T2389" t="s">
        <v>2706</v>
      </c>
    </row>
    <row r="2390" spans="1:20">
      <c r="A2390" t="s">
        <v>23098</v>
      </c>
      <c r="D2390">
        <f>L2390/J2390</f>
        <v>4.4540057100353201E-3</v>
      </c>
      <c r="E2390">
        <v>4.0609399999999999E-3</v>
      </c>
      <c r="F2390">
        <v>6.5338099999999996E-2</v>
      </c>
      <c r="G2390">
        <v>6.2152699999999998E-2</v>
      </c>
      <c r="H2390">
        <v>279</v>
      </c>
      <c r="I2390">
        <v>54.482799999999997</v>
      </c>
      <c r="J2390">
        <v>224.517</v>
      </c>
      <c r="K2390">
        <v>4</v>
      </c>
      <c r="L2390">
        <v>1</v>
      </c>
      <c r="M2390">
        <v>3.1844000000000001</v>
      </c>
      <c r="N2390">
        <v>0.81560100000000002</v>
      </c>
      <c r="O2390" t="s">
        <v>1</v>
      </c>
      <c r="P2390">
        <v>6</v>
      </c>
      <c r="Q2390" t="s">
        <v>38</v>
      </c>
      <c r="R2390" t="s">
        <v>0</v>
      </c>
      <c r="S2390" t="s">
        <v>37</v>
      </c>
      <c r="T2390" t="s">
        <v>36</v>
      </c>
    </row>
    <row r="2391" spans="1:20">
      <c r="A2391" t="s">
        <v>23097</v>
      </c>
      <c r="D2391">
        <f>L2391/J2391</f>
        <v>4.4530735113375254E-3</v>
      </c>
      <c r="E2391">
        <v>4.4544700000000003E-3</v>
      </c>
      <c r="F2391">
        <v>4.6542300000000002E-2</v>
      </c>
      <c r="G2391">
        <v>9.5707799999999996E-2</v>
      </c>
      <c r="H2391">
        <v>291</v>
      </c>
      <c r="I2391">
        <v>66.436099999999996</v>
      </c>
      <c r="J2391">
        <v>224.56399999999999</v>
      </c>
      <c r="K2391">
        <v>4</v>
      </c>
      <c r="L2391">
        <v>1</v>
      </c>
      <c r="M2391">
        <v>3.0222699999999998</v>
      </c>
      <c r="N2391">
        <v>0.97772700000000001</v>
      </c>
      <c r="O2391" t="s">
        <v>1</v>
      </c>
      <c r="P2391">
        <v>0</v>
      </c>
      <c r="Q2391" t="s">
        <v>0</v>
      </c>
      <c r="S2391" t="s">
        <v>23096</v>
      </c>
      <c r="T2391" t="s">
        <v>23095</v>
      </c>
    </row>
    <row r="2392" spans="1:20">
      <c r="A2392" t="s">
        <v>23094</v>
      </c>
      <c r="D2392">
        <f>L2392/J2392</f>
        <v>4.4502198408601385E-3</v>
      </c>
      <c r="E2392">
        <v>4.4412899999999996E-3</v>
      </c>
      <c r="F2392">
        <v>0.13097</v>
      </c>
      <c r="G2392">
        <v>3.3910799999999998E-2</v>
      </c>
      <c r="H2392">
        <v>585</v>
      </c>
      <c r="I2392">
        <v>135.584</v>
      </c>
      <c r="J2392">
        <v>449.416</v>
      </c>
      <c r="K2392">
        <v>18</v>
      </c>
      <c r="L2392">
        <v>2</v>
      </c>
      <c r="M2392">
        <v>16.1812</v>
      </c>
      <c r="N2392">
        <v>1.8188200000000001</v>
      </c>
      <c r="O2392" t="s">
        <v>1</v>
      </c>
      <c r="P2392">
        <v>0</v>
      </c>
      <c r="Q2392" t="s">
        <v>0</v>
      </c>
    </row>
    <row r="2393" spans="1:20">
      <c r="A2393" t="s">
        <v>23093</v>
      </c>
      <c r="D2393">
        <f>L2393/J2393</f>
        <v>4.4501208207802841E-3</v>
      </c>
      <c r="E2393">
        <v>6.5512000000000001E-3</v>
      </c>
      <c r="F2393">
        <v>6.3916500000000001E-2</v>
      </c>
      <c r="G2393">
        <v>0.102496</v>
      </c>
      <c r="H2393">
        <v>576</v>
      </c>
      <c r="I2393">
        <v>126.574</v>
      </c>
      <c r="J2393">
        <v>449.42599999999999</v>
      </c>
      <c r="K2393">
        <v>11</v>
      </c>
      <c r="L2393">
        <v>2</v>
      </c>
      <c r="M2393">
        <v>8.0649200000000008</v>
      </c>
      <c r="N2393">
        <v>2.9350800000000001</v>
      </c>
      <c r="O2393" t="s">
        <v>23092</v>
      </c>
      <c r="P2393">
        <v>0</v>
      </c>
      <c r="Q2393" t="s">
        <v>0</v>
      </c>
      <c r="S2393" t="s">
        <v>1418</v>
      </c>
      <c r="T2393" t="s">
        <v>1417</v>
      </c>
    </row>
    <row r="2394" spans="1:20">
      <c r="A2394" t="s">
        <v>23091</v>
      </c>
      <c r="D2394">
        <f>L2394/J2394</f>
        <v>4.4489725097988618E-3</v>
      </c>
      <c r="E2394">
        <v>4.6431099999999998E-3</v>
      </c>
      <c r="F2394">
        <v>2.0138099999999999E-2</v>
      </c>
      <c r="G2394">
        <v>0.23056399999999999</v>
      </c>
      <c r="H2394">
        <v>273</v>
      </c>
      <c r="I2394">
        <v>48.228700000000003</v>
      </c>
      <c r="J2394">
        <v>224.77099999999999</v>
      </c>
      <c r="K2394">
        <v>2</v>
      </c>
      <c r="L2394">
        <v>1</v>
      </c>
      <c r="M2394">
        <v>0.96406599999999998</v>
      </c>
      <c r="N2394">
        <v>1.03593</v>
      </c>
      <c r="O2394" t="s">
        <v>3831</v>
      </c>
      <c r="P2394">
        <v>7</v>
      </c>
      <c r="Q2394" t="s">
        <v>3830</v>
      </c>
      <c r="R2394" t="s">
        <v>2998</v>
      </c>
      <c r="S2394" t="s">
        <v>314</v>
      </c>
      <c r="T2394" t="s">
        <v>313</v>
      </c>
    </row>
    <row r="2395" spans="1:20">
      <c r="A2395" t="s">
        <v>23090</v>
      </c>
      <c r="D2395">
        <f>L2395/J2395</f>
        <v>4.4484051726055348E-3</v>
      </c>
      <c r="E2395">
        <v>4.8101799999999998E-3</v>
      </c>
      <c r="F2395">
        <v>3.0683100000000001E-2</v>
      </c>
      <c r="G2395">
        <v>0.15676999999999999</v>
      </c>
      <c r="H2395">
        <v>870</v>
      </c>
      <c r="I2395">
        <v>195.601</v>
      </c>
      <c r="J2395">
        <v>674.399</v>
      </c>
      <c r="K2395">
        <v>9</v>
      </c>
      <c r="L2395">
        <v>3</v>
      </c>
      <c r="M2395">
        <v>5.8422000000000001</v>
      </c>
      <c r="N2395">
        <v>3.1577999999999999</v>
      </c>
      <c r="O2395" t="s">
        <v>1</v>
      </c>
      <c r="P2395">
        <v>0</v>
      </c>
      <c r="Q2395" t="s">
        <v>0</v>
      </c>
    </row>
    <row r="2396" spans="1:20">
      <c r="A2396" t="s">
        <v>23089</v>
      </c>
      <c r="D2396">
        <f>L2396/J2396</f>
        <v>4.4404776177725674E-3</v>
      </c>
      <c r="E2396">
        <v>4.4594999999999999E-3</v>
      </c>
      <c r="F2396">
        <v>2.3638300000000001E-2</v>
      </c>
      <c r="G2396">
        <v>0.18865499999999999</v>
      </c>
      <c r="H2396">
        <v>312</v>
      </c>
      <c r="I2396">
        <v>86.799099999999996</v>
      </c>
      <c r="J2396">
        <v>225.20099999999999</v>
      </c>
      <c r="K2396">
        <v>3</v>
      </c>
      <c r="L2396">
        <v>1</v>
      </c>
      <c r="M2396">
        <v>2.0141399999999998</v>
      </c>
      <c r="N2396">
        <v>0.98585699999999998</v>
      </c>
      <c r="O2396" t="s">
        <v>23088</v>
      </c>
      <c r="P2396">
        <v>0</v>
      </c>
      <c r="Q2396" t="s">
        <v>0</v>
      </c>
    </row>
    <row r="2397" spans="1:20">
      <c r="A2397" t="s">
        <v>23087</v>
      </c>
      <c r="D2397">
        <f>L2397/J2397</f>
        <v>4.4393835472006362E-3</v>
      </c>
      <c r="E2397">
        <v>4.5763399999999999E-3</v>
      </c>
      <c r="F2397">
        <v>8.0972200000000005E-3</v>
      </c>
      <c r="G2397">
        <v>0.56517399999999995</v>
      </c>
      <c r="H2397">
        <v>570</v>
      </c>
      <c r="I2397">
        <v>119.48699999999999</v>
      </c>
      <c r="J2397">
        <v>450.51299999999998</v>
      </c>
      <c r="K2397">
        <v>3</v>
      </c>
      <c r="L2397">
        <v>2</v>
      </c>
      <c r="M2397">
        <v>0.95818000000000003</v>
      </c>
      <c r="N2397">
        <v>2.04182</v>
      </c>
      <c r="O2397" t="s">
        <v>23086</v>
      </c>
      <c r="P2397">
        <v>6</v>
      </c>
      <c r="Q2397" t="s">
        <v>23085</v>
      </c>
    </row>
    <row r="2398" spans="1:20">
      <c r="A2398" t="s">
        <v>23084</v>
      </c>
      <c r="D2398">
        <f>L2398/J2398</f>
        <v>4.4367737555958808E-3</v>
      </c>
      <c r="E2398">
        <v>5.7767599999999997E-3</v>
      </c>
      <c r="F2398">
        <v>4.6278699999999999E-2</v>
      </c>
      <c r="G2398">
        <v>0.12482600000000001</v>
      </c>
      <c r="H2398">
        <v>594</v>
      </c>
      <c r="I2398">
        <v>143.22200000000001</v>
      </c>
      <c r="J2398">
        <v>450.77800000000002</v>
      </c>
      <c r="K2398">
        <v>9</v>
      </c>
      <c r="L2398">
        <v>2</v>
      </c>
      <c r="M2398">
        <v>6.4614500000000001</v>
      </c>
      <c r="N2398">
        <v>2.5385499999999999</v>
      </c>
      <c r="O2398" t="s">
        <v>1</v>
      </c>
      <c r="P2398">
        <v>0</v>
      </c>
      <c r="Q2398" t="s">
        <v>0</v>
      </c>
      <c r="S2398" t="s">
        <v>5844</v>
      </c>
      <c r="T2398" t="s">
        <v>5843</v>
      </c>
    </row>
    <row r="2399" spans="1:20">
      <c r="A2399" t="s">
        <v>23083</v>
      </c>
      <c r="D2399">
        <f>L2399/J2399</f>
        <v>4.4360848889204345E-3</v>
      </c>
      <c r="E2399">
        <v>4.3007599999999998E-3</v>
      </c>
      <c r="F2399">
        <v>4.5904399999999998E-2</v>
      </c>
      <c r="G2399">
        <v>9.3689400000000006E-2</v>
      </c>
      <c r="H2399">
        <v>567</v>
      </c>
      <c r="I2399">
        <v>116.152</v>
      </c>
      <c r="J2399">
        <v>450.84800000000001</v>
      </c>
      <c r="K2399">
        <v>7</v>
      </c>
      <c r="L2399">
        <v>2</v>
      </c>
      <c r="M2399">
        <v>5.1332599999999999</v>
      </c>
      <c r="N2399">
        <v>1.8667400000000001</v>
      </c>
      <c r="O2399" t="s">
        <v>1</v>
      </c>
      <c r="P2399">
        <v>0</v>
      </c>
      <c r="Q2399" t="s">
        <v>0</v>
      </c>
    </row>
    <row r="2400" spans="1:20">
      <c r="A2400" t="s">
        <v>23082</v>
      </c>
      <c r="D2400">
        <f>L2400/J2400</f>
        <v>4.435642159004465E-3</v>
      </c>
      <c r="E2400">
        <v>4.79175E-3</v>
      </c>
      <c r="F2400">
        <v>4.0335200000000002E-2</v>
      </c>
      <c r="G2400">
        <v>0.118798</v>
      </c>
      <c r="H2400">
        <v>579</v>
      </c>
      <c r="I2400">
        <v>128.107</v>
      </c>
      <c r="J2400">
        <v>450.89299999999997</v>
      </c>
      <c r="K2400">
        <v>7</v>
      </c>
      <c r="L2400">
        <v>2</v>
      </c>
      <c r="M2400">
        <v>4.9360799999999996</v>
      </c>
      <c r="N2400">
        <v>2.06392</v>
      </c>
      <c r="O2400" t="s">
        <v>1</v>
      </c>
      <c r="P2400">
        <v>0</v>
      </c>
      <c r="Q2400" t="s">
        <v>0</v>
      </c>
    </row>
    <row r="2401" spans="1:20">
      <c r="A2401" t="s">
        <v>23081</v>
      </c>
      <c r="D2401">
        <f>L2401/J2401</f>
        <v>4.4329434190184354E-3</v>
      </c>
      <c r="E2401">
        <v>4.8049199999999999E-3</v>
      </c>
      <c r="F2401">
        <v>0.104808</v>
      </c>
      <c r="G2401">
        <v>4.58451E-2</v>
      </c>
      <c r="H2401">
        <v>2298</v>
      </c>
      <c r="I2401">
        <v>493.33199999999999</v>
      </c>
      <c r="J2401">
        <v>1804.67</v>
      </c>
      <c r="K2401">
        <v>56</v>
      </c>
      <c r="L2401">
        <v>8</v>
      </c>
      <c r="M2401">
        <v>47.9572</v>
      </c>
      <c r="N2401">
        <v>8.0427599999999995</v>
      </c>
      <c r="O2401" t="s">
        <v>1</v>
      </c>
      <c r="P2401">
        <v>0</v>
      </c>
      <c r="Q2401" t="s">
        <v>0</v>
      </c>
    </row>
    <row r="2402" spans="1:20">
      <c r="A2402" t="s">
        <v>23080</v>
      </c>
      <c r="D2402">
        <f>L2402/J2402</f>
        <v>4.4323785251260458E-3</v>
      </c>
      <c r="E2402">
        <v>4.5306799999999996E-3</v>
      </c>
      <c r="F2402">
        <v>7.7582100000000001E-2</v>
      </c>
      <c r="G2402">
        <v>5.8398499999999999E-2</v>
      </c>
      <c r="H2402">
        <v>630</v>
      </c>
      <c r="I2402">
        <v>178.77500000000001</v>
      </c>
      <c r="J2402">
        <v>451.22500000000002</v>
      </c>
      <c r="K2402">
        <v>15</v>
      </c>
      <c r="L2402">
        <v>2</v>
      </c>
      <c r="M2402">
        <v>13.0731</v>
      </c>
      <c r="N2402">
        <v>1.92693</v>
      </c>
      <c r="O2402" t="s">
        <v>1</v>
      </c>
      <c r="P2402">
        <v>3</v>
      </c>
      <c r="Q2402" t="s">
        <v>76</v>
      </c>
      <c r="R2402" t="s">
        <v>0</v>
      </c>
    </row>
    <row r="2403" spans="1:20">
      <c r="A2403" t="s">
        <v>23079</v>
      </c>
      <c r="D2403">
        <f>L2403/J2403</f>
        <v>4.4313866251888875E-3</v>
      </c>
      <c r="E2403">
        <v>5.0228800000000004E-3</v>
      </c>
      <c r="F2403">
        <v>2.41614E-2</v>
      </c>
      <c r="G2403">
        <v>0.20788899999999999</v>
      </c>
      <c r="H2403">
        <v>303</v>
      </c>
      <c r="I2403">
        <v>77.336699999999993</v>
      </c>
      <c r="J2403">
        <v>225.66300000000001</v>
      </c>
      <c r="K2403">
        <v>3</v>
      </c>
      <c r="L2403">
        <v>1</v>
      </c>
      <c r="M2403">
        <v>1.8672899999999999</v>
      </c>
      <c r="N2403">
        <v>1.1327100000000001</v>
      </c>
      <c r="O2403" t="s">
        <v>9709</v>
      </c>
      <c r="P2403">
        <v>5</v>
      </c>
      <c r="Q2403" t="s">
        <v>1764</v>
      </c>
      <c r="R2403" t="s">
        <v>0</v>
      </c>
      <c r="S2403" t="s">
        <v>269</v>
      </c>
      <c r="T2403" t="s">
        <v>268</v>
      </c>
    </row>
    <row r="2404" spans="1:20">
      <c r="A2404" t="s">
        <v>23078</v>
      </c>
      <c r="D2404">
        <f>L2404/J2404</f>
        <v>4.4296984704251183E-3</v>
      </c>
      <c r="E2404">
        <v>4.7862299999999998E-3</v>
      </c>
      <c r="F2404">
        <v>3.3385199999999997E-2</v>
      </c>
      <c r="G2404">
        <v>0.14336399999999999</v>
      </c>
      <c r="H2404">
        <v>717</v>
      </c>
      <c r="I2404">
        <v>265.50200000000001</v>
      </c>
      <c r="J2404">
        <v>451.49799999999999</v>
      </c>
      <c r="K2404">
        <v>11</v>
      </c>
      <c r="L2404">
        <v>2</v>
      </c>
      <c r="M2404">
        <v>8.84389</v>
      </c>
      <c r="N2404">
        <v>2.15611</v>
      </c>
      <c r="O2404" t="s">
        <v>1</v>
      </c>
      <c r="P2404">
        <v>1</v>
      </c>
      <c r="Q2404" t="s">
        <v>2056</v>
      </c>
      <c r="R2404" t="s">
        <v>0</v>
      </c>
      <c r="S2404" t="s">
        <v>2055</v>
      </c>
      <c r="T2404" t="s">
        <v>2054</v>
      </c>
    </row>
    <row r="2405" spans="1:20">
      <c r="A2405" t="s">
        <v>23077</v>
      </c>
      <c r="D2405">
        <f>L2405/J2405</f>
        <v>4.4294433961428407E-3</v>
      </c>
      <c r="E2405">
        <v>6.6036899999999997E-3</v>
      </c>
      <c r="F2405">
        <v>0.792242</v>
      </c>
      <c r="G2405">
        <v>8.3354399999999995E-3</v>
      </c>
      <c r="H2405">
        <v>243</v>
      </c>
      <c r="I2405">
        <v>17.2378</v>
      </c>
      <c r="J2405">
        <v>225.762</v>
      </c>
      <c r="K2405">
        <v>11</v>
      </c>
      <c r="L2405">
        <v>1</v>
      </c>
      <c r="M2405">
        <v>9.9173399999999994</v>
      </c>
      <c r="N2405">
        <v>1.08266</v>
      </c>
      <c r="O2405" t="s">
        <v>23076</v>
      </c>
      <c r="P2405">
        <v>4</v>
      </c>
      <c r="Q2405" t="s">
        <v>2048</v>
      </c>
      <c r="R2405" t="s">
        <v>0</v>
      </c>
      <c r="S2405" t="s">
        <v>2047</v>
      </c>
      <c r="T2405" t="s">
        <v>2046</v>
      </c>
    </row>
    <row r="2406" spans="1:20">
      <c r="A2406" t="s">
        <v>23075</v>
      </c>
      <c r="D2406">
        <f>L2406/J2406</f>
        <v>4.4262672403109007E-3</v>
      </c>
      <c r="E2406">
        <v>4.8734599999999996E-3</v>
      </c>
      <c r="F2406">
        <v>7.2851799999999994E-2</v>
      </c>
      <c r="G2406">
        <v>6.68956E-2</v>
      </c>
      <c r="H2406">
        <v>831</v>
      </c>
      <c r="I2406">
        <v>153.22800000000001</v>
      </c>
      <c r="J2406">
        <v>677.77200000000005</v>
      </c>
      <c r="K2406">
        <v>14</v>
      </c>
      <c r="L2406">
        <v>3</v>
      </c>
      <c r="M2406">
        <v>10.8033</v>
      </c>
      <c r="N2406">
        <v>3.1966899999999998</v>
      </c>
      <c r="O2406" t="s">
        <v>10798</v>
      </c>
      <c r="P2406">
        <v>2</v>
      </c>
      <c r="Q2406" t="s">
        <v>10797</v>
      </c>
      <c r="R2406" t="s">
        <v>10796</v>
      </c>
    </row>
    <row r="2407" spans="1:20">
      <c r="A2407" t="s">
        <v>23074</v>
      </c>
      <c r="D2407">
        <f>L2407/J2407</f>
        <v>4.4250985690706263E-3</v>
      </c>
      <c r="E2407">
        <v>4.6940200000000001E-3</v>
      </c>
      <c r="F2407">
        <v>4.4461800000000003E-2</v>
      </c>
      <c r="G2407">
        <v>0.105574</v>
      </c>
      <c r="H2407">
        <v>840</v>
      </c>
      <c r="I2407">
        <v>162.04900000000001</v>
      </c>
      <c r="J2407">
        <v>677.95100000000002</v>
      </c>
      <c r="K2407">
        <v>10</v>
      </c>
      <c r="L2407">
        <v>3</v>
      </c>
      <c r="M2407">
        <v>6.9363299999999999</v>
      </c>
      <c r="N2407">
        <v>3.0636700000000001</v>
      </c>
      <c r="O2407" t="s">
        <v>1</v>
      </c>
      <c r="P2407">
        <v>0</v>
      </c>
      <c r="Q2407" t="s">
        <v>0</v>
      </c>
    </row>
    <row r="2408" spans="1:20">
      <c r="A2408" t="s">
        <v>23073</v>
      </c>
      <c r="D2408">
        <f>L2408/J2408</f>
        <v>4.4239957529640774E-3</v>
      </c>
      <c r="E2408">
        <v>4.1933999999999999E-3</v>
      </c>
      <c r="F2408">
        <v>0.20546300000000001</v>
      </c>
      <c r="G2408">
        <v>2.0409500000000001E-2</v>
      </c>
      <c r="H2408">
        <v>285</v>
      </c>
      <c r="I2408">
        <v>58.96</v>
      </c>
      <c r="J2408">
        <v>226.04</v>
      </c>
      <c r="K2408">
        <v>11</v>
      </c>
      <c r="L2408">
        <v>1</v>
      </c>
      <c r="M2408">
        <v>10.2018</v>
      </c>
      <c r="N2408">
        <v>0.79824200000000001</v>
      </c>
      <c r="O2408" t="s">
        <v>781</v>
      </c>
      <c r="P2408">
        <v>0</v>
      </c>
      <c r="Q2408" t="s">
        <v>0</v>
      </c>
    </row>
    <row r="2409" spans="1:20">
      <c r="A2409" t="s">
        <v>23072</v>
      </c>
      <c r="D2409">
        <f>L2409/J2409</f>
        <v>4.4239566098335705E-3</v>
      </c>
      <c r="E2409">
        <v>4.8455099999999999E-3</v>
      </c>
      <c r="F2409">
        <v>6.2757300000000002E-2</v>
      </c>
      <c r="G2409">
        <v>7.7210399999999998E-2</v>
      </c>
      <c r="H2409">
        <v>1131</v>
      </c>
      <c r="I2409">
        <v>226.83199999999999</v>
      </c>
      <c r="J2409">
        <v>904.16800000000001</v>
      </c>
      <c r="K2409">
        <v>18</v>
      </c>
      <c r="L2409">
        <v>4</v>
      </c>
      <c r="M2409">
        <v>13.7639</v>
      </c>
      <c r="N2409">
        <v>4.2360699999999998</v>
      </c>
      <c r="O2409" t="s">
        <v>22855</v>
      </c>
      <c r="P2409">
        <v>2</v>
      </c>
      <c r="Q2409" t="s">
        <v>2791</v>
      </c>
      <c r="R2409" t="s">
        <v>0</v>
      </c>
      <c r="S2409" t="s">
        <v>7607</v>
      </c>
      <c r="T2409" t="s">
        <v>7606</v>
      </c>
    </row>
    <row r="2410" spans="1:20">
      <c r="A2410" t="s">
        <v>23071</v>
      </c>
      <c r="D2410">
        <f>L2410/J2410</f>
        <v>4.4207687716893967E-3</v>
      </c>
      <c r="E2410">
        <v>4.6476299999999998E-3</v>
      </c>
      <c r="F2410">
        <v>3.6048900000000002E-2</v>
      </c>
      <c r="G2410">
        <v>0.12892600000000001</v>
      </c>
      <c r="H2410">
        <v>651</v>
      </c>
      <c r="I2410">
        <v>198.59</v>
      </c>
      <c r="J2410">
        <v>452.41</v>
      </c>
      <c r="K2410">
        <v>9</v>
      </c>
      <c r="L2410">
        <v>2</v>
      </c>
      <c r="M2410">
        <v>6.9567500000000004</v>
      </c>
      <c r="N2410">
        <v>2.04325</v>
      </c>
      <c r="O2410" t="s">
        <v>23070</v>
      </c>
      <c r="P2410">
        <v>2</v>
      </c>
      <c r="Q2410" t="s">
        <v>260</v>
      </c>
      <c r="R2410" t="s">
        <v>259</v>
      </c>
      <c r="S2410" t="s">
        <v>360</v>
      </c>
      <c r="T2410" t="s">
        <v>359</v>
      </c>
    </row>
    <row r="2411" spans="1:20">
      <c r="A2411" t="s">
        <v>23069</v>
      </c>
      <c r="D2411">
        <f>L2411/J2411</f>
        <v>4.4185419695208974E-3</v>
      </c>
      <c r="E2411">
        <v>4.84141E-3</v>
      </c>
      <c r="F2411">
        <v>5.7502400000000002E-2</v>
      </c>
      <c r="G2411">
        <v>8.41948E-2</v>
      </c>
      <c r="H2411">
        <v>243</v>
      </c>
      <c r="I2411">
        <v>16.6813</v>
      </c>
      <c r="J2411">
        <v>226.31899999999999</v>
      </c>
      <c r="K2411">
        <v>2</v>
      </c>
      <c r="L2411">
        <v>1</v>
      </c>
      <c r="M2411">
        <v>0.93358099999999999</v>
      </c>
      <c r="N2411">
        <v>1.0664199999999999</v>
      </c>
      <c r="O2411" t="s">
        <v>4205</v>
      </c>
      <c r="P2411">
        <v>1</v>
      </c>
      <c r="Q2411" t="s">
        <v>2056</v>
      </c>
      <c r="R2411" t="s">
        <v>0</v>
      </c>
      <c r="S2411" t="s">
        <v>2055</v>
      </c>
      <c r="T2411" t="s">
        <v>2054</v>
      </c>
    </row>
    <row r="2412" spans="1:20">
      <c r="A2412" t="s">
        <v>23068</v>
      </c>
      <c r="D2412">
        <f>L2412/J2412</f>
        <v>4.4177416504682801E-3</v>
      </c>
      <c r="E2412">
        <v>4.5201199999999999E-3</v>
      </c>
      <c r="F2412">
        <v>6.9093299999999996E-2</v>
      </c>
      <c r="G2412">
        <v>6.5420500000000006E-2</v>
      </c>
      <c r="H2412">
        <v>576</v>
      </c>
      <c r="I2412">
        <v>123.28</v>
      </c>
      <c r="J2412">
        <v>452.72</v>
      </c>
      <c r="K2412">
        <v>9</v>
      </c>
      <c r="L2412">
        <v>2</v>
      </c>
      <c r="M2412">
        <v>7.2566499999999996</v>
      </c>
      <c r="N2412">
        <v>1.74335</v>
      </c>
      <c r="O2412" t="s">
        <v>23067</v>
      </c>
      <c r="P2412">
        <v>0</v>
      </c>
      <c r="Q2412" t="s">
        <v>0</v>
      </c>
    </row>
    <row r="2413" spans="1:20">
      <c r="A2413" t="s">
        <v>23066</v>
      </c>
      <c r="D2413">
        <f>L2413/J2413</f>
        <v>4.4176050396038296E-3</v>
      </c>
      <c r="E2413">
        <v>4.6284899999999999E-3</v>
      </c>
      <c r="F2413">
        <v>0.107877</v>
      </c>
      <c r="G2413">
        <v>4.2905100000000002E-2</v>
      </c>
      <c r="H2413">
        <v>558</v>
      </c>
      <c r="I2413">
        <v>105.26600000000001</v>
      </c>
      <c r="J2413">
        <v>452.73399999999998</v>
      </c>
      <c r="K2413">
        <v>13</v>
      </c>
      <c r="L2413">
        <v>2</v>
      </c>
      <c r="M2413">
        <v>10.9748</v>
      </c>
      <c r="N2413">
        <v>2.0251700000000001</v>
      </c>
      <c r="O2413" t="s">
        <v>5687</v>
      </c>
      <c r="P2413">
        <v>0</v>
      </c>
      <c r="Q2413" t="s">
        <v>0</v>
      </c>
      <c r="S2413" t="s">
        <v>1207</v>
      </c>
      <c r="T2413" t="s">
        <v>1206</v>
      </c>
    </row>
    <row r="2414" spans="1:20">
      <c r="A2414" t="s">
        <v>23065</v>
      </c>
      <c r="D2414">
        <f>L2414/J2414</f>
        <v>4.417409895881649E-3</v>
      </c>
      <c r="E2414">
        <v>4.4715099999999997E-3</v>
      </c>
      <c r="F2414">
        <v>0.18137</v>
      </c>
      <c r="G2414">
        <v>2.4653999999999999E-2</v>
      </c>
      <c r="H2414">
        <v>303</v>
      </c>
      <c r="I2414">
        <v>76.622699999999995</v>
      </c>
      <c r="J2414">
        <v>226.37700000000001</v>
      </c>
      <c r="K2414">
        <v>13</v>
      </c>
      <c r="L2414">
        <v>1</v>
      </c>
      <c r="M2414">
        <v>12.1174</v>
      </c>
      <c r="N2414">
        <v>0.88261599999999996</v>
      </c>
      <c r="O2414" t="s">
        <v>23064</v>
      </c>
      <c r="P2414">
        <v>2</v>
      </c>
      <c r="Q2414" t="s">
        <v>23063</v>
      </c>
      <c r="R2414" t="s">
        <v>2396</v>
      </c>
      <c r="S2414" t="s">
        <v>23062</v>
      </c>
      <c r="T2414" t="s">
        <v>23061</v>
      </c>
    </row>
    <row r="2415" spans="1:20">
      <c r="A2415" t="s">
        <v>23060</v>
      </c>
      <c r="D2415">
        <f>L2415/J2415</f>
        <v>4.4172733055339603E-3</v>
      </c>
      <c r="E2415">
        <v>4.2665200000000002E-3</v>
      </c>
      <c r="F2415">
        <v>0.11021</v>
      </c>
      <c r="G2415">
        <v>3.8712499999999997E-2</v>
      </c>
      <c r="H2415">
        <v>249</v>
      </c>
      <c r="I2415">
        <v>22.6157</v>
      </c>
      <c r="J2415">
        <v>226.38399999999999</v>
      </c>
      <c r="K2415">
        <v>3</v>
      </c>
      <c r="L2415">
        <v>1</v>
      </c>
      <c r="M2415">
        <v>2.16214</v>
      </c>
      <c r="N2415">
        <v>0.83786099999999997</v>
      </c>
      <c r="O2415" t="s">
        <v>1</v>
      </c>
      <c r="P2415">
        <v>0</v>
      </c>
      <c r="Q2415" t="s">
        <v>0</v>
      </c>
    </row>
    <row r="2416" spans="1:20">
      <c r="A2416" t="s">
        <v>23059</v>
      </c>
      <c r="D2416">
        <f>L2416/J2416</f>
        <v>4.416902602880704E-3</v>
      </c>
      <c r="E2416">
        <v>7.1387300000000002E-3</v>
      </c>
      <c r="F2416">
        <v>9.8793699999999998E-2</v>
      </c>
      <c r="G2416">
        <v>7.2259000000000004E-2</v>
      </c>
      <c r="H2416">
        <v>516</v>
      </c>
      <c r="I2416">
        <v>63.193600000000004</v>
      </c>
      <c r="J2416">
        <v>452.80599999999998</v>
      </c>
      <c r="K2416">
        <v>9</v>
      </c>
      <c r="L2416">
        <v>2</v>
      </c>
      <c r="M2416">
        <v>5.9297800000000001</v>
      </c>
      <c r="N2416">
        <v>3.0702199999999999</v>
      </c>
      <c r="O2416" t="s">
        <v>20467</v>
      </c>
      <c r="P2416">
        <v>0</v>
      </c>
      <c r="Q2416" t="s">
        <v>0</v>
      </c>
      <c r="S2416" t="s">
        <v>11001</v>
      </c>
      <c r="T2416" t="s">
        <v>11000</v>
      </c>
    </row>
    <row r="2417" spans="1:20">
      <c r="A2417" t="s">
        <v>23058</v>
      </c>
      <c r="D2417">
        <f>L2417/J2417</f>
        <v>4.41359342639395E-3</v>
      </c>
      <c r="E2417">
        <v>4.7519299999999997E-3</v>
      </c>
      <c r="F2417">
        <v>8.8796E-2</v>
      </c>
      <c r="G2417">
        <v>5.3515100000000003E-2</v>
      </c>
      <c r="H2417">
        <v>1164</v>
      </c>
      <c r="I2417">
        <v>257.709</v>
      </c>
      <c r="J2417">
        <v>906.29100000000005</v>
      </c>
      <c r="K2417">
        <v>26</v>
      </c>
      <c r="L2417">
        <v>4</v>
      </c>
      <c r="M2417">
        <v>21.881900000000002</v>
      </c>
      <c r="N2417">
        <v>4.1181299999999998</v>
      </c>
      <c r="O2417" t="s">
        <v>23057</v>
      </c>
      <c r="P2417">
        <v>6</v>
      </c>
      <c r="Q2417" t="s">
        <v>23056</v>
      </c>
      <c r="R2417" t="s">
        <v>15095</v>
      </c>
      <c r="S2417" t="s">
        <v>2964</v>
      </c>
      <c r="T2417" t="s">
        <v>2963</v>
      </c>
    </row>
    <row r="2418" spans="1:20">
      <c r="A2418" t="s">
        <v>23055</v>
      </c>
      <c r="D2418">
        <f>L2418/J2418</f>
        <v>4.4133965499848684E-3</v>
      </c>
      <c r="E2418">
        <v>4.4527400000000002E-3</v>
      </c>
      <c r="F2418">
        <v>5.7939400000000002E-2</v>
      </c>
      <c r="G2418">
        <v>7.6851699999999995E-2</v>
      </c>
      <c r="H2418">
        <v>1902</v>
      </c>
      <c r="I2418">
        <v>315.91800000000001</v>
      </c>
      <c r="J2418">
        <v>1586.08</v>
      </c>
      <c r="K2418">
        <v>25</v>
      </c>
      <c r="L2418">
        <v>7</v>
      </c>
      <c r="M2418">
        <v>18.0396</v>
      </c>
      <c r="N2418">
        <v>6.9603700000000002</v>
      </c>
      <c r="O2418" t="s">
        <v>21929</v>
      </c>
      <c r="P2418">
        <v>0</v>
      </c>
      <c r="Q2418" t="s">
        <v>0</v>
      </c>
      <c r="S2418" t="s">
        <v>21928</v>
      </c>
      <c r="T2418" t="s">
        <v>21927</v>
      </c>
    </row>
    <row r="2419" spans="1:20">
      <c r="A2419" t="s">
        <v>23054</v>
      </c>
      <c r="D2419">
        <f>L2419/J2419</f>
        <v>4.410454541445041E-3</v>
      </c>
      <c r="E2419">
        <v>4.4294599999999996E-3</v>
      </c>
      <c r="F2419">
        <v>1.8540299999999999E-2</v>
      </c>
      <c r="G2419">
        <v>0.23890900000000001</v>
      </c>
      <c r="H2419">
        <v>1518</v>
      </c>
      <c r="I2419">
        <v>384.33300000000003</v>
      </c>
      <c r="J2419">
        <v>1133.67</v>
      </c>
      <c r="K2419">
        <v>12</v>
      </c>
      <c r="L2419">
        <v>5</v>
      </c>
      <c r="M2419">
        <v>7.0393100000000004</v>
      </c>
      <c r="N2419">
        <v>4.9606899999999996</v>
      </c>
      <c r="O2419" t="s">
        <v>11658</v>
      </c>
      <c r="P2419">
        <v>2</v>
      </c>
      <c r="Q2419" t="s">
        <v>4477</v>
      </c>
      <c r="R2419" t="s">
        <v>0</v>
      </c>
      <c r="S2419" t="s">
        <v>14120</v>
      </c>
      <c r="T2419" t="s">
        <v>14119</v>
      </c>
    </row>
    <row r="2420" spans="1:20">
      <c r="A2420" t="s">
        <v>23053</v>
      </c>
      <c r="D2420">
        <f>L2420/J2420</f>
        <v>4.4101822287296909E-3</v>
      </c>
      <c r="E2420">
        <v>5.4652199999999998E-3</v>
      </c>
      <c r="F2420">
        <v>0.113596</v>
      </c>
      <c r="G2420">
        <v>4.8110899999999998E-2</v>
      </c>
      <c r="H2420">
        <v>1425</v>
      </c>
      <c r="I2420">
        <v>291.26</v>
      </c>
      <c r="J2420">
        <v>1133.74</v>
      </c>
      <c r="K2420">
        <v>36</v>
      </c>
      <c r="L2420">
        <v>5</v>
      </c>
      <c r="M2420">
        <v>30.3216</v>
      </c>
      <c r="N2420">
        <v>5.6784100000000004</v>
      </c>
      <c r="O2420" t="s">
        <v>21636</v>
      </c>
      <c r="P2420">
        <v>6</v>
      </c>
      <c r="Q2420" t="s">
        <v>38</v>
      </c>
      <c r="R2420" t="s">
        <v>0</v>
      </c>
      <c r="S2420" t="s">
        <v>37</v>
      </c>
      <c r="T2420" t="s">
        <v>36</v>
      </c>
    </row>
    <row r="2421" spans="1:20">
      <c r="A2421" t="s">
        <v>23052</v>
      </c>
      <c r="D2421">
        <f>L2421/J2421</f>
        <v>4.4083741475306488E-3</v>
      </c>
      <c r="E2421">
        <v>4.7562200000000002E-3</v>
      </c>
      <c r="F2421">
        <v>2.0355999999999999E-2</v>
      </c>
      <c r="G2421">
        <v>0.233652</v>
      </c>
      <c r="H2421">
        <v>552</v>
      </c>
      <c r="I2421">
        <v>98.318100000000001</v>
      </c>
      <c r="J2421">
        <v>453.68200000000002</v>
      </c>
      <c r="K2421">
        <v>4</v>
      </c>
      <c r="L2421">
        <v>2</v>
      </c>
      <c r="M2421">
        <v>1.9247700000000001</v>
      </c>
      <c r="N2421">
        <v>2.0752299999999999</v>
      </c>
      <c r="O2421" t="s">
        <v>2421</v>
      </c>
      <c r="P2421">
        <v>4</v>
      </c>
      <c r="Q2421" t="s">
        <v>23051</v>
      </c>
      <c r="R2421" t="s">
        <v>0</v>
      </c>
      <c r="S2421" t="s">
        <v>2419</v>
      </c>
      <c r="T2421" t="s">
        <v>2418</v>
      </c>
    </row>
    <row r="2422" spans="1:20">
      <c r="A2422" t="s">
        <v>23050</v>
      </c>
      <c r="D2422">
        <f>L2422/J2422</f>
        <v>4.4065772572141173E-3</v>
      </c>
      <c r="E2422">
        <v>5.8892800000000002E-3</v>
      </c>
      <c r="F2422">
        <v>8.3332500000000004E-2</v>
      </c>
      <c r="G2422">
        <v>7.0671999999999999E-2</v>
      </c>
      <c r="H2422">
        <v>570</v>
      </c>
      <c r="I2422">
        <v>116.133</v>
      </c>
      <c r="J2422">
        <v>453.86700000000002</v>
      </c>
      <c r="K2422">
        <v>12</v>
      </c>
      <c r="L2422">
        <v>2</v>
      </c>
      <c r="M2422">
        <v>9.4029299999999996</v>
      </c>
      <c r="N2422">
        <v>2.59707</v>
      </c>
      <c r="O2422" t="s">
        <v>1</v>
      </c>
      <c r="P2422">
        <v>0</v>
      </c>
      <c r="Q2422" t="s">
        <v>0</v>
      </c>
      <c r="S2422" t="s">
        <v>8550</v>
      </c>
      <c r="T2422" t="s">
        <v>8549</v>
      </c>
    </row>
    <row r="2423" spans="1:20">
      <c r="A2423" t="s">
        <v>23049</v>
      </c>
      <c r="D2423">
        <f>L2423/J2423</f>
        <v>4.4054480707808657E-3</v>
      </c>
      <c r="E2423">
        <v>4.3809399999999998E-3</v>
      </c>
      <c r="F2423">
        <v>8.1628699999999998E-2</v>
      </c>
      <c r="G2423">
        <v>5.3669099999999997E-2</v>
      </c>
      <c r="H2423">
        <v>837</v>
      </c>
      <c r="I2423">
        <v>156.02500000000001</v>
      </c>
      <c r="J2423">
        <v>680.97500000000002</v>
      </c>
      <c r="K2423">
        <v>15</v>
      </c>
      <c r="L2423">
        <v>3</v>
      </c>
      <c r="M2423">
        <v>12.1532</v>
      </c>
      <c r="N2423">
        <v>2.8467799999999999</v>
      </c>
      <c r="O2423" t="s">
        <v>7117</v>
      </c>
      <c r="P2423">
        <v>4</v>
      </c>
      <c r="Q2423" t="s">
        <v>7116</v>
      </c>
      <c r="R2423" t="s">
        <v>7115</v>
      </c>
      <c r="S2423" t="s">
        <v>23048</v>
      </c>
      <c r="T2423" t="s">
        <v>23047</v>
      </c>
    </row>
    <row r="2424" spans="1:20">
      <c r="A2424" t="s">
        <v>23046</v>
      </c>
      <c r="D2424">
        <f>L2424/J2424</f>
        <v>4.4019896993441037E-3</v>
      </c>
      <c r="E2424">
        <v>4.5165700000000001E-3</v>
      </c>
      <c r="F2424">
        <v>4.39919E-2</v>
      </c>
      <c r="G2424">
        <v>0.102668</v>
      </c>
      <c r="H2424">
        <v>2283</v>
      </c>
      <c r="I2424">
        <v>465.637</v>
      </c>
      <c r="J2424">
        <v>1817.36</v>
      </c>
      <c r="K2424">
        <v>28</v>
      </c>
      <c r="L2424">
        <v>8</v>
      </c>
      <c r="M2424">
        <v>19.989899999999999</v>
      </c>
      <c r="N2424">
        <v>8.0101300000000002</v>
      </c>
      <c r="O2424" t="s">
        <v>1682</v>
      </c>
      <c r="P2424">
        <v>0</v>
      </c>
      <c r="Q2424" t="s">
        <v>0</v>
      </c>
      <c r="S2424" t="s">
        <v>15199</v>
      </c>
      <c r="T2424" t="s">
        <v>15198</v>
      </c>
    </row>
    <row r="2425" spans="1:20">
      <c r="A2425" t="s">
        <v>23045</v>
      </c>
      <c r="D2425">
        <f>L2425/J2425</f>
        <v>4.4014084507042247E-3</v>
      </c>
      <c r="E2425">
        <v>4.6297999999999999E-3</v>
      </c>
      <c r="F2425">
        <v>0.109127</v>
      </c>
      <c r="G2425">
        <v>4.2425699999999997E-2</v>
      </c>
      <c r="H2425">
        <v>2058</v>
      </c>
      <c r="I2425">
        <v>467.59800000000001</v>
      </c>
      <c r="J2425">
        <v>1590.4</v>
      </c>
      <c r="K2425">
        <v>53</v>
      </c>
      <c r="L2425">
        <v>7</v>
      </c>
      <c r="M2425">
        <v>46.316600000000001</v>
      </c>
      <c r="N2425">
        <v>6.68344</v>
      </c>
      <c r="O2425" t="s">
        <v>7392</v>
      </c>
      <c r="P2425">
        <v>3</v>
      </c>
      <c r="Q2425" t="s">
        <v>1690</v>
      </c>
      <c r="R2425" t="s">
        <v>1285</v>
      </c>
      <c r="S2425" t="s">
        <v>8288</v>
      </c>
      <c r="T2425" t="s">
        <v>8287</v>
      </c>
    </row>
    <row r="2426" spans="1:20">
      <c r="A2426" t="s">
        <v>23044</v>
      </c>
      <c r="D2426">
        <f>L2426/J2426</f>
        <v>4.3996027158747569E-3</v>
      </c>
      <c r="E2426">
        <v>4.8624799999999998E-3</v>
      </c>
      <c r="F2426">
        <v>7.9833500000000002E-2</v>
      </c>
      <c r="G2426">
        <v>6.0907799999999998E-2</v>
      </c>
      <c r="H2426">
        <v>1236</v>
      </c>
      <c r="I2426">
        <v>326.827</v>
      </c>
      <c r="J2426">
        <v>909.173</v>
      </c>
      <c r="K2426">
        <v>29</v>
      </c>
      <c r="L2426">
        <v>4</v>
      </c>
      <c r="M2426">
        <v>24.798300000000001</v>
      </c>
      <c r="N2426">
        <v>4.2016900000000001</v>
      </c>
      <c r="O2426" t="s">
        <v>1</v>
      </c>
      <c r="P2426">
        <v>1</v>
      </c>
      <c r="Q2426" t="s">
        <v>2056</v>
      </c>
      <c r="R2426" t="s">
        <v>0</v>
      </c>
      <c r="S2426" t="s">
        <v>2055</v>
      </c>
      <c r="T2426" t="s">
        <v>2054</v>
      </c>
    </row>
    <row r="2427" spans="1:20">
      <c r="A2427" t="s">
        <v>23043</v>
      </c>
      <c r="D2427">
        <f>L2427/J2427</f>
        <v>4.3990914409810563E-3</v>
      </c>
      <c r="E2427">
        <v>4.3107099999999997E-3</v>
      </c>
      <c r="F2427">
        <v>5.7718800000000001E-2</v>
      </c>
      <c r="G2427">
        <v>7.4684600000000004E-2</v>
      </c>
      <c r="H2427">
        <v>834</v>
      </c>
      <c r="I2427">
        <v>152.041</v>
      </c>
      <c r="J2427">
        <v>681.95899999999995</v>
      </c>
      <c r="K2427">
        <v>11</v>
      </c>
      <c r="L2427">
        <v>3</v>
      </c>
      <c r="M2427">
        <v>8.2397799999999997</v>
      </c>
      <c r="N2427">
        <v>2.7602199999999999</v>
      </c>
      <c r="O2427" t="s">
        <v>1</v>
      </c>
      <c r="P2427">
        <v>0</v>
      </c>
      <c r="Q2427" t="s">
        <v>0</v>
      </c>
      <c r="S2427" t="s">
        <v>3263</v>
      </c>
      <c r="T2427" t="s">
        <v>3262</v>
      </c>
    </row>
    <row r="2428" spans="1:20">
      <c r="A2428" t="s">
        <v>23042</v>
      </c>
      <c r="D2428">
        <f>L2428/J2428</f>
        <v>4.3984142250580597E-3</v>
      </c>
      <c r="E2428">
        <v>5.2761199999999996E-3</v>
      </c>
      <c r="F2428">
        <v>0.15770500000000001</v>
      </c>
      <c r="G2428">
        <v>3.3455600000000002E-2</v>
      </c>
      <c r="H2428">
        <v>903</v>
      </c>
      <c r="I2428">
        <v>220.93600000000001</v>
      </c>
      <c r="J2428">
        <v>682.06399999999996</v>
      </c>
      <c r="K2428">
        <v>36</v>
      </c>
      <c r="L2428">
        <v>3</v>
      </c>
      <c r="M2428">
        <v>32.629899999999999</v>
      </c>
      <c r="N2428">
        <v>3.3700999999999999</v>
      </c>
      <c r="O2428" t="s">
        <v>15345</v>
      </c>
      <c r="P2428">
        <v>0</v>
      </c>
      <c r="Q2428" t="s">
        <v>0</v>
      </c>
    </row>
    <row r="2429" spans="1:20">
      <c r="A2429" t="s">
        <v>23041</v>
      </c>
      <c r="D2429">
        <f>L2429/J2429</f>
        <v>4.3966931005626304E-3</v>
      </c>
      <c r="E2429">
        <v>4.4421199999999999E-3</v>
      </c>
      <c r="F2429">
        <v>0.151089</v>
      </c>
      <c r="G2429">
        <v>2.9400699999999998E-2</v>
      </c>
      <c r="H2429">
        <v>819</v>
      </c>
      <c r="I2429">
        <v>136.66900000000001</v>
      </c>
      <c r="J2429">
        <v>682.33100000000002</v>
      </c>
      <c r="K2429">
        <v>22</v>
      </c>
      <c r="L2429">
        <v>3</v>
      </c>
      <c r="M2429">
        <v>19.184100000000001</v>
      </c>
      <c r="N2429">
        <v>2.8159399999999999</v>
      </c>
      <c r="O2429" t="s">
        <v>23040</v>
      </c>
      <c r="P2429">
        <v>1</v>
      </c>
      <c r="Q2429" t="s">
        <v>99</v>
      </c>
      <c r="R2429" t="s">
        <v>0</v>
      </c>
      <c r="S2429" t="s">
        <v>23039</v>
      </c>
      <c r="T2429" t="s">
        <v>23038</v>
      </c>
    </row>
    <row r="2430" spans="1:20">
      <c r="A2430" t="s">
        <v>23037</v>
      </c>
      <c r="D2430">
        <f>L2430/J2430</f>
        <v>4.39550779103756E-3</v>
      </c>
      <c r="E2430">
        <v>4.3721599999999999E-3</v>
      </c>
      <c r="F2430" s="2">
        <v>8.7808300000000004E-5</v>
      </c>
      <c r="G2430">
        <v>49.792099999999998</v>
      </c>
      <c r="H2430">
        <v>288</v>
      </c>
      <c r="I2430">
        <v>60.495199999999997</v>
      </c>
      <c r="J2430">
        <v>227.505</v>
      </c>
      <c r="K2430">
        <v>1</v>
      </c>
      <c r="L2430">
        <v>1</v>
      </c>
      <c r="M2430">
        <v>5.31198E-3</v>
      </c>
      <c r="N2430">
        <v>0.99468800000000002</v>
      </c>
      <c r="O2430" t="s">
        <v>23036</v>
      </c>
      <c r="P2430">
        <v>0</v>
      </c>
      <c r="Q2430" t="s">
        <v>0</v>
      </c>
    </row>
    <row r="2431" spans="1:20">
      <c r="A2431" t="s">
        <v>23035</v>
      </c>
      <c r="D2431">
        <f>L2431/J2431</f>
        <v>4.3937052848951729E-3</v>
      </c>
      <c r="E2431">
        <v>4.1758200000000002E-3</v>
      </c>
      <c r="F2431">
        <v>0.129361</v>
      </c>
      <c r="G2431">
        <v>3.2280200000000002E-2</v>
      </c>
      <c r="H2431">
        <v>5085</v>
      </c>
      <c r="I2431">
        <v>988.23400000000004</v>
      </c>
      <c r="J2431">
        <v>4096.7700000000004</v>
      </c>
      <c r="K2431">
        <v>134</v>
      </c>
      <c r="L2431">
        <v>18</v>
      </c>
      <c r="M2431">
        <v>118.185</v>
      </c>
      <c r="N2431">
        <v>15.8154</v>
      </c>
      <c r="O2431" t="s">
        <v>23034</v>
      </c>
      <c r="P2431">
        <v>2</v>
      </c>
      <c r="Q2431" t="s">
        <v>5866</v>
      </c>
      <c r="R2431" t="s">
        <v>0</v>
      </c>
    </row>
    <row r="2432" spans="1:20">
      <c r="A2432" t="s">
        <v>23033</v>
      </c>
      <c r="D2432">
        <f>L2432/J2432</f>
        <v>4.3934993783198376E-3</v>
      </c>
      <c r="E2432">
        <v>5.7328199999999996E-3</v>
      </c>
      <c r="F2432">
        <v>0.16079499999999999</v>
      </c>
      <c r="G2432">
        <v>3.5652900000000001E-2</v>
      </c>
      <c r="H2432">
        <v>279</v>
      </c>
      <c r="I2432">
        <v>51.390700000000002</v>
      </c>
      <c r="J2432">
        <v>227.60900000000001</v>
      </c>
      <c r="K2432">
        <v>9</v>
      </c>
      <c r="L2432">
        <v>1</v>
      </c>
      <c r="M2432">
        <v>7.7726499999999996</v>
      </c>
      <c r="N2432">
        <v>1.2273499999999999</v>
      </c>
      <c r="O2432" t="s">
        <v>20969</v>
      </c>
      <c r="P2432">
        <v>2</v>
      </c>
      <c r="Q2432" t="s">
        <v>15613</v>
      </c>
      <c r="R2432" t="s">
        <v>0</v>
      </c>
    </row>
    <row r="2433" spans="1:20">
      <c r="A2433" t="s">
        <v>23032</v>
      </c>
      <c r="D2433">
        <f>L2433/J2433</f>
        <v>4.392013562537881E-3</v>
      </c>
      <c r="E2433">
        <v>4.5024599999999998E-3</v>
      </c>
      <c r="F2433">
        <v>4.8800999999999997E-2</v>
      </c>
      <c r="G2433">
        <v>9.2261700000000002E-2</v>
      </c>
      <c r="H2433">
        <v>1125</v>
      </c>
      <c r="I2433">
        <v>214.256</v>
      </c>
      <c r="J2433">
        <v>910.74400000000003</v>
      </c>
      <c r="K2433">
        <v>14</v>
      </c>
      <c r="L2433">
        <v>4</v>
      </c>
      <c r="M2433">
        <v>10.0562</v>
      </c>
      <c r="N2433">
        <v>3.9438200000000001</v>
      </c>
      <c r="O2433" t="s">
        <v>16162</v>
      </c>
      <c r="P2433">
        <v>3</v>
      </c>
      <c r="Q2433" t="s">
        <v>16161</v>
      </c>
      <c r="R2433" t="s">
        <v>0</v>
      </c>
      <c r="S2433" t="s">
        <v>10210</v>
      </c>
      <c r="T2433" t="s">
        <v>10209</v>
      </c>
    </row>
    <row r="2434" spans="1:20">
      <c r="A2434" t="s">
        <v>23031</v>
      </c>
      <c r="D2434">
        <f>L2434/J2434</f>
        <v>4.3897000079014597E-3</v>
      </c>
      <c r="E2434">
        <v>3.78042E-3</v>
      </c>
      <c r="F2434">
        <v>5.1462300000000002E-2</v>
      </c>
      <c r="G2434">
        <v>7.3459899999999995E-2</v>
      </c>
      <c r="H2434">
        <v>273</v>
      </c>
      <c r="I2434">
        <v>45.194099999999999</v>
      </c>
      <c r="J2434">
        <v>227.80600000000001</v>
      </c>
      <c r="K2434">
        <v>3</v>
      </c>
      <c r="L2434">
        <v>1</v>
      </c>
      <c r="M2434">
        <v>2.18933</v>
      </c>
      <c r="N2434">
        <v>0.81067100000000003</v>
      </c>
      <c r="O2434" t="s">
        <v>23030</v>
      </c>
      <c r="P2434">
        <v>3</v>
      </c>
      <c r="Q2434" t="s">
        <v>23029</v>
      </c>
      <c r="R2434" t="s">
        <v>2396</v>
      </c>
      <c r="S2434" t="s">
        <v>23028</v>
      </c>
      <c r="T2434" t="s">
        <v>23027</v>
      </c>
    </row>
    <row r="2435" spans="1:20">
      <c r="A2435" t="s">
        <v>23026</v>
      </c>
      <c r="D2435">
        <f>L2435/J2435</f>
        <v>4.3873439750798868E-3</v>
      </c>
      <c r="E2435">
        <v>4.2940799999999996E-3</v>
      </c>
      <c r="F2435">
        <v>8.7189399999999997E-3</v>
      </c>
      <c r="G2435">
        <v>0.49250100000000002</v>
      </c>
      <c r="H2435">
        <v>1047</v>
      </c>
      <c r="I2435">
        <v>363.21499999999997</v>
      </c>
      <c r="J2435">
        <v>683.78499999999997</v>
      </c>
      <c r="K2435">
        <v>6</v>
      </c>
      <c r="L2435">
        <v>3</v>
      </c>
      <c r="M2435">
        <v>3.1133600000000001</v>
      </c>
      <c r="N2435">
        <v>2.8866399999999999</v>
      </c>
      <c r="O2435" t="s">
        <v>1</v>
      </c>
      <c r="P2435">
        <v>4</v>
      </c>
      <c r="Q2435" t="s">
        <v>1056</v>
      </c>
      <c r="R2435" t="s">
        <v>0</v>
      </c>
      <c r="S2435" t="s">
        <v>873</v>
      </c>
      <c r="T2435" t="s">
        <v>872</v>
      </c>
    </row>
    <row r="2436" spans="1:20">
      <c r="A2436" t="s">
        <v>23025</v>
      </c>
      <c r="D2436">
        <f>L2436/J2436</f>
        <v>4.3862005743729648E-3</v>
      </c>
      <c r="E2436">
        <v>4.80315E-3</v>
      </c>
      <c r="F2436">
        <v>9.0144000000000002E-2</v>
      </c>
      <c r="G2436">
        <v>5.32831E-2</v>
      </c>
      <c r="H2436">
        <v>1104</v>
      </c>
      <c r="I2436">
        <v>192.04900000000001</v>
      </c>
      <c r="J2436">
        <v>911.95100000000002</v>
      </c>
      <c r="K2436">
        <v>20</v>
      </c>
      <c r="L2436">
        <v>4</v>
      </c>
      <c r="M2436">
        <v>15.961499999999999</v>
      </c>
      <c r="N2436">
        <v>4.0385099999999996</v>
      </c>
      <c r="O2436" t="s">
        <v>23024</v>
      </c>
      <c r="P2436">
        <v>4</v>
      </c>
      <c r="Q2436" t="s">
        <v>23023</v>
      </c>
      <c r="R2436" t="s">
        <v>0</v>
      </c>
      <c r="S2436" t="s">
        <v>4994</v>
      </c>
      <c r="T2436" t="s">
        <v>4993</v>
      </c>
    </row>
    <row r="2437" spans="1:20">
      <c r="A2437" t="s">
        <v>23022</v>
      </c>
      <c r="D2437">
        <f>L2437/J2437</f>
        <v>4.3852725008332021E-3</v>
      </c>
      <c r="E2437">
        <v>4.1867199999999997E-3</v>
      </c>
      <c r="F2437">
        <v>9.3609999999999995E-3</v>
      </c>
      <c r="G2437">
        <v>0.44725100000000001</v>
      </c>
      <c r="H2437">
        <v>699</v>
      </c>
      <c r="I2437">
        <v>242.928</v>
      </c>
      <c r="J2437">
        <v>456.072</v>
      </c>
      <c r="K2437">
        <v>4</v>
      </c>
      <c r="L2437">
        <v>2</v>
      </c>
      <c r="M2437">
        <v>2.1743100000000002</v>
      </c>
      <c r="N2437">
        <v>1.82569</v>
      </c>
      <c r="O2437" t="s">
        <v>23021</v>
      </c>
      <c r="P2437">
        <v>1</v>
      </c>
      <c r="Q2437" t="s">
        <v>23020</v>
      </c>
      <c r="R2437" t="s">
        <v>0</v>
      </c>
    </row>
    <row r="2438" spans="1:20">
      <c r="A2438" t="s">
        <v>23019</v>
      </c>
      <c r="D2438">
        <f>L2438/J2438</f>
        <v>4.3833630914983214E-3</v>
      </c>
      <c r="E2438">
        <v>6.1338299999999998E-3</v>
      </c>
      <c r="F2438">
        <v>5.7683400000000003E-2</v>
      </c>
      <c r="G2438">
        <v>0.106336</v>
      </c>
      <c r="H2438">
        <v>861</v>
      </c>
      <c r="I2438">
        <v>176.59399999999999</v>
      </c>
      <c r="J2438">
        <v>684.40599999999995</v>
      </c>
      <c r="K2438">
        <v>14</v>
      </c>
      <c r="L2438">
        <v>3</v>
      </c>
      <c r="M2438">
        <v>9.9142100000000006</v>
      </c>
      <c r="N2438">
        <v>4.0857900000000003</v>
      </c>
      <c r="O2438" t="s">
        <v>23018</v>
      </c>
      <c r="P2438">
        <v>0</v>
      </c>
      <c r="Q2438" t="s">
        <v>0</v>
      </c>
      <c r="S2438" t="s">
        <v>16424</v>
      </c>
      <c r="T2438" t="s">
        <v>16423</v>
      </c>
    </row>
    <row r="2439" spans="1:20">
      <c r="A2439" t="s">
        <v>23017</v>
      </c>
      <c r="D2439">
        <f>L2439/J2439</f>
        <v>4.3832542155947422E-3</v>
      </c>
      <c r="E2439">
        <v>4.4693500000000004E-3</v>
      </c>
      <c r="F2439">
        <v>0.111023</v>
      </c>
      <c r="G2439">
        <v>4.0256100000000003E-2</v>
      </c>
      <c r="H2439">
        <v>546</v>
      </c>
      <c r="I2439">
        <v>89.717699999999994</v>
      </c>
      <c r="J2439">
        <v>456.28199999999998</v>
      </c>
      <c r="K2439">
        <v>12</v>
      </c>
      <c r="L2439">
        <v>2</v>
      </c>
      <c r="M2439">
        <v>9.9607200000000002</v>
      </c>
      <c r="N2439">
        <v>2.0392800000000002</v>
      </c>
      <c r="O2439" t="s">
        <v>23016</v>
      </c>
      <c r="P2439">
        <v>4</v>
      </c>
      <c r="Q2439" t="s">
        <v>4826</v>
      </c>
      <c r="R2439" t="s">
        <v>4825</v>
      </c>
      <c r="S2439" t="s">
        <v>7617</v>
      </c>
      <c r="T2439" t="s">
        <v>7616</v>
      </c>
    </row>
    <row r="2440" spans="1:20">
      <c r="A2440" t="s">
        <v>23015</v>
      </c>
      <c r="D2440">
        <f>L2440/J2440</f>
        <v>4.3809018962733858E-3</v>
      </c>
      <c r="E2440">
        <v>4.49191E-3</v>
      </c>
      <c r="F2440">
        <v>0.145538</v>
      </c>
      <c r="G2440">
        <v>3.0864200000000001E-2</v>
      </c>
      <c r="H2440">
        <v>1092</v>
      </c>
      <c r="I2440">
        <v>178.946</v>
      </c>
      <c r="J2440">
        <v>913.05399999999997</v>
      </c>
      <c r="K2440">
        <v>27</v>
      </c>
      <c r="L2440">
        <v>4</v>
      </c>
      <c r="M2440">
        <v>23.326499999999999</v>
      </c>
      <c r="N2440">
        <v>3.6735000000000002</v>
      </c>
      <c r="O2440" t="s">
        <v>39</v>
      </c>
      <c r="P2440">
        <v>6</v>
      </c>
      <c r="Q2440" t="s">
        <v>38</v>
      </c>
      <c r="R2440" t="s">
        <v>0</v>
      </c>
      <c r="S2440" t="s">
        <v>37</v>
      </c>
      <c r="T2440" t="s">
        <v>36</v>
      </c>
    </row>
    <row r="2441" spans="1:20">
      <c r="A2441" t="s">
        <v>23014</v>
      </c>
      <c r="D2441">
        <f>L2441/J2441</f>
        <v>4.3795492567904907E-3</v>
      </c>
      <c r="E2441">
        <v>4.0662600000000004E-3</v>
      </c>
      <c r="F2441">
        <v>9.1902600000000001E-2</v>
      </c>
      <c r="G2441">
        <v>4.4245300000000001E-2</v>
      </c>
      <c r="H2441">
        <v>1389</v>
      </c>
      <c r="I2441">
        <v>247.334</v>
      </c>
      <c r="J2441">
        <v>1141.67</v>
      </c>
      <c r="K2441">
        <v>26</v>
      </c>
      <c r="L2441">
        <v>5</v>
      </c>
      <c r="M2441">
        <v>21.590499999999999</v>
      </c>
      <c r="N2441">
        <v>4.4094699999999998</v>
      </c>
      <c r="O2441" t="s">
        <v>14206</v>
      </c>
      <c r="P2441">
        <v>2</v>
      </c>
      <c r="Q2441" t="s">
        <v>2512</v>
      </c>
      <c r="R2441" t="s">
        <v>0</v>
      </c>
      <c r="S2441" t="s">
        <v>2511</v>
      </c>
      <c r="T2441" t="s">
        <v>2510</v>
      </c>
    </row>
    <row r="2442" spans="1:20">
      <c r="A2442" t="s">
        <v>23013</v>
      </c>
      <c r="D2442">
        <f>L2442/J2442</f>
        <v>4.3776320512708264E-3</v>
      </c>
      <c r="E2442">
        <v>4.2987800000000003E-3</v>
      </c>
      <c r="F2442">
        <v>0.25380000000000003</v>
      </c>
      <c r="G2442">
        <v>1.69377E-2</v>
      </c>
      <c r="H2442">
        <v>267</v>
      </c>
      <c r="I2442">
        <v>38.565600000000003</v>
      </c>
      <c r="J2442">
        <v>228.434</v>
      </c>
      <c r="K2442">
        <v>7</v>
      </c>
      <c r="L2442">
        <v>1</v>
      </c>
      <c r="M2442">
        <v>6.3617499999999998</v>
      </c>
      <c r="N2442">
        <v>0.63825100000000001</v>
      </c>
      <c r="O2442" t="s">
        <v>23012</v>
      </c>
      <c r="P2442">
        <v>0</v>
      </c>
      <c r="Q2442" t="s">
        <v>0</v>
      </c>
      <c r="S2442" t="s">
        <v>13107</v>
      </c>
      <c r="T2442" t="s">
        <v>13106</v>
      </c>
    </row>
    <row r="2443" spans="1:20">
      <c r="A2443" t="s">
        <v>23011</v>
      </c>
      <c r="D2443">
        <f>L2443/J2443</f>
        <v>4.3761186453287124E-3</v>
      </c>
      <c r="E2443">
        <v>4.2706000000000003E-3</v>
      </c>
      <c r="F2443">
        <v>0.13001399999999999</v>
      </c>
      <c r="G2443">
        <v>3.2847099999999997E-2</v>
      </c>
      <c r="H2443">
        <v>567</v>
      </c>
      <c r="I2443">
        <v>109.974</v>
      </c>
      <c r="J2443">
        <v>457.02600000000001</v>
      </c>
      <c r="K2443">
        <v>15</v>
      </c>
      <c r="L2443">
        <v>2</v>
      </c>
      <c r="M2443">
        <v>13.198399999999999</v>
      </c>
      <c r="N2443">
        <v>1.8016300000000001</v>
      </c>
      <c r="O2443" t="s">
        <v>5036</v>
      </c>
      <c r="P2443">
        <v>2</v>
      </c>
      <c r="Q2443" t="s">
        <v>16586</v>
      </c>
      <c r="R2443" t="s">
        <v>0</v>
      </c>
      <c r="S2443" t="s">
        <v>500</v>
      </c>
      <c r="T2443" t="s">
        <v>499</v>
      </c>
    </row>
    <row r="2444" spans="1:20">
      <c r="A2444" t="s">
        <v>23010</v>
      </c>
      <c r="D2444">
        <f>L2444/J2444</f>
        <v>4.3746445601294892E-3</v>
      </c>
      <c r="E2444">
        <v>4.3459199999999996E-3</v>
      </c>
      <c r="F2444">
        <v>0.100578</v>
      </c>
      <c r="G2444">
        <v>4.3209299999999999E-2</v>
      </c>
      <c r="H2444">
        <v>1422</v>
      </c>
      <c r="I2444">
        <v>279.04899999999998</v>
      </c>
      <c r="J2444">
        <v>1142.95</v>
      </c>
      <c r="K2444">
        <v>31</v>
      </c>
      <c r="L2444">
        <v>5</v>
      </c>
      <c r="M2444">
        <v>26.3386</v>
      </c>
      <c r="N2444">
        <v>4.6614100000000001</v>
      </c>
      <c r="O2444" t="s">
        <v>5601</v>
      </c>
      <c r="P2444">
        <v>1</v>
      </c>
      <c r="Q2444" t="s">
        <v>180</v>
      </c>
      <c r="R2444" t="s">
        <v>0</v>
      </c>
      <c r="S2444" t="s">
        <v>1981</v>
      </c>
      <c r="T2444" t="s">
        <v>1980</v>
      </c>
    </row>
    <row r="2445" spans="1:20">
      <c r="A2445" t="s">
        <v>23009</v>
      </c>
      <c r="D2445">
        <f>L2445/J2445</f>
        <v>4.3745488746473023E-3</v>
      </c>
      <c r="E2445">
        <v>4.5278100000000002E-3</v>
      </c>
      <c r="F2445">
        <v>8.3874299999999999E-2</v>
      </c>
      <c r="G2445">
        <v>5.3983299999999998E-2</v>
      </c>
      <c r="H2445">
        <v>267</v>
      </c>
      <c r="I2445">
        <v>38.405000000000001</v>
      </c>
      <c r="J2445">
        <v>228.595</v>
      </c>
      <c r="K2445">
        <v>4</v>
      </c>
      <c r="L2445">
        <v>1</v>
      </c>
      <c r="M2445">
        <v>3.0272700000000001</v>
      </c>
      <c r="N2445">
        <v>0.97272599999999998</v>
      </c>
      <c r="O2445" t="s">
        <v>2421</v>
      </c>
      <c r="P2445">
        <v>3</v>
      </c>
      <c r="Q2445" t="s">
        <v>2420</v>
      </c>
      <c r="R2445" t="s">
        <v>0</v>
      </c>
      <c r="S2445" t="s">
        <v>2419</v>
      </c>
      <c r="T2445" t="s">
        <v>2418</v>
      </c>
    </row>
    <row r="2446" spans="1:20">
      <c r="A2446" t="s">
        <v>23008</v>
      </c>
      <c r="D2446">
        <f>L2446/J2446</f>
        <v>4.3719765049982625E-3</v>
      </c>
      <c r="E2446">
        <v>4.0108599999999998E-3</v>
      </c>
      <c r="F2446">
        <v>6.5513000000000002E-2</v>
      </c>
      <c r="G2446">
        <v>6.1222400000000003E-2</v>
      </c>
      <c r="H2446">
        <v>699</v>
      </c>
      <c r="I2446">
        <v>241.541</v>
      </c>
      <c r="J2446">
        <v>457.459</v>
      </c>
      <c r="K2446">
        <v>15</v>
      </c>
      <c r="L2446">
        <v>2</v>
      </c>
      <c r="M2446">
        <v>13.4415</v>
      </c>
      <c r="N2446">
        <v>1.55854</v>
      </c>
      <c r="O2446" t="s">
        <v>1</v>
      </c>
      <c r="P2446">
        <v>1</v>
      </c>
      <c r="Q2446" t="s">
        <v>315</v>
      </c>
      <c r="R2446" t="s">
        <v>0</v>
      </c>
      <c r="S2446" t="s">
        <v>738</v>
      </c>
      <c r="T2446" t="s">
        <v>737</v>
      </c>
    </row>
    <row r="2447" spans="1:20">
      <c r="A2447" t="s">
        <v>23007</v>
      </c>
      <c r="D2447">
        <f>L2447/J2447</f>
        <v>4.3709541355782559E-3</v>
      </c>
      <c r="E2447">
        <v>5.4821100000000001E-3</v>
      </c>
      <c r="F2447">
        <v>2.52257E-2</v>
      </c>
      <c r="G2447">
        <v>0.21732199999999999</v>
      </c>
      <c r="H2447">
        <v>261</v>
      </c>
      <c r="I2447">
        <v>32.216700000000003</v>
      </c>
      <c r="J2447">
        <v>228.78299999999999</v>
      </c>
      <c r="K2447">
        <v>2</v>
      </c>
      <c r="L2447">
        <v>1</v>
      </c>
      <c r="M2447">
        <v>0.78638200000000003</v>
      </c>
      <c r="N2447">
        <v>1.2136199999999999</v>
      </c>
      <c r="O2447" t="s">
        <v>1752</v>
      </c>
      <c r="P2447">
        <v>0</v>
      </c>
      <c r="Q2447" t="s">
        <v>0</v>
      </c>
      <c r="S2447" t="s">
        <v>1751</v>
      </c>
      <c r="T2447" t="s">
        <v>1750</v>
      </c>
    </row>
    <row r="2448" spans="1:20">
      <c r="A2448" t="s">
        <v>23006</v>
      </c>
      <c r="D2448">
        <f>L2448/J2448</f>
        <v>4.3709477671741818E-3</v>
      </c>
      <c r="E2448">
        <v>4.53076E-3</v>
      </c>
      <c r="F2448">
        <v>9.8244799999999993E-2</v>
      </c>
      <c r="G2448">
        <v>4.6116999999999998E-2</v>
      </c>
      <c r="H2448">
        <v>1761</v>
      </c>
      <c r="I2448">
        <v>388.29700000000003</v>
      </c>
      <c r="J2448">
        <v>1372.7</v>
      </c>
      <c r="K2448">
        <v>41</v>
      </c>
      <c r="L2448">
        <v>6</v>
      </c>
      <c r="M2448">
        <v>35.252699999999997</v>
      </c>
      <c r="N2448">
        <v>5.7473299999999998</v>
      </c>
      <c r="O2448" t="s">
        <v>2994</v>
      </c>
      <c r="P2448">
        <v>4</v>
      </c>
      <c r="Q2448" t="s">
        <v>6923</v>
      </c>
      <c r="R2448" t="s">
        <v>1285</v>
      </c>
      <c r="S2448" t="s">
        <v>1284</v>
      </c>
      <c r="T2448" t="s">
        <v>1283</v>
      </c>
    </row>
    <row r="2449" spans="1:20">
      <c r="A2449" t="s">
        <v>23005</v>
      </c>
      <c r="D2449">
        <f>L2449/J2449</f>
        <v>4.3704001538380855E-3</v>
      </c>
      <c r="E2449">
        <v>5.47921E-3</v>
      </c>
      <c r="F2449">
        <v>5.4754700000000003E-2</v>
      </c>
      <c r="G2449">
        <v>0.100068</v>
      </c>
      <c r="H2449">
        <v>1593</v>
      </c>
      <c r="I2449">
        <v>448.93700000000001</v>
      </c>
      <c r="J2449">
        <v>1144.06</v>
      </c>
      <c r="K2449">
        <v>29</v>
      </c>
      <c r="L2449">
        <v>5</v>
      </c>
      <c r="M2449">
        <v>23.107299999999999</v>
      </c>
      <c r="N2449">
        <v>5.8926499999999997</v>
      </c>
      <c r="O2449" t="s">
        <v>1</v>
      </c>
      <c r="P2449">
        <v>1</v>
      </c>
      <c r="Q2449" t="s">
        <v>2768</v>
      </c>
      <c r="R2449" t="s">
        <v>0</v>
      </c>
      <c r="S2449" t="s">
        <v>10265</v>
      </c>
      <c r="T2449" t="s">
        <v>10264</v>
      </c>
    </row>
    <row r="2450" spans="1:20">
      <c r="A2450" t="s">
        <v>23004</v>
      </c>
      <c r="D2450">
        <f>L2450/J2450</f>
        <v>4.367947130367934E-3</v>
      </c>
      <c r="E2450">
        <v>4.4142900000000004E-3</v>
      </c>
      <c r="F2450">
        <v>0.13328100000000001</v>
      </c>
      <c r="G2450">
        <v>3.3120200000000002E-2</v>
      </c>
      <c r="H2450">
        <v>537</v>
      </c>
      <c r="I2450">
        <v>79.118899999999996</v>
      </c>
      <c r="J2450">
        <v>457.88099999999997</v>
      </c>
      <c r="K2450">
        <v>11</v>
      </c>
      <c r="L2450">
        <v>2</v>
      </c>
      <c r="M2450">
        <v>9.2307000000000006</v>
      </c>
      <c r="N2450">
        <v>1.7693000000000001</v>
      </c>
      <c r="O2450" t="s">
        <v>23003</v>
      </c>
      <c r="P2450">
        <v>3</v>
      </c>
      <c r="Q2450" t="s">
        <v>23002</v>
      </c>
      <c r="R2450" t="s">
        <v>0</v>
      </c>
      <c r="S2450" t="s">
        <v>5663</v>
      </c>
      <c r="T2450" t="s">
        <v>5662</v>
      </c>
    </row>
    <row r="2451" spans="1:20">
      <c r="A2451" t="s">
        <v>23001</v>
      </c>
      <c r="D2451">
        <f>L2451/J2451</f>
        <v>4.3663863931756291E-3</v>
      </c>
      <c r="E2451">
        <v>4.7172799999999999E-3</v>
      </c>
      <c r="F2451">
        <v>0.100094</v>
      </c>
      <c r="G2451">
        <v>4.7128299999999998E-2</v>
      </c>
      <c r="H2451">
        <v>1059</v>
      </c>
      <c r="I2451">
        <v>371.93299999999999</v>
      </c>
      <c r="J2451">
        <v>687.06700000000001</v>
      </c>
      <c r="K2451">
        <v>37</v>
      </c>
      <c r="L2451">
        <v>3</v>
      </c>
      <c r="M2451">
        <v>34.036799999999999</v>
      </c>
      <c r="N2451">
        <v>2.9632200000000002</v>
      </c>
      <c r="O2451" t="s">
        <v>1</v>
      </c>
      <c r="P2451">
        <v>0</v>
      </c>
      <c r="Q2451" t="s">
        <v>0</v>
      </c>
    </row>
    <row r="2452" spans="1:20">
      <c r="A2452" t="s">
        <v>23000</v>
      </c>
      <c r="D2452">
        <f>L2452/J2452</f>
        <v>4.3620501635768813E-3</v>
      </c>
      <c r="E2452">
        <v>4.4596200000000001E-3</v>
      </c>
      <c r="F2452">
        <v>9.2757900000000004E-2</v>
      </c>
      <c r="G2452">
        <v>4.8078000000000003E-2</v>
      </c>
      <c r="H2452">
        <v>1350</v>
      </c>
      <c r="I2452">
        <v>203.75</v>
      </c>
      <c r="J2452">
        <v>1146.25</v>
      </c>
      <c r="K2452">
        <v>23</v>
      </c>
      <c r="L2452">
        <v>5</v>
      </c>
      <c r="M2452">
        <v>18.1035</v>
      </c>
      <c r="N2452">
        <v>4.8965399999999999</v>
      </c>
      <c r="O2452" t="s">
        <v>1746</v>
      </c>
      <c r="P2452">
        <v>2</v>
      </c>
      <c r="Q2452" t="s">
        <v>293</v>
      </c>
      <c r="R2452" t="s">
        <v>0</v>
      </c>
      <c r="S2452" t="s">
        <v>2111</v>
      </c>
      <c r="T2452" t="s">
        <v>2110</v>
      </c>
    </row>
    <row r="2453" spans="1:20">
      <c r="A2453" t="s">
        <v>22999</v>
      </c>
      <c r="D2453">
        <f>L2453/J2453</f>
        <v>4.3613177285385003E-3</v>
      </c>
      <c r="E2453">
        <v>4.2662500000000001E-3</v>
      </c>
      <c r="F2453">
        <v>0.126141</v>
      </c>
      <c r="G2453">
        <v>3.3821200000000003E-2</v>
      </c>
      <c r="H2453">
        <v>1161</v>
      </c>
      <c r="I2453">
        <v>243.846</v>
      </c>
      <c r="J2453">
        <v>917.154</v>
      </c>
      <c r="K2453">
        <v>32</v>
      </c>
      <c r="L2453">
        <v>4</v>
      </c>
      <c r="M2453">
        <v>28.3887</v>
      </c>
      <c r="N2453">
        <v>3.6112799999999998</v>
      </c>
      <c r="O2453" t="s">
        <v>22998</v>
      </c>
      <c r="P2453">
        <v>2</v>
      </c>
      <c r="Q2453" t="s">
        <v>10083</v>
      </c>
      <c r="R2453" t="s">
        <v>2154</v>
      </c>
      <c r="S2453" t="s">
        <v>22997</v>
      </c>
      <c r="T2453" t="s">
        <v>22996</v>
      </c>
    </row>
    <row r="2454" spans="1:20">
      <c r="A2454" t="s">
        <v>22995</v>
      </c>
      <c r="D2454">
        <f>L2454/J2454</f>
        <v>4.3608771177509505E-3</v>
      </c>
      <c r="E2454">
        <v>5.12694E-3</v>
      </c>
      <c r="F2454">
        <v>0.13239300000000001</v>
      </c>
      <c r="G2454">
        <v>3.8725299999999997E-2</v>
      </c>
      <c r="H2454">
        <v>3504</v>
      </c>
      <c r="I2454">
        <v>752.25699999999995</v>
      </c>
      <c r="J2454">
        <v>2751.74</v>
      </c>
      <c r="K2454">
        <v>104</v>
      </c>
      <c r="L2454">
        <v>12</v>
      </c>
      <c r="M2454">
        <v>91.095699999999994</v>
      </c>
      <c r="N2454">
        <v>12.904299999999999</v>
      </c>
      <c r="O2454" t="s">
        <v>22994</v>
      </c>
      <c r="P2454">
        <v>10</v>
      </c>
      <c r="Q2454" t="s">
        <v>22993</v>
      </c>
      <c r="R2454" t="s">
        <v>22992</v>
      </c>
      <c r="S2454" t="s">
        <v>20129</v>
      </c>
      <c r="T2454" t="s">
        <v>20128</v>
      </c>
    </row>
    <row r="2455" spans="1:20">
      <c r="A2455" t="s">
        <v>22991</v>
      </c>
      <c r="D2455">
        <f>L2455/J2455</f>
        <v>4.3607313237145296E-3</v>
      </c>
      <c r="E2455">
        <v>4.6361299999999996E-3</v>
      </c>
      <c r="F2455">
        <v>4.4112499999999999E-2</v>
      </c>
      <c r="G2455">
        <v>0.105098</v>
      </c>
      <c r="H2455">
        <v>849</v>
      </c>
      <c r="I2455">
        <v>161.042</v>
      </c>
      <c r="J2455">
        <v>687.95799999999997</v>
      </c>
      <c r="K2455">
        <v>10</v>
      </c>
      <c r="L2455">
        <v>3</v>
      </c>
      <c r="M2455">
        <v>6.9014499999999996</v>
      </c>
      <c r="N2455">
        <v>3.0985499999999999</v>
      </c>
      <c r="O2455" t="s">
        <v>22990</v>
      </c>
      <c r="P2455">
        <v>1</v>
      </c>
      <c r="Q2455" t="s">
        <v>22989</v>
      </c>
      <c r="R2455" t="s">
        <v>0</v>
      </c>
    </row>
    <row r="2456" spans="1:20">
      <c r="A2456" t="s">
        <v>22988</v>
      </c>
      <c r="D2456">
        <f>L2456/J2456</f>
        <v>4.3577636828332437E-3</v>
      </c>
      <c r="E2456">
        <v>4.1186499999999997E-3</v>
      </c>
      <c r="F2456">
        <v>0.13425000000000001</v>
      </c>
      <c r="G2456">
        <v>3.0679000000000001E-2</v>
      </c>
      <c r="H2456">
        <v>594</v>
      </c>
      <c r="I2456">
        <v>135.04900000000001</v>
      </c>
      <c r="J2456">
        <v>458.95100000000002</v>
      </c>
      <c r="K2456">
        <v>18</v>
      </c>
      <c r="L2456">
        <v>2</v>
      </c>
      <c r="M2456">
        <v>16.3005</v>
      </c>
      <c r="N2456">
        <v>1.6994899999999999</v>
      </c>
      <c r="O2456" t="s">
        <v>1</v>
      </c>
      <c r="P2456">
        <v>1</v>
      </c>
      <c r="Q2456" t="s">
        <v>22987</v>
      </c>
      <c r="R2456" t="s">
        <v>0</v>
      </c>
      <c r="S2456" t="s">
        <v>22986</v>
      </c>
      <c r="T2456" t="s">
        <v>22985</v>
      </c>
    </row>
    <row r="2457" spans="1:20">
      <c r="A2457" t="s">
        <v>22984</v>
      </c>
      <c r="D2457">
        <f>L2457/J2457</f>
        <v>4.3558072244174106E-3</v>
      </c>
      <c r="E2457">
        <v>4.3294900000000001E-3</v>
      </c>
      <c r="F2457">
        <v>8.1135200000000005E-2</v>
      </c>
      <c r="G2457">
        <v>5.3361400000000003E-2</v>
      </c>
      <c r="H2457">
        <v>2043</v>
      </c>
      <c r="I2457">
        <v>435.947</v>
      </c>
      <c r="J2457">
        <v>1607.05</v>
      </c>
      <c r="K2457">
        <v>40</v>
      </c>
      <c r="L2457">
        <v>7</v>
      </c>
      <c r="M2457">
        <v>33.424999999999997</v>
      </c>
      <c r="N2457">
        <v>6.5749899999999997</v>
      </c>
      <c r="O2457" t="s">
        <v>10631</v>
      </c>
      <c r="P2457">
        <v>3</v>
      </c>
      <c r="Q2457" t="s">
        <v>2420</v>
      </c>
      <c r="R2457" t="s">
        <v>0</v>
      </c>
      <c r="S2457" t="s">
        <v>2419</v>
      </c>
      <c r="T2457" t="s">
        <v>2418</v>
      </c>
    </row>
    <row r="2458" spans="1:20">
      <c r="A2458" t="s">
        <v>22983</v>
      </c>
      <c r="D2458">
        <f>L2458/J2458</f>
        <v>4.3552552687700615E-3</v>
      </c>
      <c r="E2458">
        <v>6.4015499999999998E-3</v>
      </c>
      <c r="F2458">
        <v>0.196654</v>
      </c>
      <c r="G2458">
        <v>3.2552400000000002E-2</v>
      </c>
      <c r="H2458">
        <v>819</v>
      </c>
      <c r="I2458">
        <v>130.17699999999999</v>
      </c>
      <c r="J2458">
        <v>688.82299999999998</v>
      </c>
      <c r="K2458">
        <v>27</v>
      </c>
      <c r="L2458">
        <v>3</v>
      </c>
      <c r="M2458">
        <v>23.032699999999998</v>
      </c>
      <c r="N2458">
        <v>3.9673400000000001</v>
      </c>
      <c r="O2458" t="s">
        <v>22982</v>
      </c>
      <c r="P2458">
        <v>0</v>
      </c>
      <c r="Q2458" t="s">
        <v>0</v>
      </c>
      <c r="S2458" t="s">
        <v>22981</v>
      </c>
      <c r="T2458" t="s">
        <v>22980</v>
      </c>
    </row>
    <row r="2459" spans="1:20">
      <c r="A2459" t="s">
        <v>22979</v>
      </c>
      <c r="D2459">
        <f>L2459/J2459</f>
        <v>4.353940533880188E-3</v>
      </c>
      <c r="E2459">
        <v>5.6336299999999997E-3</v>
      </c>
      <c r="F2459">
        <v>5.8044900000000003E-2</v>
      </c>
      <c r="G2459">
        <v>9.7056500000000004E-2</v>
      </c>
      <c r="H2459">
        <v>1263</v>
      </c>
      <c r="I2459">
        <v>344.29199999999997</v>
      </c>
      <c r="J2459">
        <v>918.70799999999997</v>
      </c>
      <c r="K2459">
        <v>24</v>
      </c>
      <c r="L2459">
        <v>4</v>
      </c>
      <c r="M2459">
        <v>19.062999999999999</v>
      </c>
      <c r="N2459">
        <v>4.9370200000000004</v>
      </c>
      <c r="O2459" t="s">
        <v>22954</v>
      </c>
      <c r="P2459">
        <v>1</v>
      </c>
      <c r="Q2459" t="s">
        <v>1471</v>
      </c>
      <c r="R2459" t="s">
        <v>0</v>
      </c>
      <c r="S2459" t="s">
        <v>10575</v>
      </c>
      <c r="T2459" t="s">
        <v>10574</v>
      </c>
    </row>
    <row r="2460" spans="1:20">
      <c r="A2460" t="s">
        <v>22978</v>
      </c>
      <c r="D2460">
        <f>L2460/J2460</f>
        <v>4.3522729745609648E-3</v>
      </c>
      <c r="E2460">
        <v>4.3933699999999997E-3</v>
      </c>
      <c r="F2460">
        <v>6.4845700000000006E-2</v>
      </c>
      <c r="G2460">
        <v>6.7751000000000006E-2</v>
      </c>
      <c r="H2460">
        <v>1161</v>
      </c>
      <c r="I2460">
        <v>241.94</v>
      </c>
      <c r="J2460">
        <v>919.06</v>
      </c>
      <c r="K2460">
        <v>19</v>
      </c>
      <c r="L2460">
        <v>4</v>
      </c>
      <c r="M2460">
        <v>15.110900000000001</v>
      </c>
      <c r="N2460">
        <v>3.8890600000000002</v>
      </c>
      <c r="O2460" t="s">
        <v>22977</v>
      </c>
      <c r="P2460">
        <v>5</v>
      </c>
      <c r="Q2460" t="s">
        <v>22976</v>
      </c>
      <c r="R2460" t="s">
        <v>0</v>
      </c>
      <c r="S2460" t="s">
        <v>22975</v>
      </c>
      <c r="T2460" t="s">
        <v>22974</v>
      </c>
    </row>
    <row r="2461" spans="1:20">
      <c r="A2461" t="s">
        <v>22973</v>
      </c>
      <c r="D2461">
        <f>L2461/J2461</f>
        <v>4.3513071326626521E-3</v>
      </c>
      <c r="E2461">
        <v>4.5016600000000002E-3</v>
      </c>
      <c r="F2461" s="2">
        <v>9.0033199999999997E-5</v>
      </c>
      <c r="G2461">
        <v>50</v>
      </c>
      <c r="H2461">
        <v>273</v>
      </c>
      <c r="I2461">
        <v>43.1843</v>
      </c>
      <c r="J2461">
        <v>229.816</v>
      </c>
      <c r="K2461">
        <v>1</v>
      </c>
      <c r="L2461">
        <v>1</v>
      </c>
      <c r="M2461">
        <v>3.7440899999999998E-3</v>
      </c>
      <c r="N2461">
        <v>0.99625600000000003</v>
      </c>
      <c r="O2461" t="s">
        <v>9673</v>
      </c>
      <c r="P2461">
        <v>2</v>
      </c>
      <c r="Q2461" t="s">
        <v>581</v>
      </c>
      <c r="R2461" t="s">
        <v>0</v>
      </c>
      <c r="S2461" t="s">
        <v>3267</v>
      </c>
      <c r="T2461" t="s">
        <v>3266</v>
      </c>
    </row>
    <row r="2462" spans="1:20">
      <c r="A2462" t="s">
        <v>22972</v>
      </c>
      <c r="D2462">
        <f>L2462/J2462</f>
        <v>4.3510042117720768E-3</v>
      </c>
      <c r="E2462">
        <v>5.3538700000000002E-3</v>
      </c>
      <c r="F2462">
        <v>3.4511899999999998E-2</v>
      </c>
      <c r="G2462">
        <v>0.15513099999999999</v>
      </c>
      <c r="H2462">
        <v>3009</v>
      </c>
      <c r="I2462">
        <v>710.68200000000002</v>
      </c>
      <c r="J2462">
        <v>2298.3200000000002</v>
      </c>
      <c r="K2462">
        <v>36</v>
      </c>
      <c r="L2462">
        <v>10</v>
      </c>
      <c r="M2462">
        <v>23.972999999999999</v>
      </c>
      <c r="N2462">
        <v>12.026999999999999</v>
      </c>
      <c r="O2462" t="s">
        <v>22971</v>
      </c>
      <c r="P2462">
        <v>5</v>
      </c>
      <c r="Q2462" t="s">
        <v>22970</v>
      </c>
      <c r="R2462" t="s">
        <v>0</v>
      </c>
      <c r="S2462" t="s">
        <v>3723</v>
      </c>
      <c r="T2462" t="s">
        <v>3722</v>
      </c>
    </row>
    <row r="2463" spans="1:20">
      <c r="A2463" t="s">
        <v>22969</v>
      </c>
      <c r="D2463">
        <f>L2463/J2463</f>
        <v>4.3507770487809126E-3</v>
      </c>
      <c r="E2463">
        <v>8.9963400000000002E-3</v>
      </c>
      <c r="F2463">
        <v>0.44696999999999998</v>
      </c>
      <c r="G2463">
        <v>2.01274E-2</v>
      </c>
      <c r="H2463">
        <v>264</v>
      </c>
      <c r="I2463">
        <v>34.156199999999998</v>
      </c>
      <c r="J2463">
        <v>229.84399999999999</v>
      </c>
      <c r="K2463">
        <v>8</v>
      </c>
      <c r="L2463">
        <v>1</v>
      </c>
      <c r="M2463">
        <v>7.0457200000000002</v>
      </c>
      <c r="N2463">
        <v>0.95427899999999999</v>
      </c>
      <c r="O2463" t="s">
        <v>2057</v>
      </c>
      <c r="P2463">
        <v>1</v>
      </c>
      <c r="Q2463" t="s">
        <v>2056</v>
      </c>
      <c r="R2463" t="s">
        <v>0</v>
      </c>
      <c r="S2463" t="s">
        <v>2055</v>
      </c>
      <c r="T2463" t="s">
        <v>2054</v>
      </c>
    </row>
    <row r="2464" spans="1:20">
      <c r="A2464" t="s">
        <v>22968</v>
      </c>
      <c r="D2464">
        <f>L2464/J2464</f>
        <v>4.3488471206283219E-3</v>
      </c>
      <c r="E2464">
        <v>4.4239500000000003E-3</v>
      </c>
      <c r="F2464">
        <v>0.134024</v>
      </c>
      <c r="G2464">
        <v>3.3008599999999999E-2</v>
      </c>
      <c r="H2464">
        <v>288</v>
      </c>
      <c r="I2464">
        <v>58.054299999999998</v>
      </c>
      <c r="J2464">
        <v>229.946</v>
      </c>
      <c r="K2464">
        <v>8</v>
      </c>
      <c r="L2464">
        <v>1</v>
      </c>
      <c r="M2464">
        <v>7.0749899999999997</v>
      </c>
      <c r="N2464">
        <v>0.92500599999999999</v>
      </c>
      <c r="O2464" t="s">
        <v>22967</v>
      </c>
      <c r="P2464">
        <v>5</v>
      </c>
      <c r="Q2464" t="s">
        <v>501</v>
      </c>
      <c r="R2464" t="s">
        <v>0</v>
      </c>
      <c r="S2464" t="s">
        <v>500</v>
      </c>
      <c r="T2464" t="s">
        <v>499</v>
      </c>
    </row>
    <row r="2465" spans="1:20">
      <c r="A2465" t="s">
        <v>22966</v>
      </c>
      <c r="D2465">
        <f>L2465/J2465</f>
        <v>4.3484090258476679E-3</v>
      </c>
      <c r="E2465">
        <v>5.4872599999999999E-3</v>
      </c>
      <c r="F2465">
        <v>0.12230100000000001</v>
      </c>
      <c r="G2465">
        <v>4.48666E-2</v>
      </c>
      <c r="H2465">
        <v>3399</v>
      </c>
      <c r="I2465">
        <v>639.37400000000002</v>
      </c>
      <c r="J2465">
        <v>2759.63</v>
      </c>
      <c r="K2465">
        <v>88</v>
      </c>
      <c r="L2465">
        <v>12</v>
      </c>
      <c r="M2465">
        <v>73.723399999999998</v>
      </c>
      <c r="N2465">
        <v>14.2766</v>
      </c>
      <c r="O2465" t="s">
        <v>22965</v>
      </c>
      <c r="P2465">
        <v>1</v>
      </c>
      <c r="Q2465" t="s">
        <v>626</v>
      </c>
      <c r="R2465" t="s">
        <v>0</v>
      </c>
      <c r="S2465" t="s">
        <v>310</v>
      </c>
      <c r="T2465" t="s">
        <v>309</v>
      </c>
    </row>
    <row r="2466" spans="1:20">
      <c r="A2466" t="s">
        <v>22964</v>
      </c>
      <c r="D2466">
        <f>L2466/J2466</f>
        <v>4.3479867734242351E-3</v>
      </c>
      <c r="E2466">
        <v>7.3901000000000001E-3</v>
      </c>
      <c r="F2466">
        <v>5.2323000000000001E-2</v>
      </c>
      <c r="G2466">
        <v>0.14124</v>
      </c>
      <c r="H2466">
        <v>570</v>
      </c>
      <c r="I2466">
        <v>110.017</v>
      </c>
      <c r="J2466">
        <v>459.983</v>
      </c>
      <c r="K2466">
        <v>9</v>
      </c>
      <c r="L2466">
        <v>2</v>
      </c>
      <c r="M2466">
        <v>5.6585000000000001</v>
      </c>
      <c r="N2466">
        <v>3.3414999999999999</v>
      </c>
      <c r="O2466" t="s">
        <v>14529</v>
      </c>
      <c r="P2466">
        <v>1</v>
      </c>
      <c r="Q2466" t="s">
        <v>1471</v>
      </c>
      <c r="R2466" t="s">
        <v>0</v>
      </c>
      <c r="S2466" t="s">
        <v>10575</v>
      </c>
      <c r="T2466" t="s">
        <v>10574</v>
      </c>
    </row>
    <row r="2467" spans="1:20">
      <c r="A2467" t="s">
        <v>22963</v>
      </c>
      <c r="D2467">
        <f>L2467/J2467</f>
        <v>4.3449146607643981E-3</v>
      </c>
      <c r="E2467">
        <v>4.9772699999999998E-3</v>
      </c>
      <c r="F2467">
        <v>8.2309400000000005E-2</v>
      </c>
      <c r="G2467">
        <v>6.0470299999999998E-2</v>
      </c>
      <c r="H2467">
        <v>4962</v>
      </c>
      <c r="I2467">
        <v>1049.3800000000001</v>
      </c>
      <c r="J2467">
        <v>3912.62</v>
      </c>
      <c r="K2467">
        <v>100</v>
      </c>
      <c r="L2467">
        <v>17</v>
      </c>
      <c r="M2467">
        <v>81.601799999999997</v>
      </c>
      <c r="N2467">
        <v>18.398199999999999</v>
      </c>
      <c r="O2467" t="s">
        <v>1</v>
      </c>
      <c r="P2467">
        <v>2</v>
      </c>
      <c r="Q2467" t="s">
        <v>581</v>
      </c>
      <c r="R2467" t="s">
        <v>0</v>
      </c>
    </row>
    <row r="2468" spans="1:20">
      <c r="A2468" t="s">
        <v>22962</v>
      </c>
      <c r="D2468">
        <f>L2468/J2468</f>
        <v>4.3394825408152437E-3</v>
      </c>
      <c r="E2468">
        <v>4.8234200000000001E-3</v>
      </c>
      <c r="F2468">
        <v>2.5740900000000001E-2</v>
      </c>
      <c r="G2468">
        <v>0.187384</v>
      </c>
      <c r="H2468">
        <v>2916</v>
      </c>
      <c r="I2468">
        <v>842.02099999999996</v>
      </c>
      <c r="J2468">
        <v>2073.98</v>
      </c>
      <c r="K2468">
        <v>31</v>
      </c>
      <c r="L2468">
        <v>9</v>
      </c>
      <c r="M2468">
        <v>21.2105</v>
      </c>
      <c r="N2468">
        <v>9.7895500000000002</v>
      </c>
      <c r="O2468" t="s">
        <v>22961</v>
      </c>
      <c r="P2468">
        <v>1</v>
      </c>
      <c r="Q2468" t="s">
        <v>8826</v>
      </c>
      <c r="R2468" t="s">
        <v>0</v>
      </c>
    </row>
    <row r="2469" spans="1:20">
      <c r="A2469" t="s">
        <v>22960</v>
      </c>
      <c r="D2469">
        <f>L2469/J2469</f>
        <v>4.3394584789764089E-3</v>
      </c>
      <c r="E2469">
        <v>5.87296E-3</v>
      </c>
      <c r="F2469">
        <v>0.13894699999999999</v>
      </c>
      <c r="G2469">
        <v>4.2267699999999998E-2</v>
      </c>
      <c r="H2469">
        <v>1119</v>
      </c>
      <c r="I2469">
        <v>197.226</v>
      </c>
      <c r="J2469">
        <v>921.774</v>
      </c>
      <c r="K2469">
        <v>32</v>
      </c>
      <c r="L2469">
        <v>4</v>
      </c>
      <c r="M2469">
        <v>26.721299999999999</v>
      </c>
      <c r="N2469">
        <v>5.2786799999999996</v>
      </c>
      <c r="O2469" t="s">
        <v>22959</v>
      </c>
      <c r="P2469">
        <v>0</v>
      </c>
      <c r="Q2469" t="s">
        <v>0</v>
      </c>
      <c r="S2469" t="s">
        <v>1848</v>
      </c>
      <c r="T2469" t="s">
        <v>1847</v>
      </c>
    </row>
    <row r="2470" spans="1:20">
      <c r="A2470" t="s">
        <v>22958</v>
      </c>
      <c r="D2470">
        <f>L2470/J2470</f>
        <v>4.3369083914840461E-3</v>
      </c>
      <c r="E2470">
        <v>4.1809300000000002E-3</v>
      </c>
      <c r="F2470">
        <v>8.8130600000000003E-2</v>
      </c>
      <c r="G2470">
        <v>4.7440200000000002E-2</v>
      </c>
      <c r="H2470">
        <v>552</v>
      </c>
      <c r="I2470">
        <v>90.841999999999999</v>
      </c>
      <c r="J2470">
        <v>461.15800000000002</v>
      </c>
      <c r="K2470">
        <v>9</v>
      </c>
      <c r="L2470">
        <v>2</v>
      </c>
      <c r="M2470">
        <v>7.2532100000000002</v>
      </c>
      <c r="N2470">
        <v>1.7467900000000001</v>
      </c>
      <c r="O2470" t="s">
        <v>8135</v>
      </c>
      <c r="P2470">
        <v>5</v>
      </c>
      <c r="Q2470" t="s">
        <v>8134</v>
      </c>
      <c r="R2470" t="s">
        <v>0</v>
      </c>
      <c r="S2470" t="s">
        <v>8133</v>
      </c>
      <c r="T2470" t="s">
        <v>8132</v>
      </c>
    </row>
    <row r="2471" spans="1:20">
      <c r="A2471" t="s">
        <v>22957</v>
      </c>
      <c r="D2471">
        <f>L2471/J2471</f>
        <v>4.3340231653538194E-3</v>
      </c>
      <c r="E2471">
        <v>4.7457699999999998E-3</v>
      </c>
      <c r="F2471">
        <v>8.3900699999999995E-2</v>
      </c>
      <c r="G2471">
        <v>5.6564099999999999E-2</v>
      </c>
      <c r="H2471">
        <v>1149</v>
      </c>
      <c r="I2471">
        <v>226.07</v>
      </c>
      <c r="J2471">
        <v>922.93</v>
      </c>
      <c r="K2471">
        <v>22</v>
      </c>
      <c r="L2471">
        <v>4</v>
      </c>
      <c r="M2471">
        <v>17.872800000000002</v>
      </c>
      <c r="N2471">
        <v>4.12723</v>
      </c>
      <c r="O2471" t="s">
        <v>22956</v>
      </c>
      <c r="P2471">
        <v>3</v>
      </c>
      <c r="Q2471" t="s">
        <v>417</v>
      </c>
      <c r="R2471" t="s">
        <v>0</v>
      </c>
      <c r="S2471" t="s">
        <v>1665</v>
      </c>
      <c r="T2471" t="s">
        <v>1664</v>
      </c>
    </row>
    <row r="2472" spans="1:20">
      <c r="A2472" t="s">
        <v>22955</v>
      </c>
      <c r="D2472">
        <f>L2472/J2472</f>
        <v>4.3339104657436883E-3</v>
      </c>
      <c r="E2472">
        <v>4.5275200000000002E-3</v>
      </c>
      <c r="F2472">
        <v>2.27411E-2</v>
      </c>
      <c r="G2472">
        <v>0.19908999999999999</v>
      </c>
      <c r="H2472">
        <v>1230</v>
      </c>
      <c r="I2472">
        <v>307.04599999999999</v>
      </c>
      <c r="J2472">
        <v>922.95399999999995</v>
      </c>
      <c r="K2472">
        <v>11</v>
      </c>
      <c r="L2472">
        <v>4</v>
      </c>
      <c r="M2472">
        <v>6.8816800000000002</v>
      </c>
      <c r="N2472">
        <v>4.1183199999999998</v>
      </c>
      <c r="O2472" t="s">
        <v>22954</v>
      </c>
      <c r="P2472">
        <v>1</v>
      </c>
      <c r="Q2472" t="s">
        <v>1471</v>
      </c>
      <c r="R2472" t="s">
        <v>0</v>
      </c>
      <c r="S2472" t="s">
        <v>10575</v>
      </c>
      <c r="T2472" t="s">
        <v>10574</v>
      </c>
    </row>
    <row r="2473" spans="1:20">
      <c r="A2473" t="s">
        <v>22953</v>
      </c>
      <c r="D2473">
        <f>L2473/J2473</f>
        <v>4.3325772985947286E-3</v>
      </c>
      <c r="E2473">
        <v>4.5233900000000004E-3</v>
      </c>
      <c r="F2473">
        <v>0.11592</v>
      </c>
      <c r="G2473">
        <v>3.9021699999999999E-2</v>
      </c>
      <c r="H2473">
        <v>549</v>
      </c>
      <c r="I2473">
        <v>87.381299999999996</v>
      </c>
      <c r="J2473">
        <v>461.61900000000003</v>
      </c>
      <c r="K2473">
        <v>11</v>
      </c>
      <c r="L2473">
        <v>2</v>
      </c>
      <c r="M2473">
        <v>9.1199700000000004</v>
      </c>
      <c r="N2473">
        <v>1.8800300000000001</v>
      </c>
      <c r="O2473" t="s">
        <v>22952</v>
      </c>
      <c r="P2473">
        <v>1</v>
      </c>
      <c r="Q2473" t="s">
        <v>3947</v>
      </c>
      <c r="R2473" t="s">
        <v>0</v>
      </c>
      <c r="S2473" t="s">
        <v>3921</v>
      </c>
      <c r="T2473" t="s">
        <v>3920</v>
      </c>
    </row>
    <row r="2474" spans="1:20">
      <c r="A2474" t="s">
        <v>22951</v>
      </c>
      <c r="D2474">
        <f>L2474/J2474</f>
        <v>4.3320611513752126E-3</v>
      </c>
      <c r="E2474">
        <v>4.7762799999999999E-3</v>
      </c>
      <c r="F2474">
        <v>0.13159799999999999</v>
      </c>
      <c r="G2474">
        <v>3.6294600000000003E-2</v>
      </c>
      <c r="H2474">
        <v>315</v>
      </c>
      <c r="I2474">
        <v>84.163200000000003</v>
      </c>
      <c r="J2474">
        <v>230.83699999999999</v>
      </c>
      <c r="K2474">
        <v>11</v>
      </c>
      <c r="L2474">
        <v>1</v>
      </c>
      <c r="M2474">
        <v>10.004099999999999</v>
      </c>
      <c r="N2474">
        <v>0.99587300000000001</v>
      </c>
      <c r="O2474" t="s">
        <v>22950</v>
      </c>
      <c r="P2474">
        <v>0</v>
      </c>
      <c r="Q2474" t="s">
        <v>0</v>
      </c>
    </row>
    <row r="2475" spans="1:20">
      <c r="A2475" t="s">
        <v>22949</v>
      </c>
      <c r="D2475">
        <f>L2475/J2475</f>
        <v>4.3317546494166578E-3</v>
      </c>
      <c r="E2475">
        <v>5.51221E-3</v>
      </c>
      <c r="F2475">
        <v>8.5317799999999999E-2</v>
      </c>
      <c r="G2475">
        <v>6.4607999999999999E-2</v>
      </c>
      <c r="H2475">
        <v>1656</v>
      </c>
      <c r="I2475">
        <v>270.88200000000001</v>
      </c>
      <c r="J2475">
        <v>1385.12</v>
      </c>
      <c r="K2475">
        <v>30</v>
      </c>
      <c r="L2475">
        <v>6</v>
      </c>
      <c r="M2475">
        <v>22.5502</v>
      </c>
      <c r="N2475">
        <v>7.4497799999999996</v>
      </c>
      <c r="O2475" t="s">
        <v>2164</v>
      </c>
      <c r="P2475">
        <v>3</v>
      </c>
      <c r="Q2475" t="s">
        <v>2215</v>
      </c>
      <c r="R2475" t="s">
        <v>0</v>
      </c>
      <c r="S2475" t="s">
        <v>416</v>
      </c>
      <c r="T2475" t="s">
        <v>415</v>
      </c>
    </row>
    <row r="2476" spans="1:20">
      <c r="A2476" t="s">
        <v>22948</v>
      </c>
      <c r="D2476">
        <f>L2476/J2476</f>
        <v>4.3301558237502863E-3</v>
      </c>
      <c r="E2476">
        <v>4.4732000000000001E-3</v>
      </c>
      <c r="F2476">
        <v>3.0674099999999999E-2</v>
      </c>
      <c r="G2476">
        <v>0.14582999999999999</v>
      </c>
      <c r="H2476">
        <v>2214</v>
      </c>
      <c r="I2476">
        <v>597.43200000000002</v>
      </c>
      <c r="J2476">
        <v>1616.57</v>
      </c>
      <c r="K2476">
        <v>25</v>
      </c>
      <c r="L2476">
        <v>7</v>
      </c>
      <c r="M2476">
        <v>17.926400000000001</v>
      </c>
      <c r="N2476">
        <v>7.0736499999999998</v>
      </c>
      <c r="O2476" t="s">
        <v>1</v>
      </c>
      <c r="P2476">
        <v>0</v>
      </c>
      <c r="Q2476" t="s">
        <v>0</v>
      </c>
    </row>
    <row r="2477" spans="1:20">
      <c r="A2477" t="s">
        <v>22947</v>
      </c>
      <c r="D2477">
        <f>L2477/J2477</f>
        <v>4.3299415457891321E-3</v>
      </c>
      <c r="E2477">
        <v>4.9374700000000002E-3</v>
      </c>
      <c r="F2477">
        <v>7.6437199999999997E-2</v>
      </c>
      <c r="G2477">
        <v>6.4595200000000005E-2</v>
      </c>
      <c r="H2477">
        <v>564</v>
      </c>
      <c r="I2477">
        <v>102.1</v>
      </c>
      <c r="J2477">
        <v>461.9</v>
      </c>
      <c r="K2477">
        <v>10</v>
      </c>
      <c r="L2477">
        <v>2</v>
      </c>
      <c r="M2477">
        <v>7.7385599999999997</v>
      </c>
      <c r="N2477">
        <v>2.2614399999999999</v>
      </c>
      <c r="O2477" t="s">
        <v>22946</v>
      </c>
      <c r="P2477">
        <v>0</v>
      </c>
      <c r="Q2477" t="s">
        <v>0</v>
      </c>
      <c r="S2477" t="s">
        <v>7236</v>
      </c>
      <c r="T2477" t="s">
        <v>7235</v>
      </c>
    </row>
    <row r="2478" spans="1:20">
      <c r="A2478" t="s">
        <v>22945</v>
      </c>
      <c r="D2478">
        <f>L2478/J2478</f>
        <v>4.3275412971083777E-3</v>
      </c>
      <c r="E2478">
        <v>4.3568499999999998E-3</v>
      </c>
      <c r="F2478">
        <v>8.4110199999999996E-2</v>
      </c>
      <c r="G2478">
        <v>5.17993E-2</v>
      </c>
      <c r="H2478">
        <v>6273</v>
      </c>
      <c r="I2478">
        <v>1420.36</v>
      </c>
      <c r="J2478">
        <v>4852.6400000000003</v>
      </c>
      <c r="K2478">
        <v>133</v>
      </c>
      <c r="L2478">
        <v>21</v>
      </c>
      <c r="M2478">
        <v>113.002</v>
      </c>
      <c r="N2478">
        <v>19.998100000000001</v>
      </c>
      <c r="O2478" t="s">
        <v>1</v>
      </c>
      <c r="P2478">
        <v>0</v>
      </c>
      <c r="Q2478" t="s">
        <v>0</v>
      </c>
      <c r="S2478" t="s">
        <v>12982</v>
      </c>
      <c r="T2478" t="s">
        <v>12981</v>
      </c>
    </row>
    <row r="2479" spans="1:20">
      <c r="A2479" t="s">
        <v>22944</v>
      </c>
      <c r="D2479">
        <f>L2479/J2479</f>
        <v>4.3257366188744865E-3</v>
      </c>
      <c r="E2479">
        <v>4.4412999999999996E-3</v>
      </c>
      <c r="F2479">
        <v>7.2301799999999999E-2</v>
      </c>
      <c r="G2479">
        <v>6.1427299999999997E-2</v>
      </c>
      <c r="H2479">
        <v>594</v>
      </c>
      <c r="I2479">
        <v>131.65100000000001</v>
      </c>
      <c r="J2479">
        <v>462.34899999999999</v>
      </c>
      <c r="K2479">
        <v>11</v>
      </c>
      <c r="L2479">
        <v>2</v>
      </c>
      <c r="M2479">
        <v>9.0480699999999992</v>
      </c>
      <c r="N2479">
        <v>1.9519299999999999</v>
      </c>
      <c r="O2479" t="s">
        <v>22943</v>
      </c>
      <c r="P2479">
        <v>3</v>
      </c>
      <c r="Q2479" t="s">
        <v>18231</v>
      </c>
      <c r="R2479" t="s">
        <v>14635</v>
      </c>
      <c r="S2479" t="s">
        <v>6006</v>
      </c>
      <c r="T2479" t="s">
        <v>6005</v>
      </c>
    </row>
    <row r="2480" spans="1:20">
      <c r="A2480" t="s">
        <v>22942</v>
      </c>
      <c r="D2480">
        <f>L2480/J2480</f>
        <v>4.3255775727454012E-3</v>
      </c>
      <c r="E2480">
        <v>4.8216500000000002E-3</v>
      </c>
      <c r="F2480">
        <v>0.20874999999999999</v>
      </c>
      <c r="G2480">
        <v>2.3097699999999999E-2</v>
      </c>
      <c r="H2480">
        <v>252</v>
      </c>
      <c r="I2480">
        <v>20.8169</v>
      </c>
      <c r="J2480">
        <v>231.18299999999999</v>
      </c>
      <c r="K2480">
        <v>5</v>
      </c>
      <c r="L2480">
        <v>1</v>
      </c>
      <c r="M2480">
        <v>3.9792700000000001</v>
      </c>
      <c r="N2480">
        <v>1.0207299999999999</v>
      </c>
      <c r="O2480" t="s">
        <v>1</v>
      </c>
      <c r="P2480">
        <v>3</v>
      </c>
      <c r="Q2480" t="s">
        <v>1280</v>
      </c>
      <c r="R2480" t="s">
        <v>0</v>
      </c>
      <c r="S2480" t="s">
        <v>469</v>
      </c>
      <c r="T2480" t="s">
        <v>468</v>
      </c>
    </row>
    <row r="2481" spans="1:20">
      <c r="A2481" t="s">
        <v>22941</v>
      </c>
      <c r="D2481">
        <f>L2481/J2481</f>
        <v>4.3237447088174128E-3</v>
      </c>
      <c r="E2481">
        <v>4.9314700000000003E-3</v>
      </c>
      <c r="F2481">
        <v>0.15057000000000001</v>
      </c>
      <c r="G2481">
        <v>3.2752000000000003E-2</v>
      </c>
      <c r="H2481">
        <v>879</v>
      </c>
      <c r="I2481">
        <v>185.15700000000001</v>
      </c>
      <c r="J2481">
        <v>693.84299999999996</v>
      </c>
      <c r="K2481">
        <v>29</v>
      </c>
      <c r="L2481">
        <v>3</v>
      </c>
      <c r="M2481">
        <v>25.829799999999999</v>
      </c>
      <c r="N2481">
        <v>3.1701600000000001</v>
      </c>
      <c r="O2481" t="s">
        <v>4950</v>
      </c>
      <c r="P2481">
        <v>4</v>
      </c>
      <c r="Q2481" t="s">
        <v>22940</v>
      </c>
      <c r="R2481" t="s">
        <v>0</v>
      </c>
    </row>
    <row r="2482" spans="1:20">
      <c r="A2482" t="s">
        <v>22939</v>
      </c>
      <c r="D2482">
        <f>L2482/J2482</f>
        <v>4.3236746045729347E-3</v>
      </c>
      <c r="E2482">
        <v>4.6922300000000004E-3</v>
      </c>
      <c r="F2482">
        <v>8.8633000000000003E-2</v>
      </c>
      <c r="G2482">
        <v>5.2939899999999998E-2</v>
      </c>
      <c r="H2482">
        <v>1191</v>
      </c>
      <c r="I2482">
        <v>265.86099999999999</v>
      </c>
      <c r="J2482">
        <v>925.13900000000001</v>
      </c>
      <c r="K2482">
        <v>27</v>
      </c>
      <c r="L2482">
        <v>4</v>
      </c>
      <c r="M2482">
        <v>22.799800000000001</v>
      </c>
      <c r="N2482">
        <v>4.2001799999999996</v>
      </c>
      <c r="O2482" t="s">
        <v>1</v>
      </c>
      <c r="P2482">
        <v>0</v>
      </c>
      <c r="Q2482" t="s">
        <v>0</v>
      </c>
      <c r="S2482" t="s">
        <v>2284</v>
      </c>
      <c r="T2482" t="s">
        <v>2283</v>
      </c>
    </row>
    <row r="2483" spans="1:20">
      <c r="A2483" t="s">
        <v>22938</v>
      </c>
      <c r="D2483">
        <f>L2483/J2483</f>
        <v>4.3226233136365796E-3</v>
      </c>
      <c r="E2483">
        <v>4.7308799999999998E-3</v>
      </c>
      <c r="F2483">
        <v>6.0798999999999999E-2</v>
      </c>
      <c r="G2483">
        <v>7.7811699999999998E-2</v>
      </c>
      <c r="H2483">
        <v>597</v>
      </c>
      <c r="I2483">
        <v>134.31800000000001</v>
      </c>
      <c r="J2483">
        <v>462.68200000000002</v>
      </c>
      <c r="K2483">
        <v>10</v>
      </c>
      <c r="L2483">
        <v>2</v>
      </c>
      <c r="M2483">
        <v>7.8861999999999997</v>
      </c>
      <c r="N2483">
        <v>2.1137999999999999</v>
      </c>
      <c r="O2483" t="s">
        <v>8949</v>
      </c>
      <c r="P2483">
        <v>2</v>
      </c>
      <c r="Q2483" t="s">
        <v>260</v>
      </c>
      <c r="R2483" t="s">
        <v>259</v>
      </c>
      <c r="S2483" t="s">
        <v>360</v>
      </c>
      <c r="T2483" t="s">
        <v>359</v>
      </c>
    </row>
    <row r="2484" spans="1:20">
      <c r="A2484" t="s">
        <v>22937</v>
      </c>
      <c r="D2484">
        <f>L2484/J2484</f>
        <v>4.3211103525161824E-3</v>
      </c>
      <c r="E2484">
        <v>4.9345700000000001E-3</v>
      </c>
      <c r="F2484">
        <v>0.15701599999999999</v>
      </c>
      <c r="G2484">
        <v>3.1427200000000002E-2</v>
      </c>
      <c r="H2484">
        <v>279</v>
      </c>
      <c r="I2484">
        <v>47.578000000000003</v>
      </c>
      <c r="J2484">
        <v>231.422</v>
      </c>
      <c r="K2484">
        <v>8</v>
      </c>
      <c r="L2484">
        <v>1</v>
      </c>
      <c r="M2484">
        <v>6.9392399999999999</v>
      </c>
      <c r="N2484">
        <v>1.0607599999999999</v>
      </c>
      <c r="O2484" t="s">
        <v>18292</v>
      </c>
      <c r="P2484">
        <v>2</v>
      </c>
      <c r="Q2484" t="s">
        <v>260</v>
      </c>
      <c r="R2484" t="s">
        <v>259</v>
      </c>
      <c r="S2484" t="s">
        <v>360</v>
      </c>
      <c r="T2484" t="s">
        <v>359</v>
      </c>
    </row>
    <row r="2485" spans="1:20">
      <c r="A2485" t="s">
        <v>22936</v>
      </c>
      <c r="D2485">
        <f>L2485/J2485</f>
        <v>4.3199281163961434E-3</v>
      </c>
      <c r="E2485">
        <v>5.7600100000000003E-3</v>
      </c>
      <c r="F2485">
        <v>9.6893300000000002E-2</v>
      </c>
      <c r="G2485">
        <v>5.9446899999999997E-2</v>
      </c>
      <c r="H2485">
        <v>837</v>
      </c>
      <c r="I2485">
        <v>142.54400000000001</v>
      </c>
      <c r="J2485">
        <v>694.45600000000002</v>
      </c>
      <c r="K2485">
        <v>17</v>
      </c>
      <c r="L2485">
        <v>3</v>
      </c>
      <c r="M2485">
        <v>13.1822</v>
      </c>
      <c r="N2485">
        <v>3.81779</v>
      </c>
      <c r="O2485" t="s">
        <v>14529</v>
      </c>
      <c r="P2485">
        <v>1</v>
      </c>
      <c r="Q2485" t="s">
        <v>1471</v>
      </c>
      <c r="R2485" t="s">
        <v>0</v>
      </c>
      <c r="S2485" t="s">
        <v>10575</v>
      </c>
      <c r="T2485" t="s">
        <v>10574</v>
      </c>
    </row>
    <row r="2486" spans="1:20">
      <c r="A2486" t="s">
        <v>22935</v>
      </c>
      <c r="D2486">
        <f>L2486/J2486</f>
        <v>4.3190201007195488E-3</v>
      </c>
      <c r="E2486">
        <v>5.1786599999999999E-3</v>
      </c>
      <c r="F2486">
        <v>7.8495300000000004E-2</v>
      </c>
      <c r="G2486">
        <v>6.5974199999999997E-2</v>
      </c>
      <c r="H2486">
        <v>549</v>
      </c>
      <c r="I2486">
        <v>85.9315</v>
      </c>
      <c r="J2486">
        <v>463.06799999999998</v>
      </c>
      <c r="K2486">
        <v>9</v>
      </c>
      <c r="L2486">
        <v>2</v>
      </c>
      <c r="M2486">
        <v>6.6395099999999996</v>
      </c>
      <c r="N2486">
        <v>2.36049</v>
      </c>
      <c r="O2486" t="s">
        <v>1612</v>
      </c>
      <c r="P2486">
        <v>2</v>
      </c>
      <c r="Q2486" t="s">
        <v>4108</v>
      </c>
    </row>
    <row r="2487" spans="1:20">
      <c r="A2487" t="s">
        <v>22934</v>
      </c>
      <c r="D2487">
        <f>L2487/J2487</f>
        <v>4.3179477657858773E-3</v>
      </c>
      <c r="E2487">
        <v>4.2137600000000004E-3</v>
      </c>
      <c r="F2487">
        <v>0.13791200000000001</v>
      </c>
      <c r="G2487">
        <v>3.0554100000000001E-2</v>
      </c>
      <c r="H2487">
        <v>5640</v>
      </c>
      <c r="I2487">
        <v>1008.17</v>
      </c>
      <c r="J2487">
        <v>4631.83</v>
      </c>
      <c r="K2487">
        <v>145</v>
      </c>
      <c r="L2487">
        <v>20</v>
      </c>
      <c r="M2487">
        <v>127.151</v>
      </c>
      <c r="N2487">
        <v>17.848700000000001</v>
      </c>
      <c r="O2487" t="s">
        <v>22933</v>
      </c>
      <c r="P2487">
        <v>1</v>
      </c>
      <c r="Q2487" t="s">
        <v>9549</v>
      </c>
      <c r="R2487" t="s">
        <v>0</v>
      </c>
      <c r="S2487" t="s">
        <v>22932</v>
      </c>
      <c r="T2487" t="s">
        <v>22931</v>
      </c>
    </row>
    <row r="2488" spans="1:20">
      <c r="A2488" t="s">
        <v>22930</v>
      </c>
      <c r="D2488">
        <f>L2488/J2488</f>
        <v>4.316801422817749E-3</v>
      </c>
      <c r="E2488">
        <v>4.6309599999999999E-3</v>
      </c>
      <c r="F2488">
        <v>3.4038899999999997E-2</v>
      </c>
      <c r="G2488">
        <v>0.136049</v>
      </c>
      <c r="H2488">
        <v>321</v>
      </c>
      <c r="I2488">
        <v>89.346999999999994</v>
      </c>
      <c r="J2488">
        <v>231.65299999999999</v>
      </c>
      <c r="K2488">
        <v>4</v>
      </c>
      <c r="L2488">
        <v>1</v>
      </c>
      <c r="M2488">
        <v>2.95696</v>
      </c>
      <c r="N2488">
        <v>1.04304</v>
      </c>
      <c r="O2488" t="s">
        <v>1</v>
      </c>
      <c r="P2488">
        <v>2</v>
      </c>
      <c r="Q2488" t="s">
        <v>21845</v>
      </c>
      <c r="R2488" t="s">
        <v>0</v>
      </c>
    </row>
    <row r="2489" spans="1:20">
      <c r="A2489" t="s">
        <v>22929</v>
      </c>
      <c r="D2489">
        <f>L2489/J2489</f>
        <v>4.3149759871586313E-3</v>
      </c>
      <c r="E2489">
        <v>4.4971899999999999E-3</v>
      </c>
      <c r="F2489">
        <v>0.113361</v>
      </c>
      <c r="G2489">
        <v>3.96713E-2</v>
      </c>
      <c r="H2489">
        <v>837</v>
      </c>
      <c r="I2489">
        <v>141.74700000000001</v>
      </c>
      <c r="J2489">
        <v>695.25300000000004</v>
      </c>
      <c r="K2489">
        <v>18</v>
      </c>
      <c r="L2489">
        <v>3</v>
      </c>
      <c r="M2489">
        <v>15.068</v>
      </c>
      <c r="N2489">
        <v>2.9319799999999998</v>
      </c>
      <c r="O2489" t="s">
        <v>5570</v>
      </c>
      <c r="P2489">
        <v>3</v>
      </c>
      <c r="Q2489" t="s">
        <v>2556</v>
      </c>
      <c r="R2489" t="s">
        <v>0</v>
      </c>
      <c r="S2489" t="s">
        <v>2555</v>
      </c>
      <c r="T2489" t="s">
        <v>2554</v>
      </c>
    </row>
    <row r="2490" spans="1:20">
      <c r="A2490" t="s">
        <v>22928</v>
      </c>
      <c r="D2490">
        <f>L2490/J2490</f>
        <v>4.3101095055155031E-3</v>
      </c>
      <c r="E2490">
        <v>4.2840200000000004E-3</v>
      </c>
      <c r="F2490">
        <v>3.3911499999999997E-2</v>
      </c>
      <c r="G2490">
        <v>0.126329</v>
      </c>
      <c r="H2490">
        <v>909</v>
      </c>
      <c r="I2490">
        <v>212.96199999999999</v>
      </c>
      <c r="J2490">
        <v>696.03800000000001</v>
      </c>
      <c r="K2490">
        <v>10</v>
      </c>
      <c r="L2490">
        <v>3</v>
      </c>
      <c r="M2490">
        <v>7.0776899999999996</v>
      </c>
      <c r="N2490">
        <v>2.92231</v>
      </c>
      <c r="O2490" t="s">
        <v>22545</v>
      </c>
      <c r="P2490">
        <v>2</v>
      </c>
      <c r="Q2490" t="s">
        <v>260</v>
      </c>
      <c r="R2490" t="s">
        <v>259</v>
      </c>
      <c r="S2490" t="s">
        <v>360</v>
      </c>
      <c r="T2490" t="s">
        <v>359</v>
      </c>
    </row>
    <row r="2491" spans="1:20">
      <c r="A2491" t="s">
        <v>22927</v>
      </c>
      <c r="D2491">
        <f>L2491/J2491</f>
        <v>4.3083763452905141E-3</v>
      </c>
      <c r="E2491">
        <v>4.7881599999999996E-3</v>
      </c>
      <c r="F2491">
        <v>1.1424399999999999E-2</v>
      </c>
      <c r="G2491">
        <v>0.41911599999999999</v>
      </c>
      <c r="H2491">
        <v>312</v>
      </c>
      <c r="I2491">
        <v>79.894400000000005</v>
      </c>
      <c r="J2491">
        <v>232.10599999999999</v>
      </c>
      <c r="K2491">
        <v>2</v>
      </c>
      <c r="L2491">
        <v>1</v>
      </c>
      <c r="M2491">
        <v>0.90187799999999996</v>
      </c>
      <c r="N2491">
        <v>1.09812</v>
      </c>
      <c r="O2491" t="s">
        <v>1</v>
      </c>
      <c r="P2491">
        <v>0</v>
      </c>
      <c r="Q2491" t="s">
        <v>0</v>
      </c>
    </row>
    <row r="2492" spans="1:20">
      <c r="A2492" t="s">
        <v>22926</v>
      </c>
      <c r="D2492">
        <f>L2492/J2492</f>
        <v>4.3083639705882347E-3</v>
      </c>
      <c r="E2492">
        <v>4.3984699999999998E-3</v>
      </c>
      <c r="F2492">
        <v>5.9356800000000001E-2</v>
      </c>
      <c r="G2492">
        <v>7.4102199999999993E-2</v>
      </c>
      <c r="H2492">
        <v>852</v>
      </c>
      <c r="I2492">
        <v>155.68</v>
      </c>
      <c r="J2492">
        <v>696.32</v>
      </c>
      <c r="K2492">
        <v>12</v>
      </c>
      <c r="L2492">
        <v>3</v>
      </c>
      <c r="M2492">
        <v>9.0127799999999993</v>
      </c>
      <c r="N2492">
        <v>2.9872200000000002</v>
      </c>
      <c r="O2492" t="s">
        <v>22925</v>
      </c>
      <c r="P2492">
        <v>4</v>
      </c>
      <c r="Q2492" t="s">
        <v>15793</v>
      </c>
      <c r="R2492" t="s">
        <v>0</v>
      </c>
      <c r="S2492" t="s">
        <v>11730</v>
      </c>
      <c r="T2492" t="s">
        <v>11729</v>
      </c>
    </row>
    <row r="2493" spans="1:20">
      <c r="A2493" t="s">
        <v>22924</v>
      </c>
      <c r="D2493">
        <f>L2493/J2493</f>
        <v>4.303379659215365E-3</v>
      </c>
      <c r="E2493">
        <v>4.2803900000000002E-3</v>
      </c>
      <c r="F2493">
        <v>0.13398299999999999</v>
      </c>
      <c r="G2493">
        <v>3.1947099999999999E-2</v>
      </c>
      <c r="H2493">
        <v>588</v>
      </c>
      <c r="I2493">
        <v>123.249</v>
      </c>
      <c r="J2493">
        <v>464.75099999999998</v>
      </c>
      <c r="K2493">
        <v>16</v>
      </c>
      <c r="L2493">
        <v>2</v>
      </c>
      <c r="M2493">
        <v>14.2798</v>
      </c>
      <c r="N2493">
        <v>1.72024</v>
      </c>
      <c r="O2493" t="s">
        <v>1</v>
      </c>
      <c r="P2493">
        <v>0</v>
      </c>
      <c r="Q2493" t="s">
        <v>0</v>
      </c>
    </row>
    <row r="2494" spans="1:20">
      <c r="A2494" t="s">
        <v>22923</v>
      </c>
      <c r="D2494">
        <f>L2494/J2494</f>
        <v>4.303084697001365E-3</v>
      </c>
      <c r="E2494">
        <v>4.3701499999999997E-3</v>
      </c>
      <c r="F2494">
        <v>6.1874499999999999E-2</v>
      </c>
      <c r="G2494">
        <v>7.0629200000000003E-2</v>
      </c>
      <c r="H2494">
        <v>1902</v>
      </c>
      <c r="I2494">
        <v>275.26499999999999</v>
      </c>
      <c r="J2494">
        <v>1626.74</v>
      </c>
      <c r="K2494">
        <v>24</v>
      </c>
      <c r="L2494">
        <v>7</v>
      </c>
      <c r="M2494">
        <v>16.932400000000001</v>
      </c>
      <c r="N2494">
        <v>7.0675699999999999</v>
      </c>
      <c r="O2494" t="s">
        <v>22922</v>
      </c>
      <c r="P2494">
        <v>2</v>
      </c>
      <c r="Q2494" t="s">
        <v>2364</v>
      </c>
      <c r="R2494" t="s">
        <v>0</v>
      </c>
      <c r="S2494" t="s">
        <v>11720</v>
      </c>
      <c r="T2494" t="s">
        <v>11719</v>
      </c>
    </row>
    <row r="2495" spans="1:20">
      <c r="A2495" t="s">
        <v>22921</v>
      </c>
      <c r="D2495">
        <f>L2495/J2495</f>
        <v>4.3020559525397189E-3</v>
      </c>
      <c r="E2495">
        <v>4.3121699999999997E-3</v>
      </c>
      <c r="F2495">
        <v>7.7478599999999995E-2</v>
      </c>
      <c r="G2495">
        <v>5.5656299999999999E-2</v>
      </c>
      <c r="H2495">
        <v>285</v>
      </c>
      <c r="I2495">
        <v>52.552900000000001</v>
      </c>
      <c r="J2495">
        <v>232.447</v>
      </c>
      <c r="K2495">
        <v>5</v>
      </c>
      <c r="L2495">
        <v>1</v>
      </c>
      <c r="M2495">
        <v>4.0122799999999996</v>
      </c>
      <c r="N2495">
        <v>0.98771900000000001</v>
      </c>
      <c r="O2495" t="s">
        <v>1</v>
      </c>
      <c r="P2495">
        <v>1</v>
      </c>
      <c r="Q2495" t="s">
        <v>15272</v>
      </c>
      <c r="R2495" t="s">
        <v>0</v>
      </c>
      <c r="S2495" t="s">
        <v>22920</v>
      </c>
      <c r="T2495" t="s">
        <v>22919</v>
      </c>
    </row>
    <row r="2496" spans="1:20">
      <c r="A2496" t="s">
        <v>22918</v>
      </c>
      <c r="D2496">
        <f>L2496/J2496</f>
        <v>4.3018292453408501E-3</v>
      </c>
      <c r="E2496">
        <v>4.5572399999999997E-3</v>
      </c>
      <c r="F2496">
        <v>7.4665300000000004E-2</v>
      </c>
      <c r="G2496">
        <v>6.1035600000000002E-2</v>
      </c>
      <c r="H2496">
        <v>1101</v>
      </c>
      <c r="I2496">
        <v>171.16300000000001</v>
      </c>
      <c r="J2496">
        <v>929.83699999999999</v>
      </c>
      <c r="K2496">
        <v>16</v>
      </c>
      <c r="L2496">
        <v>4</v>
      </c>
      <c r="M2496">
        <v>12.0159</v>
      </c>
      <c r="N2496">
        <v>3.98414</v>
      </c>
      <c r="O2496" t="s">
        <v>2164</v>
      </c>
      <c r="P2496">
        <v>3</v>
      </c>
      <c r="Q2496" t="s">
        <v>1000</v>
      </c>
      <c r="R2496" t="s">
        <v>0</v>
      </c>
      <c r="S2496" t="s">
        <v>999</v>
      </c>
      <c r="T2496" t="s">
        <v>998</v>
      </c>
    </row>
    <row r="2497" spans="1:20">
      <c r="A2497" t="s">
        <v>22917</v>
      </c>
      <c r="D2497">
        <f>L2497/J2497</f>
        <v>4.2988241641205094E-3</v>
      </c>
      <c r="E2497">
        <v>4.9195599999999999E-3</v>
      </c>
      <c r="F2497">
        <v>0.11285199999999999</v>
      </c>
      <c r="G2497">
        <v>4.3593100000000003E-2</v>
      </c>
      <c r="H2497">
        <v>1113</v>
      </c>
      <c r="I2497">
        <v>182.51300000000001</v>
      </c>
      <c r="J2497">
        <v>930.48699999999997</v>
      </c>
      <c r="K2497">
        <v>24</v>
      </c>
      <c r="L2497">
        <v>4</v>
      </c>
      <c r="M2497">
        <v>19.635999999999999</v>
      </c>
      <c r="N2497">
        <v>4.3640299999999996</v>
      </c>
      <c r="O2497" t="s">
        <v>10839</v>
      </c>
      <c r="P2497">
        <v>10</v>
      </c>
      <c r="Q2497" t="s">
        <v>22916</v>
      </c>
      <c r="R2497" t="s">
        <v>107</v>
      </c>
      <c r="S2497" t="s">
        <v>12435</v>
      </c>
      <c r="T2497" t="s">
        <v>12434</v>
      </c>
    </row>
    <row r="2498" spans="1:20">
      <c r="A2498" t="s">
        <v>22915</v>
      </c>
      <c r="D2498">
        <f>L2498/J2498</f>
        <v>4.2940662445599548E-3</v>
      </c>
      <c r="E2498">
        <v>4.2312599999999997E-3</v>
      </c>
      <c r="F2498">
        <v>0.10782600000000001</v>
      </c>
      <c r="G2498">
        <v>3.9241499999999999E-2</v>
      </c>
      <c r="H2498">
        <v>585</v>
      </c>
      <c r="I2498">
        <v>119.241</v>
      </c>
      <c r="J2498">
        <v>465.75900000000001</v>
      </c>
      <c r="K2498">
        <v>14</v>
      </c>
      <c r="L2498">
        <v>2</v>
      </c>
      <c r="M2498">
        <v>12.1393</v>
      </c>
      <c r="N2498">
        <v>1.8607</v>
      </c>
      <c r="O2498" t="s">
        <v>1</v>
      </c>
      <c r="P2498">
        <v>1</v>
      </c>
      <c r="Q2498" t="s">
        <v>867</v>
      </c>
    </row>
    <row r="2499" spans="1:20">
      <c r="A2499" t="s">
        <v>22914</v>
      </c>
      <c r="D2499">
        <f>L2499/J2499</f>
        <v>4.2924165876146612E-3</v>
      </c>
      <c r="E2499">
        <v>4.2647700000000002E-3</v>
      </c>
      <c r="F2499">
        <v>8.60982E-2</v>
      </c>
      <c r="G2499">
        <v>4.9533800000000003E-2</v>
      </c>
      <c r="H2499">
        <v>888</v>
      </c>
      <c r="I2499">
        <v>189.09299999999999</v>
      </c>
      <c r="J2499">
        <v>698.90700000000004</v>
      </c>
      <c r="K2499">
        <v>18</v>
      </c>
      <c r="L2499">
        <v>3</v>
      </c>
      <c r="M2499">
        <v>15.214499999999999</v>
      </c>
      <c r="N2499">
        <v>2.7854999999999999</v>
      </c>
      <c r="O2499" t="s">
        <v>261</v>
      </c>
      <c r="P2499">
        <v>3</v>
      </c>
      <c r="Q2499" t="s">
        <v>22913</v>
      </c>
      <c r="R2499" t="s">
        <v>259</v>
      </c>
      <c r="S2499" t="s">
        <v>360</v>
      </c>
      <c r="T2499" t="s">
        <v>359</v>
      </c>
    </row>
    <row r="2500" spans="1:20">
      <c r="A2500" t="s">
        <v>22912</v>
      </c>
      <c r="D2500">
        <f>L2500/J2500</f>
        <v>4.2912239106996306E-3</v>
      </c>
      <c r="E2500">
        <v>4.1281499999999997E-3</v>
      </c>
      <c r="F2500">
        <v>7.6112899999999997E-2</v>
      </c>
      <c r="G2500">
        <v>5.4237300000000002E-2</v>
      </c>
      <c r="H2500">
        <v>1158</v>
      </c>
      <c r="I2500">
        <v>225.86500000000001</v>
      </c>
      <c r="J2500">
        <v>932.13499999999999</v>
      </c>
      <c r="K2500">
        <v>20</v>
      </c>
      <c r="L2500">
        <v>4</v>
      </c>
      <c r="M2500">
        <v>16.342099999999999</v>
      </c>
      <c r="N2500">
        <v>3.6579299999999999</v>
      </c>
      <c r="O2500" t="s">
        <v>22911</v>
      </c>
      <c r="P2500">
        <v>1</v>
      </c>
      <c r="Q2500" t="s">
        <v>3442</v>
      </c>
      <c r="R2500" t="s">
        <v>0</v>
      </c>
      <c r="S2500" t="s">
        <v>3441</v>
      </c>
      <c r="T2500" t="s">
        <v>3440</v>
      </c>
    </row>
    <row r="2501" spans="1:20">
      <c r="A2501" t="s">
        <v>22910</v>
      </c>
      <c r="D2501">
        <f>L2501/J2501</f>
        <v>4.2908510473967402E-3</v>
      </c>
      <c r="E2501">
        <v>5.8260899999999999E-3</v>
      </c>
      <c r="F2501">
        <v>0.13331100000000001</v>
      </c>
      <c r="G2501">
        <v>4.37028E-2</v>
      </c>
      <c r="H2501">
        <v>1200</v>
      </c>
      <c r="I2501">
        <v>267.78399999999999</v>
      </c>
      <c r="J2501">
        <v>932.21600000000001</v>
      </c>
      <c r="K2501">
        <v>39</v>
      </c>
      <c r="L2501">
        <v>4</v>
      </c>
      <c r="M2501">
        <v>33.850099999999998</v>
      </c>
      <c r="N2501">
        <v>5.1499199999999998</v>
      </c>
      <c r="O2501" t="s">
        <v>11475</v>
      </c>
      <c r="P2501">
        <v>4</v>
      </c>
      <c r="Q2501" t="s">
        <v>5241</v>
      </c>
      <c r="R2501" t="s">
        <v>5240</v>
      </c>
      <c r="S2501" t="s">
        <v>5239</v>
      </c>
      <c r="T2501" t="s">
        <v>5238</v>
      </c>
    </row>
    <row r="2502" spans="1:20">
      <c r="A2502" t="s">
        <v>22909</v>
      </c>
      <c r="D2502">
        <f>L2502/J2502</f>
        <v>4.2907681976842721E-3</v>
      </c>
      <c r="E2502">
        <v>4.5075899999999997E-3</v>
      </c>
      <c r="F2502">
        <v>9.7323000000000007E-2</v>
      </c>
      <c r="G2502">
        <v>4.6315799999999997E-2</v>
      </c>
      <c r="H2502">
        <v>597</v>
      </c>
      <c r="I2502">
        <v>130.88300000000001</v>
      </c>
      <c r="J2502">
        <v>466.11700000000002</v>
      </c>
      <c r="K2502">
        <v>14</v>
      </c>
      <c r="L2502">
        <v>2</v>
      </c>
      <c r="M2502">
        <v>12.0177</v>
      </c>
      <c r="N2502">
        <v>1.98228</v>
      </c>
      <c r="O2502" t="s">
        <v>1</v>
      </c>
      <c r="P2502">
        <v>3</v>
      </c>
      <c r="Q2502" t="s">
        <v>1424</v>
      </c>
      <c r="R2502" t="s">
        <v>0</v>
      </c>
      <c r="S2502" t="s">
        <v>1607</v>
      </c>
      <c r="T2502" t="s">
        <v>1606</v>
      </c>
    </row>
    <row r="2503" spans="1:20">
      <c r="A2503" t="s">
        <v>22908</v>
      </c>
      <c r="D2503">
        <f>L2503/J2503</f>
        <v>4.2904460347697746E-3</v>
      </c>
      <c r="E2503">
        <v>4.5740399999999997E-3</v>
      </c>
      <c r="F2503">
        <v>4.8147799999999998E-2</v>
      </c>
      <c r="G2503">
        <v>9.5000100000000004E-2</v>
      </c>
      <c r="H2503">
        <v>1533</v>
      </c>
      <c r="I2503">
        <v>367.62400000000002</v>
      </c>
      <c r="J2503">
        <v>1165.3800000000001</v>
      </c>
      <c r="K2503">
        <v>22</v>
      </c>
      <c r="L2503">
        <v>5</v>
      </c>
      <c r="M2503">
        <v>16.908100000000001</v>
      </c>
      <c r="N2503">
        <v>5.09192</v>
      </c>
      <c r="O2503" t="s">
        <v>1467</v>
      </c>
      <c r="P2503">
        <v>4</v>
      </c>
      <c r="Q2503" t="s">
        <v>8247</v>
      </c>
      <c r="R2503" t="s">
        <v>0</v>
      </c>
      <c r="S2503" t="s">
        <v>647</v>
      </c>
      <c r="T2503" t="s">
        <v>646</v>
      </c>
    </row>
    <row r="2504" spans="1:20">
      <c r="A2504" t="s">
        <v>22907</v>
      </c>
      <c r="D2504">
        <f>L2504/J2504</f>
        <v>4.290243557126738E-3</v>
      </c>
      <c r="E2504">
        <v>5.6413499999999998E-3</v>
      </c>
      <c r="F2504">
        <v>7.54436E-2</v>
      </c>
      <c r="G2504">
        <v>7.4775700000000001E-2</v>
      </c>
      <c r="H2504">
        <v>867</v>
      </c>
      <c r="I2504">
        <v>167.739</v>
      </c>
      <c r="J2504">
        <v>699.26099999999997</v>
      </c>
      <c r="K2504">
        <v>16</v>
      </c>
      <c r="L2504">
        <v>3</v>
      </c>
      <c r="M2504">
        <v>12.197699999999999</v>
      </c>
      <c r="N2504">
        <v>3.8022800000000001</v>
      </c>
      <c r="O2504" t="s">
        <v>22906</v>
      </c>
      <c r="P2504">
        <v>1</v>
      </c>
      <c r="Q2504" t="s">
        <v>2909</v>
      </c>
      <c r="R2504" t="s">
        <v>0</v>
      </c>
      <c r="S2504" t="s">
        <v>22905</v>
      </c>
      <c r="T2504" t="s">
        <v>22904</v>
      </c>
    </row>
    <row r="2505" spans="1:20">
      <c r="A2505" t="s">
        <v>22903</v>
      </c>
      <c r="D2505">
        <f>L2505/J2505</f>
        <v>4.2898202565312508E-3</v>
      </c>
      <c r="E2505">
        <v>4.5500599999999999E-3</v>
      </c>
      <c r="F2505">
        <v>8.0407500000000007E-2</v>
      </c>
      <c r="G2505">
        <v>5.6587499999999999E-2</v>
      </c>
      <c r="H2505">
        <v>270</v>
      </c>
      <c r="I2505">
        <v>36.890099999999997</v>
      </c>
      <c r="J2505">
        <v>233.11</v>
      </c>
      <c r="K2505">
        <v>4</v>
      </c>
      <c r="L2505">
        <v>1</v>
      </c>
      <c r="M2505">
        <v>2.9464199999999998</v>
      </c>
      <c r="N2505">
        <v>1.05358</v>
      </c>
      <c r="O2505" t="s">
        <v>1</v>
      </c>
      <c r="P2505">
        <v>0</v>
      </c>
      <c r="Q2505" t="s">
        <v>0</v>
      </c>
    </row>
    <row r="2506" spans="1:20">
      <c r="A2506" t="s">
        <v>22902</v>
      </c>
      <c r="D2506">
        <f>L2506/J2506</f>
        <v>4.2889739058827566E-3</v>
      </c>
      <c r="E2506">
        <v>4.1222799999999999E-3</v>
      </c>
      <c r="F2506">
        <v>5.1443599999999999E-2</v>
      </c>
      <c r="G2506">
        <v>8.0131900000000006E-2</v>
      </c>
      <c r="H2506">
        <v>1452</v>
      </c>
      <c r="I2506">
        <v>286.21899999999999</v>
      </c>
      <c r="J2506">
        <v>1165.78</v>
      </c>
      <c r="K2506">
        <v>19</v>
      </c>
      <c r="L2506">
        <v>5</v>
      </c>
      <c r="M2506">
        <v>14.3247</v>
      </c>
      <c r="N2506">
        <v>4.6753</v>
      </c>
      <c r="O2506" t="s">
        <v>10348</v>
      </c>
      <c r="P2506">
        <v>2</v>
      </c>
      <c r="Q2506" t="s">
        <v>22901</v>
      </c>
      <c r="R2506" t="s">
        <v>0</v>
      </c>
      <c r="S2506" t="s">
        <v>2205</v>
      </c>
      <c r="T2506" t="s">
        <v>2204</v>
      </c>
    </row>
    <row r="2507" spans="1:20">
      <c r="A2507" t="s">
        <v>22900</v>
      </c>
      <c r="D2507">
        <f>L2507/J2507</f>
        <v>4.287950145432976E-3</v>
      </c>
      <c r="E2507">
        <v>4.4947499999999996E-3</v>
      </c>
      <c r="F2507">
        <v>7.0381799999999994E-2</v>
      </c>
      <c r="G2507">
        <v>6.38624E-2</v>
      </c>
      <c r="H2507">
        <v>876</v>
      </c>
      <c r="I2507">
        <v>176.36500000000001</v>
      </c>
      <c r="J2507">
        <v>699.63499999999999</v>
      </c>
      <c r="K2507">
        <v>15</v>
      </c>
      <c r="L2507">
        <v>3</v>
      </c>
      <c r="M2507">
        <v>11.968</v>
      </c>
      <c r="N2507">
        <v>3.0319799999999999</v>
      </c>
      <c r="O2507" t="s">
        <v>21247</v>
      </c>
      <c r="P2507">
        <v>4</v>
      </c>
      <c r="Q2507" t="s">
        <v>9397</v>
      </c>
      <c r="R2507" t="s">
        <v>0</v>
      </c>
      <c r="S2507" t="s">
        <v>9396</v>
      </c>
      <c r="T2507" t="s">
        <v>9395</v>
      </c>
    </row>
    <row r="2508" spans="1:20">
      <c r="A2508" t="s">
        <v>22899</v>
      </c>
      <c r="D2508">
        <f>L2508/J2508</f>
        <v>4.2870432691277157E-3</v>
      </c>
      <c r="E2508">
        <v>4.6804400000000001E-3</v>
      </c>
      <c r="F2508">
        <v>0.113395</v>
      </c>
      <c r="G2508">
        <v>4.1275699999999999E-2</v>
      </c>
      <c r="H2508">
        <v>297</v>
      </c>
      <c r="I2508">
        <v>63.7393</v>
      </c>
      <c r="J2508">
        <v>233.261</v>
      </c>
      <c r="K2508">
        <v>8</v>
      </c>
      <c r="L2508">
        <v>1</v>
      </c>
      <c r="M2508">
        <v>6.9501600000000003</v>
      </c>
      <c r="N2508">
        <v>1.0498400000000001</v>
      </c>
      <c r="O2508" t="s">
        <v>6254</v>
      </c>
      <c r="P2508">
        <v>2</v>
      </c>
      <c r="Q2508" t="s">
        <v>790</v>
      </c>
      <c r="R2508" t="s">
        <v>0</v>
      </c>
      <c r="S2508" t="s">
        <v>789</v>
      </c>
      <c r="T2508" t="s">
        <v>788</v>
      </c>
    </row>
    <row r="2509" spans="1:20">
      <c r="A2509" t="s">
        <v>22898</v>
      </c>
      <c r="D2509">
        <f>L2509/J2509</f>
        <v>4.2852061826954809E-3</v>
      </c>
      <c r="E2509">
        <v>4.53865E-3</v>
      </c>
      <c r="F2509">
        <v>3.0352000000000001E-2</v>
      </c>
      <c r="G2509">
        <v>0.149534</v>
      </c>
      <c r="H2509">
        <v>303</v>
      </c>
      <c r="I2509">
        <v>69.638599999999997</v>
      </c>
      <c r="J2509">
        <v>233.36099999999999</v>
      </c>
      <c r="K2509">
        <v>3</v>
      </c>
      <c r="L2509">
        <v>1</v>
      </c>
      <c r="M2509">
        <v>1.99854</v>
      </c>
      <c r="N2509">
        <v>1.00146</v>
      </c>
      <c r="O2509" t="s">
        <v>22897</v>
      </c>
      <c r="P2509">
        <v>0</v>
      </c>
      <c r="Q2509" t="s">
        <v>0</v>
      </c>
    </row>
    <row r="2510" spans="1:20">
      <c r="A2510" t="s">
        <v>22896</v>
      </c>
      <c r="D2510">
        <f>L2510/J2510</f>
        <v>4.2838844550684776E-3</v>
      </c>
      <c r="E2510">
        <v>4.2763599999999999E-3</v>
      </c>
      <c r="F2510">
        <v>2.5847999999999999E-2</v>
      </c>
      <c r="G2510">
        <v>0.16544300000000001</v>
      </c>
      <c r="H2510">
        <v>585</v>
      </c>
      <c r="I2510">
        <v>118.134</v>
      </c>
      <c r="J2510">
        <v>466.86599999999999</v>
      </c>
      <c r="K2510">
        <v>5</v>
      </c>
      <c r="L2510">
        <v>2</v>
      </c>
      <c r="M2510">
        <v>3.0232800000000002</v>
      </c>
      <c r="N2510">
        <v>1.97672</v>
      </c>
      <c r="O2510" t="s">
        <v>22895</v>
      </c>
      <c r="P2510">
        <v>1</v>
      </c>
      <c r="Q2510" t="s">
        <v>470</v>
      </c>
      <c r="R2510" t="s">
        <v>0</v>
      </c>
      <c r="S2510" t="s">
        <v>274</v>
      </c>
      <c r="T2510" t="s">
        <v>273</v>
      </c>
    </row>
    <row r="2511" spans="1:20">
      <c r="A2511" t="s">
        <v>22894</v>
      </c>
      <c r="D2511">
        <f>L2511/J2511</f>
        <v>4.2836458966955954E-3</v>
      </c>
      <c r="E2511">
        <v>3.9401100000000001E-3</v>
      </c>
      <c r="F2511">
        <v>8.0096700000000007E-2</v>
      </c>
      <c r="G2511">
        <v>4.9191899999999997E-2</v>
      </c>
      <c r="H2511">
        <v>261</v>
      </c>
      <c r="I2511">
        <v>27.554200000000002</v>
      </c>
      <c r="J2511">
        <v>233.446</v>
      </c>
      <c r="K2511">
        <v>3</v>
      </c>
      <c r="L2511">
        <v>1</v>
      </c>
      <c r="M2511">
        <v>2.1175000000000002</v>
      </c>
      <c r="N2511">
        <v>0.88250099999999998</v>
      </c>
      <c r="O2511" t="s">
        <v>22893</v>
      </c>
      <c r="P2511">
        <v>1</v>
      </c>
      <c r="Q2511" t="s">
        <v>9508</v>
      </c>
      <c r="R2511" t="s">
        <v>0</v>
      </c>
      <c r="S2511" t="s">
        <v>9507</v>
      </c>
      <c r="T2511" t="s">
        <v>9506</v>
      </c>
    </row>
    <row r="2512" spans="1:20">
      <c r="A2512" t="s">
        <v>22892</v>
      </c>
      <c r="D2512">
        <f>L2512/J2512</f>
        <v>4.2792739783768284E-3</v>
      </c>
      <c r="E2512">
        <v>5.4333699999999999E-3</v>
      </c>
      <c r="F2512">
        <v>0.15231700000000001</v>
      </c>
      <c r="G2512">
        <v>3.5671599999999998E-2</v>
      </c>
      <c r="H2512">
        <v>570</v>
      </c>
      <c r="I2512">
        <v>102.631</v>
      </c>
      <c r="J2512">
        <v>467.36900000000003</v>
      </c>
      <c r="K2512">
        <v>16</v>
      </c>
      <c r="L2512">
        <v>2</v>
      </c>
      <c r="M2512">
        <v>13.764099999999999</v>
      </c>
      <c r="N2512">
        <v>2.2359</v>
      </c>
      <c r="O2512" t="s">
        <v>1</v>
      </c>
      <c r="P2512">
        <v>4</v>
      </c>
      <c r="Q2512" t="s">
        <v>2185</v>
      </c>
      <c r="R2512" t="s">
        <v>0</v>
      </c>
      <c r="S2512" t="s">
        <v>3263</v>
      </c>
      <c r="T2512" t="s">
        <v>3262</v>
      </c>
    </row>
    <row r="2513" spans="1:20">
      <c r="A2513" t="s">
        <v>22891</v>
      </c>
      <c r="D2513">
        <f>L2513/J2513</f>
        <v>4.2791471048513304E-3</v>
      </c>
      <c r="E2513">
        <v>4.6454399999999998E-3</v>
      </c>
      <c r="F2513">
        <v>9.6655099999999994E-2</v>
      </c>
      <c r="G2513">
        <v>4.8062100000000003E-2</v>
      </c>
      <c r="H2513">
        <v>2154</v>
      </c>
      <c r="I2513">
        <v>518.15800000000002</v>
      </c>
      <c r="J2513">
        <v>1635.84</v>
      </c>
      <c r="K2513">
        <v>54</v>
      </c>
      <c r="L2513">
        <v>7</v>
      </c>
      <c r="M2513">
        <v>46.885899999999999</v>
      </c>
      <c r="N2513">
        <v>7.1141500000000004</v>
      </c>
      <c r="O2513" t="s">
        <v>2887</v>
      </c>
      <c r="P2513">
        <v>0</v>
      </c>
      <c r="Q2513" t="s">
        <v>0</v>
      </c>
      <c r="S2513" t="s">
        <v>1981</v>
      </c>
      <c r="T2513" t="s">
        <v>1980</v>
      </c>
    </row>
    <row r="2514" spans="1:20">
      <c r="A2514" t="s">
        <v>22890</v>
      </c>
      <c r="D2514">
        <f>L2514/J2514</f>
        <v>4.2783402606792718E-3</v>
      </c>
      <c r="E2514">
        <v>4.1253100000000001E-3</v>
      </c>
      <c r="F2514">
        <v>6.4324199999999998E-2</v>
      </c>
      <c r="G2514">
        <v>6.4133099999999998E-2</v>
      </c>
      <c r="H2514">
        <v>1164</v>
      </c>
      <c r="I2514">
        <v>229.05799999999999</v>
      </c>
      <c r="J2514">
        <v>934.94200000000001</v>
      </c>
      <c r="K2514">
        <v>18</v>
      </c>
      <c r="L2514">
        <v>4</v>
      </c>
      <c r="M2514">
        <v>14.265700000000001</v>
      </c>
      <c r="N2514">
        <v>3.7343299999999999</v>
      </c>
      <c r="O2514" t="s">
        <v>8436</v>
      </c>
      <c r="P2514">
        <v>3</v>
      </c>
      <c r="Q2514" t="s">
        <v>8435</v>
      </c>
      <c r="R2514" t="s">
        <v>0</v>
      </c>
      <c r="S2514" t="s">
        <v>11941</v>
      </c>
      <c r="T2514" t="s">
        <v>11940</v>
      </c>
    </row>
    <row r="2515" spans="1:20">
      <c r="A2515" t="s">
        <v>22889</v>
      </c>
      <c r="D2515">
        <f>L2515/J2515</f>
        <v>4.2780016598646439E-3</v>
      </c>
      <c r="E2515">
        <v>4.0691299999999998E-3</v>
      </c>
      <c r="F2515">
        <v>6.9497600000000007E-2</v>
      </c>
      <c r="G2515">
        <v>5.8550699999999997E-2</v>
      </c>
      <c r="H2515">
        <v>282</v>
      </c>
      <c r="I2515">
        <v>48.246400000000001</v>
      </c>
      <c r="J2515">
        <v>233.75399999999999</v>
      </c>
      <c r="K2515">
        <v>4</v>
      </c>
      <c r="L2515">
        <v>1</v>
      </c>
      <c r="M2515">
        <v>3.11605</v>
      </c>
      <c r="N2515">
        <v>0.88395299999999999</v>
      </c>
      <c r="O2515" t="s">
        <v>1889</v>
      </c>
      <c r="P2515">
        <v>3</v>
      </c>
      <c r="Q2515" t="s">
        <v>108</v>
      </c>
      <c r="R2515" t="s">
        <v>107</v>
      </c>
    </row>
    <row r="2516" spans="1:20">
      <c r="A2516" t="s">
        <v>22888</v>
      </c>
      <c r="D2516">
        <f>L2516/J2516</f>
        <v>4.2729564585736873E-3</v>
      </c>
      <c r="E2516">
        <v>4.1593300000000001E-3</v>
      </c>
      <c r="F2516">
        <v>4.5206099999999999E-2</v>
      </c>
      <c r="G2516">
        <v>9.2008099999999995E-2</v>
      </c>
      <c r="H2516">
        <v>2349</v>
      </c>
      <c r="I2516">
        <v>476.762</v>
      </c>
      <c r="J2516">
        <v>1872.24</v>
      </c>
      <c r="K2516">
        <v>28</v>
      </c>
      <c r="L2516">
        <v>8</v>
      </c>
      <c r="M2516">
        <v>20.568300000000001</v>
      </c>
      <c r="N2516">
        <v>7.4316599999999999</v>
      </c>
      <c r="O2516" t="s">
        <v>22887</v>
      </c>
      <c r="P2516">
        <v>1</v>
      </c>
      <c r="Q2516" t="s">
        <v>615</v>
      </c>
      <c r="R2516" t="s">
        <v>0</v>
      </c>
      <c r="S2516" t="s">
        <v>614</v>
      </c>
      <c r="T2516" t="s">
        <v>613</v>
      </c>
    </row>
    <row r="2517" spans="1:20">
      <c r="A2517" t="s">
        <v>22886</v>
      </c>
      <c r="D2517">
        <f>L2517/J2517</f>
        <v>4.2725183077409485E-3</v>
      </c>
      <c r="E2517">
        <v>4.9007E-3</v>
      </c>
      <c r="F2517">
        <v>5.7216799999999998E-2</v>
      </c>
      <c r="G2517">
        <v>8.5651400000000003E-2</v>
      </c>
      <c r="H2517">
        <v>1455</v>
      </c>
      <c r="I2517">
        <v>284.72500000000002</v>
      </c>
      <c r="J2517">
        <v>1170.27</v>
      </c>
      <c r="K2517">
        <v>22</v>
      </c>
      <c r="L2517">
        <v>5</v>
      </c>
      <c r="M2517">
        <v>16.271699999999999</v>
      </c>
      <c r="N2517">
        <v>5.7283400000000002</v>
      </c>
      <c r="O2517" t="s">
        <v>22885</v>
      </c>
      <c r="P2517">
        <v>2</v>
      </c>
      <c r="Q2517" t="s">
        <v>2173</v>
      </c>
      <c r="R2517" t="s">
        <v>0</v>
      </c>
      <c r="S2517" t="s">
        <v>1418</v>
      </c>
      <c r="T2517" t="s">
        <v>1417</v>
      </c>
    </row>
    <row r="2518" spans="1:20">
      <c r="A2518" t="s">
        <v>22884</v>
      </c>
      <c r="D2518">
        <f>L2518/J2518</f>
        <v>4.2721715020527778E-3</v>
      </c>
      <c r="E2518">
        <v>4.8795899999999996E-3</v>
      </c>
      <c r="F2518">
        <v>8.3273600000000003E-2</v>
      </c>
      <c r="G2518">
        <v>5.8597099999999999E-2</v>
      </c>
      <c r="H2518">
        <v>888</v>
      </c>
      <c r="I2518">
        <v>185.78100000000001</v>
      </c>
      <c r="J2518">
        <v>702.21900000000005</v>
      </c>
      <c r="K2518">
        <v>18</v>
      </c>
      <c r="L2518">
        <v>3</v>
      </c>
      <c r="M2518">
        <v>14.7361</v>
      </c>
      <c r="N2518">
        <v>3.2638600000000002</v>
      </c>
      <c r="O2518" t="s">
        <v>22748</v>
      </c>
      <c r="P2518">
        <v>4</v>
      </c>
      <c r="Q2518" t="s">
        <v>22883</v>
      </c>
      <c r="R2518" t="s">
        <v>0</v>
      </c>
      <c r="S2518" t="s">
        <v>22746</v>
      </c>
      <c r="T2518" t="s">
        <v>1068</v>
      </c>
    </row>
    <row r="2519" spans="1:20">
      <c r="A2519" t="s">
        <v>22882</v>
      </c>
      <c r="D2519">
        <f>L2519/J2519</f>
        <v>4.271697017073973E-3</v>
      </c>
      <c r="E2519">
        <v>4.2532000000000004E-3</v>
      </c>
      <c r="F2519" s="2">
        <v>8.5063999999999997E-5</v>
      </c>
      <c r="G2519">
        <v>50</v>
      </c>
      <c r="H2519">
        <v>285</v>
      </c>
      <c r="I2519">
        <v>50.901000000000003</v>
      </c>
      <c r="J2519">
        <v>234.09899999999999</v>
      </c>
      <c r="K2519">
        <v>1</v>
      </c>
      <c r="L2519">
        <v>1</v>
      </c>
      <c r="M2519">
        <v>4.3298399999999997E-3</v>
      </c>
      <c r="N2519">
        <v>0.99567000000000005</v>
      </c>
      <c r="O2519" t="s">
        <v>1</v>
      </c>
      <c r="P2519">
        <v>0</v>
      </c>
      <c r="Q2519" t="s">
        <v>0</v>
      </c>
    </row>
    <row r="2520" spans="1:20">
      <c r="A2520" t="s">
        <v>22881</v>
      </c>
      <c r="D2520">
        <f>L2520/J2520</f>
        <v>4.2714506914410802E-3</v>
      </c>
      <c r="E2520">
        <v>4.5666999999999999E-3</v>
      </c>
      <c r="F2520">
        <v>9.80568E-2</v>
      </c>
      <c r="G2520">
        <v>4.6572000000000002E-2</v>
      </c>
      <c r="H2520">
        <v>663</v>
      </c>
      <c r="I2520">
        <v>194.77500000000001</v>
      </c>
      <c r="J2520">
        <v>468.22500000000002</v>
      </c>
      <c r="K2520">
        <v>19</v>
      </c>
      <c r="L2520">
        <v>2</v>
      </c>
      <c r="M2520">
        <v>17.087</v>
      </c>
      <c r="N2520">
        <v>1.91299</v>
      </c>
      <c r="O2520" t="s">
        <v>1</v>
      </c>
      <c r="P2520">
        <v>3</v>
      </c>
      <c r="Q2520" t="s">
        <v>22880</v>
      </c>
      <c r="R2520" t="s">
        <v>0</v>
      </c>
      <c r="S2520" t="s">
        <v>22879</v>
      </c>
      <c r="T2520" t="s">
        <v>22878</v>
      </c>
    </row>
    <row r="2521" spans="1:20">
      <c r="A2521" t="s">
        <v>22877</v>
      </c>
      <c r="D2521">
        <f>L2521/J2521</f>
        <v>4.2689707724916058E-3</v>
      </c>
      <c r="E2521">
        <v>4.38076E-3</v>
      </c>
      <c r="F2521">
        <v>5.9332299999999998E-2</v>
      </c>
      <c r="G2521">
        <v>7.3834300000000005E-2</v>
      </c>
      <c r="H2521">
        <v>1299</v>
      </c>
      <c r="I2521">
        <v>362.00599999999997</v>
      </c>
      <c r="J2521">
        <v>936.99400000000003</v>
      </c>
      <c r="K2521">
        <v>24</v>
      </c>
      <c r="L2521">
        <v>4</v>
      </c>
      <c r="M2521">
        <v>20.1493</v>
      </c>
      <c r="N2521">
        <v>3.8506900000000002</v>
      </c>
      <c r="O2521" t="s">
        <v>2164</v>
      </c>
      <c r="P2521">
        <v>3</v>
      </c>
      <c r="Q2521" t="s">
        <v>1000</v>
      </c>
      <c r="R2521" t="s">
        <v>0</v>
      </c>
      <c r="S2521" t="s">
        <v>999</v>
      </c>
      <c r="T2521" t="s">
        <v>998</v>
      </c>
    </row>
    <row r="2522" spans="1:20">
      <c r="A2522" t="s">
        <v>22876</v>
      </c>
      <c r="D2522">
        <f>L2522/J2522</f>
        <v>4.2684150094545389E-3</v>
      </c>
      <c r="E2522">
        <v>4.7727500000000001E-3</v>
      </c>
      <c r="F2522">
        <v>4.3122399999999998E-2</v>
      </c>
      <c r="G2522">
        <v>0.110679</v>
      </c>
      <c r="H2522">
        <v>840</v>
      </c>
      <c r="I2522">
        <v>137.16300000000001</v>
      </c>
      <c r="J2522">
        <v>702.83699999999999</v>
      </c>
      <c r="K2522">
        <v>9</v>
      </c>
      <c r="L2522">
        <v>3</v>
      </c>
      <c r="M2522">
        <v>5.7429699999999997</v>
      </c>
      <c r="N2522">
        <v>3.2570299999999999</v>
      </c>
      <c r="O2522" t="s">
        <v>1</v>
      </c>
      <c r="P2522">
        <v>0</v>
      </c>
      <c r="Q2522" t="s">
        <v>0</v>
      </c>
      <c r="S2522" t="s">
        <v>2005</v>
      </c>
      <c r="T2522" t="s">
        <v>2004</v>
      </c>
    </row>
    <row r="2523" spans="1:20">
      <c r="A2523" t="s">
        <v>22875</v>
      </c>
      <c r="D2523">
        <f>L2523/J2523</f>
        <v>4.2664057522526621E-3</v>
      </c>
      <c r="E2523">
        <v>5.4483600000000002E-3</v>
      </c>
      <c r="F2523">
        <v>3.0039400000000001E-2</v>
      </c>
      <c r="G2523">
        <v>0.18137400000000001</v>
      </c>
      <c r="H2523">
        <v>921</v>
      </c>
      <c r="I2523">
        <v>217.83199999999999</v>
      </c>
      <c r="J2523">
        <v>703.16800000000001</v>
      </c>
      <c r="K2523">
        <v>10</v>
      </c>
      <c r="L2523">
        <v>3</v>
      </c>
      <c r="M2523">
        <v>6.3072400000000002</v>
      </c>
      <c r="N2523">
        <v>3.6927599999999998</v>
      </c>
      <c r="O2523" t="s">
        <v>1</v>
      </c>
      <c r="P2523">
        <v>3</v>
      </c>
      <c r="Q2523" t="s">
        <v>2215</v>
      </c>
      <c r="R2523" t="s">
        <v>0</v>
      </c>
      <c r="S2523" t="s">
        <v>999</v>
      </c>
      <c r="T2523" t="s">
        <v>998</v>
      </c>
    </row>
    <row r="2524" spans="1:20">
      <c r="A2524" t="s">
        <v>22874</v>
      </c>
      <c r="D2524">
        <f>L2524/J2524</f>
        <v>4.2636347486232013E-3</v>
      </c>
      <c r="E2524">
        <v>4.5796700000000001E-3</v>
      </c>
      <c r="F2524">
        <v>6.8994799999999995E-2</v>
      </c>
      <c r="G2524">
        <v>6.6376900000000003E-2</v>
      </c>
      <c r="H2524">
        <v>888</v>
      </c>
      <c r="I2524">
        <v>184.375</v>
      </c>
      <c r="J2524">
        <v>703.625</v>
      </c>
      <c r="K2524">
        <v>15</v>
      </c>
      <c r="L2524">
        <v>3</v>
      </c>
      <c r="M2524">
        <v>11.968299999999999</v>
      </c>
      <c r="N2524">
        <v>3.0317099999999999</v>
      </c>
      <c r="O2524" t="s">
        <v>22873</v>
      </c>
      <c r="P2524">
        <v>0</v>
      </c>
      <c r="Q2524" t="s">
        <v>0</v>
      </c>
    </row>
    <row r="2525" spans="1:20">
      <c r="A2525" t="s">
        <v>22872</v>
      </c>
      <c r="D2525">
        <f>L2525/J2525</f>
        <v>4.2631258091057524E-3</v>
      </c>
      <c r="E2525">
        <v>4.0951199999999998E-3</v>
      </c>
      <c r="F2525">
        <v>7.8424999999999995E-2</v>
      </c>
      <c r="G2525">
        <v>5.2216899999999997E-2</v>
      </c>
      <c r="H2525">
        <v>825</v>
      </c>
      <c r="I2525">
        <v>121.291</v>
      </c>
      <c r="J2525">
        <v>703.70899999999995</v>
      </c>
      <c r="K2525">
        <v>12</v>
      </c>
      <c r="L2525">
        <v>3</v>
      </c>
      <c r="M2525">
        <v>9.2098499999999994</v>
      </c>
      <c r="N2525">
        <v>2.7901500000000001</v>
      </c>
      <c r="O2525" t="s">
        <v>1</v>
      </c>
      <c r="P2525">
        <v>3</v>
      </c>
      <c r="Q2525" t="s">
        <v>2022</v>
      </c>
      <c r="R2525" t="s">
        <v>0</v>
      </c>
      <c r="S2525" t="s">
        <v>1593</v>
      </c>
      <c r="T2525" t="s">
        <v>328</v>
      </c>
    </row>
    <row r="2526" spans="1:20">
      <c r="A2526" t="s">
        <v>22871</v>
      </c>
      <c r="D2526">
        <f>L2526/J2526</f>
        <v>4.2614241679569311E-3</v>
      </c>
      <c r="E2526">
        <v>4.2383500000000001E-3</v>
      </c>
      <c r="F2526">
        <v>2.9134299999999998E-2</v>
      </c>
      <c r="G2526">
        <v>0.145477</v>
      </c>
      <c r="H2526">
        <v>954</v>
      </c>
      <c r="I2526">
        <v>250.01</v>
      </c>
      <c r="J2526">
        <v>703.99</v>
      </c>
      <c r="K2526">
        <v>10</v>
      </c>
      <c r="L2526">
        <v>3</v>
      </c>
      <c r="M2526">
        <v>7.0940099999999999</v>
      </c>
      <c r="N2526">
        <v>2.9059900000000001</v>
      </c>
      <c r="O2526" t="s">
        <v>1</v>
      </c>
      <c r="P2526">
        <v>1</v>
      </c>
      <c r="Q2526" t="s">
        <v>909</v>
      </c>
    </row>
    <row r="2527" spans="1:20">
      <c r="A2527" t="s">
        <v>22870</v>
      </c>
      <c r="D2527">
        <f>L2527/J2527</f>
        <v>4.2600989194969113E-3</v>
      </c>
      <c r="E2527">
        <v>6.6394799999999997E-3</v>
      </c>
      <c r="F2527">
        <v>0.113735</v>
      </c>
      <c r="G2527">
        <v>5.83768E-2</v>
      </c>
      <c r="H2527">
        <v>864</v>
      </c>
      <c r="I2527">
        <v>159.791</v>
      </c>
      <c r="J2527">
        <v>704.20899999999995</v>
      </c>
      <c r="K2527">
        <v>21</v>
      </c>
      <c r="L2527">
        <v>3</v>
      </c>
      <c r="M2527">
        <v>16.7029</v>
      </c>
      <c r="N2527">
        <v>4.2971399999999997</v>
      </c>
      <c r="O2527" t="s">
        <v>1</v>
      </c>
      <c r="P2527">
        <v>2</v>
      </c>
      <c r="Q2527" t="s">
        <v>3248</v>
      </c>
      <c r="R2527" t="s">
        <v>27</v>
      </c>
      <c r="S2527" t="s">
        <v>22746</v>
      </c>
      <c r="T2527" t="s">
        <v>1068</v>
      </c>
    </row>
    <row r="2528" spans="1:20">
      <c r="A2528" t="s">
        <v>22869</v>
      </c>
      <c r="D2528">
        <f>L2528/J2528</f>
        <v>4.2566535041481087E-3</v>
      </c>
      <c r="E2528">
        <v>4.1685200000000002E-3</v>
      </c>
      <c r="F2528">
        <v>0.105285</v>
      </c>
      <c r="G2528">
        <v>3.9592599999999999E-2</v>
      </c>
      <c r="H2528">
        <v>897</v>
      </c>
      <c r="I2528">
        <v>192.221</v>
      </c>
      <c r="J2528">
        <v>704.779</v>
      </c>
      <c r="K2528">
        <v>22</v>
      </c>
      <c r="L2528">
        <v>3</v>
      </c>
      <c r="M2528">
        <v>19.211200000000002</v>
      </c>
      <c r="N2528">
        <v>2.7888199999999999</v>
      </c>
      <c r="O2528" t="s">
        <v>22868</v>
      </c>
      <c r="P2528">
        <v>3</v>
      </c>
      <c r="Q2528" t="s">
        <v>1512</v>
      </c>
      <c r="R2528" t="s">
        <v>0</v>
      </c>
      <c r="S2528" t="s">
        <v>1144</v>
      </c>
      <c r="T2528" t="s">
        <v>1143</v>
      </c>
    </row>
    <row r="2529" spans="1:20">
      <c r="A2529" t="s">
        <v>22867</v>
      </c>
      <c r="D2529">
        <f>L2529/J2529</f>
        <v>4.2549570249340481E-3</v>
      </c>
      <c r="E2529">
        <v>4.51425E-3</v>
      </c>
      <c r="F2529">
        <v>6.1638400000000003E-2</v>
      </c>
      <c r="G2529">
        <v>7.32376E-2</v>
      </c>
      <c r="H2529">
        <v>582</v>
      </c>
      <c r="I2529">
        <v>111.96</v>
      </c>
      <c r="J2529">
        <v>470.04</v>
      </c>
      <c r="K2529">
        <v>9</v>
      </c>
      <c r="L2529">
        <v>2</v>
      </c>
      <c r="M2529">
        <v>6.8835100000000002</v>
      </c>
      <c r="N2529">
        <v>2.1164900000000002</v>
      </c>
      <c r="O2529" t="s">
        <v>1</v>
      </c>
      <c r="P2529">
        <v>0</v>
      </c>
      <c r="Q2529" t="s">
        <v>0</v>
      </c>
    </row>
    <row r="2530" spans="1:20">
      <c r="A2530" t="s">
        <v>22866</v>
      </c>
      <c r="D2530">
        <f>L2530/J2530</f>
        <v>4.2532257172710735E-3</v>
      </c>
      <c r="E2530">
        <v>4.2207199999999999E-3</v>
      </c>
      <c r="F2530">
        <v>1.9031800000000001E-2</v>
      </c>
      <c r="G2530">
        <v>0.221772</v>
      </c>
      <c r="H2530">
        <v>867</v>
      </c>
      <c r="I2530">
        <v>161.65299999999999</v>
      </c>
      <c r="J2530">
        <v>705.34699999999998</v>
      </c>
      <c r="K2530">
        <v>6</v>
      </c>
      <c r="L2530">
        <v>3</v>
      </c>
      <c r="M2530">
        <v>3.0493000000000001</v>
      </c>
      <c r="N2530">
        <v>2.9506999999999999</v>
      </c>
      <c r="O2530" t="s">
        <v>1</v>
      </c>
      <c r="P2530">
        <v>0</v>
      </c>
      <c r="Q2530" t="s">
        <v>0</v>
      </c>
    </row>
    <row r="2531" spans="1:20">
      <c r="A2531" t="s">
        <v>22865</v>
      </c>
      <c r="D2531">
        <f>L2531/J2531</f>
        <v>4.2531111508068153E-3</v>
      </c>
      <c r="E2531">
        <v>4.4679000000000003E-3</v>
      </c>
      <c r="F2531">
        <v>4.0567600000000002E-2</v>
      </c>
      <c r="G2531">
        <v>0.110135</v>
      </c>
      <c r="H2531">
        <v>600</v>
      </c>
      <c r="I2531">
        <v>129.756</v>
      </c>
      <c r="J2531">
        <v>470.24400000000003</v>
      </c>
      <c r="K2531">
        <v>7</v>
      </c>
      <c r="L2531">
        <v>2</v>
      </c>
      <c r="M2531">
        <v>5.0030900000000003</v>
      </c>
      <c r="N2531">
        <v>1.99691</v>
      </c>
      <c r="O2531" t="s">
        <v>1</v>
      </c>
      <c r="P2531">
        <v>2</v>
      </c>
      <c r="Q2531" t="s">
        <v>22864</v>
      </c>
      <c r="R2531" t="s">
        <v>0</v>
      </c>
    </row>
    <row r="2532" spans="1:20">
      <c r="A2532" t="s">
        <v>22863</v>
      </c>
      <c r="D2532">
        <f>L2532/J2532</f>
        <v>4.2521526522802163E-3</v>
      </c>
      <c r="E2532">
        <v>6.7821000000000001E-3</v>
      </c>
      <c r="F2532">
        <v>4.4275500000000002E-2</v>
      </c>
      <c r="G2532">
        <v>0.15317900000000001</v>
      </c>
      <c r="H2532">
        <v>603</v>
      </c>
      <c r="I2532">
        <v>132.65</v>
      </c>
      <c r="J2532">
        <v>470.35</v>
      </c>
      <c r="K2532">
        <v>9</v>
      </c>
      <c r="L2532">
        <v>2</v>
      </c>
      <c r="M2532">
        <v>5.8322399999999996</v>
      </c>
      <c r="N2532">
        <v>3.1677599999999999</v>
      </c>
      <c r="O2532" t="s">
        <v>7068</v>
      </c>
      <c r="P2532">
        <v>3</v>
      </c>
      <c r="Q2532" t="s">
        <v>2215</v>
      </c>
      <c r="R2532" t="s">
        <v>0</v>
      </c>
      <c r="S2532" t="s">
        <v>999</v>
      </c>
      <c r="T2532" t="s">
        <v>998</v>
      </c>
    </row>
    <row r="2533" spans="1:20">
      <c r="A2533" t="s">
        <v>22862</v>
      </c>
      <c r="D2533">
        <f>L2533/J2533</f>
        <v>4.2517910669869685E-3</v>
      </c>
      <c r="E2533">
        <v>4.2954100000000004E-3</v>
      </c>
      <c r="F2533">
        <v>1.2113799999999999E-2</v>
      </c>
      <c r="G2533">
        <v>0.35458800000000001</v>
      </c>
      <c r="H2533">
        <v>321</v>
      </c>
      <c r="I2533">
        <v>85.804699999999997</v>
      </c>
      <c r="J2533">
        <v>235.19499999999999</v>
      </c>
      <c r="K2533">
        <v>2</v>
      </c>
      <c r="L2533">
        <v>1</v>
      </c>
      <c r="M2533">
        <v>1.01423</v>
      </c>
      <c r="N2533">
        <v>0.98577300000000001</v>
      </c>
      <c r="O2533" t="s">
        <v>2416</v>
      </c>
      <c r="P2533">
        <v>1</v>
      </c>
      <c r="Q2533" t="s">
        <v>243</v>
      </c>
    </row>
    <row r="2534" spans="1:20">
      <c r="A2534" t="s">
        <v>22861</v>
      </c>
      <c r="D2534">
        <f>L2534/J2534</f>
        <v>4.2509415835607581E-3</v>
      </c>
      <c r="E2534">
        <v>4.7056099999999998E-3</v>
      </c>
      <c r="F2534">
        <v>8.0522499999999997E-2</v>
      </c>
      <c r="G2534">
        <v>5.8438499999999997E-2</v>
      </c>
      <c r="H2534">
        <v>8304</v>
      </c>
      <c r="I2534">
        <v>1246.74</v>
      </c>
      <c r="J2534">
        <v>7057.26</v>
      </c>
      <c r="K2534">
        <v>133</v>
      </c>
      <c r="L2534">
        <v>30</v>
      </c>
      <c r="M2534">
        <v>99.940200000000004</v>
      </c>
      <c r="N2534">
        <v>33.059800000000003</v>
      </c>
      <c r="O2534" t="s">
        <v>22860</v>
      </c>
      <c r="P2534">
        <v>0</v>
      </c>
      <c r="Q2534" t="s">
        <v>0</v>
      </c>
    </row>
    <row r="2535" spans="1:20">
      <c r="A2535" t="s">
        <v>22859</v>
      </c>
      <c r="D2535">
        <f>L2535/J2535</f>
        <v>4.2504808356445319E-3</v>
      </c>
      <c r="E2535">
        <v>4.3242999999999997E-3</v>
      </c>
      <c r="F2535">
        <v>6.1442200000000002E-2</v>
      </c>
      <c r="G2535">
        <v>7.0379999999999998E-2</v>
      </c>
      <c r="H2535">
        <v>573</v>
      </c>
      <c r="I2535">
        <v>102.465</v>
      </c>
      <c r="J2535">
        <v>470.53500000000003</v>
      </c>
      <c r="K2535">
        <v>8</v>
      </c>
      <c r="L2535">
        <v>2</v>
      </c>
      <c r="M2535">
        <v>6.0459699999999996</v>
      </c>
      <c r="N2535">
        <v>1.9540299999999999</v>
      </c>
      <c r="O2535" t="s">
        <v>22858</v>
      </c>
      <c r="P2535">
        <v>0</v>
      </c>
      <c r="Q2535" t="s">
        <v>0</v>
      </c>
    </row>
    <row r="2536" spans="1:20">
      <c r="A2536" t="s">
        <v>22857</v>
      </c>
      <c r="D2536">
        <f>L2536/J2536</f>
        <v>4.2497989313880586E-3</v>
      </c>
      <c r="E2536">
        <v>5.2359800000000003E-3</v>
      </c>
      <c r="F2536">
        <v>9.4563900000000006E-2</v>
      </c>
      <c r="G2536">
        <v>5.5369799999999997E-2</v>
      </c>
      <c r="H2536">
        <v>1206</v>
      </c>
      <c r="I2536">
        <v>264.779</v>
      </c>
      <c r="J2536">
        <v>941.221</v>
      </c>
      <c r="K2536">
        <v>28</v>
      </c>
      <c r="L2536">
        <v>4</v>
      </c>
      <c r="M2536">
        <v>23.395199999999999</v>
      </c>
      <c r="N2536">
        <v>4.6047799999999999</v>
      </c>
      <c r="O2536" t="s">
        <v>1</v>
      </c>
      <c r="P2536">
        <v>3</v>
      </c>
      <c r="Q2536" t="s">
        <v>2022</v>
      </c>
      <c r="R2536" t="s">
        <v>0</v>
      </c>
    </row>
    <row r="2537" spans="1:20">
      <c r="A2537" t="s">
        <v>22856</v>
      </c>
      <c r="D2537">
        <f>L2537/J2537</f>
        <v>4.2497763555192905E-3</v>
      </c>
      <c r="E2537">
        <v>5.1054000000000004E-3</v>
      </c>
      <c r="F2537">
        <v>1.0887600000000001E-2</v>
      </c>
      <c r="G2537">
        <v>0.468918</v>
      </c>
      <c r="H2537">
        <v>624</v>
      </c>
      <c r="I2537">
        <v>153.387</v>
      </c>
      <c r="J2537">
        <v>470.613</v>
      </c>
      <c r="K2537">
        <v>4</v>
      </c>
      <c r="L2537">
        <v>2</v>
      </c>
      <c r="M2537">
        <v>1.64022</v>
      </c>
      <c r="N2537">
        <v>2.3597800000000002</v>
      </c>
      <c r="O2537" t="s">
        <v>22855</v>
      </c>
      <c r="P2537">
        <v>2</v>
      </c>
      <c r="Q2537" t="s">
        <v>2791</v>
      </c>
      <c r="R2537" t="s">
        <v>0</v>
      </c>
      <c r="S2537" t="s">
        <v>7607</v>
      </c>
      <c r="T2537" t="s">
        <v>7606</v>
      </c>
    </row>
    <row r="2538" spans="1:20">
      <c r="A2538" t="s">
        <v>22854</v>
      </c>
      <c r="D2538">
        <f>L2538/J2538</f>
        <v>4.2493519738239921E-3</v>
      </c>
      <c r="E2538">
        <v>4.4023200000000004E-3</v>
      </c>
      <c r="F2538">
        <v>5.3418599999999997E-2</v>
      </c>
      <c r="G2538">
        <v>8.2411700000000004E-2</v>
      </c>
      <c r="H2538">
        <v>915</v>
      </c>
      <c r="I2538">
        <v>209.01</v>
      </c>
      <c r="J2538">
        <v>705.99</v>
      </c>
      <c r="K2538">
        <v>14</v>
      </c>
      <c r="L2538">
        <v>3</v>
      </c>
      <c r="M2538">
        <v>10.951499999999999</v>
      </c>
      <c r="N2538">
        <v>3.04854</v>
      </c>
      <c r="O2538" t="s">
        <v>261</v>
      </c>
      <c r="P2538">
        <v>2</v>
      </c>
      <c r="Q2538" t="s">
        <v>260</v>
      </c>
      <c r="R2538" t="s">
        <v>259</v>
      </c>
      <c r="S2538" t="s">
        <v>360</v>
      </c>
      <c r="T2538" t="s">
        <v>359</v>
      </c>
    </row>
    <row r="2539" spans="1:20">
      <c r="A2539" t="s">
        <v>22853</v>
      </c>
      <c r="D2539">
        <f>L2539/J2539</f>
        <v>4.2491292825911752E-3</v>
      </c>
      <c r="E2539">
        <v>6.0355799999999996E-3</v>
      </c>
      <c r="F2539">
        <v>9.5713699999999999E-2</v>
      </c>
      <c r="G2539">
        <v>6.3058699999999995E-2</v>
      </c>
      <c r="H2539">
        <v>906</v>
      </c>
      <c r="I2539">
        <v>199.97300000000001</v>
      </c>
      <c r="J2539">
        <v>706.02700000000004</v>
      </c>
      <c r="K2539">
        <v>23</v>
      </c>
      <c r="L2539">
        <v>3</v>
      </c>
      <c r="M2539">
        <v>18.811800000000002</v>
      </c>
      <c r="N2539">
        <v>4.1881899999999996</v>
      </c>
      <c r="O2539" t="s">
        <v>22852</v>
      </c>
      <c r="P2539">
        <v>2</v>
      </c>
      <c r="Q2539" t="s">
        <v>581</v>
      </c>
      <c r="R2539" t="s">
        <v>0</v>
      </c>
      <c r="S2539" t="s">
        <v>3367</v>
      </c>
      <c r="T2539" t="s">
        <v>1090</v>
      </c>
    </row>
    <row r="2540" spans="1:20">
      <c r="A2540" t="s">
        <v>22851</v>
      </c>
      <c r="D2540">
        <f>L2540/J2540</f>
        <v>4.2474387944069726E-3</v>
      </c>
      <c r="E2540">
        <v>4.37273E-3</v>
      </c>
      <c r="F2540">
        <v>5.2206799999999998E-2</v>
      </c>
      <c r="G2540">
        <v>8.3757899999999996E-2</v>
      </c>
      <c r="H2540">
        <v>294</v>
      </c>
      <c r="I2540">
        <v>58.563800000000001</v>
      </c>
      <c r="J2540">
        <v>235.43600000000001</v>
      </c>
      <c r="K2540">
        <v>4</v>
      </c>
      <c r="L2540">
        <v>1</v>
      </c>
      <c r="M2540">
        <v>2.9923999999999999</v>
      </c>
      <c r="N2540">
        <v>1.0076000000000001</v>
      </c>
      <c r="O2540" t="s">
        <v>22850</v>
      </c>
      <c r="P2540">
        <v>0</v>
      </c>
      <c r="Q2540" t="s">
        <v>0</v>
      </c>
      <c r="S2540" t="s">
        <v>469</v>
      </c>
      <c r="T2540" t="s">
        <v>468</v>
      </c>
    </row>
    <row r="2541" spans="1:20">
      <c r="A2541" t="s">
        <v>22849</v>
      </c>
      <c r="D2541">
        <f>L2541/J2541</f>
        <v>4.2472899635476336E-3</v>
      </c>
      <c r="E2541">
        <v>5.5464399999999997E-3</v>
      </c>
      <c r="F2541">
        <v>6.06516E-2</v>
      </c>
      <c r="G2541">
        <v>9.1447600000000004E-2</v>
      </c>
      <c r="H2541">
        <v>1257</v>
      </c>
      <c r="I2541">
        <v>315.22300000000001</v>
      </c>
      <c r="J2541">
        <v>941.77700000000004</v>
      </c>
      <c r="K2541">
        <v>23</v>
      </c>
      <c r="L2541">
        <v>4</v>
      </c>
      <c r="M2541">
        <v>18.064499999999999</v>
      </c>
      <c r="N2541">
        <v>4.9354699999999996</v>
      </c>
      <c r="O2541" t="s">
        <v>22848</v>
      </c>
      <c r="P2541">
        <v>0</v>
      </c>
      <c r="Q2541" t="s">
        <v>0</v>
      </c>
      <c r="S2541" t="s">
        <v>22847</v>
      </c>
      <c r="T2541" t="s">
        <v>22846</v>
      </c>
    </row>
    <row r="2542" spans="1:20">
      <c r="A2542" t="s">
        <v>22845</v>
      </c>
      <c r="D2542">
        <f>L2542/J2542</f>
        <v>4.2444371345804902E-3</v>
      </c>
      <c r="E2542">
        <v>4.1280500000000003E-3</v>
      </c>
      <c r="F2542">
        <v>8.5062299999999993E-2</v>
      </c>
      <c r="G2542">
        <v>4.8529700000000002E-2</v>
      </c>
      <c r="H2542">
        <v>561</v>
      </c>
      <c r="I2542">
        <v>89.795100000000005</v>
      </c>
      <c r="J2542">
        <v>471.20499999999998</v>
      </c>
      <c r="K2542">
        <v>9</v>
      </c>
      <c r="L2542">
        <v>2</v>
      </c>
      <c r="M2542">
        <v>7.1732500000000003</v>
      </c>
      <c r="N2542">
        <v>1.8267500000000001</v>
      </c>
      <c r="O2542" t="s">
        <v>1</v>
      </c>
      <c r="P2542">
        <v>2</v>
      </c>
      <c r="Q2542" t="s">
        <v>22844</v>
      </c>
    </row>
    <row r="2543" spans="1:20">
      <c r="A2543" t="s">
        <v>22843</v>
      </c>
      <c r="D2543">
        <f>L2543/J2543</f>
        <v>4.2443200387081983E-3</v>
      </c>
      <c r="E2543">
        <v>4.6637900000000001E-3</v>
      </c>
      <c r="F2543">
        <v>0.202935</v>
      </c>
      <c r="G2543">
        <v>2.2981700000000001E-2</v>
      </c>
      <c r="H2543">
        <v>606</v>
      </c>
      <c r="I2543">
        <v>134.78200000000001</v>
      </c>
      <c r="J2543">
        <v>471.21800000000002</v>
      </c>
      <c r="K2543">
        <v>26</v>
      </c>
      <c r="L2543">
        <v>2</v>
      </c>
      <c r="M2543">
        <v>24.066299999999998</v>
      </c>
      <c r="N2543">
        <v>1.9336599999999999</v>
      </c>
      <c r="O2543" t="s">
        <v>8949</v>
      </c>
      <c r="P2543">
        <v>2</v>
      </c>
      <c r="Q2543" t="s">
        <v>260</v>
      </c>
      <c r="R2543" t="s">
        <v>259</v>
      </c>
      <c r="S2543" t="s">
        <v>360</v>
      </c>
      <c r="T2543" t="s">
        <v>359</v>
      </c>
    </row>
    <row r="2544" spans="1:20">
      <c r="A2544" t="s">
        <v>22842</v>
      </c>
      <c r="D2544">
        <f>L2544/J2544</f>
        <v>4.2412328415623859E-3</v>
      </c>
      <c r="E2544">
        <v>4.2677100000000001E-3</v>
      </c>
      <c r="F2544">
        <v>9.3313999999999994E-2</v>
      </c>
      <c r="G2544">
        <v>4.5734900000000002E-2</v>
      </c>
      <c r="H2544">
        <v>582</v>
      </c>
      <c r="I2544">
        <v>110.43899999999999</v>
      </c>
      <c r="J2544">
        <v>471.56099999999998</v>
      </c>
      <c r="K2544">
        <v>12</v>
      </c>
      <c r="L2544">
        <v>2</v>
      </c>
      <c r="M2544">
        <v>10.0395</v>
      </c>
      <c r="N2544">
        <v>1.9605399999999999</v>
      </c>
      <c r="O2544" t="s">
        <v>1</v>
      </c>
      <c r="P2544">
        <v>0</v>
      </c>
      <c r="Q2544" t="s">
        <v>0</v>
      </c>
      <c r="S2544" t="s">
        <v>11838</v>
      </c>
      <c r="T2544" t="s">
        <v>11837</v>
      </c>
    </row>
    <row r="2545" spans="1:20">
      <c r="A2545" t="s">
        <v>22841</v>
      </c>
      <c r="D2545">
        <f>L2545/J2545</f>
        <v>4.2406977644101557E-3</v>
      </c>
      <c r="E2545">
        <v>4.3929499999999996E-3</v>
      </c>
      <c r="F2545">
        <v>5.9866299999999997E-2</v>
      </c>
      <c r="G2545">
        <v>7.3379299999999995E-2</v>
      </c>
      <c r="H2545">
        <v>1212</v>
      </c>
      <c r="I2545">
        <v>268.75900000000001</v>
      </c>
      <c r="J2545">
        <v>943.24099999999999</v>
      </c>
      <c r="K2545">
        <v>19</v>
      </c>
      <c r="L2545">
        <v>4</v>
      </c>
      <c r="M2545">
        <v>15.109</v>
      </c>
      <c r="N2545">
        <v>3.8910499999999999</v>
      </c>
      <c r="O2545" t="s">
        <v>1</v>
      </c>
      <c r="P2545">
        <v>3</v>
      </c>
      <c r="Q2545" t="s">
        <v>13638</v>
      </c>
      <c r="R2545" t="s">
        <v>0</v>
      </c>
      <c r="S2545" t="s">
        <v>10210</v>
      </c>
      <c r="T2545" t="s">
        <v>10209</v>
      </c>
    </row>
    <row r="2546" spans="1:20">
      <c r="A2546" t="s">
        <v>22840</v>
      </c>
      <c r="D2546">
        <f>L2546/J2546</f>
        <v>4.2405404144704199E-3</v>
      </c>
      <c r="E2546">
        <v>4.2767200000000003E-3</v>
      </c>
      <c r="F2546" s="2">
        <v>8.5534399999999999E-5</v>
      </c>
      <c r="G2546">
        <v>50</v>
      </c>
      <c r="H2546">
        <v>306</v>
      </c>
      <c r="I2546">
        <v>70.181100000000001</v>
      </c>
      <c r="J2546">
        <v>235.81899999999999</v>
      </c>
      <c r="K2546">
        <v>1</v>
      </c>
      <c r="L2546">
        <v>1</v>
      </c>
      <c r="M2546">
        <v>5.9169000000000001E-3</v>
      </c>
      <c r="N2546">
        <v>0.99408300000000005</v>
      </c>
      <c r="O2546" t="s">
        <v>2246</v>
      </c>
      <c r="P2546">
        <v>0</v>
      </c>
      <c r="Q2546" t="s">
        <v>0</v>
      </c>
    </row>
    <row r="2547" spans="1:20">
      <c r="A2547" t="s">
        <v>22839</v>
      </c>
      <c r="D2547">
        <f>L2547/J2547</f>
        <v>4.2402766921884215E-3</v>
      </c>
      <c r="E2547">
        <v>4.2215899999999999E-3</v>
      </c>
      <c r="F2547">
        <v>1.7047199999999998E-2</v>
      </c>
      <c r="G2547">
        <v>0.247642</v>
      </c>
      <c r="H2547">
        <v>894</v>
      </c>
      <c r="I2547">
        <v>186.499</v>
      </c>
      <c r="J2547">
        <v>707.50099999999998</v>
      </c>
      <c r="K2547">
        <v>6</v>
      </c>
      <c r="L2547">
        <v>3</v>
      </c>
      <c r="M2547">
        <v>3.0936599999999999</v>
      </c>
      <c r="N2547">
        <v>2.9063400000000001</v>
      </c>
      <c r="O2547" t="s">
        <v>39</v>
      </c>
      <c r="P2547">
        <v>6</v>
      </c>
      <c r="Q2547" t="s">
        <v>38</v>
      </c>
      <c r="R2547" t="s">
        <v>0</v>
      </c>
      <c r="S2547" t="s">
        <v>37</v>
      </c>
      <c r="T2547" t="s">
        <v>36</v>
      </c>
    </row>
    <row r="2548" spans="1:20">
      <c r="A2548" t="s">
        <v>22838</v>
      </c>
      <c r="D2548">
        <f>L2548/J2548</f>
        <v>4.2392460924749143E-3</v>
      </c>
      <c r="E2548">
        <v>5.2711600000000004E-3</v>
      </c>
      <c r="F2548">
        <v>3.7934000000000002E-2</v>
      </c>
      <c r="G2548">
        <v>0.138956</v>
      </c>
      <c r="H2548">
        <v>909</v>
      </c>
      <c r="I2548">
        <v>201.327</v>
      </c>
      <c r="J2548">
        <v>707.673</v>
      </c>
      <c r="K2548">
        <v>11</v>
      </c>
      <c r="L2548">
        <v>3</v>
      </c>
      <c r="M2548">
        <v>7.3902999999999999</v>
      </c>
      <c r="N2548">
        <v>3.6097000000000001</v>
      </c>
      <c r="O2548" t="s">
        <v>1</v>
      </c>
      <c r="P2548">
        <v>0</v>
      </c>
      <c r="Q2548" t="s">
        <v>0</v>
      </c>
      <c r="S2548" t="s">
        <v>10105</v>
      </c>
      <c r="T2548" t="s">
        <v>10104</v>
      </c>
    </row>
    <row r="2549" spans="1:20">
      <c r="A2549" t="s">
        <v>22837</v>
      </c>
      <c r="D2549">
        <f>L2549/J2549</f>
        <v>4.2388193192668113E-3</v>
      </c>
      <c r="E2549">
        <v>4.3334000000000003E-3</v>
      </c>
      <c r="F2549">
        <v>0.13750799999999999</v>
      </c>
      <c r="G2549">
        <v>3.1513800000000002E-2</v>
      </c>
      <c r="H2549">
        <v>1116</v>
      </c>
      <c r="I2549">
        <v>172.34100000000001</v>
      </c>
      <c r="J2549">
        <v>943.65899999999999</v>
      </c>
      <c r="K2549">
        <v>24</v>
      </c>
      <c r="L2549">
        <v>4</v>
      </c>
      <c r="M2549">
        <v>20.4681</v>
      </c>
      <c r="N2549">
        <v>3.5318800000000001</v>
      </c>
      <c r="O2549" t="s">
        <v>6093</v>
      </c>
      <c r="P2549">
        <v>3</v>
      </c>
      <c r="Q2549" t="s">
        <v>22836</v>
      </c>
      <c r="R2549" t="s">
        <v>0</v>
      </c>
      <c r="S2549" t="s">
        <v>2111</v>
      </c>
      <c r="T2549" t="s">
        <v>2110</v>
      </c>
    </row>
    <row r="2550" spans="1:20">
      <c r="A2550" t="s">
        <v>22835</v>
      </c>
      <c r="D2550">
        <f>L2550/J2550</f>
        <v>4.2368393178688693E-3</v>
      </c>
      <c r="E2550">
        <v>4.2399200000000003E-3</v>
      </c>
      <c r="F2550" s="2">
        <v>8.7822899999999996E-5</v>
      </c>
      <c r="G2550">
        <v>48.278100000000002</v>
      </c>
      <c r="H2550">
        <v>252</v>
      </c>
      <c r="I2550">
        <v>15.974600000000001</v>
      </c>
      <c r="J2550">
        <v>236.02500000000001</v>
      </c>
      <c r="K2550">
        <v>1</v>
      </c>
      <c r="L2550">
        <v>1</v>
      </c>
      <c r="M2550">
        <v>1.39996E-3</v>
      </c>
      <c r="N2550">
        <v>0.99860000000000004</v>
      </c>
      <c r="O2550" t="s">
        <v>2398</v>
      </c>
      <c r="P2550">
        <v>2</v>
      </c>
      <c r="Q2550" t="s">
        <v>2397</v>
      </c>
      <c r="R2550" t="s">
        <v>2396</v>
      </c>
      <c r="S2550" t="s">
        <v>2395</v>
      </c>
      <c r="T2550" t="s">
        <v>2394</v>
      </c>
    </row>
    <row r="2551" spans="1:20">
      <c r="A2551" t="s">
        <v>22834</v>
      </c>
      <c r="D2551">
        <f>L2551/J2551</f>
        <v>4.236789953723662E-3</v>
      </c>
      <c r="E2551">
        <v>4.3975799999999999E-3</v>
      </c>
      <c r="F2551">
        <v>0.15055399999999999</v>
      </c>
      <c r="G2551">
        <v>2.92094E-2</v>
      </c>
      <c r="H2551">
        <v>1161</v>
      </c>
      <c r="I2551">
        <v>216.88900000000001</v>
      </c>
      <c r="J2551">
        <v>944.11099999999999</v>
      </c>
      <c r="K2551">
        <v>34</v>
      </c>
      <c r="L2551">
        <v>4</v>
      </c>
      <c r="M2551">
        <v>30.1646</v>
      </c>
      <c r="N2551">
        <v>3.8353600000000001</v>
      </c>
      <c r="O2551" t="s">
        <v>14193</v>
      </c>
      <c r="P2551">
        <v>3</v>
      </c>
      <c r="Q2551" t="s">
        <v>1681</v>
      </c>
      <c r="R2551" t="s">
        <v>0</v>
      </c>
      <c r="S2551" t="s">
        <v>4354</v>
      </c>
      <c r="T2551" t="s">
        <v>4353</v>
      </c>
    </row>
    <row r="2552" spans="1:20">
      <c r="A2552" t="s">
        <v>22833</v>
      </c>
      <c r="D2552">
        <f>L2552/J2552</f>
        <v>4.2351884870636168E-3</v>
      </c>
      <c r="E2552">
        <v>4.1734099999999998E-3</v>
      </c>
      <c r="F2552">
        <v>0.13469200000000001</v>
      </c>
      <c r="G2552">
        <v>3.09848E-2</v>
      </c>
      <c r="H2552">
        <v>579</v>
      </c>
      <c r="I2552">
        <v>106.76600000000001</v>
      </c>
      <c r="J2552">
        <v>472.23399999999998</v>
      </c>
      <c r="K2552">
        <v>15</v>
      </c>
      <c r="L2552">
        <v>2</v>
      </c>
      <c r="M2552">
        <v>13.1921</v>
      </c>
      <c r="N2552">
        <v>1.8079400000000001</v>
      </c>
      <c r="O2552" t="s">
        <v>8867</v>
      </c>
      <c r="P2552">
        <v>1</v>
      </c>
      <c r="Q2552" t="s">
        <v>8866</v>
      </c>
      <c r="R2552" t="s">
        <v>0</v>
      </c>
      <c r="S2552" t="s">
        <v>3780</v>
      </c>
      <c r="T2552" t="s">
        <v>3779</v>
      </c>
    </row>
    <row r="2553" spans="1:20">
      <c r="A2553" t="s">
        <v>22832</v>
      </c>
      <c r="D2553">
        <f>L2553/J2553</f>
        <v>4.2319757507789484E-3</v>
      </c>
      <c r="E2553">
        <v>4.6242899999999997E-3</v>
      </c>
      <c r="F2553">
        <v>6.1538099999999998E-2</v>
      </c>
      <c r="G2553">
        <v>7.5145199999999995E-2</v>
      </c>
      <c r="H2553">
        <v>1212</v>
      </c>
      <c r="I2553">
        <v>266.815</v>
      </c>
      <c r="J2553">
        <v>945.18499999999995</v>
      </c>
      <c r="K2553">
        <v>20</v>
      </c>
      <c r="L2553">
        <v>4</v>
      </c>
      <c r="M2553">
        <v>15.795299999999999</v>
      </c>
      <c r="N2553">
        <v>4.2047100000000004</v>
      </c>
      <c r="O2553" t="s">
        <v>22831</v>
      </c>
      <c r="P2553">
        <v>6</v>
      </c>
      <c r="Q2553" t="s">
        <v>38</v>
      </c>
      <c r="R2553" t="s">
        <v>0</v>
      </c>
      <c r="S2553" t="s">
        <v>37</v>
      </c>
      <c r="T2553" t="s">
        <v>36</v>
      </c>
    </row>
    <row r="2554" spans="1:20">
      <c r="A2554" t="s">
        <v>22830</v>
      </c>
      <c r="D2554">
        <f>L2554/J2554</f>
        <v>4.2298679435228033E-3</v>
      </c>
      <c r="E2554">
        <v>5.0685699999999997E-3</v>
      </c>
      <c r="F2554">
        <v>3.2698199999999997E-2</v>
      </c>
      <c r="G2554">
        <v>0.15501100000000001</v>
      </c>
      <c r="H2554">
        <v>1536</v>
      </c>
      <c r="I2554">
        <v>353.93299999999999</v>
      </c>
      <c r="J2554">
        <v>1182.07</v>
      </c>
      <c r="K2554">
        <v>17</v>
      </c>
      <c r="L2554">
        <v>5</v>
      </c>
      <c r="M2554">
        <v>11.2011</v>
      </c>
      <c r="N2554">
        <v>5.7988799999999996</v>
      </c>
      <c r="O2554" t="s">
        <v>22829</v>
      </c>
      <c r="P2554">
        <v>5</v>
      </c>
      <c r="Q2554" t="s">
        <v>13683</v>
      </c>
      <c r="R2554" t="s">
        <v>13682</v>
      </c>
      <c r="S2554" t="s">
        <v>14571</v>
      </c>
      <c r="T2554" t="s">
        <v>14570</v>
      </c>
    </row>
    <row r="2555" spans="1:20">
      <c r="A2555" t="s">
        <v>22828</v>
      </c>
      <c r="D2555">
        <f>L2555/J2555</f>
        <v>4.229361070423091E-3</v>
      </c>
      <c r="E2555">
        <v>4.4392099999999999E-3</v>
      </c>
      <c r="F2555">
        <v>7.4784900000000001E-2</v>
      </c>
      <c r="G2555">
        <v>5.9359700000000001E-2</v>
      </c>
      <c r="H2555">
        <v>948</v>
      </c>
      <c r="I2555">
        <v>238.673</v>
      </c>
      <c r="J2555">
        <v>709.327</v>
      </c>
      <c r="K2555">
        <v>20</v>
      </c>
      <c r="L2555">
        <v>3</v>
      </c>
      <c r="M2555">
        <v>17.000800000000002</v>
      </c>
      <c r="N2555">
        <v>2.9992000000000001</v>
      </c>
      <c r="O2555" t="s">
        <v>22827</v>
      </c>
      <c r="P2555">
        <v>0</v>
      </c>
      <c r="Q2555" t="s">
        <v>0</v>
      </c>
      <c r="S2555" t="s">
        <v>22826</v>
      </c>
      <c r="T2555" t="s">
        <v>22825</v>
      </c>
    </row>
    <row r="2556" spans="1:20">
      <c r="A2556" t="s">
        <v>22824</v>
      </c>
      <c r="D2556">
        <f>L2556/J2556</f>
        <v>4.2256318376005172E-3</v>
      </c>
      <c r="E2556">
        <v>4.7443900000000002E-3</v>
      </c>
      <c r="F2556">
        <v>4.0768899999999997E-2</v>
      </c>
      <c r="G2556">
        <v>0.116373</v>
      </c>
      <c r="H2556">
        <v>615</v>
      </c>
      <c r="I2556">
        <v>141.69800000000001</v>
      </c>
      <c r="J2556">
        <v>473.30200000000002</v>
      </c>
      <c r="K2556">
        <v>8</v>
      </c>
      <c r="L2556">
        <v>2</v>
      </c>
      <c r="M2556">
        <v>5.7607299999999997</v>
      </c>
      <c r="N2556">
        <v>2.2392699999999999</v>
      </c>
      <c r="O2556" t="s">
        <v>10700</v>
      </c>
      <c r="P2556">
        <v>3</v>
      </c>
      <c r="Q2556" t="s">
        <v>2022</v>
      </c>
      <c r="R2556" t="s">
        <v>0</v>
      </c>
      <c r="S2556" t="s">
        <v>999</v>
      </c>
      <c r="T2556" t="s">
        <v>998</v>
      </c>
    </row>
    <row r="2557" spans="1:20">
      <c r="A2557" t="s">
        <v>22823</v>
      </c>
      <c r="D2557">
        <f>L2557/J2557</f>
        <v>4.2252256534575545E-3</v>
      </c>
      <c r="E2557">
        <v>4.82592E-3</v>
      </c>
      <c r="F2557">
        <v>8.7170200000000003E-2</v>
      </c>
      <c r="G2557">
        <v>5.5362099999999997E-2</v>
      </c>
      <c r="H2557">
        <v>2280</v>
      </c>
      <c r="I2557">
        <v>386.61399999999998</v>
      </c>
      <c r="J2557">
        <v>1893.39</v>
      </c>
      <c r="K2557">
        <v>41</v>
      </c>
      <c r="L2557">
        <v>8</v>
      </c>
      <c r="M2557">
        <v>32.254800000000003</v>
      </c>
      <c r="N2557">
        <v>8.7451699999999999</v>
      </c>
      <c r="O2557" t="s">
        <v>1</v>
      </c>
      <c r="P2557">
        <v>0</v>
      </c>
      <c r="Q2557" t="s">
        <v>0</v>
      </c>
      <c r="S2557" t="s">
        <v>22822</v>
      </c>
      <c r="T2557" t="s">
        <v>22821</v>
      </c>
    </row>
    <row r="2558" spans="1:20">
      <c r="A2558" t="s">
        <v>22820</v>
      </c>
      <c r="D2558">
        <f>L2558/J2558</f>
        <v>4.2248522709989241E-3</v>
      </c>
      <c r="E2558">
        <v>4.7846900000000003E-3</v>
      </c>
      <c r="F2558">
        <v>8.65929E-2</v>
      </c>
      <c r="G2558">
        <v>5.5254999999999999E-2</v>
      </c>
      <c r="H2558">
        <v>831</v>
      </c>
      <c r="I2558">
        <v>120.916</v>
      </c>
      <c r="J2558">
        <v>710.08399999999995</v>
      </c>
      <c r="K2558">
        <v>13</v>
      </c>
      <c r="L2558">
        <v>3</v>
      </c>
      <c r="M2558">
        <v>9.8151100000000007</v>
      </c>
      <c r="N2558">
        <v>3.1848900000000002</v>
      </c>
      <c r="O2558" t="s">
        <v>1</v>
      </c>
      <c r="P2558">
        <v>2</v>
      </c>
      <c r="Q2558" t="s">
        <v>3248</v>
      </c>
      <c r="R2558" t="s">
        <v>27</v>
      </c>
      <c r="S2558" t="s">
        <v>22746</v>
      </c>
      <c r="T2558" t="s">
        <v>1068</v>
      </c>
    </row>
    <row r="2559" spans="1:20">
      <c r="A2559" t="s">
        <v>22819</v>
      </c>
      <c r="D2559">
        <f>L2559/J2559</f>
        <v>4.2248284719640381E-3</v>
      </c>
      <c r="E2559">
        <v>4.4809899999999998E-3</v>
      </c>
      <c r="F2559">
        <v>0.102774</v>
      </c>
      <c r="G2559">
        <v>4.3600600000000003E-2</v>
      </c>
      <c r="H2559">
        <v>1545</v>
      </c>
      <c r="I2559">
        <v>361.524</v>
      </c>
      <c r="J2559">
        <v>1183.48</v>
      </c>
      <c r="K2559">
        <v>40</v>
      </c>
      <c r="L2559">
        <v>5</v>
      </c>
      <c r="M2559">
        <v>35.003900000000002</v>
      </c>
      <c r="N2559">
        <v>4.9961000000000002</v>
      </c>
      <c r="O2559" t="s">
        <v>13993</v>
      </c>
      <c r="P2559">
        <v>6</v>
      </c>
      <c r="Q2559" t="s">
        <v>10168</v>
      </c>
      <c r="R2559" t="s">
        <v>259</v>
      </c>
      <c r="S2559" t="s">
        <v>761</v>
      </c>
      <c r="T2559" t="s">
        <v>760</v>
      </c>
    </row>
    <row r="2560" spans="1:20">
      <c r="A2560" t="s">
        <v>22818</v>
      </c>
      <c r="D2560">
        <f>L2560/J2560</f>
        <v>4.2205311960563357E-3</v>
      </c>
      <c r="E2560">
        <v>4.3642999999999998E-3</v>
      </c>
      <c r="F2560">
        <v>1.9546999999999998E-2</v>
      </c>
      <c r="G2560">
        <v>0.223272</v>
      </c>
      <c r="H2560">
        <v>576</v>
      </c>
      <c r="I2560">
        <v>102.126</v>
      </c>
      <c r="J2560">
        <v>473.87400000000002</v>
      </c>
      <c r="K2560">
        <v>4</v>
      </c>
      <c r="L2560">
        <v>2</v>
      </c>
      <c r="M2560">
        <v>1.9646399999999999</v>
      </c>
      <c r="N2560">
        <v>2.0353599999999998</v>
      </c>
      <c r="O2560" t="s">
        <v>1</v>
      </c>
      <c r="P2560">
        <v>4</v>
      </c>
      <c r="Q2560" t="s">
        <v>22817</v>
      </c>
    </row>
    <row r="2561" spans="1:20">
      <c r="A2561" t="s">
        <v>22816</v>
      </c>
      <c r="D2561">
        <f>L2561/J2561</f>
        <v>4.2178387161742516E-3</v>
      </c>
      <c r="E2561">
        <v>4.4785800000000002E-3</v>
      </c>
      <c r="F2561">
        <v>5.2675E-2</v>
      </c>
      <c r="G2561">
        <v>8.5022899999999998E-2</v>
      </c>
      <c r="H2561">
        <v>1212</v>
      </c>
      <c r="I2561">
        <v>263.64699999999999</v>
      </c>
      <c r="J2561">
        <v>948.35299999999995</v>
      </c>
      <c r="K2561">
        <v>17</v>
      </c>
      <c r="L2561">
        <v>4</v>
      </c>
      <c r="M2561">
        <v>13.0185</v>
      </c>
      <c r="N2561">
        <v>3.98149</v>
      </c>
      <c r="O2561" t="s">
        <v>1</v>
      </c>
      <c r="P2561">
        <v>0</v>
      </c>
      <c r="Q2561" t="s">
        <v>0</v>
      </c>
    </row>
    <row r="2562" spans="1:20">
      <c r="A2562" t="s">
        <v>22815</v>
      </c>
      <c r="D2562">
        <f>L2562/J2562</f>
        <v>4.2169716239979418E-3</v>
      </c>
      <c r="E2562">
        <v>4.2521199999999999E-3</v>
      </c>
      <c r="F2562">
        <v>7.2353000000000001E-2</v>
      </c>
      <c r="G2562">
        <v>5.8769099999999998E-2</v>
      </c>
      <c r="H2562">
        <v>558</v>
      </c>
      <c r="I2562">
        <v>83.726399999999998</v>
      </c>
      <c r="J2562">
        <v>474.274</v>
      </c>
      <c r="K2562">
        <v>7</v>
      </c>
      <c r="L2562">
        <v>2</v>
      </c>
      <c r="M2562">
        <v>5.2516999999999996</v>
      </c>
      <c r="N2562">
        <v>1.7483</v>
      </c>
      <c r="O2562" t="s">
        <v>22814</v>
      </c>
      <c r="P2562">
        <v>6</v>
      </c>
      <c r="Q2562" t="s">
        <v>22813</v>
      </c>
      <c r="R2562" t="s">
        <v>2357</v>
      </c>
      <c r="S2562" t="s">
        <v>22812</v>
      </c>
      <c r="T2562" t="s">
        <v>22811</v>
      </c>
    </row>
    <row r="2563" spans="1:20">
      <c r="A2563" t="s">
        <v>22810</v>
      </c>
      <c r="D2563">
        <f>L2563/J2563</f>
        <v>4.2148298789290118E-3</v>
      </c>
      <c r="E2563">
        <v>4.1663400000000001E-3</v>
      </c>
      <c r="F2563">
        <v>2.6049099999999999E-2</v>
      </c>
      <c r="G2563">
        <v>0.159942</v>
      </c>
      <c r="H2563">
        <v>594</v>
      </c>
      <c r="I2563">
        <v>119.485</v>
      </c>
      <c r="J2563">
        <v>474.51499999999999</v>
      </c>
      <c r="K2563">
        <v>5</v>
      </c>
      <c r="L2563">
        <v>2</v>
      </c>
      <c r="M2563">
        <v>3.0577700000000001</v>
      </c>
      <c r="N2563">
        <v>1.9422299999999999</v>
      </c>
      <c r="O2563" t="s">
        <v>2138</v>
      </c>
      <c r="P2563">
        <v>3</v>
      </c>
      <c r="Q2563" t="s">
        <v>2022</v>
      </c>
      <c r="R2563" t="s">
        <v>0</v>
      </c>
      <c r="S2563" t="s">
        <v>999</v>
      </c>
      <c r="T2563" t="s">
        <v>998</v>
      </c>
    </row>
    <row r="2564" spans="1:20">
      <c r="A2564" t="s">
        <v>22809</v>
      </c>
      <c r="D2564">
        <f>L2564/J2564</f>
        <v>4.214674442741013E-3</v>
      </c>
      <c r="E2564">
        <v>4.4752999999999998E-3</v>
      </c>
      <c r="F2564">
        <v>0.119946</v>
      </c>
      <c r="G2564">
        <v>3.7310900000000001E-2</v>
      </c>
      <c r="H2564">
        <v>1239</v>
      </c>
      <c r="I2564">
        <v>289.935</v>
      </c>
      <c r="J2564">
        <v>949.06500000000005</v>
      </c>
      <c r="K2564">
        <v>37</v>
      </c>
      <c r="L2564">
        <v>4</v>
      </c>
      <c r="M2564">
        <v>32.972900000000003</v>
      </c>
      <c r="N2564">
        <v>4.0270599999999996</v>
      </c>
      <c r="O2564" t="s">
        <v>6093</v>
      </c>
      <c r="P2564">
        <v>3</v>
      </c>
      <c r="Q2564" t="s">
        <v>3008</v>
      </c>
      <c r="R2564" t="s">
        <v>0</v>
      </c>
      <c r="S2564" t="s">
        <v>2111</v>
      </c>
      <c r="T2564" t="s">
        <v>2110</v>
      </c>
    </row>
    <row r="2565" spans="1:20">
      <c r="A2565" t="s">
        <v>22808</v>
      </c>
      <c r="D2565">
        <f>L2565/J2565</f>
        <v>4.2127435492364399E-3</v>
      </c>
      <c r="E2565">
        <v>4.3804899999999999E-3</v>
      </c>
      <c r="F2565">
        <v>9.4029399999999999E-2</v>
      </c>
      <c r="G2565">
        <v>4.6586299999999997E-2</v>
      </c>
      <c r="H2565">
        <v>672</v>
      </c>
      <c r="I2565">
        <v>197.25</v>
      </c>
      <c r="J2565">
        <v>474.75</v>
      </c>
      <c r="K2565">
        <v>19</v>
      </c>
      <c r="L2565">
        <v>2</v>
      </c>
      <c r="M2565">
        <v>17.084399999999999</v>
      </c>
      <c r="N2565">
        <v>1.9156</v>
      </c>
      <c r="O2565" t="s">
        <v>6807</v>
      </c>
      <c r="P2565">
        <v>2</v>
      </c>
      <c r="Q2565" t="s">
        <v>260</v>
      </c>
      <c r="R2565" t="s">
        <v>259</v>
      </c>
      <c r="S2565" t="s">
        <v>360</v>
      </c>
      <c r="T2565" t="s">
        <v>359</v>
      </c>
    </row>
    <row r="2566" spans="1:20">
      <c r="A2566" t="s">
        <v>22807</v>
      </c>
      <c r="D2566">
        <f>L2566/J2566</f>
        <v>4.2097759416917973E-3</v>
      </c>
      <c r="E2566">
        <v>5.7231599999999997E-3</v>
      </c>
      <c r="F2566">
        <v>4.4530300000000002E-2</v>
      </c>
      <c r="G2566">
        <v>0.128523</v>
      </c>
      <c r="H2566">
        <v>945</v>
      </c>
      <c r="I2566">
        <v>232.37299999999999</v>
      </c>
      <c r="J2566">
        <v>712.62699999999995</v>
      </c>
      <c r="K2566">
        <v>14</v>
      </c>
      <c r="L2566">
        <v>3</v>
      </c>
      <c r="M2566">
        <v>10.042</v>
      </c>
      <c r="N2566">
        <v>3.9580099999999998</v>
      </c>
      <c r="O2566" t="s">
        <v>22806</v>
      </c>
      <c r="P2566">
        <v>1</v>
      </c>
      <c r="Q2566" t="s">
        <v>22805</v>
      </c>
      <c r="R2566" t="s">
        <v>0</v>
      </c>
      <c r="S2566" t="s">
        <v>16667</v>
      </c>
      <c r="T2566" t="s">
        <v>16666</v>
      </c>
    </row>
    <row r="2567" spans="1:20">
      <c r="A2567" t="s">
        <v>22804</v>
      </c>
      <c r="D2567">
        <f>L2567/J2567</f>
        <v>4.2095219386251706E-3</v>
      </c>
      <c r="E2567">
        <v>4.2325499999999999E-3</v>
      </c>
      <c r="F2567">
        <v>0.11839</v>
      </c>
      <c r="G2567">
        <v>3.5750900000000002E-2</v>
      </c>
      <c r="H2567">
        <v>1749</v>
      </c>
      <c r="I2567">
        <v>323.66399999999999</v>
      </c>
      <c r="J2567">
        <v>1425.34</v>
      </c>
      <c r="K2567">
        <v>42</v>
      </c>
      <c r="L2567">
        <v>6</v>
      </c>
      <c r="M2567">
        <v>36.286999999999999</v>
      </c>
      <c r="N2567">
        <v>5.7129599999999998</v>
      </c>
      <c r="O2567" t="s">
        <v>22803</v>
      </c>
      <c r="P2567">
        <v>6</v>
      </c>
      <c r="Q2567" t="s">
        <v>22802</v>
      </c>
      <c r="R2567" t="s">
        <v>10232</v>
      </c>
      <c r="S2567" t="s">
        <v>22801</v>
      </c>
      <c r="T2567" t="s">
        <v>22800</v>
      </c>
    </row>
    <row r="2568" spans="1:20">
      <c r="A2568" t="s">
        <v>22799</v>
      </c>
      <c r="D2568">
        <f>L2568/J2568</f>
        <v>4.2061519177949676E-3</v>
      </c>
      <c r="E2568">
        <v>4.2256999999999998E-3</v>
      </c>
      <c r="F2568">
        <v>0.100254</v>
      </c>
      <c r="G2568">
        <v>4.2149800000000001E-2</v>
      </c>
      <c r="H2568">
        <v>2937</v>
      </c>
      <c r="I2568">
        <v>559.529</v>
      </c>
      <c r="J2568">
        <v>2377.4699999999998</v>
      </c>
      <c r="K2568">
        <v>61</v>
      </c>
      <c r="L2568">
        <v>10</v>
      </c>
      <c r="M2568">
        <v>51.734499999999997</v>
      </c>
      <c r="N2568">
        <v>9.2654899999999998</v>
      </c>
      <c r="O2568" t="s">
        <v>1</v>
      </c>
      <c r="P2568">
        <v>1</v>
      </c>
      <c r="Q2568" t="s">
        <v>2768</v>
      </c>
      <c r="R2568" t="s">
        <v>0</v>
      </c>
      <c r="S2568" t="s">
        <v>10265</v>
      </c>
      <c r="T2568" t="s">
        <v>10264</v>
      </c>
    </row>
    <row r="2569" spans="1:20">
      <c r="A2569" t="s">
        <v>22798</v>
      </c>
      <c r="D2569">
        <f>L2569/J2569</f>
        <v>4.2030993654720988E-3</v>
      </c>
      <c r="E2569">
        <v>4.5925899999999997E-3</v>
      </c>
      <c r="F2569">
        <v>9.3804700000000005E-2</v>
      </c>
      <c r="G2569">
        <v>4.8959099999999998E-2</v>
      </c>
      <c r="H2569">
        <v>873</v>
      </c>
      <c r="I2569">
        <v>159.24100000000001</v>
      </c>
      <c r="J2569">
        <v>713.75900000000001</v>
      </c>
      <c r="K2569">
        <v>17</v>
      </c>
      <c r="L2569">
        <v>3</v>
      </c>
      <c r="M2569">
        <v>13.9407</v>
      </c>
      <c r="N2569">
        <v>3.0592600000000001</v>
      </c>
      <c r="O2569" t="s">
        <v>1</v>
      </c>
      <c r="P2569">
        <v>0</v>
      </c>
      <c r="Q2569" t="s">
        <v>0</v>
      </c>
    </row>
    <row r="2570" spans="1:20">
      <c r="A2570" t="s">
        <v>22797</v>
      </c>
      <c r="D2570">
        <f>L2570/J2570</f>
        <v>4.2024046159212297E-3</v>
      </c>
      <c r="E2570">
        <v>5.2463600000000003E-3</v>
      </c>
      <c r="F2570">
        <v>0.15612100000000001</v>
      </c>
      <c r="G2570">
        <v>3.3604500000000002E-2</v>
      </c>
      <c r="H2570">
        <v>1107</v>
      </c>
      <c r="I2570">
        <v>155.16399999999999</v>
      </c>
      <c r="J2570">
        <v>951.83600000000001</v>
      </c>
      <c r="K2570">
        <v>28</v>
      </c>
      <c r="L2570">
        <v>4</v>
      </c>
      <c r="M2570">
        <v>23.214500000000001</v>
      </c>
      <c r="N2570">
        <v>4.7854900000000002</v>
      </c>
      <c r="O2570" t="s">
        <v>22796</v>
      </c>
      <c r="P2570">
        <v>6</v>
      </c>
      <c r="Q2570" t="s">
        <v>22795</v>
      </c>
      <c r="R2570" t="s">
        <v>0</v>
      </c>
      <c r="S2570" t="s">
        <v>7956</v>
      </c>
      <c r="T2570" t="s">
        <v>7955</v>
      </c>
    </row>
    <row r="2571" spans="1:20">
      <c r="A2571" t="s">
        <v>22794</v>
      </c>
      <c r="D2571">
        <f>L2571/J2571</f>
        <v>4.2023119018928263E-3</v>
      </c>
      <c r="E2571">
        <v>4.6926199999999998E-3</v>
      </c>
      <c r="F2571">
        <v>0.11936099999999999</v>
      </c>
      <c r="G2571">
        <v>3.9314599999999998E-2</v>
      </c>
      <c r="H2571">
        <v>1170</v>
      </c>
      <c r="I2571">
        <v>218.143</v>
      </c>
      <c r="J2571">
        <v>951.85699999999997</v>
      </c>
      <c r="K2571">
        <v>30</v>
      </c>
      <c r="L2571">
        <v>4</v>
      </c>
      <c r="M2571">
        <v>25.607099999999999</v>
      </c>
      <c r="N2571">
        <v>4.3928599999999998</v>
      </c>
      <c r="O2571" t="s">
        <v>22793</v>
      </c>
      <c r="P2571">
        <v>2</v>
      </c>
      <c r="Q2571" t="s">
        <v>22792</v>
      </c>
      <c r="R2571" t="s">
        <v>10232</v>
      </c>
      <c r="S2571" t="s">
        <v>1418</v>
      </c>
      <c r="T2571" t="s">
        <v>1417</v>
      </c>
    </row>
    <row r="2572" spans="1:20">
      <c r="A2572" t="s">
        <v>22791</v>
      </c>
      <c r="D2572">
        <f>L2572/J2572</f>
        <v>4.2020690988242605E-3</v>
      </c>
      <c r="E2572">
        <v>4.5319000000000002E-3</v>
      </c>
      <c r="F2572">
        <v>0.15440799999999999</v>
      </c>
      <c r="G2572">
        <v>2.93502E-2</v>
      </c>
      <c r="H2572">
        <v>597</v>
      </c>
      <c r="I2572">
        <v>121.044</v>
      </c>
      <c r="J2572">
        <v>475.95600000000002</v>
      </c>
      <c r="K2572">
        <v>19</v>
      </c>
      <c r="L2572">
        <v>2</v>
      </c>
      <c r="M2572">
        <v>17.034099999999999</v>
      </c>
      <c r="N2572">
        <v>1.96587</v>
      </c>
      <c r="O2572" t="s">
        <v>21623</v>
      </c>
      <c r="P2572">
        <v>3</v>
      </c>
      <c r="Q2572" t="s">
        <v>21622</v>
      </c>
      <c r="R2572" t="s">
        <v>21621</v>
      </c>
      <c r="S2572" t="s">
        <v>1144</v>
      </c>
      <c r="T2572" t="s">
        <v>1143</v>
      </c>
    </row>
    <row r="2573" spans="1:20">
      <c r="A2573" t="s">
        <v>22790</v>
      </c>
      <c r="D2573">
        <f>L2573/J2573</f>
        <v>4.200939330034196E-3</v>
      </c>
      <c r="E2573">
        <v>4.2547699999999997E-3</v>
      </c>
      <c r="F2573">
        <v>0.241282</v>
      </c>
      <c r="G2573">
        <v>1.7634E-2</v>
      </c>
      <c r="H2573">
        <v>255</v>
      </c>
      <c r="I2573">
        <v>16.957699999999999</v>
      </c>
      <c r="J2573">
        <v>238.042</v>
      </c>
      <c r="K2573">
        <v>5</v>
      </c>
      <c r="L2573">
        <v>1</v>
      </c>
      <c r="M2573">
        <v>4.0079000000000002</v>
      </c>
      <c r="N2573">
        <v>0.99209599999999998</v>
      </c>
      <c r="O2573" t="s">
        <v>1</v>
      </c>
      <c r="P2573">
        <v>0</v>
      </c>
      <c r="Q2573" t="s">
        <v>0</v>
      </c>
    </row>
    <row r="2574" spans="1:20">
      <c r="A2574" t="s">
        <v>22789</v>
      </c>
      <c r="D2574">
        <f>L2574/J2574</f>
        <v>4.1989989586482587E-3</v>
      </c>
      <c r="E2574">
        <v>9.9892399999999999E-3</v>
      </c>
      <c r="F2574">
        <v>6.1016599999999997E-2</v>
      </c>
      <c r="G2574">
        <v>0.163714</v>
      </c>
      <c r="H2574">
        <v>288</v>
      </c>
      <c r="I2574">
        <v>49.848300000000002</v>
      </c>
      <c r="J2574">
        <v>238.15199999999999</v>
      </c>
      <c r="K2574">
        <v>5</v>
      </c>
      <c r="L2574">
        <v>1</v>
      </c>
      <c r="M2574">
        <v>2.8056100000000002</v>
      </c>
      <c r="N2574">
        <v>2.1943899999999998</v>
      </c>
      <c r="O2574" t="s">
        <v>1</v>
      </c>
      <c r="P2574">
        <v>3</v>
      </c>
      <c r="Q2574" t="s">
        <v>1424</v>
      </c>
      <c r="R2574" t="s">
        <v>0</v>
      </c>
    </row>
    <row r="2575" spans="1:20">
      <c r="A2575" t="s">
        <v>22788</v>
      </c>
      <c r="D2575">
        <f>L2575/J2575</f>
        <v>4.1984348234978004E-3</v>
      </c>
      <c r="E2575">
        <v>4.1126100000000001E-3</v>
      </c>
      <c r="F2575">
        <v>4.71011E-2</v>
      </c>
      <c r="G2575">
        <v>8.7314600000000006E-2</v>
      </c>
      <c r="H2575">
        <v>303</v>
      </c>
      <c r="I2575">
        <v>64.816299999999998</v>
      </c>
      <c r="J2575">
        <v>238.184</v>
      </c>
      <c r="K2575">
        <v>4</v>
      </c>
      <c r="L2575">
        <v>1</v>
      </c>
      <c r="M2575">
        <v>3.02833</v>
      </c>
      <c r="N2575">
        <v>0.971669</v>
      </c>
      <c r="O2575" t="s">
        <v>22787</v>
      </c>
      <c r="P2575">
        <v>3</v>
      </c>
      <c r="Q2575" t="s">
        <v>20555</v>
      </c>
      <c r="R2575" t="s">
        <v>0</v>
      </c>
      <c r="S2575" t="s">
        <v>20554</v>
      </c>
      <c r="T2575" t="s">
        <v>20553</v>
      </c>
    </row>
    <row r="2576" spans="1:20">
      <c r="A2576" t="s">
        <v>22786</v>
      </c>
      <c r="D2576">
        <f>L2576/J2576</f>
        <v>4.1961797979119808E-3</v>
      </c>
      <c r="E2576">
        <v>4.6826999999999997E-3</v>
      </c>
      <c r="F2576">
        <v>3.2085200000000001E-2</v>
      </c>
      <c r="G2576">
        <v>0.14594599999999999</v>
      </c>
      <c r="H2576">
        <v>267</v>
      </c>
      <c r="I2576">
        <v>28.688099999999999</v>
      </c>
      <c r="J2576">
        <v>238.31200000000001</v>
      </c>
      <c r="K2576">
        <v>2</v>
      </c>
      <c r="L2576">
        <v>1</v>
      </c>
      <c r="M2576">
        <v>0.90400700000000001</v>
      </c>
      <c r="N2576">
        <v>1.09599</v>
      </c>
      <c r="O2576" t="s">
        <v>22785</v>
      </c>
      <c r="P2576">
        <v>1</v>
      </c>
      <c r="Q2576" t="s">
        <v>470</v>
      </c>
      <c r="R2576" t="s">
        <v>0</v>
      </c>
      <c r="S2576" t="s">
        <v>22784</v>
      </c>
      <c r="T2576" t="s">
        <v>22783</v>
      </c>
    </row>
    <row r="2577" spans="1:20">
      <c r="A2577" t="s">
        <v>22782</v>
      </c>
      <c r="D2577">
        <f>L2577/J2577</f>
        <v>4.1952115854963145E-3</v>
      </c>
      <c r="E2577">
        <v>4.1875200000000001E-3</v>
      </c>
      <c r="F2577">
        <v>0.13112499999999999</v>
      </c>
      <c r="G2577">
        <v>3.19353E-2</v>
      </c>
      <c r="H2577">
        <v>306</v>
      </c>
      <c r="I2577">
        <v>67.633300000000006</v>
      </c>
      <c r="J2577">
        <v>238.36699999999999</v>
      </c>
      <c r="K2577">
        <v>8</v>
      </c>
      <c r="L2577">
        <v>1</v>
      </c>
      <c r="M2577">
        <v>7.1906699999999999</v>
      </c>
      <c r="N2577">
        <v>0.80932899999999997</v>
      </c>
      <c r="O2577" t="s">
        <v>1</v>
      </c>
      <c r="P2577">
        <v>2</v>
      </c>
      <c r="Q2577" t="s">
        <v>1198</v>
      </c>
    </row>
    <row r="2578" spans="1:20">
      <c r="A2578" t="s">
        <v>22781</v>
      </c>
      <c r="D2578">
        <f>L2578/J2578</f>
        <v>4.1941734542373732E-3</v>
      </c>
      <c r="E2578">
        <v>6.0466199999999999E-3</v>
      </c>
      <c r="F2578">
        <v>7.5915700000000003E-2</v>
      </c>
      <c r="G2578">
        <v>7.9649200000000003E-2</v>
      </c>
      <c r="H2578">
        <v>597</v>
      </c>
      <c r="I2578">
        <v>120.148</v>
      </c>
      <c r="J2578">
        <v>476.85199999999998</v>
      </c>
      <c r="K2578">
        <v>12</v>
      </c>
      <c r="L2578">
        <v>2</v>
      </c>
      <c r="M2578">
        <v>9.1177299999999999</v>
      </c>
      <c r="N2578">
        <v>2.8822700000000001</v>
      </c>
      <c r="O2578" t="s">
        <v>1</v>
      </c>
      <c r="P2578">
        <v>0</v>
      </c>
      <c r="Q2578" t="s">
        <v>0</v>
      </c>
    </row>
    <row r="2579" spans="1:20">
      <c r="A2579" t="s">
        <v>22780</v>
      </c>
      <c r="D2579">
        <f>L2579/J2579</f>
        <v>4.191395902491366E-3</v>
      </c>
      <c r="E2579">
        <v>4.5496900000000003E-3</v>
      </c>
      <c r="F2579">
        <v>4.99304E-2</v>
      </c>
      <c r="G2579">
        <v>9.1120499999999993E-2</v>
      </c>
      <c r="H2579">
        <v>1221</v>
      </c>
      <c r="I2579">
        <v>266.66399999999999</v>
      </c>
      <c r="J2579">
        <v>954.33600000000001</v>
      </c>
      <c r="K2579">
        <v>17</v>
      </c>
      <c r="L2579">
        <v>4</v>
      </c>
      <c r="M2579">
        <v>12.8195</v>
      </c>
      <c r="N2579">
        <v>4.1804699999999997</v>
      </c>
      <c r="O2579" t="s">
        <v>17373</v>
      </c>
      <c r="P2579">
        <v>3</v>
      </c>
      <c r="Q2579" t="s">
        <v>1000</v>
      </c>
      <c r="R2579" t="s">
        <v>0</v>
      </c>
      <c r="S2579" t="s">
        <v>1593</v>
      </c>
      <c r="T2579" t="s">
        <v>328</v>
      </c>
    </row>
    <row r="2580" spans="1:20">
      <c r="A2580" t="s">
        <v>22779</v>
      </c>
      <c r="D2580">
        <f>L2580/J2580</f>
        <v>4.1893985175813341E-3</v>
      </c>
      <c r="E2580">
        <v>4.5582699999999997E-3</v>
      </c>
      <c r="F2580">
        <v>1.9901100000000001E-2</v>
      </c>
      <c r="G2580">
        <v>0.229046</v>
      </c>
      <c r="H2580">
        <v>1143</v>
      </c>
      <c r="I2580">
        <v>188.209</v>
      </c>
      <c r="J2580">
        <v>954.79100000000005</v>
      </c>
      <c r="K2580">
        <v>8</v>
      </c>
      <c r="L2580">
        <v>4</v>
      </c>
      <c r="M2580">
        <v>3.7003499999999998</v>
      </c>
      <c r="N2580">
        <v>4.2996499999999997</v>
      </c>
      <c r="O2580" t="s">
        <v>22778</v>
      </c>
      <c r="P2580">
        <v>2</v>
      </c>
      <c r="Q2580" t="s">
        <v>22777</v>
      </c>
      <c r="R2580" t="s">
        <v>0</v>
      </c>
      <c r="S2580" t="s">
        <v>22776</v>
      </c>
      <c r="T2580" t="s">
        <v>22775</v>
      </c>
    </row>
    <row r="2581" spans="1:20">
      <c r="A2581" t="s">
        <v>22774</v>
      </c>
      <c r="D2581">
        <f>L2581/J2581</f>
        <v>4.188253623886448E-3</v>
      </c>
      <c r="E2581">
        <v>4.1965400000000003E-3</v>
      </c>
      <c r="F2581">
        <v>3.5909700000000003E-2</v>
      </c>
      <c r="G2581">
        <v>0.116864</v>
      </c>
      <c r="H2581">
        <v>3132</v>
      </c>
      <c r="I2581">
        <v>744.37099999999998</v>
      </c>
      <c r="J2581">
        <v>2387.63</v>
      </c>
      <c r="K2581">
        <v>35</v>
      </c>
      <c r="L2581">
        <v>10</v>
      </c>
      <c r="M2581">
        <v>25.4573</v>
      </c>
      <c r="N2581">
        <v>9.5426800000000007</v>
      </c>
      <c r="O2581" t="s">
        <v>22773</v>
      </c>
      <c r="P2581">
        <v>3</v>
      </c>
      <c r="Q2581" t="s">
        <v>11977</v>
      </c>
      <c r="R2581" t="s">
        <v>0</v>
      </c>
    </row>
    <row r="2582" spans="1:20">
      <c r="A2582" t="s">
        <v>22772</v>
      </c>
      <c r="D2582">
        <f>L2582/J2582</f>
        <v>4.1882302353925E-3</v>
      </c>
      <c r="E2582">
        <v>4.2245900000000003E-3</v>
      </c>
      <c r="F2582">
        <v>5.2044800000000002E-2</v>
      </c>
      <c r="G2582">
        <v>8.11722E-2</v>
      </c>
      <c r="H2582">
        <v>936</v>
      </c>
      <c r="I2582">
        <v>219.70699999999999</v>
      </c>
      <c r="J2582">
        <v>716.29300000000001</v>
      </c>
      <c r="K2582">
        <v>14</v>
      </c>
      <c r="L2582">
        <v>3</v>
      </c>
      <c r="M2582">
        <v>11.0703</v>
      </c>
      <c r="N2582">
        <v>2.9296500000000001</v>
      </c>
      <c r="O2582" t="s">
        <v>10850</v>
      </c>
      <c r="P2582">
        <v>3</v>
      </c>
      <c r="Q2582" t="s">
        <v>1512</v>
      </c>
      <c r="R2582" t="s">
        <v>0</v>
      </c>
      <c r="S2582" t="s">
        <v>1144</v>
      </c>
      <c r="T2582" t="s">
        <v>1143</v>
      </c>
    </row>
    <row r="2583" spans="1:20">
      <c r="A2583" t="s">
        <v>22771</v>
      </c>
      <c r="D2583">
        <f>L2583/J2583</f>
        <v>4.1856590948093648E-3</v>
      </c>
      <c r="E2583">
        <v>4.2327099999999998E-3</v>
      </c>
      <c r="F2583">
        <v>0.18292900000000001</v>
      </c>
      <c r="G2583">
        <v>2.3138599999999999E-2</v>
      </c>
      <c r="H2583">
        <v>903</v>
      </c>
      <c r="I2583">
        <v>186.267</v>
      </c>
      <c r="J2583">
        <v>716.73299999999995</v>
      </c>
      <c r="K2583">
        <v>33</v>
      </c>
      <c r="L2583">
        <v>3</v>
      </c>
      <c r="M2583">
        <v>30.302099999999999</v>
      </c>
      <c r="N2583">
        <v>2.6979199999999999</v>
      </c>
      <c r="O2583" t="s">
        <v>2792</v>
      </c>
      <c r="P2583">
        <v>2</v>
      </c>
      <c r="Q2583" t="s">
        <v>2791</v>
      </c>
      <c r="R2583" t="s">
        <v>0</v>
      </c>
      <c r="S2583" t="s">
        <v>784</v>
      </c>
      <c r="T2583" t="s">
        <v>783</v>
      </c>
    </row>
    <row r="2584" spans="1:20">
      <c r="A2584" t="s">
        <v>22770</v>
      </c>
      <c r="D2584">
        <f>L2584/J2584</f>
        <v>4.1844505816386306E-3</v>
      </c>
      <c r="E2584">
        <v>4.3229499999999999E-3</v>
      </c>
      <c r="F2584">
        <v>6.4800200000000002E-2</v>
      </c>
      <c r="G2584">
        <v>6.6711900000000005E-2</v>
      </c>
      <c r="H2584">
        <v>1209</v>
      </c>
      <c r="I2584">
        <v>253.08</v>
      </c>
      <c r="J2584">
        <v>955.92</v>
      </c>
      <c r="K2584">
        <v>20</v>
      </c>
      <c r="L2584">
        <v>4</v>
      </c>
      <c r="M2584">
        <v>15.9747</v>
      </c>
      <c r="N2584">
        <v>4.0253100000000002</v>
      </c>
      <c r="O2584" t="s">
        <v>1</v>
      </c>
      <c r="P2584">
        <v>2</v>
      </c>
      <c r="Q2584" t="s">
        <v>22769</v>
      </c>
      <c r="R2584" t="s">
        <v>22768</v>
      </c>
      <c r="S2584" t="s">
        <v>22767</v>
      </c>
      <c r="T2584" t="s">
        <v>22766</v>
      </c>
    </row>
    <row r="2585" spans="1:20">
      <c r="A2585" t="s">
        <v>22765</v>
      </c>
      <c r="D2585">
        <f>L2585/J2585</f>
        <v>4.1840712407863268E-3</v>
      </c>
      <c r="E2585">
        <v>4.2642000000000001E-3</v>
      </c>
      <c r="F2585">
        <v>6.8355899999999997E-2</v>
      </c>
      <c r="G2585">
        <v>6.2382399999999998E-2</v>
      </c>
      <c r="H2585">
        <v>3531</v>
      </c>
      <c r="I2585">
        <v>662.98299999999995</v>
      </c>
      <c r="J2585">
        <v>2868.02</v>
      </c>
      <c r="K2585">
        <v>56</v>
      </c>
      <c r="L2585">
        <v>12</v>
      </c>
      <c r="M2585">
        <v>44.099299999999999</v>
      </c>
      <c r="N2585">
        <v>11.900700000000001</v>
      </c>
      <c r="O2585" t="s">
        <v>12819</v>
      </c>
      <c r="P2585">
        <v>3</v>
      </c>
      <c r="Q2585" t="s">
        <v>22764</v>
      </c>
      <c r="R2585" t="s">
        <v>536</v>
      </c>
      <c r="S2585" t="s">
        <v>1139</v>
      </c>
      <c r="T2585" t="s">
        <v>1138</v>
      </c>
    </row>
    <row r="2586" spans="1:20">
      <c r="A2586" t="s">
        <v>22763</v>
      </c>
      <c r="D2586">
        <f>L2586/J2586</f>
        <v>4.1839253587715999E-3</v>
      </c>
      <c r="E2586">
        <v>4.1416700000000001E-3</v>
      </c>
      <c r="F2586">
        <v>7.98759E-2</v>
      </c>
      <c r="G2586">
        <v>5.1851300000000003E-2</v>
      </c>
      <c r="H2586">
        <v>2124</v>
      </c>
      <c r="I2586">
        <v>450.92599999999999</v>
      </c>
      <c r="J2586">
        <v>1673.07</v>
      </c>
      <c r="K2586">
        <v>40</v>
      </c>
      <c r="L2586">
        <v>7</v>
      </c>
      <c r="M2586">
        <v>33.546199999999999</v>
      </c>
      <c r="N2586">
        <v>6.4537699999999996</v>
      </c>
      <c r="O2586" t="s">
        <v>18080</v>
      </c>
      <c r="P2586">
        <v>2</v>
      </c>
      <c r="Q2586" t="s">
        <v>439</v>
      </c>
      <c r="R2586" t="s">
        <v>0</v>
      </c>
      <c r="S2586" t="s">
        <v>517</v>
      </c>
      <c r="T2586" t="s">
        <v>516</v>
      </c>
    </row>
    <row r="2587" spans="1:20">
      <c r="A2587" t="s">
        <v>22762</v>
      </c>
      <c r="D2587">
        <f>L2587/J2587</f>
        <v>4.1824729289439673E-3</v>
      </c>
      <c r="E2587">
        <v>4.1557499999999997E-3</v>
      </c>
      <c r="F2587">
        <v>9.8489499999999994E-2</v>
      </c>
      <c r="G2587">
        <v>4.21949E-2</v>
      </c>
      <c r="H2587">
        <v>1152</v>
      </c>
      <c r="I2587">
        <v>195.62799999999999</v>
      </c>
      <c r="J2587">
        <v>956.37199999999996</v>
      </c>
      <c r="K2587">
        <v>22</v>
      </c>
      <c r="L2587">
        <v>4</v>
      </c>
      <c r="M2587">
        <v>18.2379</v>
      </c>
      <c r="N2587">
        <v>3.7621000000000002</v>
      </c>
      <c r="O2587" t="s">
        <v>1</v>
      </c>
      <c r="P2587">
        <v>1</v>
      </c>
      <c r="Q2587" t="s">
        <v>180</v>
      </c>
      <c r="S2587" t="s">
        <v>1446</v>
      </c>
      <c r="T2587" t="s">
        <v>1445</v>
      </c>
    </row>
    <row r="2588" spans="1:20">
      <c r="A2588" t="s">
        <v>22761</v>
      </c>
      <c r="D2588">
        <f>L2588/J2588</f>
        <v>4.1816509157815507E-3</v>
      </c>
      <c r="E2588">
        <v>4.6745099999999998E-3</v>
      </c>
      <c r="F2588">
        <v>5.3233599999999999E-2</v>
      </c>
      <c r="G2588">
        <v>8.7811299999999995E-2</v>
      </c>
      <c r="H2588">
        <v>1758</v>
      </c>
      <c r="I2588">
        <v>323.161</v>
      </c>
      <c r="J2588">
        <v>1434.84</v>
      </c>
      <c r="K2588">
        <v>23</v>
      </c>
      <c r="L2588">
        <v>6</v>
      </c>
      <c r="M2588">
        <v>16.548200000000001</v>
      </c>
      <c r="N2588">
        <v>6.4518399999999998</v>
      </c>
      <c r="O2588" t="s">
        <v>1</v>
      </c>
      <c r="P2588">
        <v>4</v>
      </c>
      <c r="Q2588" t="s">
        <v>6099</v>
      </c>
      <c r="S2588" t="s">
        <v>13020</v>
      </c>
      <c r="T2588" t="s">
        <v>13019</v>
      </c>
    </row>
    <row r="2589" spans="1:20">
      <c r="A2589" t="s">
        <v>22760</v>
      </c>
      <c r="D2589">
        <f>L2589/J2589</f>
        <v>4.1800777494461396E-3</v>
      </c>
      <c r="E2589">
        <v>6.9117600000000003E-3</v>
      </c>
      <c r="F2589">
        <v>2.4184899999999999E-2</v>
      </c>
      <c r="G2589">
        <v>0.28578799999999999</v>
      </c>
      <c r="H2589">
        <v>2391</v>
      </c>
      <c r="I2589">
        <v>477.16300000000001</v>
      </c>
      <c r="J2589">
        <v>1913.84</v>
      </c>
      <c r="K2589">
        <v>24</v>
      </c>
      <c r="L2589">
        <v>8</v>
      </c>
      <c r="M2589">
        <v>11.1823</v>
      </c>
      <c r="N2589">
        <v>12.8177</v>
      </c>
      <c r="O2589" t="s">
        <v>2514</v>
      </c>
      <c r="P2589">
        <v>2</v>
      </c>
      <c r="Q2589" t="s">
        <v>8869</v>
      </c>
      <c r="R2589" t="s">
        <v>0</v>
      </c>
      <c r="S2589" t="s">
        <v>22759</v>
      </c>
      <c r="T2589" t="s">
        <v>22758</v>
      </c>
    </row>
    <row r="2590" spans="1:20">
      <c r="A2590" t="s">
        <v>22757</v>
      </c>
      <c r="D2590">
        <f>L2590/J2590</f>
        <v>4.1763636610421487E-3</v>
      </c>
      <c r="E2590">
        <v>4.2662100000000003E-3</v>
      </c>
      <c r="F2590">
        <v>3.6713299999999997E-2</v>
      </c>
      <c r="G2590">
        <v>0.116204</v>
      </c>
      <c r="H2590">
        <v>1335</v>
      </c>
      <c r="I2590">
        <v>377.22899999999998</v>
      </c>
      <c r="J2590">
        <v>957.77099999999996</v>
      </c>
      <c r="K2590">
        <v>17</v>
      </c>
      <c r="L2590">
        <v>4</v>
      </c>
      <c r="M2590">
        <v>13.127000000000001</v>
      </c>
      <c r="N2590">
        <v>3.87296</v>
      </c>
      <c r="O2590" t="s">
        <v>22756</v>
      </c>
      <c r="P2590">
        <v>2</v>
      </c>
      <c r="Q2590" t="s">
        <v>5504</v>
      </c>
      <c r="R2590" t="s">
        <v>4825</v>
      </c>
      <c r="S2590" t="s">
        <v>5503</v>
      </c>
      <c r="T2590" t="s">
        <v>5502</v>
      </c>
    </row>
    <row r="2591" spans="1:20">
      <c r="A2591" t="s">
        <v>22755</v>
      </c>
      <c r="D2591">
        <f>L2591/J2591</f>
        <v>4.1760686211595828E-3</v>
      </c>
      <c r="E2591">
        <v>6.5134199999999998E-3</v>
      </c>
      <c r="F2591">
        <v>5.69939E-2</v>
      </c>
      <c r="G2591">
        <v>0.114283</v>
      </c>
      <c r="H2591">
        <v>912</v>
      </c>
      <c r="I2591">
        <v>193.62100000000001</v>
      </c>
      <c r="J2591">
        <v>718.37900000000002</v>
      </c>
      <c r="K2591">
        <v>15</v>
      </c>
      <c r="L2591">
        <v>3</v>
      </c>
      <c r="M2591">
        <v>10.5336</v>
      </c>
      <c r="N2591">
        <v>4.4664099999999998</v>
      </c>
      <c r="O2591" t="s">
        <v>14948</v>
      </c>
      <c r="P2591">
        <v>6</v>
      </c>
      <c r="Q2591" t="s">
        <v>38</v>
      </c>
      <c r="R2591" t="s">
        <v>0</v>
      </c>
      <c r="S2591" t="s">
        <v>37</v>
      </c>
      <c r="T2591" t="s">
        <v>36</v>
      </c>
    </row>
    <row r="2592" spans="1:20">
      <c r="A2592" t="s">
        <v>22754</v>
      </c>
      <c r="D2592">
        <f>L2592/J2592</f>
        <v>4.1756443019157858E-3</v>
      </c>
      <c r="E2592">
        <v>4.4266899999999996E-3</v>
      </c>
      <c r="F2592">
        <v>1.05319E-2</v>
      </c>
      <c r="G2592">
        <v>0.42031499999999999</v>
      </c>
      <c r="H2592">
        <v>330</v>
      </c>
      <c r="I2592">
        <v>90.515500000000003</v>
      </c>
      <c r="J2592">
        <v>239.48400000000001</v>
      </c>
      <c r="K2592">
        <v>2</v>
      </c>
      <c r="L2592">
        <v>1</v>
      </c>
      <c r="M2592">
        <v>0.94694199999999995</v>
      </c>
      <c r="N2592">
        <v>1.0530600000000001</v>
      </c>
      <c r="O2592" t="s">
        <v>979</v>
      </c>
      <c r="P2592">
        <v>0</v>
      </c>
      <c r="Q2592" t="s">
        <v>0</v>
      </c>
      <c r="S2592" t="s">
        <v>269</v>
      </c>
      <c r="T2592" t="s">
        <v>268</v>
      </c>
    </row>
    <row r="2593" spans="1:20">
      <c r="A2593" t="s">
        <v>22753</v>
      </c>
      <c r="D2593">
        <f>L2593/J2593</f>
        <v>4.1751910149889363E-3</v>
      </c>
      <c r="E2593">
        <v>4.6637199999999997E-3</v>
      </c>
      <c r="F2593">
        <v>0.115171</v>
      </c>
      <c r="G2593">
        <v>4.0493800000000003E-2</v>
      </c>
      <c r="H2593">
        <v>285</v>
      </c>
      <c r="I2593">
        <v>45.490200000000002</v>
      </c>
      <c r="J2593">
        <v>239.51</v>
      </c>
      <c r="K2593">
        <v>6</v>
      </c>
      <c r="L2593">
        <v>1</v>
      </c>
      <c r="M2593">
        <v>4.9455799999999996</v>
      </c>
      <c r="N2593">
        <v>1.0544199999999999</v>
      </c>
      <c r="O2593" t="s">
        <v>4022</v>
      </c>
      <c r="P2593">
        <v>3</v>
      </c>
      <c r="Q2593" t="s">
        <v>2215</v>
      </c>
      <c r="R2593" t="s">
        <v>0</v>
      </c>
      <c r="S2593" t="s">
        <v>2255</v>
      </c>
      <c r="T2593" t="s">
        <v>2254</v>
      </c>
    </row>
    <row r="2594" spans="1:20">
      <c r="A2594" t="s">
        <v>22752</v>
      </c>
      <c r="D2594">
        <f>L2594/J2594</f>
        <v>4.1750167000668007E-3</v>
      </c>
      <c r="E2594">
        <v>3.9941100000000004E-3</v>
      </c>
      <c r="F2594">
        <v>1.7855300000000001E-2</v>
      </c>
      <c r="G2594">
        <v>0.223693</v>
      </c>
      <c r="H2594">
        <v>897</v>
      </c>
      <c r="I2594">
        <v>178.44</v>
      </c>
      <c r="J2594">
        <v>718.56</v>
      </c>
      <c r="K2594">
        <v>6</v>
      </c>
      <c r="L2594">
        <v>3</v>
      </c>
      <c r="M2594">
        <v>3.15659</v>
      </c>
      <c r="N2594">
        <v>2.84341</v>
      </c>
      <c r="O2594" t="s">
        <v>1</v>
      </c>
      <c r="P2594">
        <v>0</v>
      </c>
      <c r="Q2594" t="s">
        <v>0</v>
      </c>
      <c r="S2594" t="s">
        <v>17376</v>
      </c>
      <c r="T2594" t="s">
        <v>17375</v>
      </c>
    </row>
    <row r="2595" spans="1:20">
      <c r="A2595" t="s">
        <v>22751</v>
      </c>
      <c r="D2595">
        <f>L2595/J2595</f>
        <v>4.172612639678208E-3</v>
      </c>
      <c r="E2595">
        <v>4.8595899999999996E-3</v>
      </c>
      <c r="F2595">
        <v>6.7935999999999996E-2</v>
      </c>
      <c r="G2595">
        <v>7.1531899999999995E-2</v>
      </c>
      <c r="H2595">
        <v>1509</v>
      </c>
      <c r="I2595">
        <v>310.71199999999999</v>
      </c>
      <c r="J2595">
        <v>1198.29</v>
      </c>
      <c r="K2595">
        <v>26</v>
      </c>
      <c r="L2595">
        <v>5</v>
      </c>
      <c r="M2595">
        <v>20.378299999999999</v>
      </c>
      <c r="N2595">
        <v>5.6217300000000003</v>
      </c>
      <c r="O2595" t="s">
        <v>1</v>
      </c>
      <c r="P2595">
        <v>3</v>
      </c>
      <c r="Q2595" t="s">
        <v>22750</v>
      </c>
      <c r="R2595" t="s">
        <v>0</v>
      </c>
    </row>
    <row r="2596" spans="1:20">
      <c r="A2596" t="s">
        <v>22749</v>
      </c>
      <c r="D2596">
        <f>L2596/J2596</f>
        <v>4.1723514955793939E-3</v>
      </c>
      <c r="E2596">
        <v>4.71069E-3</v>
      </c>
      <c r="F2596">
        <v>0.159361</v>
      </c>
      <c r="G2596">
        <v>2.9559800000000001E-2</v>
      </c>
      <c r="H2596">
        <v>276</v>
      </c>
      <c r="I2596">
        <v>36.327199999999998</v>
      </c>
      <c r="J2596">
        <v>239.673</v>
      </c>
      <c r="K2596">
        <v>6</v>
      </c>
      <c r="L2596">
        <v>1</v>
      </c>
      <c r="M2596">
        <v>5.0208199999999996</v>
      </c>
      <c r="N2596">
        <v>0.97918000000000005</v>
      </c>
      <c r="O2596" t="s">
        <v>22748</v>
      </c>
      <c r="P2596">
        <v>3</v>
      </c>
      <c r="Q2596" t="s">
        <v>22747</v>
      </c>
      <c r="R2596" t="s">
        <v>0</v>
      </c>
      <c r="S2596" t="s">
        <v>22746</v>
      </c>
      <c r="T2596" t="s">
        <v>1068</v>
      </c>
    </row>
    <row r="2597" spans="1:20">
      <c r="A2597" t="s">
        <v>22745</v>
      </c>
      <c r="D2597">
        <f>L2597/J2597</f>
        <v>4.1722122320918221E-3</v>
      </c>
      <c r="E2597">
        <v>4.5040999999999996E-3</v>
      </c>
      <c r="F2597">
        <v>0.107173</v>
      </c>
      <c r="G2597">
        <v>4.2026500000000001E-2</v>
      </c>
      <c r="H2597">
        <v>579</v>
      </c>
      <c r="I2597">
        <v>99.637699999999995</v>
      </c>
      <c r="J2597">
        <v>479.36200000000002</v>
      </c>
      <c r="K2597">
        <v>12</v>
      </c>
      <c r="L2597">
        <v>2</v>
      </c>
      <c r="M2597">
        <v>9.9817699999999991</v>
      </c>
      <c r="N2597">
        <v>2.01823</v>
      </c>
      <c r="O2597" t="s">
        <v>22744</v>
      </c>
      <c r="P2597">
        <v>2</v>
      </c>
      <c r="Q2597" t="s">
        <v>22743</v>
      </c>
      <c r="R2597" t="s">
        <v>0</v>
      </c>
      <c r="S2597" t="s">
        <v>22742</v>
      </c>
      <c r="T2597" t="s">
        <v>22741</v>
      </c>
    </row>
    <row r="2598" spans="1:20">
      <c r="A2598" t="s">
        <v>22740</v>
      </c>
      <c r="D2598">
        <f>L2598/J2598</f>
        <v>4.1700722256509479E-3</v>
      </c>
      <c r="E2598">
        <v>5.5431899999999999E-3</v>
      </c>
      <c r="F2598">
        <v>8.8891600000000001E-2</v>
      </c>
      <c r="G2598">
        <v>6.2358999999999998E-2</v>
      </c>
      <c r="H2598">
        <v>582</v>
      </c>
      <c r="I2598">
        <v>102.392</v>
      </c>
      <c r="J2598">
        <v>479.608</v>
      </c>
      <c r="K2598">
        <v>11</v>
      </c>
      <c r="L2598">
        <v>2</v>
      </c>
      <c r="M2598">
        <v>8.5133299999999998</v>
      </c>
      <c r="N2598">
        <v>2.4866700000000002</v>
      </c>
      <c r="O2598" t="s">
        <v>12687</v>
      </c>
      <c r="P2598">
        <v>4</v>
      </c>
      <c r="Q2598" t="s">
        <v>744</v>
      </c>
      <c r="R2598" t="s">
        <v>743</v>
      </c>
      <c r="S2598" t="s">
        <v>742</v>
      </c>
      <c r="T2598" t="s">
        <v>741</v>
      </c>
    </row>
    <row r="2599" spans="1:20">
      <c r="A2599" t="s">
        <v>22739</v>
      </c>
      <c r="D2599">
        <f>L2599/J2599</f>
        <v>4.1693941453367417E-3</v>
      </c>
      <c r="E2599">
        <v>4.3950500000000002E-3</v>
      </c>
      <c r="F2599">
        <v>6.4164499999999999E-2</v>
      </c>
      <c r="G2599">
        <v>6.8496600000000005E-2</v>
      </c>
      <c r="H2599">
        <v>1200</v>
      </c>
      <c r="I2599">
        <v>240.62799999999999</v>
      </c>
      <c r="J2599">
        <v>959.37199999999996</v>
      </c>
      <c r="K2599">
        <v>19</v>
      </c>
      <c r="L2599">
        <v>4</v>
      </c>
      <c r="M2599">
        <v>14.924300000000001</v>
      </c>
      <c r="N2599">
        <v>4.0757199999999996</v>
      </c>
      <c r="O2599" t="s">
        <v>15388</v>
      </c>
      <c r="P2599">
        <v>2</v>
      </c>
      <c r="Q2599" t="s">
        <v>15387</v>
      </c>
      <c r="R2599" t="s">
        <v>0</v>
      </c>
      <c r="S2599" t="s">
        <v>19307</v>
      </c>
      <c r="T2599" t="s">
        <v>19306</v>
      </c>
    </row>
    <row r="2600" spans="1:20">
      <c r="A2600" t="s">
        <v>22738</v>
      </c>
      <c r="D2600">
        <f>L2600/J2600</f>
        <v>4.1693767615616816E-3</v>
      </c>
      <c r="E2600">
        <v>4.5405100000000002E-3</v>
      </c>
      <c r="F2600">
        <v>8.7151500000000007E-2</v>
      </c>
      <c r="G2600">
        <v>5.2098999999999999E-2</v>
      </c>
      <c r="H2600">
        <v>933</v>
      </c>
      <c r="I2600">
        <v>213.46799999999999</v>
      </c>
      <c r="J2600">
        <v>719.53200000000004</v>
      </c>
      <c r="K2600">
        <v>20</v>
      </c>
      <c r="L2600">
        <v>3</v>
      </c>
      <c r="M2600">
        <v>17.012499999999999</v>
      </c>
      <c r="N2600">
        <v>2.9875400000000001</v>
      </c>
      <c r="O2600" t="s">
        <v>10741</v>
      </c>
      <c r="P2600">
        <v>3</v>
      </c>
      <c r="Q2600" t="s">
        <v>648</v>
      </c>
      <c r="R2600" t="s">
        <v>0</v>
      </c>
      <c r="S2600" t="s">
        <v>647</v>
      </c>
      <c r="T2600" t="s">
        <v>646</v>
      </c>
    </row>
    <row r="2601" spans="1:20">
      <c r="A2601" t="s">
        <v>22737</v>
      </c>
      <c r="D2601">
        <f>L2601/J2601</f>
        <v>4.1676043776516384E-3</v>
      </c>
      <c r="E2601">
        <v>4.1487499999999997E-3</v>
      </c>
      <c r="F2601">
        <v>0.14289499999999999</v>
      </c>
      <c r="G2601">
        <v>2.90336E-2</v>
      </c>
      <c r="H2601">
        <v>918</v>
      </c>
      <c r="I2601">
        <v>198.16200000000001</v>
      </c>
      <c r="J2601">
        <v>719.83799999999997</v>
      </c>
      <c r="K2601">
        <v>28</v>
      </c>
      <c r="L2601">
        <v>3</v>
      </c>
      <c r="M2601">
        <v>25.328700000000001</v>
      </c>
      <c r="N2601">
        <v>2.6713399999999998</v>
      </c>
      <c r="O2601" t="s">
        <v>22736</v>
      </c>
      <c r="P2601">
        <v>6</v>
      </c>
      <c r="Q2601" t="s">
        <v>38</v>
      </c>
      <c r="R2601" t="s">
        <v>0</v>
      </c>
      <c r="S2601" t="s">
        <v>37</v>
      </c>
      <c r="T2601" t="s">
        <v>36</v>
      </c>
    </row>
    <row r="2602" spans="1:20">
      <c r="A2602" t="s">
        <v>22735</v>
      </c>
      <c r="D2602">
        <f>L2602/J2602</f>
        <v>4.1662413628608744E-3</v>
      </c>
      <c r="E2602">
        <v>4.6368800000000003E-3</v>
      </c>
      <c r="F2602">
        <v>4.2937599999999999E-2</v>
      </c>
      <c r="G2602">
        <v>0.107991</v>
      </c>
      <c r="H2602">
        <v>624</v>
      </c>
      <c r="I2602">
        <v>143.95099999999999</v>
      </c>
      <c r="J2602">
        <v>480.04899999999998</v>
      </c>
      <c r="K2602">
        <v>8</v>
      </c>
      <c r="L2602">
        <v>2</v>
      </c>
      <c r="M2602">
        <v>5.8818000000000001</v>
      </c>
      <c r="N2602">
        <v>2.1181999999999999</v>
      </c>
      <c r="O2602" t="s">
        <v>18971</v>
      </c>
      <c r="P2602">
        <v>0</v>
      </c>
      <c r="Q2602" t="s">
        <v>0</v>
      </c>
      <c r="S2602" t="s">
        <v>8481</v>
      </c>
      <c r="T2602" t="s">
        <v>8480</v>
      </c>
    </row>
    <row r="2603" spans="1:20">
      <c r="A2603" t="s">
        <v>22734</v>
      </c>
      <c r="D2603">
        <f>L2603/J2603</f>
        <v>4.1661574696425993E-3</v>
      </c>
      <c r="E2603">
        <v>4.7019200000000001E-3</v>
      </c>
      <c r="F2603">
        <v>3.0639099999999999E-2</v>
      </c>
      <c r="G2603">
        <v>0.15346099999999999</v>
      </c>
      <c r="H2603">
        <v>1020</v>
      </c>
      <c r="I2603">
        <v>299.91199999999998</v>
      </c>
      <c r="J2603">
        <v>720.08799999999997</v>
      </c>
      <c r="K2603">
        <v>12</v>
      </c>
      <c r="L2603">
        <v>3</v>
      </c>
      <c r="M2603">
        <v>8.7689800000000009</v>
      </c>
      <c r="N2603">
        <v>3.23102</v>
      </c>
      <c r="O2603" t="s">
        <v>3549</v>
      </c>
      <c r="P2603">
        <v>1</v>
      </c>
      <c r="Q2603" t="s">
        <v>2056</v>
      </c>
      <c r="R2603" t="s">
        <v>0</v>
      </c>
      <c r="S2603" t="s">
        <v>2055</v>
      </c>
      <c r="T2603" t="s">
        <v>2054</v>
      </c>
    </row>
    <row r="2604" spans="1:20">
      <c r="A2604" t="s">
        <v>22733</v>
      </c>
      <c r="D2604">
        <f>L2604/J2604</f>
        <v>4.1661350504753301E-3</v>
      </c>
      <c r="E2604">
        <v>4.8648800000000002E-3</v>
      </c>
      <c r="F2604">
        <v>6.1818100000000001E-2</v>
      </c>
      <c r="G2604">
        <v>7.8696799999999997E-2</v>
      </c>
      <c r="H2604">
        <v>4947</v>
      </c>
      <c r="I2604">
        <v>1106.51</v>
      </c>
      <c r="J2604">
        <v>3840.49</v>
      </c>
      <c r="K2604">
        <v>84</v>
      </c>
      <c r="L2604">
        <v>16</v>
      </c>
      <c r="M2604">
        <v>65.978399999999993</v>
      </c>
      <c r="N2604">
        <v>18.021599999999999</v>
      </c>
      <c r="O2604" t="s">
        <v>1</v>
      </c>
      <c r="P2604">
        <v>0</v>
      </c>
      <c r="Q2604" t="s">
        <v>0</v>
      </c>
    </row>
    <row r="2605" spans="1:20">
      <c r="A2605" t="s">
        <v>22732</v>
      </c>
      <c r="D2605">
        <f>L2605/J2605</f>
        <v>4.1661285417300261E-3</v>
      </c>
      <c r="E2605">
        <v>4.8155000000000003E-3</v>
      </c>
      <c r="F2605">
        <v>5.9822599999999997E-2</v>
      </c>
      <c r="G2605">
        <v>8.0496399999999996E-2</v>
      </c>
      <c r="H2605">
        <v>1164</v>
      </c>
      <c r="I2605">
        <v>203.876</v>
      </c>
      <c r="J2605">
        <v>960.12400000000002</v>
      </c>
      <c r="K2605">
        <v>16</v>
      </c>
      <c r="L2605">
        <v>4</v>
      </c>
      <c r="M2605">
        <v>11.601900000000001</v>
      </c>
      <c r="N2605">
        <v>4.3981000000000003</v>
      </c>
      <c r="O2605" t="s">
        <v>22731</v>
      </c>
      <c r="P2605">
        <v>4</v>
      </c>
      <c r="Q2605" t="s">
        <v>22730</v>
      </c>
      <c r="R2605" t="s">
        <v>22729</v>
      </c>
      <c r="S2605" t="s">
        <v>22728</v>
      </c>
      <c r="T2605" t="s">
        <v>22727</v>
      </c>
    </row>
    <row r="2606" spans="1:20">
      <c r="A2606" t="s">
        <v>22726</v>
      </c>
      <c r="D2606">
        <f>L2606/J2606</f>
        <v>4.1652435417898889E-3</v>
      </c>
      <c r="E2606">
        <v>4.16082E-3</v>
      </c>
      <c r="F2606">
        <v>0.107935</v>
      </c>
      <c r="G2606">
        <v>3.8549300000000002E-2</v>
      </c>
      <c r="H2606">
        <v>564</v>
      </c>
      <c r="I2606">
        <v>83.836399999999998</v>
      </c>
      <c r="J2606">
        <v>480.16399999999999</v>
      </c>
      <c r="K2606">
        <v>11</v>
      </c>
      <c r="L2606">
        <v>2</v>
      </c>
      <c r="M2606">
        <v>9.0105799999999991</v>
      </c>
      <c r="N2606">
        <v>1.98942</v>
      </c>
      <c r="O2606" t="s">
        <v>1</v>
      </c>
      <c r="P2606">
        <v>0</v>
      </c>
      <c r="Q2606" t="s">
        <v>0</v>
      </c>
    </row>
    <row r="2607" spans="1:20">
      <c r="A2607" t="s">
        <v>22725</v>
      </c>
      <c r="D2607">
        <f>L2607/J2607</f>
        <v>4.164879239326456E-3</v>
      </c>
      <c r="E2607">
        <v>4.9221999999999998E-3</v>
      </c>
      <c r="F2607">
        <v>0.11011799999999999</v>
      </c>
      <c r="G2607">
        <v>4.46994E-2</v>
      </c>
      <c r="H2607">
        <v>912</v>
      </c>
      <c r="I2607">
        <v>191.691</v>
      </c>
      <c r="J2607">
        <v>720.30899999999997</v>
      </c>
      <c r="K2607">
        <v>23</v>
      </c>
      <c r="L2607">
        <v>3</v>
      </c>
      <c r="M2607">
        <v>19.692399999999999</v>
      </c>
      <c r="N2607">
        <v>3.30762</v>
      </c>
      <c r="O2607" t="s">
        <v>22724</v>
      </c>
      <c r="P2607">
        <v>5</v>
      </c>
      <c r="Q2607" t="s">
        <v>22723</v>
      </c>
      <c r="R2607" t="s">
        <v>743</v>
      </c>
      <c r="S2607" t="s">
        <v>8637</v>
      </c>
      <c r="T2607" t="s">
        <v>8636</v>
      </c>
    </row>
    <row r="2608" spans="1:20">
      <c r="A2608" t="s">
        <v>22722</v>
      </c>
      <c r="D2608">
        <f>L2608/J2608</f>
        <v>4.164163211402669E-3</v>
      </c>
      <c r="E2608">
        <v>4.4871499999999996E-3</v>
      </c>
      <c r="F2608">
        <v>1.9149800000000002E-2</v>
      </c>
      <c r="G2608">
        <v>0.234318</v>
      </c>
      <c r="H2608">
        <v>2187</v>
      </c>
      <c r="I2608">
        <v>505.99099999999999</v>
      </c>
      <c r="J2608">
        <v>1681.01</v>
      </c>
      <c r="K2608">
        <v>17</v>
      </c>
      <c r="L2608">
        <v>7</v>
      </c>
      <c r="M2608">
        <v>9.5588700000000006</v>
      </c>
      <c r="N2608">
        <v>7.4411300000000002</v>
      </c>
      <c r="O2608" t="s">
        <v>1</v>
      </c>
      <c r="P2608">
        <v>0</v>
      </c>
      <c r="Q2608" t="s">
        <v>0</v>
      </c>
    </row>
    <row r="2609" spans="1:20">
      <c r="A2609" t="s">
        <v>22721</v>
      </c>
      <c r="D2609">
        <f>L2609/J2609</f>
        <v>4.1609107401428024E-3</v>
      </c>
      <c r="E2609">
        <v>4.4768400000000002E-3</v>
      </c>
      <c r="F2609">
        <v>9.5163499999999998E-2</v>
      </c>
      <c r="G2609">
        <v>4.7043700000000001E-2</v>
      </c>
      <c r="H2609">
        <v>1482</v>
      </c>
      <c r="I2609">
        <v>280.34199999999998</v>
      </c>
      <c r="J2609">
        <v>1201.6600000000001</v>
      </c>
      <c r="K2609">
        <v>30</v>
      </c>
      <c r="L2609">
        <v>5</v>
      </c>
      <c r="M2609">
        <v>24.965699999999998</v>
      </c>
      <c r="N2609">
        <v>5.0342900000000004</v>
      </c>
      <c r="O2609" t="s">
        <v>8436</v>
      </c>
      <c r="P2609">
        <v>3</v>
      </c>
      <c r="Q2609" t="s">
        <v>8435</v>
      </c>
      <c r="R2609" t="s">
        <v>0</v>
      </c>
      <c r="S2609" t="s">
        <v>8434</v>
      </c>
      <c r="T2609" t="s">
        <v>8433</v>
      </c>
    </row>
    <row r="2610" spans="1:20">
      <c r="A2610" t="s">
        <v>22720</v>
      </c>
      <c r="D2610">
        <f>L2610/J2610</f>
        <v>4.1607722393276194E-3</v>
      </c>
      <c r="E2610">
        <v>4.30526E-3</v>
      </c>
      <c r="F2610">
        <v>3.5326799999999998E-2</v>
      </c>
      <c r="G2610">
        <v>0.12187000000000001</v>
      </c>
      <c r="H2610">
        <v>2814</v>
      </c>
      <c r="I2610">
        <v>650.93600000000004</v>
      </c>
      <c r="J2610">
        <v>2163.06</v>
      </c>
      <c r="K2610">
        <v>31</v>
      </c>
      <c r="L2610">
        <v>9</v>
      </c>
      <c r="M2610">
        <v>22.064499999999999</v>
      </c>
      <c r="N2610">
        <v>8.93553</v>
      </c>
      <c r="O2610" t="s">
        <v>22719</v>
      </c>
      <c r="P2610">
        <v>4</v>
      </c>
      <c r="Q2610" t="s">
        <v>22718</v>
      </c>
      <c r="R2610" t="s">
        <v>0</v>
      </c>
      <c r="S2610" t="s">
        <v>7223</v>
      </c>
      <c r="T2610" t="s">
        <v>7222</v>
      </c>
    </row>
    <row r="2611" spans="1:20">
      <c r="A2611" t="s">
        <v>22717</v>
      </c>
      <c r="D2611">
        <f>L2611/J2611</f>
        <v>4.1607029923775921E-3</v>
      </c>
      <c r="E2611">
        <v>4.3803000000000002E-3</v>
      </c>
      <c r="F2611">
        <v>3.4403599999999999E-2</v>
      </c>
      <c r="G2611">
        <v>0.12732099999999999</v>
      </c>
      <c r="H2611">
        <v>297</v>
      </c>
      <c r="I2611">
        <v>56.655999999999999</v>
      </c>
      <c r="J2611">
        <v>240.34399999999999</v>
      </c>
      <c r="K2611">
        <v>3</v>
      </c>
      <c r="L2611">
        <v>1</v>
      </c>
      <c r="M2611">
        <v>1.9479</v>
      </c>
      <c r="N2611">
        <v>1.0521</v>
      </c>
      <c r="O2611" t="s">
        <v>851</v>
      </c>
      <c r="P2611">
        <v>5</v>
      </c>
      <c r="Q2611" t="s">
        <v>22716</v>
      </c>
      <c r="R2611" t="s">
        <v>0</v>
      </c>
      <c r="S2611" t="s">
        <v>576</v>
      </c>
      <c r="T2611" t="s">
        <v>575</v>
      </c>
    </row>
    <row r="2612" spans="1:20">
      <c r="A2612" t="s">
        <v>22715</v>
      </c>
      <c r="D2612">
        <f>L2612/J2612</f>
        <v>4.1605414251241228E-3</v>
      </c>
      <c r="E2612">
        <v>4.49833E-3</v>
      </c>
      <c r="F2612">
        <v>4.2535000000000003E-2</v>
      </c>
      <c r="G2612">
        <v>0.105756</v>
      </c>
      <c r="H2612">
        <v>1932</v>
      </c>
      <c r="I2612">
        <v>489.87599999999998</v>
      </c>
      <c r="J2612">
        <v>1442.12</v>
      </c>
      <c r="K2612">
        <v>26</v>
      </c>
      <c r="L2612">
        <v>6</v>
      </c>
      <c r="M2612">
        <v>19.827200000000001</v>
      </c>
      <c r="N2612">
        <v>6.1727999999999996</v>
      </c>
      <c r="O2612" t="s">
        <v>19026</v>
      </c>
      <c r="P2612">
        <v>0</v>
      </c>
      <c r="Q2612" t="s">
        <v>0</v>
      </c>
      <c r="S2612" t="s">
        <v>1402</v>
      </c>
      <c r="T2612" t="s">
        <v>1401</v>
      </c>
    </row>
    <row r="2613" spans="1:20">
      <c r="A2613" t="s">
        <v>22714</v>
      </c>
      <c r="D2613">
        <f>L2613/J2613</f>
        <v>4.1579522916554059E-3</v>
      </c>
      <c r="E2613">
        <v>5.0677999999999999E-3</v>
      </c>
      <c r="F2613">
        <v>2.7624900000000001E-2</v>
      </c>
      <c r="G2613">
        <v>0.183451</v>
      </c>
      <c r="H2613">
        <v>615</v>
      </c>
      <c r="I2613">
        <v>133.994</v>
      </c>
      <c r="J2613">
        <v>481.00599999999997</v>
      </c>
      <c r="K2613">
        <v>6</v>
      </c>
      <c r="L2613">
        <v>2</v>
      </c>
      <c r="M2613">
        <v>3.6176300000000001</v>
      </c>
      <c r="N2613">
        <v>2.3823699999999999</v>
      </c>
      <c r="O2613" t="s">
        <v>22713</v>
      </c>
      <c r="P2613">
        <v>1</v>
      </c>
      <c r="Q2613" t="s">
        <v>4499</v>
      </c>
      <c r="R2613" t="s">
        <v>0</v>
      </c>
      <c r="S2613" t="s">
        <v>5304</v>
      </c>
      <c r="T2613" t="s">
        <v>5303</v>
      </c>
    </row>
    <row r="2614" spans="1:20">
      <c r="A2614" t="s">
        <v>22712</v>
      </c>
      <c r="D2614">
        <f>L2614/J2614</f>
        <v>4.1558225671554953E-3</v>
      </c>
      <c r="E2614">
        <v>4.7935199999999999E-3</v>
      </c>
      <c r="F2614">
        <v>8.2031499999999993E-2</v>
      </c>
      <c r="G2614">
        <v>5.8435099999999997E-2</v>
      </c>
      <c r="H2614">
        <v>1200</v>
      </c>
      <c r="I2614">
        <v>237.495</v>
      </c>
      <c r="J2614">
        <v>962.505</v>
      </c>
      <c r="K2614">
        <v>23</v>
      </c>
      <c r="L2614">
        <v>4</v>
      </c>
      <c r="M2614">
        <v>18.596</v>
      </c>
      <c r="N2614">
        <v>4.40395</v>
      </c>
      <c r="O2614" t="s">
        <v>22711</v>
      </c>
      <c r="P2614">
        <v>6</v>
      </c>
      <c r="Q2614" t="s">
        <v>38</v>
      </c>
      <c r="R2614" t="s">
        <v>0</v>
      </c>
      <c r="S2614" t="s">
        <v>37</v>
      </c>
      <c r="T2614" t="s">
        <v>36</v>
      </c>
    </row>
    <row r="2615" spans="1:20">
      <c r="A2615" t="s">
        <v>22710</v>
      </c>
      <c r="D2615">
        <f>L2615/J2615</f>
        <v>4.1557923433681865E-3</v>
      </c>
      <c r="E2615">
        <v>4.4155000000000002E-3</v>
      </c>
      <c r="F2615">
        <v>1.9667799999999999E-2</v>
      </c>
      <c r="G2615">
        <v>0.22450300000000001</v>
      </c>
      <c r="H2615">
        <v>1263</v>
      </c>
      <c r="I2615">
        <v>300.488</v>
      </c>
      <c r="J2615">
        <v>962.51199999999994</v>
      </c>
      <c r="K2615">
        <v>10</v>
      </c>
      <c r="L2615">
        <v>4</v>
      </c>
      <c r="M2615">
        <v>5.8169199999999996</v>
      </c>
      <c r="N2615">
        <v>4.1830800000000004</v>
      </c>
      <c r="O2615" t="s">
        <v>1</v>
      </c>
      <c r="P2615">
        <v>3</v>
      </c>
      <c r="Q2615" t="s">
        <v>721</v>
      </c>
      <c r="R2615" t="s">
        <v>0</v>
      </c>
      <c r="S2615" t="s">
        <v>720</v>
      </c>
      <c r="T2615" t="s">
        <v>719</v>
      </c>
    </row>
    <row r="2616" spans="1:20">
      <c r="A2616" t="s">
        <v>22709</v>
      </c>
      <c r="D2616">
        <f>L2616/J2616</f>
        <v>4.1532263646809628E-3</v>
      </c>
      <c r="E2616">
        <v>4.2259899999999998E-3</v>
      </c>
      <c r="F2616">
        <v>7.3403300000000005E-2</v>
      </c>
      <c r="G2616">
        <v>5.75723E-2</v>
      </c>
      <c r="H2616">
        <v>1926</v>
      </c>
      <c r="I2616">
        <v>481.34300000000002</v>
      </c>
      <c r="J2616">
        <v>1444.66</v>
      </c>
      <c r="K2616">
        <v>39</v>
      </c>
      <c r="L2616">
        <v>6</v>
      </c>
      <c r="M2616">
        <v>33.253999999999998</v>
      </c>
      <c r="N2616">
        <v>5.7460100000000001</v>
      </c>
      <c r="O2616" t="s">
        <v>22708</v>
      </c>
      <c r="P2616">
        <v>3</v>
      </c>
      <c r="Q2616" t="s">
        <v>22707</v>
      </c>
      <c r="R2616" t="s">
        <v>0</v>
      </c>
      <c r="S2616" t="s">
        <v>22706</v>
      </c>
      <c r="T2616" t="s">
        <v>22705</v>
      </c>
    </row>
    <row r="2617" spans="1:20">
      <c r="A2617" t="s">
        <v>22704</v>
      </c>
      <c r="D2617">
        <f>L2617/J2617</f>
        <v>4.1529618924216749E-3</v>
      </c>
      <c r="E2617">
        <v>4.5599500000000001E-3</v>
      </c>
      <c r="F2617">
        <v>0.26095499999999999</v>
      </c>
      <c r="G2617">
        <v>1.7474099999999999E-2</v>
      </c>
      <c r="H2617">
        <v>285</v>
      </c>
      <c r="I2617">
        <v>44.207599999999999</v>
      </c>
      <c r="J2617">
        <v>240.792</v>
      </c>
      <c r="K2617">
        <v>11</v>
      </c>
      <c r="L2617">
        <v>1</v>
      </c>
      <c r="M2617">
        <v>10.044</v>
      </c>
      <c r="N2617">
        <v>0.95597699999999997</v>
      </c>
      <c r="O2617" t="s">
        <v>6371</v>
      </c>
      <c r="P2617">
        <v>4</v>
      </c>
      <c r="Q2617" t="s">
        <v>1056</v>
      </c>
      <c r="R2617" t="s">
        <v>0</v>
      </c>
      <c r="S2617" t="s">
        <v>873</v>
      </c>
      <c r="T2617" t="s">
        <v>872</v>
      </c>
    </row>
    <row r="2618" spans="1:20">
      <c r="A2618" t="s">
        <v>22703</v>
      </c>
      <c r="D2618">
        <f>L2618/J2618</f>
        <v>4.1529360219441144E-3</v>
      </c>
      <c r="E2618">
        <v>4.1831000000000004E-3</v>
      </c>
      <c r="F2618">
        <v>0.103686</v>
      </c>
      <c r="G2618">
        <v>4.0343999999999998E-2</v>
      </c>
      <c r="H2618">
        <v>1176</v>
      </c>
      <c r="I2618">
        <v>212.82599999999999</v>
      </c>
      <c r="J2618">
        <v>963.17399999999998</v>
      </c>
      <c r="K2618">
        <v>25</v>
      </c>
      <c r="L2618">
        <v>4</v>
      </c>
      <c r="M2618">
        <v>21.1402</v>
      </c>
      <c r="N2618">
        <v>3.8598300000000001</v>
      </c>
      <c r="O2618" t="s">
        <v>22702</v>
      </c>
      <c r="P2618">
        <v>2</v>
      </c>
      <c r="Q2618" t="s">
        <v>4171</v>
      </c>
      <c r="R2618" t="s">
        <v>4170</v>
      </c>
      <c r="S2618" t="s">
        <v>22701</v>
      </c>
      <c r="T2618" t="s">
        <v>22700</v>
      </c>
    </row>
    <row r="2619" spans="1:20">
      <c r="A2619" t="s">
        <v>22699</v>
      </c>
      <c r="D2619">
        <f>L2619/J2619</f>
        <v>4.1527951772205342E-3</v>
      </c>
      <c r="E2619">
        <v>4.1871900000000004E-3</v>
      </c>
      <c r="F2619">
        <v>0.105541</v>
      </c>
      <c r="G2619">
        <v>3.9673399999999998E-2</v>
      </c>
      <c r="H2619">
        <v>1743</v>
      </c>
      <c r="I2619">
        <v>298.18799999999999</v>
      </c>
      <c r="J2619">
        <v>1444.81</v>
      </c>
      <c r="K2619">
        <v>36</v>
      </c>
      <c r="L2619">
        <v>6</v>
      </c>
      <c r="M2619">
        <v>30.195499999999999</v>
      </c>
      <c r="N2619">
        <v>5.8044700000000002</v>
      </c>
      <c r="O2619" t="s">
        <v>22168</v>
      </c>
      <c r="P2619">
        <v>6</v>
      </c>
      <c r="Q2619" t="s">
        <v>22698</v>
      </c>
      <c r="R2619" t="s">
        <v>0</v>
      </c>
      <c r="S2619" t="s">
        <v>21006</v>
      </c>
      <c r="T2619" t="s">
        <v>21005</v>
      </c>
    </row>
    <row r="2620" spans="1:20">
      <c r="A2620" t="s">
        <v>22697</v>
      </c>
      <c r="D2620">
        <f>L2620/J2620</f>
        <v>4.1518296421261241E-3</v>
      </c>
      <c r="E2620">
        <v>4.0703400000000004E-3</v>
      </c>
      <c r="F2620">
        <v>0.113431</v>
      </c>
      <c r="G2620">
        <v>3.5883900000000003E-2</v>
      </c>
      <c r="H2620">
        <v>927</v>
      </c>
      <c r="I2620">
        <v>204.42699999999999</v>
      </c>
      <c r="J2620">
        <v>722.57299999999998</v>
      </c>
      <c r="K2620">
        <v>24</v>
      </c>
      <c r="L2620">
        <v>3</v>
      </c>
      <c r="M2620">
        <v>21.2986</v>
      </c>
      <c r="N2620">
        <v>2.7014200000000002</v>
      </c>
      <c r="O2620" t="s">
        <v>22696</v>
      </c>
      <c r="P2620">
        <v>4</v>
      </c>
      <c r="Q2620" t="s">
        <v>1186</v>
      </c>
      <c r="R2620" t="s">
        <v>0</v>
      </c>
      <c r="S2620" t="s">
        <v>6771</v>
      </c>
      <c r="T2620" t="s">
        <v>6770</v>
      </c>
    </row>
    <row r="2621" spans="1:20">
      <c r="A2621" t="s">
        <v>22695</v>
      </c>
      <c r="D2621">
        <f>L2621/J2621</f>
        <v>4.1464527097068464E-3</v>
      </c>
      <c r="E2621">
        <v>4.5289400000000004E-3</v>
      </c>
      <c r="F2621">
        <v>7.6077900000000004E-2</v>
      </c>
      <c r="G2621">
        <v>5.9530300000000001E-2</v>
      </c>
      <c r="H2621">
        <v>657</v>
      </c>
      <c r="I2621">
        <v>174.66</v>
      </c>
      <c r="J2621">
        <v>482.34</v>
      </c>
      <c r="K2621">
        <v>15</v>
      </c>
      <c r="L2621">
        <v>2</v>
      </c>
      <c r="M2621">
        <v>12.882199999999999</v>
      </c>
      <c r="N2621">
        <v>2.11781</v>
      </c>
      <c r="O2621" t="s">
        <v>1</v>
      </c>
      <c r="P2621">
        <v>0</v>
      </c>
      <c r="Q2621" t="s">
        <v>0</v>
      </c>
    </row>
    <row r="2622" spans="1:20">
      <c r="A2622" t="s">
        <v>22694</v>
      </c>
      <c r="D2622">
        <f>L2622/J2622</f>
        <v>4.1462635945617608E-3</v>
      </c>
      <c r="E2622">
        <v>3.9921399999999999E-3</v>
      </c>
      <c r="F2622">
        <v>4.6287799999999997E-2</v>
      </c>
      <c r="G2622">
        <v>8.6246199999999995E-2</v>
      </c>
      <c r="H2622">
        <v>288</v>
      </c>
      <c r="I2622">
        <v>46.819099999999999</v>
      </c>
      <c r="J2622">
        <v>241.18100000000001</v>
      </c>
      <c r="K2622">
        <v>3</v>
      </c>
      <c r="L2622">
        <v>1</v>
      </c>
      <c r="M2622">
        <v>2.0771600000000001</v>
      </c>
      <c r="N2622">
        <v>0.92284500000000003</v>
      </c>
      <c r="O2622" t="s">
        <v>22693</v>
      </c>
      <c r="P2622">
        <v>1</v>
      </c>
      <c r="Q2622" t="s">
        <v>22692</v>
      </c>
    </row>
    <row r="2623" spans="1:20">
      <c r="A2623" t="s">
        <v>22691</v>
      </c>
      <c r="D2623">
        <f>L2623/J2623</f>
        <v>4.1455416772032518E-3</v>
      </c>
      <c r="E2623">
        <v>4.1489500000000002E-3</v>
      </c>
      <c r="F2623">
        <v>7.5317899999999993E-2</v>
      </c>
      <c r="G2623">
        <v>5.5085799999999997E-2</v>
      </c>
      <c r="H2623">
        <v>297</v>
      </c>
      <c r="I2623">
        <v>55.777200000000001</v>
      </c>
      <c r="J2623">
        <v>241.22300000000001</v>
      </c>
      <c r="K2623">
        <v>5</v>
      </c>
      <c r="L2623">
        <v>1</v>
      </c>
      <c r="M2623">
        <v>4.0380099999999999</v>
      </c>
      <c r="N2623">
        <v>0.96198700000000004</v>
      </c>
      <c r="O2623" t="s">
        <v>22690</v>
      </c>
      <c r="P2623">
        <v>2</v>
      </c>
      <c r="Q2623" t="s">
        <v>260</v>
      </c>
      <c r="R2623" t="s">
        <v>259</v>
      </c>
      <c r="S2623" t="s">
        <v>360</v>
      </c>
      <c r="T2623" t="s">
        <v>359</v>
      </c>
    </row>
    <row r="2624" spans="1:20">
      <c r="A2624" t="s">
        <v>22689</v>
      </c>
      <c r="D2624">
        <f>L2624/J2624</f>
        <v>4.1454901212970409E-3</v>
      </c>
      <c r="E2624">
        <v>4.4095799999999997E-3</v>
      </c>
      <c r="F2624">
        <v>7.1008199999999994E-2</v>
      </c>
      <c r="G2624">
        <v>6.2099500000000002E-2</v>
      </c>
      <c r="H2624">
        <v>930</v>
      </c>
      <c r="I2624">
        <v>206.322</v>
      </c>
      <c r="J2624">
        <v>723.678</v>
      </c>
      <c r="K2624">
        <v>17</v>
      </c>
      <c r="L2624">
        <v>3</v>
      </c>
      <c r="M2624">
        <v>13.9594</v>
      </c>
      <c r="N2624">
        <v>3.0405700000000002</v>
      </c>
      <c r="O2624" t="s">
        <v>1</v>
      </c>
      <c r="P2624">
        <v>2</v>
      </c>
      <c r="Q2624" t="s">
        <v>330</v>
      </c>
      <c r="R2624" t="s">
        <v>0</v>
      </c>
      <c r="S2624" t="s">
        <v>18508</v>
      </c>
      <c r="T2624" t="s">
        <v>18507</v>
      </c>
    </row>
    <row r="2625" spans="1:20">
      <c r="A2625" t="s">
        <v>22688</v>
      </c>
      <c r="D2625">
        <f>L2625/J2625</f>
        <v>4.1437809100157257E-3</v>
      </c>
      <c r="E2625">
        <v>4.5214499999999998E-3</v>
      </c>
      <c r="F2625">
        <v>0.17629400000000001</v>
      </c>
      <c r="G2625">
        <v>2.5647199999999998E-2</v>
      </c>
      <c r="H2625">
        <v>1227</v>
      </c>
      <c r="I2625">
        <v>261.69799999999998</v>
      </c>
      <c r="J2625">
        <v>965.30200000000002</v>
      </c>
      <c r="K2625">
        <v>45</v>
      </c>
      <c r="L2625">
        <v>4</v>
      </c>
      <c r="M2625">
        <v>41.110799999999998</v>
      </c>
      <c r="N2625">
        <v>3.8891900000000001</v>
      </c>
      <c r="O2625" t="s">
        <v>22687</v>
      </c>
      <c r="P2625">
        <v>3</v>
      </c>
      <c r="Q2625" t="s">
        <v>22686</v>
      </c>
      <c r="R2625" t="s">
        <v>22685</v>
      </c>
      <c r="S2625" t="s">
        <v>22684</v>
      </c>
      <c r="T2625" t="s">
        <v>22683</v>
      </c>
    </row>
    <row r="2626" spans="1:20">
      <c r="A2626" t="s">
        <v>22682</v>
      </c>
      <c r="D2626">
        <f>L2626/J2626</f>
        <v>4.1406795890375509E-3</v>
      </c>
      <c r="E2626">
        <v>5.3567600000000003E-3</v>
      </c>
      <c r="F2626">
        <v>2.22025E-2</v>
      </c>
      <c r="G2626">
        <v>0.24126800000000001</v>
      </c>
      <c r="H2626">
        <v>1194</v>
      </c>
      <c r="I2626">
        <v>227.97499999999999</v>
      </c>
      <c r="J2626">
        <v>966.02499999999998</v>
      </c>
      <c r="K2626">
        <v>10</v>
      </c>
      <c r="L2626">
        <v>4</v>
      </c>
      <c r="M2626">
        <v>4.9447299999999998</v>
      </c>
      <c r="N2626">
        <v>5.0552700000000002</v>
      </c>
      <c r="O2626" t="s">
        <v>22681</v>
      </c>
      <c r="P2626">
        <v>2</v>
      </c>
      <c r="Q2626" t="s">
        <v>34</v>
      </c>
      <c r="R2626" t="s">
        <v>0</v>
      </c>
      <c r="S2626" t="s">
        <v>5473</v>
      </c>
      <c r="T2626" t="s">
        <v>5472</v>
      </c>
    </row>
    <row r="2627" spans="1:20">
      <c r="A2627" t="s">
        <v>22680</v>
      </c>
      <c r="D2627">
        <f>L2627/J2627</f>
        <v>4.1388158847753655E-3</v>
      </c>
      <c r="E2627">
        <v>4.2341100000000001E-3</v>
      </c>
      <c r="F2627">
        <v>0.118674</v>
      </c>
      <c r="G2627">
        <v>3.5678500000000002E-2</v>
      </c>
      <c r="H2627">
        <v>1698</v>
      </c>
      <c r="I2627">
        <v>248.309</v>
      </c>
      <c r="J2627">
        <v>1449.69</v>
      </c>
      <c r="K2627">
        <v>34</v>
      </c>
      <c r="L2627">
        <v>6</v>
      </c>
      <c r="M2627">
        <v>28.1387</v>
      </c>
      <c r="N2627">
        <v>5.8613</v>
      </c>
      <c r="O2627" t="s">
        <v>1757</v>
      </c>
      <c r="P2627">
        <v>2</v>
      </c>
      <c r="Q2627" t="s">
        <v>13918</v>
      </c>
      <c r="R2627" t="s">
        <v>0</v>
      </c>
      <c r="S2627" t="s">
        <v>22679</v>
      </c>
      <c r="T2627" t="s">
        <v>22678</v>
      </c>
    </row>
    <row r="2628" spans="1:20">
      <c r="A2628" t="s">
        <v>22677</v>
      </c>
      <c r="D2628">
        <f>L2628/J2628</f>
        <v>4.1384733171932874E-3</v>
      </c>
      <c r="E2628">
        <v>4.0180700000000003E-3</v>
      </c>
      <c r="F2628">
        <v>6.6999500000000003E-2</v>
      </c>
      <c r="G2628">
        <v>5.9971700000000003E-2</v>
      </c>
      <c r="H2628">
        <v>933</v>
      </c>
      <c r="I2628">
        <v>208.095</v>
      </c>
      <c r="J2628">
        <v>724.90499999999997</v>
      </c>
      <c r="K2628">
        <v>16</v>
      </c>
      <c r="L2628">
        <v>3</v>
      </c>
      <c r="M2628">
        <v>13.234999999999999</v>
      </c>
      <c r="N2628">
        <v>2.7649699999999999</v>
      </c>
      <c r="O2628" t="s">
        <v>14970</v>
      </c>
      <c r="P2628">
        <v>3</v>
      </c>
      <c r="Q2628" t="s">
        <v>2215</v>
      </c>
      <c r="R2628" t="s">
        <v>0</v>
      </c>
      <c r="S2628" t="s">
        <v>1593</v>
      </c>
      <c r="T2628" t="s">
        <v>328</v>
      </c>
    </row>
    <row r="2629" spans="1:20">
      <c r="A2629" t="s">
        <v>22676</v>
      </c>
      <c r="D2629">
        <f>L2629/J2629</f>
        <v>4.1381308063147878E-3</v>
      </c>
      <c r="E2629">
        <v>4.0476100000000001E-3</v>
      </c>
      <c r="F2629">
        <v>0.18106900000000001</v>
      </c>
      <c r="G2629">
        <v>2.2353999999999999E-2</v>
      </c>
      <c r="H2629">
        <v>1812</v>
      </c>
      <c r="I2629">
        <v>362.072</v>
      </c>
      <c r="J2629">
        <v>1449.93</v>
      </c>
      <c r="K2629">
        <v>65</v>
      </c>
      <c r="L2629">
        <v>6</v>
      </c>
      <c r="M2629">
        <v>59.659500000000001</v>
      </c>
      <c r="N2629">
        <v>5.3405399999999998</v>
      </c>
      <c r="O2629" t="s">
        <v>22675</v>
      </c>
      <c r="P2629">
        <v>1</v>
      </c>
      <c r="Q2629" t="s">
        <v>391</v>
      </c>
      <c r="R2629" t="s">
        <v>0</v>
      </c>
      <c r="S2629" t="s">
        <v>22674</v>
      </c>
      <c r="T2629" t="s">
        <v>22673</v>
      </c>
    </row>
    <row r="2630" spans="1:20">
      <c r="A2630" t="s">
        <v>22672</v>
      </c>
      <c r="D2630">
        <f>L2630/J2630</f>
        <v>4.1374459546122183E-3</v>
      </c>
      <c r="E2630">
        <v>4.43714E-3</v>
      </c>
      <c r="F2630">
        <v>2.3767900000000002E-2</v>
      </c>
      <c r="G2630">
        <v>0.18668599999999999</v>
      </c>
      <c r="H2630">
        <v>282</v>
      </c>
      <c r="I2630">
        <v>40.304699999999997</v>
      </c>
      <c r="J2630">
        <v>241.69499999999999</v>
      </c>
      <c r="K2630">
        <v>2</v>
      </c>
      <c r="L2630">
        <v>1</v>
      </c>
      <c r="M2630">
        <v>0.94361899999999999</v>
      </c>
      <c r="N2630">
        <v>1.0563800000000001</v>
      </c>
      <c r="O2630" t="s">
        <v>1</v>
      </c>
      <c r="P2630">
        <v>1</v>
      </c>
      <c r="Q2630" t="s">
        <v>15020</v>
      </c>
      <c r="R2630" t="s">
        <v>0</v>
      </c>
      <c r="S2630" t="s">
        <v>22671</v>
      </c>
      <c r="T2630" t="s">
        <v>22670</v>
      </c>
    </row>
    <row r="2631" spans="1:20">
      <c r="A2631" t="s">
        <v>22669</v>
      </c>
      <c r="D2631">
        <f>L2631/J2631</f>
        <v>4.1365388751923495E-3</v>
      </c>
      <c r="E2631">
        <v>4.3066500000000004E-3</v>
      </c>
      <c r="F2631">
        <v>5.6380800000000002E-2</v>
      </c>
      <c r="G2631">
        <v>7.6384999999999995E-2</v>
      </c>
      <c r="H2631">
        <v>333</v>
      </c>
      <c r="I2631">
        <v>91.251999999999995</v>
      </c>
      <c r="J2631">
        <v>241.74799999999999</v>
      </c>
      <c r="K2631">
        <v>6</v>
      </c>
      <c r="L2631">
        <v>1</v>
      </c>
      <c r="M2631">
        <v>4.9901799999999996</v>
      </c>
      <c r="N2631">
        <v>1.0098199999999999</v>
      </c>
      <c r="O2631" t="s">
        <v>22668</v>
      </c>
      <c r="P2631">
        <v>0</v>
      </c>
      <c r="Q2631" t="s">
        <v>0</v>
      </c>
    </row>
    <row r="2632" spans="1:20">
      <c r="A2632" t="s">
        <v>22667</v>
      </c>
      <c r="D2632">
        <f>L2632/J2632</f>
        <v>4.1360769310309171E-3</v>
      </c>
      <c r="E2632">
        <v>4.1332299999999999E-3</v>
      </c>
      <c r="F2632">
        <v>3.99862E-2</v>
      </c>
      <c r="G2632">
        <v>0.103367</v>
      </c>
      <c r="H2632">
        <v>3012</v>
      </c>
      <c r="I2632">
        <v>594.245</v>
      </c>
      <c r="J2632">
        <v>2417.75</v>
      </c>
      <c r="K2632">
        <v>33</v>
      </c>
      <c r="L2632">
        <v>10</v>
      </c>
      <c r="M2632">
        <v>23.2303</v>
      </c>
      <c r="N2632">
        <v>9.7697099999999999</v>
      </c>
      <c r="O2632" t="s">
        <v>1</v>
      </c>
      <c r="P2632">
        <v>0</v>
      </c>
      <c r="Q2632" t="s">
        <v>0</v>
      </c>
      <c r="S2632" t="s">
        <v>3074</v>
      </c>
      <c r="T2632" t="s">
        <v>3073</v>
      </c>
    </row>
    <row r="2633" spans="1:20">
      <c r="A2633" t="s">
        <v>22666</v>
      </c>
      <c r="D2633">
        <f>L2633/J2633</f>
        <v>4.1350165607413258E-3</v>
      </c>
      <c r="E2633">
        <v>4.2870900000000003E-3</v>
      </c>
      <c r="F2633">
        <v>5.5352899999999997E-2</v>
      </c>
      <c r="G2633">
        <v>7.7450099999999994E-2</v>
      </c>
      <c r="H2633">
        <v>1212</v>
      </c>
      <c r="I2633">
        <v>244.65199999999999</v>
      </c>
      <c r="J2633">
        <v>967.34799999999996</v>
      </c>
      <c r="K2633">
        <v>17</v>
      </c>
      <c r="L2633">
        <v>4</v>
      </c>
      <c r="M2633">
        <v>13.0145</v>
      </c>
      <c r="N2633">
        <v>3.9855100000000001</v>
      </c>
      <c r="O2633" t="s">
        <v>1</v>
      </c>
      <c r="P2633">
        <v>2</v>
      </c>
      <c r="Q2633" t="s">
        <v>22665</v>
      </c>
      <c r="S2633" t="s">
        <v>1225</v>
      </c>
      <c r="T2633" t="s">
        <v>1224</v>
      </c>
    </row>
    <row r="2634" spans="1:20">
      <c r="A2634" t="s">
        <v>22664</v>
      </c>
      <c r="D2634">
        <f>L2634/J2634</f>
        <v>4.1327138395287882E-3</v>
      </c>
      <c r="E2634">
        <v>5.13088E-3</v>
      </c>
      <c r="F2634">
        <v>7.0203399999999999E-2</v>
      </c>
      <c r="G2634">
        <v>7.3085999999999998E-2</v>
      </c>
      <c r="H2634">
        <v>1323</v>
      </c>
      <c r="I2634">
        <v>355.113</v>
      </c>
      <c r="J2634">
        <v>967.88699999999994</v>
      </c>
      <c r="K2634">
        <v>28</v>
      </c>
      <c r="L2634">
        <v>4</v>
      </c>
      <c r="M2634">
        <v>23.3489</v>
      </c>
      <c r="N2634">
        <v>4.6511199999999997</v>
      </c>
      <c r="O2634" t="s">
        <v>19955</v>
      </c>
      <c r="P2634">
        <v>3</v>
      </c>
      <c r="Q2634" t="s">
        <v>94</v>
      </c>
      <c r="R2634" t="s">
        <v>0</v>
      </c>
      <c r="S2634" t="s">
        <v>93</v>
      </c>
      <c r="T2634" t="s">
        <v>92</v>
      </c>
    </row>
    <row r="2635" spans="1:20">
      <c r="A2635" t="s">
        <v>22663</v>
      </c>
      <c r="D2635">
        <f>L2635/J2635</f>
        <v>4.1312014497762953E-3</v>
      </c>
      <c r="E2635">
        <v>6.2130700000000002E-3</v>
      </c>
      <c r="F2635">
        <v>7.2026499999999993E-2</v>
      </c>
      <c r="G2635">
        <v>8.6260900000000001E-2</v>
      </c>
      <c r="H2635">
        <v>1011</v>
      </c>
      <c r="I2635">
        <v>284.81900000000002</v>
      </c>
      <c r="J2635">
        <v>726.18100000000004</v>
      </c>
      <c r="K2635">
        <v>23</v>
      </c>
      <c r="L2635">
        <v>3</v>
      </c>
      <c r="M2635">
        <v>18.8535</v>
      </c>
      <c r="N2635">
        <v>4.1465100000000001</v>
      </c>
      <c r="O2635" t="s">
        <v>5505</v>
      </c>
      <c r="P2635">
        <v>2</v>
      </c>
      <c r="Q2635" t="s">
        <v>5504</v>
      </c>
      <c r="R2635" t="s">
        <v>4825</v>
      </c>
      <c r="S2635" t="s">
        <v>5503</v>
      </c>
      <c r="T2635" t="s">
        <v>5502</v>
      </c>
    </row>
    <row r="2636" spans="1:20">
      <c r="A2636" t="s">
        <v>22662</v>
      </c>
      <c r="D2636">
        <f>L2636/J2636</f>
        <v>4.1284441545359216E-3</v>
      </c>
      <c r="E2636">
        <v>4.3195500000000001E-3</v>
      </c>
      <c r="F2636">
        <v>3.9651899999999997E-2</v>
      </c>
      <c r="G2636">
        <v>0.10893700000000001</v>
      </c>
      <c r="H2636">
        <v>990</v>
      </c>
      <c r="I2636">
        <v>263.334</v>
      </c>
      <c r="J2636">
        <v>726.66600000000005</v>
      </c>
      <c r="K2636">
        <v>13</v>
      </c>
      <c r="L2636">
        <v>3</v>
      </c>
      <c r="M2636">
        <v>9.9953099999999999</v>
      </c>
      <c r="N2636">
        <v>3.0046900000000001</v>
      </c>
      <c r="O2636" t="s">
        <v>22661</v>
      </c>
      <c r="P2636">
        <v>2</v>
      </c>
      <c r="Q2636" t="s">
        <v>581</v>
      </c>
      <c r="R2636" t="s">
        <v>0</v>
      </c>
      <c r="S2636" t="s">
        <v>517</v>
      </c>
      <c r="T2636" t="s">
        <v>516</v>
      </c>
    </row>
    <row r="2637" spans="1:20">
      <c r="A2637" t="s">
        <v>22660</v>
      </c>
      <c r="D2637">
        <f>L2637/J2637</f>
        <v>4.1284015448478581E-3</v>
      </c>
      <c r="E2637">
        <v>5.0397699999999998E-3</v>
      </c>
      <c r="F2637">
        <v>5.7581100000000003E-2</v>
      </c>
      <c r="G2637">
        <v>8.7524599999999994E-2</v>
      </c>
      <c r="H2637">
        <v>585</v>
      </c>
      <c r="I2637">
        <v>100.551</v>
      </c>
      <c r="J2637">
        <v>484.44900000000001</v>
      </c>
      <c r="K2637">
        <v>8</v>
      </c>
      <c r="L2637">
        <v>2</v>
      </c>
      <c r="M2637">
        <v>5.6271100000000001</v>
      </c>
      <c r="N2637">
        <v>2.3728899999999999</v>
      </c>
      <c r="O2637" t="s">
        <v>19785</v>
      </c>
      <c r="P2637">
        <v>2</v>
      </c>
      <c r="Q2637" t="s">
        <v>8882</v>
      </c>
      <c r="R2637" t="s">
        <v>0</v>
      </c>
      <c r="S2637" t="s">
        <v>8881</v>
      </c>
      <c r="T2637" t="s">
        <v>8880</v>
      </c>
    </row>
    <row r="2638" spans="1:20">
      <c r="A2638" t="s">
        <v>22659</v>
      </c>
      <c r="D2638">
        <f>L2638/J2638</f>
        <v>4.1257359281461833E-3</v>
      </c>
      <c r="E2638">
        <v>4.3019299999999998E-3</v>
      </c>
      <c r="F2638">
        <v>0.102576</v>
      </c>
      <c r="G2638">
        <v>4.1939200000000003E-2</v>
      </c>
      <c r="H2638">
        <v>297</v>
      </c>
      <c r="I2638">
        <v>54.619199999999999</v>
      </c>
      <c r="J2638">
        <v>242.381</v>
      </c>
      <c r="K2638">
        <v>6</v>
      </c>
      <c r="L2638">
        <v>1</v>
      </c>
      <c r="M2638">
        <v>5.0585500000000003</v>
      </c>
      <c r="N2638">
        <v>0.94145199999999996</v>
      </c>
      <c r="O2638" t="s">
        <v>1</v>
      </c>
      <c r="P2638">
        <v>5</v>
      </c>
      <c r="Q2638" t="s">
        <v>22492</v>
      </c>
    </row>
    <row r="2639" spans="1:20">
      <c r="A2639" t="s">
        <v>22658</v>
      </c>
      <c r="D2639">
        <f>L2639/J2639</f>
        <v>4.1254635989719348E-3</v>
      </c>
      <c r="E2639">
        <v>5.0319300000000004E-3</v>
      </c>
      <c r="F2639">
        <v>8.3018400000000006E-2</v>
      </c>
      <c r="G2639">
        <v>6.0612199999999998E-2</v>
      </c>
      <c r="H2639">
        <v>300</v>
      </c>
      <c r="I2639">
        <v>57.602800000000002</v>
      </c>
      <c r="J2639">
        <v>242.39699999999999</v>
      </c>
      <c r="K2639">
        <v>6</v>
      </c>
      <c r="L2639">
        <v>1</v>
      </c>
      <c r="M2639">
        <v>4.78064</v>
      </c>
      <c r="N2639">
        <v>1.21936</v>
      </c>
      <c r="O2639" t="s">
        <v>2121</v>
      </c>
      <c r="P2639">
        <v>2</v>
      </c>
      <c r="Q2639" t="s">
        <v>22657</v>
      </c>
      <c r="R2639" t="s">
        <v>0</v>
      </c>
    </row>
    <row r="2640" spans="1:20">
      <c r="A2640" t="s">
        <v>22656</v>
      </c>
      <c r="D2640">
        <f>L2640/J2640</f>
        <v>4.1235469651381591E-3</v>
      </c>
      <c r="E2640">
        <v>4.30614E-3</v>
      </c>
      <c r="F2640">
        <v>7.5353699999999996E-2</v>
      </c>
      <c r="G2640">
        <v>5.7145700000000001E-2</v>
      </c>
      <c r="H2640">
        <v>945</v>
      </c>
      <c r="I2640">
        <v>217.471</v>
      </c>
      <c r="J2640">
        <v>727.529</v>
      </c>
      <c r="K2640">
        <v>19</v>
      </c>
      <c r="L2640">
        <v>3</v>
      </c>
      <c r="M2640">
        <v>15.9506</v>
      </c>
      <c r="N2640">
        <v>3.0493800000000002</v>
      </c>
      <c r="O2640" t="s">
        <v>22655</v>
      </c>
      <c r="P2640">
        <v>3</v>
      </c>
      <c r="Q2640" t="s">
        <v>22654</v>
      </c>
      <c r="R2640" t="s">
        <v>22653</v>
      </c>
      <c r="S2640" t="s">
        <v>22652</v>
      </c>
      <c r="T2640" t="s">
        <v>22651</v>
      </c>
    </row>
    <row r="2641" spans="1:20">
      <c r="A2641" t="s">
        <v>22650</v>
      </c>
      <c r="D2641">
        <f>L2641/J2641</f>
        <v>4.1234435289254408E-3</v>
      </c>
      <c r="E2641">
        <v>4.0564800000000003E-3</v>
      </c>
      <c r="F2641">
        <v>0.10605100000000001</v>
      </c>
      <c r="G2641">
        <v>3.8250300000000001E-2</v>
      </c>
      <c r="H2641">
        <v>1224</v>
      </c>
      <c r="I2641">
        <v>253.93700000000001</v>
      </c>
      <c r="J2641">
        <v>970.06299999999999</v>
      </c>
      <c r="K2641">
        <v>29</v>
      </c>
      <c r="L2641">
        <v>4</v>
      </c>
      <c r="M2641">
        <v>25.302800000000001</v>
      </c>
      <c r="N2641">
        <v>3.6972399999999999</v>
      </c>
      <c r="O2641" t="s">
        <v>11986</v>
      </c>
      <c r="P2641">
        <v>3</v>
      </c>
      <c r="Q2641" t="s">
        <v>94</v>
      </c>
      <c r="R2641" t="s">
        <v>0</v>
      </c>
      <c r="S2641" t="s">
        <v>93</v>
      </c>
      <c r="T2641" t="s">
        <v>92</v>
      </c>
    </row>
    <row r="2642" spans="1:20">
      <c r="A2642" t="s">
        <v>22649</v>
      </c>
      <c r="D2642">
        <f>L2642/J2642</f>
        <v>4.1225213340479036E-3</v>
      </c>
      <c r="E2642">
        <v>3.3945999999999998E-3</v>
      </c>
      <c r="F2642">
        <v>9.7163200000000005E-2</v>
      </c>
      <c r="G2642">
        <v>3.4937099999999999E-2</v>
      </c>
      <c r="H2642">
        <v>582</v>
      </c>
      <c r="I2642">
        <v>96.860399999999998</v>
      </c>
      <c r="J2642">
        <v>485.14</v>
      </c>
      <c r="K2642">
        <v>10</v>
      </c>
      <c r="L2642">
        <v>2</v>
      </c>
      <c r="M2642">
        <v>8.5107300000000006</v>
      </c>
      <c r="N2642">
        <v>1.4892700000000001</v>
      </c>
      <c r="O2642" t="s">
        <v>7208</v>
      </c>
      <c r="P2642">
        <v>2</v>
      </c>
      <c r="Q2642" t="s">
        <v>7207</v>
      </c>
      <c r="R2642" t="s">
        <v>7206</v>
      </c>
      <c r="S2642" t="s">
        <v>1207</v>
      </c>
      <c r="T2642" t="s">
        <v>1206</v>
      </c>
    </row>
    <row r="2643" spans="1:20">
      <c r="A2643" t="s">
        <v>22648</v>
      </c>
      <c r="D2643">
        <f>L2643/J2643</f>
        <v>4.1197020631467936E-3</v>
      </c>
      <c r="E2643">
        <v>4.42677E-3</v>
      </c>
      <c r="F2643">
        <v>0.13177800000000001</v>
      </c>
      <c r="G2643">
        <v>3.35926E-2</v>
      </c>
      <c r="H2643">
        <v>1257</v>
      </c>
      <c r="I2643">
        <v>286.05599999999998</v>
      </c>
      <c r="J2643">
        <v>970.94399999999996</v>
      </c>
      <c r="K2643">
        <v>38</v>
      </c>
      <c r="L2643">
        <v>4</v>
      </c>
      <c r="M2643">
        <v>34.110599999999998</v>
      </c>
      <c r="N2643">
        <v>3.8893499999999999</v>
      </c>
      <c r="O2643" t="s">
        <v>22647</v>
      </c>
      <c r="P2643">
        <v>2</v>
      </c>
      <c r="Q2643" t="s">
        <v>22646</v>
      </c>
      <c r="R2643" t="s">
        <v>4825</v>
      </c>
      <c r="S2643" t="s">
        <v>10676</v>
      </c>
      <c r="T2643" t="s">
        <v>10675</v>
      </c>
    </row>
    <row r="2644" spans="1:20">
      <c r="A2644" t="s">
        <v>22645</v>
      </c>
      <c r="D2644">
        <f>L2644/J2644</f>
        <v>4.1183786766825639E-3</v>
      </c>
      <c r="E2644">
        <v>4.3824099999999998E-3</v>
      </c>
      <c r="F2644">
        <v>6.9494799999999995E-2</v>
      </c>
      <c r="G2644">
        <v>6.3060900000000003E-2</v>
      </c>
      <c r="H2644">
        <v>300</v>
      </c>
      <c r="I2644">
        <v>57.185899999999997</v>
      </c>
      <c r="J2644">
        <v>242.81399999999999</v>
      </c>
      <c r="K2644">
        <v>5</v>
      </c>
      <c r="L2644">
        <v>1</v>
      </c>
      <c r="M2644">
        <v>3.9439600000000001</v>
      </c>
      <c r="N2644">
        <v>1.0560400000000001</v>
      </c>
      <c r="O2644" t="s">
        <v>22644</v>
      </c>
      <c r="P2644">
        <v>2</v>
      </c>
      <c r="Q2644" t="s">
        <v>330</v>
      </c>
      <c r="R2644" t="s">
        <v>0</v>
      </c>
      <c r="S2644" t="s">
        <v>2255</v>
      </c>
      <c r="T2644" t="s">
        <v>2254</v>
      </c>
    </row>
    <row r="2645" spans="1:20">
      <c r="A2645" t="s">
        <v>22643</v>
      </c>
      <c r="D2645">
        <f>L2645/J2645</f>
        <v>4.118005567543527E-3</v>
      </c>
      <c r="E2645">
        <v>4.5884000000000003E-3</v>
      </c>
      <c r="F2645">
        <v>0.11343200000000001</v>
      </c>
      <c r="G2645">
        <v>4.0450600000000003E-2</v>
      </c>
      <c r="H2645">
        <v>882</v>
      </c>
      <c r="I2645">
        <v>153.49199999999999</v>
      </c>
      <c r="J2645">
        <v>728.50800000000004</v>
      </c>
      <c r="K2645">
        <v>19</v>
      </c>
      <c r="L2645">
        <v>3</v>
      </c>
      <c r="M2645">
        <v>15.9398</v>
      </c>
      <c r="N2645">
        <v>3.0602299999999998</v>
      </c>
      <c r="O2645" t="s">
        <v>1</v>
      </c>
      <c r="P2645">
        <v>0</v>
      </c>
      <c r="Q2645" t="s">
        <v>0</v>
      </c>
    </row>
    <row r="2646" spans="1:20">
      <c r="A2646" t="s">
        <v>22642</v>
      </c>
      <c r="D2646">
        <f>L2646/J2646</f>
        <v>4.1166917441805414E-3</v>
      </c>
      <c r="E2646">
        <v>4.4475499999999998E-3</v>
      </c>
      <c r="F2646">
        <v>9.6778900000000001E-2</v>
      </c>
      <c r="G2646">
        <v>4.5955799999999998E-2</v>
      </c>
      <c r="H2646">
        <v>606</v>
      </c>
      <c r="I2646">
        <v>120.173</v>
      </c>
      <c r="J2646">
        <v>485.827</v>
      </c>
      <c r="K2646">
        <v>13</v>
      </c>
      <c r="L2646">
        <v>2</v>
      </c>
      <c r="M2646">
        <v>10.963200000000001</v>
      </c>
      <c r="N2646">
        <v>2.0368200000000001</v>
      </c>
      <c r="O2646" t="s">
        <v>22641</v>
      </c>
      <c r="P2646">
        <v>2</v>
      </c>
      <c r="Q2646" t="s">
        <v>3151</v>
      </c>
      <c r="R2646" t="s">
        <v>0</v>
      </c>
      <c r="S2646" t="s">
        <v>13250</v>
      </c>
      <c r="T2646" t="s">
        <v>13249</v>
      </c>
    </row>
    <row r="2647" spans="1:20">
      <c r="A2647" t="s">
        <v>22640</v>
      </c>
      <c r="D2647">
        <f>L2647/J2647</f>
        <v>4.1158699714358626E-3</v>
      </c>
      <c r="E2647">
        <v>5.0461799999999999E-3</v>
      </c>
      <c r="F2647">
        <v>4.7763699999999999E-2</v>
      </c>
      <c r="G2647">
        <v>0.10564900000000001</v>
      </c>
      <c r="H2647">
        <v>624</v>
      </c>
      <c r="I2647">
        <v>138.07599999999999</v>
      </c>
      <c r="J2647">
        <v>485.92399999999998</v>
      </c>
      <c r="K2647">
        <v>9</v>
      </c>
      <c r="L2647">
        <v>2</v>
      </c>
      <c r="M2647">
        <v>6.5607100000000003</v>
      </c>
      <c r="N2647">
        <v>2.4392900000000002</v>
      </c>
      <c r="O2647" t="s">
        <v>1</v>
      </c>
      <c r="P2647">
        <v>2</v>
      </c>
      <c r="Q2647" t="s">
        <v>22639</v>
      </c>
    </row>
    <row r="2648" spans="1:20">
      <c r="A2648" t="s">
        <v>22638</v>
      </c>
      <c r="D2648">
        <f>L2648/J2648</f>
        <v>4.1158699714358626E-3</v>
      </c>
      <c r="E2648">
        <v>4.3644299999999999E-3</v>
      </c>
      <c r="F2648">
        <v>0.101689</v>
      </c>
      <c r="G2648">
        <v>4.2919600000000002E-2</v>
      </c>
      <c r="H2648">
        <v>294</v>
      </c>
      <c r="I2648">
        <v>51.037599999999998</v>
      </c>
      <c r="J2648">
        <v>242.96199999999999</v>
      </c>
      <c r="K2648">
        <v>6</v>
      </c>
      <c r="L2648">
        <v>1</v>
      </c>
      <c r="M2648">
        <v>4.9820799999999998</v>
      </c>
      <c r="N2648">
        <v>1.0179199999999999</v>
      </c>
      <c r="O2648" t="s">
        <v>1</v>
      </c>
      <c r="P2648">
        <v>2</v>
      </c>
      <c r="Q2648" t="s">
        <v>2364</v>
      </c>
      <c r="R2648" t="s">
        <v>0</v>
      </c>
      <c r="S2648" t="s">
        <v>22637</v>
      </c>
      <c r="T2648" t="s">
        <v>22636</v>
      </c>
    </row>
    <row r="2649" spans="1:20">
      <c r="A2649" t="s">
        <v>22635</v>
      </c>
      <c r="D2649">
        <f>L2649/J2649</f>
        <v>4.1124635404404244E-3</v>
      </c>
      <c r="E2649">
        <v>4.4411099999999998E-3</v>
      </c>
      <c r="F2649">
        <v>0.11411399999999999</v>
      </c>
      <c r="G2649">
        <v>3.89182E-2</v>
      </c>
      <c r="H2649">
        <v>1254</v>
      </c>
      <c r="I2649">
        <v>281.34699999999998</v>
      </c>
      <c r="J2649">
        <v>972.65300000000002</v>
      </c>
      <c r="K2649">
        <v>34</v>
      </c>
      <c r="L2649">
        <v>4</v>
      </c>
      <c r="M2649">
        <v>29.968</v>
      </c>
      <c r="N2649">
        <v>4.0320400000000003</v>
      </c>
      <c r="O2649" t="s">
        <v>20649</v>
      </c>
      <c r="P2649">
        <v>3</v>
      </c>
      <c r="Q2649" t="s">
        <v>16997</v>
      </c>
      <c r="S2649" t="s">
        <v>269</v>
      </c>
      <c r="T2649" t="s">
        <v>268</v>
      </c>
    </row>
    <row r="2650" spans="1:20">
      <c r="A2650" t="s">
        <v>22634</v>
      </c>
      <c r="D2650">
        <f>L2650/J2650</f>
        <v>4.112121093741968E-3</v>
      </c>
      <c r="E2650">
        <v>3.9755299999999997E-3</v>
      </c>
      <c r="F2650">
        <v>0.132158</v>
      </c>
      <c r="G2650">
        <v>3.0081699999999999E-2</v>
      </c>
      <c r="H2650">
        <v>636</v>
      </c>
      <c r="I2650">
        <v>149.63300000000001</v>
      </c>
      <c r="J2650">
        <v>486.36700000000002</v>
      </c>
      <c r="K2650">
        <v>20</v>
      </c>
      <c r="L2650">
        <v>2</v>
      </c>
      <c r="M2650">
        <v>18.218599999999999</v>
      </c>
      <c r="N2650">
        <v>1.7813699999999999</v>
      </c>
      <c r="O2650" t="s">
        <v>22633</v>
      </c>
      <c r="P2650">
        <v>1</v>
      </c>
      <c r="Q2650" t="s">
        <v>4328</v>
      </c>
      <c r="R2650" t="s">
        <v>845</v>
      </c>
      <c r="S2650" t="s">
        <v>4327</v>
      </c>
      <c r="T2650" t="s">
        <v>4326</v>
      </c>
    </row>
    <row r="2651" spans="1:20">
      <c r="A2651" t="s">
        <v>22632</v>
      </c>
      <c r="D2651">
        <f>L2651/J2651</f>
        <v>4.1100845033373882E-3</v>
      </c>
      <c r="E2651">
        <v>4.1956299999999997E-3</v>
      </c>
      <c r="F2651">
        <v>3.3641600000000001E-2</v>
      </c>
      <c r="G2651">
        <v>0.12471599999999999</v>
      </c>
      <c r="H2651">
        <v>921</v>
      </c>
      <c r="I2651">
        <v>191.08799999999999</v>
      </c>
      <c r="J2651">
        <v>729.91200000000003</v>
      </c>
      <c r="K2651">
        <v>9</v>
      </c>
      <c r="L2651">
        <v>3</v>
      </c>
      <c r="M2651">
        <v>6.0959700000000003</v>
      </c>
      <c r="N2651">
        <v>2.9040300000000001</v>
      </c>
      <c r="O2651" t="s">
        <v>1</v>
      </c>
      <c r="P2651">
        <v>0</v>
      </c>
      <c r="Q2651" t="s">
        <v>0</v>
      </c>
      <c r="S2651" t="s">
        <v>19191</v>
      </c>
      <c r="T2651" t="s">
        <v>19190</v>
      </c>
    </row>
    <row r="2652" spans="1:20">
      <c r="A2652" t="s">
        <v>22631</v>
      </c>
      <c r="D2652">
        <f>L2652/J2652</f>
        <v>4.1095247041142216E-3</v>
      </c>
      <c r="E2652">
        <v>4.4072099999999999E-3</v>
      </c>
      <c r="F2652">
        <v>4.7643600000000001E-2</v>
      </c>
      <c r="G2652">
        <v>9.2503699999999994E-2</v>
      </c>
      <c r="H2652">
        <v>2157</v>
      </c>
      <c r="I2652">
        <v>453.64299999999997</v>
      </c>
      <c r="J2652">
        <v>1703.36</v>
      </c>
      <c r="K2652">
        <v>28</v>
      </c>
      <c r="L2652">
        <v>7</v>
      </c>
      <c r="M2652">
        <v>20.781700000000001</v>
      </c>
      <c r="N2652">
        <v>7.2182599999999999</v>
      </c>
      <c r="O2652" t="s">
        <v>10937</v>
      </c>
      <c r="P2652">
        <v>2</v>
      </c>
      <c r="Q2652" t="s">
        <v>671</v>
      </c>
      <c r="R2652" t="s">
        <v>0</v>
      </c>
      <c r="S2652" t="s">
        <v>13010</v>
      </c>
      <c r="T2652" t="s">
        <v>13009</v>
      </c>
    </row>
    <row r="2653" spans="1:20">
      <c r="A2653" t="s">
        <v>22630</v>
      </c>
      <c r="D2653">
        <f>L2653/J2653</f>
        <v>4.1091049547587544E-3</v>
      </c>
      <c r="E2653">
        <v>5.2207699999999996E-3</v>
      </c>
      <c r="F2653">
        <v>5.3587999999999997E-2</v>
      </c>
      <c r="G2653">
        <v>9.7424200000000002E-2</v>
      </c>
      <c r="H2653">
        <v>1563</v>
      </c>
      <c r="I2653">
        <v>346.19299999999998</v>
      </c>
      <c r="J2653">
        <v>1216.81</v>
      </c>
      <c r="K2653">
        <v>24</v>
      </c>
      <c r="L2653">
        <v>5</v>
      </c>
      <c r="M2653">
        <v>17.878</v>
      </c>
      <c r="N2653">
        <v>6.12195</v>
      </c>
      <c r="O2653" t="s">
        <v>12629</v>
      </c>
      <c r="P2653">
        <v>3</v>
      </c>
      <c r="Q2653" t="s">
        <v>3615</v>
      </c>
      <c r="R2653" t="s">
        <v>743</v>
      </c>
      <c r="S2653" t="s">
        <v>12628</v>
      </c>
      <c r="T2653" t="s">
        <v>12627</v>
      </c>
    </row>
    <row r="2654" spans="1:20">
      <c r="A2654" t="s">
        <v>22629</v>
      </c>
      <c r="D2654">
        <f>L2654/J2654</f>
        <v>4.1065738033443941E-3</v>
      </c>
      <c r="E2654">
        <v>4.2423900000000004E-3</v>
      </c>
      <c r="F2654">
        <v>8.0003599999999994E-2</v>
      </c>
      <c r="G2654">
        <v>5.3027600000000001E-2</v>
      </c>
      <c r="H2654">
        <v>1521</v>
      </c>
      <c r="I2654">
        <v>303.43700000000001</v>
      </c>
      <c r="J2654">
        <v>1217.56</v>
      </c>
      <c r="K2654">
        <v>28</v>
      </c>
      <c r="L2654">
        <v>5</v>
      </c>
      <c r="M2654">
        <v>23.087499999999999</v>
      </c>
      <c r="N2654">
        <v>4.91249</v>
      </c>
      <c r="O2654" t="s">
        <v>1</v>
      </c>
      <c r="P2654">
        <v>4</v>
      </c>
      <c r="Q2654" t="s">
        <v>1056</v>
      </c>
      <c r="R2654" t="s">
        <v>0</v>
      </c>
      <c r="S2654" t="s">
        <v>6172</v>
      </c>
      <c r="T2654" t="s">
        <v>6171</v>
      </c>
    </row>
    <row r="2655" spans="1:20">
      <c r="A2655" t="s">
        <v>22628</v>
      </c>
      <c r="D2655">
        <f>L2655/J2655</f>
        <v>4.1050903119868639E-3</v>
      </c>
      <c r="E2655">
        <v>4.1232500000000002E-3</v>
      </c>
      <c r="F2655">
        <v>6.2816399999999994E-2</v>
      </c>
      <c r="G2655">
        <v>6.5639600000000006E-2</v>
      </c>
      <c r="H2655">
        <v>594</v>
      </c>
      <c r="I2655">
        <v>106.8</v>
      </c>
      <c r="J2655">
        <v>487.2</v>
      </c>
      <c r="K2655">
        <v>8</v>
      </c>
      <c r="L2655">
        <v>2</v>
      </c>
      <c r="M2655">
        <v>6.1565200000000004</v>
      </c>
      <c r="N2655">
        <v>1.84348</v>
      </c>
      <c r="O2655" t="s">
        <v>22627</v>
      </c>
      <c r="P2655">
        <v>1</v>
      </c>
      <c r="Q2655" t="s">
        <v>180</v>
      </c>
      <c r="R2655" t="s">
        <v>0</v>
      </c>
      <c r="S2655" t="s">
        <v>22626</v>
      </c>
      <c r="T2655" t="s">
        <v>22625</v>
      </c>
    </row>
    <row r="2656" spans="1:20">
      <c r="A2656" t="s">
        <v>22624</v>
      </c>
      <c r="D2656">
        <f>L2656/J2656</f>
        <v>4.1046353647173749E-3</v>
      </c>
      <c r="E2656">
        <v>3.6354899999999999E-3</v>
      </c>
      <c r="F2656">
        <v>7.02044E-2</v>
      </c>
      <c r="G2656">
        <v>5.1784299999999998E-2</v>
      </c>
      <c r="H2656">
        <v>276</v>
      </c>
      <c r="I2656">
        <v>32.372700000000002</v>
      </c>
      <c r="J2656">
        <v>243.62700000000001</v>
      </c>
      <c r="K2656">
        <v>3</v>
      </c>
      <c r="L2656">
        <v>1</v>
      </c>
      <c r="M2656">
        <v>2.1587200000000002</v>
      </c>
      <c r="N2656">
        <v>0.84128099999999995</v>
      </c>
      <c r="O2656" t="s">
        <v>3492</v>
      </c>
      <c r="P2656">
        <v>5</v>
      </c>
      <c r="Q2656" t="s">
        <v>3491</v>
      </c>
      <c r="R2656" t="s">
        <v>0</v>
      </c>
      <c r="S2656" t="s">
        <v>3490</v>
      </c>
      <c r="T2656" t="s">
        <v>3489</v>
      </c>
    </row>
    <row r="2657" spans="1:20">
      <c r="A2657" t="s">
        <v>22623</v>
      </c>
      <c r="D2657">
        <f>L2657/J2657</f>
        <v>4.1021265423995795E-3</v>
      </c>
      <c r="E2657">
        <v>5.7290099999999997E-3</v>
      </c>
      <c r="F2657">
        <v>3.7612399999999997E-2</v>
      </c>
      <c r="G2657">
        <v>0.15231700000000001</v>
      </c>
      <c r="H2657">
        <v>576</v>
      </c>
      <c r="I2657">
        <v>88.447800000000001</v>
      </c>
      <c r="J2657">
        <v>487.55200000000002</v>
      </c>
      <c r="K2657">
        <v>6</v>
      </c>
      <c r="L2657">
        <v>2</v>
      </c>
      <c r="M2657">
        <v>3.2615400000000001</v>
      </c>
      <c r="N2657">
        <v>2.7384599999999999</v>
      </c>
      <c r="O2657" t="s">
        <v>22622</v>
      </c>
      <c r="P2657">
        <v>6</v>
      </c>
      <c r="Q2657" t="s">
        <v>2516</v>
      </c>
      <c r="R2657" t="s">
        <v>0</v>
      </c>
      <c r="S2657" t="s">
        <v>873</v>
      </c>
      <c r="T2657" t="s">
        <v>872</v>
      </c>
    </row>
    <row r="2658" spans="1:20">
      <c r="A2658" t="s">
        <v>22621</v>
      </c>
      <c r="D2658">
        <f>L2658/J2658</f>
        <v>4.1001586761407671E-3</v>
      </c>
      <c r="E2658">
        <v>5.3259300000000004E-3</v>
      </c>
      <c r="F2658">
        <v>0.10068199999999999</v>
      </c>
      <c r="G2658">
        <v>5.2898399999999998E-2</v>
      </c>
      <c r="H2658">
        <v>939</v>
      </c>
      <c r="I2658">
        <v>207.321</v>
      </c>
      <c r="J2658">
        <v>731.67899999999997</v>
      </c>
      <c r="K2658">
        <v>24</v>
      </c>
      <c r="L2658">
        <v>3</v>
      </c>
      <c r="M2658">
        <v>20.224299999999999</v>
      </c>
      <c r="N2658">
        <v>3.7756699999999999</v>
      </c>
      <c r="O2658" t="s">
        <v>1</v>
      </c>
      <c r="P2658">
        <v>0</v>
      </c>
      <c r="Q2658" t="s">
        <v>0</v>
      </c>
    </row>
    <row r="2659" spans="1:20">
      <c r="A2659" t="s">
        <v>22620</v>
      </c>
      <c r="D2659">
        <f>L2659/J2659</f>
        <v>4.0999449435964721E-3</v>
      </c>
      <c r="E2659">
        <v>4.1259399999999998E-3</v>
      </c>
      <c r="F2659">
        <v>2.9421200000000002E-2</v>
      </c>
      <c r="G2659">
        <v>0.140237</v>
      </c>
      <c r="H2659">
        <v>2157</v>
      </c>
      <c r="I2659">
        <v>449.66199999999998</v>
      </c>
      <c r="J2659">
        <v>1707.34</v>
      </c>
      <c r="K2659">
        <v>20</v>
      </c>
      <c r="L2659">
        <v>7</v>
      </c>
      <c r="M2659">
        <v>13.050800000000001</v>
      </c>
      <c r="N2659">
        <v>6.9491800000000001</v>
      </c>
      <c r="O2659" t="s">
        <v>18930</v>
      </c>
      <c r="P2659">
        <v>3</v>
      </c>
      <c r="Q2659" t="s">
        <v>18929</v>
      </c>
      <c r="R2659" t="s">
        <v>2925</v>
      </c>
      <c r="S2659" t="s">
        <v>8606</v>
      </c>
      <c r="T2659" t="s">
        <v>8605</v>
      </c>
    </row>
    <row r="2660" spans="1:20">
      <c r="A2660" t="s">
        <v>22619</v>
      </c>
      <c r="D2660">
        <f>L2660/J2660</f>
        <v>4.0980247520695026E-3</v>
      </c>
      <c r="E2660">
        <v>5.3222E-3</v>
      </c>
      <c r="F2660">
        <v>7.8603900000000004E-2</v>
      </c>
      <c r="G2660">
        <v>6.7709099999999994E-2</v>
      </c>
      <c r="H2660">
        <v>306</v>
      </c>
      <c r="I2660">
        <v>61.979799999999997</v>
      </c>
      <c r="J2660">
        <v>244.02</v>
      </c>
      <c r="K2660">
        <v>6</v>
      </c>
      <c r="L2660">
        <v>1</v>
      </c>
      <c r="M2660">
        <v>4.7371800000000004</v>
      </c>
      <c r="N2660">
        <v>1.2628200000000001</v>
      </c>
      <c r="O2660" t="s">
        <v>22618</v>
      </c>
      <c r="P2660">
        <v>0</v>
      </c>
      <c r="Q2660" t="s">
        <v>0</v>
      </c>
      <c r="S2660" t="s">
        <v>5320</v>
      </c>
      <c r="T2660" t="s">
        <v>5319</v>
      </c>
    </row>
    <row r="2661" spans="1:20">
      <c r="A2661" t="s">
        <v>22617</v>
      </c>
      <c r="D2661">
        <f>L2661/J2661</f>
        <v>4.0939981986407928E-3</v>
      </c>
      <c r="E2661">
        <v>4.45365E-3</v>
      </c>
      <c r="F2661">
        <v>3.8804900000000003E-2</v>
      </c>
      <c r="G2661">
        <v>0.11477</v>
      </c>
      <c r="H2661">
        <v>1290</v>
      </c>
      <c r="I2661">
        <v>312.95999999999998</v>
      </c>
      <c r="J2661">
        <v>977.04</v>
      </c>
      <c r="K2661">
        <v>16</v>
      </c>
      <c r="L2661">
        <v>4</v>
      </c>
      <c r="M2661">
        <v>11.779400000000001</v>
      </c>
      <c r="N2661">
        <v>4.2206200000000003</v>
      </c>
      <c r="O2661" t="s">
        <v>14818</v>
      </c>
      <c r="P2661">
        <v>4</v>
      </c>
      <c r="Q2661" t="s">
        <v>17659</v>
      </c>
      <c r="R2661" t="s">
        <v>0</v>
      </c>
      <c r="S2661" t="s">
        <v>140</v>
      </c>
      <c r="T2661" t="s">
        <v>139</v>
      </c>
    </row>
    <row r="2662" spans="1:20">
      <c r="A2662" t="s">
        <v>22616</v>
      </c>
      <c r="D2662">
        <f>L2662/J2662</f>
        <v>4.093725853413911E-3</v>
      </c>
      <c r="E2662">
        <v>4.1284900000000003E-3</v>
      </c>
      <c r="F2662">
        <v>6.4614900000000003E-2</v>
      </c>
      <c r="G2662">
        <v>6.3893900000000003E-2</v>
      </c>
      <c r="H2662">
        <v>2469</v>
      </c>
      <c r="I2662">
        <v>514.79399999999998</v>
      </c>
      <c r="J2662">
        <v>1954.21</v>
      </c>
      <c r="K2662">
        <v>39</v>
      </c>
      <c r="L2662">
        <v>8</v>
      </c>
      <c r="M2662">
        <v>31.3871</v>
      </c>
      <c r="N2662">
        <v>7.6128600000000004</v>
      </c>
      <c r="O2662" t="s">
        <v>1</v>
      </c>
      <c r="P2662">
        <v>1</v>
      </c>
      <c r="Q2662" t="s">
        <v>749</v>
      </c>
      <c r="S2662" t="s">
        <v>22615</v>
      </c>
      <c r="T2662" t="s">
        <v>22614</v>
      </c>
    </row>
    <row r="2663" spans="1:20">
      <c r="A2663" t="s">
        <v>22613</v>
      </c>
      <c r="D2663">
        <f>L2663/J2663</f>
        <v>4.0936741817427591E-3</v>
      </c>
      <c r="E2663">
        <v>4.8274099999999999E-3</v>
      </c>
      <c r="F2663">
        <v>2.91042E-2</v>
      </c>
      <c r="G2663">
        <v>0.16586699999999999</v>
      </c>
      <c r="H2663">
        <v>957</v>
      </c>
      <c r="I2663">
        <v>224.16200000000001</v>
      </c>
      <c r="J2663">
        <v>732.83799999999997</v>
      </c>
      <c r="K2663">
        <v>10</v>
      </c>
      <c r="L2663">
        <v>3</v>
      </c>
      <c r="M2663">
        <v>6.4840099999999996</v>
      </c>
      <c r="N2663">
        <v>3.5159899999999999</v>
      </c>
      <c r="O2663" t="s">
        <v>22612</v>
      </c>
      <c r="P2663">
        <v>0</v>
      </c>
      <c r="Q2663" t="s">
        <v>0</v>
      </c>
      <c r="S2663" t="s">
        <v>6341</v>
      </c>
      <c r="T2663" t="s">
        <v>450</v>
      </c>
    </row>
    <row r="2664" spans="1:20">
      <c r="A2664" t="s">
        <v>22611</v>
      </c>
      <c r="D2664">
        <f>L2664/J2664</f>
        <v>4.0879940724085949E-3</v>
      </c>
      <c r="E2664">
        <v>3.8899199999999998E-3</v>
      </c>
      <c r="F2664">
        <v>9.0229799999999999E-2</v>
      </c>
      <c r="G2664">
        <v>4.3111299999999998E-2</v>
      </c>
      <c r="H2664">
        <v>2403</v>
      </c>
      <c r="I2664">
        <v>446.04700000000003</v>
      </c>
      <c r="J2664">
        <v>1956.95</v>
      </c>
      <c r="K2664">
        <v>45</v>
      </c>
      <c r="L2664">
        <v>8</v>
      </c>
      <c r="M2664">
        <v>37.842399999999998</v>
      </c>
      <c r="N2664">
        <v>7.1576300000000002</v>
      </c>
      <c r="O2664" t="s">
        <v>22610</v>
      </c>
      <c r="P2664">
        <v>0</v>
      </c>
      <c r="Q2664" t="s">
        <v>0</v>
      </c>
      <c r="S2664" t="s">
        <v>7121</v>
      </c>
      <c r="T2664" t="s">
        <v>7120</v>
      </c>
    </row>
    <row r="2665" spans="1:20">
      <c r="A2665" t="s">
        <v>22609</v>
      </c>
      <c r="D2665">
        <f>L2665/J2665</f>
        <v>4.0868148454911539E-3</v>
      </c>
      <c r="E2665">
        <v>4.2709599999999999E-3</v>
      </c>
      <c r="F2665">
        <v>5.9542200000000003E-2</v>
      </c>
      <c r="G2665">
        <v>7.1730000000000002E-2</v>
      </c>
      <c r="H2665">
        <v>933</v>
      </c>
      <c r="I2665">
        <v>198.93199999999999</v>
      </c>
      <c r="J2665">
        <v>734.06799999999998</v>
      </c>
      <c r="K2665">
        <v>14</v>
      </c>
      <c r="L2665">
        <v>3</v>
      </c>
      <c r="M2665">
        <v>11.069900000000001</v>
      </c>
      <c r="N2665">
        <v>2.9300600000000001</v>
      </c>
      <c r="O2665" t="s">
        <v>22608</v>
      </c>
      <c r="P2665">
        <v>0</v>
      </c>
      <c r="Q2665" t="s">
        <v>0</v>
      </c>
      <c r="S2665" t="s">
        <v>22607</v>
      </c>
      <c r="T2665" t="s">
        <v>22606</v>
      </c>
    </row>
    <row r="2666" spans="1:20">
      <c r="A2666" t="s">
        <v>22605</v>
      </c>
      <c r="D2666">
        <f>L2666/J2666</f>
        <v>4.0816326530612249E-3</v>
      </c>
      <c r="E2666">
        <v>4.1440899999999996E-3</v>
      </c>
      <c r="F2666">
        <v>6.0570100000000002E-2</v>
      </c>
      <c r="G2666">
        <v>6.8418099999999996E-2</v>
      </c>
      <c r="H2666">
        <v>630</v>
      </c>
      <c r="I2666">
        <v>140</v>
      </c>
      <c r="J2666">
        <v>490</v>
      </c>
      <c r="K2666">
        <v>10</v>
      </c>
      <c r="L2666">
        <v>2</v>
      </c>
      <c r="M2666">
        <v>8.0680099999999992</v>
      </c>
      <c r="N2666">
        <v>1.9319900000000001</v>
      </c>
      <c r="O2666" t="s">
        <v>5644</v>
      </c>
      <c r="P2666">
        <v>1</v>
      </c>
      <c r="Q2666" t="s">
        <v>243</v>
      </c>
      <c r="R2666" t="s">
        <v>0</v>
      </c>
      <c r="S2666" t="s">
        <v>5643</v>
      </c>
      <c r="T2666" t="s">
        <v>5642</v>
      </c>
    </row>
    <row r="2667" spans="1:20">
      <c r="A2667" t="s">
        <v>22604</v>
      </c>
      <c r="D2667">
        <f>L2667/J2667</f>
        <v>4.0808664495645712E-3</v>
      </c>
      <c r="E2667">
        <v>4.1717899999999999E-3</v>
      </c>
      <c r="F2667">
        <v>0.116563</v>
      </c>
      <c r="G2667">
        <v>3.5790000000000002E-2</v>
      </c>
      <c r="H2667">
        <v>1578</v>
      </c>
      <c r="I2667">
        <v>352.77199999999999</v>
      </c>
      <c r="J2667">
        <v>1225.23</v>
      </c>
      <c r="K2667">
        <v>43</v>
      </c>
      <c r="L2667">
        <v>5</v>
      </c>
      <c r="M2667">
        <v>38.245899999999999</v>
      </c>
      <c r="N2667">
        <v>4.7541000000000002</v>
      </c>
      <c r="O2667" t="s">
        <v>22603</v>
      </c>
      <c r="P2667">
        <v>0</v>
      </c>
      <c r="Q2667" t="s">
        <v>0</v>
      </c>
      <c r="S2667" t="s">
        <v>643</v>
      </c>
      <c r="T2667" t="s">
        <v>642</v>
      </c>
    </row>
    <row r="2668" spans="1:20">
      <c r="A2668" t="s">
        <v>22602</v>
      </c>
      <c r="D2668">
        <f>L2668/J2668</f>
        <v>4.0808474171150745E-3</v>
      </c>
      <c r="E2668">
        <v>4.3836600000000002E-3</v>
      </c>
      <c r="F2668">
        <v>4.22569E-2</v>
      </c>
      <c r="G2668">
        <v>0.103738</v>
      </c>
      <c r="H2668">
        <v>2325</v>
      </c>
      <c r="I2668">
        <v>609.66899999999998</v>
      </c>
      <c r="J2668">
        <v>1715.33</v>
      </c>
      <c r="K2668">
        <v>32</v>
      </c>
      <c r="L2668">
        <v>7</v>
      </c>
      <c r="M2668">
        <v>24.770299999999999</v>
      </c>
      <c r="N2668">
        <v>7.2297500000000001</v>
      </c>
      <c r="O2668" t="s">
        <v>22601</v>
      </c>
      <c r="P2668">
        <v>0</v>
      </c>
      <c r="Q2668" t="s">
        <v>0</v>
      </c>
    </row>
    <row r="2669" spans="1:20">
      <c r="A2669" t="s">
        <v>22600</v>
      </c>
      <c r="D2669">
        <f>L2669/J2669</f>
        <v>4.07960117818882E-3</v>
      </c>
      <c r="E2669">
        <v>4.2166499999999997E-3</v>
      </c>
      <c r="F2669">
        <v>9.2049800000000001E-2</v>
      </c>
      <c r="G2669">
        <v>4.5808300000000003E-2</v>
      </c>
      <c r="H2669">
        <v>324</v>
      </c>
      <c r="I2669">
        <v>78.877899999999997</v>
      </c>
      <c r="J2669">
        <v>245.12200000000001</v>
      </c>
      <c r="K2669">
        <v>8</v>
      </c>
      <c r="L2669">
        <v>1</v>
      </c>
      <c r="M2669">
        <v>7.0030799999999997</v>
      </c>
      <c r="N2669">
        <v>0.99692000000000003</v>
      </c>
      <c r="O2669" t="s">
        <v>18249</v>
      </c>
      <c r="P2669">
        <v>3</v>
      </c>
      <c r="Q2669" t="s">
        <v>1840</v>
      </c>
      <c r="R2669" t="s">
        <v>0</v>
      </c>
      <c r="S2669" t="s">
        <v>1839</v>
      </c>
      <c r="T2669" t="s">
        <v>1838</v>
      </c>
    </row>
    <row r="2670" spans="1:20">
      <c r="A2670" t="s">
        <v>22599</v>
      </c>
      <c r="D2670">
        <f>L2670/J2670</f>
        <v>4.0775717244866333E-3</v>
      </c>
      <c r="E2670">
        <v>5.30541E-3</v>
      </c>
      <c r="F2670">
        <v>6.4877199999999996E-2</v>
      </c>
      <c r="G2670">
        <v>8.1776100000000004E-2</v>
      </c>
      <c r="H2670">
        <v>273</v>
      </c>
      <c r="I2670">
        <v>27.755800000000001</v>
      </c>
      <c r="J2670">
        <v>245.244</v>
      </c>
      <c r="K2670">
        <v>3</v>
      </c>
      <c r="L2670">
        <v>1</v>
      </c>
      <c r="M2670">
        <v>1.7416</v>
      </c>
      <c r="N2670">
        <v>1.2584</v>
      </c>
      <c r="O2670" t="s">
        <v>1956</v>
      </c>
      <c r="P2670">
        <v>4</v>
      </c>
      <c r="Q2670" t="s">
        <v>6817</v>
      </c>
      <c r="R2670" t="s">
        <v>1954</v>
      </c>
      <c r="S2670" t="s">
        <v>1953</v>
      </c>
      <c r="T2670" t="s">
        <v>1952</v>
      </c>
    </row>
    <row r="2671" spans="1:20">
      <c r="A2671" t="s">
        <v>22598</v>
      </c>
      <c r="D2671">
        <f>L2671/J2671</f>
        <v>4.0762420309468301E-3</v>
      </c>
      <c r="E2671">
        <v>4.1775600000000003E-3</v>
      </c>
      <c r="F2671">
        <v>7.4801800000000002E-2</v>
      </c>
      <c r="G2671">
        <v>5.5848299999999997E-2</v>
      </c>
      <c r="H2671">
        <v>1437</v>
      </c>
      <c r="I2671">
        <v>210.376</v>
      </c>
      <c r="J2671">
        <v>1226.6199999999999</v>
      </c>
      <c r="K2671">
        <v>20</v>
      </c>
      <c r="L2671">
        <v>5</v>
      </c>
      <c r="M2671">
        <v>15.0871</v>
      </c>
      <c r="N2671">
        <v>4.9128499999999997</v>
      </c>
      <c r="O2671" t="s">
        <v>16240</v>
      </c>
      <c r="P2671">
        <v>3</v>
      </c>
      <c r="Q2671" t="s">
        <v>2215</v>
      </c>
      <c r="R2671" t="s">
        <v>0</v>
      </c>
      <c r="S2671" t="s">
        <v>1593</v>
      </c>
      <c r="T2671" t="s">
        <v>328</v>
      </c>
    </row>
    <row r="2672" spans="1:20">
      <c r="A2672" t="s">
        <v>22597</v>
      </c>
      <c r="D2672">
        <f>L2672/J2672</f>
        <v>4.0759761962990138E-3</v>
      </c>
      <c r="E2672">
        <v>3.9269099999999996E-3</v>
      </c>
      <c r="F2672">
        <v>6.50173E-2</v>
      </c>
      <c r="G2672">
        <v>6.0397899999999997E-2</v>
      </c>
      <c r="H2672">
        <v>570</v>
      </c>
      <c r="I2672">
        <v>79.319800000000001</v>
      </c>
      <c r="J2672">
        <v>490.68</v>
      </c>
      <c r="K2672">
        <v>7</v>
      </c>
      <c r="L2672">
        <v>2</v>
      </c>
      <c r="M2672">
        <v>5.0960000000000001</v>
      </c>
      <c r="N2672">
        <v>1.9039999999999999</v>
      </c>
      <c r="O2672" t="s">
        <v>22596</v>
      </c>
      <c r="P2672">
        <v>2</v>
      </c>
      <c r="Q2672" t="s">
        <v>22595</v>
      </c>
      <c r="R2672" t="s">
        <v>0</v>
      </c>
      <c r="S2672" t="s">
        <v>22594</v>
      </c>
      <c r="T2672" t="s">
        <v>22593</v>
      </c>
    </row>
    <row r="2673" spans="1:20">
      <c r="A2673" t="s">
        <v>22592</v>
      </c>
      <c r="D2673">
        <f>L2673/J2673</f>
        <v>4.0732533889468198E-3</v>
      </c>
      <c r="E2673">
        <v>4.0634399999999998E-3</v>
      </c>
      <c r="F2673">
        <v>6.8171499999999996E-2</v>
      </c>
      <c r="G2673">
        <v>5.9606100000000002E-2</v>
      </c>
      <c r="H2673">
        <v>327</v>
      </c>
      <c r="I2673">
        <v>81.495900000000006</v>
      </c>
      <c r="J2673">
        <v>245.50399999999999</v>
      </c>
      <c r="K2673">
        <v>6</v>
      </c>
      <c r="L2673">
        <v>1</v>
      </c>
      <c r="M2673">
        <v>5.0866300000000004</v>
      </c>
      <c r="N2673">
        <v>0.91336499999999998</v>
      </c>
      <c r="O2673" t="s">
        <v>1</v>
      </c>
      <c r="P2673">
        <v>0</v>
      </c>
      <c r="Q2673" t="s">
        <v>0</v>
      </c>
    </row>
    <row r="2674" spans="1:20">
      <c r="A2674" t="s">
        <v>22591</v>
      </c>
      <c r="D2674">
        <f>L2674/J2674</f>
        <v>4.0730045332540458E-3</v>
      </c>
      <c r="E2674">
        <v>4.1713000000000002E-3</v>
      </c>
      <c r="F2674">
        <v>5.8192899999999999E-2</v>
      </c>
      <c r="G2674">
        <v>7.16807E-2</v>
      </c>
      <c r="H2674">
        <v>318</v>
      </c>
      <c r="I2674">
        <v>72.481399999999994</v>
      </c>
      <c r="J2674">
        <v>245.51900000000001</v>
      </c>
      <c r="K2674">
        <v>5</v>
      </c>
      <c r="L2674">
        <v>1</v>
      </c>
      <c r="M2674">
        <v>4.0231500000000002</v>
      </c>
      <c r="N2674">
        <v>0.97684700000000002</v>
      </c>
      <c r="O2674" t="s">
        <v>22590</v>
      </c>
      <c r="P2674">
        <v>3</v>
      </c>
      <c r="Q2674" t="s">
        <v>13</v>
      </c>
      <c r="R2674" t="s">
        <v>0</v>
      </c>
      <c r="S2674" t="s">
        <v>22589</v>
      </c>
      <c r="T2674" t="s">
        <v>22588</v>
      </c>
    </row>
    <row r="2675" spans="1:20">
      <c r="A2675" t="s">
        <v>22587</v>
      </c>
      <c r="D2675">
        <f>L2675/J2675</f>
        <v>4.0723244828147903E-3</v>
      </c>
      <c r="E2675">
        <v>4.8604199999999998E-3</v>
      </c>
      <c r="F2675">
        <v>8.15467E-2</v>
      </c>
      <c r="G2675">
        <v>5.96029E-2</v>
      </c>
      <c r="H2675">
        <v>309</v>
      </c>
      <c r="I2675">
        <v>63.439900000000002</v>
      </c>
      <c r="J2675">
        <v>245.56</v>
      </c>
      <c r="K2675">
        <v>6</v>
      </c>
      <c r="L2675">
        <v>1</v>
      </c>
      <c r="M2675">
        <v>4.8752399999999998</v>
      </c>
      <c r="N2675">
        <v>1.12476</v>
      </c>
      <c r="O2675" t="s">
        <v>593</v>
      </c>
      <c r="P2675">
        <v>2</v>
      </c>
      <c r="Q2675" t="s">
        <v>260</v>
      </c>
      <c r="R2675" t="s">
        <v>259</v>
      </c>
      <c r="S2675" t="s">
        <v>360</v>
      </c>
      <c r="T2675" t="s">
        <v>359</v>
      </c>
    </row>
    <row r="2676" spans="1:20">
      <c r="A2676" t="s">
        <v>22586</v>
      </c>
      <c r="D2676">
        <f>L2676/J2676</f>
        <v>4.0691925501222794E-3</v>
      </c>
      <c r="E2676">
        <v>4.4213500000000001E-3</v>
      </c>
      <c r="F2676">
        <v>8.4535200000000005E-2</v>
      </c>
      <c r="G2676">
        <v>5.2301899999999998E-2</v>
      </c>
      <c r="H2676">
        <v>597</v>
      </c>
      <c r="I2676">
        <v>105.502</v>
      </c>
      <c r="J2676">
        <v>491.49799999999999</v>
      </c>
      <c r="K2676">
        <v>11</v>
      </c>
      <c r="L2676">
        <v>2</v>
      </c>
      <c r="M2676">
        <v>8.8448799999999999</v>
      </c>
      <c r="N2676">
        <v>2.1551200000000001</v>
      </c>
      <c r="O2676" t="s">
        <v>22585</v>
      </c>
      <c r="P2676">
        <v>3</v>
      </c>
      <c r="Q2676" t="s">
        <v>1512</v>
      </c>
      <c r="R2676" t="s">
        <v>0</v>
      </c>
      <c r="S2676" t="s">
        <v>1144</v>
      </c>
      <c r="T2676" t="s">
        <v>1143</v>
      </c>
    </row>
    <row r="2677" spans="1:20">
      <c r="A2677" t="s">
        <v>22584</v>
      </c>
      <c r="D2677">
        <f>L2677/J2677</f>
        <v>4.0629843839195198E-3</v>
      </c>
      <c r="E2677">
        <v>4.8798100000000001E-3</v>
      </c>
      <c r="F2677">
        <v>5.6587400000000003E-2</v>
      </c>
      <c r="G2677">
        <v>8.6234900000000003E-2</v>
      </c>
      <c r="H2677">
        <v>630</v>
      </c>
      <c r="I2677">
        <v>137.751</v>
      </c>
      <c r="J2677">
        <v>492.24900000000002</v>
      </c>
      <c r="K2677">
        <v>10</v>
      </c>
      <c r="L2677">
        <v>2</v>
      </c>
      <c r="M2677">
        <v>7.6443399999999997</v>
      </c>
      <c r="N2677">
        <v>2.3556599999999999</v>
      </c>
      <c r="O2677" t="s">
        <v>39</v>
      </c>
      <c r="P2677">
        <v>6</v>
      </c>
      <c r="Q2677" t="s">
        <v>38</v>
      </c>
      <c r="R2677" t="s">
        <v>0</v>
      </c>
      <c r="S2677" t="s">
        <v>37</v>
      </c>
      <c r="T2677" t="s">
        <v>36</v>
      </c>
    </row>
    <row r="2678" spans="1:20">
      <c r="A2678" t="s">
        <v>22583</v>
      </c>
      <c r="D2678">
        <f>L2678/J2678</f>
        <v>4.0591993635175393E-3</v>
      </c>
      <c r="E2678">
        <v>4.2418100000000004E-3</v>
      </c>
      <c r="F2678">
        <v>3.4918600000000001E-2</v>
      </c>
      <c r="G2678">
        <v>0.121477</v>
      </c>
      <c r="H2678">
        <v>1215</v>
      </c>
      <c r="I2678">
        <v>229.584</v>
      </c>
      <c r="J2678">
        <v>985.41600000000005</v>
      </c>
      <c r="K2678">
        <v>12</v>
      </c>
      <c r="L2678">
        <v>4</v>
      </c>
      <c r="M2678">
        <v>7.8874599999999999</v>
      </c>
      <c r="N2678">
        <v>4.1125400000000001</v>
      </c>
      <c r="O2678" t="s">
        <v>261</v>
      </c>
      <c r="P2678">
        <v>2</v>
      </c>
      <c r="Q2678" t="s">
        <v>260</v>
      </c>
      <c r="R2678" t="s">
        <v>259</v>
      </c>
      <c r="S2678" t="s">
        <v>360</v>
      </c>
      <c r="T2678" t="s">
        <v>359</v>
      </c>
    </row>
    <row r="2679" spans="1:20">
      <c r="A2679" t="s">
        <v>22582</v>
      </c>
      <c r="D2679">
        <f>L2679/J2679</f>
        <v>4.0579804243024336E-3</v>
      </c>
      <c r="E2679">
        <v>4.6191100000000001E-3</v>
      </c>
      <c r="F2679">
        <v>0.119325</v>
      </c>
      <c r="G2679">
        <v>3.8710500000000002E-2</v>
      </c>
      <c r="H2679">
        <v>279</v>
      </c>
      <c r="I2679">
        <v>32.572299999999998</v>
      </c>
      <c r="J2679">
        <v>246.428</v>
      </c>
      <c r="K2679">
        <v>5</v>
      </c>
      <c r="L2679">
        <v>1</v>
      </c>
      <c r="M2679">
        <v>3.8673700000000002</v>
      </c>
      <c r="N2679">
        <v>1.13263</v>
      </c>
      <c r="O2679" t="s">
        <v>22581</v>
      </c>
      <c r="P2679">
        <v>3</v>
      </c>
      <c r="Q2679" t="s">
        <v>2215</v>
      </c>
      <c r="R2679" t="s">
        <v>0</v>
      </c>
      <c r="S2679" t="s">
        <v>2255</v>
      </c>
      <c r="T2679" t="s">
        <v>2254</v>
      </c>
    </row>
    <row r="2680" spans="1:20">
      <c r="A2680" t="s">
        <v>22580</v>
      </c>
      <c r="D2680">
        <f>L2680/J2680</f>
        <v>4.0576126900484346E-3</v>
      </c>
      <c r="E2680">
        <v>4.3727799999999997E-3</v>
      </c>
      <c r="F2680">
        <v>5.2101099999999997E-2</v>
      </c>
      <c r="G2680">
        <v>8.3928699999999995E-2</v>
      </c>
      <c r="H2680">
        <v>870</v>
      </c>
      <c r="I2680">
        <v>130.649</v>
      </c>
      <c r="J2680">
        <v>739.351</v>
      </c>
      <c r="K2680">
        <v>10</v>
      </c>
      <c r="L2680">
        <v>3</v>
      </c>
      <c r="M2680">
        <v>6.7798499999999997</v>
      </c>
      <c r="N2680">
        <v>3.2201499999999998</v>
      </c>
      <c r="O2680" t="s">
        <v>22579</v>
      </c>
      <c r="P2680">
        <v>0</v>
      </c>
      <c r="Q2680" t="s">
        <v>0</v>
      </c>
      <c r="S2680" t="s">
        <v>3313</v>
      </c>
      <c r="T2680" t="s">
        <v>3312</v>
      </c>
    </row>
    <row r="2681" spans="1:20">
      <c r="A2681" t="s">
        <v>22578</v>
      </c>
      <c r="D2681">
        <f>L2681/J2681</f>
        <v>4.0571369720650511E-3</v>
      </c>
      <c r="E2681">
        <v>3.7771800000000002E-3</v>
      </c>
      <c r="F2681">
        <v>0.15808900000000001</v>
      </c>
      <c r="G2681">
        <v>2.3892799999999999E-2</v>
      </c>
      <c r="H2681">
        <v>3705</v>
      </c>
      <c r="I2681">
        <v>500.767</v>
      </c>
      <c r="J2681">
        <v>3204.23</v>
      </c>
      <c r="K2681">
        <v>85</v>
      </c>
      <c r="L2681">
        <v>13</v>
      </c>
      <c r="M2681">
        <v>73.728300000000004</v>
      </c>
      <c r="N2681">
        <v>11.271699999999999</v>
      </c>
      <c r="O2681" t="s">
        <v>22577</v>
      </c>
      <c r="P2681">
        <v>3</v>
      </c>
      <c r="Q2681" t="s">
        <v>6024</v>
      </c>
      <c r="R2681" t="s">
        <v>0</v>
      </c>
      <c r="S2681" t="s">
        <v>16899</v>
      </c>
      <c r="T2681" t="s">
        <v>16898</v>
      </c>
    </row>
    <row r="2682" spans="1:20">
      <c r="A2682" t="s">
        <v>22576</v>
      </c>
      <c r="D2682">
        <f>L2682/J2682</f>
        <v>4.0562831826499246E-3</v>
      </c>
      <c r="E2682">
        <v>4.3837499999999996E-3</v>
      </c>
      <c r="F2682">
        <v>5.82523E-2</v>
      </c>
      <c r="G2682">
        <v>7.5254500000000002E-2</v>
      </c>
      <c r="H2682">
        <v>2916</v>
      </c>
      <c r="I2682">
        <v>697.22299999999996</v>
      </c>
      <c r="J2682">
        <v>2218.7800000000002</v>
      </c>
      <c r="K2682">
        <v>48</v>
      </c>
      <c r="L2682">
        <v>9</v>
      </c>
      <c r="M2682">
        <v>38.7258</v>
      </c>
      <c r="N2682">
        <v>9.2741699999999998</v>
      </c>
      <c r="O2682" t="s">
        <v>1</v>
      </c>
      <c r="P2682">
        <v>0</v>
      </c>
      <c r="Q2682" t="s">
        <v>0</v>
      </c>
    </row>
    <row r="2683" spans="1:20">
      <c r="A2683" t="s">
        <v>22575</v>
      </c>
      <c r="D2683">
        <f>L2683/J2683</f>
        <v>4.0541636260439471E-3</v>
      </c>
      <c r="E2683">
        <v>4.0122999999999999E-3</v>
      </c>
      <c r="F2683">
        <v>9.59367E-2</v>
      </c>
      <c r="G2683">
        <v>4.1822400000000003E-2</v>
      </c>
      <c r="H2683">
        <v>927</v>
      </c>
      <c r="I2683">
        <v>187.02</v>
      </c>
      <c r="J2683">
        <v>739.98</v>
      </c>
      <c r="K2683">
        <v>20</v>
      </c>
      <c r="L2683">
        <v>3</v>
      </c>
      <c r="M2683">
        <v>17.160299999999999</v>
      </c>
      <c r="N2683">
        <v>2.8396699999999999</v>
      </c>
      <c r="O2683" t="s">
        <v>1</v>
      </c>
      <c r="P2683">
        <v>1</v>
      </c>
      <c r="Q2683" t="s">
        <v>749</v>
      </c>
      <c r="R2683" t="s">
        <v>0</v>
      </c>
      <c r="S2683" t="s">
        <v>3708</v>
      </c>
      <c r="T2683" t="s">
        <v>3707</v>
      </c>
    </row>
    <row r="2684" spans="1:20">
      <c r="A2684" t="s">
        <v>22574</v>
      </c>
      <c r="D2684">
        <f>L2684/J2684</f>
        <v>4.0535555762737287E-3</v>
      </c>
      <c r="E2684">
        <v>4.3883100000000003E-3</v>
      </c>
      <c r="F2684">
        <v>1.1948800000000001E-2</v>
      </c>
      <c r="G2684">
        <v>0.36725999999999998</v>
      </c>
      <c r="H2684">
        <v>324</v>
      </c>
      <c r="I2684">
        <v>77.302999999999997</v>
      </c>
      <c r="J2684">
        <v>246.697</v>
      </c>
      <c r="K2684">
        <v>2</v>
      </c>
      <c r="L2684">
        <v>1</v>
      </c>
      <c r="M2684">
        <v>0.92079500000000003</v>
      </c>
      <c r="N2684">
        <v>1.0791999999999999</v>
      </c>
      <c r="O2684" t="s">
        <v>1</v>
      </c>
      <c r="P2684">
        <v>2</v>
      </c>
      <c r="Q2684" t="s">
        <v>260</v>
      </c>
      <c r="R2684" t="s">
        <v>259</v>
      </c>
      <c r="S2684" t="s">
        <v>360</v>
      </c>
      <c r="T2684" t="s">
        <v>359</v>
      </c>
    </row>
    <row r="2685" spans="1:20">
      <c r="A2685" t="s">
        <v>22573</v>
      </c>
      <c r="D2685">
        <f>L2685/J2685</f>
        <v>4.0527834516746099E-3</v>
      </c>
      <c r="E2685">
        <v>4.46941E-3</v>
      </c>
      <c r="F2685">
        <v>4.29007E-2</v>
      </c>
      <c r="G2685">
        <v>0.10417999999999999</v>
      </c>
      <c r="H2685">
        <v>1686</v>
      </c>
      <c r="I2685">
        <v>452.27800000000002</v>
      </c>
      <c r="J2685">
        <v>1233.72</v>
      </c>
      <c r="K2685">
        <v>24</v>
      </c>
      <c r="L2685">
        <v>5</v>
      </c>
      <c r="M2685">
        <v>18.6889</v>
      </c>
      <c r="N2685">
        <v>5.3110600000000003</v>
      </c>
      <c r="O2685" t="s">
        <v>22572</v>
      </c>
      <c r="P2685">
        <v>2</v>
      </c>
      <c r="Q2685" t="s">
        <v>20938</v>
      </c>
      <c r="R2685" t="s">
        <v>14376</v>
      </c>
      <c r="S2685" t="s">
        <v>14375</v>
      </c>
      <c r="T2685" t="s">
        <v>14374</v>
      </c>
    </row>
    <row r="2686" spans="1:20">
      <c r="A2686" t="s">
        <v>22571</v>
      </c>
      <c r="D2686">
        <f>L2686/J2686</f>
        <v>4.0525535139691524E-3</v>
      </c>
      <c r="E2686">
        <v>4.8688100000000003E-3</v>
      </c>
      <c r="F2686">
        <v>0.100789</v>
      </c>
      <c r="G2686">
        <v>4.83069E-2</v>
      </c>
      <c r="H2686">
        <v>1584</v>
      </c>
      <c r="I2686">
        <v>350.21499999999997</v>
      </c>
      <c r="J2686">
        <v>1233.79</v>
      </c>
      <c r="K2686">
        <v>39</v>
      </c>
      <c r="L2686">
        <v>5</v>
      </c>
      <c r="M2686">
        <v>33.328099999999999</v>
      </c>
      <c r="N2686">
        <v>5.6718500000000001</v>
      </c>
      <c r="O2686" t="s">
        <v>22570</v>
      </c>
      <c r="P2686">
        <v>6</v>
      </c>
      <c r="Q2686" t="s">
        <v>38</v>
      </c>
      <c r="R2686" t="s">
        <v>0</v>
      </c>
      <c r="S2686" t="s">
        <v>37</v>
      </c>
      <c r="T2686" t="s">
        <v>36</v>
      </c>
    </row>
    <row r="2687" spans="1:20">
      <c r="A2687" t="s">
        <v>22569</v>
      </c>
      <c r="D2687">
        <f>L2687/J2687</f>
        <v>4.0517612499683456E-3</v>
      </c>
      <c r="E2687">
        <v>3.9557899999999998E-3</v>
      </c>
      <c r="F2687">
        <v>8.0751000000000003E-2</v>
      </c>
      <c r="G2687">
        <v>4.8987500000000003E-2</v>
      </c>
      <c r="H2687">
        <v>1218</v>
      </c>
      <c r="I2687">
        <v>230.77500000000001</v>
      </c>
      <c r="J2687">
        <v>987.22500000000002</v>
      </c>
      <c r="K2687">
        <v>21</v>
      </c>
      <c r="L2687">
        <v>4</v>
      </c>
      <c r="M2687">
        <v>17.361699999999999</v>
      </c>
      <c r="N2687">
        <v>3.6383399999999999</v>
      </c>
      <c r="O2687" t="s">
        <v>22568</v>
      </c>
      <c r="P2687">
        <v>2</v>
      </c>
      <c r="Q2687" t="s">
        <v>2173</v>
      </c>
      <c r="S2687" t="s">
        <v>576</v>
      </c>
      <c r="T2687" t="s">
        <v>575</v>
      </c>
    </row>
    <row r="2688" spans="1:20">
      <c r="A2688" t="s">
        <v>22567</v>
      </c>
      <c r="D2688">
        <f>L2688/J2688</f>
        <v>4.0482224255329489E-3</v>
      </c>
      <c r="E2688">
        <v>4.1782700000000004E-3</v>
      </c>
      <c r="F2688">
        <v>0.113708</v>
      </c>
      <c r="G2688">
        <v>3.67455E-2</v>
      </c>
      <c r="H2688">
        <v>1602</v>
      </c>
      <c r="I2688">
        <v>366.88600000000002</v>
      </c>
      <c r="J2688">
        <v>1235.1099999999999</v>
      </c>
      <c r="K2688">
        <v>44</v>
      </c>
      <c r="L2688">
        <v>5</v>
      </c>
      <c r="M2688">
        <v>39.156300000000002</v>
      </c>
      <c r="N2688">
        <v>4.8437400000000004</v>
      </c>
      <c r="O2688" t="s">
        <v>13236</v>
      </c>
      <c r="P2688">
        <v>5</v>
      </c>
      <c r="Q2688" t="s">
        <v>13235</v>
      </c>
      <c r="R2688" t="s">
        <v>13234</v>
      </c>
      <c r="S2688" t="s">
        <v>13233</v>
      </c>
      <c r="T2688" t="s">
        <v>13232</v>
      </c>
    </row>
    <row r="2689" spans="1:20">
      <c r="A2689" t="s">
        <v>22566</v>
      </c>
      <c r="D2689">
        <f>L2689/J2689</f>
        <v>4.0470755831835915E-3</v>
      </c>
      <c r="E2689">
        <v>4.2550499999999998E-3</v>
      </c>
      <c r="F2689">
        <v>0.108859</v>
      </c>
      <c r="G2689">
        <v>3.9087799999999999E-2</v>
      </c>
      <c r="H2689">
        <v>1575</v>
      </c>
      <c r="I2689">
        <v>339.541</v>
      </c>
      <c r="J2689">
        <v>1235.46</v>
      </c>
      <c r="K2689">
        <v>39</v>
      </c>
      <c r="L2689">
        <v>5</v>
      </c>
      <c r="M2689">
        <v>34.143900000000002</v>
      </c>
      <c r="N2689">
        <v>4.8561300000000003</v>
      </c>
      <c r="O2689" t="s">
        <v>13684</v>
      </c>
      <c r="P2689">
        <v>5</v>
      </c>
      <c r="Q2689" t="s">
        <v>13683</v>
      </c>
      <c r="R2689" t="s">
        <v>13682</v>
      </c>
      <c r="S2689" t="s">
        <v>14571</v>
      </c>
      <c r="T2689" t="s">
        <v>14570</v>
      </c>
    </row>
    <row r="2690" spans="1:20">
      <c r="A2690" t="s">
        <v>22565</v>
      </c>
      <c r="D2690">
        <f>L2690/J2690</f>
        <v>4.0443491775527069E-3</v>
      </c>
      <c r="E2690">
        <v>4.4302899999999999E-3</v>
      </c>
      <c r="F2690">
        <v>5.7289699999999999E-2</v>
      </c>
      <c r="G2690">
        <v>7.7331200000000003E-2</v>
      </c>
      <c r="H2690">
        <v>2142</v>
      </c>
      <c r="I2690">
        <v>411.18900000000002</v>
      </c>
      <c r="J2690">
        <v>1730.81</v>
      </c>
      <c r="K2690">
        <v>30</v>
      </c>
      <c r="L2690">
        <v>7</v>
      </c>
      <c r="M2690">
        <v>22.6328</v>
      </c>
      <c r="N2690">
        <v>7.3671800000000003</v>
      </c>
      <c r="O2690" t="s">
        <v>22564</v>
      </c>
      <c r="P2690">
        <v>2</v>
      </c>
      <c r="Q2690" t="s">
        <v>581</v>
      </c>
      <c r="R2690" t="s">
        <v>0</v>
      </c>
      <c r="S2690" t="s">
        <v>3267</v>
      </c>
      <c r="T2690" t="s">
        <v>3266</v>
      </c>
    </row>
    <row r="2691" spans="1:20">
      <c r="A2691" t="s">
        <v>22563</v>
      </c>
      <c r="D2691">
        <f>L2691/J2691</f>
        <v>4.0442167700188731E-3</v>
      </c>
      <c r="E2691">
        <v>5.4983999999999996E-3</v>
      </c>
      <c r="F2691">
        <v>1.09968E-4</v>
      </c>
      <c r="G2691">
        <v>50</v>
      </c>
      <c r="H2691">
        <v>1017</v>
      </c>
      <c r="I2691">
        <v>275.2</v>
      </c>
      <c r="J2691">
        <v>741.8</v>
      </c>
      <c r="K2691">
        <v>4</v>
      </c>
      <c r="L2691">
        <v>3</v>
      </c>
      <c r="M2691">
        <v>2.94606E-2</v>
      </c>
      <c r="N2691">
        <v>3.9705400000000002</v>
      </c>
      <c r="O2691" t="s">
        <v>1</v>
      </c>
      <c r="P2691">
        <v>0</v>
      </c>
      <c r="Q2691" t="s">
        <v>0</v>
      </c>
    </row>
    <row r="2692" spans="1:20">
      <c r="A2692" t="s">
        <v>22562</v>
      </c>
      <c r="D2692">
        <f>L2692/J2692</f>
        <v>4.041939160731753E-3</v>
      </c>
      <c r="E2692">
        <v>4.1777400000000001E-3</v>
      </c>
      <c r="F2692">
        <v>0.122158</v>
      </c>
      <c r="G2692">
        <v>3.4199300000000002E-2</v>
      </c>
      <c r="H2692">
        <v>1524</v>
      </c>
      <c r="I2692">
        <v>286.97000000000003</v>
      </c>
      <c r="J2692">
        <v>1237.03</v>
      </c>
      <c r="K2692">
        <v>38</v>
      </c>
      <c r="L2692">
        <v>5</v>
      </c>
      <c r="M2692">
        <v>33.117699999999999</v>
      </c>
      <c r="N2692">
        <v>4.8822799999999997</v>
      </c>
      <c r="O2692" t="s">
        <v>1</v>
      </c>
      <c r="P2692">
        <v>5</v>
      </c>
      <c r="Q2692" t="s">
        <v>22561</v>
      </c>
      <c r="R2692" t="s">
        <v>0</v>
      </c>
      <c r="S2692" t="s">
        <v>1755</v>
      </c>
      <c r="T2692" t="s">
        <v>1754</v>
      </c>
    </row>
    <row r="2693" spans="1:20">
      <c r="A2693" t="s">
        <v>22560</v>
      </c>
      <c r="D2693">
        <f>L2693/J2693</f>
        <v>4.041775794613121E-3</v>
      </c>
      <c r="E2693">
        <v>4.8911900000000001E-3</v>
      </c>
      <c r="F2693">
        <v>6.4563499999999996E-2</v>
      </c>
      <c r="G2693">
        <v>7.5757900000000003E-2</v>
      </c>
      <c r="H2693">
        <v>600</v>
      </c>
      <c r="I2693">
        <v>105.16800000000001</v>
      </c>
      <c r="J2693">
        <v>494.83199999999999</v>
      </c>
      <c r="K2693">
        <v>9</v>
      </c>
      <c r="L2693">
        <v>2</v>
      </c>
      <c r="M2693">
        <v>6.6349499999999999</v>
      </c>
      <c r="N2693">
        <v>2.3650500000000001</v>
      </c>
      <c r="O2693" t="s">
        <v>22559</v>
      </c>
      <c r="P2693">
        <v>4</v>
      </c>
      <c r="Q2693" t="s">
        <v>22558</v>
      </c>
      <c r="R2693" t="s">
        <v>0</v>
      </c>
    </row>
    <row r="2694" spans="1:20">
      <c r="A2694" t="s">
        <v>22557</v>
      </c>
      <c r="D2694">
        <f>L2694/J2694</f>
        <v>4.0417649040080834E-3</v>
      </c>
      <c r="E2694">
        <v>3.7197900000000002E-3</v>
      </c>
      <c r="F2694">
        <v>7.8080800000000006E-2</v>
      </c>
      <c r="G2694">
        <v>4.7640299999999997E-2</v>
      </c>
      <c r="H2694">
        <v>909</v>
      </c>
      <c r="I2694">
        <v>166.75</v>
      </c>
      <c r="J2694">
        <v>742.25</v>
      </c>
      <c r="K2694">
        <v>15</v>
      </c>
      <c r="L2694">
        <v>3</v>
      </c>
      <c r="M2694">
        <v>12.3756</v>
      </c>
      <c r="N2694">
        <v>2.6243799999999999</v>
      </c>
      <c r="O2694" t="s">
        <v>22556</v>
      </c>
      <c r="P2694">
        <v>3</v>
      </c>
      <c r="Q2694" t="s">
        <v>16919</v>
      </c>
      <c r="R2694" t="s">
        <v>11850</v>
      </c>
      <c r="S2694" t="s">
        <v>15532</v>
      </c>
      <c r="T2694" t="s">
        <v>15531</v>
      </c>
    </row>
    <row r="2695" spans="1:20">
      <c r="A2695" t="s">
        <v>22555</v>
      </c>
      <c r="D2695">
        <f>L2695/J2695</f>
        <v>4.0414926579550045E-3</v>
      </c>
      <c r="E2695">
        <v>3.5989799999999999E-3</v>
      </c>
      <c r="F2695">
        <v>0.20868800000000001</v>
      </c>
      <c r="G2695">
        <v>1.7245699999999999E-2</v>
      </c>
      <c r="H2695">
        <v>843</v>
      </c>
      <c r="I2695">
        <v>100.7</v>
      </c>
      <c r="J2695">
        <v>742.3</v>
      </c>
      <c r="K2695">
        <v>23</v>
      </c>
      <c r="L2695">
        <v>3</v>
      </c>
      <c r="M2695">
        <v>20.405899999999999</v>
      </c>
      <c r="N2695">
        <v>2.5941100000000001</v>
      </c>
      <c r="O2695" t="s">
        <v>11658</v>
      </c>
      <c r="P2695">
        <v>2</v>
      </c>
      <c r="Q2695" t="s">
        <v>14121</v>
      </c>
      <c r="R2695" t="s">
        <v>0</v>
      </c>
      <c r="S2695" t="s">
        <v>14120</v>
      </c>
      <c r="T2695" t="s">
        <v>14119</v>
      </c>
    </row>
    <row r="2696" spans="1:20">
      <c r="A2696" t="s">
        <v>22554</v>
      </c>
      <c r="D2696">
        <f>L2696/J2696</f>
        <v>4.0404693409186411E-3</v>
      </c>
      <c r="E2696">
        <v>6.4049299999999997E-3</v>
      </c>
      <c r="F2696">
        <v>0.113829</v>
      </c>
      <c r="G2696">
        <v>5.6268199999999997E-2</v>
      </c>
      <c r="H2696">
        <v>636</v>
      </c>
      <c r="I2696">
        <v>141.00800000000001</v>
      </c>
      <c r="J2696">
        <v>494.99200000000002</v>
      </c>
      <c r="K2696">
        <v>18</v>
      </c>
      <c r="L2696">
        <v>2</v>
      </c>
      <c r="M2696">
        <v>15.031000000000001</v>
      </c>
      <c r="N2696">
        <v>2.96896</v>
      </c>
      <c r="O2696" t="s">
        <v>22553</v>
      </c>
      <c r="P2696">
        <v>4</v>
      </c>
      <c r="Q2696" t="s">
        <v>22552</v>
      </c>
      <c r="R2696" t="s">
        <v>0</v>
      </c>
    </row>
    <row r="2697" spans="1:20">
      <c r="A2697" t="s">
        <v>22551</v>
      </c>
      <c r="D2697">
        <f>L2697/J2697</f>
        <v>4.0400666880341307E-3</v>
      </c>
      <c r="E2697">
        <v>5.1718399999999996E-3</v>
      </c>
      <c r="F2697">
        <v>5.4004400000000001E-2</v>
      </c>
      <c r="G2697">
        <v>9.5767000000000005E-2</v>
      </c>
      <c r="H2697">
        <v>894</v>
      </c>
      <c r="I2697">
        <v>151.43799999999999</v>
      </c>
      <c r="J2697">
        <v>742.56200000000001</v>
      </c>
      <c r="K2697">
        <v>12</v>
      </c>
      <c r="L2697">
        <v>3</v>
      </c>
      <c r="M2697">
        <v>8.1655800000000003</v>
      </c>
      <c r="N2697">
        <v>3.8344200000000002</v>
      </c>
      <c r="O2697" t="s">
        <v>1044</v>
      </c>
      <c r="P2697">
        <v>2</v>
      </c>
      <c r="Q2697" t="s">
        <v>1198</v>
      </c>
      <c r="R2697" t="s">
        <v>0</v>
      </c>
      <c r="S2697" t="s">
        <v>269</v>
      </c>
      <c r="T2697" t="s">
        <v>268</v>
      </c>
    </row>
    <row r="2698" spans="1:20">
      <c r="A2698" t="s">
        <v>22550</v>
      </c>
      <c r="D2698">
        <f>L2698/J2698</f>
        <v>4.0397348318056405E-3</v>
      </c>
      <c r="E2698">
        <v>4.0130000000000001E-3</v>
      </c>
      <c r="F2698">
        <v>7.7737100000000003E-2</v>
      </c>
      <c r="G2698">
        <v>5.1622700000000001E-2</v>
      </c>
      <c r="H2698">
        <v>618</v>
      </c>
      <c r="I2698">
        <v>122.91800000000001</v>
      </c>
      <c r="J2698">
        <v>495.08199999999999</v>
      </c>
      <c r="K2698">
        <v>11</v>
      </c>
      <c r="L2698">
        <v>2</v>
      </c>
      <c r="M2698">
        <v>9.1065400000000007</v>
      </c>
      <c r="N2698">
        <v>1.8934599999999999</v>
      </c>
      <c r="O2698" t="s">
        <v>8861</v>
      </c>
      <c r="P2698">
        <v>2</v>
      </c>
      <c r="Q2698" t="s">
        <v>260</v>
      </c>
      <c r="R2698" t="s">
        <v>259</v>
      </c>
      <c r="S2698" t="s">
        <v>360</v>
      </c>
      <c r="T2698" t="s">
        <v>359</v>
      </c>
    </row>
    <row r="2699" spans="1:20">
      <c r="A2699" t="s">
        <v>22549</v>
      </c>
      <c r="D2699">
        <f>L2699/J2699</f>
        <v>4.0381198513971895E-3</v>
      </c>
      <c r="E2699">
        <v>3.33403E-3</v>
      </c>
      <c r="F2699">
        <v>0.14172799999999999</v>
      </c>
      <c r="G2699">
        <v>2.3524199999999999E-2</v>
      </c>
      <c r="H2699">
        <v>1491</v>
      </c>
      <c r="I2699">
        <v>252.80199999999999</v>
      </c>
      <c r="J2699">
        <v>1238.2</v>
      </c>
      <c r="K2699">
        <v>38</v>
      </c>
      <c r="L2699">
        <v>5</v>
      </c>
      <c r="M2699">
        <v>34.073999999999998</v>
      </c>
      <c r="N2699">
        <v>3.92598</v>
      </c>
      <c r="O2699" t="s">
        <v>20138</v>
      </c>
      <c r="P2699">
        <v>2</v>
      </c>
      <c r="Q2699" t="s">
        <v>20137</v>
      </c>
      <c r="R2699" t="s">
        <v>13682</v>
      </c>
      <c r="S2699" t="s">
        <v>22548</v>
      </c>
      <c r="T2699" t="s">
        <v>22547</v>
      </c>
    </row>
    <row r="2700" spans="1:20">
      <c r="A2700" t="s">
        <v>22546</v>
      </c>
      <c r="D2700">
        <f>L2700/J2700</f>
        <v>4.0377122322492074E-3</v>
      </c>
      <c r="E2700">
        <v>3.9871400000000001E-3</v>
      </c>
      <c r="F2700">
        <v>4.4170000000000001E-2</v>
      </c>
      <c r="G2700">
        <v>9.0268100000000004E-2</v>
      </c>
      <c r="H2700">
        <v>957</v>
      </c>
      <c r="I2700">
        <v>214.005</v>
      </c>
      <c r="J2700">
        <v>742.995</v>
      </c>
      <c r="K2700">
        <v>12</v>
      </c>
      <c r="L2700">
        <v>3</v>
      </c>
      <c r="M2700">
        <v>9.1366099999999992</v>
      </c>
      <c r="N2700">
        <v>2.8633899999999999</v>
      </c>
      <c r="O2700" t="s">
        <v>22545</v>
      </c>
      <c r="P2700">
        <v>2</v>
      </c>
      <c r="Q2700" t="s">
        <v>260</v>
      </c>
      <c r="R2700" t="s">
        <v>259</v>
      </c>
      <c r="S2700" t="s">
        <v>360</v>
      </c>
      <c r="T2700" t="s">
        <v>359</v>
      </c>
    </row>
    <row r="2701" spans="1:20">
      <c r="A2701" t="s">
        <v>22544</v>
      </c>
      <c r="D2701">
        <f>L2701/J2701</f>
        <v>4.0371882713913301E-3</v>
      </c>
      <c r="E2701">
        <v>5.0480200000000003E-3</v>
      </c>
      <c r="F2701">
        <v>0.14086599999999999</v>
      </c>
      <c r="G2701">
        <v>3.5835800000000001E-2</v>
      </c>
      <c r="H2701">
        <v>2082</v>
      </c>
      <c r="I2701">
        <v>348.12400000000002</v>
      </c>
      <c r="J2701">
        <v>1733.88</v>
      </c>
      <c r="K2701">
        <v>53</v>
      </c>
      <c r="L2701">
        <v>7</v>
      </c>
      <c r="M2701">
        <v>44.972999999999999</v>
      </c>
      <c r="N2701">
        <v>8.0269999999999992</v>
      </c>
      <c r="O2701" t="s">
        <v>1</v>
      </c>
      <c r="P2701">
        <v>0</v>
      </c>
      <c r="Q2701" t="s">
        <v>0</v>
      </c>
      <c r="S2701" t="s">
        <v>10558</v>
      </c>
      <c r="T2701" t="s">
        <v>10557</v>
      </c>
    </row>
    <row r="2702" spans="1:20">
      <c r="A2702" t="s">
        <v>22543</v>
      </c>
      <c r="D2702">
        <f>L2702/J2702</f>
        <v>4.0359848408409379E-3</v>
      </c>
      <c r="E2702">
        <v>3.9552399999999996E-3</v>
      </c>
      <c r="F2702">
        <v>8.3924399999999996E-2</v>
      </c>
      <c r="G2702">
        <v>4.71286E-2</v>
      </c>
      <c r="H2702">
        <v>303</v>
      </c>
      <c r="I2702">
        <v>55.228900000000003</v>
      </c>
      <c r="J2702">
        <v>247.77099999999999</v>
      </c>
      <c r="K2702">
        <v>5</v>
      </c>
      <c r="L2702">
        <v>1</v>
      </c>
      <c r="M2702">
        <v>4.1273499999999999</v>
      </c>
      <c r="N2702">
        <v>0.87265000000000004</v>
      </c>
      <c r="O2702" t="s">
        <v>781</v>
      </c>
      <c r="P2702">
        <v>2</v>
      </c>
      <c r="Q2702" t="s">
        <v>22542</v>
      </c>
      <c r="R2702" t="s">
        <v>0</v>
      </c>
      <c r="S2702" t="s">
        <v>22541</v>
      </c>
      <c r="T2702" t="s">
        <v>22540</v>
      </c>
    </row>
    <row r="2703" spans="1:20">
      <c r="A2703" t="s">
        <v>22539</v>
      </c>
      <c r="D2703">
        <f>L2703/J2703</f>
        <v>4.0358382436031966E-3</v>
      </c>
      <c r="E2703">
        <v>4.8840200000000002E-3</v>
      </c>
      <c r="F2703">
        <v>2.0155800000000001E-2</v>
      </c>
      <c r="G2703">
        <v>0.242314</v>
      </c>
      <c r="H2703">
        <v>2472</v>
      </c>
      <c r="I2703">
        <v>737.54100000000005</v>
      </c>
      <c r="J2703">
        <v>1734.46</v>
      </c>
      <c r="K2703">
        <v>23</v>
      </c>
      <c r="L2703">
        <v>7</v>
      </c>
      <c r="M2703">
        <v>14.6511</v>
      </c>
      <c r="N2703">
        <v>8.3488600000000002</v>
      </c>
      <c r="O2703" t="s">
        <v>22538</v>
      </c>
      <c r="P2703">
        <v>0</v>
      </c>
      <c r="Q2703" t="s">
        <v>0</v>
      </c>
      <c r="S2703" t="s">
        <v>22537</v>
      </c>
      <c r="T2703" t="s">
        <v>22536</v>
      </c>
    </row>
    <row r="2704" spans="1:20">
      <c r="A2704" t="s">
        <v>22535</v>
      </c>
      <c r="D2704">
        <f>L2704/J2704</f>
        <v>4.0353578050881826E-3</v>
      </c>
      <c r="E2704">
        <v>4.07611E-3</v>
      </c>
      <c r="F2704">
        <v>6.2884099999999998E-2</v>
      </c>
      <c r="G2704">
        <v>6.4819399999999999E-2</v>
      </c>
      <c r="H2704">
        <v>1263</v>
      </c>
      <c r="I2704">
        <v>271.762</v>
      </c>
      <c r="J2704">
        <v>991.23800000000006</v>
      </c>
      <c r="K2704">
        <v>20</v>
      </c>
      <c r="L2704">
        <v>4</v>
      </c>
      <c r="M2704">
        <v>16.175699999999999</v>
      </c>
      <c r="N2704">
        <v>3.8243299999999998</v>
      </c>
      <c r="O2704" t="s">
        <v>1</v>
      </c>
      <c r="P2704">
        <v>0</v>
      </c>
      <c r="Q2704" t="s">
        <v>0</v>
      </c>
      <c r="S2704" t="s">
        <v>22534</v>
      </c>
      <c r="T2704" t="s">
        <v>22533</v>
      </c>
    </row>
    <row r="2705" spans="1:20">
      <c r="A2705" t="s">
        <v>22532</v>
      </c>
      <c r="D2705">
        <f>L2705/J2705</f>
        <v>4.0348449207354715E-3</v>
      </c>
      <c r="E2705">
        <v>3.8559100000000002E-3</v>
      </c>
      <c r="F2705">
        <v>0.140932</v>
      </c>
      <c r="G2705">
        <v>2.7360099999999998E-2</v>
      </c>
      <c r="H2705">
        <v>288</v>
      </c>
      <c r="I2705">
        <v>40.158799999999999</v>
      </c>
      <c r="J2705">
        <v>247.84100000000001</v>
      </c>
      <c r="K2705">
        <v>6</v>
      </c>
      <c r="L2705">
        <v>1</v>
      </c>
      <c r="M2705">
        <v>5.1332300000000002</v>
      </c>
      <c r="N2705">
        <v>0.86676500000000001</v>
      </c>
      <c r="O2705" t="s">
        <v>1</v>
      </c>
      <c r="P2705">
        <v>0</v>
      </c>
      <c r="Q2705" t="s">
        <v>0</v>
      </c>
    </row>
    <row r="2706" spans="1:20">
      <c r="A2706" t="s">
        <v>22531</v>
      </c>
      <c r="D2706">
        <f>L2706/J2706</f>
        <v>4.0335104044400879E-3</v>
      </c>
      <c r="E2706">
        <v>3.8881699999999998E-3</v>
      </c>
      <c r="F2706">
        <v>0.112402</v>
      </c>
      <c r="G2706">
        <v>3.4591799999999999E-2</v>
      </c>
      <c r="H2706">
        <v>294</v>
      </c>
      <c r="I2706">
        <v>46.077399999999997</v>
      </c>
      <c r="J2706">
        <v>247.923</v>
      </c>
      <c r="K2706">
        <v>5</v>
      </c>
      <c r="L2706">
        <v>1</v>
      </c>
      <c r="M2706">
        <v>4.2154100000000003</v>
      </c>
      <c r="N2706">
        <v>0.78458799999999995</v>
      </c>
      <c r="O2706" t="s">
        <v>22530</v>
      </c>
      <c r="P2706">
        <v>0</v>
      </c>
      <c r="Q2706" t="s">
        <v>0</v>
      </c>
    </row>
    <row r="2707" spans="1:20">
      <c r="A2707" t="s">
        <v>22529</v>
      </c>
      <c r="D2707">
        <f>L2707/J2707</f>
        <v>4.0300886417996762E-3</v>
      </c>
      <c r="E2707">
        <v>3.7701599999999998E-3</v>
      </c>
      <c r="F2707">
        <v>0.17865400000000001</v>
      </c>
      <c r="G2707">
        <v>2.1103199999999999E-2</v>
      </c>
      <c r="H2707">
        <v>615</v>
      </c>
      <c r="I2707">
        <v>118.733</v>
      </c>
      <c r="J2707">
        <v>496.267</v>
      </c>
      <c r="K2707">
        <v>18</v>
      </c>
      <c r="L2707">
        <v>2</v>
      </c>
      <c r="M2707">
        <v>16.541</v>
      </c>
      <c r="N2707">
        <v>1.4590000000000001</v>
      </c>
      <c r="O2707" t="s">
        <v>2376</v>
      </c>
      <c r="P2707">
        <v>2</v>
      </c>
      <c r="Q2707" t="s">
        <v>293</v>
      </c>
      <c r="R2707" t="s">
        <v>0</v>
      </c>
      <c r="S2707" t="s">
        <v>2111</v>
      </c>
      <c r="T2707" t="s">
        <v>2110</v>
      </c>
    </row>
    <row r="2708" spans="1:20">
      <c r="A2708" t="s">
        <v>22528</v>
      </c>
      <c r="D2708">
        <f>L2708/J2708</f>
        <v>4.0283310150683281E-3</v>
      </c>
      <c r="E2708">
        <v>5.3812799999999996E-3</v>
      </c>
      <c r="F2708">
        <v>0.126634</v>
      </c>
      <c r="G2708">
        <v>4.2494700000000003E-2</v>
      </c>
      <c r="H2708">
        <v>5424</v>
      </c>
      <c r="I2708">
        <v>1203.8900000000001</v>
      </c>
      <c r="J2708">
        <v>4220.1099999999997</v>
      </c>
      <c r="K2708">
        <v>160</v>
      </c>
      <c r="L2708">
        <v>17</v>
      </c>
      <c r="M2708">
        <v>139.256</v>
      </c>
      <c r="N2708">
        <v>20.7437</v>
      </c>
      <c r="O2708" t="s">
        <v>387</v>
      </c>
      <c r="P2708">
        <v>4</v>
      </c>
      <c r="Q2708" t="s">
        <v>386</v>
      </c>
      <c r="R2708" t="s">
        <v>0</v>
      </c>
      <c r="S2708" t="s">
        <v>10237</v>
      </c>
      <c r="T2708" t="s">
        <v>10236</v>
      </c>
    </row>
    <row r="2709" spans="1:20">
      <c r="A2709" t="s">
        <v>22527</v>
      </c>
      <c r="D2709">
        <f>L2709/J2709</f>
        <v>4.0283109694936011E-3</v>
      </c>
      <c r="E2709">
        <v>4.8954999999999997E-3</v>
      </c>
      <c r="F2709">
        <v>6.9457199999999997E-2</v>
      </c>
      <c r="G2709">
        <v>7.0482199999999995E-2</v>
      </c>
      <c r="H2709">
        <v>303</v>
      </c>
      <c r="I2709">
        <v>54.756900000000002</v>
      </c>
      <c r="J2709">
        <v>248.24299999999999</v>
      </c>
      <c r="K2709">
        <v>5</v>
      </c>
      <c r="L2709">
        <v>1</v>
      </c>
      <c r="M2709">
        <v>3.7892199999999998</v>
      </c>
      <c r="N2709">
        <v>1.21078</v>
      </c>
      <c r="O2709" t="s">
        <v>1612</v>
      </c>
      <c r="P2709">
        <v>3</v>
      </c>
      <c r="Q2709" t="s">
        <v>22526</v>
      </c>
      <c r="R2709" t="s">
        <v>22525</v>
      </c>
      <c r="S2709" t="s">
        <v>8473</v>
      </c>
      <c r="T2709" t="s">
        <v>8472</v>
      </c>
    </row>
    <row r="2710" spans="1:20">
      <c r="A2710" t="s">
        <v>22524</v>
      </c>
      <c r="D2710">
        <f>L2710/J2710</f>
        <v>4.0276457605000725E-3</v>
      </c>
      <c r="E2710">
        <v>4.24304E-3</v>
      </c>
      <c r="F2710">
        <v>0.13120499999999999</v>
      </c>
      <c r="G2710">
        <v>3.2339E-2</v>
      </c>
      <c r="H2710">
        <v>285</v>
      </c>
      <c r="I2710">
        <v>36.715800000000002</v>
      </c>
      <c r="J2710">
        <v>248.28399999999999</v>
      </c>
      <c r="K2710">
        <v>5</v>
      </c>
      <c r="L2710">
        <v>1</v>
      </c>
      <c r="M2710">
        <v>4.1027699999999996</v>
      </c>
      <c r="N2710">
        <v>0.89722500000000005</v>
      </c>
      <c r="O2710" t="s">
        <v>22523</v>
      </c>
      <c r="P2710">
        <v>0</v>
      </c>
      <c r="Q2710" t="s">
        <v>0</v>
      </c>
    </row>
    <row r="2711" spans="1:20">
      <c r="A2711" t="s">
        <v>22522</v>
      </c>
      <c r="D2711">
        <f>L2711/J2711</f>
        <v>4.0259918030806892E-3</v>
      </c>
      <c r="E2711">
        <v>4.1466899999999998E-3</v>
      </c>
      <c r="F2711">
        <v>0.101275</v>
      </c>
      <c r="G2711">
        <v>4.0945000000000002E-2</v>
      </c>
      <c r="H2711">
        <v>312</v>
      </c>
      <c r="I2711">
        <v>63.613599999999998</v>
      </c>
      <c r="J2711">
        <v>248.386</v>
      </c>
      <c r="K2711">
        <v>7</v>
      </c>
      <c r="L2711">
        <v>1</v>
      </c>
      <c r="M2711">
        <v>6.0351400000000002</v>
      </c>
      <c r="N2711">
        <v>0.96486400000000005</v>
      </c>
      <c r="O2711" t="s">
        <v>1</v>
      </c>
      <c r="P2711">
        <v>3</v>
      </c>
      <c r="Q2711" t="s">
        <v>20555</v>
      </c>
      <c r="R2711" t="s">
        <v>0</v>
      </c>
      <c r="S2711" t="s">
        <v>20554</v>
      </c>
      <c r="T2711" t="s">
        <v>20553</v>
      </c>
    </row>
    <row r="2712" spans="1:20">
      <c r="A2712" t="s">
        <v>22521</v>
      </c>
      <c r="D2712">
        <f>L2712/J2712</f>
        <v>4.0247684248867531E-3</v>
      </c>
      <c r="E2712">
        <v>4.1948100000000002E-3</v>
      </c>
      <c r="F2712">
        <v>0.170431</v>
      </c>
      <c r="G2712">
        <v>2.46129E-2</v>
      </c>
      <c r="H2712">
        <v>600</v>
      </c>
      <c r="I2712">
        <v>103.077</v>
      </c>
      <c r="J2712">
        <v>496.923</v>
      </c>
      <c r="K2712">
        <v>18</v>
      </c>
      <c r="L2712">
        <v>2</v>
      </c>
      <c r="M2712">
        <v>16.090699999999998</v>
      </c>
      <c r="N2712">
        <v>1.90927</v>
      </c>
      <c r="O2712" t="s">
        <v>22520</v>
      </c>
      <c r="P2712">
        <v>1</v>
      </c>
      <c r="Q2712" t="s">
        <v>5961</v>
      </c>
      <c r="R2712" t="s">
        <v>0</v>
      </c>
      <c r="S2712" t="s">
        <v>1129</v>
      </c>
      <c r="T2712" t="s">
        <v>1128</v>
      </c>
    </row>
    <row r="2713" spans="1:20">
      <c r="A2713" t="s">
        <v>22519</v>
      </c>
      <c r="D2713">
        <f>L2713/J2713</f>
        <v>4.0226555963184651E-3</v>
      </c>
      <c r="E2713">
        <v>5.1712800000000003E-3</v>
      </c>
      <c r="F2713">
        <v>5.0185100000000003E-2</v>
      </c>
      <c r="G2713">
        <v>0.103044</v>
      </c>
      <c r="H2713">
        <v>327</v>
      </c>
      <c r="I2713">
        <v>78.4084</v>
      </c>
      <c r="J2713">
        <v>248.59200000000001</v>
      </c>
      <c r="K2713">
        <v>5</v>
      </c>
      <c r="L2713">
        <v>1</v>
      </c>
      <c r="M2713">
        <v>3.7687499999999998</v>
      </c>
      <c r="N2713">
        <v>1.23125</v>
      </c>
      <c r="O2713" t="s">
        <v>2552</v>
      </c>
      <c r="P2713">
        <v>0</v>
      </c>
      <c r="Q2713" t="s">
        <v>0</v>
      </c>
      <c r="S2713" t="s">
        <v>2818</v>
      </c>
      <c r="T2713" t="s">
        <v>241</v>
      </c>
    </row>
    <row r="2714" spans="1:20">
      <c r="A2714" t="s">
        <v>22518</v>
      </c>
      <c r="D2714">
        <f>L2714/J2714</f>
        <v>4.0213399104581651E-3</v>
      </c>
      <c r="E2714">
        <v>4.7308999999999997E-3</v>
      </c>
      <c r="F2714">
        <v>8.4560200000000002E-2</v>
      </c>
      <c r="G2714">
        <v>5.59471E-2</v>
      </c>
      <c r="H2714">
        <v>2748</v>
      </c>
      <c r="I2714">
        <v>509.94400000000002</v>
      </c>
      <c r="J2714">
        <v>2238.06</v>
      </c>
      <c r="K2714">
        <v>52</v>
      </c>
      <c r="L2714">
        <v>9</v>
      </c>
      <c r="M2714">
        <v>41.748899999999999</v>
      </c>
      <c r="N2714">
        <v>10.251099999999999</v>
      </c>
      <c r="O2714" t="s">
        <v>22517</v>
      </c>
      <c r="P2714">
        <v>0</v>
      </c>
      <c r="Q2714" t="s">
        <v>0</v>
      </c>
    </row>
    <row r="2715" spans="1:20">
      <c r="A2715" t="s">
        <v>22516</v>
      </c>
      <c r="D2715">
        <f>L2715/J2715</f>
        <v>4.0204277936193803E-3</v>
      </c>
      <c r="E2715">
        <v>3.9287000000000002E-3</v>
      </c>
      <c r="F2715">
        <v>5.7574899999999998E-2</v>
      </c>
      <c r="G2715">
        <v>6.82363E-2</v>
      </c>
      <c r="H2715">
        <v>1230</v>
      </c>
      <c r="I2715">
        <v>235.08099999999999</v>
      </c>
      <c r="J2715">
        <v>994.91899999999998</v>
      </c>
      <c r="K2715">
        <v>17</v>
      </c>
      <c r="L2715">
        <v>4</v>
      </c>
      <c r="M2715">
        <v>13.1906</v>
      </c>
      <c r="N2715">
        <v>3.8093599999999999</v>
      </c>
      <c r="O2715" t="s">
        <v>22515</v>
      </c>
      <c r="P2715">
        <v>3</v>
      </c>
      <c r="Q2715" t="s">
        <v>648</v>
      </c>
      <c r="R2715" t="s">
        <v>0</v>
      </c>
      <c r="S2715" t="s">
        <v>647</v>
      </c>
      <c r="T2715" t="s">
        <v>646</v>
      </c>
    </row>
    <row r="2716" spans="1:20">
      <c r="A2716" t="s">
        <v>22514</v>
      </c>
      <c r="D2716">
        <f>L2716/J2716</f>
        <v>4.0186626694368646E-3</v>
      </c>
      <c r="E2716">
        <v>4.1318500000000003E-3</v>
      </c>
      <c r="F2716">
        <v>8.9947299999999994E-2</v>
      </c>
      <c r="G2716">
        <v>4.5936400000000002E-2</v>
      </c>
      <c r="H2716">
        <v>891</v>
      </c>
      <c r="I2716">
        <v>144.483</v>
      </c>
      <c r="J2716">
        <v>746.51700000000005</v>
      </c>
      <c r="K2716">
        <v>16</v>
      </c>
      <c r="L2716">
        <v>3</v>
      </c>
      <c r="M2716">
        <v>12.930899999999999</v>
      </c>
      <c r="N2716">
        <v>3.0690900000000001</v>
      </c>
      <c r="O2716" t="s">
        <v>17877</v>
      </c>
      <c r="P2716">
        <v>2</v>
      </c>
      <c r="Q2716" t="s">
        <v>1743</v>
      </c>
      <c r="R2716" t="s">
        <v>1742</v>
      </c>
      <c r="S2716" t="s">
        <v>1741</v>
      </c>
      <c r="T2716" t="s">
        <v>1740</v>
      </c>
    </row>
    <row r="2717" spans="1:20">
      <c r="A2717" t="s">
        <v>22513</v>
      </c>
      <c r="D2717">
        <f>L2717/J2717</f>
        <v>4.0183074085533696E-3</v>
      </c>
      <c r="E2717">
        <v>4.10371E-3</v>
      </c>
      <c r="F2717">
        <v>9.3528E-2</v>
      </c>
      <c r="G2717">
        <v>4.3876800000000001E-2</v>
      </c>
      <c r="H2717">
        <v>633</v>
      </c>
      <c r="I2717">
        <v>135.27799999999999</v>
      </c>
      <c r="J2717">
        <v>497.72199999999998</v>
      </c>
      <c r="K2717">
        <v>14</v>
      </c>
      <c r="L2717">
        <v>2</v>
      </c>
      <c r="M2717">
        <v>12.0541</v>
      </c>
      <c r="N2717">
        <v>1.94594</v>
      </c>
      <c r="O2717" t="s">
        <v>22512</v>
      </c>
      <c r="P2717">
        <v>0</v>
      </c>
      <c r="Q2717" t="s">
        <v>0</v>
      </c>
    </row>
    <row r="2718" spans="1:20">
      <c r="A2718" t="s">
        <v>22511</v>
      </c>
      <c r="D2718">
        <f>L2718/J2718</f>
        <v>4.0180490764514199E-3</v>
      </c>
      <c r="E2718">
        <v>4.7201999999999999E-3</v>
      </c>
      <c r="F2718">
        <v>2.8242199999999999E-2</v>
      </c>
      <c r="G2718">
        <v>0.167133</v>
      </c>
      <c r="H2718">
        <v>318</v>
      </c>
      <c r="I2718">
        <v>69.1233</v>
      </c>
      <c r="J2718">
        <v>248.87700000000001</v>
      </c>
      <c r="K2718">
        <v>3</v>
      </c>
      <c r="L2718">
        <v>1</v>
      </c>
      <c r="M2718">
        <v>1.87294</v>
      </c>
      <c r="N2718">
        <v>1.12706</v>
      </c>
      <c r="O2718" t="s">
        <v>7934</v>
      </c>
      <c r="P2718">
        <v>1</v>
      </c>
      <c r="Q2718" t="s">
        <v>3947</v>
      </c>
      <c r="R2718" t="s">
        <v>0</v>
      </c>
      <c r="S2718" t="s">
        <v>3921</v>
      </c>
      <c r="T2718" t="s">
        <v>3920</v>
      </c>
    </row>
    <row r="2719" spans="1:20">
      <c r="A2719" t="s">
        <v>22510</v>
      </c>
      <c r="D2719">
        <f>L2719/J2719</f>
        <v>4.017500231006263E-3</v>
      </c>
      <c r="E2719">
        <v>4.30686E-3</v>
      </c>
      <c r="F2719">
        <v>0.105666</v>
      </c>
      <c r="G2719">
        <v>4.0759400000000001E-2</v>
      </c>
      <c r="H2719">
        <v>591</v>
      </c>
      <c r="I2719">
        <v>93.177499999999995</v>
      </c>
      <c r="J2719">
        <v>497.822</v>
      </c>
      <c r="K2719">
        <v>11</v>
      </c>
      <c r="L2719">
        <v>2</v>
      </c>
      <c r="M2719">
        <v>9.0329300000000003</v>
      </c>
      <c r="N2719">
        <v>1.9670700000000001</v>
      </c>
      <c r="O2719" t="s">
        <v>21359</v>
      </c>
      <c r="P2719">
        <v>0</v>
      </c>
      <c r="Q2719" t="s">
        <v>0</v>
      </c>
      <c r="S2719" t="s">
        <v>10268</v>
      </c>
      <c r="T2719" t="s">
        <v>10267</v>
      </c>
    </row>
    <row r="2720" spans="1:20">
      <c r="A2720" t="s">
        <v>22509</v>
      </c>
      <c r="D2720">
        <f>L2720/J2720</f>
        <v>4.0171882092847932E-3</v>
      </c>
      <c r="E2720">
        <v>3.7185400000000002E-3</v>
      </c>
      <c r="F2720">
        <v>5.7198800000000001E-2</v>
      </c>
      <c r="G2720">
        <v>6.5010799999999994E-2</v>
      </c>
      <c r="H2720">
        <v>975</v>
      </c>
      <c r="I2720">
        <v>228.209</v>
      </c>
      <c r="J2720">
        <v>746.79100000000005</v>
      </c>
      <c r="K2720">
        <v>15</v>
      </c>
      <c r="L2720">
        <v>3</v>
      </c>
      <c r="M2720">
        <v>12.3687</v>
      </c>
      <c r="N2720">
        <v>2.6313200000000001</v>
      </c>
      <c r="O2720" t="s">
        <v>2164</v>
      </c>
      <c r="P2720">
        <v>3</v>
      </c>
      <c r="Q2720" t="s">
        <v>2215</v>
      </c>
      <c r="R2720" t="s">
        <v>0</v>
      </c>
      <c r="S2720" t="s">
        <v>1593</v>
      </c>
      <c r="T2720" t="s">
        <v>328</v>
      </c>
    </row>
    <row r="2721" spans="1:20">
      <c r="A2721" t="s">
        <v>22508</v>
      </c>
      <c r="D2721">
        <f>L2721/J2721</f>
        <v>4.0160588807779379E-3</v>
      </c>
      <c r="E2721">
        <v>4.1324600000000001E-3</v>
      </c>
      <c r="F2721">
        <v>6.3927300000000006E-2</v>
      </c>
      <c r="G2721">
        <v>6.4643099999999995E-2</v>
      </c>
      <c r="H2721">
        <v>960</v>
      </c>
      <c r="I2721">
        <v>212.999</v>
      </c>
      <c r="J2721">
        <v>747.00099999999998</v>
      </c>
      <c r="K2721">
        <v>16</v>
      </c>
      <c r="L2721">
        <v>3</v>
      </c>
      <c r="M2721">
        <v>13.042999999999999</v>
      </c>
      <c r="N2721">
        <v>2.95695</v>
      </c>
      <c r="O2721" t="s">
        <v>22507</v>
      </c>
      <c r="P2721">
        <v>1</v>
      </c>
      <c r="Q2721" t="s">
        <v>909</v>
      </c>
      <c r="R2721" t="s">
        <v>0</v>
      </c>
      <c r="S2721" t="s">
        <v>2034</v>
      </c>
      <c r="T2721" t="s">
        <v>2033</v>
      </c>
    </row>
    <row r="2722" spans="1:20">
      <c r="A2722" t="s">
        <v>22506</v>
      </c>
      <c r="D2722">
        <f>L2722/J2722</f>
        <v>4.0159029757841054E-3</v>
      </c>
      <c r="E2722">
        <v>3.65242E-3</v>
      </c>
      <c r="F2722">
        <v>6.4776600000000004E-2</v>
      </c>
      <c r="G2722">
        <v>5.6384900000000002E-2</v>
      </c>
      <c r="H2722">
        <v>1815</v>
      </c>
      <c r="I2722">
        <v>320.935</v>
      </c>
      <c r="J2722">
        <v>1494.06</v>
      </c>
      <c r="K2722">
        <v>25</v>
      </c>
      <c r="L2722">
        <v>6</v>
      </c>
      <c r="M2722">
        <v>19.802099999999999</v>
      </c>
      <c r="N2722">
        <v>5.1978799999999996</v>
      </c>
      <c r="O2722" t="s">
        <v>22505</v>
      </c>
      <c r="P2722">
        <v>1</v>
      </c>
      <c r="Q2722" t="s">
        <v>318</v>
      </c>
      <c r="R2722" t="s">
        <v>0</v>
      </c>
      <c r="S2722" t="s">
        <v>3803</v>
      </c>
      <c r="T2722" t="s">
        <v>3802</v>
      </c>
    </row>
    <row r="2723" spans="1:20">
      <c r="A2723" t="s">
        <v>22504</v>
      </c>
      <c r="D2723">
        <f>L2723/J2723</f>
        <v>4.0129216075763963E-3</v>
      </c>
      <c r="E2723">
        <v>6.2101700000000001E-3</v>
      </c>
      <c r="F2723">
        <v>0.10447099999999999</v>
      </c>
      <c r="G2723">
        <v>5.9444299999999999E-2</v>
      </c>
      <c r="H2723">
        <v>2436</v>
      </c>
      <c r="I2723">
        <v>442.43900000000002</v>
      </c>
      <c r="J2723">
        <v>1993.56</v>
      </c>
      <c r="K2723">
        <v>55</v>
      </c>
      <c r="L2723">
        <v>8</v>
      </c>
      <c r="M2723">
        <v>43.380699999999997</v>
      </c>
      <c r="N2723">
        <v>11.619300000000001</v>
      </c>
      <c r="O2723" t="s">
        <v>7892</v>
      </c>
      <c r="P2723">
        <v>4</v>
      </c>
      <c r="Q2723" t="s">
        <v>18046</v>
      </c>
      <c r="R2723" t="s">
        <v>10927</v>
      </c>
      <c r="S2723" t="s">
        <v>10926</v>
      </c>
      <c r="T2723" t="s">
        <v>10925</v>
      </c>
    </row>
    <row r="2724" spans="1:20">
      <c r="A2724" t="s">
        <v>22503</v>
      </c>
      <c r="D2724">
        <f>L2724/J2724</f>
        <v>4.0128196210828188E-3</v>
      </c>
      <c r="E2724">
        <v>4.1538E-3</v>
      </c>
      <c r="F2724">
        <v>8.8385599999999995E-2</v>
      </c>
      <c r="G2724">
        <v>4.6996299999999998E-2</v>
      </c>
      <c r="H2724">
        <v>978</v>
      </c>
      <c r="I2724">
        <v>230.39599999999999</v>
      </c>
      <c r="J2724">
        <v>747.60400000000004</v>
      </c>
      <c r="K2724">
        <v>22</v>
      </c>
      <c r="L2724">
        <v>3</v>
      </c>
      <c r="M2724">
        <v>19.088999999999999</v>
      </c>
      <c r="N2724">
        <v>2.9110100000000001</v>
      </c>
      <c r="O2724" t="s">
        <v>1945</v>
      </c>
      <c r="P2724">
        <v>4</v>
      </c>
      <c r="Q2724" t="s">
        <v>1944</v>
      </c>
      <c r="R2724" t="s">
        <v>0</v>
      </c>
      <c r="S2724" t="s">
        <v>1943</v>
      </c>
      <c r="T2724" t="s">
        <v>1942</v>
      </c>
    </row>
    <row r="2725" spans="1:20">
      <c r="A2725" t="s">
        <v>22502</v>
      </c>
      <c r="D2725">
        <f>L2725/J2725</f>
        <v>4.0090685129763525E-3</v>
      </c>
      <c r="E2725">
        <v>3.9873199999999999E-3</v>
      </c>
      <c r="F2725">
        <v>0.27089400000000002</v>
      </c>
      <c r="G2725">
        <v>1.4719100000000001E-2</v>
      </c>
      <c r="H2725">
        <v>627</v>
      </c>
      <c r="I2725">
        <v>128.131</v>
      </c>
      <c r="J2725">
        <v>498.86900000000003</v>
      </c>
      <c r="K2725">
        <v>32</v>
      </c>
      <c r="L2725">
        <v>2</v>
      </c>
      <c r="M2725">
        <v>30.265599999999999</v>
      </c>
      <c r="N2725">
        <v>1.73445</v>
      </c>
      <c r="O2725" t="s">
        <v>22501</v>
      </c>
      <c r="P2725">
        <v>2</v>
      </c>
      <c r="Q2725" t="s">
        <v>260</v>
      </c>
      <c r="R2725" t="s">
        <v>259</v>
      </c>
      <c r="S2725" t="s">
        <v>360</v>
      </c>
      <c r="T2725" t="s">
        <v>359</v>
      </c>
    </row>
    <row r="2726" spans="1:20">
      <c r="A2726" t="s">
        <v>22500</v>
      </c>
      <c r="D2726">
        <f>L2726/J2726</f>
        <v>4.0084230329332036E-3</v>
      </c>
      <c r="E2726">
        <v>4.5330099999999996E-3</v>
      </c>
      <c r="F2726">
        <v>7.1196300000000004E-2</v>
      </c>
      <c r="G2726">
        <v>6.3669100000000006E-2</v>
      </c>
      <c r="H2726">
        <v>948</v>
      </c>
      <c r="I2726">
        <v>199.57599999999999</v>
      </c>
      <c r="J2726">
        <v>748.42399999999998</v>
      </c>
      <c r="K2726">
        <v>17</v>
      </c>
      <c r="L2726">
        <v>3</v>
      </c>
      <c r="M2726">
        <v>13.7234</v>
      </c>
      <c r="N2726">
        <v>3.27664</v>
      </c>
      <c r="O2726" t="s">
        <v>2164</v>
      </c>
      <c r="P2726">
        <v>3</v>
      </c>
      <c r="Q2726" t="s">
        <v>1000</v>
      </c>
      <c r="R2726" t="s">
        <v>0</v>
      </c>
      <c r="S2726" t="s">
        <v>416</v>
      </c>
      <c r="T2726" t="s">
        <v>415</v>
      </c>
    </row>
    <row r="2727" spans="1:20">
      <c r="A2727" t="s">
        <v>22499</v>
      </c>
      <c r="D2727">
        <f>L2727/J2727</f>
        <v>4.0070363558408562E-3</v>
      </c>
      <c r="E2727">
        <v>4.01096E-3</v>
      </c>
      <c r="F2727">
        <v>1.58967E-2</v>
      </c>
      <c r="G2727">
        <v>0.25231399999999998</v>
      </c>
      <c r="H2727">
        <v>315</v>
      </c>
      <c r="I2727">
        <v>65.439300000000003</v>
      </c>
      <c r="J2727">
        <v>249.56100000000001</v>
      </c>
      <c r="K2727">
        <v>2</v>
      </c>
      <c r="L2727">
        <v>1</v>
      </c>
      <c r="M2727">
        <v>1.01925</v>
      </c>
      <c r="N2727">
        <v>0.98075100000000004</v>
      </c>
      <c r="O2727" t="s">
        <v>10847</v>
      </c>
      <c r="P2727">
        <v>3</v>
      </c>
      <c r="Q2727" t="s">
        <v>94</v>
      </c>
      <c r="R2727" t="s">
        <v>0</v>
      </c>
      <c r="S2727" t="s">
        <v>93</v>
      </c>
      <c r="T2727" t="s">
        <v>92</v>
      </c>
    </row>
    <row r="2728" spans="1:20">
      <c r="A2728" t="s">
        <v>22498</v>
      </c>
      <c r="D2728">
        <f>L2728/J2728</f>
        <v>4.0062382853300136E-3</v>
      </c>
      <c r="E2728">
        <v>4.4586299999999999E-3</v>
      </c>
      <c r="F2728">
        <v>0.15828800000000001</v>
      </c>
      <c r="G2728">
        <v>2.81678E-2</v>
      </c>
      <c r="H2728">
        <v>4167</v>
      </c>
      <c r="I2728">
        <v>672.44600000000003</v>
      </c>
      <c r="J2728">
        <v>3494.55</v>
      </c>
      <c r="K2728">
        <v>113</v>
      </c>
      <c r="L2728">
        <v>14</v>
      </c>
      <c r="M2728">
        <v>98.570999999999998</v>
      </c>
      <c r="N2728">
        <v>14.429</v>
      </c>
      <c r="O2728" t="s">
        <v>5944</v>
      </c>
      <c r="P2728">
        <v>5</v>
      </c>
      <c r="Q2728" t="s">
        <v>14788</v>
      </c>
      <c r="R2728" t="s">
        <v>743</v>
      </c>
      <c r="S2728" t="s">
        <v>2550</v>
      </c>
      <c r="T2728" t="s">
        <v>2549</v>
      </c>
    </row>
    <row r="2729" spans="1:20">
      <c r="A2729" t="s">
        <v>22497</v>
      </c>
      <c r="D2729">
        <f>L2729/J2729</f>
        <v>4.0053591705702229E-3</v>
      </c>
      <c r="E2729">
        <v>3.85404E-3</v>
      </c>
      <c r="F2729">
        <v>1.8556400000000001E-2</v>
      </c>
      <c r="G2729">
        <v>0.20769299999999999</v>
      </c>
      <c r="H2729">
        <v>627</v>
      </c>
      <c r="I2729">
        <v>127.669</v>
      </c>
      <c r="J2729">
        <v>499.33100000000002</v>
      </c>
      <c r="K2729">
        <v>4</v>
      </c>
      <c r="L2729">
        <v>2</v>
      </c>
      <c r="M2729">
        <v>2.2071200000000002</v>
      </c>
      <c r="N2729">
        <v>1.79288</v>
      </c>
      <c r="O2729" t="s">
        <v>261</v>
      </c>
      <c r="P2729">
        <v>2</v>
      </c>
      <c r="Q2729" t="s">
        <v>260</v>
      </c>
      <c r="R2729" t="s">
        <v>259</v>
      </c>
      <c r="S2729" t="s">
        <v>360</v>
      </c>
      <c r="T2729" t="s">
        <v>359</v>
      </c>
    </row>
    <row r="2730" spans="1:20">
      <c r="A2730" t="s">
        <v>22496</v>
      </c>
      <c r="D2730">
        <f>L2730/J2730</f>
        <v>4.003531114442938E-3</v>
      </c>
      <c r="E2730">
        <v>4.2146900000000001E-3</v>
      </c>
      <c r="F2730">
        <v>7.8289899999999996E-2</v>
      </c>
      <c r="G2730">
        <v>5.3834399999999998E-2</v>
      </c>
      <c r="H2730">
        <v>594</v>
      </c>
      <c r="I2730">
        <v>94.441400000000002</v>
      </c>
      <c r="J2730">
        <v>499.55900000000003</v>
      </c>
      <c r="K2730">
        <v>9</v>
      </c>
      <c r="L2730">
        <v>2</v>
      </c>
      <c r="M2730">
        <v>7.0051800000000002</v>
      </c>
      <c r="N2730">
        <v>1.99482</v>
      </c>
      <c r="O2730" t="s">
        <v>1</v>
      </c>
      <c r="P2730">
        <v>0</v>
      </c>
      <c r="Q2730" t="s">
        <v>0</v>
      </c>
    </row>
    <row r="2731" spans="1:20">
      <c r="A2731" t="s">
        <v>22495</v>
      </c>
      <c r="D2731">
        <f>L2731/J2731</f>
        <v>4.0033868652880333E-3</v>
      </c>
      <c r="E2731">
        <v>4.0228800000000004E-3</v>
      </c>
      <c r="F2731">
        <v>1.11074E-2</v>
      </c>
      <c r="G2731">
        <v>0.36217899999999997</v>
      </c>
      <c r="H2731">
        <v>684</v>
      </c>
      <c r="I2731">
        <v>184.423</v>
      </c>
      <c r="J2731">
        <v>499.577</v>
      </c>
      <c r="K2731">
        <v>4</v>
      </c>
      <c r="L2731">
        <v>2</v>
      </c>
      <c r="M2731">
        <v>2.0190800000000002</v>
      </c>
      <c r="N2731">
        <v>1.98092</v>
      </c>
      <c r="O2731" t="s">
        <v>22494</v>
      </c>
      <c r="P2731">
        <v>3</v>
      </c>
      <c r="Q2731" t="s">
        <v>2215</v>
      </c>
      <c r="R2731" t="s">
        <v>0</v>
      </c>
      <c r="S2731" t="s">
        <v>999</v>
      </c>
      <c r="T2731" t="s">
        <v>998</v>
      </c>
    </row>
    <row r="2732" spans="1:20">
      <c r="A2732" t="s">
        <v>22493</v>
      </c>
      <c r="D2732">
        <f>L2732/J2732</f>
        <v>4.0031224354996897E-3</v>
      </c>
      <c r="E2732">
        <v>4.1350700000000002E-3</v>
      </c>
      <c r="F2732">
        <v>0.13958999999999999</v>
      </c>
      <c r="G2732">
        <v>2.9622900000000001E-2</v>
      </c>
      <c r="H2732">
        <v>849</v>
      </c>
      <c r="I2732">
        <v>99.584999999999994</v>
      </c>
      <c r="J2732">
        <v>749.41499999999996</v>
      </c>
      <c r="K2732">
        <v>17</v>
      </c>
      <c r="L2732">
        <v>3</v>
      </c>
      <c r="M2732">
        <v>13.9011</v>
      </c>
      <c r="N2732">
        <v>3.0988799999999999</v>
      </c>
      <c r="O2732" t="s">
        <v>1</v>
      </c>
      <c r="P2732">
        <v>5</v>
      </c>
      <c r="Q2732" t="s">
        <v>22492</v>
      </c>
    </row>
    <row r="2733" spans="1:20">
      <c r="A2733" t="s">
        <v>22491</v>
      </c>
      <c r="D2733">
        <f>L2733/J2733</f>
        <v>4.0022893094850253E-3</v>
      </c>
      <c r="E2733">
        <v>4.0040099999999997E-3</v>
      </c>
      <c r="F2733">
        <v>1.7026800000000002E-2</v>
      </c>
      <c r="G2733">
        <v>0.23516000000000001</v>
      </c>
      <c r="H2733">
        <v>309</v>
      </c>
      <c r="I2733">
        <v>59.143500000000003</v>
      </c>
      <c r="J2733">
        <v>249.857</v>
      </c>
      <c r="K2733">
        <v>2</v>
      </c>
      <c r="L2733">
        <v>1</v>
      </c>
      <c r="M2733">
        <v>1.00329</v>
      </c>
      <c r="N2733">
        <v>0.99671500000000002</v>
      </c>
      <c r="O2733" t="s">
        <v>22490</v>
      </c>
      <c r="P2733">
        <v>3</v>
      </c>
      <c r="Q2733" t="s">
        <v>2975</v>
      </c>
      <c r="R2733" t="s">
        <v>0</v>
      </c>
      <c r="S2733" t="s">
        <v>2974</v>
      </c>
      <c r="T2733" t="s">
        <v>2973</v>
      </c>
    </row>
    <row r="2734" spans="1:20">
      <c r="A2734" t="s">
        <v>22489</v>
      </c>
      <c r="D2734">
        <f>L2734/J2734</f>
        <v>4.0019369374777397E-3</v>
      </c>
      <c r="E2734">
        <v>3.9871400000000001E-3</v>
      </c>
      <c r="F2734" s="2">
        <v>8.1078199999999999E-5</v>
      </c>
      <c r="G2734">
        <v>49.176400000000001</v>
      </c>
      <c r="H2734">
        <v>591</v>
      </c>
      <c r="I2734">
        <v>91.242099999999994</v>
      </c>
      <c r="J2734">
        <v>499.75799999999998</v>
      </c>
      <c r="K2734">
        <v>2</v>
      </c>
      <c r="L2734">
        <v>2</v>
      </c>
      <c r="M2734">
        <v>7.3977499999999998E-3</v>
      </c>
      <c r="N2734">
        <v>1.9925999999999999</v>
      </c>
      <c r="O2734" t="s">
        <v>1</v>
      </c>
      <c r="P2734">
        <v>3</v>
      </c>
      <c r="Q2734" t="s">
        <v>1424</v>
      </c>
      <c r="R2734" t="s">
        <v>0</v>
      </c>
      <c r="S2734" t="s">
        <v>1607</v>
      </c>
      <c r="T2734" t="s">
        <v>1606</v>
      </c>
    </row>
    <row r="2735" spans="1:20">
      <c r="A2735" t="s">
        <v>22488</v>
      </c>
      <c r="D2735">
        <f>L2735/J2735</f>
        <v>4.0005600784109776E-3</v>
      </c>
      <c r="E2735">
        <v>4.41947E-3</v>
      </c>
      <c r="F2735">
        <v>7.3735599999999998E-2</v>
      </c>
      <c r="G2735">
        <v>5.9936700000000002E-2</v>
      </c>
      <c r="H2735">
        <v>630</v>
      </c>
      <c r="I2735">
        <v>130.07</v>
      </c>
      <c r="J2735">
        <v>499.93</v>
      </c>
      <c r="K2735">
        <v>11</v>
      </c>
      <c r="L2735">
        <v>2</v>
      </c>
      <c r="M2735">
        <v>8.9404000000000003</v>
      </c>
      <c r="N2735">
        <v>2.0596000000000001</v>
      </c>
      <c r="O2735" t="s">
        <v>22487</v>
      </c>
      <c r="P2735">
        <v>7</v>
      </c>
      <c r="Q2735" t="s">
        <v>8013</v>
      </c>
      <c r="R2735" t="s">
        <v>0</v>
      </c>
      <c r="S2735" t="s">
        <v>8012</v>
      </c>
      <c r="T2735" t="s">
        <v>8011</v>
      </c>
    </row>
    <row r="2736" spans="1:20">
      <c r="A2736" t="s">
        <v>22486</v>
      </c>
      <c r="D2736">
        <f>L2736/J2736</f>
        <v>4.0005547435911113E-3</v>
      </c>
      <c r="E2736">
        <v>3.9501299999999996E-3</v>
      </c>
      <c r="F2736">
        <v>6.7727999999999997E-2</v>
      </c>
      <c r="G2736">
        <v>5.8323399999999997E-2</v>
      </c>
      <c r="H2736">
        <v>1011</v>
      </c>
      <c r="I2736">
        <v>261.10399999999998</v>
      </c>
      <c r="J2736">
        <v>749.89599999999996</v>
      </c>
      <c r="K2736">
        <v>20</v>
      </c>
      <c r="L2736">
        <v>3</v>
      </c>
      <c r="M2736">
        <v>17.130500000000001</v>
      </c>
      <c r="N2736">
        <v>2.8694700000000002</v>
      </c>
      <c r="O2736" t="s">
        <v>22485</v>
      </c>
      <c r="P2736">
        <v>1</v>
      </c>
      <c r="Q2736" t="s">
        <v>180</v>
      </c>
      <c r="R2736" t="s">
        <v>0</v>
      </c>
      <c r="S2736" t="s">
        <v>7397</v>
      </c>
      <c r="T2736" t="s">
        <v>7396</v>
      </c>
    </row>
    <row r="2737" spans="1:20">
      <c r="A2737" t="s">
        <v>22484</v>
      </c>
      <c r="D2737">
        <f>L2737/J2737</f>
        <v>3.9997600143991362E-3</v>
      </c>
      <c r="E2737">
        <v>3.9273299999999997E-3</v>
      </c>
      <c r="F2737">
        <v>2.4031500000000001E-2</v>
      </c>
      <c r="G2737">
        <v>0.16342400000000001</v>
      </c>
      <c r="H2737">
        <v>633</v>
      </c>
      <c r="I2737">
        <v>132.97</v>
      </c>
      <c r="J2737">
        <v>500.03</v>
      </c>
      <c r="K2737">
        <v>5</v>
      </c>
      <c r="L2737">
        <v>2</v>
      </c>
      <c r="M2737">
        <v>3.0968399999999998</v>
      </c>
      <c r="N2737">
        <v>1.90316</v>
      </c>
      <c r="O2737" t="s">
        <v>22483</v>
      </c>
      <c r="P2737">
        <v>4</v>
      </c>
      <c r="Q2737" t="s">
        <v>22482</v>
      </c>
      <c r="R2737" t="s">
        <v>0</v>
      </c>
      <c r="S2737" t="s">
        <v>10272</v>
      </c>
      <c r="T2737" t="s">
        <v>10271</v>
      </c>
    </row>
    <row r="2738" spans="1:20">
      <c r="A2738" t="s">
        <v>22481</v>
      </c>
      <c r="D2738">
        <f>L2738/J2738</f>
        <v>3.9971859810693277E-3</v>
      </c>
      <c r="E2738">
        <v>4.0617500000000003E-3</v>
      </c>
      <c r="F2738">
        <v>6.0657000000000003E-2</v>
      </c>
      <c r="G2738">
        <v>6.69627E-2</v>
      </c>
      <c r="H2738">
        <v>318</v>
      </c>
      <c r="I2738">
        <v>67.824200000000005</v>
      </c>
      <c r="J2738">
        <v>250.17599999999999</v>
      </c>
      <c r="K2738">
        <v>5</v>
      </c>
      <c r="L2738">
        <v>1</v>
      </c>
      <c r="M2738">
        <v>4.0096299999999996</v>
      </c>
      <c r="N2738">
        <v>0.99036999999999997</v>
      </c>
      <c r="O2738" t="s">
        <v>12344</v>
      </c>
      <c r="P2738">
        <v>5</v>
      </c>
      <c r="Q2738" t="s">
        <v>6417</v>
      </c>
      <c r="R2738" t="s">
        <v>0</v>
      </c>
      <c r="S2738" t="s">
        <v>1689</v>
      </c>
      <c r="T2738" t="s">
        <v>1688</v>
      </c>
    </row>
    <row r="2739" spans="1:20">
      <c r="A2739" t="s">
        <v>22480</v>
      </c>
      <c r="D2739">
        <f>L2739/J2739</f>
        <v>3.9968938424995437E-3</v>
      </c>
      <c r="E2739">
        <v>4.5009100000000003E-3</v>
      </c>
      <c r="F2739">
        <v>8.0232399999999995E-2</v>
      </c>
      <c r="G2739">
        <v>5.60984E-2</v>
      </c>
      <c r="H2739">
        <v>2157</v>
      </c>
      <c r="I2739">
        <v>405.637</v>
      </c>
      <c r="J2739">
        <v>1751.36</v>
      </c>
      <c r="K2739">
        <v>38</v>
      </c>
      <c r="L2739">
        <v>7</v>
      </c>
      <c r="M2739">
        <v>30.590699999999998</v>
      </c>
      <c r="N2739">
        <v>7.4093099999999996</v>
      </c>
      <c r="O2739" t="s">
        <v>1</v>
      </c>
      <c r="P2739">
        <v>0</v>
      </c>
      <c r="Q2739" t="s">
        <v>0</v>
      </c>
    </row>
    <row r="2740" spans="1:20">
      <c r="A2740" t="s">
        <v>22479</v>
      </c>
      <c r="D2740">
        <f>L2740/J2740</f>
        <v>3.9966827533147488E-3</v>
      </c>
      <c r="E2740">
        <v>4.0667500000000001E-3</v>
      </c>
      <c r="F2740">
        <v>9.9778800000000001E-2</v>
      </c>
      <c r="G2740">
        <v>4.0757599999999998E-2</v>
      </c>
      <c r="H2740">
        <v>2427</v>
      </c>
      <c r="I2740">
        <v>425.34399999999999</v>
      </c>
      <c r="J2740">
        <v>2001.66</v>
      </c>
      <c r="K2740">
        <v>48</v>
      </c>
      <c r="L2740">
        <v>8</v>
      </c>
      <c r="M2740">
        <v>40.275100000000002</v>
      </c>
      <c r="N2740">
        <v>7.7249299999999996</v>
      </c>
      <c r="O2740" t="s">
        <v>1</v>
      </c>
      <c r="P2740">
        <v>3</v>
      </c>
      <c r="Q2740" t="s">
        <v>296</v>
      </c>
      <c r="R2740" t="s">
        <v>0</v>
      </c>
      <c r="S2740" t="s">
        <v>3723</v>
      </c>
      <c r="T2740" t="s">
        <v>3722</v>
      </c>
    </row>
    <row r="2741" spans="1:20">
      <c r="A2741" t="s">
        <v>22478</v>
      </c>
      <c r="D2741">
        <f>L2741/J2741</f>
        <v>3.9962275611822445E-3</v>
      </c>
      <c r="E2741">
        <v>4.72749E-3</v>
      </c>
      <c r="F2741">
        <v>0.227017</v>
      </c>
      <c r="G2741">
        <v>2.08244E-2</v>
      </c>
      <c r="H2741">
        <v>333</v>
      </c>
      <c r="I2741">
        <v>82.763499999999993</v>
      </c>
      <c r="J2741">
        <v>250.23599999999999</v>
      </c>
      <c r="K2741">
        <v>17</v>
      </c>
      <c r="L2741">
        <v>1</v>
      </c>
      <c r="M2741">
        <v>15.993</v>
      </c>
      <c r="N2741">
        <v>1.0069699999999999</v>
      </c>
      <c r="O2741" t="s">
        <v>1</v>
      </c>
      <c r="P2741">
        <v>0</v>
      </c>
      <c r="Q2741" t="s">
        <v>0</v>
      </c>
    </row>
    <row r="2742" spans="1:20">
      <c r="A2742" t="s">
        <v>22477</v>
      </c>
      <c r="D2742">
        <f>L2742/J2742</f>
        <v>3.9939691066489605E-3</v>
      </c>
      <c r="E2742">
        <v>4.1048100000000004E-3</v>
      </c>
      <c r="F2742">
        <v>0.16517000000000001</v>
      </c>
      <c r="G2742">
        <v>2.4851999999999999E-2</v>
      </c>
      <c r="H2742">
        <v>1221</v>
      </c>
      <c r="I2742">
        <v>219.49100000000001</v>
      </c>
      <c r="J2742">
        <v>1001.51</v>
      </c>
      <c r="K2742">
        <v>37</v>
      </c>
      <c r="L2742">
        <v>4</v>
      </c>
      <c r="M2742">
        <v>33.2316</v>
      </c>
      <c r="N2742">
        <v>3.7683599999999999</v>
      </c>
      <c r="O2742" t="s">
        <v>22476</v>
      </c>
      <c r="P2742">
        <v>4</v>
      </c>
      <c r="Q2742" t="s">
        <v>22475</v>
      </c>
      <c r="R2742" t="s">
        <v>22474</v>
      </c>
      <c r="S2742" t="s">
        <v>22473</v>
      </c>
      <c r="T2742" t="s">
        <v>22472</v>
      </c>
    </row>
    <row r="2743" spans="1:20">
      <c r="A2743" t="s">
        <v>22471</v>
      </c>
      <c r="D2743">
        <f>L2743/J2743</f>
        <v>3.9928448220788344E-3</v>
      </c>
      <c r="E2743">
        <v>3.9683299999999999E-3</v>
      </c>
      <c r="F2743">
        <v>2.9009E-2</v>
      </c>
      <c r="G2743">
        <v>0.136797</v>
      </c>
      <c r="H2743">
        <v>759</v>
      </c>
      <c r="I2743">
        <v>258.10399999999998</v>
      </c>
      <c r="J2743">
        <v>500.89600000000002</v>
      </c>
      <c r="K2743">
        <v>9</v>
      </c>
      <c r="L2743">
        <v>2</v>
      </c>
      <c r="M2743">
        <v>7.1119399999999997</v>
      </c>
      <c r="N2743">
        <v>1.8880600000000001</v>
      </c>
      <c r="O2743" t="s">
        <v>1</v>
      </c>
      <c r="P2743">
        <v>0</v>
      </c>
      <c r="Q2743" t="s">
        <v>0</v>
      </c>
    </row>
    <row r="2744" spans="1:20">
      <c r="A2744" t="s">
        <v>22470</v>
      </c>
      <c r="D2744">
        <f>L2744/J2744</f>
        <v>3.9915273180129648E-3</v>
      </c>
      <c r="E2744">
        <v>4.1999200000000002E-3</v>
      </c>
      <c r="F2744">
        <v>0.11193400000000001</v>
      </c>
      <c r="G2744">
        <v>3.75213E-2</v>
      </c>
      <c r="H2744">
        <v>996</v>
      </c>
      <c r="I2744">
        <v>244.40799999999999</v>
      </c>
      <c r="J2744">
        <v>751.59199999999998</v>
      </c>
      <c r="K2744">
        <v>29</v>
      </c>
      <c r="L2744">
        <v>3</v>
      </c>
      <c r="M2744">
        <v>26</v>
      </c>
      <c r="N2744">
        <v>2.9999699999999998</v>
      </c>
      <c r="O2744" t="s">
        <v>11372</v>
      </c>
      <c r="P2744">
        <v>3</v>
      </c>
      <c r="Q2744" t="s">
        <v>10698</v>
      </c>
      <c r="R2744" t="s">
        <v>10697</v>
      </c>
      <c r="S2744" t="s">
        <v>2974</v>
      </c>
      <c r="T2744" t="s">
        <v>2973</v>
      </c>
    </row>
    <row r="2745" spans="1:20">
      <c r="A2745" t="s">
        <v>22469</v>
      </c>
      <c r="D2745">
        <f>L2745/J2745</f>
        <v>3.9910759541664838E-3</v>
      </c>
      <c r="E2745">
        <v>4.1065199999999998E-3</v>
      </c>
      <c r="F2745" s="2">
        <v>8.2130400000000002E-5</v>
      </c>
      <c r="G2745">
        <v>50</v>
      </c>
      <c r="H2745">
        <v>327</v>
      </c>
      <c r="I2745">
        <v>76.440600000000003</v>
      </c>
      <c r="J2745">
        <v>250.559</v>
      </c>
      <c r="K2745">
        <v>1</v>
      </c>
      <c r="L2745">
        <v>1</v>
      </c>
      <c r="M2745">
        <v>6.0645999999999999E-3</v>
      </c>
      <c r="N2745">
        <v>0.99393500000000001</v>
      </c>
      <c r="O2745" t="s">
        <v>22468</v>
      </c>
      <c r="P2745">
        <v>3</v>
      </c>
      <c r="Q2745" t="s">
        <v>22467</v>
      </c>
      <c r="R2745" t="s">
        <v>2308</v>
      </c>
    </row>
    <row r="2746" spans="1:20">
      <c r="A2746" t="s">
        <v>22466</v>
      </c>
      <c r="D2746">
        <f>L2746/J2746</f>
        <v>3.9894678049948139E-3</v>
      </c>
      <c r="E2746">
        <v>4.3677799999999999E-3</v>
      </c>
      <c r="F2746">
        <v>0.20111100000000001</v>
      </c>
      <c r="G2746">
        <v>2.1718299999999999E-2</v>
      </c>
      <c r="H2746">
        <v>1230</v>
      </c>
      <c r="I2746">
        <v>227.35900000000001</v>
      </c>
      <c r="J2746">
        <v>1002.64</v>
      </c>
      <c r="K2746">
        <v>46</v>
      </c>
      <c r="L2746">
        <v>4</v>
      </c>
      <c r="M2746">
        <v>41.979399999999998</v>
      </c>
      <c r="N2746">
        <v>4.0206400000000002</v>
      </c>
      <c r="O2746" t="s">
        <v>1</v>
      </c>
      <c r="P2746">
        <v>0</v>
      </c>
      <c r="Q2746" t="s">
        <v>0</v>
      </c>
      <c r="S2746" t="s">
        <v>11179</v>
      </c>
      <c r="T2746" t="s">
        <v>11178</v>
      </c>
    </row>
    <row r="2747" spans="1:20">
      <c r="A2747" t="s">
        <v>22465</v>
      </c>
      <c r="D2747">
        <f>L2747/J2747</f>
        <v>3.9875985684521137E-3</v>
      </c>
      <c r="E2747">
        <v>4.2092199999999996E-3</v>
      </c>
      <c r="F2747">
        <v>4.34861E-2</v>
      </c>
      <c r="G2747">
        <v>9.6794500000000006E-2</v>
      </c>
      <c r="H2747">
        <v>1278</v>
      </c>
      <c r="I2747">
        <v>274.89400000000001</v>
      </c>
      <c r="J2747">
        <v>1003.11</v>
      </c>
      <c r="K2747">
        <v>16</v>
      </c>
      <c r="L2747">
        <v>4</v>
      </c>
      <c r="M2747">
        <v>11.823700000000001</v>
      </c>
      <c r="N2747">
        <v>4.1762600000000001</v>
      </c>
      <c r="O2747" t="s">
        <v>14529</v>
      </c>
      <c r="P2747">
        <v>1</v>
      </c>
      <c r="Q2747" t="s">
        <v>1471</v>
      </c>
      <c r="R2747" t="s">
        <v>0</v>
      </c>
      <c r="S2747" t="s">
        <v>10575</v>
      </c>
      <c r="T2747" t="s">
        <v>10574</v>
      </c>
    </row>
    <row r="2748" spans="1:20">
      <c r="A2748" t="s">
        <v>22464</v>
      </c>
      <c r="D2748">
        <f>L2748/J2748</f>
        <v>3.9869662448939651E-3</v>
      </c>
      <c r="E2748">
        <v>4.2442499999999998E-3</v>
      </c>
      <c r="F2748">
        <v>6.8239599999999997E-2</v>
      </c>
      <c r="G2748">
        <v>6.2196300000000003E-2</v>
      </c>
      <c r="H2748">
        <v>6978</v>
      </c>
      <c r="I2748">
        <v>1460.02</v>
      </c>
      <c r="J2748">
        <v>5517.98</v>
      </c>
      <c r="K2748">
        <v>118</v>
      </c>
      <c r="L2748">
        <v>22</v>
      </c>
      <c r="M2748">
        <v>95.541700000000006</v>
      </c>
      <c r="N2748">
        <v>22.458300000000001</v>
      </c>
      <c r="O2748" t="s">
        <v>22463</v>
      </c>
      <c r="P2748">
        <v>5</v>
      </c>
      <c r="Q2748" t="s">
        <v>22462</v>
      </c>
      <c r="R2748" t="s">
        <v>280</v>
      </c>
      <c r="S2748" t="s">
        <v>4803</v>
      </c>
      <c r="T2748" t="s">
        <v>4802</v>
      </c>
    </row>
    <row r="2749" spans="1:20">
      <c r="A2749" t="s">
        <v>22461</v>
      </c>
      <c r="D2749">
        <f>L2749/J2749</f>
        <v>3.9868036798197965E-3</v>
      </c>
      <c r="E2749">
        <v>4.8175600000000002E-3</v>
      </c>
      <c r="F2749">
        <v>8.4594799999999998E-2</v>
      </c>
      <c r="G2749">
        <v>5.6948600000000002E-2</v>
      </c>
      <c r="H2749">
        <v>1260</v>
      </c>
      <c r="I2749">
        <v>256.685</v>
      </c>
      <c r="J2749">
        <v>1003.31</v>
      </c>
      <c r="K2749">
        <v>26</v>
      </c>
      <c r="L2749">
        <v>4</v>
      </c>
      <c r="M2749">
        <v>21.266200000000001</v>
      </c>
      <c r="N2749">
        <v>4.7337999999999996</v>
      </c>
      <c r="O2749" t="s">
        <v>5934</v>
      </c>
      <c r="P2749">
        <v>3</v>
      </c>
      <c r="Q2749" t="s">
        <v>5933</v>
      </c>
      <c r="R2749" t="s">
        <v>0</v>
      </c>
      <c r="S2749" t="s">
        <v>22460</v>
      </c>
      <c r="T2749" t="s">
        <v>22459</v>
      </c>
    </row>
    <row r="2750" spans="1:20">
      <c r="A2750" t="s">
        <v>22458</v>
      </c>
      <c r="D2750">
        <f>L2750/J2750</f>
        <v>3.984825783416749E-3</v>
      </c>
      <c r="E2750">
        <v>4.0293500000000001E-3</v>
      </c>
      <c r="F2750">
        <v>7.1230000000000002E-2</v>
      </c>
      <c r="G2750">
        <v>5.6568100000000003E-2</v>
      </c>
      <c r="H2750">
        <v>1650</v>
      </c>
      <c r="I2750">
        <v>395.245</v>
      </c>
      <c r="J2750">
        <v>1254.76</v>
      </c>
      <c r="K2750">
        <v>31</v>
      </c>
      <c r="L2750">
        <v>5</v>
      </c>
      <c r="M2750">
        <v>26.2805</v>
      </c>
      <c r="N2750">
        <v>4.7195200000000002</v>
      </c>
      <c r="O2750" t="s">
        <v>781</v>
      </c>
      <c r="P2750">
        <v>0</v>
      </c>
      <c r="Q2750" t="s">
        <v>0</v>
      </c>
      <c r="S2750" t="s">
        <v>748</v>
      </c>
      <c r="T2750" t="s">
        <v>747</v>
      </c>
    </row>
    <row r="2751" spans="1:20">
      <c r="A2751" t="s">
        <v>22457</v>
      </c>
      <c r="D2751">
        <f>L2751/J2751</f>
        <v>3.9846352464895365E-3</v>
      </c>
      <c r="E2751">
        <v>3.9606399999999996E-3</v>
      </c>
      <c r="F2751">
        <v>0.12307700000000001</v>
      </c>
      <c r="G2751">
        <v>3.218E-2</v>
      </c>
      <c r="H2751">
        <v>606</v>
      </c>
      <c r="I2751">
        <v>104.072</v>
      </c>
      <c r="J2751">
        <v>501.928</v>
      </c>
      <c r="K2751">
        <v>14</v>
      </c>
      <c r="L2751">
        <v>2</v>
      </c>
      <c r="M2751">
        <v>12.1191</v>
      </c>
      <c r="N2751">
        <v>1.8809</v>
      </c>
      <c r="O2751" t="s">
        <v>22456</v>
      </c>
      <c r="P2751">
        <v>4</v>
      </c>
      <c r="Q2751" t="s">
        <v>22455</v>
      </c>
      <c r="R2751" t="s">
        <v>6234</v>
      </c>
      <c r="S2751" t="s">
        <v>761</v>
      </c>
      <c r="T2751" t="s">
        <v>760</v>
      </c>
    </row>
    <row r="2752" spans="1:20">
      <c r="A2752" t="s">
        <v>22454</v>
      </c>
      <c r="D2752">
        <f>L2752/J2752</f>
        <v>3.9816763255498197E-3</v>
      </c>
      <c r="E2752">
        <v>3.5090999999999998E-3</v>
      </c>
      <c r="F2752">
        <v>8.8062600000000005E-2</v>
      </c>
      <c r="G2752">
        <v>3.9847800000000003E-2</v>
      </c>
      <c r="H2752">
        <v>612</v>
      </c>
      <c r="I2752">
        <v>109.699</v>
      </c>
      <c r="J2752">
        <v>502.30099999999999</v>
      </c>
      <c r="K2752">
        <v>10</v>
      </c>
      <c r="L2752">
        <v>2</v>
      </c>
      <c r="M2752">
        <v>8.4569500000000009</v>
      </c>
      <c r="N2752">
        <v>1.54305</v>
      </c>
      <c r="O2752" t="s">
        <v>1</v>
      </c>
      <c r="P2752">
        <v>0</v>
      </c>
      <c r="Q2752" t="s">
        <v>0</v>
      </c>
      <c r="S2752" t="s">
        <v>13771</v>
      </c>
      <c r="T2752" t="s">
        <v>13770</v>
      </c>
    </row>
    <row r="2753" spans="1:20">
      <c r="A2753" t="s">
        <v>22453</v>
      </c>
      <c r="D2753">
        <f>L2753/J2753</f>
        <v>3.9802896058717232E-3</v>
      </c>
      <c r="E2753">
        <v>5.2867499999999998E-3</v>
      </c>
      <c r="F2753">
        <v>7.9907400000000003E-2</v>
      </c>
      <c r="G2753">
        <v>6.6160999999999998E-2</v>
      </c>
      <c r="H2753">
        <v>312</v>
      </c>
      <c r="I2753">
        <v>60.762300000000003</v>
      </c>
      <c r="J2753">
        <v>251.238</v>
      </c>
      <c r="K2753">
        <v>6</v>
      </c>
      <c r="L2753">
        <v>1</v>
      </c>
      <c r="M2753">
        <v>4.7111999999999998</v>
      </c>
      <c r="N2753">
        <v>1.2887999999999999</v>
      </c>
      <c r="O2753" t="s">
        <v>2805</v>
      </c>
      <c r="P2753">
        <v>3</v>
      </c>
      <c r="Q2753" t="s">
        <v>2410</v>
      </c>
      <c r="R2753" t="s">
        <v>0</v>
      </c>
      <c r="S2753" t="s">
        <v>2804</v>
      </c>
      <c r="T2753" t="s">
        <v>2803</v>
      </c>
    </row>
    <row r="2754" spans="1:20">
      <c r="A2754" t="s">
        <v>22452</v>
      </c>
      <c r="D2754">
        <f>L2754/J2754</f>
        <v>3.9798618987921123E-3</v>
      </c>
      <c r="E2754">
        <v>3.8581499999999999E-3</v>
      </c>
      <c r="F2754">
        <v>0.100587</v>
      </c>
      <c r="G2754">
        <v>3.83562E-2</v>
      </c>
      <c r="H2754">
        <v>1242</v>
      </c>
      <c r="I2754">
        <v>236.94200000000001</v>
      </c>
      <c r="J2754">
        <v>1005.06</v>
      </c>
      <c r="K2754">
        <v>26</v>
      </c>
      <c r="L2754">
        <v>4</v>
      </c>
      <c r="M2754">
        <v>22.361799999999999</v>
      </c>
      <c r="N2754">
        <v>3.6382400000000001</v>
      </c>
      <c r="O2754" t="s">
        <v>5601</v>
      </c>
      <c r="P2754">
        <v>1</v>
      </c>
      <c r="Q2754" t="s">
        <v>180</v>
      </c>
      <c r="R2754" t="s">
        <v>0</v>
      </c>
      <c r="S2754" t="s">
        <v>11918</v>
      </c>
      <c r="T2754" t="s">
        <v>11917</v>
      </c>
    </row>
    <row r="2755" spans="1:20">
      <c r="A2755" t="s">
        <v>22451</v>
      </c>
      <c r="D2755">
        <f>L2755/J2755</f>
        <v>3.9759060095819337E-3</v>
      </c>
      <c r="E2755">
        <v>4.25152E-3</v>
      </c>
      <c r="F2755">
        <v>8.9365600000000003E-2</v>
      </c>
      <c r="G2755">
        <v>4.7574400000000003E-2</v>
      </c>
      <c r="H2755">
        <v>297</v>
      </c>
      <c r="I2755">
        <v>45.484699999999997</v>
      </c>
      <c r="J2755">
        <v>251.51499999999999</v>
      </c>
      <c r="K2755">
        <v>5</v>
      </c>
      <c r="L2755">
        <v>1</v>
      </c>
      <c r="M2755">
        <v>3.9586100000000002</v>
      </c>
      <c r="N2755">
        <v>1.04139</v>
      </c>
      <c r="O2755" t="s">
        <v>1</v>
      </c>
      <c r="P2755">
        <v>0</v>
      </c>
      <c r="Q2755" t="s">
        <v>0</v>
      </c>
      <c r="S2755" t="s">
        <v>22450</v>
      </c>
      <c r="T2755" t="s">
        <v>22449</v>
      </c>
    </row>
    <row r="2756" spans="1:20">
      <c r="A2756" t="s">
        <v>22448</v>
      </c>
      <c r="D2756">
        <f>L2756/J2756</f>
        <v>3.9747049775230433E-3</v>
      </c>
      <c r="E2756">
        <v>4.7755799999999998E-3</v>
      </c>
      <c r="F2756">
        <v>2.47408E-2</v>
      </c>
      <c r="G2756">
        <v>0.193025</v>
      </c>
      <c r="H2756">
        <v>330</v>
      </c>
      <c r="I2756">
        <v>78.409300000000002</v>
      </c>
      <c r="J2756">
        <v>251.59100000000001</v>
      </c>
      <c r="K2756">
        <v>3</v>
      </c>
      <c r="L2756">
        <v>1</v>
      </c>
      <c r="M2756">
        <v>1.85259</v>
      </c>
      <c r="N2756">
        <v>1.14741</v>
      </c>
      <c r="O2756" t="s">
        <v>261</v>
      </c>
      <c r="P2756">
        <v>2</v>
      </c>
      <c r="Q2756" t="s">
        <v>260</v>
      </c>
      <c r="R2756" t="s">
        <v>259</v>
      </c>
      <c r="S2756" t="s">
        <v>360</v>
      </c>
      <c r="T2756" t="s">
        <v>359</v>
      </c>
    </row>
    <row r="2757" spans="1:20">
      <c r="A2757" t="s">
        <v>22447</v>
      </c>
      <c r="D2757">
        <f>L2757/J2757</f>
        <v>3.9739231165094651E-3</v>
      </c>
      <c r="E2757">
        <v>4.5649200000000001E-3</v>
      </c>
      <c r="F2757">
        <v>4.1411200000000002E-2</v>
      </c>
      <c r="G2757">
        <v>0.110234</v>
      </c>
      <c r="H2757">
        <v>576</v>
      </c>
      <c r="I2757">
        <v>72.718900000000005</v>
      </c>
      <c r="J2757">
        <v>503.28100000000001</v>
      </c>
      <c r="K2757">
        <v>5</v>
      </c>
      <c r="L2757">
        <v>2</v>
      </c>
      <c r="M2757">
        <v>2.8361999999999998</v>
      </c>
      <c r="N2757">
        <v>2.1638000000000002</v>
      </c>
      <c r="O2757" t="s">
        <v>22446</v>
      </c>
      <c r="P2757">
        <v>2</v>
      </c>
      <c r="Q2757" t="s">
        <v>1198</v>
      </c>
      <c r="R2757" t="s">
        <v>0</v>
      </c>
      <c r="S2757" t="s">
        <v>1593</v>
      </c>
      <c r="T2757" t="s">
        <v>328</v>
      </c>
    </row>
    <row r="2758" spans="1:20">
      <c r="A2758" t="s">
        <v>22445</v>
      </c>
      <c r="D2758">
        <f>L2758/J2758</f>
        <v>3.9733152150159528E-3</v>
      </c>
      <c r="E2758">
        <v>3.6689700000000001E-3</v>
      </c>
      <c r="F2758">
        <v>0.119292</v>
      </c>
      <c r="G2758">
        <v>3.0756200000000001E-2</v>
      </c>
      <c r="H2758">
        <v>312</v>
      </c>
      <c r="I2758">
        <v>60.320999999999998</v>
      </c>
      <c r="J2758">
        <v>251.679</v>
      </c>
      <c r="K2758">
        <v>7</v>
      </c>
      <c r="L2758">
        <v>1</v>
      </c>
      <c r="M2758">
        <v>6.2038799999999998</v>
      </c>
      <c r="N2758">
        <v>0.79611500000000002</v>
      </c>
      <c r="O2758" t="s">
        <v>22444</v>
      </c>
      <c r="P2758">
        <v>0</v>
      </c>
      <c r="Q2758" t="s">
        <v>0</v>
      </c>
      <c r="S2758" t="s">
        <v>9281</v>
      </c>
      <c r="T2758" t="s">
        <v>9280</v>
      </c>
    </row>
    <row r="2759" spans="1:20">
      <c r="A2759" t="s">
        <v>22443</v>
      </c>
      <c r="D2759">
        <f>L2759/J2759</f>
        <v>3.9726996082918185E-3</v>
      </c>
      <c r="E2759">
        <v>3.60371E-3</v>
      </c>
      <c r="F2759">
        <v>5.7141699999999997E-2</v>
      </c>
      <c r="G2759">
        <v>6.3066300000000006E-2</v>
      </c>
      <c r="H2759">
        <v>639</v>
      </c>
      <c r="I2759">
        <v>135.56399999999999</v>
      </c>
      <c r="J2759">
        <v>503.43599999999998</v>
      </c>
      <c r="K2759">
        <v>9</v>
      </c>
      <c r="L2759">
        <v>2</v>
      </c>
      <c r="M2759">
        <v>7.2921399999999998</v>
      </c>
      <c r="N2759">
        <v>1.7078599999999999</v>
      </c>
      <c r="O2759" t="s">
        <v>16303</v>
      </c>
      <c r="P2759">
        <v>3</v>
      </c>
      <c r="Q2759" t="s">
        <v>1000</v>
      </c>
      <c r="R2759" t="s">
        <v>0</v>
      </c>
      <c r="S2759" t="s">
        <v>416</v>
      </c>
      <c r="T2759" t="s">
        <v>415</v>
      </c>
    </row>
    <row r="2760" spans="1:20">
      <c r="A2760" t="s">
        <v>22442</v>
      </c>
      <c r="D2760">
        <f>L2760/J2760</f>
        <v>3.9679915349513919E-3</v>
      </c>
      <c r="E2760">
        <v>4.18155E-3</v>
      </c>
      <c r="F2760">
        <v>6.4932899999999997E-3</v>
      </c>
      <c r="G2760">
        <v>0.64398</v>
      </c>
      <c r="H2760">
        <v>891</v>
      </c>
      <c r="I2760">
        <v>134.94999999999999</v>
      </c>
      <c r="J2760">
        <v>756.05</v>
      </c>
      <c r="K2760">
        <v>4</v>
      </c>
      <c r="L2760">
        <v>3</v>
      </c>
      <c r="M2760">
        <v>0.86808200000000002</v>
      </c>
      <c r="N2760">
        <v>3.13192</v>
      </c>
      <c r="O2760" t="s">
        <v>9069</v>
      </c>
      <c r="P2760">
        <v>2</v>
      </c>
      <c r="Q2760" t="s">
        <v>3837</v>
      </c>
      <c r="R2760" t="s">
        <v>0</v>
      </c>
      <c r="S2760" t="s">
        <v>7840</v>
      </c>
      <c r="T2760" t="s">
        <v>7120</v>
      </c>
    </row>
    <row r="2761" spans="1:20">
      <c r="A2761" t="s">
        <v>22441</v>
      </c>
      <c r="D2761">
        <f>L2761/J2761</f>
        <v>3.9671519815924153E-3</v>
      </c>
      <c r="E2761">
        <v>4.6230100000000003E-3</v>
      </c>
      <c r="F2761">
        <v>3.6781700000000001E-2</v>
      </c>
      <c r="G2761">
        <v>0.12568799999999999</v>
      </c>
      <c r="H2761">
        <v>1548</v>
      </c>
      <c r="I2761">
        <v>287.65199999999999</v>
      </c>
      <c r="J2761">
        <v>1260.3499999999999</v>
      </c>
      <c r="K2761">
        <v>16</v>
      </c>
      <c r="L2761">
        <v>5</v>
      </c>
      <c r="M2761">
        <v>10.3179</v>
      </c>
      <c r="N2761">
        <v>5.6820899999999996</v>
      </c>
      <c r="O2761" t="s">
        <v>1</v>
      </c>
      <c r="P2761">
        <v>3</v>
      </c>
      <c r="Q2761" t="s">
        <v>2022</v>
      </c>
      <c r="R2761" t="s">
        <v>0</v>
      </c>
      <c r="S2761" t="s">
        <v>999</v>
      </c>
      <c r="T2761" t="s">
        <v>998</v>
      </c>
    </row>
    <row r="2762" spans="1:20">
      <c r="A2762" t="s">
        <v>22440</v>
      </c>
      <c r="D2762">
        <f>L2762/J2762</f>
        <v>3.9671519815924145E-3</v>
      </c>
      <c r="E2762">
        <v>3.8723799999999999E-3</v>
      </c>
      <c r="F2762">
        <v>7.6757300000000001E-2</v>
      </c>
      <c r="G2762">
        <v>5.0449599999999997E-2</v>
      </c>
      <c r="H2762">
        <v>318</v>
      </c>
      <c r="I2762">
        <v>65.930199999999999</v>
      </c>
      <c r="J2762">
        <v>252.07</v>
      </c>
      <c r="K2762">
        <v>6</v>
      </c>
      <c r="L2762">
        <v>1</v>
      </c>
      <c r="M2762">
        <v>5.0298299999999996</v>
      </c>
      <c r="N2762">
        <v>0.97016899999999995</v>
      </c>
      <c r="O2762" t="s">
        <v>6254</v>
      </c>
      <c r="P2762">
        <v>2</v>
      </c>
      <c r="Q2762" t="s">
        <v>790</v>
      </c>
      <c r="R2762" t="s">
        <v>0</v>
      </c>
      <c r="S2762" t="s">
        <v>789</v>
      </c>
      <c r="T2762" t="s">
        <v>788</v>
      </c>
    </row>
    <row r="2763" spans="1:20">
      <c r="A2763" t="s">
        <v>22439</v>
      </c>
      <c r="D2763">
        <f>L2763/J2763</f>
        <v>3.9639832482067927E-3</v>
      </c>
      <c r="E2763">
        <v>3.6462500000000002E-3</v>
      </c>
      <c r="F2763">
        <v>6.1793899999999999E-2</v>
      </c>
      <c r="G2763">
        <v>5.9006700000000002E-2</v>
      </c>
      <c r="H2763">
        <v>573</v>
      </c>
      <c r="I2763">
        <v>68.457099999999997</v>
      </c>
      <c r="J2763">
        <v>504.54300000000001</v>
      </c>
      <c r="K2763">
        <v>6</v>
      </c>
      <c r="L2763">
        <v>2</v>
      </c>
      <c r="M2763">
        <v>4.1814999999999998</v>
      </c>
      <c r="N2763">
        <v>1.8185</v>
      </c>
      <c r="O2763" t="s">
        <v>22438</v>
      </c>
      <c r="P2763">
        <v>4</v>
      </c>
      <c r="Q2763" t="s">
        <v>5405</v>
      </c>
      <c r="R2763" t="s">
        <v>0</v>
      </c>
      <c r="S2763" t="s">
        <v>147</v>
      </c>
      <c r="T2763" t="s">
        <v>146</v>
      </c>
    </row>
    <row r="2764" spans="1:20">
      <c r="A2764" t="s">
        <v>22437</v>
      </c>
      <c r="D2764">
        <f>L2764/J2764</f>
        <v>3.9626925703476999E-3</v>
      </c>
      <c r="E2764">
        <v>5.4582099999999998E-3</v>
      </c>
      <c r="F2764">
        <v>4.82941E-2</v>
      </c>
      <c r="G2764">
        <v>0.11302</v>
      </c>
      <c r="H2764">
        <v>948</v>
      </c>
      <c r="I2764">
        <v>190.93899999999999</v>
      </c>
      <c r="J2764">
        <v>757.06100000000004</v>
      </c>
      <c r="K2764">
        <v>13</v>
      </c>
      <c r="L2764">
        <v>3</v>
      </c>
      <c r="M2764">
        <v>8.9771699999999992</v>
      </c>
      <c r="N2764">
        <v>4.0228299999999999</v>
      </c>
      <c r="O2764" t="s">
        <v>22436</v>
      </c>
      <c r="P2764">
        <v>2</v>
      </c>
      <c r="Q2764" t="s">
        <v>2791</v>
      </c>
      <c r="R2764" t="s">
        <v>0</v>
      </c>
      <c r="S2764" t="s">
        <v>784</v>
      </c>
      <c r="T2764" t="s">
        <v>783</v>
      </c>
    </row>
    <row r="2765" spans="1:20">
      <c r="A2765" t="s">
        <v>22435</v>
      </c>
      <c r="D2765">
        <f>L2765/J2765</f>
        <v>3.9584207484581945E-3</v>
      </c>
      <c r="E2765">
        <v>4.5893899999999996E-3</v>
      </c>
      <c r="F2765">
        <v>4.9695000000000003E-2</v>
      </c>
      <c r="G2765">
        <v>9.2351100000000005E-2</v>
      </c>
      <c r="H2765">
        <v>1479</v>
      </c>
      <c r="I2765">
        <v>215.869</v>
      </c>
      <c r="J2765">
        <v>1263.1300000000001</v>
      </c>
      <c r="K2765">
        <v>16</v>
      </c>
      <c r="L2765">
        <v>5</v>
      </c>
      <c r="M2765">
        <v>10.387</v>
      </c>
      <c r="N2765">
        <v>5.6129600000000002</v>
      </c>
      <c r="O2765" t="s">
        <v>22434</v>
      </c>
      <c r="P2765">
        <v>0</v>
      </c>
      <c r="Q2765" t="s">
        <v>0</v>
      </c>
    </row>
    <row r="2766" spans="1:20">
      <c r="A2766" t="s">
        <v>22433</v>
      </c>
      <c r="D2766">
        <f>L2766/J2766</f>
        <v>3.9578358553542924E-3</v>
      </c>
      <c r="E2766">
        <v>5.0131100000000003E-3</v>
      </c>
      <c r="F2766">
        <v>9.1332099999999999E-2</v>
      </c>
      <c r="G2766">
        <v>5.4888899999999997E-2</v>
      </c>
      <c r="H2766">
        <v>942</v>
      </c>
      <c r="I2766">
        <v>184.01</v>
      </c>
      <c r="J2766">
        <v>757.99</v>
      </c>
      <c r="K2766">
        <v>20</v>
      </c>
      <c r="L2766">
        <v>3</v>
      </c>
      <c r="M2766">
        <v>16.311800000000002</v>
      </c>
      <c r="N2766">
        <v>3.6881499999999998</v>
      </c>
      <c r="O2766" t="s">
        <v>1</v>
      </c>
      <c r="P2766">
        <v>0</v>
      </c>
      <c r="Q2766" t="s">
        <v>0</v>
      </c>
      <c r="S2766" t="s">
        <v>1977</v>
      </c>
      <c r="T2766" t="s">
        <v>1976</v>
      </c>
    </row>
    <row r="2767" spans="1:20">
      <c r="A2767" t="s">
        <v>22432</v>
      </c>
      <c r="D2767">
        <f>L2767/J2767</f>
        <v>3.9572928950763362E-3</v>
      </c>
      <c r="E2767">
        <v>4.1238999999999998E-3</v>
      </c>
      <c r="F2767">
        <v>1.24178E-2</v>
      </c>
      <c r="G2767">
        <v>0.33209699999999998</v>
      </c>
      <c r="H2767">
        <v>585</v>
      </c>
      <c r="I2767">
        <v>79.6036</v>
      </c>
      <c r="J2767">
        <v>505.39600000000002</v>
      </c>
      <c r="K2767">
        <v>3</v>
      </c>
      <c r="L2767">
        <v>2</v>
      </c>
      <c r="M2767">
        <v>0.96511000000000002</v>
      </c>
      <c r="N2767">
        <v>2.0348899999999999</v>
      </c>
      <c r="O2767" t="s">
        <v>5687</v>
      </c>
      <c r="P2767">
        <v>0</v>
      </c>
      <c r="Q2767" t="s">
        <v>0</v>
      </c>
      <c r="S2767" t="s">
        <v>1207</v>
      </c>
      <c r="T2767" t="s">
        <v>1206</v>
      </c>
    </row>
    <row r="2768" spans="1:20">
      <c r="A2768" t="s">
        <v>22431</v>
      </c>
      <c r="D2768">
        <f>L2768/J2768</f>
        <v>3.9542258811992373E-3</v>
      </c>
      <c r="E2768">
        <v>3.9374700000000002E-3</v>
      </c>
      <c r="F2768">
        <v>1.37921E-2</v>
      </c>
      <c r="G2768">
        <v>0.28548800000000002</v>
      </c>
      <c r="H2768">
        <v>327</v>
      </c>
      <c r="I2768">
        <v>74.106200000000001</v>
      </c>
      <c r="J2768">
        <v>252.89400000000001</v>
      </c>
      <c r="K2768">
        <v>2</v>
      </c>
      <c r="L2768">
        <v>1</v>
      </c>
      <c r="M2768">
        <v>1.0130399999999999</v>
      </c>
      <c r="N2768">
        <v>0.986958</v>
      </c>
      <c r="O2768" t="s">
        <v>1</v>
      </c>
      <c r="P2768">
        <v>0</v>
      </c>
      <c r="Q2768" t="s">
        <v>0</v>
      </c>
    </row>
    <row r="2769" spans="1:20">
      <c r="A2769" t="s">
        <v>22430</v>
      </c>
      <c r="D2769">
        <f>L2769/J2769</f>
        <v>3.9540695283585871E-3</v>
      </c>
      <c r="E2769">
        <v>4.1097E-3</v>
      </c>
      <c r="F2769">
        <v>0.110898</v>
      </c>
      <c r="G2769">
        <v>3.7058399999999998E-2</v>
      </c>
      <c r="H2769">
        <v>294</v>
      </c>
      <c r="I2769">
        <v>41.095500000000001</v>
      </c>
      <c r="J2769">
        <v>252.904</v>
      </c>
      <c r="K2769">
        <v>5</v>
      </c>
      <c r="L2769">
        <v>1</v>
      </c>
      <c r="M2769">
        <v>4.0714600000000001</v>
      </c>
      <c r="N2769">
        <v>0.92853600000000003</v>
      </c>
      <c r="O2769" t="s">
        <v>22429</v>
      </c>
      <c r="P2769">
        <v>7</v>
      </c>
      <c r="Q2769" t="s">
        <v>20994</v>
      </c>
      <c r="R2769" t="s">
        <v>20993</v>
      </c>
      <c r="S2769" t="s">
        <v>20992</v>
      </c>
      <c r="T2769" t="s">
        <v>20991</v>
      </c>
    </row>
    <row r="2770" spans="1:20">
      <c r="A2770" t="s">
        <v>22428</v>
      </c>
      <c r="D2770">
        <f>L2770/J2770</f>
        <v>3.9517725675851907E-3</v>
      </c>
      <c r="E2770">
        <v>3.9677799999999997E-3</v>
      </c>
      <c r="F2770" s="2">
        <v>7.9720800000000004E-5</v>
      </c>
      <c r="G2770">
        <v>49.771000000000001</v>
      </c>
      <c r="H2770">
        <v>537</v>
      </c>
      <c r="I2770">
        <v>30.8978</v>
      </c>
      <c r="J2770">
        <v>506.10199999999998</v>
      </c>
      <c r="K2770">
        <v>2</v>
      </c>
      <c r="L2770">
        <v>2</v>
      </c>
      <c r="M2770">
        <v>2.4502500000000002E-3</v>
      </c>
      <c r="N2770">
        <v>1.9975499999999999</v>
      </c>
      <c r="O2770" t="s">
        <v>22427</v>
      </c>
      <c r="P2770">
        <v>1</v>
      </c>
      <c r="Q2770" t="s">
        <v>22426</v>
      </c>
      <c r="R2770" t="s">
        <v>2396</v>
      </c>
      <c r="S2770" t="s">
        <v>22425</v>
      </c>
      <c r="T2770" t="s">
        <v>22424</v>
      </c>
    </row>
    <row r="2771" spans="1:20">
      <c r="A2771" t="s">
        <v>22423</v>
      </c>
      <c r="D2771">
        <f>L2771/J2771</f>
        <v>3.9513509668955811E-3</v>
      </c>
      <c r="E2771">
        <v>4.0892300000000001E-3</v>
      </c>
      <c r="F2771">
        <v>6.19479E-2</v>
      </c>
      <c r="G2771">
        <v>6.6010700000000005E-2</v>
      </c>
      <c r="H2771">
        <v>345</v>
      </c>
      <c r="I2771">
        <v>91.921999999999997</v>
      </c>
      <c r="J2771">
        <v>253.078</v>
      </c>
      <c r="K2771">
        <v>6</v>
      </c>
      <c r="L2771">
        <v>1</v>
      </c>
      <c r="M2771">
        <v>5.0772599999999999</v>
      </c>
      <c r="N2771">
        <v>0.92273899999999998</v>
      </c>
      <c r="O2771" t="s">
        <v>1</v>
      </c>
      <c r="P2771">
        <v>0</v>
      </c>
      <c r="Q2771" t="s">
        <v>0</v>
      </c>
    </row>
    <row r="2772" spans="1:20">
      <c r="A2772" t="s">
        <v>22422</v>
      </c>
      <c r="D2772">
        <f>L2772/J2772</f>
        <v>3.9497307001795335E-3</v>
      </c>
      <c r="E2772">
        <v>4.1474600000000004E-3</v>
      </c>
      <c r="F2772">
        <v>0.10022399999999999</v>
      </c>
      <c r="G2772">
        <v>4.1382000000000002E-2</v>
      </c>
      <c r="H2772">
        <v>3468</v>
      </c>
      <c r="I2772">
        <v>683.005</v>
      </c>
      <c r="J2772">
        <v>2785</v>
      </c>
      <c r="K2772">
        <v>75</v>
      </c>
      <c r="L2772">
        <v>11</v>
      </c>
      <c r="M2772">
        <v>64.171800000000005</v>
      </c>
      <c r="N2772">
        <v>10.828200000000001</v>
      </c>
      <c r="O2772" t="s">
        <v>1</v>
      </c>
      <c r="P2772">
        <v>0</v>
      </c>
      <c r="Q2772" t="s">
        <v>0</v>
      </c>
      <c r="S2772" t="s">
        <v>269</v>
      </c>
      <c r="T2772" t="s">
        <v>268</v>
      </c>
    </row>
    <row r="2773" spans="1:20">
      <c r="A2773" t="s">
        <v>22421</v>
      </c>
      <c r="D2773">
        <f>L2773/J2773</f>
        <v>3.9496420636879782E-3</v>
      </c>
      <c r="E2773">
        <v>4.25926E-3</v>
      </c>
      <c r="F2773">
        <v>8.6148500000000003E-2</v>
      </c>
      <c r="G2773">
        <v>4.9440900000000003E-2</v>
      </c>
      <c r="H2773">
        <v>588</v>
      </c>
      <c r="I2773">
        <v>81.624899999999997</v>
      </c>
      <c r="J2773">
        <v>506.375</v>
      </c>
      <c r="K2773">
        <v>9</v>
      </c>
      <c r="L2773">
        <v>2</v>
      </c>
      <c r="M2773">
        <v>6.8875000000000002</v>
      </c>
      <c r="N2773">
        <v>2.1124999999999998</v>
      </c>
      <c r="O2773" t="s">
        <v>7333</v>
      </c>
      <c r="P2773">
        <v>3</v>
      </c>
      <c r="Q2773" t="s">
        <v>4630</v>
      </c>
      <c r="R2773" t="s">
        <v>4629</v>
      </c>
      <c r="S2773" t="s">
        <v>8361</v>
      </c>
      <c r="T2773" t="s">
        <v>5716</v>
      </c>
    </row>
    <row r="2774" spans="1:20">
      <c r="A2774" t="s">
        <v>22420</v>
      </c>
      <c r="D2774">
        <f>L2774/J2774</f>
        <v>3.9492443121008792E-3</v>
      </c>
      <c r="E2774">
        <v>3.6787600000000001E-3</v>
      </c>
      <c r="F2774">
        <v>0.11236</v>
      </c>
      <c r="G2774">
        <v>3.2740900000000003E-2</v>
      </c>
      <c r="H2774">
        <v>987</v>
      </c>
      <c r="I2774">
        <v>227.36099999999999</v>
      </c>
      <c r="J2774">
        <v>759.63900000000001</v>
      </c>
      <c r="K2774">
        <v>26</v>
      </c>
      <c r="L2774">
        <v>3</v>
      </c>
      <c r="M2774">
        <v>23.436299999999999</v>
      </c>
      <c r="N2774">
        <v>2.5637099999999999</v>
      </c>
      <c r="O2774" t="s">
        <v>1</v>
      </c>
      <c r="P2774">
        <v>3</v>
      </c>
      <c r="Q2774" t="s">
        <v>777</v>
      </c>
      <c r="R2774" t="s">
        <v>776</v>
      </c>
    </row>
    <row r="2775" spans="1:20">
      <c r="A2775" t="s">
        <v>22419</v>
      </c>
      <c r="D2775">
        <f>L2775/J2775</f>
        <v>3.9489272081084641E-3</v>
      </c>
      <c r="E2775">
        <v>4.1966900000000003E-3</v>
      </c>
      <c r="F2775">
        <v>0.157994</v>
      </c>
      <c r="G2775">
        <v>2.65624E-2</v>
      </c>
      <c r="H2775">
        <v>2772</v>
      </c>
      <c r="I2775">
        <v>492.89499999999998</v>
      </c>
      <c r="J2775">
        <v>2279.1</v>
      </c>
      <c r="K2775">
        <v>80</v>
      </c>
      <c r="L2775">
        <v>9</v>
      </c>
      <c r="M2775">
        <v>71.248999999999995</v>
      </c>
      <c r="N2775">
        <v>8.7509599999999992</v>
      </c>
      <c r="O2775" t="s">
        <v>14197</v>
      </c>
      <c r="P2775">
        <v>4</v>
      </c>
      <c r="Q2775" t="s">
        <v>12663</v>
      </c>
      <c r="R2775" t="s">
        <v>12662</v>
      </c>
      <c r="S2775" t="s">
        <v>22418</v>
      </c>
      <c r="T2775" t="s">
        <v>22417</v>
      </c>
    </row>
    <row r="2776" spans="1:20">
      <c r="A2776" t="s">
        <v>22416</v>
      </c>
      <c r="D2776">
        <f>L2776/J2776</f>
        <v>3.9456759337442096E-3</v>
      </c>
      <c r="E2776">
        <v>4.2266999999999999E-3</v>
      </c>
      <c r="F2776">
        <v>6.9967399999999999E-2</v>
      </c>
      <c r="G2776">
        <v>6.0409600000000001E-2</v>
      </c>
      <c r="H2776">
        <v>1632</v>
      </c>
      <c r="I2776">
        <v>364.79500000000002</v>
      </c>
      <c r="J2776">
        <v>1267.21</v>
      </c>
      <c r="K2776">
        <v>30</v>
      </c>
      <c r="L2776">
        <v>5</v>
      </c>
      <c r="M2776">
        <v>24.796500000000002</v>
      </c>
      <c r="N2776">
        <v>5.2034900000000004</v>
      </c>
      <c r="O2776" t="s">
        <v>4265</v>
      </c>
      <c r="P2776">
        <v>3</v>
      </c>
      <c r="Q2776" t="s">
        <v>3008</v>
      </c>
      <c r="R2776" t="s">
        <v>0</v>
      </c>
      <c r="S2776" t="s">
        <v>4264</v>
      </c>
      <c r="T2776" t="s">
        <v>4263</v>
      </c>
    </row>
    <row r="2777" spans="1:20">
      <c r="A2777" t="s">
        <v>22415</v>
      </c>
      <c r="D2777">
        <f>L2777/J2777</f>
        <v>3.9441715662042343E-3</v>
      </c>
      <c r="E2777">
        <v>5.3701900000000004E-3</v>
      </c>
      <c r="F2777">
        <v>7.9761700000000005E-2</v>
      </c>
      <c r="G2777">
        <v>6.7327999999999999E-2</v>
      </c>
      <c r="H2777">
        <v>972</v>
      </c>
      <c r="I2777">
        <v>211.38399999999999</v>
      </c>
      <c r="J2777">
        <v>760.61599999999999</v>
      </c>
      <c r="K2777">
        <v>20</v>
      </c>
      <c r="L2777">
        <v>3</v>
      </c>
      <c r="M2777">
        <v>16.099599999999999</v>
      </c>
      <c r="N2777">
        <v>3.90036</v>
      </c>
      <c r="O2777" t="s">
        <v>39</v>
      </c>
      <c r="P2777">
        <v>6</v>
      </c>
      <c r="Q2777" t="s">
        <v>38</v>
      </c>
      <c r="R2777" t="s">
        <v>0</v>
      </c>
      <c r="S2777" t="s">
        <v>37</v>
      </c>
      <c r="T2777" t="s">
        <v>36</v>
      </c>
    </row>
    <row r="2778" spans="1:20">
      <c r="A2778" t="s">
        <v>22414</v>
      </c>
      <c r="D2778">
        <f>L2778/J2778</f>
        <v>3.9433887116554741E-3</v>
      </c>
      <c r="E2778">
        <v>4.5222400000000003E-3</v>
      </c>
      <c r="F2778">
        <v>0.15970400000000001</v>
      </c>
      <c r="G2778">
        <v>2.8316399999999999E-2</v>
      </c>
      <c r="H2778">
        <v>930</v>
      </c>
      <c r="I2778">
        <v>169.233</v>
      </c>
      <c r="J2778">
        <v>760.76700000000005</v>
      </c>
      <c r="K2778">
        <v>29</v>
      </c>
      <c r="L2778">
        <v>3</v>
      </c>
      <c r="M2778">
        <v>25.725300000000001</v>
      </c>
      <c r="N2778">
        <v>3.27467</v>
      </c>
      <c r="O2778" t="s">
        <v>9021</v>
      </c>
      <c r="P2778">
        <v>7</v>
      </c>
      <c r="Q2778" t="s">
        <v>9020</v>
      </c>
      <c r="R2778" t="s">
        <v>0</v>
      </c>
      <c r="S2778" t="s">
        <v>22413</v>
      </c>
      <c r="T2778" t="s">
        <v>22412</v>
      </c>
    </row>
    <row r="2779" spans="1:20">
      <c r="A2779" t="s">
        <v>22411</v>
      </c>
      <c r="D2779">
        <f>L2779/J2779</f>
        <v>3.9424403705893944E-3</v>
      </c>
      <c r="E2779">
        <v>4.0725500000000003E-3</v>
      </c>
      <c r="F2779">
        <v>0.18689900000000001</v>
      </c>
      <c r="G2779">
        <v>2.17901E-2</v>
      </c>
      <c r="H2779">
        <v>357</v>
      </c>
      <c r="I2779">
        <v>103.35</v>
      </c>
      <c r="J2779">
        <v>253.65</v>
      </c>
      <c r="K2779">
        <v>14</v>
      </c>
      <c r="L2779">
        <v>1</v>
      </c>
      <c r="M2779">
        <v>13.289300000000001</v>
      </c>
      <c r="N2779">
        <v>0.71069800000000005</v>
      </c>
      <c r="O2779" t="s">
        <v>2078</v>
      </c>
      <c r="P2779">
        <v>1</v>
      </c>
      <c r="Q2779" t="s">
        <v>315</v>
      </c>
      <c r="R2779" t="s">
        <v>0</v>
      </c>
      <c r="S2779" t="s">
        <v>314</v>
      </c>
      <c r="T2779" t="s">
        <v>313</v>
      </c>
    </row>
    <row r="2780" spans="1:20">
      <c r="A2780" t="s">
        <v>22410</v>
      </c>
      <c r="D2780">
        <f>L2780/J2780</f>
        <v>3.9413526722371119E-3</v>
      </c>
      <c r="E2780">
        <v>3.9511499999999996E-3</v>
      </c>
      <c r="F2780">
        <v>6.7741999999999997E-2</v>
      </c>
      <c r="G2780">
        <v>5.83264E-2</v>
      </c>
      <c r="H2780">
        <v>963</v>
      </c>
      <c r="I2780">
        <v>201.84</v>
      </c>
      <c r="J2780">
        <v>761.16</v>
      </c>
      <c r="K2780">
        <v>16</v>
      </c>
      <c r="L2780">
        <v>3</v>
      </c>
      <c r="M2780">
        <v>13.1152</v>
      </c>
      <c r="N2780">
        <v>2.88476</v>
      </c>
      <c r="O2780" t="s">
        <v>5236</v>
      </c>
      <c r="P2780">
        <v>3</v>
      </c>
      <c r="Q2780" t="s">
        <v>18838</v>
      </c>
      <c r="R2780" t="s">
        <v>0</v>
      </c>
      <c r="S2780" t="s">
        <v>223</v>
      </c>
      <c r="T2780" t="s">
        <v>222</v>
      </c>
    </row>
    <row r="2781" spans="1:20">
      <c r="A2781" t="s">
        <v>22409</v>
      </c>
      <c r="D2781">
        <f>L2781/J2781</f>
        <v>3.9406744595693365E-3</v>
      </c>
      <c r="E2781">
        <v>3.84739E-3</v>
      </c>
      <c r="F2781">
        <v>2.8573999999999999E-2</v>
      </c>
      <c r="G2781">
        <v>0.13464599999999999</v>
      </c>
      <c r="H2781">
        <v>909</v>
      </c>
      <c r="I2781">
        <v>147.709</v>
      </c>
      <c r="J2781">
        <v>761.29100000000005</v>
      </c>
      <c r="K2781">
        <v>7</v>
      </c>
      <c r="L2781">
        <v>3</v>
      </c>
      <c r="M2781">
        <v>4.13232</v>
      </c>
      <c r="N2781">
        <v>2.86768</v>
      </c>
      <c r="O2781" t="s">
        <v>1</v>
      </c>
      <c r="P2781">
        <v>0</v>
      </c>
      <c r="Q2781" t="s">
        <v>0</v>
      </c>
      <c r="S2781" t="s">
        <v>576</v>
      </c>
      <c r="T2781" t="s">
        <v>575</v>
      </c>
    </row>
    <row r="2782" spans="1:20">
      <c r="A2782" t="s">
        <v>22408</v>
      </c>
      <c r="D2782">
        <f>L2782/J2782</f>
        <v>3.9384964395992187E-3</v>
      </c>
      <c r="E2782">
        <v>3.5954200000000002E-3</v>
      </c>
      <c r="F2782">
        <v>0.15970799999999999</v>
      </c>
      <c r="G2782">
        <v>2.2512500000000001E-2</v>
      </c>
      <c r="H2782">
        <v>867</v>
      </c>
      <c r="I2782">
        <v>105.288</v>
      </c>
      <c r="J2782">
        <v>761.71199999999999</v>
      </c>
      <c r="K2782">
        <v>18</v>
      </c>
      <c r="L2782">
        <v>3</v>
      </c>
      <c r="M2782">
        <v>15.478999999999999</v>
      </c>
      <c r="N2782">
        <v>2.52102</v>
      </c>
      <c r="O2782" t="s">
        <v>22407</v>
      </c>
      <c r="P2782">
        <v>3</v>
      </c>
      <c r="Q2782" t="s">
        <v>10163</v>
      </c>
      <c r="R2782" t="s">
        <v>2211</v>
      </c>
      <c r="S2782" t="s">
        <v>22406</v>
      </c>
      <c r="T2782" t="s">
        <v>22405</v>
      </c>
    </row>
    <row r="2783" spans="1:20">
      <c r="A2783" t="s">
        <v>22404</v>
      </c>
      <c r="D2783">
        <f>L2783/J2783</f>
        <v>3.9378760671644145E-3</v>
      </c>
      <c r="E2783">
        <v>3.88843E-3</v>
      </c>
      <c r="F2783">
        <v>0.12182999999999999</v>
      </c>
      <c r="G2783">
        <v>3.1916899999999998E-2</v>
      </c>
      <c r="H2783">
        <v>1614</v>
      </c>
      <c r="I2783">
        <v>344.27800000000002</v>
      </c>
      <c r="J2783">
        <v>1269.72</v>
      </c>
      <c r="K2783">
        <v>44</v>
      </c>
      <c r="L2783">
        <v>5</v>
      </c>
      <c r="M2783">
        <v>39.366100000000003</v>
      </c>
      <c r="N2783">
        <v>4.6338600000000003</v>
      </c>
      <c r="O2783" t="s">
        <v>39</v>
      </c>
      <c r="P2783">
        <v>6</v>
      </c>
      <c r="Q2783" t="s">
        <v>38</v>
      </c>
      <c r="R2783" t="s">
        <v>0</v>
      </c>
      <c r="S2783" t="s">
        <v>37</v>
      </c>
      <c r="T2783" t="s">
        <v>36</v>
      </c>
    </row>
    <row r="2784" spans="1:20">
      <c r="A2784" t="s">
        <v>22403</v>
      </c>
      <c r="D2784">
        <f>L2784/J2784</f>
        <v>3.9365816693074564E-3</v>
      </c>
      <c r="E2784">
        <v>4.46256E-3</v>
      </c>
      <c r="F2784">
        <v>4.58707E-2</v>
      </c>
      <c r="G2784">
        <v>9.7285499999999997E-2</v>
      </c>
      <c r="H2784">
        <v>1179</v>
      </c>
      <c r="I2784">
        <v>162.892</v>
      </c>
      <c r="J2784">
        <v>1016.11</v>
      </c>
      <c r="K2784">
        <v>12</v>
      </c>
      <c r="L2784">
        <v>4</v>
      </c>
      <c r="M2784">
        <v>7.4679799999999998</v>
      </c>
      <c r="N2784">
        <v>4.5320200000000002</v>
      </c>
      <c r="O2784" t="s">
        <v>22402</v>
      </c>
      <c r="P2784">
        <v>0</v>
      </c>
      <c r="Q2784" t="s">
        <v>0</v>
      </c>
      <c r="S2784" t="s">
        <v>22401</v>
      </c>
      <c r="T2784" t="s">
        <v>22400</v>
      </c>
    </row>
    <row r="2785" spans="1:20">
      <c r="A2785" t="s">
        <v>22399</v>
      </c>
      <c r="D2785">
        <f>L2785/J2785</f>
        <v>3.9354042742425826E-3</v>
      </c>
      <c r="E2785">
        <v>4.2865500000000001E-3</v>
      </c>
      <c r="F2785">
        <v>6.6945199999999996E-2</v>
      </c>
      <c r="G2785">
        <v>6.4030699999999996E-2</v>
      </c>
      <c r="H2785">
        <v>612</v>
      </c>
      <c r="I2785">
        <v>103.79300000000001</v>
      </c>
      <c r="J2785">
        <v>508.20699999999999</v>
      </c>
      <c r="K2785">
        <v>9</v>
      </c>
      <c r="L2785">
        <v>2</v>
      </c>
      <c r="M2785">
        <v>6.8518400000000002</v>
      </c>
      <c r="N2785">
        <v>2.1481599999999998</v>
      </c>
      <c r="O2785" t="s">
        <v>22398</v>
      </c>
      <c r="P2785">
        <v>2</v>
      </c>
      <c r="Q2785" t="s">
        <v>3584</v>
      </c>
      <c r="R2785" t="s">
        <v>0</v>
      </c>
      <c r="S2785" t="s">
        <v>22397</v>
      </c>
      <c r="T2785" t="s">
        <v>22396</v>
      </c>
    </row>
    <row r="2786" spans="1:20">
      <c r="A2786" t="s">
        <v>22395</v>
      </c>
      <c r="D2786">
        <f>L2786/J2786</f>
        <v>3.9348132603206874E-3</v>
      </c>
      <c r="E2786">
        <v>4.2546600000000004E-3</v>
      </c>
      <c r="F2786">
        <v>3.5983500000000002E-2</v>
      </c>
      <c r="G2786">
        <v>0.118239</v>
      </c>
      <c r="H2786">
        <v>1977</v>
      </c>
      <c r="I2786">
        <v>452.15300000000002</v>
      </c>
      <c r="J2786">
        <v>1524.85</v>
      </c>
      <c r="K2786">
        <v>22</v>
      </c>
      <c r="L2786">
        <v>6</v>
      </c>
      <c r="M2786">
        <v>15.728300000000001</v>
      </c>
      <c r="N2786">
        <v>6.2716900000000004</v>
      </c>
      <c r="O2786" t="s">
        <v>1</v>
      </c>
      <c r="P2786">
        <v>0</v>
      </c>
      <c r="Q2786" t="s">
        <v>0</v>
      </c>
      <c r="S2786" t="s">
        <v>22394</v>
      </c>
      <c r="T2786" t="s">
        <v>22393</v>
      </c>
    </row>
    <row r="2787" spans="1:20">
      <c r="A2787" t="s">
        <v>22392</v>
      </c>
      <c r="D2787">
        <f>L2787/J2787</f>
        <v>3.9332913782252985E-3</v>
      </c>
      <c r="E2787">
        <v>4.1108400000000002E-3</v>
      </c>
      <c r="F2787">
        <v>7.5207800000000005E-2</v>
      </c>
      <c r="G2787">
        <v>5.4659899999999997E-2</v>
      </c>
      <c r="H2787">
        <v>618</v>
      </c>
      <c r="I2787">
        <v>109.52</v>
      </c>
      <c r="J2787">
        <v>508.48</v>
      </c>
      <c r="K2787">
        <v>10</v>
      </c>
      <c r="L2787">
        <v>2</v>
      </c>
      <c r="M2787">
        <v>7.9759200000000003</v>
      </c>
      <c r="N2787">
        <v>2.0240800000000001</v>
      </c>
      <c r="O2787" t="s">
        <v>12851</v>
      </c>
      <c r="P2787">
        <v>5</v>
      </c>
      <c r="Q2787" t="s">
        <v>22391</v>
      </c>
      <c r="R2787" t="s">
        <v>0</v>
      </c>
      <c r="S2787" t="s">
        <v>1705</v>
      </c>
      <c r="T2787" t="s">
        <v>1704</v>
      </c>
    </row>
    <row r="2788" spans="1:20">
      <c r="A2788" t="s">
        <v>22390</v>
      </c>
      <c r="D2788">
        <f>L2788/J2788</f>
        <v>3.9320850274066326E-3</v>
      </c>
      <c r="E2788">
        <v>3.9140099999999999E-3</v>
      </c>
      <c r="F2788">
        <v>6.9985800000000001E-2</v>
      </c>
      <c r="G2788">
        <v>5.5925799999999998E-2</v>
      </c>
      <c r="H2788">
        <v>360</v>
      </c>
      <c r="I2788">
        <v>105.682</v>
      </c>
      <c r="J2788">
        <v>254.31800000000001</v>
      </c>
      <c r="K2788">
        <v>8</v>
      </c>
      <c r="L2788">
        <v>1</v>
      </c>
      <c r="M2788">
        <v>7.05105</v>
      </c>
      <c r="N2788">
        <v>0.94894800000000001</v>
      </c>
      <c r="O2788" t="s">
        <v>3549</v>
      </c>
      <c r="P2788">
        <v>0</v>
      </c>
      <c r="Q2788" t="s">
        <v>0</v>
      </c>
    </row>
    <row r="2789" spans="1:20">
      <c r="A2789" t="s">
        <v>22389</v>
      </c>
      <c r="D2789">
        <f>L2789/J2789</f>
        <v>3.9298598611973495E-3</v>
      </c>
      <c r="E2789">
        <v>3.9841199999999998E-3</v>
      </c>
      <c r="F2789">
        <v>6.5975900000000004E-2</v>
      </c>
      <c r="G2789">
        <v>6.0387499999999997E-2</v>
      </c>
      <c r="H2789">
        <v>300</v>
      </c>
      <c r="I2789">
        <v>45.5383</v>
      </c>
      <c r="J2789">
        <v>254.46199999999999</v>
      </c>
      <c r="K2789">
        <v>4</v>
      </c>
      <c r="L2789">
        <v>1</v>
      </c>
      <c r="M2789">
        <v>2.9907900000000001</v>
      </c>
      <c r="N2789">
        <v>1.0092099999999999</v>
      </c>
      <c r="O2789" t="s">
        <v>22388</v>
      </c>
      <c r="P2789">
        <v>1</v>
      </c>
      <c r="Q2789" t="s">
        <v>3947</v>
      </c>
      <c r="R2789" t="s">
        <v>0</v>
      </c>
    </row>
    <row r="2790" spans="1:20">
      <c r="A2790" t="s">
        <v>22387</v>
      </c>
      <c r="D2790">
        <f>L2790/J2790</f>
        <v>3.9297980869742915E-3</v>
      </c>
      <c r="E2790">
        <v>4.1283200000000004E-3</v>
      </c>
      <c r="F2790">
        <v>2.0465400000000002E-2</v>
      </c>
      <c r="G2790">
        <v>0.20172200000000001</v>
      </c>
      <c r="H2790">
        <v>309</v>
      </c>
      <c r="I2790">
        <v>54.534100000000002</v>
      </c>
      <c r="J2790">
        <v>254.46600000000001</v>
      </c>
      <c r="K2790">
        <v>2</v>
      </c>
      <c r="L2790">
        <v>1</v>
      </c>
      <c r="M2790">
        <v>1.0302500000000001</v>
      </c>
      <c r="N2790">
        <v>0.969746</v>
      </c>
      <c r="O2790" t="s">
        <v>1</v>
      </c>
      <c r="P2790">
        <v>0</v>
      </c>
      <c r="Q2790" t="s">
        <v>0</v>
      </c>
    </row>
    <row r="2791" spans="1:20">
      <c r="A2791" t="s">
        <v>22386</v>
      </c>
      <c r="D2791">
        <f>L2791/J2791</f>
        <v>3.9295896133087344E-3</v>
      </c>
      <c r="E2791">
        <v>4.2389000000000003E-3</v>
      </c>
      <c r="F2791">
        <v>9.8389099999999993E-2</v>
      </c>
      <c r="G2791">
        <v>4.3083000000000003E-2</v>
      </c>
      <c r="H2791">
        <v>666</v>
      </c>
      <c r="I2791">
        <v>157.041</v>
      </c>
      <c r="J2791">
        <v>508.959</v>
      </c>
      <c r="K2791">
        <v>16</v>
      </c>
      <c r="L2791">
        <v>2</v>
      </c>
      <c r="M2791">
        <v>14.0397</v>
      </c>
      <c r="N2791">
        <v>1.96034</v>
      </c>
      <c r="O2791" t="s">
        <v>7569</v>
      </c>
      <c r="P2791">
        <v>6</v>
      </c>
      <c r="Q2791" t="s">
        <v>38</v>
      </c>
      <c r="R2791" t="s">
        <v>0</v>
      </c>
      <c r="S2791" t="s">
        <v>37</v>
      </c>
      <c r="T2791" t="s">
        <v>36</v>
      </c>
    </row>
    <row r="2792" spans="1:20">
      <c r="A2792" t="s">
        <v>22385</v>
      </c>
      <c r="D2792">
        <f>L2792/J2792</f>
        <v>3.9266722014046265E-3</v>
      </c>
      <c r="E2792">
        <v>4.77145E-3</v>
      </c>
      <c r="F2792">
        <v>9.9253599999999997E-2</v>
      </c>
      <c r="G2792">
        <v>4.8073299999999999E-2</v>
      </c>
      <c r="H2792">
        <v>2166</v>
      </c>
      <c r="I2792">
        <v>383.32499999999999</v>
      </c>
      <c r="J2792">
        <v>1782.68</v>
      </c>
      <c r="K2792">
        <v>44</v>
      </c>
      <c r="L2792">
        <v>7</v>
      </c>
      <c r="M2792">
        <v>35.9604</v>
      </c>
      <c r="N2792">
        <v>8.0396000000000001</v>
      </c>
      <c r="O2792" t="s">
        <v>22384</v>
      </c>
      <c r="P2792">
        <v>4</v>
      </c>
      <c r="Q2792" t="s">
        <v>3101</v>
      </c>
      <c r="R2792" t="s">
        <v>3100</v>
      </c>
      <c r="S2792" t="s">
        <v>9455</v>
      </c>
      <c r="T2792" t="s">
        <v>9454</v>
      </c>
    </row>
    <row r="2793" spans="1:20">
      <c r="A2793" t="s">
        <v>22383</v>
      </c>
      <c r="D2793">
        <f>L2793/J2793</f>
        <v>3.9258948095744718E-3</v>
      </c>
      <c r="E2793">
        <v>3.9484300000000002E-3</v>
      </c>
      <c r="F2793">
        <v>5.5102499999999999E-2</v>
      </c>
      <c r="G2793">
        <v>7.1656200000000003E-2</v>
      </c>
      <c r="H2793">
        <v>1080</v>
      </c>
      <c r="I2793">
        <v>315.84300000000002</v>
      </c>
      <c r="J2793">
        <v>764.15700000000004</v>
      </c>
      <c r="K2793">
        <v>20</v>
      </c>
      <c r="L2793">
        <v>3</v>
      </c>
      <c r="M2793">
        <v>17.045000000000002</v>
      </c>
      <c r="N2793">
        <v>2.9550200000000002</v>
      </c>
      <c r="O2793" t="s">
        <v>1</v>
      </c>
      <c r="P2793">
        <v>0</v>
      </c>
      <c r="Q2793" t="s">
        <v>0</v>
      </c>
    </row>
    <row r="2794" spans="1:20">
      <c r="A2794" t="s">
        <v>22382</v>
      </c>
      <c r="D2794">
        <f>L2794/J2794</f>
        <v>3.9256867498257981E-3</v>
      </c>
      <c r="E2794">
        <v>4.5963799999999997E-3</v>
      </c>
      <c r="F2794">
        <v>0.142706</v>
      </c>
      <c r="G2794">
        <v>3.2208800000000003E-2</v>
      </c>
      <c r="H2794">
        <v>627</v>
      </c>
      <c r="I2794">
        <v>117.535</v>
      </c>
      <c r="J2794">
        <v>509.46499999999997</v>
      </c>
      <c r="K2794">
        <v>17</v>
      </c>
      <c r="L2794">
        <v>2</v>
      </c>
      <c r="M2794">
        <v>14.917400000000001</v>
      </c>
      <c r="N2794">
        <v>2.08263</v>
      </c>
      <c r="O2794" t="s">
        <v>19785</v>
      </c>
      <c r="P2794">
        <v>6</v>
      </c>
      <c r="Q2794" t="s">
        <v>22381</v>
      </c>
      <c r="S2794" t="s">
        <v>7840</v>
      </c>
      <c r="T2794" t="s">
        <v>7120</v>
      </c>
    </row>
    <row r="2795" spans="1:20">
      <c r="A2795" t="s">
        <v>22380</v>
      </c>
      <c r="D2795">
        <f>L2795/J2795</f>
        <v>3.9254407817062385E-3</v>
      </c>
      <c r="E2795">
        <v>3.6435399999999998E-3</v>
      </c>
      <c r="F2795">
        <v>5.9659200000000003E-2</v>
      </c>
      <c r="G2795">
        <v>6.1072500000000002E-2</v>
      </c>
      <c r="H2795">
        <v>4419</v>
      </c>
      <c r="I2795">
        <v>1107.27</v>
      </c>
      <c r="J2795">
        <v>3311.73</v>
      </c>
      <c r="K2795">
        <v>73</v>
      </c>
      <c r="L2795">
        <v>13</v>
      </c>
      <c r="M2795">
        <v>61.725200000000001</v>
      </c>
      <c r="N2795">
        <v>11.274800000000001</v>
      </c>
      <c r="O2795" t="s">
        <v>22379</v>
      </c>
      <c r="P2795">
        <v>2</v>
      </c>
      <c r="Q2795" t="s">
        <v>1198</v>
      </c>
      <c r="R2795" t="s">
        <v>0</v>
      </c>
      <c r="S2795" t="s">
        <v>1197</v>
      </c>
      <c r="T2795" t="s">
        <v>1196</v>
      </c>
    </row>
    <row r="2796" spans="1:20">
      <c r="A2796" t="s">
        <v>22378</v>
      </c>
      <c r="D2796">
        <f>L2796/J2796</f>
        <v>3.9251808199964409E-3</v>
      </c>
      <c r="E2796">
        <v>4.2314700000000002E-3</v>
      </c>
      <c r="F2796">
        <v>4.6509700000000001E-2</v>
      </c>
      <c r="G2796">
        <v>9.09803E-2</v>
      </c>
      <c r="H2796">
        <v>942</v>
      </c>
      <c r="I2796">
        <v>177.70400000000001</v>
      </c>
      <c r="J2796">
        <v>764.29600000000005</v>
      </c>
      <c r="K2796">
        <v>11</v>
      </c>
      <c r="L2796">
        <v>3</v>
      </c>
      <c r="M2796">
        <v>7.9062700000000001</v>
      </c>
      <c r="N2796">
        <v>3.0937299999999999</v>
      </c>
      <c r="O2796" t="s">
        <v>22377</v>
      </c>
      <c r="P2796">
        <v>1</v>
      </c>
      <c r="Q2796" t="s">
        <v>391</v>
      </c>
      <c r="R2796" t="s">
        <v>0</v>
      </c>
    </row>
    <row r="2797" spans="1:20">
      <c r="A2797" t="s">
        <v>22376</v>
      </c>
      <c r="D2797">
        <f>L2797/J2797</f>
        <v>3.9248624335717032E-3</v>
      </c>
      <c r="E2797">
        <v>4.5751400000000001E-3</v>
      </c>
      <c r="F2797">
        <v>4.4435700000000002E-2</v>
      </c>
      <c r="G2797">
        <v>0.102961</v>
      </c>
      <c r="H2797">
        <v>894</v>
      </c>
      <c r="I2797">
        <v>129.642</v>
      </c>
      <c r="J2797">
        <v>764.35799999999995</v>
      </c>
      <c r="K2797">
        <v>9</v>
      </c>
      <c r="L2797">
        <v>3</v>
      </c>
      <c r="M2797">
        <v>5.6003299999999996</v>
      </c>
      <c r="N2797">
        <v>3.39967</v>
      </c>
      <c r="O2797" t="s">
        <v>10850</v>
      </c>
      <c r="P2797">
        <v>3</v>
      </c>
      <c r="Q2797" t="s">
        <v>1512</v>
      </c>
      <c r="R2797" t="s">
        <v>0</v>
      </c>
      <c r="S2797" t="s">
        <v>1144</v>
      </c>
      <c r="T2797" t="s">
        <v>1143</v>
      </c>
    </row>
    <row r="2798" spans="1:20">
      <c r="A2798" t="s">
        <v>22375</v>
      </c>
      <c r="D2798">
        <f>L2798/J2798</f>
        <v>3.9245235628394713E-3</v>
      </c>
      <c r="E2798">
        <v>3.9560300000000001E-3</v>
      </c>
      <c r="F2798">
        <v>3.7862099999999999E-3</v>
      </c>
      <c r="G2798">
        <v>1.0448500000000001</v>
      </c>
      <c r="H2798">
        <v>1041</v>
      </c>
      <c r="I2798">
        <v>276.57600000000002</v>
      </c>
      <c r="J2798">
        <v>764.42399999999998</v>
      </c>
      <c r="K2798">
        <v>4</v>
      </c>
      <c r="L2798">
        <v>3</v>
      </c>
      <c r="M2798">
        <v>1.02885</v>
      </c>
      <c r="N2798">
        <v>2.9711500000000002</v>
      </c>
      <c r="O2798" t="s">
        <v>5378</v>
      </c>
      <c r="P2798">
        <v>4</v>
      </c>
      <c r="Q2798" t="s">
        <v>5377</v>
      </c>
      <c r="R2798" t="s">
        <v>0</v>
      </c>
      <c r="S2798" t="s">
        <v>839</v>
      </c>
      <c r="T2798" t="s">
        <v>838</v>
      </c>
    </row>
    <row r="2799" spans="1:20">
      <c r="A2799" t="s">
        <v>22374</v>
      </c>
      <c r="D2799">
        <f>L2799/J2799</f>
        <v>3.9233379759499388E-3</v>
      </c>
      <c r="E2799">
        <v>3.9378199999999999E-3</v>
      </c>
      <c r="F2799">
        <v>4.67669E-2</v>
      </c>
      <c r="G2799">
        <v>8.4200999999999998E-2</v>
      </c>
      <c r="H2799">
        <v>1311</v>
      </c>
      <c r="I2799">
        <v>291.45600000000002</v>
      </c>
      <c r="J2799">
        <v>1019.54</v>
      </c>
      <c r="K2799">
        <v>17</v>
      </c>
      <c r="L2799">
        <v>4</v>
      </c>
      <c r="M2799">
        <v>13.132</v>
      </c>
      <c r="N2799">
        <v>3.8679700000000001</v>
      </c>
      <c r="O2799" t="s">
        <v>1</v>
      </c>
      <c r="P2799">
        <v>0</v>
      </c>
      <c r="Q2799" t="s">
        <v>0</v>
      </c>
      <c r="S2799" t="s">
        <v>12958</v>
      </c>
      <c r="T2799" t="s">
        <v>12957</v>
      </c>
    </row>
    <row r="2800" spans="1:20">
      <c r="A2800" t="s">
        <v>22373</v>
      </c>
      <c r="D2800">
        <f>L2800/J2800</f>
        <v>3.9206076941925997E-3</v>
      </c>
      <c r="E2800">
        <v>4.4313E-3</v>
      </c>
      <c r="F2800">
        <v>6.50926E-2</v>
      </c>
      <c r="G2800">
        <v>6.8076800000000007E-2</v>
      </c>
      <c r="H2800">
        <v>1281</v>
      </c>
      <c r="I2800">
        <v>260.75</v>
      </c>
      <c r="J2800">
        <v>1020.25</v>
      </c>
      <c r="K2800">
        <v>21</v>
      </c>
      <c r="L2800">
        <v>4</v>
      </c>
      <c r="M2800">
        <v>16.582899999999999</v>
      </c>
      <c r="N2800">
        <v>4.4171399999999998</v>
      </c>
      <c r="O2800" t="s">
        <v>22372</v>
      </c>
      <c r="P2800">
        <v>5</v>
      </c>
      <c r="Q2800" t="s">
        <v>22371</v>
      </c>
      <c r="R2800" t="s">
        <v>22370</v>
      </c>
      <c r="S2800" t="s">
        <v>22369</v>
      </c>
      <c r="T2800" t="s">
        <v>22368</v>
      </c>
    </row>
    <row r="2801" spans="1:20">
      <c r="A2801" t="s">
        <v>22367</v>
      </c>
      <c r="D2801">
        <f>L2801/J2801</f>
        <v>3.9206000086253199E-3</v>
      </c>
      <c r="E2801">
        <v>5.8636799999999996E-3</v>
      </c>
      <c r="F2801">
        <v>0.149529</v>
      </c>
      <c r="G2801">
        <v>3.9214400000000003E-2</v>
      </c>
      <c r="H2801">
        <v>615</v>
      </c>
      <c r="I2801">
        <v>104.874</v>
      </c>
      <c r="J2801">
        <v>510.12599999999998</v>
      </c>
      <c r="K2801">
        <v>18</v>
      </c>
      <c r="L2801">
        <v>2</v>
      </c>
      <c r="M2801">
        <v>15.1166</v>
      </c>
      <c r="N2801">
        <v>2.8834300000000002</v>
      </c>
      <c r="O2801" t="s">
        <v>22366</v>
      </c>
      <c r="P2801">
        <v>3</v>
      </c>
      <c r="Q2801" t="s">
        <v>2215</v>
      </c>
      <c r="R2801" t="s">
        <v>0</v>
      </c>
      <c r="S2801" t="s">
        <v>1593</v>
      </c>
      <c r="T2801" t="s">
        <v>328</v>
      </c>
    </row>
    <row r="2802" spans="1:20">
      <c r="A2802" t="s">
        <v>22365</v>
      </c>
      <c r="D2802">
        <f>L2802/J2802</f>
        <v>3.9151968365209559E-3</v>
      </c>
      <c r="E2802">
        <v>3.7972800000000001E-3</v>
      </c>
      <c r="F2802">
        <v>0.16625999999999999</v>
      </c>
      <c r="G2802">
        <v>2.2839399999999999E-2</v>
      </c>
      <c r="H2802">
        <v>891</v>
      </c>
      <c r="I2802">
        <v>124.755</v>
      </c>
      <c r="J2802">
        <v>766.245</v>
      </c>
      <c r="K2802">
        <v>21</v>
      </c>
      <c r="L2802">
        <v>3</v>
      </c>
      <c r="M2802">
        <v>18.416499999999999</v>
      </c>
      <c r="N2802">
        <v>2.5834600000000001</v>
      </c>
      <c r="O2802" t="s">
        <v>8135</v>
      </c>
      <c r="P2802">
        <v>5</v>
      </c>
      <c r="Q2802" t="s">
        <v>8134</v>
      </c>
      <c r="R2802" t="s">
        <v>0</v>
      </c>
      <c r="S2802" t="s">
        <v>8133</v>
      </c>
      <c r="T2802" t="s">
        <v>8132</v>
      </c>
    </row>
    <row r="2803" spans="1:20">
      <c r="A2803" t="s">
        <v>22364</v>
      </c>
      <c r="D2803">
        <f>L2803/J2803</f>
        <v>3.9140781563126248E-3</v>
      </c>
      <c r="E2803">
        <v>3.8817600000000002E-3</v>
      </c>
      <c r="F2803">
        <v>6.3426800000000005E-2</v>
      </c>
      <c r="G2803">
        <v>6.1200600000000001E-2</v>
      </c>
      <c r="H2803">
        <v>288</v>
      </c>
      <c r="I2803">
        <v>32.512300000000003</v>
      </c>
      <c r="J2803">
        <v>255.488</v>
      </c>
      <c r="K2803">
        <v>3</v>
      </c>
      <c r="L2803">
        <v>1</v>
      </c>
      <c r="M2803">
        <v>2.02576</v>
      </c>
      <c r="N2803">
        <v>0.97423999999999999</v>
      </c>
      <c r="O2803" t="s">
        <v>7934</v>
      </c>
      <c r="P2803">
        <v>1</v>
      </c>
      <c r="Q2803" t="s">
        <v>3947</v>
      </c>
      <c r="R2803" t="s">
        <v>0</v>
      </c>
      <c r="S2803" t="s">
        <v>3921</v>
      </c>
      <c r="T2803" t="s">
        <v>3920</v>
      </c>
    </row>
    <row r="2804" spans="1:20">
      <c r="A2804" t="s">
        <v>22363</v>
      </c>
      <c r="D2804">
        <f>L2804/J2804</f>
        <v>3.9124549089571744E-3</v>
      </c>
      <c r="E2804">
        <v>4.0434299999999998E-3</v>
      </c>
      <c r="F2804">
        <v>0.108843</v>
      </c>
      <c r="G2804">
        <v>3.7149300000000003E-2</v>
      </c>
      <c r="H2804">
        <v>1518</v>
      </c>
      <c r="I2804">
        <v>240.02500000000001</v>
      </c>
      <c r="J2804">
        <v>1277.97</v>
      </c>
      <c r="K2804">
        <v>30</v>
      </c>
      <c r="L2804">
        <v>5</v>
      </c>
      <c r="M2804">
        <v>25.045999999999999</v>
      </c>
      <c r="N2804">
        <v>4.9539799999999996</v>
      </c>
      <c r="O2804" t="s">
        <v>22362</v>
      </c>
      <c r="P2804">
        <v>5</v>
      </c>
      <c r="Q2804" t="s">
        <v>13444</v>
      </c>
      <c r="R2804" t="s">
        <v>13443</v>
      </c>
      <c r="S2804" t="s">
        <v>22361</v>
      </c>
      <c r="T2804" t="s">
        <v>22360</v>
      </c>
    </row>
    <row r="2805" spans="1:20">
      <c r="A2805" t="s">
        <v>22359</v>
      </c>
      <c r="D2805">
        <f>L2805/J2805</f>
        <v>3.9119039236396357E-3</v>
      </c>
      <c r="E2805">
        <v>3.8554800000000001E-3</v>
      </c>
      <c r="F2805">
        <v>9.0338699999999994E-2</v>
      </c>
      <c r="G2805">
        <v>4.2678000000000001E-2</v>
      </c>
      <c r="H2805">
        <v>1218</v>
      </c>
      <c r="I2805">
        <v>195.48400000000001</v>
      </c>
      <c r="J2805">
        <v>1022.52</v>
      </c>
      <c r="K2805">
        <v>20</v>
      </c>
      <c r="L2805">
        <v>4</v>
      </c>
      <c r="M2805">
        <v>16.350100000000001</v>
      </c>
      <c r="N2805">
        <v>3.6499100000000002</v>
      </c>
      <c r="O2805" t="s">
        <v>6364</v>
      </c>
      <c r="P2805">
        <v>3</v>
      </c>
      <c r="Q2805" t="s">
        <v>108</v>
      </c>
      <c r="R2805" t="s">
        <v>107</v>
      </c>
      <c r="S2805" t="s">
        <v>22358</v>
      </c>
      <c r="T2805" t="s">
        <v>22357</v>
      </c>
    </row>
    <row r="2806" spans="1:20">
      <c r="A2806" t="s">
        <v>22356</v>
      </c>
      <c r="D2806">
        <f>L2806/J2806</f>
        <v>3.9106877139879438E-3</v>
      </c>
      <c r="E2806">
        <v>3.9779200000000002E-3</v>
      </c>
      <c r="F2806">
        <v>7.1389999999999995E-2</v>
      </c>
      <c r="G2806">
        <v>5.5721E-2</v>
      </c>
      <c r="H2806">
        <v>645</v>
      </c>
      <c r="I2806">
        <v>133.58099999999999</v>
      </c>
      <c r="J2806">
        <v>511.41899999999998</v>
      </c>
      <c r="K2806">
        <v>11</v>
      </c>
      <c r="L2806">
        <v>2</v>
      </c>
      <c r="M2806">
        <v>9.0659600000000005</v>
      </c>
      <c r="N2806">
        <v>1.93404</v>
      </c>
      <c r="O2806" t="s">
        <v>22355</v>
      </c>
      <c r="P2806">
        <v>2</v>
      </c>
      <c r="Q2806" t="s">
        <v>1111</v>
      </c>
      <c r="S2806" t="s">
        <v>7840</v>
      </c>
      <c r="T2806" t="s">
        <v>7120</v>
      </c>
    </row>
    <row r="2807" spans="1:20">
      <c r="A2807" t="s">
        <v>22354</v>
      </c>
      <c r="D2807">
        <f>L2807/J2807</f>
        <v>3.9098849711841476E-3</v>
      </c>
      <c r="E2807">
        <v>3.7846099999999999E-3</v>
      </c>
      <c r="F2807">
        <v>8.9610499999999996E-2</v>
      </c>
      <c r="G2807">
        <v>4.2234000000000001E-2</v>
      </c>
      <c r="H2807">
        <v>660</v>
      </c>
      <c r="I2807">
        <v>148.476</v>
      </c>
      <c r="J2807">
        <v>511.524</v>
      </c>
      <c r="K2807">
        <v>14</v>
      </c>
      <c r="L2807">
        <v>2</v>
      </c>
      <c r="M2807">
        <v>12.2217</v>
      </c>
      <c r="N2807">
        <v>1.7783</v>
      </c>
      <c r="O2807" t="s">
        <v>22353</v>
      </c>
      <c r="P2807">
        <v>1</v>
      </c>
      <c r="Q2807" t="s">
        <v>180</v>
      </c>
      <c r="R2807" t="s">
        <v>0</v>
      </c>
      <c r="S2807" t="s">
        <v>6083</v>
      </c>
      <c r="T2807" t="s">
        <v>6082</v>
      </c>
    </row>
    <row r="2808" spans="1:20">
      <c r="A2808" t="s">
        <v>22352</v>
      </c>
      <c r="D2808">
        <f>L2808/J2808</f>
        <v>3.9093805586504823E-3</v>
      </c>
      <c r="E2808">
        <v>4.4162699999999999E-3</v>
      </c>
      <c r="F2808">
        <v>9.9452799999999994E-2</v>
      </c>
      <c r="G2808">
        <v>4.4405699999999999E-2</v>
      </c>
      <c r="H2808">
        <v>1839</v>
      </c>
      <c r="I2808">
        <v>304.226</v>
      </c>
      <c r="J2808">
        <v>1534.77</v>
      </c>
      <c r="K2808">
        <v>36</v>
      </c>
      <c r="L2808">
        <v>6</v>
      </c>
      <c r="M2808">
        <v>29.411300000000001</v>
      </c>
      <c r="N2808">
        <v>6.5887099999999998</v>
      </c>
      <c r="O2808" t="s">
        <v>22351</v>
      </c>
      <c r="P2808">
        <v>2</v>
      </c>
      <c r="Q2808" t="s">
        <v>5792</v>
      </c>
      <c r="R2808" t="s">
        <v>743</v>
      </c>
      <c r="S2808" t="s">
        <v>9910</v>
      </c>
      <c r="T2808" t="s">
        <v>8376</v>
      </c>
    </row>
    <row r="2809" spans="1:20">
      <c r="A2809" t="s">
        <v>22350</v>
      </c>
      <c r="D2809">
        <f>L2809/J2809</f>
        <v>3.9084255884623276E-3</v>
      </c>
      <c r="E2809">
        <v>4.0225E-3</v>
      </c>
      <c r="F2809">
        <v>8.17166E-2</v>
      </c>
      <c r="G2809">
        <v>4.9224999999999998E-2</v>
      </c>
      <c r="H2809">
        <v>1329</v>
      </c>
      <c r="I2809">
        <v>305.57100000000003</v>
      </c>
      <c r="J2809">
        <v>1023.43</v>
      </c>
      <c r="K2809">
        <v>28</v>
      </c>
      <c r="L2809">
        <v>4</v>
      </c>
      <c r="M2809">
        <v>24.037099999999999</v>
      </c>
      <c r="N2809">
        <v>3.9629099999999999</v>
      </c>
      <c r="O2809" t="s">
        <v>11658</v>
      </c>
      <c r="P2809">
        <v>2</v>
      </c>
      <c r="Q2809" t="s">
        <v>4477</v>
      </c>
      <c r="R2809" t="s">
        <v>0</v>
      </c>
      <c r="S2809" t="s">
        <v>2363</v>
      </c>
      <c r="T2809" t="s">
        <v>2362</v>
      </c>
    </row>
    <row r="2810" spans="1:20">
      <c r="A2810" t="s">
        <v>22349</v>
      </c>
      <c r="D2810">
        <f>L2810/J2810</f>
        <v>3.9069367662284381E-3</v>
      </c>
      <c r="E2810">
        <v>3.82943E-3</v>
      </c>
      <c r="F2810">
        <v>2.5226700000000001E-2</v>
      </c>
      <c r="G2810">
        <v>0.15180099999999999</v>
      </c>
      <c r="H2810">
        <v>1350</v>
      </c>
      <c r="I2810">
        <v>326.18099999999998</v>
      </c>
      <c r="J2810">
        <v>1023.82</v>
      </c>
      <c r="K2810">
        <v>12</v>
      </c>
      <c r="L2810">
        <v>4</v>
      </c>
      <c r="M2810">
        <v>8.1274800000000003</v>
      </c>
      <c r="N2810">
        <v>3.8725200000000002</v>
      </c>
      <c r="O2810" t="s">
        <v>95</v>
      </c>
      <c r="P2810">
        <v>3</v>
      </c>
      <c r="Q2810" t="s">
        <v>94</v>
      </c>
      <c r="R2810" t="s">
        <v>0</v>
      </c>
      <c r="S2810" t="s">
        <v>93</v>
      </c>
      <c r="T2810" t="s">
        <v>92</v>
      </c>
    </row>
    <row r="2811" spans="1:20">
      <c r="A2811" t="s">
        <v>22348</v>
      </c>
      <c r="D2811">
        <f>L2811/J2811</f>
        <v>3.9068326952173263E-3</v>
      </c>
      <c r="E2811">
        <v>4.2038500000000003E-3</v>
      </c>
      <c r="F2811">
        <v>0.107187</v>
      </c>
      <c r="G2811">
        <v>3.9219900000000002E-2</v>
      </c>
      <c r="H2811">
        <v>7050</v>
      </c>
      <c r="I2811">
        <v>1418.84</v>
      </c>
      <c r="J2811">
        <v>5631.16</v>
      </c>
      <c r="K2811">
        <v>165</v>
      </c>
      <c r="L2811">
        <v>22</v>
      </c>
      <c r="M2811">
        <v>142.77600000000001</v>
      </c>
      <c r="N2811">
        <v>22.2241</v>
      </c>
      <c r="O2811" t="s">
        <v>244</v>
      </c>
      <c r="P2811">
        <v>1</v>
      </c>
      <c r="Q2811" t="s">
        <v>315</v>
      </c>
      <c r="R2811" t="s">
        <v>0</v>
      </c>
      <c r="S2811" t="s">
        <v>469</v>
      </c>
      <c r="T2811" t="s">
        <v>468</v>
      </c>
    </row>
    <row r="2812" spans="1:20">
      <c r="A2812" t="s">
        <v>22347</v>
      </c>
      <c r="D2812">
        <f>L2812/J2812</f>
        <v>3.905207594327035E-3</v>
      </c>
      <c r="E2812">
        <v>4.0518300000000002E-3</v>
      </c>
      <c r="F2812">
        <v>7.4410599999999993E-2</v>
      </c>
      <c r="G2812">
        <v>5.4452300000000002E-2</v>
      </c>
      <c r="H2812">
        <v>1863</v>
      </c>
      <c r="I2812">
        <v>326.59500000000003</v>
      </c>
      <c r="J2812">
        <v>1536.41</v>
      </c>
      <c r="K2812">
        <v>29</v>
      </c>
      <c r="L2812">
        <v>6</v>
      </c>
      <c r="M2812">
        <v>23.086200000000002</v>
      </c>
      <c r="N2812">
        <v>5.9137899999999997</v>
      </c>
      <c r="O2812" t="s">
        <v>12829</v>
      </c>
      <c r="P2812">
        <v>3</v>
      </c>
      <c r="Q2812" t="s">
        <v>15184</v>
      </c>
      <c r="R2812" t="s">
        <v>0</v>
      </c>
      <c r="S2812" t="s">
        <v>12821</v>
      </c>
      <c r="T2812" t="s">
        <v>4388</v>
      </c>
    </row>
    <row r="2813" spans="1:20">
      <c r="A2813" t="s">
        <v>22346</v>
      </c>
      <c r="D2813">
        <f>L2813/J2813</f>
        <v>3.9048162003014518E-3</v>
      </c>
      <c r="E2813">
        <v>3.64635E-3</v>
      </c>
      <c r="F2813">
        <v>8.2220699999999994E-2</v>
      </c>
      <c r="G2813">
        <v>4.43483E-2</v>
      </c>
      <c r="H2813">
        <v>1545</v>
      </c>
      <c r="I2813">
        <v>264.52699999999999</v>
      </c>
      <c r="J2813">
        <v>1280.47</v>
      </c>
      <c r="K2813">
        <v>24</v>
      </c>
      <c r="L2813">
        <v>5</v>
      </c>
      <c r="M2813">
        <v>19.758400000000002</v>
      </c>
      <c r="N2813">
        <v>4.2416</v>
      </c>
      <c r="O2813" t="s">
        <v>1</v>
      </c>
      <c r="P2813">
        <v>0</v>
      </c>
      <c r="Q2813" t="s">
        <v>0</v>
      </c>
      <c r="S2813" t="s">
        <v>11027</v>
      </c>
      <c r="T2813" t="s">
        <v>11026</v>
      </c>
    </row>
    <row r="2814" spans="1:20">
      <c r="A2814" t="s">
        <v>22345</v>
      </c>
      <c r="D2814">
        <f>L2814/J2814</f>
        <v>3.9045722541095622E-3</v>
      </c>
      <c r="E2814">
        <v>6.1104799999999997E-3</v>
      </c>
      <c r="F2814">
        <v>7.6034500000000005E-2</v>
      </c>
      <c r="G2814">
        <v>8.0364599999999994E-2</v>
      </c>
      <c r="H2814">
        <v>1317</v>
      </c>
      <c r="I2814">
        <v>292.56</v>
      </c>
      <c r="J2814">
        <v>1024.44</v>
      </c>
      <c r="K2814">
        <v>28</v>
      </c>
      <c r="L2814">
        <v>4</v>
      </c>
      <c r="M2814">
        <v>21.850999999999999</v>
      </c>
      <c r="N2814">
        <v>6.1490400000000003</v>
      </c>
      <c r="O2814" t="s">
        <v>22344</v>
      </c>
      <c r="P2814">
        <v>4</v>
      </c>
      <c r="Q2814" t="s">
        <v>744</v>
      </c>
      <c r="R2814" t="s">
        <v>743</v>
      </c>
      <c r="S2814" t="s">
        <v>13774</v>
      </c>
      <c r="T2814" t="s">
        <v>13773</v>
      </c>
    </row>
    <row r="2815" spans="1:20">
      <c r="A2815" t="s">
        <v>22343</v>
      </c>
      <c r="D2815">
        <f>L2815/J2815</f>
        <v>3.9032920365035871E-3</v>
      </c>
      <c r="E2815">
        <v>4.60496E-3</v>
      </c>
      <c r="F2815">
        <v>0.14543200000000001</v>
      </c>
      <c r="G2815">
        <v>3.1663999999999998E-2</v>
      </c>
      <c r="H2815">
        <v>1572</v>
      </c>
      <c r="I2815">
        <v>291.03300000000002</v>
      </c>
      <c r="J2815">
        <v>1280.97</v>
      </c>
      <c r="K2815">
        <v>44</v>
      </c>
      <c r="L2815">
        <v>5</v>
      </c>
      <c r="M2815">
        <v>38.617899999999999</v>
      </c>
      <c r="N2815">
        <v>5.3820800000000002</v>
      </c>
      <c r="O2815" t="s">
        <v>22342</v>
      </c>
      <c r="P2815">
        <v>1</v>
      </c>
      <c r="Q2815" t="s">
        <v>867</v>
      </c>
      <c r="R2815" t="s">
        <v>0</v>
      </c>
      <c r="S2815" t="s">
        <v>22341</v>
      </c>
      <c r="T2815" t="s">
        <v>22340</v>
      </c>
    </row>
    <row r="2816" spans="1:20">
      <c r="A2816" t="s">
        <v>22339</v>
      </c>
      <c r="D2816">
        <f>L2816/J2816</f>
        <v>3.9026293965559295E-3</v>
      </c>
      <c r="E2816">
        <v>4.3102699999999997E-3</v>
      </c>
      <c r="F2816">
        <v>2.1241800000000002E-2</v>
      </c>
      <c r="G2816">
        <v>0.20291500000000001</v>
      </c>
      <c r="H2816">
        <v>1344</v>
      </c>
      <c r="I2816">
        <v>319.04599999999999</v>
      </c>
      <c r="J2816">
        <v>1024.95</v>
      </c>
      <c r="K2816">
        <v>11</v>
      </c>
      <c r="L2816">
        <v>4</v>
      </c>
      <c r="M2816">
        <v>6.6590999999999996</v>
      </c>
      <c r="N2816">
        <v>4.3409000000000004</v>
      </c>
      <c r="O2816" t="s">
        <v>3041</v>
      </c>
      <c r="P2816">
        <v>2</v>
      </c>
      <c r="Q2816" t="s">
        <v>3040</v>
      </c>
      <c r="R2816" t="s">
        <v>3039</v>
      </c>
      <c r="S2816" t="s">
        <v>3038</v>
      </c>
      <c r="T2816" t="s">
        <v>3037</v>
      </c>
    </row>
    <row r="2817" spans="1:20">
      <c r="A2817" t="s">
        <v>22338</v>
      </c>
      <c r="D2817">
        <f>L2817/J2817</f>
        <v>3.9024847120161408E-3</v>
      </c>
      <c r="E2817">
        <v>3.65819E-3</v>
      </c>
      <c r="F2817">
        <v>1.9282299999999999E-2</v>
      </c>
      <c r="G2817">
        <v>0.189717</v>
      </c>
      <c r="H2817">
        <v>996</v>
      </c>
      <c r="I2817">
        <v>227.25899999999999</v>
      </c>
      <c r="J2817">
        <v>768.74099999999999</v>
      </c>
      <c r="K2817">
        <v>7</v>
      </c>
      <c r="L2817">
        <v>3</v>
      </c>
      <c r="M2817">
        <v>4.2637400000000003</v>
      </c>
      <c r="N2817">
        <v>2.7362600000000001</v>
      </c>
      <c r="O2817" t="s">
        <v>1</v>
      </c>
      <c r="P2817">
        <v>0</v>
      </c>
      <c r="Q2817" t="s">
        <v>0</v>
      </c>
    </row>
    <row r="2818" spans="1:20">
      <c r="A2818" t="s">
        <v>22337</v>
      </c>
      <c r="D2818">
        <f>L2818/J2818</f>
        <v>3.8998213881804218E-3</v>
      </c>
      <c r="E2818">
        <v>4.3427500000000003E-3</v>
      </c>
      <c r="F2818">
        <v>3.2607299999999999E-2</v>
      </c>
      <c r="G2818">
        <v>0.133183</v>
      </c>
      <c r="H2818">
        <v>1611</v>
      </c>
      <c r="I2818">
        <v>328.88799999999998</v>
      </c>
      <c r="J2818">
        <v>1282.1099999999999</v>
      </c>
      <c r="K2818">
        <v>16</v>
      </c>
      <c r="L2818">
        <v>5</v>
      </c>
      <c r="M2818">
        <v>10.5319</v>
      </c>
      <c r="N2818">
        <v>5.4680799999999996</v>
      </c>
      <c r="O2818" t="s">
        <v>22336</v>
      </c>
      <c r="P2818">
        <v>5</v>
      </c>
      <c r="Q2818" t="s">
        <v>22335</v>
      </c>
      <c r="R2818" t="s">
        <v>0</v>
      </c>
      <c r="S2818" t="s">
        <v>1732</v>
      </c>
      <c r="T2818" t="s">
        <v>1731</v>
      </c>
    </row>
    <row r="2819" spans="1:20">
      <c r="A2819" t="s">
        <v>22334</v>
      </c>
      <c r="D2819">
        <f>L2819/J2819</f>
        <v>3.898103572611924E-3</v>
      </c>
      <c r="E2819">
        <v>5.0815399999999998E-3</v>
      </c>
      <c r="F2819">
        <v>6.4873399999999998E-2</v>
      </c>
      <c r="G2819">
        <v>7.83301E-2</v>
      </c>
      <c r="H2819">
        <v>300</v>
      </c>
      <c r="I2819">
        <v>43.4649</v>
      </c>
      <c r="J2819">
        <v>256.53500000000003</v>
      </c>
      <c r="K2819">
        <v>4</v>
      </c>
      <c r="L2819">
        <v>1</v>
      </c>
      <c r="M2819">
        <v>2.7353900000000002</v>
      </c>
      <c r="N2819">
        <v>1.26461</v>
      </c>
      <c r="O2819" t="s">
        <v>1</v>
      </c>
      <c r="P2819">
        <v>0</v>
      </c>
      <c r="Q2819" t="s">
        <v>0</v>
      </c>
    </row>
    <row r="2820" spans="1:20">
      <c r="A2820" t="s">
        <v>22333</v>
      </c>
      <c r="D2820">
        <f>L2820/J2820</f>
        <v>3.8973439600911981E-3</v>
      </c>
      <c r="E2820">
        <v>6.49644E-3</v>
      </c>
      <c r="F2820">
        <v>2.5892999999999999E-2</v>
      </c>
      <c r="G2820">
        <v>0.25089499999999998</v>
      </c>
      <c r="H2820">
        <v>1356</v>
      </c>
      <c r="I2820">
        <v>329.66</v>
      </c>
      <c r="J2820">
        <v>1026.3399999999999</v>
      </c>
      <c r="K2820">
        <v>15</v>
      </c>
      <c r="L2820">
        <v>4</v>
      </c>
      <c r="M2820">
        <v>8.4216700000000007</v>
      </c>
      <c r="N2820">
        <v>6.5783300000000002</v>
      </c>
      <c r="O2820" t="s">
        <v>22332</v>
      </c>
      <c r="P2820">
        <v>0</v>
      </c>
      <c r="Q2820" t="s">
        <v>0</v>
      </c>
    </row>
    <row r="2821" spans="1:20">
      <c r="A2821" t="s">
        <v>22331</v>
      </c>
      <c r="D2821">
        <f>L2821/J2821</f>
        <v>3.8948393378773127E-3</v>
      </c>
      <c r="E2821">
        <v>4.8574100000000004E-3</v>
      </c>
      <c r="F2821">
        <v>6.2025499999999997E-2</v>
      </c>
      <c r="G2821">
        <v>7.8313099999999997E-2</v>
      </c>
      <c r="H2821">
        <v>699</v>
      </c>
      <c r="I2821">
        <v>185.5</v>
      </c>
      <c r="J2821">
        <v>513.5</v>
      </c>
      <c r="K2821">
        <v>14</v>
      </c>
      <c r="L2821">
        <v>2</v>
      </c>
      <c r="M2821">
        <v>11.505699999999999</v>
      </c>
      <c r="N2821">
        <v>2.4942799999999998</v>
      </c>
      <c r="O2821" t="s">
        <v>22330</v>
      </c>
      <c r="P2821">
        <v>0</v>
      </c>
      <c r="Q2821" t="s">
        <v>0</v>
      </c>
      <c r="S2821" t="s">
        <v>249</v>
      </c>
      <c r="T2821" t="s">
        <v>248</v>
      </c>
    </row>
    <row r="2822" spans="1:20">
      <c r="A2822" t="s">
        <v>22329</v>
      </c>
      <c r="D2822">
        <f>L2822/J2822</f>
        <v>3.894419686031885E-3</v>
      </c>
      <c r="E2822">
        <v>4.27444E-3</v>
      </c>
      <c r="F2822">
        <v>9.7086500000000006E-2</v>
      </c>
      <c r="G2822">
        <v>4.40271E-2</v>
      </c>
      <c r="H2822">
        <v>969</v>
      </c>
      <c r="I2822">
        <v>198.667</v>
      </c>
      <c r="J2822">
        <v>770.33299999999997</v>
      </c>
      <c r="K2822">
        <v>21</v>
      </c>
      <c r="L2822">
        <v>3</v>
      </c>
      <c r="M2822">
        <v>17.9377</v>
      </c>
      <c r="N2822">
        <v>3.0622600000000002</v>
      </c>
      <c r="O2822" t="s">
        <v>22328</v>
      </c>
      <c r="P2822">
        <v>2</v>
      </c>
      <c r="Q2822" t="s">
        <v>22327</v>
      </c>
      <c r="R2822" t="s">
        <v>22326</v>
      </c>
      <c r="S2822" t="s">
        <v>22325</v>
      </c>
      <c r="T2822" t="s">
        <v>22324</v>
      </c>
    </row>
    <row r="2823" spans="1:20">
      <c r="A2823" t="s">
        <v>22323</v>
      </c>
      <c r="D2823">
        <f>L2823/J2823</f>
        <v>3.8936261340186116E-3</v>
      </c>
      <c r="E2823">
        <v>4.0420999999999999E-3</v>
      </c>
      <c r="F2823">
        <v>7.4301300000000001E-2</v>
      </c>
      <c r="G2823">
        <v>5.4401499999999998E-2</v>
      </c>
      <c r="H2823">
        <v>954</v>
      </c>
      <c r="I2823">
        <v>183.51</v>
      </c>
      <c r="J2823">
        <v>770.49</v>
      </c>
      <c r="K2823">
        <v>16</v>
      </c>
      <c r="L2823">
        <v>3</v>
      </c>
      <c r="M2823">
        <v>13.024900000000001</v>
      </c>
      <c r="N2823">
        <v>2.97505</v>
      </c>
      <c r="O2823" t="s">
        <v>5601</v>
      </c>
      <c r="P2823">
        <v>4</v>
      </c>
      <c r="Q2823" t="s">
        <v>22322</v>
      </c>
      <c r="R2823" t="s">
        <v>0</v>
      </c>
      <c r="S2823" t="s">
        <v>1981</v>
      </c>
      <c r="T2823" t="s">
        <v>1980</v>
      </c>
    </row>
    <row r="2824" spans="1:20">
      <c r="A2824" t="s">
        <v>22321</v>
      </c>
      <c r="D2824">
        <f>L2824/J2824</f>
        <v>3.8901121130310973E-3</v>
      </c>
      <c r="E2824">
        <v>4.5857700000000003E-3</v>
      </c>
      <c r="F2824">
        <v>8.9225899999999997E-2</v>
      </c>
      <c r="G2824">
        <v>5.1395099999999999E-2</v>
      </c>
      <c r="H2824">
        <v>996</v>
      </c>
      <c r="I2824">
        <v>224.81399999999999</v>
      </c>
      <c r="J2824">
        <v>771.18600000000004</v>
      </c>
      <c r="K2824">
        <v>23</v>
      </c>
      <c r="L2824">
        <v>3</v>
      </c>
      <c r="M2824">
        <v>19.552800000000001</v>
      </c>
      <c r="N2824">
        <v>3.4472</v>
      </c>
      <c r="O2824" t="s">
        <v>1</v>
      </c>
      <c r="P2824">
        <v>0</v>
      </c>
      <c r="Q2824" t="s">
        <v>0</v>
      </c>
      <c r="S2824" t="s">
        <v>1981</v>
      </c>
      <c r="T2824" t="s">
        <v>1980</v>
      </c>
    </row>
    <row r="2825" spans="1:20">
      <c r="A2825" t="s">
        <v>22320</v>
      </c>
      <c r="D2825">
        <f>L2825/J2825</f>
        <v>3.8899456574591658E-3</v>
      </c>
      <c r="E2825">
        <v>3.9657499999999997E-3</v>
      </c>
      <c r="F2825" s="2">
        <v>7.9314999999999995E-5</v>
      </c>
      <c r="G2825">
        <v>50</v>
      </c>
      <c r="H2825">
        <v>333</v>
      </c>
      <c r="I2825">
        <v>75.927300000000002</v>
      </c>
      <c r="J2825">
        <v>257.07299999999998</v>
      </c>
      <c r="K2825">
        <v>1</v>
      </c>
      <c r="L2825">
        <v>1</v>
      </c>
      <c r="M2825">
        <v>5.87238E-3</v>
      </c>
      <c r="N2825">
        <v>0.99412800000000001</v>
      </c>
      <c r="O2825" t="s">
        <v>4561</v>
      </c>
      <c r="P2825">
        <v>1</v>
      </c>
      <c r="Q2825" t="s">
        <v>4560</v>
      </c>
      <c r="S2825" t="s">
        <v>4753</v>
      </c>
      <c r="T2825" t="s">
        <v>4752</v>
      </c>
    </row>
    <row r="2826" spans="1:20">
      <c r="A2826" t="s">
        <v>22319</v>
      </c>
      <c r="D2826">
        <f>L2826/J2826</f>
        <v>3.8893026674782344E-3</v>
      </c>
      <c r="E2826">
        <v>4.20434E-3</v>
      </c>
      <c r="F2826">
        <v>9.7566E-2</v>
      </c>
      <c r="G2826">
        <v>4.3092199999999997E-2</v>
      </c>
      <c r="H2826">
        <v>657</v>
      </c>
      <c r="I2826">
        <v>142.76900000000001</v>
      </c>
      <c r="J2826">
        <v>514.23099999999999</v>
      </c>
      <c r="K2826">
        <v>15</v>
      </c>
      <c r="L2826">
        <v>2</v>
      </c>
      <c r="M2826">
        <v>12.9846</v>
      </c>
      <c r="N2826">
        <v>2.0153699999999999</v>
      </c>
      <c r="O2826" t="s">
        <v>1</v>
      </c>
      <c r="P2826">
        <v>0</v>
      </c>
      <c r="Q2826" t="s">
        <v>0</v>
      </c>
    </row>
    <row r="2827" spans="1:20">
      <c r="A2827" t="s">
        <v>22318</v>
      </c>
      <c r="D2827">
        <f>L2827/J2827</f>
        <v>3.8869669996501733E-3</v>
      </c>
      <c r="E2827">
        <v>3.5368299999999999E-3</v>
      </c>
      <c r="F2827">
        <v>0.11751</v>
      </c>
      <c r="G2827">
        <v>3.0098E-2</v>
      </c>
      <c r="H2827">
        <v>348</v>
      </c>
      <c r="I2827">
        <v>90.73</v>
      </c>
      <c r="J2827">
        <v>257.27</v>
      </c>
      <c r="K2827">
        <v>10</v>
      </c>
      <c r="L2827">
        <v>1</v>
      </c>
      <c r="M2827">
        <v>9.2136600000000008</v>
      </c>
      <c r="N2827">
        <v>0.78633600000000003</v>
      </c>
      <c r="O2827" t="s">
        <v>22317</v>
      </c>
      <c r="P2827">
        <v>1</v>
      </c>
      <c r="Q2827" t="s">
        <v>4328</v>
      </c>
      <c r="R2827" t="s">
        <v>845</v>
      </c>
      <c r="S2827" t="s">
        <v>4327</v>
      </c>
      <c r="T2827" t="s">
        <v>4326</v>
      </c>
    </row>
    <row r="2828" spans="1:20">
      <c r="A2828" t="s">
        <v>22316</v>
      </c>
      <c r="D2828">
        <f>L2828/J2828</f>
        <v>3.886392960965069E-3</v>
      </c>
      <c r="E2828">
        <v>4.0010599999999999E-3</v>
      </c>
      <c r="F2828">
        <v>0.11075599999999999</v>
      </c>
      <c r="G2828">
        <v>3.61251E-2</v>
      </c>
      <c r="H2828">
        <v>687</v>
      </c>
      <c r="I2828">
        <v>172.38399999999999</v>
      </c>
      <c r="J2828">
        <v>514.61599999999999</v>
      </c>
      <c r="K2828">
        <v>20</v>
      </c>
      <c r="L2828">
        <v>2</v>
      </c>
      <c r="M2828">
        <v>18.053100000000001</v>
      </c>
      <c r="N2828">
        <v>1.9469099999999999</v>
      </c>
      <c r="O2828" t="s">
        <v>1</v>
      </c>
      <c r="P2828">
        <v>0</v>
      </c>
      <c r="Q2828" t="s">
        <v>0</v>
      </c>
      <c r="S2828" t="s">
        <v>22315</v>
      </c>
      <c r="T2828" t="s">
        <v>22314</v>
      </c>
    </row>
    <row r="2829" spans="1:20">
      <c r="A2829" t="s">
        <v>22313</v>
      </c>
      <c r="D2829">
        <f>L2829/J2829</f>
        <v>3.8842870876586492E-3</v>
      </c>
      <c r="E2829">
        <v>3.9555600000000003E-3</v>
      </c>
      <c r="F2829">
        <v>0.107007</v>
      </c>
      <c r="G2829">
        <v>3.6965499999999998E-2</v>
      </c>
      <c r="H2829">
        <v>651</v>
      </c>
      <c r="I2829">
        <v>136.10499999999999</v>
      </c>
      <c r="J2829">
        <v>514.89499999999998</v>
      </c>
      <c r="K2829">
        <v>16</v>
      </c>
      <c r="L2829">
        <v>2</v>
      </c>
      <c r="M2829">
        <v>14.037000000000001</v>
      </c>
      <c r="N2829">
        <v>1.96299</v>
      </c>
      <c r="O2829" t="s">
        <v>1</v>
      </c>
      <c r="P2829">
        <v>0</v>
      </c>
      <c r="Q2829" t="s">
        <v>0</v>
      </c>
    </row>
    <row r="2830" spans="1:20">
      <c r="A2830" t="s">
        <v>22312</v>
      </c>
      <c r="D2830">
        <f>L2830/J2830</f>
        <v>3.8841965636513E-3</v>
      </c>
      <c r="E2830">
        <v>4.5557100000000001E-3</v>
      </c>
      <c r="F2830">
        <v>3.6142899999999999E-2</v>
      </c>
      <c r="G2830">
        <v>0.12604699999999999</v>
      </c>
      <c r="H2830">
        <v>675</v>
      </c>
      <c r="I2830">
        <v>160.09299999999999</v>
      </c>
      <c r="J2830">
        <v>514.90700000000004</v>
      </c>
      <c r="K2830">
        <v>8</v>
      </c>
      <c r="L2830">
        <v>2</v>
      </c>
      <c r="M2830">
        <v>5.69231</v>
      </c>
      <c r="N2830">
        <v>2.30769</v>
      </c>
      <c r="O2830" t="s">
        <v>1</v>
      </c>
      <c r="P2830">
        <v>0</v>
      </c>
      <c r="Q2830" t="s">
        <v>0</v>
      </c>
    </row>
    <row r="2831" spans="1:20">
      <c r="A2831" t="s">
        <v>22311</v>
      </c>
      <c r="D2831">
        <f>L2831/J2831</f>
        <v>3.8819206017839582E-3</v>
      </c>
      <c r="E2831">
        <v>3.9976200000000003E-3</v>
      </c>
      <c r="F2831">
        <v>9.7850199999999998E-2</v>
      </c>
      <c r="G2831">
        <v>4.0854500000000002E-2</v>
      </c>
      <c r="H2831">
        <v>2907</v>
      </c>
      <c r="I2831">
        <v>588.56399999999996</v>
      </c>
      <c r="J2831">
        <v>2318.44</v>
      </c>
      <c r="K2831">
        <v>63</v>
      </c>
      <c r="L2831">
        <v>9</v>
      </c>
      <c r="M2831">
        <v>54.266800000000003</v>
      </c>
      <c r="N2831">
        <v>8.7332300000000007</v>
      </c>
      <c r="O2831" t="s">
        <v>1</v>
      </c>
      <c r="P2831">
        <v>0</v>
      </c>
      <c r="Q2831" t="s">
        <v>0</v>
      </c>
    </row>
    <row r="2832" spans="1:20">
      <c r="A2832" t="s">
        <v>22310</v>
      </c>
      <c r="D2832">
        <f>L2832/J2832</f>
        <v>3.8818318623347146E-3</v>
      </c>
      <c r="E2832">
        <v>3.2794199999999999E-3</v>
      </c>
      <c r="F2832">
        <v>0.143178</v>
      </c>
      <c r="G2832">
        <v>2.2904500000000001E-2</v>
      </c>
      <c r="H2832">
        <v>933</v>
      </c>
      <c r="I2832">
        <v>160.16900000000001</v>
      </c>
      <c r="J2832">
        <v>772.83100000000002</v>
      </c>
      <c r="K2832">
        <v>23</v>
      </c>
      <c r="L2832">
        <v>3</v>
      </c>
      <c r="M2832">
        <v>20.711099999999998</v>
      </c>
      <c r="N2832">
        <v>2.28891</v>
      </c>
      <c r="O2832" t="s">
        <v>1146</v>
      </c>
      <c r="P2832">
        <v>3</v>
      </c>
      <c r="Q2832" t="s">
        <v>1512</v>
      </c>
      <c r="R2832" t="s">
        <v>0</v>
      </c>
      <c r="S2832" t="s">
        <v>1144</v>
      </c>
      <c r="T2832" t="s">
        <v>1143</v>
      </c>
    </row>
    <row r="2833" spans="1:20">
      <c r="A2833" t="s">
        <v>22309</v>
      </c>
      <c r="D2833">
        <f>L2833/J2833</f>
        <v>3.8775846525199455E-3</v>
      </c>
      <c r="E2833">
        <v>4.6254199999999999E-3</v>
      </c>
      <c r="F2833">
        <v>4.7046900000000003E-2</v>
      </c>
      <c r="G2833">
        <v>9.8315100000000002E-2</v>
      </c>
      <c r="H2833">
        <v>684</v>
      </c>
      <c r="I2833">
        <v>168.215</v>
      </c>
      <c r="J2833">
        <v>515.78499999999997</v>
      </c>
      <c r="K2833">
        <v>10</v>
      </c>
      <c r="L2833">
        <v>2</v>
      </c>
      <c r="M2833">
        <v>7.6837</v>
      </c>
      <c r="N2833">
        <v>2.3163</v>
      </c>
      <c r="O2833" t="s">
        <v>22308</v>
      </c>
      <c r="P2833">
        <v>2</v>
      </c>
      <c r="Q2833" t="s">
        <v>22307</v>
      </c>
      <c r="R2833" t="s">
        <v>0</v>
      </c>
      <c r="S2833" t="s">
        <v>2419</v>
      </c>
      <c r="T2833" t="s">
        <v>2418</v>
      </c>
    </row>
    <row r="2834" spans="1:20">
      <c r="A2834" t="s">
        <v>22306</v>
      </c>
      <c r="D2834">
        <f>L2834/J2834</f>
        <v>3.8763104572284378E-3</v>
      </c>
      <c r="E2834">
        <v>4.1617800000000003E-3</v>
      </c>
      <c r="F2834">
        <v>5.5871999999999998E-2</v>
      </c>
      <c r="G2834">
        <v>7.4487800000000007E-2</v>
      </c>
      <c r="H2834">
        <v>3762</v>
      </c>
      <c r="I2834">
        <v>924.25300000000004</v>
      </c>
      <c r="J2834">
        <v>2837.75</v>
      </c>
      <c r="K2834">
        <v>61</v>
      </c>
      <c r="L2834">
        <v>11</v>
      </c>
      <c r="M2834">
        <v>49.645899999999997</v>
      </c>
      <c r="N2834">
        <v>11.354100000000001</v>
      </c>
      <c r="O2834" t="s">
        <v>7881</v>
      </c>
      <c r="P2834">
        <v>4</v>
      </c>
      <c r="Q2834" t="s">
        <v>333</v>
      </c>
      <c r="R2834" t="s">
        <v>332</v>
      </c>
      <c r="S2834" t="s">
        <v>7304</v>
      </c>
      <c r="T2834" t="s">
        <v>7303</v>
      </c>
    </row>
    <row r="2835" spans="1:20">
      <c r="A2835" t="s">
        <v>22305</v>
      </c>
      <c r="D2835">
        <f>L2835/J2835</f>
        <v>3.8762093773257256E-3</v>
      </c>
      <c r="E2835">
        <v>4.0628299999999999E-3</v>
      </c>
      <c r="F2835">
        <v>3.2830199999999997E-2</v>
      </c>
      <c r="G2835">
        <v>0.123753</v>
      </c>
      <c r="H2835">
        <v>1020</v>
      </c>
      <c r="I2835">
        <v>246.048</v>
      </c>
      <c r="J2835">
        <v>773.952</v>
      </c>
      <c r="K2835">
        <v>11</v>
      </c>
      <c r="L2835">
        <v>3</v>
      </c>
      <c r="M2835">
        <v>7.91784</v>
      </c>
      <c r="N2835">
        <v>3.08216</v>
      </c>
      <c r="O2835" t="s">
        <v>261</v>
      </c>
      <c r="P2835">
        <v>2</v>
      </c>
      <c r="Q2835" t="s">
        <v>260</v>
      </c>
      <c r="R2835" t="s">
        <v>259</v>
      </c>
      <c r="S2835" t="s">
        <v>7553</v>
      </c>
      <c r="T2835" t="s">
        <v>7552</v>
      </c>
    </row>
    <row r="2836" spans="1:20">
      <c r="A2836" t="s">
        <v>22304</v>
      </c>
      <c r="D2836">
        <f>L2836/J2836</f>
        <v>3.8747675139491626E-3</v>
      </c>
      <c r="E2836">
        <v>3.7822400000000001E-3</v>
      </c>
      <c r="F2836">
        <v>9.2798599999999995E-2</v>
      </c>
      <c r="G2836">
        <v>4.0757500000000002E-2</v>
      </c>
      <c r="H2836">
        <v>1536</v>
      </c>
      <c r="I2836">
        <v>245.60300000000001</v>
      </c>
      <c r="J2836">
        <v>1290.4000000000001</v>
      </c>
      <c r="K2836">
        <v>27</v>
      </c>
      <c r="L2836">
        <v>5</v>
      </c>
      <c r="M2836">
        <v>22.238</v>
      </c>
      <c r="N2836">
        <v>4.7620199999999997</v>
      </c>
      <c r="O2836" t="s">
        <v>22303</v>
      </c>
      <c r="P2836">
        <v>1</v>
      </c>
      <c r="Q2836" t="s">
        <v>180</v>
      </c>
      <c r="R2836" t="s">
        <v>0</v>
      </c>
      <c r="S2836" t="s">
        <v>8006</v>
      </c>
      <c r="T2836" t="s">
        <v>5716</v>
      </c>
    </row>
    <row r="2837" spans="1:20">
      <c r="A2837" t="s">
        <v>22302</v>
      </c>
      <c r="D2837">
        <f>L2837/J2837</f>
        <v>3.874489778127343E-3</v>
      </c>
      <c r="E2837">
        <v>4.4785299999999997E-3</v>
      </c>
      <c r="F2837">
        <v>9.3756800000000001E-2</v>
      </c>
      <c r="G2837">
        <v>4.7767499999999997E-2</v>
      </c>
      <c r="H2837">
        <v>690</v>
      </c>
      <c r="I2837">
        <v>173.803</v>
      </c>
      <c r="J2837">
        <v>516.197</v>
      </c>
      <c r="K2837">
        <v>17</v>
      </c>
      <c r="L2837">
        <v>2</v>
      </c>
      <c r="M2837">
        <v>14.8879</v>
      </c>
      <c r="N2837">
        <v>2.1121500000000002</v>
      </c>
      <c r="O2837" t="s">
        <v>1</v>
      </c>
      <c r="P2837">
        <v>1</v>
      </c>
      <c r="Q2837" t="s">
        <v>732</v>
      </c>
      <c r="R2837" t="s">
        <v>0</v>
      </c>
      <c r="S2837" t="s">
        <v>731</v>
      </c>
      <c r="T2837" t="s">
        <v>730</v>
      </c>
    </row>
    <row r="2838" spans="1:20">
      <c r="A2838" t="s">
        <v>22301</v>
      </c>
      <c r="D2838">
        <f>L2838/J2838</f>
        <v>3.8733067194124966E-3</v>
      </c>
      <c r="E2838">
        <v>4.05989E-3</v>
      </c>
      <c r="F2838">
        <v>7.0797299999999994E-2</v>
      </c>
      <c r="G2838">
        <v>5.7345199999999999E-2</v>
      </c>
      <c r="H2838">
        <v>1026</v>
      </c>
      <c r="I2838">
        <v>251.46799999999999</v>
      </c>
      <c r="J2838">
        <v>774.53200000000004</v>
      </c>
      <c r="K2838">
        <v>20</v>
      </c>
      <c r="L2838">
        <v>3</v>
      </c>
      <c r="M2838">
        <v>16.997800000000002</v>
      </c>
      <c r="N2838">
        <v>3.00224</v>
      </c>
      <c r="O2838" t="s">
        <v>22300</v>
      </c>
      <c r="P2838">
        <v>5</v>
      </c>
      <c r="Q2838" t="s">
        <v>22299</v>
      </c>
      <c r="R2838" t="s">
        <v>22298</v>
      </c>
      <c r="S2838" t="s">
        <v>18526</v>
      </c>
      <c r="T2838" t="s">
        <v>18525</v>
      </c>
    </row>
    <row r="2839" spans="1:20">
      <c r="A2839" t="s">
        <v>22297</v>
      </c>
      <c r="D2839">
        <f>L2839/J2839</f>
        <v>3.8723118088730153E-3</v>
      </c>
      <c r="E2839">
        <v>4.2233399999999999E-3</v>
      </c>
      <c r="F2839">
        <v>6.1422400000000002E-2</v>
      </c>
      <c r="G2839">
        <v>6.8758899999999998E-2</v>
      </c>
      <c r="H2839">
        <v>1038</v>
      </c>
      <c r="I2839">
        <v>263.26900000000001</v>
      </c>
      <c r="J2839">
        <v>774.73099999999999</v>
      </c>
      <c r="K2839">
        <v>18</v>
      </c>
      <c r="L2839">
        <v>3</v>
      </c>
      <c r="M2839">
        <v>14.970800000000001</v>
      </c>
      <c r="N2839">
        <v>3.0291899999999998</v>
      </c>
      <c r="O2839" t="s">
        <v>1146</v>
      </c>
      <c r="P2839">
        <v>3</v>
      </c>
      <c r="Q2839" t="s">
        <v>22296</v>
      </c>
      <c r="R2839" t="s">
        <v>0</v>
      </c>
      <c r="S2839" t="s">
        <v>1144</v>
      </c>
      <c r="T2839" t="s">
        <v>1143</v>
      </c>
    </row>
    <row r="2840" spans="1:20">
      <c r="A2840" t="s">
        <v>22295</v>
      </c>
      <c r="D2840">
        <f>L2840/J2840</f>
        <v>3.8709777315554359E-3</v>
      </c>
      <c r="E2840">
        <v>3.9420499999999999E-3</v>
      </c>
      <c r="F2840">
        <v>9.2782500000000004E-2</v>
      </c>
      <c r="G2840">
        <v>4.2486999999999997E-2</v>
      </c>
      <c r="H2840">
        <v>984</v>
      </c>
      <c r="I2840">
        <v>209.00200000000001</v>
      </c>
      <c r="J2840">
        <v>774.99800000000005</v>
      </c>
      <c r="K2840">
        <v>21</v>
      </c>
      <c r="L2840">
        <v>3</v>
      </c>
      <c r="M2840">
        <v>18.1418</v>
      </c>
      <c r="N2840">
        <v>2.8581699999999999</v>
      </c>
      <c r="O2840" t="s">
        <v>7005</v>
      </c>
      <c r="P2840">
        <v>4</v>
      </c>
      <c r="Q2840" t="s">
        <v>22294</v>
      </c>
      <c r="R2840" t="s">
        <v>0</v>
      </c>
      <c r="S2840" t="s">
        <v>8341</v>
      </c>
      <c r="T2840" t="s">
        <v>7003</v>
      </c>
    </row>
    <row r="2841" spans="1:20">
      <c r="A2841" t="s">
        <v>22293</v>
      </c>
      <c r="D2841">
        <f>L2841/J2841</f>
        <v>3.8701937031948449E-3</v>
      </c>
      <c r="E2841">
        <v>4.9428800000000002E-3</v>
      </c>
      <c r="F2841">
        <v>4.9784299999999997E-2</v>
      </c>
      <c r="G2841">
        <v>9.9285999999999999E-2</v>
      </c>
      <c r="H2841">
        <v>1227</v>
      </c>
      <c r="I2841">
        <v>193.45699999999999</v>
      </c>
      <c r="J2841">
        <v>1033.54</v>
      </c>
      <c r="K2841">
        <v>14</v>
      </c>
      <c r="L2841">
        <v>4</v>
      </c>
      <c r="M2841">
        <v>9.1477299999999993</v>
      </c>
      <c r="N2841">
        <v>4.8522699999999999</v>
      </c>
      <c r="O2841" t="s">
        <v>1</v>
      </c>
      <c r="P2841">
        <v>0</v>
      </c>
      <c r="Q2841" t="s">
        <v>0</v>
      </c>
    </row>
    <row r="2842" spans="1:20">
      <c r="A2842" t="s">
        <v>22292</v>
      </c>
      <c r="D2842">
        <f>L2842/J2842</f>
        <v>3.8693251510004143E-3</v>
      </c>
      <c r="E2842">
        <v>4.3055899999999998E-3</v>
      </c>
      <c r="F2842">
        <v>8.6400699999999997E-2</v>
      </c>
      <c r="G2842">
        <v>4.9832799999999997E-2</v>
      </c>
      <c r="H2842">
        <v>933</v>
      </c>
      <c r="I2842">
        <v>157.67099999999999</v>
      </c>
      <c r="J2842">
        <v>775.32899999999995</v>
      </c>
      <c r="K2842">
        <v>16</v>
      </c>
      <c r="L2842">
        <v>3</v>
      </c>
      <c r="M2842">
        <v>12.850899999999999</v>
      </c>
      <c r="N2842">
        <v>3.14907</v>
      </c>
      <c r="O2842" t="s">
        <v>1</v>
      </c>
      <c r="P2842">
        <v>0</v>
      </c>
      <c r="Q2842" t="s">
        <v>0</v>
      </c>
      <c r="S2842" t="s">
        <v>4039</v>
      </c>
      <c r="T2842" t="s">
        <v>4038</v>
      </c>
    </row>
    <row r="2843" spans="1:20">
      <c r="A2843" t="s">
        <v>22291</v>
      </c>
      <c r="D2843">
        <f>L2843/J2843</f>
        <v>3.8689459056879955E-3</v>
      </c>
      <c r="E2843">
        <v>5.8817899999999996E-3</v>
      </c>
      <c r="F2843">
        <v>3.6768000000000002E-2</v>
      </c>
      <c r="G2843">
        <v>0.15997</v>
      </c>
      <c r="H2843">
        <v>981</v>
      </c>
      <c r="I2843">
        <v>205.595</v>
      </c>
      <c r="J2843">
        <v>775.40499999999997</v>
      </c>
      <c r="K2843">
        <v>12</v>
      </c>
      <c r="L2843">
        <v>3</v>
      </c>
      <c r="M2843">
        <v>7.4844099999999996</v>
      </c>
      <c r="N2843">
        <v>4.5155900000000004</v>
      </c>
      <c r="O2843" t="s">
        <v>22290</v>
      </c>
      <c r="P2843">
        <v>2</v>
      </c>
      <c r="Q2843" t="s">
        <v>22289</v>
      </c>
      <c r="R2843" t="s">
        <v>22288</v>
      </c>
      <c r="S2843" t="s">
        <v>9771</v>
      </c>
      <c r="T2843" t="s">
        <v>9770</v>
      </c>
    </row>
    <row r="2844" spans="1:20">
      <c r="A2844" t="s">
        <v>22287</v>
      </c>
      <c r="D2844">
        <f>L2844/J2844</f>
        <v>3.8683971296493299E-3</v>
      </c>
      <c r="E2844">
        <v>3.9927000000000001E-3</v>
      </c>
      <c r="F2844">
        <v>0.119509</v>
      </c>
      <c r="G2844">
        <v>3.3409300000000003E-2</v>
      </c>
      <c r="H2844">
        <v>1224</v>
      </c>
      <c r="I2844">
        <v>189.98400000000001</v>
      </c>
      <c r="J2844">
        <v>1034.02</v>
      </c>
      <c r="K2844">
        <v>25</v>
      </c>
      <c r="L2844">
        <v>4</v>
      </c>
      <c r="M2844">
        <v>21.153500000000001</v>
      </c>
      <c r="N2844">
        <v>3.84646</v>
      </c>
      <c r="O2844" t="s">
        <v>22286</v>
      </c>
      <c r="P2844">
        <v>3</v>
      </c>
      <c r="Q2844" t="s">
        <v>417</v>
      </c>
      <c r="R2844" t="s">
        <v>0</v>
      </c>
      <c r="S2844" t="s">
        <v>999</v>
      </c>
      <c r="T2844" t="s">
        <v>998</v>
      </c>
    </row>
    <row r="2845" spans="1:20">
      <c r="A2845" t="s">
        <v>22285</v>
      </c>
      <c r="D2845">
        <f>L2845/J2845</f>
        <v>3.866691929053936E-3</v>
      </c>
      <c r="E2845">
        <v>3.8569799999999999E-3</v>
      </c>
      <c r="F2845">
        <v>7.3322300000000007E-2</v>
      </c>
      <c r="G2845">
        <v>5.26031E-2</v>
      </c>
      <c r="H2845">
        <v>624</v>
      </c>
      <c r="I2845">
        <v>106.762</v>
      </c>
      <c r="J2845">
        <v>517.23800000000006</v>
      </c>
      <c r="K2845">
        <v>9</v>
      </c>
      <c r="L2845">
        <v>2</v>
      </c>
      <c r="M2845">
        <v>7.17218</v>
      </c>
      <c r="N2845">
        <v>1.82782</v>
      </c>
      <c r="O2845" t="s">
        <v>2164</v>
      </c>
      <c r="P2845">
        <v>3</v>
      </c>
      <c r="Q2845" t="s">
        <v>2215</v>
      </c>
      <c r="R2845" t="s">
        <v>0</v>
      </c>
      <c r="S2845" t="s">
        <v>2255</v>
      </c>
      <c r="T2845" t="s">
        <v>2254</v>
      </c>
    </row>
    <row r="2846" spans="1:20">
      <c r="A2846" t="s">
        <v>22284</v>
      </c>
      <c r="D2846">
        <f>L2846/J2846</f>
        <v>3.8640921508696136E-3</v>
      </c>
      <c r="E2846">
        <v>3.6160699999999999E-3</v>
      </c>
      <c r="F2846">
        <v>0.15020900000000001</v>
      </c>
      <c r="G2846">
        <v>2.4073500000000001E-2</v>
      </c>
      <c r="H2846">
        <v>633</v>
      </c>
      <c r="I2846">
        <v>115.414</v>
      </c>
      <c r="J2846">
        <v>517.58600000000001</v>
      </c>
      <c r="K2846">
        <v>19</v>
      </c>
      <c r="L2846">
        <v>2</v>
      </c>
      <c r="M2846">
        <v>17.148599999999998</v>
      </c>
      <c r="N2846">
        <v>1.85137</v>
      </c>
      <c r="O2846" t="s">
        <v>22283</v>
      </c>
      <c r="P2846">
        <v>0</v>
      </c>
      <c r="Q2846" t="s">
        <v>0</v>
      </c>
      <c r="S2846" t="s">
        <v>22282</v>
      </c>
      <c r="T2846" t="s">
        <v>22281</v>
      </c>
    </row>
    <row r="2847" spans="1:20">
      <c r="A2847" t="s">
        <v>22280</v>
      </c>
      <c r="D2847">
        <f>L2847/J2847</f>
        <v>3.8639428445574435E-3</v>
      </c>
      <c r="E2847">
        <v>4.1571899999999998E-3</v>
      </c>
      <c r="F2847">
        <v>1.3440499999999999E-2</v>
      </c>
      <c r="G2847">
        <v>0.30930400000000002</v>
      </c>
      <c r="H2847">
        <v>657</v>
      </c>
      <c r="I2847">
        <v>139.39400000000001</v>
      </c>
      <c r="J2847">
        <v>517.60599999999999</v>
      </c>
      <c r="K2847">
        <v>4</v>
      </c>
      <c r="L2847">
        <v>2</v>
      </c>
      <c r="M2847">
        <v>1.86174</v>
      </c>
      <c r="N2847">
        <v>2.1382599999999998</v>
      </c>
      <c r="O2847" t="s">
        <v>261</v>
      </c>
      <c r="P2847">
        <v>2</v>
      </c>
      <c r="Q2847" t="s">
        <v>260</v>
      </c>
      <c r="R2847" t="s">
        <v>259</v>
      </c>
      <c r="S2847" t="s">
        <v>7553</v>
      </c>
      <c r="T2847" t="s">
        <v>7552</v>
      </c>
    </row>
    <row r="2848" spans="1:20">
      <c r="A2848" t="s">
        <v>22279</v>
      </c>
      <c r="D2848">
        <f>L2848/J2848</f>
        <v>3.8636990023929178E-3</v>
      </c>
      <c r="E2848">
        <v>4.1862499999999999E-3</v>
      </c>
      <c r="F2848">
        <v>9.3625600000000003E-2</v>
      </c>
      <c r="G2848">
        <v>4.4712700000000001E-2</v>
      </c>
      <c r="H2848">
        <v>918</v>
      </c>
      <c r="I2848">
        <v>141.542</v>
      </c>
      <c r="J2848">
        <v>776.45799999999997</v>
      </c>
      <c r="K2848">
        <v>16</v>
      </c>
      <c r="L2848">
        <v>3</v>
      </c>
      <c r="M2848">
        <v>12.8485</v>
      </c>
      <c r="N2848">
        <v>3.1514899999999999</v>
      </c>
      <c r="O2848" t="s">
        <v>4620</v>
      </c>
      <c r="P2848">
        <v>2</v>
      </c>
      <c r="Q2848" t="s">
        <v>581</v>
      </c>
      <c r="R2848" t="s">
        <v>0</v>
      </c>
      <c r="S2848" t="s">
        <v>7130</v>
      </c>
      <c r="T2848" t="s">
        <v>1090</v>
      </c>
    </row>
    <row r="2849" spans="1:20">
      <c r="A2849" t="s">
        <v>22278</v>
      </c>
      <c r="D2849">
        <f>L2849/J2849</f>
        <v>3.8633158840232569E-3</v>
      </c>
      <c r="E2849">
        <v>3.7131099999999999E-3</v>
      </c>
      <c r="F2849">
        <v>0.123324</v>
      </c>
      <c r="G2849">
        <v>3.0108599999999999E-2</v>
      </c>
      <c r="H2849">
        <v>360</v>
      </c>
      <c r="I2849">
        <v>101.155</v>
      </c>
      <c r="J2849">
        <v>258.84500000000003</v>
      </c>
      <c r="K2849">
        <v>12</v>
      </c>
      <c r="L2849">
        <v>1</v>
      </c>
      <c r="M2849">
        <v>11.1416</v>
      </c>
      <c r="N2849">
        <v>0.85840399999999994</v>
      </c>
      <c r="O2849" t="s">
        <v>1467</v>
      </c>
      <c r="P2849">
        <v>4</v>
      </c>
      <c r="Q2849" t="s">
        <v>11436</v>
      </c>
      <c r="R2849" t="s">
        <v>0</v>
      </c>
      <c r="S2849" t="s">
        <v>647</v>
      </c>
      <c r="T2849" t="s">
        <v>646</v>
      </c>
    </row>
    <row r="2850" spans="1:20">
      <c r="A2850" t="s">
        <v>22277</v>
      </c>
      <c r="D2850">
        <f>L2850/J2850</f>
        <v>3.8627935723114953E-3</v>
      </c>
      <c r="E2850">
        <v>4.48213E-3</v>
      </c>
      <c r="F2850">
        <v>6.0097400000000002E-2</v>
      </c>
      <c r="G2850">
        <v>7.4581099999999997E-2</v>
      </c>
      <c r="H2850">
        <v>3480</v>
      </c>
      <c r="I2850">
        <v>891.20399999999995</v>
      </c>
      <c r="J2850">
        <v>2588.8000000000002</v>
      </c>
      <c r="K2850">
        <v>62</v>
      </c>
      <c r="L2850">
        <v>10</v>
      </c>
      <c r="M2850">
        <v>50.959800000000001</v>
      </c>
      <c r="N2850">
        <v>11.0402</v>
      </c>
      <c r="O2850" t="s">
        <v>1</v>
      </c>
      <c r="P2850">
        <v>4</v>
      </c>
      <c r="Q2850" t="s">
        <v>14876</v>
      </c>
      <c r="R2850" t="s">
        <v>259</v>
      </c>
      <c r="S2850" t="s">
        <v>360</v>
      </c>
      <c r="T2850" t="s">
        <v>359</v>
      </c>
    </row>
    <row r="2851" spans="1:20">
      <c r="A2851" t="s">
        <v>22276</v>
      </c>
      <c r="D2851">
        <f>L2851/J2851</f>
        <v>3.8622117341716908E-3</v>
      </c>
      <c r="E2851">
        <v>3.9588799999999997E-3</v>
      </c>
      <c r="F2851">
        <v>3.65387E-2</v>
      </c>
      <c r="G2851">
        <v>0.108348</v>
      </c>
      <c r="H2851">
        <v>999</v>
      </c>
      <c r="I2851">
        <v>222.24299999999999</v>
      </c>
      <c r="J2851">
        <v>776.75699999999995</v>
      </c>
      <c r="K2851">
        <v>11</v>
      </c>
      <c r="L2851">
        <v>3</v>
      </c>
      <c r="M2851">
        <v>7.9786299999999999</v>
      </c>
      <c r="N2851">
        <v>3.0213700000000001</v>
      </c>
      <c r="O2851" t="s">
        <v>1</v>
      </c>
      <c r="P2851">
        <v>3</v>
      </c>
      <c r="Q2851" t="s">
        <v>2215</v>
      </c>
      <c r="R2851" t="s">
        <v>0</v>
      </c>
      <c r="S2851" t="s">
        <v>1314</v>
      </c>
      <c r="T2851" t="s">
        <v>1313</v>
      </c>
    </row>
    <row r="2852" spans="1:20">
      <c r="A2852" t="s">
        <v>22275</v>
      </c>
      <c r="D2852">
        <f>L2852/J2852</f>
        <v>3.8595509412479856E-3</v>
      </c>
      <c r="E2852">
        <v>3.8481700000000001E-3</v>
      </c>
      <c r="F2852">
        <v>7.2436600000000004E-2</v>
      </c>
      <c r="G2852">
        <v>5.3124600000000001E-2</v>
      </c>
      <c r="H2852">
        <v>630</v>
      </c>
      <c r="I2852">
        <v>111.80500000000001</v>
      </c>
      <c r="J2852">
        <v>518.19500000000005</v>
      </c>
      <c r="K2852">
        <v>10</v>
      </c>
      <c r="L2852">
        <v>2</v>
      </c>
      <c r="M2852">
        <v>8.0242599999999999</v>
      </c>
      <c r="N2852">
        <v>1.9757400000000001</v>
      </c>
      <c r="O2852" t="s">
        <v>1</v>
      </c>
      <c r="P2852">
        <v>0</v>
      </c>
      <c r="Q2852" t="s">
        <v>0</v>
      </c>
    </row>
    <row r="2853" spans="1:20">
      <c r="A2853" t="s">
        <v>22274</v>
      </c>
      <c r="D2853">
        <f>L2853/J2853</f>
        <v>3.8591307032438747E-3</v>
      </c>
      <c r="E2853">
        <v>4.4568899999999998E-3</v>
      </c>
      <c r="F2853">
        <v>8.9424600000000007E-2</v>
      </c>
      <c r="G2853">
        <v>4.9839700000000001E-2</v>
      </c>
      <c r="H2853">
        <v>2460</v>
      </c>
      <c r="I2853">
        <v>646.12400000000002</v>
      </c>
      <c r="J2853">
        <v>1813.88</v>
      </c>
      <c r="K2853">
        <v>62</v>
      </c>
      <c r="L2853">
        <v>7</v>
      </c>
      <c r="M2853">
        <v>54.39</v>
      </c>
      <c r="N2853">
        <v>7.6100199999999996</v>
      </c>
      <c r="O2853" t="s">
        <v>1</v>
      </c>
      <c r="P2853">
        <v>0</v>
      </c>
      <c r="Q2853" t="s">
        <v>0</v>
      </c>
    </row>
    <row r="2854" spans="1:20">
      <c r="A2854" t="s">
        <v>22273</v>
      </c>
      <c r="D2854">
        <f>L2854/J2854</f>
        <v>3.8586201574317028E-3</v>
      </c>
      <c r="E2854">
        <v>3.8400299999999999E-3</v>
      </c>
      <c r="F2854">
        <v>0.17347199999999999</v>
      </c>
      <c r="G2854">
        <v>2.2136400000000001E-2</v>
      </c>
      <c r="H2854">
        <v>2172</v>
      </c>
      <c r="I2854">
        <v>357.87599999999998</v>
      </c>
      <c r="J2854">
        <v>1814.12</v>
      </c>
      <c r="K2854">
        <v>62</v>
      </c>
      <c r="L2854">
        <v>7</v>
      </c>
      <c r="M2854">
        <v>55.744799999999998</v>
      </c>
      <c r="N2854">
        <v>6.2552399999999997</v>
      </c>
      <c r="O2854" t="s">
        <v>4922</v>
      </c>
      <c r="P2854">
        <v>2</v>
      </c>
      <c r="Q2854" t="s">
        <v>581</v>
      </c>
      <c r="R2854" t="s">
        <v>0</v>
      </c>
      <c r="S2854" t="s">
        <v>17946</v>
      </c>
      <c r="T2854" t="s">
        <v>17945</v>
      </c>
    </row>
    <row r="2855" spans="1:20">
      <c r="A2855" t="s">
        <v>22272</v>
      </c>
      <c r="D2855">
        <f>L2855/J2855</f>
        <v>3.8573897300855828E-3</v>
      </c>
      <c r="E2855">
        <v>3.90151E-3</v>
      </c>
      <c r="F2855">
        <v>4.44009E-2</v>
      </c>
      <c r="G2855">
        <v>8.7870000000000004E-2</v>
      </c>
      <c r="H2855">
        <v>5124</v>
      </c>
      <c r="I2855">
        <v>1235.3599999999999</v>
      </c>
      <c r="J2855">
        <v>3888.64</v>
      </c>
      <c r="K2855">
        <v>68</v>
      </c>
      <c r="L2855">
        <v>15</v>
      </c>
      <c r="M2855">
        <v>53.2667</v>
      </c>
      <c r="N2855">
        <v>14.7333</v>
      </c>
      <c r="O2855" t="s">
        <v>1</v>
      </c>
      <c r="P2855">
        <v>2</v>
      </c>
      <c r="Q2855" t="s">
        <v>1198</v>
      </c>
      <c r="R2855" t="s">
        <v>0</v>
      </c>
    </row>
    <row r="2856" spans="1:20">
      <c r="A2856" t="s">
        <v>22271</v>
      </c>
      <c r="D2856">
        <f>L2856/J2856</f>
        <v>3.8571020820637038E-3</v>
      </c>
      <c r="E2856">
        <v>4.0443600000000003E-3</v>
      </c>
      <c r="F2856">
        <v>1.22635E-2</v>
      </c>
      <c r="G2856">
        <v>0.32979000000000003</v>
      </c>
      <c r="H2856">
        <v>339</v>
      </c>
      <c r="I2856">
        <v>79.738500000000002</v>
      </c>
      <c r="J2856">
        <v>259.262</v>
      </c>
      <c r="K2856">
        <v>2</v>
      </c>
      <c r="L2856">
        <v>1</v>
      </c>
      <c r="M2856">
        <v>0.96512100000000001</v>
      </c>
      <c r="N2856">
        <v>1.03488</v>
      </c>
      <c r="O2856" t="s">
        <v>22270</v>
      </c>
      <c r="P2856">
        <v>1</v>
      </c>
      <c r="Q2856" t="s">
        <v>2468</v>
      </c>
      <c r="R2856" t="s">
        <v>0</v>
      </c>
      <c r="S2856" t="s">
        <v>2832</v>
      </c>
      <c r="T2856" t="s">
        <v>2831</v>
      </c>
    </row>
    <row r="2857" spans="1:20">
      <c r="A2857" t="s">
        <v>22269</v>
      </c>
      <c r="D2857">
        <f>L2857/J2857</f>
        <v>3.8555554698765453E-3</v>
      </c>
      <c r="E2857">
        <v>4.2760999999999997E-3</v>
      </c>
      <c r="F2857">
        <v>6.4897800000000005E-2</v>
      </c>
      <c r="G2857">
        <v>6.5889799999999998E-2</v>
      </c>
      <c r="H2857">
        <v>1005</v>
      </c>
      <c r="I2857">
        <v>226.90199999999999</v>
      </c>
      <c r="J2857">
        <v>778.09799999999996</v>
      </c>
      <c r="K2857">
        <v>17</v>
      </c>
      <c r="L2857">
        <v>3</v>
      </c>
      <c r="M2857">
        <v>13.8668</v>
      </c>
      <c r="N2857">
        <v>3.1332200000000001</v>
      </c>
      <c r="O2857" t="s">
        <v>1</v>
      </c>
      <c r="P2857">
        <v>0</v>
      </c>
      <c r="Q2857" t="s">
        <v>0</v>
      </c>
      <c r="S2857" t="s">
        <v>9072</v>
      </c>
      <c r="T2857" t="s">
        <v>9071</v>
      </c>
    </row>
    <row r="2858" spans="1:20">
      <c r="A2858" t="s">
        <v>22268</v>
      </c>
      <c r="D2858">
        <f>L2858/J2858</f>
        <v>3.8552730497137459E-3</v>
      </c>
      <c r="E2858">
        <v>4.1131700000000002E-3</v>
      </c>
      <c r="F2858">
        <v>9.4291799999999995E-2</v>
      </c>
      <c r="G2858">
        <v>4.3621699999999999E-2</v>
      </c>
      <c r="H2858">
        <v>1266</v>
      </c>
      <c r="I2858">
        <v>228.458</v>
      </c>
      <c r="J2858">
        <v>1037.54</v>
      </c>
      <c r="K2858">
        <v>24</v>
      </c>
      <c r="L2858">
        <v>4</v>
      </c>
      <c r="M2858">
        <v>20.031600000000001</v>
      </c>
      <c r="N2858">
        <v>3.9684300000000001</v>
      </c>
      <c r="O2858" t="s">
        <v>22267</v>
      </c>
      <c r="P2858">
        <v>4</v>
      </c>
      <c r="Q2858" t="s">
        <v>1186</v>
      </c>
      <c r="R2858" t="s">
        <v>0</v>
      </c>
      <c r="S2858" t="s">
        <v>614</v>
      </c>
      <c r="T2858" t="s">
        <v>613</v>
      </c>
    </row>
    <row r="2859" spans="1:20">
      <c r="A2859" t="s">
        <v>22266</v>
      </c>
      <c r="D2859">
        <f>L2859/J2859</f>
        <v>3.8539407829152237E-3</v>
      </c>
      <c r="E2859">
        <v>4.1987200000000004E-3</v>
      </c>
      <c r="F2859">
        <v>0.15642900000000001</v>
      </c>
      <c r="G2859">
        <v>2.68411E-2</v>
      </c>
      <c r="H2859">
        <v>4695</v>
      </c>
      <c r="I2859">
        <v>802.87800000000004</v>
      </c>
      <c r="J2859">
        <v>3892.12</v>
      </c>
      <c r="K2859">
        <v>129</v>
      </c>
      <c r="L2859">
        <v>15</v>
      </c>
      <c r="M2859">
        <v>114.14700000000001</v>
      </c>
      <c r="N2859">
        <v>14.852600000000001</v>
      </c>
      <c r="O2859" t="s">
        <v>1</v>
      </c>
      <c r="P2859">
        <v>0</v>
      </c>
      <c r="Q2859" t="s">
        <v>0</v>
      </c>
      <c r="S2859" t="s">
        <v>22265</v>
      </c>
      <c r="T2859" t="s">
        <v>22264</v>
      </c>
    </row>
    <row r="2860" spans="1:20">
      <c r="A2860" t="s">
        <v>22263</v>
      </c>
      <c r="D2860">
        <f>L2860/J2860</f>
        <v>3.8533121144279565E-3</v>
      </c>
      <c r="E2860">
        <v>4.2253899999999999E-3</v>
      </c>
      <c r="F2860">
        <v>5.8743200000000002E-2</v>
      </c>
      <c r="G2860">
        <v>7.1929800000000002E-2</v>
      </c>
      <c r="H2860">
        <v>309</v>
      </c>
      <c r="I2860">
        <v>49.482700000000001</v>
      </c>
      <c r="J2860">
        <v>259.517</v>
      </c>
      <c r="K2860">
        <v>4</v>
      </c>
      <c r="L2860">
        <v>1</v>
      </c>
      <c r="M2860">
        <v>2.90435</v>
      </c>
      <c r="N2860">
        <v>1.09565</v>
      </c>
      <c r="O2860" t="s">
        <v>22262</v>
      </c>
      <c r="P2860">
        <v>3</v>
      </c>
      <c r="Q2860" t="s">
        <v>2215</v>
      </c>
      <c r="R2860" t="s">
        <v>0</v>
      </c>
      <c r="S2860" t="s">
        <v>416</v>
      </c>
      <c r="T2860" t="s">
        <v>415</v>
      </c>
    </row>
    <row r="2861" spans="1:20">
      <c r="A2861" t="s">
        <v>22261</v>
      </c>
      <c r="D2861">
        <f>L2861/J2861</f>
        <v>3.851427338971823E-3</v>
      </c>
      <c r="E2861">
        <v>3.7636700000000002E-3</v>
      </c>
      <c r="F2861">
        <v>2.2542099999999999E-2</v>
      </c>
      <c r="G2861">
        <v>0.166962</v>
      </c>
      <c r="H2861">
        <v>354</v>
      </c>
      <c r="I2861">
        <v>94.355800000000002</v>
      </c>
      <c r="J2861">
        <v>259.64400000000001</v>
      </c>
      <c r="K2861">
        <v>3</v>
      </c>
      <c r="L2861">
        <v>1</v>
      </c>
      <c r="M2861">
        <v>2.05559</v>
      </c>
      <c r="N2861">
        <v>0.94441399999999998</v>
      </c>
      <c r="O2861" t="s">
        <v>22260</v>
      </c>
      <c r="P2861">
        <v>3</v>
      </c>
      <c r="Q2861" t="s">
        <v>22259</v>
      </c>
      <c r="R2861" t="s">
        <v>0</v>
      </c>
      <c r="S2861" t="s">
        <v>1635</v>
      </c>
      <c r="T2861" t="s">
        <v>1634</v>
      </c>
    </row>
    <row r="2862" spans="1:20">
      <c r="A2862" t="s">
        <v>22258</v>
      </c>
      <c r="D2862">
        <f>L2862/J2862</f>
        <v>3.849622736971777E-3</v>
      </c>
      <c r="E2862">
        <v>5.2750599999999998E-3</v>
      </c>
      <c r="F2862">
        <v>9.84482E-2</v>
      </c>
      <c r="G2862">
        <v>5.3582100000000001E-2</v>
      </c>
      <c r="H2862">
        <v>2358</v>
      </c>
      <c r="I2862">
        <v>539.64</v>
      </c>
      <c r="J2862">
        <v>1818.36</v>
      </c>
      <c r="K2862">
        <v>59</v>
      </c>
      <c r="L2862">
        <v>7</v>
      </c>
      <c r="M2862">
        <v>49.976799999999997</v>
      </c>
      <c r="N2862">
        <v>9.0232500000000009</v>
      </c>
      <c r="O2862" t="s">
        <v>12060</v>
      </c>
      <c r="P2862">
        <v>3</v>
      </c>
      <c r="Q2862" t="s">
        <v>4134</v>
      </c>
      <c r="R2862" t="s">
        <v>0</v>
      </c>
      <c r="S2862" t="s">
        <v>1807</v>
      </c>
      <c r="T2862" t="s">
        <v>1806</v>
      </c>
    </row>
    <row r="2863" spans="1:20">
      <c r="A2863" t="s">
        <v>22257</v>
      </c>
      <c r="D2863">
        <f>L2863/J2863</f>
        <v>3.8471473402472067E-3</v>
      </c>
      <c r="E2863">
        <v>4.0072299999999996E-3</v>
      </c>
      <c r="F2863">
        <v>5.1921000000000002E-2</v>
      </c>
      <c r="G2863">
        <v>7.7179399999999995E-2</v>
      </c>
      <c r="H2863">
        <v>2238</v>
      </c>
      <c r="I2863">
        <v>418.47199999999998</v>
      </c>
      <c r="J2863">
        <v>1819.53</v>
      </c>
      <c r="K2863">
        <v>28</v>
      </c>
      <c r="L2863">
        <v>7</v>
      </c>
      <c r="M2863">
        <v>20.964700000000001</v>
      </c>
      <c r="N2863">
        <v>7.0352899999999998</v>
      </c>
      <c r="O2863" t="s">
        <v>22256</v>
      </c>
      <c r="P2863">
        <v>2</v>
      </c>
      <c r="Q2863" t="s">
        <v>14774</v>
      </c>
      <c r="R2863" t="s">
        <v>0</v>
      </c>
    </row>
    <row r="2864" spans="1:20">
      <c r="A2864" t="s">
        <v>22255</v>
      </c>
      <c r="D2864">
        <f>L2864/J2864</f>
        <v>3.8456460236661058E-3</v>
      </c>
      <c r="E2864">
        <v>3.7539700000000001E-3</v>
      </c>
      <c r="F2864">
        <v>9.1371900000000006E-2</v>
      </c>
      <c r="G2864">
        <v>4.1084500000000003E-2</v>
      </c>
      <c r="H2864">
        <v>1005</v>
      </c>
      <c r="I2864">
        <v>224.89699999999999</v>
      </c>
      <c r="J2864">
        <v>780.10299999999995</v>
      </c>
      <c r="K2864">
        <v>22</v>
      </c>
      <c r="L2864">
        <v>3</v>
      </c>
      <c r="M2864">
        <v>19.255800000000001</v>
      </c>
      <c r="N2864">
        <v>2.7441499999999999</v>
      </c>
      <c r="O2864" t="s">
        <v>1</v>
      </c>
      <c r="P2864">
        <v>0</v>
      </c>
      <c r="Q2864" t="s">
        <v>0</v>
      </c>
    </row>
    <row r="2865" spans="1:20">
      <c r="A2865" t="s">
        <v>22254</v>
      </c>
      <c r="D2865">
        <f>L2865/J2865</f>
        <v>3.8450594830702033E-3</v>
      </c>
      <c r="E2865">
        <v>3.8859900000000002E-3</v>
      </c>
      <c r="F2865">
        <v>0.108885</v>
      </c>
      <c r="G2865">
        <v>3.5688900000000003E-2</v>
      </c>
      <c r="H2865">
        <v>1719</v>
      </c>
      <c r="I2865">
        <v>418.63400000000001</v>
      </c>
      <c r="J2865">
        <v>1300.3699999999999</v>
      </c>
      <c r="K2865">
        <v>47</v>
      </c>
      <c r="L2865">
        <v>5</v>
      </c>
      <c r="M2865">
        <v>42.309699999999999</v>
      </c>
      <c r="N2865">
        <v>4.69034</v>
      </c>
      <c r="O2865" t="s">
        <v>22253</v>
      </c>
      <c r="P2865">
        <v>4</v>
      </c>
      <c r="Q2865" t="s">
        <v>22252</v>
      </c>
      <c r="R2865" t="s">
        <v>0</v>
      </c>
      <c r="S2865" t="s">
        <v>7371</v>
      </c>
      <c r="T2865" t="s">
        <v>7370</v>
      </c>
    </row>
    <row r="2866" spans="1:20">
      <c r="A2866" t="s">
        <v>22251</v>
      </c>
      <c r="D2866">
        <f>L2866/J2866</f>
        <v>3.8446997609878318E-3</v>
      </c>
      <c r="E2866">
        <v>4.3701900000000004E-3</v>
      </c>
      <c r="F2866">
        <v>8.0861199999999994E-2</v>
      </c>
      <c r="G2866">
        <v>5.4045599999999999E-2</v>
      </c>
      <c r="H2866">
        <v>2037</v>
      </c>
      <c r="I2866">
        <v>476.41500000000002</v>
      </c>
      <c r="J2866">
        <v>1560.59</v>
      </c>
      <c r="K2866">
        <v>43</v>
      </c>
      <c r="L2866">
        <v>6</v>
      </c>
      <c r="M2866">
        <v>36.532400000000003</v>
      </c>
      <c r="N2866">
        <v>6.4675599999999998</v>
      </c>
      <c r="O2866" t="s">
        <v>22250</v>
      </c>
      <c r="P2866">
        <v>3</v>
      </c>
      <c r="Q2866" t="s">
        <v>3615</v>
      </c>
      <c r="R2866" t="s">
        <v>743</v>
      </c>
      <c r="S2866" t="s">
        <v>21702</v>
      </c>
      <c r="T2866" t="s">
        <v>21701</v>
      </c>
    </row>
    <row r="2867" spans="1:20">
      <c r="A2867" t="s">
        <v>22249</v>
      </c>
      <c r="D2867">
        <f>L2867/J2867</f>
        <v>3.8441873964472021E-3</v>
      </c>
      <c r="E2867">
        <v>3.8447799999999999E-3</v>
      </c>
      <c r="F2867">
        <v>0.160135</v>
      </c>
      <c r="G2867">
        <v>2.4009699999999998E-2</v>
      </c>
      <c r="H2867">
        <v>333</v>
      </c>
      <c r="I2867">
        <v>72.867000000000004</v>
      </c>
      <c r="J2867">
        <v>260.13299999999998</v>
      </c>
      <c r="K2867">
        <v>10</v>
      </c>
      <c r="L2867">
        <v>1</v>
      </c>
      <c r="M2867">
        <v>9.2105300000000003</v>
      </c>
      <c r="N2867">
        <v>0.78947000000000001</v>
      </c>
      <c r="O2867" t="s">
        <v>1</v>
      </c>
      <c r="P2867">
        <v>0</v>
      </c>
      <c r="Q2867" t="s">
        <v>0</v>
      </c>
    </row>
    <row r="2868" spans="1:20">
      <c r="A2868" t="s">
        <v>22248</v>
      </c>
      <c r="D2868">
        <f>L2868/J2868</f>
        <v>3.8440100713063871E-3</v>
      </c>
      <c r="E2868">
        <v>3.8318900000000001E-3</v>
      </c>
      <c r="F2868">
        <v>5.2688499999999999E-2</v>
      </c>
      <c r="G2868">
        <v>7.2727299999999995E-2</v>
      </c>
      <c r="H2868">
        <v>363</v>
      </c>
      <c r="I2868">
        <v>102.855</v>
      </c>
      <c r="J2868">
        <v>260.14499999999998</v>
      </c>
      <c r="K2868">
        <v>6</v>
      </c>
      <c r="L2868">
        <v>1</v>
      </c>
      <c r="M2868">
        <v>5.0678099999999997</v>
      </c>
      <c r="N2868">
        <v>0.93219300000000005</v>
      </c>
      <c r="O2868" t="s">
        <v>1</v>
      </c>
      <c r="P2868">
        <v>3</v>
      </c>
      <c r="Q2868" t="s">
        <v>1424</v>
      </c>
      <c r="R2868" t="s">
        <v>0</v>
      </c>
      <c r="S2868" t="s">
        <v>1607</v>
      </c>
      <c r="T2868" t="s">
        <v>1606</v>
      </c>
    </row>
    <row r="2869" spans="1:20">
      <c r="A2869" t="s">
        <v>22247</v>
      </c>
      <c r="D2869">
        <f>L2869/J2869</f>
        <v>3.8393906119220753E-3</v>
      </c>
      <c r="E2869">
        <v>3.75363E-3</v>
      </c>
      <c r="F2869">
        <v>7.0940500000000004E-2</v>
      </c>
      <c r="G2869">
        <v>5.2912500000000001E-2</v>
      </c>
      <c r="H2869">
        <v>675</v>
      </c>
      <c r="I2869">
        <v>154.084</v>
      </c>
      <c r="J2869">
        <v>520.91600000000005</v>
      </c>
      <c r="K2869">
        <v>12</v>
      </c>
      <c r="L2869">
        <v>2</v>
      </c>
      <c r="M2869">
        <v>10.1791</v>
      </c>
      <c r="N2869">
        <v>1.82087</v>
      </c>
      <c r="O2869" t="s">
        <v>22246</v>
      </c>
      <c r="P2869">
        <v>2</v>
      </c>
      <c r="Q2869" t="s">
        <v>260</v>
      </c>
      <c r="R2869" t="s">
        <v>259</v>
      </c>
      <c r="S2869" t="s">
        <v>22245</v>
      </c>
      <c r="T2869" t="s">
        <v>22244</v>
      </c>
    </row>
    <row r="2870" spans="1:20">
      <c r="A2870" t="s">
        <v>22243</v>
      </c>
      <c r="D2870">
        <f>L2870/J2870</f>
        <v>3.8392874282533159E-3</v>
      </c>
      <c r="E2870">
        <v>4.52916E-3</v>
      </c>
      <c r="F2870">
        <v>2.65285E-2</v>
      </c>
      <c r="G2870">
        <v>0.17072799999999999</v>
      </c>
      <c r="H2870">
        <v>3270</v>
      </c>
      <c r="I2870">
        <v>665.346</v>
      </c>
      <c r="J2870">
        <v>2604.65</v>
      </c>
      <c r="K2870">
        <v>29</v>
      </c>
      <c r="L2870">
        <v>10</v>
      </c>
      <c r="M2870">
        <v>17.382400000000001</v>
      </c>
      <c r="N2870">
        <v>11.617599999999999</v>
      </c>
      <c r="O2870" t="s">
        <v>1</v>
      </c>
      <c r="P2870">
        <v>0</v>
      </c>
      <c r="Q2870" t="s">
        <v>0</v>
      </c>
    </row>
    <row r="2871" spans="1:20">
      <c r="A2871" t="s">
        <v>22242</v>
      </c>
      <c r="D2871">
        <f>L2871/J2871</f>
        <v>3.838980366814574E-3</v>
      </c>
      <c r="E2871">
        <v>3.9826599999999998E-3</v>
      </c>
      <c r="F2871">
        <v>0.15115100000000001</v>
      </c>
      <c r="G2871">
        <v>2.6348900000000001E-2</v>
      </c>
      <c r="H2871">
        <v>3723</v>
      </c>
      <c r="I2871">
        <v>597.173</v>
      </c>
      <c r="J2871">
        <v>3125.83</v>
      </c>
      <c r="K2871">
        <v>94</v>
      </c>
      <c r="L2871">
        <v>12</v>
      </c>
      <c r="M2871">
        <v>82.606800000000007</v>
      </c>
      <c r="N2871">
        <v>11.3932</v>
      </c>
      <c r="O2871" t="s">
        <v>1</v>
      </c>
      <c r="P2871">
        <v>1</v>
      </c>
      <c r="Q2871" t="s">
        <v>626</v>
      </c>
    </row>
    <row r="2872" spans="1:20">
      <c r="A2872" t="s">
        <v>22241</v>
      </c>
      <c r="D2872">
        <f>L2872/J2872</f>
        <v>3.8349072431810558E-3</v>
      </c>
      <c r="E2872">
        <v>4.0878599999999996E-3</v>
      </c>
      <c r="F2872">
        <v>3.4725699999999998E-2</v>
      </c>
      <c r="G2872">
        <v>0.117718</v>
      </c>
      <c r="H2872">
        <v>1377</v>
      </c>
      <c r="I2872">
        <v>333.95299999999997</v>
      </c>
      <c r="J2872">
        <v>1043.05</v>
      </c>
      <c r="K2872">
        <v>15</v>
      </c>
      <c r="L2872">
        <v>4</v>
      </c>
      <c r="M2872">
        <v>10.967499999999999</v>
      </c>
      <c r="N2872">
        <v>4.0324799999999996</v>
      </c>
      <c r="O2872" t="s">
        <v>22240</v>
      </c>
      <c r="P2872">
        <v>0</v>
      </c>
      <c r="Q2872" t="s">
        <v>0</v>
      </c>
    </row>
    <row r="2873" spans="1:20">
      <c r="A2873" t="s">
        <v>22239</v>
      </c>
      <c r="D2873">
        <f>L2873/J2873</f>
        <v>3.8338780635081902E-3</v>
      </c>
      <c r="E2873">
        <v>5.6740999999999996E-3</v>
      </c>
      <c r="F2873">
        <v>3.6128500000000001E-2</v>
      </c>
      <c r="G2873">
        <v>0.157053</v>
      </c>
      <c r="H2873">
        <v>1392</v>
      </c>
      <c r="I2873">
        <v>348.67399999999998</v>
      </c>
      <c r="J2873">
        <v>1043.33</v>
      </c>
      <c r="K2873">
        <v>18</v>
      </c>
      <c r="L2873">
        <v>4</v>
      </c>
      <c r="M2873">
        <v>12.2454</v>
      </c>
      <c r="N2873">
        <v>5.7546400000000002</v>
      </c>
      <c r="O2873" t="s">
        <v>39</v>
      </c>
      <c r="P2873">
        <v>6</v>
      </c>
      <c r="Q2873" t="s">
        <v>38</v>
      </c>
      <c r="R2873" t="s">
        <v>0</v>
      </c>
      <c r="S2873" t="s">
        <v>37</v>
      </c>
      <c r="T2873" t="s">
        <v>36</v>
      </c>
    </row>
    <row r="2874" spans="1:20">
      <c r="A2874" t="s">
        <v>22238</v>
      </c>
      <c r="D2874">
        <f>L2874/J2874</f>
        <v>3.833449401662439E-3</v>
      </c>
      <c r="E2874">
        <v>5.3174099999999998E-3</v>
      </c>
      <c r="F2874">
        <v>9.2250499999999999E-2</v>
      </c>
      <c r="G2874">
        <v>5.7640999999999998E-2</v>
      </c>
      <c r="H2874">
        <v>1932</v>
      </c>
      <c r="I2874">
        <v>366.82600000000002</v>
      </c>
      <c r="J2874">
        <v>1565.17</v>
      </c>
      <c r="K2874">
        <v>40</v>
      </c>
      <c r="L2874">
        <v>6</v>
      </c>
      <c r="M2874">
        <v>32.104199999999999</v>
      </c>
      <c r="N2874">
        <v>7.8958000000000004</v>
      </c>
      <c r="O2874" t="s">
        <v>1</v>
      </c>
      <c r="P2874">
        <v>4</v>
      </c>
      <c r="Q2874" t="s">
        <v>22237</v>
      </c>
      <c r="R2874" t="s">
        <v>0</v>
      </c>
      <c r="S2874" t="s">
        <v>10272</v>
      </c>
      <c r="T2874" t="s">
        <v>10271</v>
      </c>
    </row>
    <row r="2875" spans="1:20">
      <c r="A2875" t="s">
        <v>22236</v>
      </c>
      <c r="D2875">
        <f>L2875/J2875</f>
        <v>3.8327392587482268E-3</v>
      </c>
      <c r="E2875">
        <v>4.9785200000000002E-3</v>
      </c>
      <c r="F2875">
        <v>9.0823299999999996E-2</v>
      </c>
      <c r="G2875">
        <v>5.48154E-2</v>
      </c>
      <c r="H2875">
        <v>303</v>
      </c>
      <c r="I2875">
        <v>42.090200000000003</v>
      </c>
      <c r="J2875">
        <v>260.91000000000003</v>
      </c>
      <c r="K2875">
        <v>5</v>
      </c>
      <c r="L2875">
        <v>1</v>
      </c>
      <c r="M2875">
        <v>3.7319200000000001</v>
      </c>
      <c r="N2875">
        <v>1.2680800000000001</v>
      </c>
      <c r="O2875" t="s">
        <v>4591</v>
      </c>
      <c r="P2875">
        <v>1</v>
      </c>
      <c r="Q2875" t="s">
        <v>2056</v>
      </c>
      <c r="R2875" t="s">
        <v>0</v>
      </c>
      <c r="S2875" t="s">
        <v>2055</v>
      </c>
      <c r="T2875" t="s">
        <v>2054</v>
      </c>
    </row>
    <row r="2876" spans="1:20">
      <c r="A2876" t="s">
        <v>22235</v>
      </c>
      <c r="D2876">
        <f>L2876/J2876</f>
        <v>3.8292755776462208E-3</v>
      </c>
      <c r="E2876">
        <v>5.5914900000000002E-3</v>
      </c>
      <c r="F2876">
        <v>7.6333200000000004E-2</v>
      </c>
      <c r="G2876">
        <v>7.32511E-2</v>
      </c>
      <c r="H2876">
        <v>666</v>
      </c>
      <c r="I2876">
        <v>143.708</v>
      </c>
      <c r="J2876">
        <v>522.29200000000003</v>
      </c>
      <c r="K2876">
        <v>13</v>
      </c>
      <c r="L2876">
        <v>2</v>
      </c>
      <c r="M2876">
        <v>10.2667</v>
      </c>
      <c r="N2876">
        <v>2.73325</v>
      </c>
      <c r="O2876" t="s">
        <v>22234</v>
      </c>
      <c r="P2876">
        <v>3</v>
      </c>
      <c r="Q2876" t="s">
        <v>1840</v>
      </c>
      <c r="R2876" t="s">
        <v>0</v>
      </c>
      <c r="S2876" t="s">
        <v>1839</v>
      </c>
      <c r="T2876" t="s">
        <v>1838</v>
      </c>
    </row>
    <row r="2877" spans="1:20">
      <c r="A2877" t="s">
        <v>22233</v>
      </c>
      <c r="D2877">
        <f>L2877/J2877</f>
        <v>3.8284399490051803E-3</v>
      </c>
      <c r="E2877">
        <v>4.4160299999999996E-3</v>
      </c>
      <c r="F2877">
        <v>3.4518600000000003E-2</v>
      </c>
      <c r="G2877">
        <v>0.12793199999999999</v>
      </c>
      <c r="H2877">
        <v>315</v>
      </c>
      <c r="I2877">
        <v>53.796700000000001</v>
      </c>
      <c r="J2877">
        <v>261.20299999999997</v>
      </c>
      <c r="K2877">
        <v>3</v>
      </c>
      <c r="L2877">
        <v>1</v>
      </c>
      <c r="M2877">
        <v>1.85053</v>
      </c>
      <c r="N2877">
        <v>1.14947</v>
      </c>
      <c r="O2877" t="s">
        <v>22232</v>
      </c>
      <c r="P2877">
        <v>5</v>
      </c>
      <c r="Q2877" t="s">
        <v>22231</v>
      </c>
      <c r="R2877" t="s">
        <v>22230</v>
      </c>
      <c r="S2877" t="s">
        <v>22229</v>
      </c>
      <c r="T2877" t="s">
        <v>22228</v>
      </c>
    </row>
    <row r="2878" spans="1:20">
      <c r="A2878" t="s">
        <v>22227</v>
      </c>
      <c r="D2878">
        <f>L2878/J2878</f>
        <v>3.8271505715849379E-3</v>
      </c>
      <c r="E2878">
        <v>5.0137200000000002E-3</v>
      </c>
      <c r="F2878">
        <v>4.27646E-2</v>
      </c>
      <c r="G2878">
        <v>0.11724</v>
      </c>
      <c r="H2878">
        <v>351</v>
      </c>
      <c r="I2878">
        <v>89.709500000000006</v>
      </c>
      <c r="J2878">
        <v>261.291</v>
      </c>
      <c r="K2878">
        <v>5</v>
      </c>
      <c r="L2878">
        <v>1</v>
      </c>
      <c r="M2878">
        <v>3.7272400000000001</v>
      </c>
      <c r="N2878">
        <v>1.2727599999999999</v>
      </c>
      <c r="O2878" t="s">
        <v>39</v>
      </c>
      <c r="P2878">
        <v>6</v>
      </c>
      <c r="Q2878" t="s">
        <v>38</v>
      </c>
      <c r="R2878" t="s">
        <v>0</v>
      </c>
      <c r="S2878" t="s">
        <v>37</v>
      </c>
      <c r="T2878" t="s">
        <v>36</v>
      </c>
    </row>
    <row r="2879" spans="1:20">
      <c r="A2879" t="s">
        <v>22226</v>
      </c>
      <c r="D2879">
        <f>L2879/J2879</f>
        <v>3.8255547054322878E-3</v>
      </c>
      <c r="E2879">
        <v>3.9760200000000002E-3</v>
      </c>
      <c r="F2879">
        <v>7.0064000000000001E-2</v>
      </c>
      <c r="G2879">
        <v>5.6748399999999997E-2</v>
      </c>
      <c r="H2879">
        <v>1701</v>
      </c>
      <c r="I2879">
        <v>394.00099999999998</v>
      </c>
      <c r="J2879">
        <v>1307</v>
      </c>
      <c r="K2879">
        <v>32</v>
      </c>
      <c r="L2879">
        <v>5</v>
      </c>
      <c r="M2879">
        <v>26.930399999999999</v>
      </c>
      <c r="N2879">
        <v>5.0696099999999999</v>
      </c>
      <c r="O2879" t="s">
        <v>22225</v>
      </c>
      <c r="P2879">
        <v>2</v>
      </c>
      <c r="Q2879" t="s">
        <v>10864</v>
      </c>
      <c r="R2879" t="s">
        <v>0</v>
      </c>
    </row>
    <row r="2880" spans="1:20">
      <c r="A2880" t="s">
        <v>22224</v>
      </c>
      <c r="D2880">
        <f>L2880/J2880</f>
        <v>3.8254815324879022E-3</v>
      </c>
      <c r="E2880">
        <v>4.8712499999999997E-3</v>
      </c>
      <c r="F2880">
        <v>0.13086100000000001</v>
      </c>
      <c r="G2880">
        <v>3.7224699999999999E-2</v>
      </c>
      <c r="H2880">
        <v>1257</v>
      </c>
      <c r="I2880">
        <v>211.38200000000001</v>
      </c>
      <c r="J2880">
        <v>1045.6199999999999</v>
      </c>
      <c r="K2880">
        <v>30</v>
      </c>
      <c r="L2880">
        <v>4</v>
      </c>
      <c r="M2880">
        <v>25.335000000000001</v>
      </c>
      <c r="N2880">
        <v>4.6650499999999999</v>
      </c>
      <c r="O2880" t="s">
        <v>1</v>
      </c>
      <c r="P2880">
        <v>4</v>
      </c>
      <c r="Q2880" t="s">
        <v>22223</v>
      </c>
      <c r="R2880" t="s">
        <v>0</v>
      </c>
      <c r="S2880" t="s">
        <v>2985</v>
      </c>
      <c r="T2880" t="s">
        <v>2984</v>
      </c>
    </row>
    <row r="2881" spans="1:20">
      <c r="A2881" t="s">
        <v>22222</v>
      </c>
      <c r="D2881">
        <f>L2881/J2881</f>
        <v>3.8240552193573676E-3</v>
      </c>
      <c r="E2881">
        <v>4.2460600000000003E-3</v>
      </c>
      <c r="F2881">
        <v>7.1037600000000006E-2</v>
      </c>
      <c r="G2881">
        <v>5.9771900000000003E-2</v>
      </c>
      <c r="H2881">
        <v>1335</v>
      </c>
      <c r="I2881">
        <v>288.988</v>
      </c>
      <c r="J2881">
        <v>1046.01</v>
      </c>
      <c r="K2881">
        <v>24</v>
      </c>
      <c r="L2881">
        <v>4</v>
      </c>
      <c r="M2881">
        <v>19.731200000000001</v>
      </c>
      <c r="N2881">
        <v>4.2688199999999998</v>
      </c>
      <c r="O2881" t="s">
        <v>22221</v>
      </c>
      <c r="P2881">
        <v>4</v>
      </c>
      <c r="Q2881" t="s">
        <v>22220</v>
      </c>
      <c r="R2881" t="s">
        <v>5908</v>
      </c>
      <c r="S2881" t="s">
        <v>22219</v>
      </c>
      <c r="T2881" t="s">
        <v>22218</v>
      </c>
    </row>
    <row r="2882" spans="1:20">
      <c r="A2882" t="s">
        <v>22217</v>
      </c>
      <c r="D2882">
        <f>L2882/J2882</f>
        <v>3.8204247548242415E-3</v>
      </c>
      <c r="E2882">
        <v>4.2092099999999997E-3</v>
      </c>
      <c r="F2882">
        <v>8.6507700000000007E-2</v>
      </c>
      <c r="G2882">
        <v>4.8656999999999999E-2</v>
      </c>
      <c r="H2882">
        <v>669</v>
      </c>
      <c r="I2882">
        <v>145.49799999999999</v>
      </c>
      <c r="J2882">
        <v>523.50199999999995</v>
      </c>
      <c r="K2882">
        <v>14</v>
      </c>
      <c r="L2882">
        <v>2</v>
      </c>
      <c r="M2882">
        <v>11.914199999999999</v>
      </c>
      <c r="N2882">
        <v>2.0857999999999999</v>
      </c>
      <c r="O2882" t="s">
        <v>261</v>
      </c>
      <c r="P2882">
        <v>2</v>
      </c>
      <c r="Q2882" t="s">
        <v>260</v>
      </c>
      <c r="R2882" t="s">
        <v>259</v>
      </c>
      <c r="S2882" t="s">
        <v>360</v>
      </c>
      <c r="T2882" t="s">
        <v>359</v>
      </c>
    </row>
    <row r="2883" spans="1:20">
      <c r="A2883" t="s">
        <v>22216</v>
      </c>
      <c r="D2883">
        <f>L2883/J2883</f>
        <v>3.8199431592457907E-3</v>
      </c>
      <c r="E2883">
        <v>3.9997399999999999E-3</v>
      </c>
      <c r="F2883">
        <v>0.26140400000000003</v>
      </c>
      <c r="G2883">
        <v>1.5301E-2</v>
      </c>
      <c r="H2883">
        <v>582</v>
      </c>
      <c r="I2883">
        <v>58.431600000000003</v>
      </c>
      <c r="J2883">
        <v>523.56799999999998</v>
      </c>
      <c r="K2883">
        <v>16</v>
      </c>
      <c r="L2883">
        <v>2</v>
      </c>
      <c r="M2883">
        <v>14.0709</v>
      </c>
      <c r="N2883">
        <v>1.9291499999999999</v>
      </c>
      <c r="O2883" t="s">
        <v>22215</v>
      </c>
      <c r="P2883">
        <v>4</v>
      </c>
      <c r="Q2883" t="s">
        <v>22214</v>
      </c>
      <c r="R2883" t="s">
        <v>0</v>
      </c>
      <c r="S2883" t="s">
        <v>22213</v>
      </c>
      <c r="T2883" t="s">
        <v>22212</v>
      </c>
    </row>
    <row r="2884" spans="1:20">
      <c r="A2884" t="s">
        <v>22211</v>
      </c>
      <c r="D2884">
        <f>L2884/J2884</f>
        <v>3.8174090820403631E-3</v>
      </c>
      <c r="E2884">
        <v>3.9696899999999997E-3</v>
      </c>
      <c r="F2884">
        <v>0.14024</v>
      </c>
      <c r="G2884">
        <v>2.8306399999999999E-2</v>
      </c>
      <c r="H2884">
        <v>2922</v>
      </c>
      <c r="I2884">
        <v>564.38199999999995</v>
      </c>
      <c r="J2884">
        <v>2357.62</v>
      </c>
      <c r="K2884">
        <v>82</v>
      </c>
      <c r="L2884">
        <v>9</v>
      </c>
      <c r="M2884">
        <v>73.3292</v>
      </c>
      <c r="N2884">
        <v>8.6708400000000001</v>
      </c>
      <c r="O2884" t="s">
        <v>2219</v>
      </c>
      <c r="P2884">
        <v>0</v>
      </c>
      <c r="Q2884" t="s">
        <v>0</v>
      </c>
      <c r="S2884" t="s">
        <v>269</v>
      </c>
      <c r="T2884" t="s">
        <v>268</v>
      </c>
    </row>
    <row r="2885" spans="1:20">
      <c r="A2885" t="s">
        <v>22210</v>
      </c>
      <c r="D2885">
        <f>L2885/J2885</f>
        <v>3.8136643593997296E-3</v>
      </c>
      <c r="E2885">
        <v>3.79028E-3</v>
      </c>
      <c r="F2885">
        <v>2.8031799999999999E-2</v>
      </c>
      <c r="G2885">
        <v>0.135213</v>
      </c>
      <c r="H2885">
        <v>300</v>
      </c>
      <c r="I2885">
        <v>37.7851</v>
      </c>
      <c r="J2885">
        <v>262.21499999999997</v>
      </c>
      <c r="K2885">
        <v>2</v>
      </c>
      <c r="L2885">
        <v>1</v>
      </c>
      <c r="M2885">
        <v>1.0318099999999999</v>
      </c>
      <c r="N2885">
        <v>0.96818499999999996</v>
      </c>
      <c r="O2885" t="s">
        <v>1</v>
      </c>
      <c r="P2885">
        <v>3</v>
      </c>
      <c r="Q2885" t="s">
        <v>5848</v>
      </c>
      <c r="R2885" t="s">
        <v>2211</v>
      </c>
      <c r="S2885" t="s">
        <v>5847</v>
      </c>
      <c r="T2885" t="s">
        <v>5846</v>
      </c>
    </row>
    <row r="2886" spans="1:20">
      <c r="A2886" t="s">
        <v>22209</v>
      </c>
      <c r="D2886">
        <f>L2886/J2886</f>
        <v>3.8134389401690495E-3</v>
      </c>
      <c r="E2886">
        <v>3.8005700000000001E-3</v>
      </c>
      <c r="F2886">
        <v>0.13331299999999999</v>
      </c>
      <c r="G2886">
        <v>2.8508700000000001E-2</v>
      </c>
      <c r="H2886">
        <v>645</v>
      </c>
      <c r="I2886">
        <v>120.539</v>
      </c>
      <c r="J2886">
        <v>524.46100000000001</v>
      </c>
      <c r="K2886">
        <v>16</v>
      </c>
      <c r="L2886">
        <v>2</v>
      </c>
      <c r="M2886">
        <v>14.234400000000001</v>
      </c>
      <c r="N2886">
        <v>1.7656400000000001</v>
      </c>
      <c r="O2886" t="s">
        <v>14708</v>
      </c>
      <c r="P2886">
        <v>2</v>
      </c>
      <c r="Q2886" t="s">
        <v>3837</v>
      </c>
      <c r="R2886" t="s">
        <v>0</v>
      </c>
      <c r="S2886" t="s">
        <v>22208</v>
      </c>
      <c r="T2886" t="s">
        <v>22207</v>
      </c>
    </row>
    <row r="2887" spans="1:20">
      <c r="A2887" t="s">
        <v>22206</v>
      </c>
      <c r="D2887">
        <f>L2887/J2887</f>
        <v>3.8124939238378089E-3</v>
      </c>
      <c r="E2887">
        <v>3.56091E-3</v>
      </c>
      <c r="F2887">
        <v>7.5342999999999993E-2</v>
      </c>
      <c r="G2887">
        <v>4.7262699999999998E-2</v>
      </c>
      <c r="H2887">
        <v>651</v>
      </c>
      <c r="I2887">
        <v>126.40900000000001</v>
      </c>
      <c r="J2887">
        <v>524.59100000000001</v>
      </c>
      <c r="K2887">
        <v>11</v>
      </c>
      <c r="L2887">
        <v>2</v>
      </c>
      <c r="M2887">
        <v>9.1962700000000002</v>
      </c>
      <c r="N2887">
        <v>1.8037300000000001</v>
      </c>
      <c r="O2887" t="s">
        <v>22205</v>
      </c>
      <c r="P2887">
        <v>3</v>
      </c>
      <c r="Q2887" t="s">
        <v>22204</v>
      </c>
      <c r="R2887" t="s">
        <v>0</v>
      </c>
      <c r="S2887" t="s">
        <v>22203</v>
      </c>
      <c r="T2887" t="s">
        <v>22202</v>
      </c>
    </row>
    <row r="2888" spans="1:20">
      <c r="A2888" t="s">
        <v>22201</v>
      </c>
      <c r="D2888">
        <f>L2888/J2888</f>
        <v>3.8123703794071006E-3</v>
      </c>
      <c r="E2888">
        <v>8.0082999999999994E-3</v>
      </c>
      <c r="F2888">
        <v>9.5186400000000004E-2</v>
      </c>
      <c r="G2888">
        <v>8.4132799999999994E-2</v>
      </c>
      <c r="H2888">
        <v>318</v>
      </c>
      <c r="I2888">
        <v>55.695500000000003</v>
      </c>
      <c r="J2888">
        <v>262.30399999999997</v>
      </c>
      <c r="K2888">
        <v>7</v>
      </c>
      <c r="L2888">
        <v>1</v>
      </c>
      <c r="M2888">
        <v>5.01349</v>
      </c>
      <c r="N2888">
        <v>1.98651</v>
      </c>
      <c r="O2888" t="s">
        <v>16182</v>
      </c>
      <c r="P2888">
        <v>0</v>
      </c>
      <c r="Q2888" t="s">
        <v>0</v>
      </c>
      <c r="S2888" t="s">
        <v>16181</v>
      </c>
      <c r="T2888" t="s">
        <v>15357</v>
      </c>
    </row>
    <row r="2889" spans="1:20">
      <c r="A2889" t="s">
        <v>22200</v>
      </c>
      <c r="D2889">
        <f>L2889/J2889</f>
        <v>3.8115358856103633E-3</v>
      </c>
      <c r="E2889">
        <v>4.0357600000000002E-3</v>
      </c>
      <c r="F2889">
        <v>0.108125</v>
      </c>
      <c r="G2889">
        <v>3.7324799999999998E-2</v>
      </c>
      <c r="H2889">
        <v>2283</v>
      </c>
      <c r="I2889">
        <v>446.471</v>
      </c>
      <c r="J2889">
        <v>1836.53</v>
      </c>
      <c r="K2889">
        <v>54</v>
      </c>
      <c r="L2889">
        <v>7</v>
      </c>
      <c r="M2889">
        <v>46.8127</v>
      </c>
      <c r="N2889">
        <v>7.1872999999999996</v>
      </c>
      <c r="O2889" t="s">
        <v>22199</v>
      </c>
      <c r="P2889">
        <v>2</v>
      </c>
      <c r="Q2889" t="s">
        <v>2364</v>
      </c>
      <c r="R2889" t="s">
        <v>0</v>
      </c>
      <c r="S2889" t="s">
        <v>22198</v>
      </c>
      <c r="T2889" t="s">
        <v>22197</v>
      </c>
    </row>
    <row r="2890" spans="1:20">
      <c r="A2890" t="s">
        <v>22196</v>
      </c>
      <c r="D2890">
        <f>L2890/J2890</f>
        <v>3.8083812951352687E-3</v>
      </c>
      <c r="E2890">
        <v>4.4410099999999996E-3</v>
      </c>
      <c r="F2890">
        <v>7.7002200000000007E-2</v>
      </c>
      <c r="G2890">
        <v>5.7673799999999997E-2</v>
      </c>
      <c r="H2890">
        <v>2589</v>
      </c>
      <c r="I2890">
        <v>488.37200000000001</v>
      </c>
      <c r="J2890">
        <v>2100.63</v>
      </c>
      <c r="K2890">
        <v>44</v>
      </c>
      <c r="L2890">
        <v>8</v>
      </c>
      <c r="M2890">
        <v>35.254399999999997</v>
      </c>
      <c r="N2890">
        <v>8.7456200000000006</v>
      </c>
      <c r="O2890" t="s">
        <v>22195</v>
      </c>
      <c r="P2890">
        <v>1</v>
      </c>
      <c r="Q2890" t="s">
        <v>180</v>
      </c>
      <c r="R2890" t="s">
        <v>0</v>
      </c>
      <c r="S2890" t="s">
        <v>12946</v>
      </c>
      <c r="T2890" t="s">
        <v>12945</v>
      </c>
    </row>
    <row r="2891" spans="1:20">
      <c r="A2891" t="s">
        <v>22194</v>
      </c>
      <c r="D2891">
        <f>L2891/J2891</f>
        <v>3.8082543913933453E-3</v>
      </c>
      <c r="E2891">
        <v>3.9457800000000003E-3</v>
      </c>
      <c r="F2891">
        <v>5.8430999999999997E-2</v>
      </c>
      <c r="G2891">
        <v>6.75288E-2</v>
      </c>
      <c r="H2891">
        <v>1266</v>
      </c>
      <c r="I2891">
        <v>215.648</v>
      </c>
      <c r="J2891">
        <v>1050.3499999999999</v>
      </c>
      <c r="K2891">
        <v>16</v>
      </c>
      <c r="L2891">
        <v>4</v>
      </c>
      <c r="M2891">
        <v>12.039899999999999</v>
      </c>
      <c r="N2891">
        <v>3.96007</v>
      </c>
      <c r="O2891" t="s">
        <v>22193</v>
      </c>
      <c r="P2891">
        <v>3</v>
      </c>
      <c r="Q2891" t="s">
        <v>22192</v>
      </c>
      <c r="R2891" t="s">
        <v>22191</v>
      </c>
      <c r="S2891" t="s">
        <v>6006</v>
      </c>
      <c r="T2891" t="s">
        <v>6005</v>
      </c>
    </row>
    <row r="2892" spans="1:20">
      <c r="A2892" t="s">
        <v>22190</v>
      </c>
      <c r="D2892">
        <f>L2892/J2892</f>
        <v>3.8081093689010747E-3</v>
      </c>
      <c r="E2892">
        <v>3.9352299999999996E-3</v>
      </c>
      <c r="F2892">
        <v>5.5023799999999998E-2</v>
      </c>
      <c r="G2892">
        <v>7.1518600000000002E-2</v>
      </c>
      <c r="H2892">
        <v>615</v>
      </c>
      <c r="I2892">
        <v>89.805000000000007</v>
      </c>
      <c r="J2892">
        <v>525.19500000000005</v>
      </c>
      <c r="K2892">
        <v>7</v>
      </c>
      <c r="L2892">
        <v>2</v>
      </c>
      <c r="M2892">
        <v>4.9356499999999999</v>
      </c>
      <c r="N2892">
        <v>2.0643500000000001</v>
      </c>
      <c r="O2892" t="s">
        <v>5367</v>
      </c>
      <c r="P2892">
        <v>0</v>
      </c>
      <c r="Q2892" t="s">
        <v>0</v>
      </c>
      <c r="S2892" t="s">
        <v>5366</v>
      </c>
      <c r="T2892" t="s">
        <v>5365</v>
      </c>
    </row>
    <row r="2893" spans="1:20">
      <c r="A2893" t="s">
        <v>22189</v>
      </c>
      <c r="D2893">
        <f>L2893/J2893</f>
        <v>3.8060005404520767E-3</v>
      </c>
      <c r="E2893">
        <v>4.2339099999999996E-3</v>
      </c>
      <c r="F2893">
        <v>7.9801899999999995E-2</v>
      </c>
      <c r="G2893">
        <v>5.3055199999999997E-2</v>
      </c>
      <c r="H2893">
        <v>351</v>
      </c>
      <c r="I2893">
        <v>88.256799999999998</v>
      </c>
      <c r="J2893">
        <v>262.74299999999999</v>
      </c>
      <c r="K2893">
        <v>8</v>
      </c>
      <c r="L2893">
        <v>1</v>
      </c>
      <c r="M2893">
        <v>6.9087800000000001</v>
      </c>
      <c r="N2893">
        <v>1.0912200000000001</v>
      </c>
      <c r="O2893" t="s">
        <v>22188</v>
      </c>
      <c r="P2893">
        <v>5</v>
      </c>
      <c r="Q2893" t="s">
        <v>18322</v>
      </c>
      <c r="R2893" t="s">
        <v>0</v>
      </c>
      <c r="S2893" t="s">
        <v>18321</v>
      </c>
      <c r="T2893" t="s">
        <v>18320</v>
      </c>
    </row>
    <row r="2894" spans="1:20">
      <c r="A2894" t="s">
        <v>22187</v>
      </c>
      <c r="D2894">
        <f>L2894/J2894</f>
        <v>3.80230546454667E-3</v>
      </c>
      <c r="E2894">
        <v>4.6575399999999999E-3</v>
      </c>
      <c r="F2894">
        <v>0.139463</v>
      </c>
      <c r="G2894">
        <v>3.3396200000000001E-2</v>
      </c>
      <c r="H2894">
        <v>1896</v>
      </c>
      <c r="I2894">
        <v>318.01299999999998</v>
      </c>
      <c r="J2894">
        <v>1577.99</v>
      </c>
      <c r="K2894">
        <v>48</v>
      </c>
      <c r="L2894">
        <v>6</v>
      </c>
      <c r="M2894">
        <v>41.176499999999997</v>
      </c>
      <c r="N2894">
        <v>6.8234599999999999</v>
      </c>
      <c r="O2894" t="s">
        <v>22186</v>
      </c>
      <c r="P2894">
        <v>4</v>
      </c>
      <c r="Q2894" t="s">
        <v>22185</v>
      </c>
      <c r="R2894" t="s">
        <v>3039</v>
      </c>
      <c r="S2894" t="s">
        <v>4001</v>
      </c>
      <c r="T2894" t="s">
        <v>4000</v>
      </c>
    </row>
    <row r="2895" spans="1:20">
      <c r="A2895" t="s">
        <v>22184</v>
      </c>
      <c r="D2895">
        <f>L2895/J2895</f>
        <v>3.8011973771738101E-3</v>
      </c>
      <c r="E2895">
        <v>4.1977799999999999E-3</v>
      </c>
      <c r="F2895">
        <v>4.2517800000000001E-3</v>
      </c>
      <c r="G2895">
        <v>0.98729999999999996</v>
      </c>
      <c r="H2895">
        <v>723</v>
      </c>
      <c r="I2895">
        <v>196.85</v>
      </c>
      <c r="J2895">
        <v>526.15</v>
      </c>
      <c r="K2895">
        <v>3</v>
      </c>
      <c r="L2895">
        <v>2</v>
      </c>
      <c r="M2895">
        <v>0.82442499999999996</v>
      </c>
      <c r="N2895">
        <v>2.1755800000000001</v>
      </c>
      <c r="O2895" t="s">
        <v>3703</v>
      </c>
      <c r="P2895">
        <v>3</v>
      </c>
      <c r="Q2895" t="s">
        <v>22183</v>
      </c>
      <c r="S2895" t="s">
        <v>2555</v>
      </c>
      <c r="T2895" t="s">
        <v>2554</v>
      </c>
    </row>
    <row r="2896" spans="1:20">
      <c r="A2896" t="s">
        <v>22182</v>
      </c>
      <c r="D2896">
        <f>L2896/J2896</f>
        <v>3.7994354038989805E-3</v>
      </c>
      <c r="E2896">
        <v>3.5407899999999998E-3</v>
      </c>
      <c r="F2896">
        <v>0.113973</v>
      </c>
      <c r="G2896">
        <v>3.1066900000000001E-2</v>
      </c>
      <c r="H2896">
        <v>321</v>
      </c>
      <c r="I2896">
        <v>57.803199999999997</v>
      </c>
      <c r="J2896">
        <v>263.197</v>
      </c>
      <c r="K2896">
        <v>7</v>
      </c>
      <c r="L2896">
        <v>1</v>
      </c>
      <c r="M2896">
        <v>6.1325099999999999</v>
      </c>
      <c r="N2896">
        <v>0.86749100000000001</v>
      </c>
      <c r="O2896" t="s">
        <v>1</v>
      </c>
      <c r="P2896">
        <v>3</v>
      </c>
      <c r="Q2896" t="s">
        <v>22181</v>
      </c>
      <c r="R2896" t="s">
        <v>0</v>
      </c>
      <c r="S2896" t="s">
        <v>22180</v>
      </c>
      <c r="T2896" t="s">
        <v>22179</v>
      </c>
    </row>
    <row r="2897" spans="1:20">
      <c r="A2897" t="s">
        <v>22178</v>
      </c>
      <c r="D2897">
        <f>L2897/J2897</f>
        <v>3.7980212309386809E-3</v>
      </c>
      <c r="E2897">
        <v>3.9801699999999999E-3</v>
      </c>
      <c r="F2897">
        <v>8.2432800000000001E-2</v>
      </c>
      <c r="G2897">
        <v>4.8283699999999999E-2</v>
      </c>
      <c r="H2897">
        <v>2664</v>
      </c>
      <c r="I2897">
        <v>557.64300000000003</v>
      </c>
      <c r="J2897">
        <v>2106.36</v>
      </c>
      <c r="K2897">
        <v>52</v>
      </c>
      <c r="L2897">
        <v>8</v>
      </c>
      <c r="M2897">
        <v>43.979100000000003</v>
      </c>
      <c r="N2897">
        <v>8.0208899999999996</v>
      </c>
      <c r="O2897" t="s">
        <v>851</v>
      </c>
      <c r="P2897">
        <v>1</v>
      </c>
      <c r="Q2897" t="s">
        <v>22177</v>
      </c>
      <c r="R2897" t="s">
        <v>0</v>
      </c>
      <c r="S2897" t="s">
        <v>22176</v>
      </c>
      <c r="T2897" t="s">
        <v>22175</v>
      </c>
    </row>
    <row r="2898" spans="1:20">
      <c r="A2898" t="s">
        <v>22174</v>
      </c>
      <c r="D2898">
        <f>L2898/J2898</f>
        <v>3.7975557550231306E-3</v>
      </c>
      <c r="E2898">
        <v>3.9703300000000002E-3</v>
      </c>
      <c r="F2898">
        <v>3.8421700000000003E-2</v>
      </c>
      <c r="G2898">
        <v>0.103336</v>
      </c>
      <c r="H2898">
        <v>3498</v>
      </c>
      <c r="I2898">
        <v>601.39700000000005</v>
      </c>
      <c r="J2898">
        <v>2896.6</v>
      </c>
      <c r="K2898">
        <v>34</v>
      </c>
      <c r="L2898">
        <v>11</v>
      </c>
      <c r="M2898">
        <v>22.7013</v>
      </c>
      <c r="N2898">
        <v>11.2987</v>
      </c>
      <c r="O2898" t="s">
        <v>1</v>
      </c>
      <c r="P2898">
        <v>7</v>
      </c>
      <c r="Q2898" t="s">
        <v>22173</v>
      </c>
      <c r="R2898" t="s">
        <v>2998</v>
      </c>
      <c r="S2898" t="s">
        <v>3829</v>
      </c>
      <c r="T2898" t="s">
        <v>3828</v>
      </c>
    </row>
    <row r="2899" spans="1:20">
      <c r="A2899" t="s">
        <v>22172</v>
      </c>
      <c r="D2899">
        <f>L2899/J2899</f>
        <v>3.7969396666286976E-3</v>
      </c>
      <c r="E2899">
        <v>3.81716E-3</v>
      </c>
      <c r="F2899">
        <v>5.1345000000000002E-2</v>
      </c>
      <c r="G2899">
        <v>7.4343500000000007E-2</v>
      </c>
      <c r="H2899">
        <v>1599</v>
      </c>
      <c r="I2899">
        <v>282.15100000000001</v>
      </c>
      <c r="J2899">
        <v>1316.85</v>
      </c>
      <c r="K2899">
        <v>19</v>
      </c>
      <c r="L2899">
        <v>5</v>
      </c>
      <c r="M2899">
        <v>14.105700000000001</v>
      </c>
      <c r="N2899">
        <v>4.8943199999999996</v>
      </c>
      <c r="O2899" t="s">
        <v>16920</v>
      </c>
      <c r="P2899">
        <v>3</v>
      </c>
      <c r="Q2899" t="s">
        <v>16919</v>
      </c>
      <c r="R2899" t="s">
        <v>11850</v>
      </c>
      <c r="S2899" t="s">
        <v>15532</v>
      </c>
      <c r="T2899" t="s">
        <v>15531</v>
      </c>
    </row>
    <row r="2900" spans="1:20">
      <c r="A2900" t="s">
        <v>22171</v>
      </c>
      <c r="D2900">
        <f>L2900/J2900</f>
        <v>3.7963774965927514E-3</v>
      </c>
      <c r="E2900">
        <v>3.7721E-3</v>
      </c>
      <c r="F2900">
        <v>1.5641499999999999E-2</v>
      </c>
      <c r="G2900">
        <v>0.24115900000000001</v>
      </c>
      <c r="H2900">
        <v>660</v>
      </c>
      <c r="I2900">
        <v>133.18199999999999</v>
      </c>
      <c r="J2900">
        <v>526.81799999999998</v>
      </c>
      <c r="K2900">
        <v>4</v>
      </c>
      <c r="L2900">
        <v>2</v>
      </c>
      <c r="M2900">
        <v>2.0471499999999998</v>
      </c>
      <c r="N2900">
        <v>1.95285</v>
      </c>
      <c r="O2900" t="s">
        <v>5562</v>
      </c>
      <c r="P2900">
        <v>2</v>
      </c>
      <c r="Q2900" t="s">
        <v>846</v>
      </c>
      <c r="R2900" t="s">
        <v>845</v>
      </c>
    </row>
    <row r="2901" spans="1:20">
      <c r="A2901" t="s">
        <v>22170</v>
      </c>
      <c r="D2901">
        <f>L2901/J2901</f>
        <v>3.7943608209479074E-3</v>
      </c>
      <c r="E2901">
        <v>4.76458E-3</v>
      </c>
      <c r="F2901">
        <v>2.0139500000000001E-2</v>
      </c>
      <c r="G2901">
        <v>0.23657900000000001</v>
      </c>
      <c r="H2901">
        <v>351</v>
      </c>
      <c r="I2901">
        <v>87.4512</v>
      </c>
      <c r="J2901">
        <v>263.54899999999998</v>
      </c>
      <c r="K2901">
        <v>3</v>
      </c>
      <c r="L2901">
        <v>1</v>
      </c>
      <c r="M2901">
        <v>1.7513399999999999</v>
      </c>
      <c r="N2901">
        <v>1.2486600000000001</v>
      </c>
      <c r="O2901" t="s">
        <v>1</v>
      </c>
      <c r="P2901">
        <v>0</v>
      </c>
      <c r="Q2901" t="s">
        <v>0</v>
      </c>
    </row>
    <row r="2902" spans="1:20">
      <c r="A2902" t="s">
        <v>22169</v>
      </c>
      <c r="D2902">
        <f>L2902/J2902</f>
        <v>3.7940633026815177E-3</v>
      </c>
      <c r="E2902">
        <v>3.7547800000000001E-3</v>
      </c>
      <c r="F2902">
        <v>0.123916</v>
      </c>
      <c r="G2902">
        <v>3.0301100000000001E-2</v>
      </c>
      <c r="H2902">
        <v>984</v>
      </c>
      <c r="I2902">
        <v>193.291</v>
      </c>
      <c r="J2902">
        <v>790.70899999999995</v>
      </c>
      <c r="K2902">
        <v>24</v>
      </c>
      <c r="L2902">
        <v>3</v>
      </c>
      <c r="M2902">
        <v>21.353200000000001</v>
      </c>
      <c r="N2902">
        <v>2.64683</v>
      </c>
      <c r="O2902" t="s">
        <v>22168</v>
      </c>
      <c r="P2902">
        <v>4</v>
      </c>
      <c r="Q2902" t="s">
        <v>21007</v>
      </c>
      <c r="R2902" t="s">
        <v>0</v>
      </c>
      <c r="S2902" t="s">
        <v>21006</v>
      </c>
      <c r="T2902" t="s">
        <v>21005</v>
      </c>
    </row>
    <row r="2903" spans="1:20">
      <c r="A2903" t="s">
        <v>22167</v>
      </c>
      <c r="D2903">
        <f>L2903/J2903</f>
        <v>3.7924757281553399E-3</v>
      </c>
      <c r="E2903">
        <v>4.7451200000000002E-3</v>
      </c>
      <c r="F2903">
        <v>0.107039</v>
      </c>
      <c r="G2903">
        <v>4.4330899999999999E-2</v>
      </c>
      <c r="H2903">
        <v>1362</v>
      </c>
      <c r="I2903">
        <v>307.28300000000002</v>
      </c>
      <c r="J2903">
        <v>1054.72</v>
      </c>
      <c r="K2903">
        <v>35</v>
      </c>
      <c r="L2903">
        <v>4</v>
      </c>
      <c r="M2903">
        <v>30.377700000000001</v>
      </c>
      <c r="N2903">
        <v>4.6223099999999997</v>
      </c>
      <c r="O2903" t="s">
        <v>22166</v>
      </c>
      <c r="P2903">
        <v>4</v>
      </c>
      <c r="Q2903" t="s">
        <v>22165</v>
      </c>
      <c r="R2903" t="s">
        <v>0</v>
      </c>
      <c r="S2903" t="s">
        <v>22164</v>
      </c>
      <c r="T2903" t="s">
        <v>9023</v>
      </c>
    </row>
    <row r="2904" spans="1:20">
      <c r="A2904" t="s">
        <v>22163</v>
      </c>
      <c r="D2904">
        <f>L2904/J2904</f>
        <v>3.7916848351565017E-3</v>
      </c>
      <c r="E2904">
        <v>4.4336699999999998E-3</v>
      </c>
      <c r="F2904">
        <v>1.15607E-2</v>
      </c>
      <c r="G2904">
        <v>0.38351200000000002</v>
      </c>
      <c r="H2904">
        <v>336</v>
      </c>
      <c r="I2904">
        <v>72.264700000000005</v>
      </c>
      <c r="J2904">
        <v>263.73500000000001</v>
      </c>
      <c r="K2904">
        <v>2</v>
      </c>
      <c r="L2904">
        <v>1</v>
      </c>
      <c r="M2904">
        <v>0.833453</v>
      </c>
      <c r="N2904">
        <v>1.16655</v>
      </c>
      <c r="O2904" t="s">
        <v>22162</v>
      </c>
      <c r="P2904">
        <v>2</v>
      </c>
      <c r="Q2904" t="s">
        <v>1198</v>
      </c>
      <c r="R2904" t="s">
        <v>0</v>
      </c>
      <c r="S2904" t="s">
        <v>22161</v>
      </c>
      <c r="T2904" t="s">
        <v>22160</v>
      </c>
    </row>
    <row r="2905" spans="1:20">
      <c r="A2905" t="s">
        <v>22159</v>
      </c>
      <c r="D2905">
        <f>L2905/J2905</f>
        <v>3.7914188816451731E-3</v>
      </c>
      <c r="E2905">
        <v>3.8455E-3</v>
      </c>
      <c r="F2905">
        <v>0.104542</v>
      </c>
      <c r="G2905">
        <v>3.6784299999999999E-2</v>
      </c>
      <c r="H2905">
        <v>648</v>
      </c>
      <c r="I2905">
        <v>120.49299999999999</v>
      </c>
      <c r="J2905">
        <v>527.50699999999995</v>
      </c>
      <c r="K2905">
        <v>14</v>
      </c>
      <c r="L2905">
        <v>2</v>
      </c>
      <c r="M2905">
        <v>12.058199999999999</v>
      </c>
      <c r="N2905">
        <v>1.9418200000000001</v>
      </c>
      <c r="O2905" t="s">
        <v>15223</v>
      </c>
      <c r="P2905">
        <v>1</v>
      </c>
      <c r="Q2905" t="s">
        <v>7842</v>
      </c>
      <c r="R2905" t="s">
        <v>7841</v>
      </c>
      <c r="S2905" t="s">
        <v>7840</v>
      </c>
      <c r="T2905" t="s">
        <v>7120</v>
      </c>
    </row>
    <row r="2906" spans="1:20">
      <c r="A2906" t="s">
        <v>22158</v>
      </c>
      <c r="D2906">
        <f>L2906/J2906</f>
        <v>3.7871280566857328E-3</v>
      </c>
      <c r="E2906">
        <v>3.6270199999999999E-3</v>
      </c>
      <c r="F2906">
        <v>0.18117900000000001</v>
      </c>
      <c r="G2906">
        <v>2.0018999999999999E-2</v>
      </c>
      <c r="H2906">
        <v>948</v>
      </c>
      <c r="I2906">
        <v>155.84299999999999</v>
      </c>
      <c r="J2906">
        <v>792.15700000000004</v>
      </c>
      <c r="K2906">
        <v>28</v>
      </c>
      <c r="L2906">
        <v>3</v>
      </c>
      <c r="M2906">
        <v>25.413900000000002</v>
      </c>
      <c r="N2906">
        <v>2.5860500000000002</v>
      </c>
      <c r="O2906" t="s">
        <v>22157</v>
      </c>
      <c r="P2906">
        <v>3</v>
      </c>
      <c r="Q2906" t="s">
        <v>21214</v>
      </c>
      <c r="R2906" t="s">
        <v>0</v>
      </c>
      <c r="S2906" t="s">
        <v>22156</v>
      </c>
      <c r="T2906" t="s">
        <v>22155</v>
      </c>
    </row>
    <row r="2907" spans="1:20">
      <c r="A2907" t="s">
        <v>22154</v>
      </c>
      <c r="D2907">
        <f>L2907/J2907</f>
        <v>3.7862724904585928E-3</v>
      </c>
      <c r="E2907">
        <v>3.80686E-3</v>
      </c>
      <c r="F2907">
        <v>0.16187299999999999</v>
      </c>
      <c r="G2907">
        <v>2.35176E-2</v>
      </c>
      <c r="H2907">
        <v>318</v>
      </c>
      <c r="I2907">
        <v>53.887999999999998</v>
      </c>
      <c r="J2907">
        <v>264.11200000000002</v>
      </c>
      <c r="K2907">
        <v>8</v>
      </c>
      <c r="L2907">
        <v>1</v>
      </c>
      <c r="M2907">
        <v>7.1731999999999996</v>
      </c>
      <c r="N2907">
        <v>0.82680399999999998</v>
      </c>
      <c r="O2907" t="s">
        <v>22153</v>
      </c>
      <c r="P2907">
        <v>0</v>
      </c>
      <c r="Q2907" t="s">
        <v>0</v>
      </c>
    </row>
    <row r="2908" spans="1:20">
      <c r="A2908" t="s">
        <v>22152</v>
      </c>
      <c r="D2908">
        <f>L2908/J2908</f>
        <v>3.7840016195526929E-3</v>
      </c>
      <c r="E2908">
        <v>4.0974699999999998E-3</v>
      </c>
      <c r="F2908">
        <v>0.12982299999999999</v>
      </c>
      <c r="G2908">
        <v>3.1562E-2</v>
      </c>
      <c r="H2908">
        <v>684</v>
      </c>
      <c r="I2908">
        <v>155.459</v>
      </c>
      <c r="J2908">
        <v>528.54100000000005</v>
      </c>
      <c r="K2908">
        <v>21</v>
      </c>
      <c r="L2908">
        <v>2</v>
      </c>
      <c r="M2908">
        <v>18.9649</v>
      </c>
      <c r="N2908">
        <v>2.0350700000000002</v>
      </c>
      <c r="O2908" t="s">
        <v>22151</v>
      </c>
      <c r="P2908">
        <v>0</v>
      </c>
      <c r="Q2908" t="s">
        <v>0</v>
      </c>
      <c r="S2908" t="s">
        <v>22150</v>
      </c>
      <c r="T2908" t="s">
        <v>22149</v>
      </c>
    </row>
    <row r="2909" spans="1:20">
      <c r="A2909" t="s">
        <v>22148</v>
      </c>
      <c r="D2909">
        <f>L2909/J2909</f>
        <v>3.7807860453176957E-3</v>
      </c>
      <c r="E2909">
        <v>3.7565799999999998E-3</v>
      </c>
      <c r="F2909">
        <v>7.3346900000000007E-2</v>
      </c>
      <c r="G2909">
        <v>5.1216600000000001E-2</v>
      </c>
      <c r="H2909">
        <v>6738</v>
      </c>
      <c r="I2909">
        <v>1712.59</v>
      </c>
      <c r="J2909">
        <v>5025.41</v>
      </c>
      <c r="K2909">
        <v>137</v>
      </c>
      <c r="L2909">
        <v>19</v>
      </c>
      <c r="M2909">
        <v>119.1</v>
      </c>
      <c r="N2909">
        <v>17.8995</v>
      </c>
      <c r="O2909" t="s">
        <v>15961</v>
      </c>
      <c r="P2909">
        <v>5</v>
      </c>
      <c r="Q2909" t="s">
        <v>22147</v>
      </c>
      <c r="R2909" t="s">
        <v>259</v>
      </c>
      <c r="S2909" t="s">
        <v>15895</v>
      </c>
      <c r="T2909" t="s">
        <v>15894</v>
      </c>
    </row>
    <row r="2910" spans="1:20">
      <c r="A2910" t="s">
        <v>22146</v>
      </c>
      <c r="D2910">
        <f>L2910/J2910</f>
        <v>3.7806254288646969E-3</v>
      </c>
      <c r="E2910">
        <v>4.6051099999999999E-3</v>
      </c>
      <c r="F2910">
        <v>0.101162</v>
      </c>
      <c r="G2910">
        <v>4.5522E-2</v>
      </c>
      <c r="H2910">
        <v>618</v>
      </c>
      <c r="I2910">
        <v>88.987300000000005</v>
      </c>
      <c r="J2910">
        <v>529.01300000000003</v>
      </c>
      <c r="K2910">
        <v>11</v>
      </c>
      <c r="L2910">
        <v>2</v>
      </c>
      <c r="M2910">
        <v>8.6571899999999999</v>
      </c>
      <c r="N2910">
        <v>2.3428100000000001</v>
      </c>
      <c r="O2910" t="s">
        <v>1</v>
      </c>
      <c r="P2910">
        <v>2</v>
      </c>
      <c r="Q2910" t="s">
        <v>306</v>
      </c>
      <c r="R2910" t="s">
        <v>0</v>
      </c>
    </row>
    <row r="2911" spans="1:20">
      <c r="A2911" t="s">
        <v>22145</v>
      </c>
      <c r="D2911">
        <f>L2911/J2911</f>
        <v>3.7798926510487101E-3</v>
      </c>
      <c r="E2911">
        <v>4.0700399999999996E-3</v>
      </c>
      <c r="F2911">
        <v>0.103032</v>
      </c>
      <c r="G2911">
        <v>3.9502700000000002E-2</v>
      </c>
      <c r="H2911">
        <v>2988</v>
      </c>
      <c r="I2911">
        <v>606.98099999999999</v>
      </c>
      <c r="J2911">
        <v>2381.02</v>
      </c>
      <c r="K2911">
        <v>67</v>
      </c>
      <c r="L2911">
        <v>9</v>
      </c>
      <c r="M2911">
        <v>58.010800000000003</v>
      </c>
      <c r="N2911">
        <v>8.9892299999999992</v>
      </c>
      <c r="O2911" t="s">
        <v>9774</v>
      </c>
      <c r="P2911">
        <v>2</v>
      </c>
      <c r="Q2911" t="s">
        <v>9773</v>
      </c>
      <c r="R2911" t="s">
        <v>9772</v>
      </c>
      <c r="S2911" t="s">
        <v>22144</v>
      </c>
      <c r="T2911" t="s">
        <v>22143</v>
      </c>
    </row>
    <row r="2912" spans="1:20">
      <c r="A2912" t="s">
        <v>22142</v>
      </c>
      <c r="D2912">
        <f>L2912/J2912</f>
        <v>3.7784469827211622E-3</v>
      </c>
      <c r="E2912">
        <v>4.0994100000000004E-3</v>
      </c>
      <c r="F2912">
        <v>7.9602000000000006E-2</v>
      </c>
      <c r="G2912">
        <v>5.1498799999999997E-2</v>
      </c>
      <c r="H2912">
        <v>711</v>
      </c>
      <c r="I2912">
        <v>181.68199999999999</v>
      </c>
      <c r="J2912">
        <v>529.31799999999998</v>
      </c>
      <c r="K2912">
        <v>16</v>
      </c>
      <c r="L2912">
        <v>2</v>
      </c>
      <c r="M2912">
        <v>13.912599999999999</v>
      </c>
      <c r="N2912">
        <v>2.0874100000000002</v>
      </c>
      <c r="O2912" t="s">
        <v>16963</v>
      </c>
      <c r="P2912">
        <v>3</v>
      </c>
      <c r="Q2912" t="s">
        <v>6058</v>
      </c>
      <c r="R2912" t="s">
        <v>259</v>
      </c>
      <c r="S2912" t="s">
        <v>360</v>
      </c>
      <c r="T2912" t="s">
        <v>359</v>
      </c>
    </row>
    <row r="2913" spans="1:20">
      <c r="A2913" t="s">
        <v>22141</v>
      </c>
      <c r="D2913">
        <f>L2913/J2913</f>
        <v>3.7778331859978391E-3</v>
      </c>
      <c r="E2913">
        <v>4.3436600000000001E-3</v>
      </c>
      <c r="F2913">
        <v>8.0566100000000002E-2</v>
      </c>
      <c r="G2913">
        <v>5.3914299999999998E-2</v>
      </c>
      <c r="H2913">
        <v>672</v>
      </c>
      <c r="I2913">
        <v>142.596</v>
      </c>
      <c r="J2913">
        <v>529.404</v>
      </c>
      <c r="K2913">
        <v>12</v>
      </c>
      <c r="L2913">
        <v>2</v>
      </c>
      <c r="M2913">
        <v>9.9986300000000004</v>
      </c>
      <c r="N2913">
        <v>2.0013700000000001</v>
      </c>
      <c r="O2913" t="s">
        <v>22140</v>
      </c>
      <c r="P2913">
        <v>3</v>
      </c>
      <c r="Q2913" t="s">
        <v>22139</v>
      </c>
      <c r="R2913" t="s">
        <v>22138</v>
      </c>
      <c r="S2913" t="s">
        <v>22137</v>
      </c>
      <c r="T2913" t="s">
        <v>22136</v>
      </c>
    </row>
    <row r="2914" spans="1:20">
      <c r="A2914" t="s">
        <v>22135</v>
      </c>
      <c r="D2914">
        <f>L2914/J2914</f>
        <v>3.7773289751351024E-3</v>
      </c>
      <c r="E2914">
        <v>4.0799399999999998E-3</v>
      </c>
      <c r="F2914">
        <v>9.1078900000000004E-2</v>
      </c>
      <c r="G2914">
        <v>4.4795700000000001E-2</v>
      </c>
      <c r="H2914">
        <v>915</v>
      </c>
      <c r="I2914">
        <v>120.788</v>
      </c>
      <c r="J2914">
        <v>794.21199999999999</v>
      </c>
      <c r="K2914">
        <v>14</v>
      </c>
      <c r="L2914">
        <v>3</v>
      </c>
      <c r="M2914">
        <v>10.8146</v>
      </c>
      <c r="N2914">
        <v>3.1853799999999999</v>
      </c>
      <c r="O2914" t="s">
        <v>2672</v>
      </c>
      <c r="P2914">
        <v>3</v>
      </c>
      <c r="Q2914" t="s">
        <v>2215</v>
      </c>
      <c r="R2914" t="s">
        <v>0</v>
      </c>
      <c r="S2914" t="s">
        <v>7956</v>
      </c>
      <c r="T2914" t="s">
        <v>7955</v>
      </c>
    </row>
    <row r="2915" spans="1:20">
      <c r="A2915" t="s">
        <v>22134</v>
      </c>
      <c r="D2915">
        <f>L2915/J2915</f>
        <v>3.7766184158704295E-3</v>
      </c>
      <c r="E2915">
        <v>3.8030099999999999E-3</v>
      </c>
      <c r="F2915">
        <v>7.1213499999999999E-2</v>
      </c>
      <c r="G2915">
        <v>5.3402999999999999E-2</v>
      </c>
      <c r="H2915">
        <v>2310</v>
      </c>
      <c r="I2915">
        <v>456.48500000000001</v>
      </c>
      <c r="J2915">
        <v>1853.51</v>
      </c>
      <c r="K2915">
        <v>38</v>
      </c>
      <c r="L2915">
        <v>7</v>
      </c>
      <c r="M2915">
        <v>31.2285</v>
      </c>
      <c r="N2915">
        <v>6.7715199999999998</v>
      </c>
      <c r="O2915" t="s">
        <v>1</v>
      </c>
      <c r="P2915">
        <v>0</v>
      </c>
      <c r="Q2915" t="s">
        <v>0</v>
      </c>
      <c r="S2915" t="s">
        <v>7913</v>
      </c>
      <c r="T2915" t="s">
        <v>7912</v>
      </c>
    </row>
    <row r="2916" spans="1:20">
      <c r="A2916" t="s">
        <v>22133</v>
      </c>
      <c r="D2916">
        <f>L2916/J2916</f>
        <v>3.7754370068335411E-3</v>
      </c>
      <c r="E2916">
        <v>4.7842300000000004E-3</v>
      </c>
      <c r="F2916">
        <v>2.61657E-2</v>
      </c>
      <c r="G2916">
        <v>0.18284400000000001</v>
      </c>
      <c r="H2916">
        <v>1425</v>
      </c>
      <c r="I2916">
        <v>365.51499999999999</v>
      </c>
      <c r="J2916">
        <v>1059.48</v>
      </c>
      <c r="K2916">
        <v>14</v>
      </c>
      <c r="L2916">
        <v>4</v>
      </c>
      <c r="M2916">
        <v>9.1503800000000002</v>
      </c>
      <c r="N2916">
        <v>4.8496199999999998</v>
      </c>
      <c r="O2916" t="s">
        <v>19602</v>
      </c>
      <c r="P2916">
        <v>0</v>
      </c>
      <c r="Q2916" t="s">
        <v>0</v>
      </c>
    </row>
    <row r="2917" spans="1:20">
      <c r="A2917" t="s">
        <v>22132</v>
      </c>
      <c r="D2917">
        <f>L2917/J2917</f>
        <v>3.7748716858199459E-3</v>
      </c>
      <c r="E2917">
        <v>3.5665200000000001E-3</v>
      </c>
      <c r="F2917">
        <v>0.116926</v>
      </c>
      <c r="G2917">
        <v>3.05023E-2</v>
      </c>
      <c r="H2917">
        <v>906</v>
      </c>
      <c r="I2917">
        <v>111.271</v>
      </c>
      <c r="J2917">
        <v>794.72900000000004</v>
      </c>
      <c r="K2917">
        <v>14</v>
      </c>
      <c r="L2917">
        <v>3</v>
      </c>
      <c r="M2917">
        <v>11.4956</v>
      </c>
      <c r="N2917">
        <v>2.5043799999999998</v>
      </c>
      <c r="O2917" t="s">
        <v>22131</v>
      </c>
      <c r="P2917">
        <v>3</v>
      </c>
      <c r="Q2917" t="s">
        <v>1000</v>
      </c>
      <c r="R2917" t="s">
        <v>0</v>
      </c>
      <c r="S2917" t="s">
        <v>999</v>
      </c>
      <c r="T2917" t="s">
        <v>998</v>
      </c>
    </row>
    <row r="2918" spans="1:20">
      <c r="A2918" t="s">
        <v>22130</v>
      </c>
      <c r="D2918">
        <f>L2918/J2918</f>
        <v>3.7719124539119446E-3</v>
      </c>
      <c r="E2918">
        <v>4.04514E-3</v>
      </c>
      <c r="F2918">
        <v>9.9231200000000006E-2</v>
      </c>
      <c r="G2918">
        <v>4.0764799999999997E-2</v>
      </c>
      <c r="H2918">
        <v>705</v>
      </c>
      <c r="I2918">
        <v>174.76499999999999</v>
      </c>
      <c r="J2918">
        <v>530.23500000000001</v>
      </c>
      <c r="K2918">
        <v>18</v>
      </c>
      <c r="L2918">
        <v>2</v>
      </c>
      <c r="M2918">
        <v>16.018799999999999</v>
      </c>
      <c r="N2918">
        <v>1.9812000000000001</v>
      </c>
      <c r="O2918" t="s">
        <v>22129</v>
      </c>
      <c r="P2918">
        <v>3</v>
      </c>
      <c r="Q2918" t="s">
        <v>2179</v>
      </c>
      <c r="R2918" t="s">
        <v>0</v>
      </c>
      <c r="S2918" t="s">
        <v>2178</v>
      </c>
      <c r="T2918" t="s">
        <v>2177</v>
      </c>
    </row>
    <row r="2919" spans="1:20">
      <c r="A2919" t="s">
        <v>22128</v>
      </c>
      <c r="D2919">
        <f>L2919/J2919</f>
        <v>3.771485682497478E-3</v>
      </c>
      <c r="E2919">
        <v>3.9151899999999998E-3</v>
      </c>
      <c r="F2919">
        <v>0.113381</v>
      </c>
      <c r="G2919">
        <v>3.4531199999999998E-2</v>
      </c>
      <c r="H2919">
        <v>1191</v>
      </c>
      <c r="I2919">
        <v>130.40600000000001</v>
      </c>
      <c r="J2919">
        <v>1060.5899999999999</v>
      </c>
      <c r="K2919">
        <v>18</v>
      </c>
      <c r="L2919">
        <v>4</v>
      </c>
      <c r="M2919">
        <v>14.0533</v>
      </c>
      <c r="N2919">
        <v>3.9467500000000002</v>
      </c>
      <c r="O2919" t="s">
        <v>14066</v>
      </c>
      <c r="P2919">
        <v>3</v>
      </c>
      <c r="Q2919" t="s">
        <v>108</v>
      </c>
      <c r="R2919" t="s">
        <v>107</v>
      </c>
      <c r="S2919" t="s">
        <v>111</v>
      </c>
      <c r="T2919" t="s">
        <v>110</v>
      </c>
    </row>
    <row r="2920" spans="1:20">
      <c r="A2920" t="s">
        <v>22127</v>
      </c>
      <c r="D2920">
        <f>L2920/J2920</f>
        <v>3.7701348765752092E-3</v>
      </c>
      <c r="E2920">
        <v>3.7146100000000001E-3</v>
      </c>
      <c r="F2920">
        <v>0.122685</v>
      </c>
      <c r="G2920">
        <v>3.0277600000000002E-2</v>
      </c>
      <c r="H2920">
        <v>654</v>
      </c>
      <c r="I2920">
        <v>123.515</v>
      </c>
      <c r="J2920">
        <v>530.48500000000001</v>
      </c>
      <c r="K2920">
        <v>16</v>
      </c>
      <c r="L2920">
        <v>2</v>
      </c>
      <c r="M2920">
        <v>14.158799999999999</v>
      </c>
      <c r="N2920">
        <v>1.8411999999999999</v>
      </c>
      <c r="O2920" t="s">
        <v>22126</v>
      </c>
      <c r="P2920">
        <v>1</v>
      </c>
      <c r="Q2920" t="s">
        <v>909</v>
      </c>
      <c r="R2920" t="s">
        <v>0</v>
      </c>
      <c r="S2920" t="s">
        <v>11401</v>
      </c>
      <c r="T2920" t="s">
        <v>11400</v>
      </c>
    </row>
    <row r="2921" spans="1:20">
      <c r="A2921" t="s">
        <v>22125</v>
      </c>
      <c r="D2921">
        <f>L2921/J2921</f>
        <v>3.7699643172877367E-3</v>
      </c>
      <c r="E2921">
        <v>5.5434100000000004E-3</v>
      </c>
      <c r="F2921">
        <v>5.7929300000000003E-2</v>
      </c>
      <c r="G2921">
        <v>9.5692799999999995E-2</v>
      </c>
      <c r="H2921">
        <v>645</v>
      </c>
      <c r="I2921">
        <v>114.491</v>
      </c>
      <c r="J2921">
        <v>530.50900000000001</v>
      </c>
      <c r="K2921">
        <v>9</v>
      </c>
      <c r="L2921">
        <v>2</v>
      </c>
      <c r="M2921">
        <v>6.2352499999999997</v>
      </c>
      <c r="N2921">
        <v>2.7647499999999998</v>
      </c>
      <c r="O2921" t="s">
        <v>22124</v>
      </c>
      <c r="P2921">
        <v>0</v>
      </c>
      <c r="Q2921" t="s">
        <v>0</v>
      </c>
      <c r="S2921" t="s">
        <v>5473</v>
      </c>
      <c r="T2921" t="s">
        <v>5472</v>
      </c>
    </row>
    <row r="2922" spans="1:20">
      <c r="A2922" t="s">
        <v>22123</v>
      </c>
      <c r="D2922">
        <f>L2922/J2922</f>
        <v>3.7661591767176044E-3</v>
      </c>
      <c r="E2922">
        <v>3.7441000000000002E-3</v>
      </c>
      <c r="F2922">
        <v>0.109416</v>
      </c>
      <c r="G2922">
        <v>3.4218800000000001E-2</v>
      </c>
      <c r="H2922">
        <v>1335</v>
      </c>
      <c r="I2922">
        <v>272.90899999999999</v>
      </c>
      <c r="J2922">
        <v>1062.0899999999999</v>
      </c>
      <c r="K2922">
        <v>32</v>
      </c>
      <c r="L2922">
        <v>4</v>
      </c>
      <c r="M2922">
        <v>28.2393</v>
      </c>
      <c r="N2922">
        <v>3.76065</v>
      </c>
      <c r="O2922" t="s">
        <v>22122</v>
      </c>
      <c r="P2922">
        <v>3</v>
      </c>
      <c r="Q2922" t="s">
        <v>22121</v>
      </c>
      <c r="R2922" t="s">
        <v>22120</v>
      </c>
      <c r="S2922" t="s">
        <v>22119</v>
      </c>
      <c r="T2922" t="s">
        <v>22118</v>
      </c>
    </row>
    <row r="2923" spans="1:20">
      <c r="A2923" t="s">
        <v>22117</v>
      </c>
      <c r="D2923">
        <f>L2923/J2923</f>
        <v>3.76423823110917E-3</v>
      </c>
      <c r="E2923">
        <v>4.2764999999999999E-3</v>
      </c>
      <c r="F2923">
        <v>7.5797500000000004E-2</v>
      </c>
      <c r="G2923">
        <v>5.6420100000000001E-2</v>
      </c>
      <c r="H2923">
        <v>654</v>
      </c>
      <c r="I2923">
        <v>122.684</v>
      </c>
      <c r="J2923">
        <v>531.31600000000003</v>
      </c>
      <c r="K2923">
        <v>11</v>
      </c>
      <c r="L2923">
        <v>2</v>
      </c>
      <c r="M2923">
        <v>8.8400099999999995</v>
      </c>
      <c r="N2923">
        <v>2.1599900000000001</v>
      </c>
      <c r="O2923" t="s">
        <v>1</v>
      </c>
      <c r="P2923">
        <v>0</v>
      </c>
      <c r="Q2923" t="s">
        <v>0</v>
      </c>
      <c r="S2923" t="s">
        <v>17541</v>
      </c>
      <c r="T2923" t="s">
        <v>17540</v>
      </c>
    </row>
    <row r="2924" spans="1:20">
      <c r="A2924" t="s">
        <v>22116</v>
      </c>
      <c r="D2924">
        <f>L2924/J2924</f>
        <v>3.7634519887021168E-3</v>
      </c>
      <c r="E2924">
        <v>3.8036200000000002E-3</v>
      </c>
      <c r="F2924">
        <v>9.7189899999999996E-2</v>
      </c>
      <c r="G2924">
        <v>3.9135999999999997E-2</v>
      </c>
      <c r="H2924">
        <v>645</v>
      </c>
      <c r="I2924">
        <v>113.57299999999999</v>
      </c>
      <c r="J2924">
        <v>531.42700000000002</v>
      </c>
      <c r="K2924">
        <v>12</v>
      </c>
      <c r="L2924">
        <v>2</v>
      </c>
      <c r="M2924">
        <v>10.1426</v>
      </c>
      <c r="N2924">
        <v>1.8573500000000001</v>
      </c>
      <c r="O2924" t="s">
        <v>1</v>
      </c>
      <c r="P2924">
        <v>0</v>
      </c>
      <c r="Q2924" t="s">
        <v>0</v>
      </c>
    </row>
    <row r="2925" spans="1:20">
      <c r="A2925" t="s">
        <v>22115</v>
      </c>
      <c r="D2925">
        <f>L2925/J2925</f>
        <v>3.7615621015095152E-3</v>
      </c>
      <c r="E2925">
        <v>3.8521300000000001E-3</v>
      </c>
      <c r="F2925">
        <v>0.26430999999999999</v>
      </c>
      <c r="G2925">
        <v>1.45743E-2</v>
      </c>
      <c r="H2925">
        <v>357</v>
      </c>
      <c r="I2925">
        <v>91.153099999999995</v>
      </c>
      <c r="J2925">
        <v>265.84699999999998</v>
      </c>
      <c r="K2925">
        <v>20</v>
      </c>
      <c r="L2925">
        <v>1</v>
      </c>
      <c r="M2925">
        <v>19.1845</v>
      </c>
      <c r="N2925">
        <v>0.81545299999999998</v>
      </c>
      <c r="O2925" t="s">
        <v>21623</v>
      </c>
      <c r="P2925">
        <v>3</v>
      </c>
      <c r="Q2925" t="s">
        <v>1512</v>
      </c>
      <c r="R2925" t="s">
        <v>0</v>
      </c>
      <c r="S2925" t="s">
        <v>1144</v>
      </c>
      <c r="T2925" t="s">
        <v>1143</v>
      </c>
    </row>
    <row r="2926" spans="1:20">
      <c r="A2926" t="s">
        <v>22114</v>
      </c>
      <c r="D2926">
        <f>L2926/J2926</f>
        <v>3.7614630586713009E-3</v>
      </c>
      <c r="E2926">
        <v>4.54186E-3</v>
      </c>
      <c r="F2926">
        <v>0.10033499999999999</v>
      </c>
      <c r="G2926">
        <v>4.5266899999999999E-2</v>
      </c>
      <c r="H2926">
        <v>315</v>
      </c>
      <c r="I2926">
        <v>49.1464</v>
      </c>
      <c r="J2926">
        <v>265.85399999999998</v>
      </c>
      <c r="K2926">
        <v>6</v>
      </c>
      <c r="L2926">
        <v>1</v>
      </c>
      <c r="M2926">
        <v>4.8197900000000002</v>
      </c>
      <c r="N2926">
        <v>1.18021</v>
      </c>
      <c r="O2926" t="s">
        <v>1</v>
      </c>
      <c r="P2926">
        <v>0</v>
      </c>
      <c r="Q2926" t="s">
        <v>0</v>
      </c>
      <c r="S2926" t="s">
        <v>22113</v>
      </c>
      <c r="T2926" t="s">
        <v>22112</v>
      </c>
    </row>
    <row r="2927" spans="1:20">
      <c r="A2927" t="s">
        <v>22111</v>
      </c>
      <c r="D2927">
        <f>L2927/J2927</f>
        <v>3.760843766192522E-3</v>
      </c>
      <c r="E2927">
        <v>4.6953799999999999E-3</v>
      </c>
      <c r="F2927">
        <v>5.2920399999999999E-2</v>
      </c>
      <c r="G2927">
        <v>8.8725300000000007E-2</v>
      </c>
      <c r="H2927">
        <v>2952</v>
      </c>
      <c r="I2927">
        <v>558.923</v>
      </c>
      <c r="J2927">
        <v>2393.08</v>
      </c>
      <c r="K2927">
        <v>40</v>
      </c>
      <c r="L2927">
        <v>9</v>
      </c>
      <c r="M2927">
        <v>28.9879</v>
      </c>
      <c r="N2927">
        <v>11.0121</v>
      </c>
      <c r="O2927" t="s">
        <v>22110</v>
      </c>
      <c r="P2927">
        <v>3</v>
      </c>
      <c r="Q2927" t="s">
        <v>22109</v>
      </c>
      <c r="R2927" t="s">
        <v>27</v>
      </c>
      <c r="S2927" t="s">
        <v>22108</v>
      </c>
      <c r="T2927" t="s">
        <v>22107</v>
      </c>
    </row>
    <row r="2928" spans="1:20">
      <c r="A2928" t="s">
        <v>22106</v>
      </c>
      <c r="D2928">
        <f>L2928/J2928</f>
        <v>3.7600487302315438E-3</v>
      </c>
      <c r="E2928">
        <v>4.5221799999999998E-3</v>
      </c>
      <c r="F2928">
        <v>4.7585799999999998E-2</v>
      </c>
      <c r="G2928">
        <v>9.5032199999999997E-2</v>
      </c>
      <c r="H2928">
        <v>1668</v>
      </c>
      <c r="I2928">
        <v>338.233</v>
      </c>
      <c r="J2928">
        <v>1329.77</v>
      </c>
      <c r="K2928">
        <v>21</v>
      </c>
      <c r="L2928">
        <v>5</v>
      </c>
      <c r="M2928">
        <v>15.2881</v>
      </c>
      <c r="N2928">
        <v>5.7119200000000001</v>
      </c>
      <c r="O2928" t="s">
        <v>1358</v>
      </c>
      <c r="P2928">
        <v>0</v>
      </c>
      <c r="Q2928" t="s">
        <v>0</v>
      </c>
    </row>
    <row r="2929" spans="1:20">
      <c r="A2929" t="s">
        <v>22105</v>
      </c>
      <c r="D2929">
        <f>L2929/J2929</f>
        <v>3.7590734635726984E-3</v>
      </c>
      <c r="E2929">
        <v>4.0073000000000001E-3</v>
      </c>
      <c r="F2929">
        <v>5.5682099999999998E-2</v>
      </c>
      <c r="G2929">
        <v>7.1967600000000007E-2</v>
      </c>
      <c r="H2929">
        <v>702</v>
      </c>
      <c r="I2929">
        <v>169.95400000000001</v>
      </c>
      <c r="J2929">
        <v>532.04600000000005</v>
      </c>
      <c r="K2929">
        <v>11</v>
      </c>
      <c r="L2929">
        <v>2</v>
      </c>
      <c r="M2929">
        <v>8.9774200000000004</v>
      </c>
      <c r="N2929">
        <v>2.02258</v>
      </c>
      <c r="O2929" t="s">
        <v>22104</v>
      </c>
      <c r="P2929">
        <v>1</v>
      </c>
      <c r="Q2929" t="s">
        <v>4328</v>
      </c>
      <c r="R2929" t="s">
        <v>845</v>
      </c>
      <c r="S2929" t="s">
        <v>4327</v>
      </c>
      <c r="T2929" t="s">
        <v>4326</v>
      </c>
    </row>
    <row r="2930" spans="1:20">
      <c r="A2930" t="s">
        <v>22103</v>
      </c>
      <c r="D2930">
        <f>L2930/J2930</f>
        <v>3.7587814531699687E-3</v>
      </c>
      <c r="E2930">
        <v>3.8623400000000001E-3</v>
      </c>
      <c r="F2930">
        <v>8.4724300000000002E-2</v>
      </c>
      <c r="G2930">
        <v>4.5587099999999998E-2</v>
      </c>
      <c r="H2930">
        <v>1026</v>
      </c>
      <c r="I2930">
        <v>227.869</v>
      </c>
      <c r="J2930">
        <v>798.13099999999997</v>
      </c>
      <c r="K2930">
        <v>21</v>
      </c>
      <c r="L2930">
        <v>3</v>
      </c>
      <c r="M2930">
        <v>18.108599999999999</v>
      </c>
      <c r="N2930">
        <v>2.8914499999999999</v>
      </c>
      <c r="O2930" t="s">
        <v>6093</v>
      </c>
      <c r="P2930">
        <v>2</v>
      </c>
      <c r="Q2930" t="s">
        <v>293</v>
      </c>
      <c r="R2930" t="s">
        <v>0</v>
      </c>
      <c r="S2930" t="s">
        <v>2111</v>
      </c>
      <c r="T2930" t="s">
        <v>2110</v>
      </c>
    </row>
    <row r="2931" spans="1:20">
      <c r="A2931" t="s">
        <v>22102</v>
      </c>
      <c r="D2931">
        <f>L2931/J2931</f>
        <v>3.7576891714671151E-3</v>
      </c>
      <c r="E2931">
        <v>3.82285E-3</v>
      </c>
      <c r="F2931">
        <v>0.43528600000000001</v>
      </c>
      <c r="G2931">
        <v>8.7823799999999994E-3</v>
      </c>
      <c r="H2931">
        <v>312</v>
      </c>
      <c r="I2931">
        <v>45.879399999999997</v>
      </c>
      <c r="J2931">
        <v>266.12099999999998</v>
      </c>
      <c r="K2931">
        <v>15</v>
      </c>
      <c r="L2931">
        <v>1</v>
      </c>
      <c r="M2931">
        <v>14.2729</v>
      </c>
      <c r="N2931">
        <v>0.72708600000000001</v>
      </c>
      <c r="O2931" t="s">
        <v>1</v>
      </c>
      <c r="P2931">
        <v>2</v>
      </c>
      <c r="Q2931" t="s">
        <v>22101</v>
      </c>
      <c r="R2931" t="s">
        <v>1525</v>
      </c>
      <c r="S2931" t="s">
        <v>2284</v>
      </c>
      <c r="T2931" t="s">
        <v>2283</v>
      </c>
    </row>
    <row r="2932" spans="1:20">
      <c r="A2932" t="s">
        <v>22100</v>
      </c>
      <c r="D2932">
        <f>L2932/J2932</f>
        <v>3.7576891714671146E-3</v>
      </c>
      <c r="E2932">
        <v>3.7410299999999998E-3</v>
      </c>
      <c r="F2932">
        <v>0.15992300000000001</v>
      </c>
      <c r="G2932">
        <v>2.3392799999999998E-2</v>
      </c>
      <c r="H2932">
        <v>3225</v>
      </c>
      <c r="I2932">
        <v>563.78599999999994</v>
      </c>
      <c r="J2932">
        <v>2661.21</v>
      </c>
      <c r="K2932">
        <v>92</v>
      </c>
      <c r="L2932">
        <v>10</v>
      </c>
      <c r="M2932">
        <v>82.851600000000005</v>
      </c>
      <c r="N2932">
        <v>9.1484400000000008</v>
      </c>
      <c r="O2932" t="s">
        <v>22099</v>
      </c>
      <c r="P2932">
        <v>5</v>
      </c>
      <c r="Q2932" t="s">
        <v>22098</v>
      </c>
      <c r="R2932" t="s">
        <v>0</v>
      </c>
      <c r="S2932" t="s">
        <v>12016</v>
      </c>
      <c r="T2932" t="s">
        <v>12015</v>
      </c>
    </row>
    <row r="2933" spans="1:20">
      <c r="A2933" t="s">
        <v>22097</v>
      </c>
      <c r="D2933">
        <f>L2933/J2933</f>
        <v>3.7573267872351083E-3</v>
      </c>
      <c r="E2933">
        <v>4.5004900000000002E-3</v>
      </c>
      <c r="F2933">
        <v>2.12368E-2</v>
      </c>
      <c r="G2933">
        <v>0.21192</v>
      </c>
      <c r="H2933">
        <v>1113</v>
      </c>
      <c r="I2933">
        <v>314.56</v>
      </c>
      <c r="J2933">
        <v>798.44</v>
      </c>
      <c r="K2933">
        <v>10</v>
      </c>
      <c r="L2933">
        <v>3</v>
      </c>
      <c r="M2933">
        <v>6.5023299999999997</v>
      </c>
      <c r="N2933">
        <v>3.4976699999999998</v>
      </c>
      <c r="O2933" t="s">
        <v>22096</v>
      </c>
      <c r="P2933">
        <v>0</v>
      </c>
      <c r="Q2933" t="s">
        <v>0</v>
      </c>
    </row>
    <row r="2934" spans="1:20">
      <c r="A2934" t="s">
        <v>22095</v>
      </c>
      <c r="D2934">
        <f>L2934/J2934</f>
        <v>3.757082099758044E-3</v>
      </c>
      <c r="E2934">
        <v>3.7739499999999999E-3</v>
      </c>
      <c r="F2934">
        <v>0.113605</v>
      </c>
      <c r="G2934">
        <v>3.3219899999999997E-2</v>
      </c>
      <c r="H2934">
        <v>681</v>
      </c>
      <c r="I2934">
        <v>148.672</v>
      </c>
      <c r="J2934">
        <v>532.32799999999997</v>
      </c>
      <c r="K2934">
        <v>17</v>
      </c>
      <c r="L2934">
        <v>2</v>
      </c>
      <c r="M2934">
        <v>15.1929</v>
      </c>
      <c r="N2934">
        <v>1.8071200000000001</v>
      </c>
      <c r="O2934" t="s">
        <v>22094</v>
      </c>
      <c r="P2934">
        <v>1</v>
      </c>
      <c r="Q2934" t="s">
        <v>22093</v>
      </c>
      <c r="R2934" t="s">
        <v>0</v>
      </c>
      <c r="S2934" t="s">
        <v>22092</v>
      </c>
      <c r="T2934" t="s">
        <v>22091</v>
      </c>
    </row>
    <row r="2935" spans="1:20">
      <c r="A2935" t="s">
        <v>22090</v>
      </c>
      <c r="D2935">
        <f>L2935/J2935</f>
        <v>3.757082099758044E-3</v>
      </c>
      <c r="E2935">
        <v>3.7812200000000001E-3</v>
      </c>
      <c r="F2935">
        <v>1.6660299999999999E-2</v>
      </c>
      <c r="G2935">
        <v>0.22696</v>
      </c>
      <c r="H2935">
        <v>660</v>
      </c>
      <c r="I2935">
        <v>127.672</v>
      </c>
      <c r="J2935">
        <v>532.32799999999997</v>
      </c>
      <c r="K2935">
        <v>4</v>
      </c>
      <c r="L2935">
        <v>2</v>
      </c>
      <c r="M2935">
        <v>2.05518</v>
      </c>
      <c r="N2935">
        <v>1.94482</v>
      </c>
      <c r="O2935" t="s">
        <v>22089</v>
      </c>
      <c r="P2935">
        <v>3</v>
      </c>
      <c r="Q2935" t="s">
        <v>22088</v>
      </c>
      <c r="R2935" t="s">
        <v>0</v>
      </c>
      <c r="S2935" t="s">
        <v>1593</v>
      </c>
      <c r="T2935" t="s">
        <v>328</v>
      </c>
    </row>
    <row r="2936" spans="1:20">
      <c r="A2936" t="s">
        <v>22087</v>
      </c>
      <c r="D2936">
        <f>L2936/J2936</f>
        <v>3.7558755978884467E-3</v>
      </c>
      <c r="E2936">
        <v>4.1369500000000003E-3</v>
      </c>
      <c r="F2936">
        <v>9.7637699999999994E-2</v>
      </c>
      <c r="G2936">
        <v>4.2370400000000003E-2</v>
      </c>
      <c r="H2936">
        <v>687</v>
      </c>
      <c r="I2936">
        <v>154.501</v>
      </c>
      <c r="J2936">
        <v>532.49900000000002</v>
      </c>
      <c r="K2936">
        <v>16</v>
      </c>
      <c r="L2936">
        <v>2</v>
      </c>
      <c r="M2936">
        <v>13.9612</v>
      </c>
      <c r="N2936">
        <v>2.0387900000000001</v>
      </c>
      <c r="O2936" t="s">
        <v>11757</v>
      </c>
      <c r="P2936">
        <v>0</v>
      </c>
      <c r="Q2936" t="s">
        <v>0</v>
      </c>
      <c r="S2936" t="s">
        <v>3429</v>
      </c>
      <c r="T2936" t="s">
        <v>3428</v>
      </c>
    </row>
    <row r="2937" spans="1:20">
      <c r="A2937" t="s">
        <v>22086</v>
      </c>
      <c r="D2937">
        <f>L2937/J2937</f>
        <v>3.7550270424530842E-3</v>
      </c>
      <c r="E2937">
        <v>3.6063200000000001E-3</v>
      </c>
      <c r="F2937">
        <v>0.138297</v>
      </c>
      <c r="G2937">
        <v>2.6076700000000001E-2</v>
      </c>
      <c r="H2937">
        <v>945</v>
      </c>
      <c r="I2937">
        <v>146.071</v>
      </c>
      <c r="J2937">
        <v>798.92899999999997</v>
      </c>
      <c r="K2937">
        <v>22</v>
      </c>
      <c r="L2937">
        <v>3</v>
      </c>
      <c r="M2937">
        <v>19.253900000000002</v>
      </c>
      <c r="N2937">
        <v>2.7460900000000001</v>
      </c>
      <c r="O2937" t="s">
        <v>11074</v>
      </c>
      <c r="P2937">
        <v>3</v>
      </c>
      <c r="Q2937" t="s">
        <v>11073</v>
      </c>
      <c r="R2937" t="s">
        <v>0</v>
      </c>
      <c r="S2937" t="s">
        <v>602</v>
      </c>
      <c r="T2937" t="s">
        <v>601</v>
      </c>
    </row>
    <row r="2938" spans="1:20">
      <c r="A2938" t="s">
        <v>22085</v>
      </c>
      <c r="D2938">
        <f>L2938/J2938</f>
        <v>3.7522607370940996E-3</v>
      </c>
      <c r="E2938">
        <v>3.8281399999999998E-3</v>
      </c>
      <c r="F2938" s="2">
        <v>7.6562699999999998E-5</v>
      </c>
      <c r="G2938">
        <v>50</v>
      </c>
      <c r="H2938">
        <v>372</v>
      </c>
      <c r="I2938">
        <v>105.494</v>
      </c>
      <c r="J2938">
        <v>266.50599999999997</v>
      </c>
      <c r="K2938">
        <v>1</v>
      </c>
      <c r="L2938">
        <v>1</v>
      </c>
      <c r="M2938">
        <v>7.8546199999999997E-3</v>
      </c>
      <c r="N2938">
        <v>0.99214500000000005</v>
      </c>
      <c r="O2938" t="s">
        <v>1</v>
      </c>
      <c r="P2938">
        <v>1</v>
      </c>
      <c r="Q2938" t="s">
        <v>1632</v>
      </c>
      <c r="R2938" t="s">
        <v>0</v>
      </c>
    </row>
    <row r="2939" spans="1:20">
      <c r="A2939" t="s">
        <v>22084</v>
      </c>
      <c r="D2939">
        <f>L2939/J2939</f>
        <v>3.7520777130335922E-3</v>
      </c>
      <c r="E2939">
        <v>4.1392199999999999E-3</v>
      </c>
      <c r="F2939">
        <v>5.8037999999999999E-2</v>
      </c>
      <c r="G2939">
        <v>7.1319199999999999E-2</v>
      </c>
      <c r="H2939">
        <v>351</v>
      </c>
      <c r="I2939">
        <v>84.480999999999995</v>
      </c>
      <c r="J2939">
        <v>266.51900000000001</v>
      </c>
      <c r="K2939">
        <v>6</v>
      </c>
      <c r="L2939">
        <v>1</v>
      </c>
      <c r="M2939">
        <v>4.8979699999999999</v>
      </c>
      <c r="N2939">
        <v>1.1020300000000001</v>
      </c>
      <c r="O2939" t="s">
        <v>1</v>
      </c>
      <c r="P2939">
        <v>0</v>
      </c>
      <c r="Q2939" t="s">
        <v>0</v>
      </c>
      <c r="S2939" t="s">
        <v>1981</v>
      </c>
      <c r="T2939" t="s">
        <v>1980</v>
      </c>
    </row>
    <row r="2940" spans="1:20">
      <c r="A2940" t="s">
        <v>22083</v>
      </c>
      <c r="D2940">
        <f>L2940/J2940</f>
        <v>3.7517680206797452E-3</v>
      </c>
      <c r="E2940">
        <v>5.0520399999999998E-3</v>
      </c>
      <c r="F2940">
        <v>2.3377700000000001E-2</v>
      </c>
      <c r="G2940">
        <v>0.21610499999999999</v>
      </c>
      <c r="H2940">
        <v>981</v>
      </c>
      <c r="I2940">
        <v>181.37700000000001</v>
      </c>
      <c r="J2940">
        <v>799.62300000000005</v>
      </c>
      <c r="K2940">
        <v>8</v>
      </c>
      <c r="L2940">
        <v>3</v>
      </c>
      <c r="M2940">
        <v>4.0968400000000003</v>
      </c>
      <c r="N2940">
        <v>3.9031600000000002</v>
      </c>
      <c r="O2940" t="s">
        <v>16026</v>
      </c>
      <c r="P2940">
        <v>4</v>
      </c>
      <c r="Q2940" t="s">
        <v>1340</v>
      </c>
      <c r="R2940" t="s">
        <v>0</v>
      </c>
      <c r="S2940" t="s">
        <v>8341</v>
      </c>
      <c r="T2940" t="s">
        <v>7003</v>
      </c>
    </row>
    <row r="2941" spans="1:20">
      <c r="A2941" t="s">
        <v>22082</v>
      </c>
      <c r="D2941">
        <f>L2941/J2941</f>
        <v>3.7505954070208643E-3</v>
      </c>
      <c r="E2941">
        <v>3.7364099999999999E-3</v>
      </c>
      <c r="F2941">
        <v>9.0381699999999995E-2</v>
      </c>
      <c r="G2941">
        <v>4.1340300000000003E-2</v>
      </c>
      <c r="H2941">
        <v>978</v>
      </c>
      <c r="I2941">
        <v>178.12700000000001</v>
      </c>
      <c r="J2941">
        <v>799.87300000000005</v>
      </c>
      <c r="K2941">
        <v>18</v>
      </c>
      <c r="L2941">
        <v>3</v>
      </c>
      <c r="M2941">
        <v>15.181699999999999</v>
      </c>
      <c r="N2941">
        <v>2.8182900000000002</v>
      </c>
      <c r="O2941" t="s">
        <v>11458</v>
      </c>
      <c r="P2941">
        <v>1</v>
      </c>
      <c r="Q2941" t="s">
        <v>391</v>
      </c>
      <c r="R2941" t="s">
        <v>0</v>
      </c>
      <c r="S2941" t="s">
        <v>7840</v>
      </c>
      <c r="T2941" t="s">
        <v>7120</v>
      </c>
    </row>
    <row r="2942" spans="1:20">
      <c r="A2942" t="s">
        <v>22081</v>
      </c>
      <c r="D2942">
        <f>L2942/J2942</f>
        <v>3.7502484539600747E-3</v>
      </c>
      <c r="E2942">
        <v>4.25035E-3</v>
      </c>
      <c r="F2942">
        <v>2.9683299999999999E-2</v>
      </c>
      <c r="G2942">
        <v>0.14319000000000001</v>
      </c>
      <c r="H2942">
        <v>330</v>
      </c>
      <c r="I2942">
        <v>63.350499999999997</v>
      </c>
      <c r="J2942">
        <v>266.649</v>
      </c>
      <c r="K2942">
        <v>3</v>
      </c>
      <c r="L2942">
        <v>1</v>
      </c>
      <c r="M2942">
        <v>1.8718399999999999</v>
      </c>
      <c r="N2942">
        <v>1.1281600000000001</v>
      </c>
      <c r="O2942" t="s">
        <v>20487</v>
      </c>
      <c r="P2942">
        <v>0</v>
      </c>
      <c r="Q2942" t="s">
        <v>0</v>
      </c>
      <c r="S2942" t="s">
        <v>2194</v>
      </c>
      <c r="T2942" t="s">
        <v>2193</v>
      </c>
    </row>
    <row r="2943" spans="1:20">
      <c r="A2943" t="s">
        <v>22080</v>
      </c>
      <c r="D2943">
        <f>L2943/J2943</f>
        <v>3.7491658106071401E-3</v>
      </c>
      <c r="E2943">
        <v>4.0573600000000003E-3</v>
      </c>
      <c r="F2943">
        <v>5.72953E-2</v>
      </c>
      <c r="G2943">
        <v>7.08149E-2</v>
      </c>
      <c r="H2943">
        <v>342</v>
      </c>
      <c r="I2943">
        <v>75.273700000000005</v>
      </c>
      <c r="J2943">
        <v>266.726</v>
      </c>
      <c r="K2943">
        <v>5</v>
      </c>
      <c r="L2943">
        <v>1</v>
      </c>
      <c r="M2943">
        <v>3.9970400000000001</v>
      </c>
      <c r="N2943">
        <v>1.0029600000000001</v>
      </c>
      <c r="O2943" t="s">
        <v>5505</v>
      </c>
      <c r="P2943">
        <v>2</v>
      </c>
      <c r="Q2943" t="s">
        <v>5504</v>
      </c>
      <c r="R2943" t="s">
        <v>4825</v>
      </c>
      <c r="S2943" t="s">
        <v>5503</v>
      </c>
      <c r="T2943" t="s">
        <v>5502</v>
      </c>
    </row>
    <row r="2944" spans="1:20">
      <c r="A2944" t="s">
        <v>22079</v>
      </c>
      <c r="D2944">
        <f>L2944/J2944</f>
        <v>3.7475079072416843E-3</v>
      </c>
      <c r="E2944">
        <v>4.4970799999999997E-3</v>
      </c>
      <c r="F2944">
        <v>1.08211E-2</v>
      </c>
      <c r="G2944">
        <v>0.41558400000000001</v>
      </c>
      <c r="H2944">
        <v>342</v>
      </c>
      <c r="I2944">
        <v>75.155600000000007</v>
      </c>
      <c r="J2944">
        <v>266.84399999999999</v>
      </c>
      <c r="K2944">
        <v>2</v>
      </c>
      <c r="L2944">
        <v>1</v>
      </c>
      <c r="M2944">
        <v>0.80789900000000003</v>
      </c>
      <c r="N2944">
        <v>1.1920999999999999</v>
      </c>
      <c r="O2944" t="s">
        <v>22078</v>
      </c>
      <c r="P2944">
        <v>0</v>
      </c>
      <c r="Q2944" t="s">
        <v>0</v>
      </c>
      <c r="S2944" t="s">
        <v>1953</v>
      </c>
      <c r="T2944" t="s">
        <v>1952</v>
      </c>
    </row>
    <row r="2945" spans="1:20">
      <c r="A2945" t="s">
        <v>22077</v>
      </c>
      <c r="D2945">
        <f>L2945/J2945</f>
        <v>3.7463426330045292E-3</v>
      </c>
      <c r="E2945">
        <v>3.7130800000000001E-3</v>
      </c>
      <c r="F2945">
        <v>0.135656</v>
      </c>
      <c r="G2945">
        <v>2.7371199999999998E-2</v>
      </c>
      <c r="H2945">
        <v>675</v>
      </c>
      <c r="I2945">
        <v>141.14599999999999</v>
      </c>
      <c r="J2945">
        <v>533.85400000000004</v>
      </c>
      <c r="K2945">
        <v>19</v>
      </c>
      <c r="L2945">
        <v>2</v>
      </c>
      <c r="M2945">
        <v>17.217500000000001</v>
      </c>
      <c r="N2945">
        <v>1.78247</v>
      </c>
      <c r="O2945" t="s">
        <v>1</v>
      </c>
      <c r="P2945">
        <v>0</v>
      </c>
      <c r="Q2945" t="s">
        <v>0</v>
      </c>
      <c r="S2945" t="s">
        <v>3429</v>
      </c>
      <c r="T2945" t="s">
        <v>3428</v>
      </c>
    </row>
    <row r="2946" spans="1:20">
      <c r="A2946" t="s">
        <v>22076</v>
      </c>
      <c r="D2946">
        <f>L2946/J2946</f>
        <v>3.7455428040631652E-3</v>
      </c>
      <c r="E2946">
        <v>5.3390099999999999E-3</v>
      </c>
      <c r="F2946">
        <v>0.15490200000000001</v>
      </c>
      <c r="G2946">
        <v>3.4467100000000001E-2</v>
      </c>
      <c r="H2946">
        <v>636</v>
      </c>
      <c r="I2946">
        <v>102.032</v>
      </c>
      <c r="J2946">
        <v>533.96799999999996</v>
      </c>
      <c r="K2946">
        <v>17</v>
      </c>
      <c r="L2946">
        <v>2</v>
      </c>
      <c r="M2946">
        <v>14.402200000000001</v>
      </c>
      <c r="N2946">
        <v>2.5978300000000001</v>
      </c>
      <c r="O2946" t="s">
        <v>3681</v>
      </c>
      <c r="P2946">
        <v>3</v>
      </c>
      <c r="Q2946" t="s">
        <v>2215</v>
      </c>
      <c r="R2946" t="s">
        <v>0</v>
      </c>
      <c r="S2946" t="s">
        <v>329</v>
      </c>
      <c r="T2946" t="s">
        <v>328</v>
      </c>
    </row>
    <row r="2947" spans="1:20">
      <c r="A2947" t="s">
        <v>22075</v>
      </c>
      <c r="D2947">
        <f>L2947/J2947</f>
        <v>3.743166381874091E-3</v>
      </c>
      <c r="E2947">
        <v>3.9091799999999999E-3</v>
      </c>
      <c r="F2947">
        <v>2.4274899999999999E-2</v>
      </c>
      <c r="G2947">
        <v>0.16103799999999999</v>
      </c>
      <c r="H2947">
        <v>705</v>
      </c>
      <c r="I2947">
        <v>170.69300000000001</v>
      </c>
      <c r="J2947">
        <v>534.30700000000002</v>
      </c>
      <c r="K2947">
        <v>6</v>
      </c>
      <c r="L2947">
        <v>2</v>
      </c>
      <c r="M2947">
        <v>3.9891399999999999</v>
      </c>
      <c r="N2947">
        <v>2.0108600000000001</v>
      </c>
      <c r="O2947" t="s">
        <v>1</v>
      </c>
      <c r="P2947">
        <v>0</v>
      </c>
      <c r="Q2947" t="s">
        <v>0</v>
      </c>
    </row>
    <row r="2948" spans="1:20">
      <c r="A2948" t="s">
        <v>22074</v>
      </c>
      <c r="D2948">
        <f>L2948/J2948</f>
        <v>3.742409924871121E-3</v>
      </c>
      <c r="E2948">
        <v>4.2377700000000001E-3</v>
      </c>
      <c r="F2948">
        <v>8.9925500000000005E-2</v>
      </c>
      <c r="G2948">
        <v>4.7125399999999998E-2</v>
      </c>
      <c r="H2948">
        <v>1347</v>
      </c>
      <c r="I2948">
        <v>278.173</v>
      </c>
      <c r="J2948">
        <v>1068.83</v>
      </c>
      <c r="K2948">
        <v>28</v>
      </c>
      <c r="L2948">
        <v>4</v>
      </c>
      <c r="M2948">
        <v>23.7073</v>
      </c>
      <c r="N2948">
        <v>4.2927</v>
      </c>
      <c r="O2948" t="s">
        <v>22073</v>
      </c>
      <c r="P2948">
        <v>6</v>
      </c>
      <c r="Q2948" t="s">
        <v>38</v>
      </c>
      <c r="R2948" t="s">
        <v>0</v>
      </c>
      <c r="S2948" t="s">
        <v>37</v>
      </c>
      <c r="T2948" t="s">
        <v>36</v>
      </c>
    </row>
    <row r="2949" spans="1:20">
      <c r="A2949" t="s">
        <v>22072</v>
      </c>
      <c r="D2949">
        <f>L2949/J2949</f>
        <v>3.7416047742876921E-3</v>
      </c>
      <c r="E2949">
        <v>3.62634E-3</v>
      </c>
      <c r="F2949">
        <v>0.18141699999999999</v>
      </c>
      <c r="G2949">
        <v>1.9989E-2</v>
      </c>
      <c r="H2949">
        <v>339</v>
      </c>
      <c r="I2949">
        <v>71.734499999999997</v>
      </c>
      <c r="J2949">
        <v>267.26499999999999</v>
      </c>
      <c r="K2949">
        <v>12</v>
      </c>
      <c r="L2949">
        <v>1</v>
      </c>
      <c r="M2949">
        <v>11.1683</v>
      </c>
      <c r="N2949">
        <v>0.83174599999999999</v>
      </c>
      <c r="O2949" t="s">
        <v>1</v>
      </c>
      <c r="P2949">
        <v>2</v>
      </c>
      <c r="Q2949" t="s">
        <v>21301</v>
      </c>
      <c r="R2949" t="s">
        <v>0</v>
      </c>
      <c r="S2949" t="s">
        <v>21300</v>
      </c>
      <c r="T2949" t="s">
        <v>21299</v>
      </c>
    </row>
    <row r="2950" spans="1:20">
      <c r="A2950" t="s">
        <v>22071</v>
      </c>
      <c r="D2950">
        <f>L2950/J2950</f>
        <v>3.741541777120098E-3</v>
      </c>
      <c r="E2950">
        <v>3.72289E-3</v>
      </c>
      <c r="F2950">
        <v>5.6202099999999998E-2</v>
      </c>
      <c r="G2950">
        <v>6.6241099999999997E-2</v>
      </c>
      <c r="H2950">
        <v>630</v>
      </c>
      <c r="I2950">
        <v>95.461299999999994</v>
      </c>
      <c r="J2950">
        <v>534.53899999999999</v>
      </c>
      <c r="K2950">
        <v>7</v>
      </c>
      <c r="L2950">
        <v>2</v>
      </c>
      <c r="M2950">
        <v>5.1060600000000003</v>
      </c>
      <c r="N2950">
        <v>1.89394</v>
      </c>
      <c r="O2950" t="s">
        <v>4022</v>
      </c>
      <c r="P2950">
        <v>3</v>
      </c>
      <c r="Q2950" t="s">
        <v>2215</v>
      </c>
      <c r="R2950" t="s">
        <v>0</v>
      </c>
      <c r="S2950" t="s">
        <v>2255</v>
      </c>
      <c r="T2950" t="s">
        <v>2254</v>
      </c>
    </row>
    <row r="2951" spans="1:20">
      <c r="A2951" t="s">
        <v>22070</v>
      </c>
      <c r="D2951">
        <f>L2951/J2951</f>
        <v>3.7404151860856551E-3</v>
      </c>
      <c r="E2951">
        <v>4.8085599999999999E-3</v>
      </c>
      <c r="F2951">
        <v>2.3009399999999999E-2</v>
      </c>
      <c r="G2951">
        <v>0.208982</v>
      </c>
      <c r="H2951">
        <v>1332</v>
      </c>
      <c r="I2951">
        <v>262.601</v>
      </c>
      <c r="J2951">
        <v>1069.4000000000001</v>
      </c>
      <c r="K2951">
        <v>11</v>
      </c>
      <c r="L2951">
        <v>4</v>
      </c>
      <c r="M2951">
        <v>5.94259</v>
      </c>
      <c r="N2951">
        <v>5.05741</v>
      </c>
      <c r="O2951" t="s">
        <v>1</v>
      </c>
      <c r="P2951">
        <v>2</v>
      </c>
      <c r="Q2951" t="s">
        <v>581</v>
      </c>
      <c r="R2951" t="s">
        <v>0</v>
      </c>
      <c r="S2951" t="s">
        <v>877</v>
      </c>
      <c r="T2951" t="s">
        <v>876</v>
      </c>
    </row>
    <row r="2952" spans="1:20">
      <c r="A2952" t="s">
        <v>22069</v>
      </c>
      <c r="D2952">
        <f>L2952/J2952</f>
        <v>3.739107512427859E-3</v>
      </c>
      <c r="E2952">
        <v>3.8217300000000002E-3</v>
      </c>
      <c r="F2952">
        <v>0.13035099999999999</v>
      </c>
      <c r="G2952">
        <v>2.93187E-2</v>
      </c>
      <c r="H2952">
        <v>729</v>
      </c>
      <c r="I2952">
        <v>194.113</v>
      </c>
      <c r="J2952">
        <v>534.88699999999994</v>
      </c>
      <c r="K2952">
        <v>25</v>
      </c>
      <c r="L2952">
        <v>2</v>
      </c>
      <c r="M2952">
        <v>23.1313</v>
      </c>
      <c r="N2952">
        <v>1.8687499999999999</v>
      </c>
      <c r="O2952" t="s">
        <v>22068</v>
      </c>
      <c r="P2952">
        <v>4</v>
      </c>
      <c r="Q2952" t="s">
        <v>22067</v>
      </c>
      <c r="R2952" t="s">
        <v>22066</v>
      </c>
      <c r="S2952" t="s">
        <v>2974</v>
      </c>
      <c r="T2952" t="s">
        <v>2973</v>
      </c>
    </row>
    <row r="2953" spans="1:20">
      <c r="A2953" t="s">
        <v>22065</v>
      </c>
      <c r="D2953">
        <f>L2953/J2953</f>
        <v>3.737987044136905E-3</v>
      </c>
      <c r="E2953">
        <v>3.85973E-3</v>
      </c>
      <c r="F2953">
        <v>0.122187</v>
      </c>
      <c r="G2953">
        <v>3.1588699999999997E-2</v>
      </c>
      <c r="H2953">
        <v>987</v>
      </c>
      <c r="I2953">
        <v>184.429</v>
      </c>
      <c r="J2953">
        <v>802.57100000000003</v>
      </c>
      <c r="K2953">
        <v>23</v>
      </c>
      <c r="L2953">
        <v>3</v>
      </c>
      <c r="M2953">
        <v>20.220400000000001</v>
      </c>
      <c r="N2953">
        <v>2.77956</v>
      </c>
      <c r="O2953" t="s">
        <v>14529</v>
      </c>
      <c r="P2953">
        <v>1</v>
      </c>
      <c r="Q2953" t="s">
        <v>1471</v>
      </c>
      <c r="R2953" t="s">
        <v>0</v>
      </c>
      <c r="S2953" t="s">
        <v>10575</v>
      </c>
      <c r="T2953" t="s">
        <v>10574</v>
      </c>
    </row>
    <row r="2954" spans="1:20">
      <c r="A2954" t="s">
        <v>22064</v>
      </c>
      <c r="D2954">
        <f>L2954/J2954</f>
        <v>3.737840338149956E-3</v>
      </c>
      <c r="E2954">
        <v>3.8671999999999999E-3</v>
      </c>
      <c r="F2954">
        <v>4.9638300000000003E-2</v>
      </c>
      <c r="G2954">
        <v>7.7907699999999996E-2</v>
      </c>
      <c r="H2954">
        <v>4059</v>
      </c>
      <c r="I2954">
        <v>848.59400000000005</v>
      </c>
      <c r="J2954">
        <v>3210.41</v>
      </c>
      <c r="K2954">
        <v>53</v>
      </c>
      <c r="L2954">
        <v>12</v>
      </c>
      <c r="M2954">
        <v>40.934800000000003</v>
      </c>
      <c r="N2954">
        <v>12.065200000000001</v>
      </c>
      <c r="O2954" t="s">
        <v>817</v>
      </c>
      <c r="P2954">
        <v>0</v>
      </c>
      <c r="Q2954" t="s">
        <v>0</v>
      </c>
      <c r="S2954" t="s">
        <v>19303</v>
      </c>
      <c r="T2954" t="s">
        <v>19302</v>
      </c>
    </row>
    <row r="2955" spans="1:20">
      <c r="A2955" t="s">
        <v>22063</v>
      </c>
      <c r="D2955">
        <f>L2955/J2955</f>
        <v>3.7373676971835198E-3</v>
      </c>
      <c r="E2955">
        <v>3.76253E-3</v>
      </c>
      <c r="F2955">
        <v>1.9378300000000001E-2</v>
      </c>
      <c r="G2955">
        <v>0.194163</v>
      </c>
      <c r="H2955">
        <v>1128</v>
      </c>
      <c r="I2955">
        <v>325.29599999999999</v>
      </c>
      <c r="J2955">
        <v>802.70399999999995</v>
      </c>
      <c r="K2955">
        <v>9</v>
      </c>
      <c r="L2955">
        <v>3</v>
      </c>
      <c r="M2955">
        <v>6.0847100000000003</v>
      </c>
      <c r="N2955">
        <v>2.9152900000000002</v>
      </c>
      <c r="O2955" t="s">
        <v>1</v>
      </c>
      <c r="P2955">
        <v>1</v>
      </c>
      <c r="Q2955" t="s">
        <v>2133</v>
      </c>
    </row>
    <row r="2956" spans="1:20">
      <c r="A2956" t="s">
        <v>22062</v>
      </c>
      <c r="D2956">
        <f>L2956/J2956</f>
        <v>3.7366415066138556E-3</v>
      </c>
      <c r="E2956">
        <v>4.2010299999999997E-3</v>
      </c>
      <c r="F2956">
        <v>8.23966E-2</v>
      </c>
      <c r="G2956">
        <v>5.0985599999999999E-2</v>
      </c>
      <c r="H2956">
        <v>2463</v>
      </c>
      <c r="I2956">
        <v>589.65599999999995</v>
      </c>
      <c r="J2956">
        <v>1873.34</v>
      </c>
      <c r="K2956">
        <v>53</v>
      </c>
      <c r="L2956">
        <v>7</v>
      </c>
      <c r="M2956">
        <v>45.611699999999999</v>
      </c>
      <c r="N2956">
        <v>7.3882700000000003</v>
      </c>
      <c r="O2956" t="s">
        <v>22061</v>
      </c>
      <c r="P2956">
        <v>2</v>
      </c>
      <c r="Q2956" t="s">
        <v>6506</v>
      </c>
      <c r="R2956" t="s">
        <v>0</v>
      </c>
      <c r="S2956" t="s">
        <v>15427</v>
      </c>
      <c r="T2956" t="s">
        <v>15426</v>
      </c>
    </row>
    <row r="2957" spans="1:20">
      <c r="A2957" t="s">
        <v>22060</v>
      </c>
      <c r="D2957">
        <f>L2957/J2957</f>
        <v>3.7361342716842119E-3</v>
      </c>
      <c r="E2957">
        <v>3.6320599999999999E-3</v>
      </c>
      <c r="F2957">
        <v>7.4938099999999994E-2</v>
      </c>
      <c r="G2957">
        <v>4.8467400000000001E-2</v>
      </c>
      <c r="H2957">
        <v>1068</v>
      </c>
      <c r="I2957">
        <v>265.03100000000001</v>
      </c>
      <c r="J2957">
        <v>802.96900000000005</v>
      </c>
      <c r="K2957">
        <v>21</v>
      </c>
      <c r="L2957">
        <v>3</v>
      </c>
      <c r="M2957">
        <v>18.3111</v>
      </c>
      <c r="N2957">
        <v>2.68886</v>
      </c>
      <c r="O2957" t="s">
        <v>22059</v>
      </c>
      <c r="P2957">
        <v>0</v>
      </c>
      <c r="Q2957" t="s">
        <v>0</v>
      </c>
      <c r="S2957" t="s">
        <v>22058</v>
      </c>
      <c r="T2957" t="s">
        <v>22057</v>
      </c>
    </row>
    <row r="2958" spans="1:20">
      <c r="A2958" t="s">
        <v>22056</v>
      </c>
      <c r="D2958">
        <f>L2958/J2958</f>
        <v>3.735678343151941E-3</v>
      </c>
      <c r="E2958">
        <v>3.6819399999999999E-3</v>
      </c>
      <c r="F2958">
        <v>2.8440199999999999E-2</v>
      </c>
      <c r="G2958">
        <v>0.12946299999999999</v>
      </c>
      <c r="H2958">
        <v>339</v>
      </c>
      <c r="I2958">
        <v>71.311099999999996</v>
      </c>
      <c r="J2958">
        <v>267.68900000000002</v>
      </c>
      <c r="K2958">
        <v>3</v>
      </c>
      <c r="L2958">
        <v>1</v>
      </c>
      <c r="M2958">
        <v>2.0188700000000002</v>
      </c>
      <c r="N2958">
        <v>0.98112999999999995</v>
      </c>
      <c r="O2958" t="s">
        <v>22055</v>
      </c>
      <c r="P2958">
        <v>2</v>
      </c>
      <c r="Q2958" t="s">
        <v>22054</v>
      </c>
      <c r="R2958" t="s">
        <v>0</v>
      </c>
      <c r="S2958" t="s">
        <v>22053</v>
      </c>
      <c r="T2958" t="s">
        <v>22052</v>
      </c>
    </row>
    <row r="2959" spans="1:20">
      <c r="A2959" t="s">
        <v>22051</v>
      </c>
      <c r="D2959">
        <f>L2959/J2959</f>
        <v>3.733809269554893E-3</v>
      </c>
      <c r="E2959">
        <v>4.4113800000000003E-3</v>
      </c>
      <c r="F2959">
        <v>0.129609</v>
      </c>
      <c r="G2959">
        <v>3.4035999999999997E-2</v>
      </c>
      <c r="H2959">
        <v>639</v>
      </c>
      <c r="I2959">
        <v>103.354</v>
      </c>
      <c r="J2959">
        <v>535.64599999999996</v>
      </c>
      <c r="K2959">
        <v>15</v>
      </c>
      <c r="L2959">
        <v>2</v>
      </c>
      <c r="M2959">
        <v>12.7508</v>
      </c>
      <c r="N2959">
        <v>2.24919</v>
      </c>
      <c r="O2959" t="s">
        <v>22050</v>
      </c>
      <c r="P2959">
        <v>0</v>
      </c>
      <c r="Q2959" t="s">
        <v>0</v>
      </c>
      <c r="S2959" t="s">
        <v>22049</v>
      </c>
      <c r="T2959" t="s">
        <v>22048</v>
      </c>
    </row>
    <row r="2960" spans="1:20">
      <c r="A2960" t="s">
        <v>22047</v>
      </c>
      <c r="D2960">
        <f>L2960/J2960</f>
        <v>3.7336559212049255E-3</v>
      </c>
      <c r="E2960">
        <v>3.8955700000000001E-3</v>
      </c>
      <c r="F2960">
        <v>0.137546</v>
      </c>
      <c r="G2960">
        <v>2.8322E-2</v>
      </c>
      <c r="H2960">
        <v>339</v>
      </c>
      <c r="I2960">
        <v>71.166200000000003</v>
      </c>
      <c r="J2960">
        <v>267.834</v>
      </c>
      <c r="K2960">
        <v>10</v>
      </c>
      <c r="L2960">
        <v>1</v>
      </c>
      <c r="M2960">
        <v>9.0367700000000006</v>
      </c>
      <c r="N2960">
        <v>0.96322700000000006</v>
      </c>
      <c r="O2960" t="s">
        <v>22046</v>
      </c>
      <c r="P2960">
        <v>0</v>
      </c>
      <c r="Q2960" t="s">
        <v>0</v>
      </c>
    </row>
    <row r="2961" spans="1:20">
      <c r="A2961" t="s">
        <v>22045</v>
      </c>
      <c r="D2961">
        <f>L2961/J2961</f>
        <v>3.7333353244455064E-3</v>
      </c>
      <c r="E2961">
        <v>4.7018099999999998E-3</v>
      </c>
      <c r="F2961">
        <v>9.22346E-2</v>
      </c>
      <c r="G2961">
        <v>5.09767E-2</v>
      </c>
      <c r="H2961">
        <v>936</v>
      </c>
      <c r="I2961">
        <v>132.429</v>
      </c>
      <c r="J2961">
        <v>803.57100000000003</v>
      </c>
      <c r="K2961">
        <v>15</v>
      </c>
      <c r="L2961">
        <v>3</v>
      </c>
      <c r="M2961">
        <v>11.456300000000001</v>
      </c>
      <c r="N2961">
        <v>3.5437099999999999</v>
      </c>
      <c r="O2961" t="s">
        <v>3510</v>
      </c>
      <c r="P2961">
        <v>0</v>
      </c>
      <c r="Q2961" t="s">
        <v>0</v>
      </c>
      <c r="S2961" t="s">
        <v>22044</v>
      </c>
      <c r="T2961" t="s">
        <v>22043</v>
      </c>
    </row>
    <row r="2962" spans="1:20">
      <c r="A2962" t="s">
        <v>22042</v>
      </c>
      <c r="D2962">
        <f>L2962/J2962</f>
        <v>3.7330774930891403E-3</v>
      </c>
      <c r="E2962">
        <v>4.04033E-3</v>
      </c>
      <c r="F2962">
        <v>0.13313900000000001</v>
      </c>
      <c r="G2962">
        <v>3.03468E-2</v>
      </c>
      <c r="H2962">
        <v>666</v>
      </c>
      <c r="I2962">
        <v>130.249</v>
      </c>
      <c r="J2962">
        <v>535.75099999999998</v>
      </c>
      <c r="K2962">
        <v>18</v>
      </c>
      <c r="L2962">
        <v>2</v>
      </c>
      <c r="M2962">
        <v>16.002500000000001</v>
      </c>
      <c r="N2962">
        <v>1.99752</v>
      </c>
      <c r="O2962" t="s">
        <v>1293</v>
      </c>
      <c r="P2962">
        <v>2</v>
      </c>
      <c r="Q2962" t="s">
        <v>2364</v>
      </c>
      <c r="R2962" t="s">
        <v>0</v>
      </c>
      <c r="S2962" t="s">
        <v>3910</v>
      </c>
      <c r="T2962" t="s">
        <v>1980</v>
      </c>
    </row>
    <row r="2963" spans="1:20">
      <c r="A2963" t="s">
        <v>22041</v>
      </c>
      <c r="D2963">
        <f>L2963/J2963</f>
        <v>3.7330147827385396E-3</v>
      </c>
      <c r="E2963">
        <v>3.6035899999999998E-3</v>
      </c>
      <c r="F2963">
        <v>9.76548E-2</v>
      </c>
      <c r="G2963">
        <v>3.6901400000000001E-2</v>
      </c>
      <c r="H2963">
        <v>336</v>
      </c>
      <c r="I2963">
        <v>68.119699999999995</v>
      </c>
      <c r="J2963">
        <v>267.88</v>
      </c>
      <c r="K2963">
        <v>7</v>
      </c>
      <c r="L2963">
        <v>1</v>
      </c>
      <c r="M2963">
        <v>6.1129300000000004</v>
      </c>
      <c r="N2963">
        <v>0.88707400000000003</v>
      </c>
      <c r="O2963" t="s">
        <v>1</v>
      </c>
      <c r="P2963">
        <v>3</v>
      </c>
      <c r="Q2963" t="s">
        <v>15896</v>
      </c>
      <c r="R2963" t="s">
        <v>259</v>
      </c>
      <c r="S2963" t="s">
        <v>15895</v>
      </c>
      <c r="T2963" t="s">
        <v>15894</v>
      </c>
    </row>
    <row r="2964" spans="1:20">
      <c r="A2964" t="s">
        <v>22040</v>
      </c>
      <c r="D2964">
        <f>L2964/J2964</f>
        <v>3.7329102701693811E-3</v>
      </c>
      <c r="E2964">
        <v>3.6910300000000001E-3</v>
      </c>
      <c r="F2964">
        <v>7.2398900000000002E-2</v>
      </c>
      <c r="G2964">
        <v>5.0981899999999997E-2</v>
      </c>
      <c r="H2964">
        <v>1290</v>
      </c>
      <c r="I2964">
        <v>218.447</v>
      </c>
      <c r="J2964">
        <v>1071.55</v>
      </c>
      <c r="K2964">
        <v>19</v>
      </c>
      <c r="L2964">
        <v>4</v>
      </c>
      <c r="M2964">
        <v>15.199</v>
      </c>
      <c r="N2964">
        <v>3.8010000000000002</v>
      </c>
      <c r="O2964" t="s">
        <v>22039</v>
      </c>
      <c r="P2964">
        <v>3</v>
      </c>
      <c r="Q2964" t="s">
        <v>9275</v>
      </c>
      <c r="R2964" t="s">
        <v>0</v>
      </c>
      <c r="S2964" t="s">
        <v>517</v>
      </c>
      <c r="T2964" t="s">
        <v>516</v>
      </c>
    </row>
    <row r="2965" spans="1:20">
      <c r="A2965" t="s">
        <v>22038</v>
      </c>
      <c r="D2965">
        <f>L2965/J2965</f>
        <v>3.7318654662499419E-3</v>
      </c>
      <c r="E2965">
        <v>3.77714E-3</v>
      </c>
      <c r="F2965">
        <v>0.12275800000000001</v>
      </c>
      <c r="G2965">
        <v>3.0769000000000001E-2</v>
      </c>
      <c r="H2965">
        <v>651</v>
      </c>
      <c r="I2965">
        <v>115.075</v>
      </c>
      <c r="J2965">
        <v>535.92499999999995</v>
      </c>
      <c r="K2965">
        <v>15</v>
      </c>
      <c r="L2965">
        <v>2</v>
      </c>
      <c r="M2965">
        <v>13.12</v>
      </c>
      <c r="N2965">
        <v>1.88005</v>
      </c>
      <c r="O2965" t="s">
        <v>22037</v>
      </c>
      <c r="P2965">
        <v>3</v>
      </c>
      <c r="Q2965" t="s">
        <v>5736</v>
      </c>
      <c r="R2965" t="s">
        <v>5735</v>
      </c>
      <c r="S2965" t="s">
        <v>5109</v>
      </c>
      <c r="T2965" t="s">
        <v>5108</v>
      </c>
    </row>
    <row r="2966" spans="1:20">
      <c r="A2966" t="s">
        <v>22036</v>
      </c>
      <c r="D2966">
        <f>L2966/J2966</f>
        <v>3.7309906028783349E-3</v>
      </c>
      <c r="E2966">
        <v>3.8935900000000002E-3</v>
      </c>
      <c r="F2966">
        <v>9.3924199999999999E-2</v>
      </c>
      <c r="G2966">
        <v>4.1454600000000001E-2</v>
      </c>
      <c r="H2966">
        <v>1083</v>
      </c>
      <c r="I2966">
        <v>278.92399999999998</v>
      </c>
      <c r="J2966">
        <v>804.07600000000002</v>
      </c>
      <c r="K2966">
        <v>27</v>
      </c>
      <c r="L2966">
        <v>3</v>
      </c>
      <c r="M2966">
        <v>24.117799999999999</v>
      </c>
      <c r="N2966">
        <v>2.88219</v>
      </c>
      <c r="O2966" t="s">
        <v>1</v>
      </c>
      <c r="P2966">
        <v>0</v>
      </c>
      <c r="Q2966" t="s">
        <v>0</v>
      </c>
    </row>
    <row r="2967" spans="1:20">
      <c r="A2967" t="s">
        <v>22035</v>
      </c>
      <c r="D2967">
        <f>L2967/J2967</f>
        <v>3.730758612456257E-3</v>
      </c>
      <c r="E2967">
        <v>3.8217400000000001E-3</v>
      </c>
      <c r="F2967">
        <v>2.0566500000000001E-2</v>
      </c>
      <c r="G2967">
        <v>0.18582299999999999</v>
      </c>
      <c r="H2967">
        <v>1632</v>
      </c>
      <c r="I2967">
        <v>291.79399999999998</v>
      </c>
      <c r="J2967">
        <v>1340.21</v>
      </c>
      <c r="K2967">
        <v>11</v>
      </c>
      <c r="L2967">
        <v>5</v>
      </c>
      <c r="M2967">
        <v>5.9347700000000003</v>
      </c>
      <c r="N2967">
        <v>5.0652299999999997</v>
      </c>
      <c r="O2967" t="s">
        <v>22034</v>
      </c>
      <c r="P2967">
        <v>3</v>
      </c>
      <c r="Q2967" t="s">
        <v>2022</v>
      </c>
      <c r="R2967" t="s">
        <v>0</v>
      </c>
      <c r="S2967" t="s">
        <v>329</v>
      </c>
      <c r="T2967" t="s">
        <v>328</v>
      </c>
    </row>
    <row r="2968" spans="1:20">
      <c r="A2968" t="s">
        <v>22033</v>
      </c>
      <c r="D2968">
        <f>L2968/J2968</f>
        <v>3.7272683223192552E-3</v>
      </c>
      <c r="E2968">
        <v>4.7217300000000004E-3</v>
      </c>
      <c r="F2968">
        <v>9.1687000000000005E-2</v>
      </c>
      <c r="G2968">
        <v>5.1498299999999997E-2</v>
      </c>
      <c r="H2968">
        <v>612</v>
      </c>
      <c r="I2968">
        <v>75.413899999999998</v>
      </c>
      <c r="J2968">
        <v>536.58600000000001</v>
      </c>
      <c r="K2968">
        <v>9</v>
      </c>
      <c r="L2968">
        <v>2</v>
      </c>
      <c r="M2968">
        <v>6.5865499999999999</v>
      </c>
      <c r="N2968">
        <v>2.4134500000000001</v>
      </c>
      <c r="O2968" t="s">
        <v>22032</v>
      </c>
      <c r="P2968">
        <v>3</v>
      </c>
      <c r="Q2968" t="s">
        <v>22031</v>
      </c>
      <c r="R2968" t="s">
        <v>0</v>
      </c>
      <c r="S2968" t="s">
        <v>789</v>
      </c>
      <c r="T2968" t="s">
        <v>788</v>
      </c>
    </row>
    <row r="2969" spans="1:20">
      <c r="A2969" t="s">
        <v>22030</v>
      </c>
      <c r="D2969">
        <f>L2969/J2969</f>
        <v>3.7269904924472539E-3</v>
      </c>
      <c r="E2969">
        <v>4.5293900000000003E-3</v>
      </c>
      <c r="F2969">
        <v>6.7900499999999997E-3</v>
      </c>
      <c r="G2969">
        <v>0.66706299999999996</v>
      </c>
      <c r="H2969">
        <v>387</v>
      </c>
      <c r="I2969">
        <v>118.687</v>
      </c>
      <c r="J2969">
        <v>268.31299999999999</v>
      </c>
      <c r="K2969">
        <v>2</v>
      </c>
      <c r="L2969">
        <v>1</v>
      </c>
      <c r="M2969">
        <v>0.79744099999999996</v>
      </c>
      <c r="N2969">
        <v>1.2025600000000001</v>
      </c>
      <c r="O2969" t="s">
        <v>22029</v>
      </c>
      <c r="P2969">
        <v>0</v>
      </c>
      <c r="Q2969" t="s">
        <v>0</v>
      </c>
    </row>
    <row r="2970" spans="1:20">
      <c r="A2970" t="s">
        <v>22028</v>
      </c>
      <c r="D2970">
        <f>L2970/J2970</f>
        <v>3.7253336346714317E-3</v>
      </c>
      <c r="E2970">
        <v>4.3130599999999996E-3</v>
      </c>
      <c r="F2970">
        <v>8.3280999999999994E-2</v>
      </c>
      <c r="G2970">
        <v>5.1789200000000001E-2</v>
      </c>
      <c r="H2970">
        <v>1041</v>
      </c>
      <c r="I2970">
        <v>235.703</v>
      </c>
      <c r="J2970">
        <v>805.29700000000003</v>
      </c>
      <c r="K2970">
        <v>22</v>
      </c>
      <c r="L2970">
        <v>3</v>
      </c>
      <c r="M2970">
        <v>18.692499999999999</v>
      </c>
      <c r="N2970">
        <v>3.30749</v>
      </c>
      <c r="O2970" t="s">
        <v>22027</v>
      </c>
      <c r="P2970">
        <v>3</v>
      </c>
      <c r="Q2970" t="s">
        <v>2571</v>
      </c>
      <c r="R2970" t="s">
        <v>2570</v>
      </c>
      <c r="S2970" t="s">
        <v>17496</v>
      </c>
      <c r="T2970" t="s">
        <v>17495</v>
      </c>
    </row>
    <row r="2971" spans="1:20">
      <c r="A2971" t="s">
        <v>22026</v>
      </c>
      <c r="D2971">
        <f>L2971/J2971</f>
        <v>3.7232577015585554E-3</v>
      </c>
      <c r="E2971">
        <v>4.0966199999999996E-3</v>
      </c>
      <c r="F2971">
        <v>4.8304100000000003E-2</v>
      </c>
      <c r="G2971">
        <v>8.4808999999999996E-2</v>
      </c>
      <c r="H2971">
        <v>1806</v>
      </c>
      <c r="I2971">
        <v>463.08699999999999</v>
      </c>
      <c r="J2971">
        <v>1342.91</v>
      </c>
      <c r="K2971">
        <v>27</v>
      </c>
      <c r="L2971">
        <v>5</v>
      </c>
      <c r="M2971">
        <v>21.670400000000001</v>
      </c>
      <c r="N2971">
        <v>5.3295899999999996</v>
      </c>
      <c r="O2971" t="s">
        <v>1</v>
      </c>
      <c r="P2971">
        <v>2</v>
      </c>
      <c r="Q2971" t="s">
        <v>6180</v>
      </c>
      <c r="R2971" t="s">
        <v>0</v>
      </c>
      <c r="S2971" t="s">
        <v>16948</v>
      </c>
      <c r="T2971" t="s">
        <v>16947</v>
      </c>
    </row>
    <row r="2972" spans="1:20">
      <c r="A2972" t="s">
        <v>22025</v>
      </c>
      <c r="D2972">
        <f>L2972/J2972</f>
        <v>3.7216503286217244E-3</v>
      </c>
      <c r="E2972">
        <v>4.5849200000000001E-3</v>
      </c>
      <c r="F2972">
        <v>9.6758700000000003E-2</v>
      </c>
      <c r="G2972">
        <v>4.7385099999999999E-2</v>
      </c>
      <c r="H2972">
        <v>330</v>
      </c>
      <c r="I2972">
        <v>61.302300000000002</v>
      </c>
      <c r="J2972">
        <v>268.69799999999998</v>
      </c>
      <c r="K2972">
        <v>7</v>
      </c>
      <c r="L2972">
        <v>1</v>
      </c>
      <c r="M2972">
        <v>5.7961600000000004</v>
      </c>
      <c r="N2972">
        <v>1.20384</v>
      </c>
      <c r="O2972" t="s">
        <v>1</v>
      </c>
      <c r="P2972">
        <v>2</v>
      </c>
      <c r="Q2972" t="s">
        <v>581</v>
      </c>
      <c r="R2972" t="s">
        <v>0</v>
      </c>
      <c r="S2972" t="s">
        <v>2284</v>
      </c>
      <c r="T2972" t="s">
        <v>2283</v>
      </c>
    </row>
    <row r="2973" spans="1:20">
      <c r="A2973" t="s">
        <v>22024</v>
      </c>
      <c r="D2973">
        <f>L2973/J2973</f>
        <v>3.7214102656342651E-3</v>
      </c>
      <c r="E2973">
        <v>3.8339899999999998E-3</v>
      </c>
      <c r="F2973">
        <v>6.7206600000000005E-2</v>
      </c>
      <c r="G2973">
        <v>5.7047899999999999E-2</v>
      </c>
      <c r="H2973">
        <v>942</v>
      </c>
      <c r="I2973">
        <v>135.85400000000001</v>
      </c>
      <c r="J2973">
        <v>806.14599999999996</v>
      </c>
      <c r="K2973">
        <v>12</v>
      </c>
      <c r="L2973">
        <v>3</v>
      </c>
      <c r="M2973">
        <v>8.9651499999999995</v>
      </c>
      <c r="N2973">
        <v>3.03485</v>
      </c>
      <c r="O2973" t="s">
        <v>4827</v>
      </c>
      <c r="P2973">
        <v>4</v>
      </c>
      <c r="Q2973" t="s">
        <v>4826</v>
      </c>
      <c r="R2973" t="s">
        <v>4825</v>
      </c>
      <c r="S2973" t="s">
        <v>4824</v>
      </c>
      <c r="T2973" t="s">
        <v>4823</v>
      </c>
    </row>
    <row r="2974" spans="1:20">
      <c r="A2974" t="s">
        <v>22023</v>
      </c>
      <c r="D2974">
        <f>L2974/J2974</f>
        <v>3.720122764051214E-3</v>
      </c>
      <c r="E2974">
        <v>4.50695E-3</v>
      </c>
      <c r="F2974">
        <v>6.9404199999999999E-2</v>
      </c>
      <c r="G2974">
        <v>6.4937800000000004E-2</v>
      </c>
      <c r="H2974">
        <v>2025</v>
      </c>
      <c r="I2974">
        <v>412.15100000000001</v>
      </c>
      <c r="J2974">
        <v>1612.85</v>
      </c>
      <c r="K2974">
        <v>34</v>
      </c>
      <c r="L2974">
        <v>6</v>
      </c>
      <c r="M2974">
        <v>27.110700000000001</v>
      </c>
      <c r="N2974">
        <v>6.8893000000000004</v>
      </c>
      <c r="O2974" t="s">
        <v>1</v>
      </c>
      <c r="P2974">
        <v>1</v>
      </c>
      <c r="Q2974" t="s">
        <v>749</v>
      </c>
      <c r="R2974" t="s">
        <v>0</v>
      </c>
      <c r="S2974" t="s">
        <v>21066</v>
      </c>
      <c r="T2974" t="s">
        <v>21065</v>
      </c>
    </row>
    <row r="2975" spans="1:20">
      <c r="A2975" t="s">
        <v>22022</v>
      </c>
      <c r="D2975">
        <f>L2975/J2975</f>
        <v>3.7167398244955453E-3</v>
      </c>
      <c r="E2975">
        <v>3.76364E-3</v>
      </c>
      <c r="F2975">
        <v>5.8350899999999997E-2</v>
      </c>
      <c r="G2975">
        <v>6.4500100000000005E-2</v>
      </c>
      <c r="H2975">
        <v>3645</v>
      </c>
      <c r="I2975">
        <v>954.47199999999998</v>
      </c>
      <c r="J2975">
        <v>2690.53</v>
      </c>
      <c r="K2975">
        <v>63</v>
      </c>
      <c r="L2975">
        <v>10</v>
      </c>
      <c r="M2975">
        <v>53.307699999999997</v>
      </c>
      <c r="N2975">
        <v>9.6922599999999992</v>
      </c>
      <c r="O2975" t="s">
        <v>22021</v>
      </c>
      <c r="P2975">
        <v>0</v>
      </c>
      <c r="Q2975" t="s">
        <v>0</v>
      </c>
      <c r="S2975" t="s">
        <v>22020</v>
      </c>
      <c r="T2975" t="s">
        <v>22019</v>
      </c>
    </row>
    <row r="2976" spans="1:20">
      <c r="A2976" t="s">
        <v>22018</v>
      </c>
      <c r="D2976">
        <f>L2976/J2976</f>
        <v>3.7157109548448227E-3</v>
      </c>
      <c r="E2976">
        <v>4.3122999999999998E-3</v>
      </c>
      <c r="F2976">
        <v>9.9526699999999996E-2</v>
      </c>
      <c r="G2976">
        <v>4.3327999999999998E-2</v>
      </c>
      <c r="H2976">
        <v>651</v>
      </c>
      <c r="I2976">
        <v>112.745</v>
      </c>
      <c r="J2976">
        <v>538.255</v>
      </c>
      <c r="K2976">
        <v>13</v>
      </c>
      <c r="L2976">
        <v>2</v>
      </c>
      <c r="M2976">
        <v>10.771800000000001</v>
      </c>
      <c r="N2976">
        <v>2.22817</v>
      </c>
      <c r="O2976" t="s">
        <v>1</v>
      </c>
      <c r="P2976">
        <v>0</v>
      </c>
      <c r="Q2976" t="s">
        <v>0</v>
      </c>
      <c r="S2976" t="s">
        <v>22017</v>
      </c>
      <c r="T2976" t="s">
        <v>22016</v>
      </c>
    </row>
    <row r="2977" spans="1:20">
      <c r="A2977" t="s">
        <v>22015</v>
      </c>
      <c r="D2977">
        <f>L2977/J2977</f>
        <v>3.7142066547440635E-3</v>
      </c>
      <c r="E2977">
        <v>4.0583599999999996E-3</v>
      </c>
      <c r="F2977">
        <v>9.6510799999999994E-2</v>
      </c>
      <c r="G2977">
        <v>4.2050799999999999E-2</v>
      </c>
      <c r="H2977">
        <v>726</v>
      </c>
      <c r="I2977">
        <v>187.52699999999999</v>
      </c>
      <c r="J2977">
        <v>538.47299999999996</v>
      </c>
      <c r="K2977">
        <v>19</v>
      </c>
      <c r="L2977">
        <v>2</v>
      </c>
      <c r="M2977">
        <v>16.952999999999999</v>
      </c>
      <c r="N2977">
        <v>2.0470199999999998</v>
      </c>
      <c r="O2977" t="s">
        <v>1</v>
      </c>
      <c r="P2977">
        <v>0</v>
      </c>
      <c r="Q2977" t="s">
        <v>0</v>
      </c>
    </row>
    <row r="2978" spans="1:20">
      <c r="A2978" t="s">
        <v>22014</v>
      </c>
      <c r="D2978">
        <f>L2978/J2978</f>
        <v>3.71052006649252E-3</v>
      </c>
      <c r="E2978">
        <v>3.9553899999999996E-3</v>
      </c>
      <c r="F2978">
        <v>9.5688200000000001E-2</v>
      </c>
      <c r="G2978">
        <v>4.1336199999999997E-2</v>
      </c>
      <c r="H2978">
        <v>996</v>
      </c>
      <c r="I2978">
        <v>187.488</v>
      </c>
      <c r="J2978">
        <v>808.51199999999994</v>
      </c>
      <c r="K2978">
        <v>21</v>
      </c>
      <c r="L2978">
        <v>3</v>
      </c>
      <c r="M2978">
        <v>17.823</v>
      </c>
      <c r="N2978">
        <v>3.1770399999999999</v>
      </c>
      <c r="O2978" t="s">
        <v>22013</v>
      </c>
      <c r="P2978">
        <v>3</v>
      </c>
      <c r="Q2978" t="s">
        <v>167</v>
      </c>
      <c r="R2978" t="s">
        <v>0</v>
      </c>
    </row>
    <row r="2979" spans="1:20">
      <c r="A2979" t="s">
        <v>22012</v>
      </c>
      <c r="D2979">
        <f>L2979/J2979</f>
        <v>3.7097033473889869E-3</v>
      </c>
      <c r="E2979">
        <v>3.7043900000000001E-3</v>
      </c>
      <c r="F2979">
        <v>6.09477E-2</v>
      </c>
      <c r="G2979">
        <v>6.0779800000000002E-2</v>
      </c>
      <c r="H2979">
        <v>2097</v>
      </c>
      <c r="I2979">
        <v>479.61900000000003</v>
      </c>
      <c r="J2979">
        <v>1617.38</v>
      </c>
      <c r="K2979">
        <v>33</v>
      </c>
      <c r="L2979">
        <v>6</v>
      </c>
      <c r="M2979">
        <v>27.386700000000001</v>
      </c>
      <c r="N2979">
        <v>5.6132600000000004</v>
      </c>
      <c r="O2979" t="s">
        <v>22011</v>
      </c>
      <c r="P2979">
        <v>3</v>
      </c>
      <c r="Q2979" t="s">
        <v>1424</v>
      </c>
      <c r="R2979" t="s">
        <v>0</v>
      </c>
    </row>
    <row r="2980" spans="1:20">
      <c r="A2980" t="s">
        <v>22010</v>
      </c>
      <c r="D2980">
        <f>L2980/J2980</f>
        <v>3.7092970882017856E-3</v>
      </c>
      <c r="E2980">
        <v>3.7165499999999999E-3</v>
      </c>
      <c r="F2980">
        <v>5.2231699999999999E-2</v>
      </c>
      <c r="G2980">
        <v>7.1154999999999996E-2</v>
      </c>
      <c r="H2980">
        <v>2295</v>
      </c>
      <c r="I2980">
        <v>407.85300000000001</v>
      </c>
      <c r="J2980">
        <v>1887.15</v>
      </c>
      <c r="K2980">
        <v>28</v>
      </c>
      <c r="L2980">
        <v>7</v>
      </c>
      <c r="M2980">
        <v>21.064699999999998</v>
      </c>
      <c r="N2980">
        <v>6.93527</v>
      </c>
      <c r="O2980" t="s">
        <v>22009</v>
      </c>
      <c r="P2980">
        <v>3</v>
      </c>
      <c r="Q2980" t="s">
        <v>2215</v>
      </c>
      <c r="R2980" t="s">
        <v>0</v>
      </c>
      <c r="S2980" t="s">
        <v>416</v>
      </c>
      <c r="T2980" t="s">
        <v>415</v>
      </c>
    </row>
    <row r="2981" spans="1:20">
      <c r="A2981" t="s">
        <v>22008</v>
      </c>
      <c r="D2981">
        <f>L2981/J2981</f>
        <v>3.7086760768140991E-3</v>
      </c>
      <c r="E2981">
        <v>3.9759000000000001E-3</v>
      </c>
      <c r="F2981">
        <v>7.1701600000000004E-2</v>
      </c>
      <c r="G2981">
        <v>5.5450699999999999E-2</v>
      </c>
      <c r="H2981">
        <v>612</v>
      </c>
      <c r="I2981">
        <v>72.724400000000003</v>
      </c>
      <c r="J2981">
        <v>539.27599999999995</v>
      </c>
      <c r="K2981">
        <v>7</v>
      </c>
      <c r="L2981">
        <v>2</v>
      </c>
      <c r="M2981">
        <v>4.9603700000000002</v>
      </c>
      <c r="N2981">
        <v>2.0396299999999998</v>
      </c>
      <c r="O2981" t="s">
        <v>1</v>
      </c>
      <c r="P2981">
        <v>0</v>
      </c>
      <c r="Q2981" t="s">
        <v>0</v>
      </c>
    </row>
    <row r="2982" spans="1:20">
      <c r="A2982" t="s">
        <v>22007</v>
      </c>
      <c r="D2982">
        <f>L2982/J2982</f>
        <v>3.7085247859254067E-3</v>
      </c>
      <c r="E2982">
        <v>3.9064399999999997E-3</v>
      </c>
      <c r="F2982">
        <v>0.16664899999999999</v>
      </c>
      <c r="G2982">
        <v>2.3441099999999999E-2</v>
      </c>
      <c r="H2982">
        <v>375</v>
      </c>
      <c r="I2982">
        <v>105.351</v>
      </c>
      <c r="J2982">
        <v>269.649</v>
      </c>
      <c r="K2982">
        <v>16</v>
      </c>
      <c r="L2982">
        <v>1</v>
      </c>
      <c r="M2982">
        <v>15.0944</v>
      </c>
      <c r="N2982">
        <v>0.90563199999999999</v>
      </c>
      <c r="O2982" t="s">
        <v>11122</v>
      </c>
      <c r="P2982">
        <v>2</v>
      </c>
      <c r="Q2982" t="s">
        <v>293</v>
      </c>
      <c r="R2982" t="s">
        <v>0</v>
      </c>
      <c r="S2982" t="s">
        <v>2111</v>
      </c>
      <c r="T2982" t="s">
        <v>2110</v>
      </c>
    </row>
    <row r="2983" spans="1:20">
      <c r="A2983" t="s">
        <v>22006</v>
      </c>
      <c r="D2983">
        <f>L2983/J2983</f>
        <v>3.7081397375378689E-3</v>
      </c>
      <c r="E2983">
        <v>3.79773E-3</v>
      </c>
      <c r="F2983">
        <v>0.210395</v>
      </c>
      <c r="G2983">
        <v>1.8050500000000001E-2</v>
      </c>
      <c r="H2983">
        <v>639</v>
      </c>
      <c r="I2983">
        <v>99.646000000000001</v>
      </c>
      <c r="J2983">
        <v>539.35400000000004</v>
      </c>
      <c r="K2983">
        <v>21</v>
      </c>
      <c r="L2983">
        <v>2</v>
      </c>
      <c r="M2983">
        <v>19.1309</v>
      </c>
      <c r="N2983">
        <v>1.8691199999999999</v>
      </c>
      <c r="O2983" t="s">
        <v>22005</v>
      </c>
      <c r="P2983">
        <v>5</v>
      </c>
      <c r="Q2983" t="s">
        <v>22004</v>
      </c>
      <c r="R2983" t="s">
        <v>17355</v>
      </c>
      <c r="S2983" t="s">
        <v>17354</v>
      </c>
      <c r="T2983" t="s">
        <v>17353</v>
      </c>
    </row>
    <row r="2984" spans="1:20">
      <c r="A2984" t="s">
        <v>22003</v>
      </c>
      <c r="D2984">
        <f>L2984/J2984</f>
        <v>3.706765217197908E-3</v>
      </c>
      <c r="E2984">
        <v>3.5593899999999999E-3</v>
      </c>
      <c r="F2984">
        <v>5.0164199999999999E-2</v>
      </c>
      <c r="G2984">
        <v>7.0954799999999998E-2</v>
      </c>
      <c r="H2984">
        <v>357</v>
      </c>
      <c r="I2984">
        <v>87.2226</v>
      </c>
      <c r="J2984">
        <v>269.77699999999999</v>
      </c>
      <c r="K2984">
        <v>5</v>
      </c>
      <c r="L2984">
        <v>1</v>
      </c>
      <c r="M2984">
        <v>4.1001700000000003</v>
      </c>
      <c r="N2984">
        <v>0.89983000000000002</v>
      </c>
      <c r="O2984" t="s">
        <v>1</v>
      </c>
      <c r="P2984">
        <v>2</v>
      </c>
      <c r="Q2984" t="s">
        <v>15151</v>
      </c>
    </row>
    <row r="2985" spans="1:20">
      <c r="A2985" t="s">
        <v>22002</v>
      </c>
      <c r="D2985">
        <f>L2985/J2985</f>
        <v>3.7000892646535093E-3</v>
      </c>
      <c r="E2985">
        <v>3.6602000000000002E-3</v>
      </c>
      <c r="F2985">
        <v>6.9459999999999994E-2</v>
      </c>
      <c r="G2985">
        <v>5.2695100000000002E-2</v>
      </c>
      <c r="H2985">
        <v>2682</v>
      </c>
      <c r="I2985">
        <v>519.89099999999996</v>
      </c>
      <c r="J2985">
        <v>2162.11</v>
      </c>
      <c r="K2985">
        <v>40</v>
      </c>
      <c r="L2985">
        <v>8</v>
      </c>
      <c r="M2985">
        <v>32.809800000000003</v>
      </c>
      <c r="N2985">
        <v>7.1901799999999998</v>
      </c>
      <c r="O2985" t="s">
        <v>2164</v>
      </c>
      <c r="P2985">
        <v>3</v>
      </c>
      <c r="Q2985" t="s">
        <v>2022</v>
      </c>
      <c r="R2985" t="s">
        <v>0</v>
      </c>
    </row>
    <row r="2986" spans="1:20">
      <c r="A2986" t="s">
        <v>22001</v>
      </c>
      <c r="D2986">
        <f>L2986/J2986</f>
        <v>3.6966663462889163E-3</v>
      </c>
      <c r="E2986">
        <v>3.6842099999999998E-3</v>
      </c>
      <c r="F2986">
        <v>7.6477500000000004E-2</v>
      </c>
      <c r="G2986">
        <v>4.81737E-2</v>
      </c>
      <c r="H2986">
        <v>324</v>
      </c>
      <c r="I2986">
        <v>53.485599999999998</v>
      </c>
      <c r="J2986">
        <v>270.51400000000001</v>
      </c>
      <c r="K2986">
        <v>5</v>
      </c>
      <c r="L2986">
        <v>1</v>
      </c>
      <c r="M2986">
        <v>4.0204300000000002</v>
      </c>
      <c r="N2986">
        <v>0.97957099999999997</v>
      </c>
      <c r="O2986" t="s">
        <v>22000</v>
      </c>
      <c r="P2986">
        <v>1</v>
      </c>
      <c r="Q2986" t="s">
        <v>180</v>
      </c>
      <c r="R2986" t="s">
        <v>0</v>
      </c>
      <c r="S2986" t="s">
        <v>5695</v>
      </c>
      <c r="T2986" t="s">
        <v>5694</v>
      </c>
    </row>
    <row r="2987" spans="1:20">
      <c r="A2987" t="s">
        <v>21999</v>
      </c>
      <c r="D2987">
        <f>L2987/J2987</f>
        <v>3.696652680997357E-3</v>
      </c>
      <c r="E2987">
        <v>3.7618E-3</v>
      </c>
      <c r="F2987">
        <v>7.9276100000000002E-2</v>
      </c>
      <c r="G2987">
        <v>4.7451800000000002E-2</v>
      </c>
      <c r="H2987">
        <v>1311</v>
      </c>
      <c r="I2987">
        <v>228.93799999999999</v>
      </c>
      <c r="J2987">
        <v>1082.06</v>
      </c>
      <c r="K2987">
        <v>21</v>
      </c>
      <c r="L2987">
        <v>4</v>
      </c>
      <c r="M2987">
        <v>17.152999999999999</v>
      </c>
      <c r="N2987">
        <v>3.8470399999999998</v>
      </c>
      <c r="O2987" t="s">
        <v>21998</v>
      </c>
      <c r="P2987">
        <v>2</v>
      </c>
      <c r="Q2987" t="s">
        <v>2512</v>
      </c>
      <c r="R2987" t="s">
        <v>0</v>
      </c>
      <c r="S2987" t="s">
        <v>2511</v>
      </c>
      <c r="T2987" t="s">
        <v>2510</v>
      </c>
    </row>
    <row r="2988" spans="1:20">
      <c r="A2988" t="s">
        <v>21997</v>
      </c>
      <c r="D2988">
        <f>L2988/J2988</f>
        <v>3.6957441658058664E-3</v>
      </c>
      <c r="E2988">
        <v>3.6557199999999999E-3</v>
      </c>
      <c r="F2988">
        <v>0.16919600000000001</v>
      </c>
      <c r="G2988">
        <v>2.1606500000000001E-2</v>
      </c>
      <c r="H2988">
        <v>678</v>
      </c>
      <c r="I2988">
        <v>136.83699999999999</v>
      </c>
      <c r="J2988">
        <v>541.16300000000001</v>
      </c>
      <c r="K2988">
        <v>22</v>
      </c>
      <c r="L2988">
        <v>2</v>
      </c>
      <c r="M2988">
        <v>20.2681</v>
      </c>
      <c r="N2988">
        <v>1.7319</v>
      </c>
      <c r="O2988" t="s">
        <v>21996</v>
      </c>
      <c r="P2988">
        <v>0</v>
      </c>
      <c r="Q2988" t="s">
        <v>0</v>
      </c>
    </row>
    <row r="2989" spans="1:20">
      <c r="A2989" t="s">
        <v>21995</v>
      </c>
      <c r="D2989">
        <f>L2989/J2989</f>
        <v>3.6957305073314056E-3</v>
      </c>
      <c r="E2989">
        <v>3.7520600000000002E-3</v>
      </c>
      <c r="F2989">
        <v>0.13280600000000001</v>
      </c>
      <c r="G2989">
        <v>2.8252099999999999E-2</v>
      </c>
      <c r="H2989">
        <v>1395</v>
      </c>
      <c r="I2989">
        <v>312.66699999999997</v>
      </c>
      <c r="J2989">
        <v>1082.33</v>
      </c>
      <c r="K2989">
        <v>42</v>
      </c>
      <c r="L2989">
        <v>4</v>
      </c>
      <c r="M2989">
        <v>38.258400000000002</v>
      </c>
      <c r="N2989">
        <v>3.74159</v>
      </c>
      <c r="O2989" t="s">
        <v>21994</v>
      </c>
      <c r="P2989">
        <v>4</v>
      </c>
      <c r="Q2989" t="s">
        <v>6923</v>
      </c>
      <c r="R2989" t="s">
        <v>1285</v>
      </c>
      <c r="S2989" t="s">
        <v>1284</v>
      </c>
      <c r="T2989" t="s">
        <v>1283</v>
      </c>
    </row>
    <row r="2990" spans="1:20">
      <c r="A2990" t="s">
        <v>21993</v>
      </c>
      <c r="D2990">
        <f>L2990/J2990</f>
        <v>3.6957100198090056E-3</v>
      </c>
      <c r="E2990">
        <v>4.9111900000000002E-3</v>
      </c>
      <c r="F2990">
        <v>0.14835200000000001</v>
      </c>
      <c r="G2990">
        <v>3.3105000000000002E-2</v>
      </c>
      <c r="H2990">
        <v>303</v>
      </c>
      <c r="I2990">
        <v>32.4163</v>
      </c>
      <c r="J2990">
        <v>270.584</v>
      </c>
      <c r="K2990">
        <v>6</v>
      </c>
      <c r="L2990">
        <v>1</v>
      </c>
      <c r="M2990">
        <v>4.7009699999999999</v>
      </c>
      <c r="N2990">
        <v>1.2990299999999999</v>
      </c>
      <c r="O2990" t="s">
        <v>21992</v>
      </c>
      <c r="P2990">
        <v>2</v>
      </c>
      <c r="Q2990" t="s">
        <v>21991</v>
      </c>
      <c r="R2990" t="s">
        <v>0</v>
      </c>
      <c r="S2990" t="s">
        <v>21990</v>
      </c>
      <c r="T2990" t="s">
        <v>21989</v>
      </c>
    </row>
    <row r="2991" spans="1:20">
      <c r="A2991" t="s">
        <v>21988</v>
      </c>
      <c r="D2991">
        <f>L2991/J2991</f>
        <v>3.6947450872206154E-3</v>
      </c>
      <c r="E2991">
        <v>4.0023799999999998E-3</v>
      </c>
      <c r="F2991">
        <v>0.20922399999999999</v>
      </c>
      <c r="G2991">
        <v>1.91296E-2</v>
      </c>
      <c r="H2991">
        <v>1068</v>
      </c>
      <c r="I2991">
        <v>256.036</v>
      </c>
      <c r="J2991">
        <v>811.96400000000006</v>
      </c>
      <c r="K2991">
        <v>51</v>
      </c>
      <c r="L2991">
        <v>3</v>
      </c>
      <c r="M2991">
        <v>48.082999999999998</v>
      </c>
      <c r="N2991">
        <v>2.9169900000000002</v>
      </c>
      <c r="O2991" t="s">
        <v>21987</v>
      </c>
      <c r="P2991">
        <v>0</v>
      </c>
      <c r="Q2991" t="s">
        <v>0</v>
      </c>
      <c r="S2991" t="s">
        <v>21986</v>
      </c>
      <c r="T2991" t="s">
        <v>21985</v>
      </c>
    </row>
    <row r="2992" spans="1:20">
      <c r="A2992" t="s">
        <v>21984</v>
      </c>
      <c r="D2992">
        <f>L2992/J2992</f>
        <v>3.6936897005156386E-3</v>
      </c>
      <c r="E2992">
        <v>3.50703E-3</v>
      </c>
      <c r="F2992">
        <v>1.0247300000000001E-2</v>
      </c>
      <c r="G2992">
        <v>0.34223900000000002</v>
      </c>
      <c r="H2992">
        <v>378</v>
      </c>
      <c r="I2992">
        <v>107.268</v>
      </c>
      <c r="J2992">
        <v>270.73200000000003</v>
      </c>
      <c r="K2992">
        <v>2</v>
      </c>
      <c r="L2992">
        <v>1</v>
      </c>
      <c r="M2992">
        <v>1.0730900000000001</v>
      </c>
      <c r="N2992">
        <v>0.92690600000000001</v>
      </c>
      <c r="O2992" t="s">
        <v>1</v>
      </c>
      <c r="P2992">
        <v>0</v>
      </c>
      <c r="Q2992" t="s">
        <v>0</v>
      </c>
    </row>
    <row r="2993" spans="1:20">
      <c r="A2993" t="s">
        <v>21983</v>
      </c>
      <c r="D2993">
        <f>L2993/J2993</f>
        <v>3.6933350076452038E-3</v>
      </c>
      <c r="E2993">
        <v>3.7295499999999999E-3</v>
      </c>
      <c r="F2993">
        <v>0.128917</v>
      </c>
      <c r="G2993">
        <v>2.8929900000000001E-2</v>
      </c>
      <c r="H2993">
        <v>1731</v>
      </c>
      <c r="I2993">
        <v>377.20800000000003</v>
      </c>
      <c r="J2993">
        <v>1353.79</v>
      </c>
      <c r="K2993">
        <v>50</v>
      </c>
      <c r="L2993">
        <v>5</v>
      </c>
      <c r="M2993">
        <v>45.296900000000001</v>
      </c>
      <c r="N2993">
        <v>4.7031200000000002</v>
      </c>
      <c r="O2993" t="s">
        <v>1889</v>
      </c>
      <c r="P2993">
        <v>3</v>
      </c>
      <c r="Q2993" t="s">
        <v>108</v>
      </c>
      <c r="R2993" t="s">
        <v>107</v>
      </c>
      <c r="S2993" t="s">
        <v>111</v>
      </c>
      <c r="T2993" t="s">
        <v>110</v>
      </c>
    </row>
    <row r="2994" spans="1:20">
      <c r="A2994" t="s">
        <v>21982</v>
      </c>
      <c r="D2994">
        <f>L2994/J2994</f>
        <v>3.690043708567728E-3</v>
      </c>
      <c r="E2994">
        <v>3.8187999999999998E-3</v>
      </c>
      <c r="F2994">
        <v>3.8471499999999999E-2</v>
      </c>
      <c r="G2994">
        <v>9.9263100000000007E-2</v>
      </c>
      <c r="H2994">
        <v>705</v>
      </c>
      <c r="I2994">
        <v>163.001</v>
      </c>
      <c r="J2994">
        <v>541.99900000000002</v>
      </c>
      <c r="K2994">
        <v>8</v>
      </c>
      <c r="L2994">
        <v>2</v>
      </c>
      <c r="M2994">
        <v>6.0147500000000003</v>
      </c>
      <c r="N2994">
        <v>1.98525</v>
      </c>
      <c r="O2994" t="s">
        <v>1</v>
      </c>
      <c r="P2994">
        <v>0</v>
      </c>
      <c r="Q2994" t="s">
        <v>0</v>
      </c>
      <c r="S2994" t="s">
        <v>21981</v>
      </c>
      <c r="T2994" t="s">
        <v>21980</v>
      </c>
    </row>
    <row r="2995" spans="1:20">
      <c r="A2995" t="s">
        <v>21979</v>
      </c>
      <c r="D2995">
        <f>L2995/J2995</f>
        <v>3.6897918219454063E-3</v>
      </c>
      <c r="E2995">
        <v>3.3242200000000001E-3</v>
      </c>
      <c r="F2995">
        <v>0.39435100000000001</v>
      </c>
      <c r="G2995">
        <v>8.4296000000000006E-3</v>
      </c>
      <c r="H2995">
        <v>291</v>
      </c>
      <c r="I2995">
        <v>19.981999999999999</v>
      </c>
      <c r="J2995">
        <v>271.01799999999997</v>
      </c>
      <c r="K2995">
        <v>4</v>
      </c>
      <c r="L2995">
        <v>1</v>
      </c>
      <c r="M2995">
        <v>3.5895999999999999</v>
      </c>
      <c r="N2995">
        <v>0.41040500000000002</v>
      </c>
      <c r="O2995" t="s">
        <v>1</v>
      </c>
      <c r="P2995">
        <v>6</v>
      </c>
      <c r="Q2995" t="s">
        <v>21978</v>
      </c>
    </row>
    <row r="2996" spans="1:20">
      <c r="A2996" t="s">
        <v>21977</v>
      </c>
      <c r="D2996">
        <f>L2996/J2996</f>
        <v>3.6867514742397463E-3</v>
      </c>
      <c r="E2996">
        <v>4.5840200000000003E-3</v>
      </c>
      <c r="F2996">
        <v>7.0245299999999997E-2</v>
      </c>
      <c r="G2996">
        <v>6.5257300000000004E-2</v>
      </c>
      <c r="H2996">
        <v>669</v>
      </c>
      <c r="I2996">
        <v>126.517</v>
      </c>
      <c r="J2996">
        <v>542.48299999999995</v>
      </c>
      <c r="K2996">
        <v>11</v>
      </c>
      <c r="L2996">
        <v>2</v>
      </c>
      <c r="M2996">
        <v>8.5950100000000003</v>
      </c>
      <c r="N2996">
        <v>2.4049900000000002</v>
      </c>
      <c r="O2996" t="s">
        <v>6254</v>
      </c>
      <c r="P2996">
        <v>2</v>
      </c>
      <c r="Q2996" t="s">
        <v>790</v>
      </c>
      <c r="R2996" t="s">
        <v>0</v>
      </c>
      <c r="S2996" t="s">
        <v>789</v>
      </c>
      <c r="T2996" t="s">
        <v>788</v>
      </c>
    </row>
    <row r="2997" spans="1:20">
      <c r="A2997" t="s">
        <v>21976</v>
      </c>
      <c r="D2997">
        <f>L2997/J2997</f>
        <v>3.6855263238717681E-3</v>
      </c>
      <c r="E2997">
        <v>3.7113100000000002E-3</v>
      </c>
      <c r="F2997">
        <v>4.1331800000000002E-2</v>
      </c>
      <c r="G2997">
        <v>8.9792999999999998E-2</v>
      </c>
      <c r="H2997">
        <v>2052</v>
      </c>
      <c r="I2997">
        <v>424.01100000000002</v>
      </c>
      <c r="J2997">
        <v>1627.99</v>
      </c>
      <c r="K2997">
        <v>23</v>
      </c>
      <c r="L2997">
        <v>6</v>
      </c>
      <c r="M2997">
        <v>17.103400000000001</v>
      </c>
      <c r="N2997">
        <v>5.8965800000000002</v>
      </c>
      <c r="O2997" t="s">
        <v>1</v>
      </c>
      <c r="P2997">
        <v>4</v>
      </c>
      <c r="Q2997" t="s">
        <v>321</v>
      </c>
      <c r="R2997" t="s">
        <v>0</v>
      </c>
    </row>
    <row r="2998" spans="1:20">
      <c r="A2998" t="s">
        <v>21975</v>
      </c>
      <c r="D2998">
        <f>L2998/J2998</f>
        <v>3.6841639895075005E-3</v>
      </c>
      <c r="E2998">
        <v>3.7169899999999999E-3</v>
      </c>
      <c r="F2998">
        <v>0.16792499999999999</v>
      </c>
      <c r="G2998">
        <v>2.21348E-2</v>
      </c>
      <c r="H2998">
        <v>324</v>
      </c>
      <c r="I2998">
        <v>52.568399999999997</v>
      </c>
      <c r="J2998">
        <v>271.43200000000002</v>
      </c>
      <c r="K2998">
        <v>9</v>
      </c>
      <c r="L2998">
        <v>1</v>
      </c>
      <c r="M2998">
        <v>8.0768900000000006</v>
      </c>
      <c r="N2998">
        <v>0.92311200000000004</v>
      </c>
      <c r="O2998" t="s">
        <v>1</v>
      </c>
      <c r="P2998">
        <v>2</v>
      </c>
      <c r="Q2998" t="s">
        <v>330</v>
      </c>
    </row>
    <row r="2999" spans="1:20">
      <c r="A2999" t="s">
        <v>21974</v>
      </c>
      <c r="D2999">
        <f>L2999/J2999</f>
        <v>3.6819122379398964E-3</v>
      </c>
      <c r="E2999">
        <v>3.7335100000000002E-3</v>
      </c>
      <c r="F2999">
        <v>2.3089599999999998E-2</v>
      </c>
      <c r="G2999">
        <v>0.16169600000000001</v>
      </c>
      <c r="H2999">
        <v>720</v>
      </c>
      <c r="I2999">
        <v>176.804</v>
      </c>
      <c r="J2999">
        <v>543.19600000000003</v>
      </c>
      <c r="K2999">
        <v>6</v>
      </c>
      <c r="L2999">
        <v>2</v>
      </c>
      <c r="M2999">
        <v>4.0086000000000004</v>
      </c>
      <c r="N2999">
        <v>1.9914000000000001</v>
      </c>
      <c r="O2999" t="s">
        <v>1</v>
      </c>
      <c r="P2999">
        <v>2</v>
      </c>
      <c r="Q2999" t="s">
        <v>330</v>
      </c>
      <c r="R2999" t="s">
        <v>0</v>
      </c>
      <c r="S2999" t="s">
        <v>1593</v>
      </c>
      <c r="T2999" t="s">
        <v>328</v>
      </c>
    </row>
    <row r="3000" spans="1:20">
      <c r="A3000" t="s">
        <v>21973</v>
      </c>
      <c r="D3000">
        <f>L3000/J3000</f>
        <v>3.6809025573070514E-3</v>
      </c>
      <c r="E3000">
        <v>4.8028200000000002E-3</v>
      </c>
      <c r="F3000">
        <v>3.7811400000000002E-2</v>
      </c>
      <c r="G3000">
        <v>0.127021</v>
      </c>
      <c r="H3000">
        <v>1347</v>
      </c>
      <c r="I3000">
        <v>260.30900000000003</v>
      </c>
      <c r="J3000">
        <v>1086.69</v>
      </c>
      <c r="K3000">
        <v>15</v>
      </c>
      <c r="L3000">
        <v>4</v>
      </c>
      <c r="M3000">
        <v>9.8022299999999998</v>
      </c>
      <c r="N3000">
        <v>5.1977700000000002</v>
      </c>
      <c r="O3000" t="s">
        <v>21972</v>
      </c>
      <c r="P3000">
        <v>4</v>
      </c>
      <c r="Q3000" t="s">
        <v>5232</v>
      </c>
      <c r="R3000" t="s">
        <v>0</v>
      </c>
      <c r="S3000" t="s">
        <v>5231</v>
      </c>
      <c r="T3000" t="s">
        <v>5230</v>
      </c>
    </row>
    <row r="3001" spans="1:20">
      <c r="A3001" t="s">
        <v>21971</v>
      </c>
      <c r="D3001">
        <f>L3001/J3001</f>
        <v>3.680272634596771E-3</v>
      </c>
      <c r="E3001">
        <v>3.8681499999999999E-3</v>
      </c>
      <c r="F3001">
        <v>0.114396</v>
      </c>
      <c r="G3001">
        <v>3.3813500000000003E-2</v>
      </c>
      <c r="H3001">
        <v>729</v>
      </c>
      <c r="I3001">
        <v>185.56200000000001</v>
      </c>
      <c r="J3001">
        <v>543.43799999999999</v>
      </c>
      <c r="K3001">
        <v>21</v>
      </c>
      <c r="L3001">
        <v>2</v>
      </c>
      <c r="M3001">
        <v>19.107800000000001</v>
      </c>
      <c r="N3001">
        <v>1.89218</v>
      </c>
      <c r="O3001" t="s">
        <v>1</v>
      </c>
      <c r="P3001">
        <v>3</v>
      </c>
      <c r="Q3001" t="s">
        <v>2215</v>
      </c>
      <c r="R3001" t="s">
        <v>0</v>
      </c>
      <c r="S3001" t="s">
        <v>999</v>
      </c>
      <c r="T3001" t="s">
        <v>998</v>
      </c>
    </row>
    <row r="3002" spans="1:20">
      <c r="A3002" t="s">
        <v>21970</v>
      </c>
      <c r="D3002">
        <f>L3002/J3002</f>
        <v>3.678465344258375E-3</v>
      </c>
      <c r="E3002">
        <v>4.3168599999999996E-3</v>
      </c>
      <c r="F3002">
        <v>0.14432400000000001</v>
      </c>
      <c r="G3002">
        <v>2.9911E-2</v>
      </c>
      <c r="H3002">
        <v>648</v>
      </c>
      <c r="I3002">
        <v>104.295</v>
      </c>
      <c r="J3002">
        <v>543.70500000000004</v>
      </c>
      <c r="K3002">
        <v>16</v>
      </c>
      <c r="L3002">
        <v>2</v>
      </c>
      <c r="M3002">
        <v>13.841699999999999</v>
      </c>
      <c r="N3002">
        <v>2.1583299999999999</v>
      </c>
      <c r="O3002" t="s">
        <v>1</v>
      </c>
      <c r="P3002">
        <v>3</v>
      </c>
      <c r="Q3002" t="s">
        <v>417</v>
      </c>
      <c r="R3002" t="s">
        <v>0</v>
      </c>
      <c r="S3002" t="s">
        <v>1665</v>
      </c>
      <c r="T3002" t="s">
        <v>1664</v>
      </c>
    </row>
    <row r="3003" spans="1:20">
      <c r="A3003" t="s">
        <v>21969</v>
      </c>
      <c r="D3003">
        <f>L3003/J3003</f>
        <v>3.6750248982936854E-3</v>
      </c>
      <c r="E3003">
        <v>3.6620200000000002E-3</v>
      </c>
      <c r="F3003">
        <v>7.2038199999999997E-2</v>
      </c>
      <c r="G3003">
        <v>5.0834400000000002E-2</v>
      </c>
      <c r="H3003">
        <v>363</v>
      </c>
      <c r="I3003">
        <v>90.8934</v>
      </c>
      <c r="J3003">
        <v>272.10700000000003</v>
      </c>
      <c r="K3003">
        <v>7</v>
      </c>
      <c r="L3003">
        <v>1</v>
      </c>
      <c r="M3003">
        <v>6.0754299999999999</v>
      </c>
      <c r="N3003">
        <v>0.92457299999999998</v>
      </c>
      <c r="O3003" t="s">
        <v>21968</v>
      </c>
      <c r="P3003">
        <v>2</v>
      </c>
      <c r="Q3003" t="s">
        <v>21967</v>
      </c>
      <c r="R3003" t="s">
        <v>0</v>
      </c>
      <c r="S3003" t="s">
        <v>21966</v>
      </c>
      <c r="T3003" t="s">
        <v>21965</v>
      </c>
    </row>
    <row r="3004" spans="1:20">
      <c r="A3004" t="s">
        <v>21964</v>
      </c>
      <c r="D3004">
        <f>L3004/J3004</f>
        <v>3.6738907605321264E-3</v>
      </c>
      <c r="E3004">
        <v>4.1251300000000003E-3</v>
      </c>
      <c r="F3004">
        <v>7.8214000000000006E-2</v>
      </c>
      <c r="G3004">
        <v>5.2741499999999997E-2</v>
      </c>
      <c r="H3004">
        <v>1065</v>
      </c>
      <c r="I3004">
        <v>248.42699999999999</v>
      </c>
      <c r="J3004">
        <v>816.57299999999998</v>
      </c>
      <c r="K3004">
        <v>22</v>
      </c>
      <c r="L3004">
        <v>3</v>
      </c>
      <c r="M3004">
        <v>18.749600000000001</v>
      </c>
      <c r="N3004">
        <v>3.2504300000000002</v>
      </c>
      <c r="O3004" t="s">
        <v>1</v>
      </c>
      <c r="P3004">
        <v>0</v>
      </c>
      <c r="Q3004" t="s">
        <v>0</v>
      </c>
    </row>
    <row r="3005" spans="1:20">
      <c r="A3005" t="s">
        <v>21963</v>
      </c>
      <c r="D3005">
        <f>L3005/J3005</f>
        <v>3.672851749012003E-3</v>
      </c>
      <c r="E3005">
        <v>3.6577799999999998E-3</v>
      </c>
      <c r="F3005">
        <v>6.8300899999999998E-2</v>
      </c>
      <c r="G3005">
        <v>5.3553900000000002E-2</v>
      </c>
      <c r="H3005">
        <v>1653</v>
      </c>
      <c r="I3005">
        <v>291.66300000000001</v>
      </c>
      <c r="J3005">
        <v>1361.34</v>
      </c>
      <c r="K3005">
        <v>24</v>
      </c>
      <c r="L3005">
        <v>5</v>
      </c>
      <c r="M3005">
        <v>19.200600000000001</v>
      </c>
      <c r="N3005">
        <v>4.7994300000000001</v>
      </c>
      <c r="O3005" t="s">
        <v>11366</v>
      </c>
      <c r="P3005">
        <v>2</v>
      </c>
      <c r="Q3005" t="s">
        <v>4870</v>
      </c>
      <c r="R3005" t="s">
        <v>0</v>
      </c>
      <c r="S3005" t="s">
        <v>7956</v>
      </c>
      <c r="T3005" t="s">
        <v>7955</v>
      </c>
    </row>
    <row r="3006" spans="1:20">
      <c r="A3006" t="s">
        <v>21962</v>
      </c>
      <c r="D3006">
        <f>L3006/J3006</f>
        <v>3.6715533293121085E-3</v>
      </c>
      <c r="E3006">
        <v>3.6355599999999999E-3</v>
      </c>
      <c r="F3006">
        <v>0.214529</v>
      </c>
      <c r="G3006">
        <v>1.6946699999999999E-2</v>
      </c>
      <c r="H3006">
        <v>2265</v>
      </c>
      <c r="I3006">
        <v>358.45400000000001</v>
      </c>
      <c r="J3006">
        <v>1906.55</v>
      </c>
      <c r="K3006">
        <v>76</v>
      </c>
      <c r="L3006">
        <v>7</v>
      </c>
      <c r="M3006">
        <v>69.716099999999997</v>
      </c>
      <c r="N3006">
        <v>6.2839299999999998</v>
      </c>
      <c r="O3006" t="s">
        <v>21961</v>
      </c>
      <c r="P3006">
        <v>4</v>
      </c>
      <c r="Q3006" t="s">
        <v>11851</v>
      </c>
      <c r="R3006" t="s">
        <v>11850</v>
      </c>
      <c r="S3006" t="s">
        <v>11849</v>
      </c>
      <c r="T3006" t="s">
        <v>11848</v>
      </c>
    </row>
    <row r="3007" spans="1:20">
      <c r="A3007" t="s">
        <v>21960</v>
      </c>
      <c r="D3007">
        <f>L3007/J3007</f>
        <v>3.6683516628638092E-3</v>
      </c>
      <c r="E3007">
        <v>3.77868E-3</v>
      </c>
      <c r="F3007">
        <v>0.110857</v>
      </c>
      <c r="G3007">
        <v>3.4086100000000001E-2</v>
      </c>
      <c r="H3007">
        <v>345</v>
      </c>
      <c r="I3007">
        <v>72.398099999999999</v>
      </c>
      <c r="J3007">
        <v>272.60199999999998</v>
      </c>
      <c r="K3007">
        <v>9</v>
      </c>
      <c r="L3007">
        <v>1</v>
      </c>
      <c r="M3007">
        <v>7.97628</v>
      </c>
      <c r="N3007">
        <v>1.02372</v>
      </c>
      <c r="O3007" t="s">
        <v>1</v>
      </c>
      <c r="P3007">
        <v>0</v>
      </c>
      <c r="Q3007" t="s">
        <v>0</v>
      </c>
    </row>
    <row r="3008" spans="1:20">
      <c r="A3008" t="s">
        <v>21959</v>
      </c>
      <c r="D3008">
        <f>L3008/J3008</f>
        <v>3.6681543070245155E-3</v>
      </c>
      <c r="E3008">
        <v>4.0406699999999997E-3</v>
      </c>
      <c r="F3008">
        <v>5.4120799999999997E-2</v>
      </c>
      <c r="G3008">
        <v>7.4660199999999996E-2</v>
      </c>
      <c r="H3008">
        <v>2028</v>
      </c>
      <c r="I3008">
        <v>392.29599999999999</v>
      </c>
      <c r="J3008">
        <v>1635.7</v>
      </c>
      <c r="K3008">
        <v>27</v>
      </c>
      <c r="L3008">
        <v>6</v>
      </c>
      <c r="M3008">
        <v>20.590299999999999</v>
      </c>
      <c r="N3008">
        <v>6.4097499999999998</v>
      </c>
      <c r="O3008" t="s">
        <v>2861</v>
      </c>
      <c r="P3008">
        <v>3</v>
      </c>
      <c r="Q3008" t="s">
        <v>21958</v>
      </c>
      <c r="R3008" t="s">
        <v>107</v>
      </c>
      <c r="S3008" t="s">
        <v>2858</v>
      </c>
      <c r="T3008" t="s">
        <v>2857</v>
      </c>
    </row>
    <row r="3009" spans="1:20">
      <c r="A3009" t="s">
        <v>21957</v>
      </c>
      <c r="D3009">
        <f>L3009/J3009</f>
        <v>3.6674301033665173E-3</v>
      </c>
      <c r="E3009">
        <v>3.9849799999999999E-3</v>
      </c>
      <c r="F3009">
        <v>8.8252899999999995E-2</v>
      </c>
      <c r="G3009">
        <v>4.5154100000000003E-2</v>
      </c>
      <c r="H3009">
        <v>666</v>
      </c>
      <c r="I3009">
        <v>120.65900000000001</v>
      </c>
      <c r="J3009">
        <v>545.34100000000001</v>
      </c>
      <c r="K3009">
        <v>11</v>
      </c>
      <c r="L3009">
        <v>2</v>
      </c>
      <c r="M3009">
        <v>9.1355900000000005</v>
      </c>
      <c r="N3009">
        <v>1.8644099999999999</v>
      </c>
      <c r="O3009" t="s">
        <v>1</v>
      </c>
      <c r="P3009">
        <v>0</v>
      </c>
      <c r="Q3009" t="s">
        <v>0</v>
      </c>
    </row>
    <row r="3010" spans="1:20">
      <c r="A3010" t="s">
        <v>21956</v>
      </c>
      <c r="D3010">
        <f>L3010/J3010</f>
        <v>3.6654741657380801E-3</v>
      </c>
      <c r="E3010">
        <v>4.3484600000000002E-3</v>
      </c>
      <c r="F3010">
        <v>3.2280500000000001E-3</v>
      </c>
      <c r="G3010">
        <v>1.3470899999999999</v>
      </c>
      <c r="H3010">
        <v>1704</v>
      </c>
      <c r="I3010">
        <v>339.91699999999997</v>
      </c>
      <c r="J3010">
        <v>1364.08</v>
      </c>
      <c r="K3010">
        <v>7</v>
      </c>
      <c r="L3010">
        <v>5</v>
      </c>
      <c r="M3010">
        <v>1.0927500000000001</v>
      </c>
      <c r="N3010">
        <v>5.9072500000000003</v>
      </c>
      <c r="O3010" t="s">
        <v>21955</v>
      </c>
      <c r="P3010">
        <v>0</v>
      </c>
      <c r="Q3010" t="s">
        <v>0</v>
      </c>
      <c r="S3010" t="s">
        <v>5473</v>
      </c>
      <c r="T3010" t="s">
        <v>5472</v>
      </c>
    </row>
    <row r="3011" spans="1:20">
      <c r="A3011" t="s">
        <v>21954</v>
      </c>
      <c r="D3011">
        <f>L3011/J3011</f>
        <v>3.6641176621463674E-3</v>
      </c>
      <c r="E3011">
        <v>4.7762999999999998E-3</v>
      </c>
      <c r="F3011">
        <v>0.109754</v>
      </c>
      <c r="G3011">
        <v>4.3518399999999999E-2</v>
      </c>
      <c r="H3011">
        <v>354</v>
      </c>
      <c r="I3011">
        <v>81.082599999999999</v>
      </c>
      <c r="J3011">
        <v>272.91699999999997</v>
      </c>
      <c r="K3011">
        <v>9</v>
      </c>
      <c r="L3011">
        <v>1</v>
      </c>
      <c r="M3011">
        <v>7.8501200000000004</v>
      </c>
      <c r="N3011">
        <v>1.14988</v>
      </c>
      <c r="O3011" t="s">
        <v>7934</v>
      </c>
      <c r="P3011">
        <v>1</v>
      </c>
      <c r="Q3011" t="s">
        <v>3947</v>
      </c>
      <c r="R3011" t="s">
        <v>0</v>
      </c>
      <c r="S3011" t="s">
        <v>3921</v>
      </c>
      <c r="T3011" t="s">
        <v>3920</v>
      </c>
    </row>
    <row r="3012" spans="1:20">
      <c r="A3012" t="s">
        <v>21953</v>
      </c>
      <c r="D3012">
        <f>L3012/J3012</f>
        <v>3.6638223192728045E-3</v>
      </c>
      <c r="E3012">
        <v>2.98496E-3</v>
      </c>
      <c r="F3012">
        <v>0.15341199999999999</v>
      </c>
      <c r="G3012">
        <v>1.9457100000000001E-2</v>
      </c>
      <c r="H3012">
        <v>948</v>
      </c>
      <c r="I3012">
        <v>129.18299999999999</v>
      </c>
      <c r="J3012">
        <v>818.81700000000001</v>
      </c>
      <c r="K3012">
        <v>20</v>
      </c>
      <c r="L3012">
        <v>3</v>
      </c>
      <c r="M3012">
        <v>17.804300000000001</v>
      </c>
      <c r="N3012">
        <v>2.1957499999999999</v>
      </c>
      <c r="O3012" t="s">
        <v>1146</v>
      </c>
      <c r="P3012">
        <v>3</v>
      </c>
      <c r="Q3012" t="s">
        <v>1512</v>
      </c>
      <c r="R3012" t="s">
        <v>0</v>
      </c>
      <c r="S3012" t="s">
        <v>1144</v>
      </c>
      <c r="T3012" t="s">
        <v>1143</v>
      </c>
    </row>
    <row r="3013" spans="1:20">
      <c r="A3013" t="s">
        <v>21952</v>
      </c>
      <c r="D3013">
        <f>L3013/J3013</f>
        <v>3.6638178447469401E-3</v>
      </c>
      <c r="E3013">
        <v>3.7967700000000001E-3</v>
      </c>
      <c r="F3013">
        <v>4.9313599999999999E-2</v>
      </c>
      <c r="G3013">
        <v>7.6992500000000005E-2</v>
      </c>
      <c r="H3013">
        <v>984</v>
      </c>
      <c r="I3013">
        <v>165.18199999999999</v>
      </c>
      <c r="J3013">
        <v>818.81799999999998</v>
      </c>
      <c r="K3013">
        <v>11</v>
      </c>
      <c r="L3013">
        <v>3</v>
      </c>
      <c r="M3013">
        <v>7.9614500000000001</v>
      </c>
      <c r="N3013">
        <v>3.0385499999999999</v>
      </c>
      <c r="O3013" t="s">
        <v>1</v>
      </c>
      <c r="P3013">
        <v>0</v>
      </c>
      <c r="Q3013" t="s">
        <v>0</v>
      </c>
    </row>
    <row r="3014" spans="1:20">
      <c r="A3014" t="s">
        <v>21951</v>
      </c>
      <c r="D3014">
        <f>L3014/J3014</f>
        <v>3.6624983366153386E-3</v>
      </c>
      <c r="E3014">
        <v>3.6863199999999999E-3</v>
      </c>
      <c r="F3014">
        <v>0.131295</v>
      </c>
      <c r="G3014">
        <v>2.80767E-2</v>
      </c>
      <c r="H3014">
        <v>1041</v>
      </c>
      <c r="I3014">
        <v>221.887</v>
      </c>
      <c r="J3014">
        <v>819.11300000000006</v>
      </c>
      <c r="K3014">
        <v>29</v>
      </c>
      <c r="L3014">
        <v>3</v>
      </c>
      <c r="M3014">
        <v>26.276499999999999</v>
      </c>
      <c r="N3014">
        <v>2.7234799999999999</v>
      </c>
      <c r="O3014" t="s">
        <v>1</v>
      </c>
      <c r="P3014">
        <v>0</v>
      </c>
      <c r="Q3014" t="s">
        <v>0</v>
      </c>
    </row>
    <row r="3015" spans="1:20">
      <c r="A3015" t="s">
        <v>21950</v>
      </c>
      <c r="D3015">
        <f>L3015/J3015</f>
        <v>3.6616815487866754E-3</v>
      </c>
      <c r="E3015">
        <v>4.18083E-3</v>
      </c>
      <c r="F3015">
        <v>7.6463199999999995E-2</v>
      </c>
      <c r="G3015">
        <v>5.46776E-2</v>
      </c>
      <c r="H3015">
        <v>2481</v>
      </c>
      <c r="I3015">
        <v>569.31100000000004</v>
      </c>
      <c r="J3015">
        <v>1911.69</v>
      </c>
      <c r="K3015">
        <v>49</v>
      </c>
      <c r="L3015">
        <v>7</v>
      </c>
      <c r="M3015">
        <v>41.399099999999997</v>
      </c>
      <c r="N3015">
        <v>7.6009399999999996</v>
      </c>
      <c r="O3015" t="s">
        <v>21949</v>
      </c>
      <c r="P3015">
        <v>0</v>
      </c>
      <c r="Q3015" t="s">
        <v>0</v>
      </c>
      <c r="S3015" t="s">
        <v>7749</v>
      </c>
      <c r="T3015" t="s">
        <v>7748</v>
      </c>
    </row>
    <row r="3016" spans="1:20">
      <c r="A3016" t="s">
        <v>21948</v>
      </c>
      <c r="D3016">
        <f>L3016/J3016</f>
        <v>3.6609027786252087E-3</v>
      </c>
      <c r="E3016">
        <v>3.5932899999999999E-3</v>
      </c>
      <c r="F3016">
        <v>9.4997399999999996E-2</v>
      </c>
      <c r="G3016">
        <v>3.7825200000000003E-2</v>
      </c>
      <c r="H3016">
        <v>1995</v>
      </c>
      <c r="I3016">
        <v>356.05900000000003</v>
      </c>
      <c r="J3016">
        <v>1638.94</v>
      </c>
      <c r="K3016">
        <v>37</v>
      </c>
      <c r="L3016">
        <v>6</v>
      </c>
      <c r="M3016">
        <v>31.513200000000001</v>
      </c>
      <c r="N3016">
        <v>5.4867600000000003</v>
      </c>
      <c r="O3016" t="s">
        <v>21947</v>
      </c>
      <c r="P3016">
        <v>6</v>
      </c>
      <c r="Q3016" t="s">
        <v>21946</v>
      </c>
      <c r="R3016" t="s">
        <v>1285</v>
      </c>
      <c r="S3016" t="s">
        <v>1689</v>
      </c>
      <c r="T3016" t="s">
        <v>1688</v>
      </c>
    </row>
    <row r="3017" spans="1:20">
      <c r="A3017" t="s">
        <v>21945</v>
      </c>
      <c r="D3017">
        <f>L3017/J3017</f>
        <v>3.6603623026607171E-3</v>
      </c>
      <c r="E3017">
        <v>3.5210200000000001E-3</v>
      </c>
      <c r="F3017">
        <v>8.4271899999999997E-2</v>
      </c>
      <c r="G3017">
        <v>4.1781699999999998E-2</v>
      </c>
      <c r="H3017">
        <v>339</v>
      </c>
      <c r="I3017">
        <v>65.802899999999994</v>
      </c>
      <c r="J3017">
        <v>273.197</v>
      </c>
      <c r="K3017">
        <v>6</v>
      </c>
      <c r="L3017">
        <v>1</v>
      </c>
      <c r="M3017">
        <v>5.1130500000000003</v>
      </c>
      <c r="N3017">
        <v>0.88694600000000001</v>
      </c>
      <c r="O3017" t="s">
        <v>1</v>
      </c>
      <c r="P3017">
        <v>0</v>
      </c>
      <c r="Q3017" t="s">
        <v>0</v>
      </c>
    </row>
    <row r="3018" spans="1:20">
      <c r="A3018" t="s">
        <v>21944</v>
      </c>
      <c r="D3018">
        <f>L3018/J3018</f>
        <v>3.6596523330283625E-3</v>
      </c>
      <c r="E3018">
        <v>3.7421899999999998E-3</v>
      </c>
      <c r="F3018">
        <v>3.0204399999999999E-2</v>
      </c>
      <c r="G3018">
        <v>0.12389600000000001</v>
      </c>
      <c r="H3018">
        <v>1404</v>
      </c>
      <c r="I3018">
        <v>311.00200000000001</v>
      </c>
      <c r="J3018">
        <v>1093</v>
      </c>
      <c r="K3018">
        <v>13</v>
      </c>
      <c r="L3018">
        <v>4</v>
      </c>
      <c r="M3018">
        <v>9.0565599999999993</v>
      </c>
      <c r="N3018">
        <v>3.9434399999999998</v>
      </c>
      <c r="O3018" t="s">
        <v>1</v>
      </c>
      <c r="P3018">
        <v>0</v>
      </c>
      <c r="Q3018" t="s">
        <v>0</v>
      </c>
    </row>
    <row r="3019" spans="1:20">
      <c r="A3019" t="s">
        <v>21943</v>
      </c>
      <c r="D3019">
        <f>L3019/J3019</f>
        <v>3.6595251034273282E-3</v>
      </c>
      <c r="E3019">
        <v>3.7133800000000001E-3</v>
      </c>
      <c r="F3019">
        <v>4.8367300000000002E-2</v>
      </c>
      <c r="G3019">
        <v>7.6774700000000001E-2</v>
      </c>
      <c r="H3019">
        <v>738</v>
      </c>
      <c r="I3019">
        <v>191.48099999999999</v>
      </c>
      <c r="J3019">
        <v>546.51900000000001</v>
      </c>
      <c r="K3019">
        <v>11</v>
      </c>
      <c r="L3019">
        <v>2</v>
      </c>
      <c r="M3019">
        <v>9.0228400000000004</v>
      </c>
      <c r="N3019">
        <v>1.97716</v>
      </c>
      <c r="O3019" t="s">
        <v>21623</v>
      </c>
      <c r="P3019">
        <v>3</v>
      </c>
      <c r="Q3019" t="s">
        <v>1512</v>
      </c>
      <c r="R3019" t="s">
        <v>0</v>
      </c>
      <c r="S3019" t="s">
        <v>1144</v>
      </c>
      <c r="T3019" t="s">
        <v>1143</v>
      </c>
    </row>
    <row r="3020" spans="1:20">
      <c r="A3020" t="s">
        <v>21942</v>
      </c>
      <c r="D3020">
        <f>L3020/J3020</f>
        <v>3.6592505854800938E-3</v>
      </c>
      <c r="E3020">
        <v>3.0448200000000002E-3</v>
      </c>
      <c r="F3020">
        <v>0.217583</v>
      </c>
      <c r="G3020">
        <v>1.3993800000000001E-2</v>
      </c>
      <c r="H3020">
        <v>303</v>
      </c>
      <c r="I3020">
        <v>29.720099999999999</v>
      </c>
      <c r="J3020">
        <v>273.27999999999997</v>
      </c>
      <c r="K3020">
        <v>6</v>
      </c>
      <c r="L3020">
        <v>1</v>
      </c>
      <c r="M3020">
        <v>5.3159700000000001</v>
      </c>
      <c r="N3020">
        <v>0.68403199999999997</v>
      </c>
      <c r="O3020" t="s">
        <v>21941</v>
      </c>
      <c r="P3020">
        <v>0</v>
      </c>
      <c r="Q3020" t="s">
        <v>0</v>
      </c>
    </row>
    <row r="3021" spans="1:20">
      <c r="A3021" t="s">
        <v>21940</v>
      </c>
      <c r="D3021">
        <f>L3021/J3021</f>
        <v>3.6579165239063135E-3</v>
      </c>
      <c r="E3021">
        <v>4.0379999999999999E-3</v>
      </c>
      <c r="F3021">
        <v>0.11697100000000001</v>
      </c>
      <c r="G3021">
        <v>3.4521400000000001E-2</v>
      </c>
      <c r="H3021">
        <v>1035</v>
      </c>
      <c r="I3021">
        <v>214.86099999999999</v>
      </c>
      <c r="J3021">
        <v>820.13900000000001</v>
      </c>
      <c r="K3021">
        <v>27</v>
      </c>
      <c r="L3021">
        <v>3</v>
      </c>
      <c r="M3021">
        <v>23.856400000000001</v>
      </c>
      <c r="N3021">
        <v>3.14358</v>
      </c>
      <c r="O3021" t="s">
        <v>6985</v>
      </c>
      <c r="P3021">
        <v>6</v>
      </c>
      <c r="Q3021" t="s">
        <v>3309</v>
      </c>
      <c r="R3021" t="s">
        <v>3308</v>
      </c>
      <c r="S3021" t="s">
        <v>3307</v>
      </c>
      <c r="T3021" t="s">
        <v>3306</v>
      </c>
    </row>
    <row r="3022" spans="1:20">
      <c r="A3022" t="s">
        <v>21939</v>
      </c>
      <c r="D3022">
        <f>L3022/J3022</f>
        <v>3.657885303348428E-3</v>
      </c>
      <c r="E3022">
        <v>5.6266700000000003E-3</v>
      </c>
      <c r="F3022">
        <v>0.107114</v>
      </c>
      <c r="G3022">
        <v>5.2529699999999999E-2</v>
      </c>
      <c r="H3022">
        <v>675</v>
      </c>
      <c r="I3022">
        <v>128.23599999999999</v>
      </c>
      <c r="J3022">
        <v>546.76400000000001</v>
      </c>
      <c r="K3022">
        <v>16</v>
      </c>
      <c r="L3022">
        <v>2</v>
      </c>
      <c r="M3022">
        <v>13.0722</v>
      </c>
      <c r="N3022">
        <v>2.9278200000000001</v>
      </c>
      <c r="O3022" t="s">
        <v>1</v>
      </c>
      <c r="P3022">
        <v>4</v>
      </c>
      <c r="Q3022" t="s">
        <v>17846</v>
      </c>
    </row>
    <row r="3023" spans="1:20">
      <c r="A3023" t="s">
        <v>21938</v>
      </c>
      <c r="D3023">
        <f>L3023/J3023</f>
        <v>3.6528679579554899E-3</v>
      </c>
      <c r="E3023">
        <v>3.5661199999999999E-3</v>
      </c>
      <c r="F3023">
        <v>4.5900799999999999E-2</v>
      </c>
      <c r="G3023">
        <v>7.7691899999999994E-2</v>
      </c>
      <c r="H3023">
        <v>1383</v>
      </c>
      <c r="I3023">
        <v>287.96600000000001</v>
      </c>
      <c r="J3023">
        <v>1095.03</v>
      </c>
      <c r="K3023">
        <v>16</v>
      </c>
      <c r="L3023">
        <v>4</v>
      </c>
      <c r="M3023">
        <v>12.351100000000001</v>
      </c>
      <c r="N3023">
        <v>3.6489400000000001</v>
      </c>
      <c r="O3023" t="s">
        <v>21937</v>
      </c>
      <c r="P3023">
        <v>3</v>
      </c>
      <c r="Q3023" t="s">
        <v>2215</v>
      </c>
      <c r="R3023" t="s">
        <v>0</v>
      </c>
      <c r="S3023" t="s">
        <v>1593</v>
      </c>
      <c r="T3023" t="s">
        <v>328</v>
      </c>
    </row>
    <row r="3024" spans="1:20">
      <c r="A3024" t="s">
        <v>21936</v>
      </c>
      <c r="D3024">
        <f>L3024/J3024</f>
        <v>3.6512874439527374E-3</v>
      </c>
      <c r="E3024">
        <v>3.6705499999999999E-3</v>
      </c>
      <c r="F3024">
        <v>0.119343</v>
      </c>
      <c r="G3024">
        <v>3.07564E-2</v>
      </c>
      <c r="H3024">
        <v>1605</v>
      </c>
      <c r="I3024">
        <v>235.62</v>
      </c>
      <c r="J3024">
        <v>1369.38</v>
      </c>
      <c r="K3024">
        <v>32</v>
      </c>
      <c r="L3024">
        <v>5</v>
      </c>
      <c r="M3024">
        <v>27.147400000000001</v>
      </c>
      <c r="N3024">
        <v>4.8525999999999998</v>
      </c>
      <c r="O3024" t="s">
        <v>9012</v>
      </c>
      <c r="P3024">
        <v>1</v>
      </c>
      <c r="Q3024" t="s">
        <v>9011</v>
      </c>
      <c r="R3024" t="s">
        <v>0</v>
      </c>
      <c r="S3024" t="s">
        <v>1981</v>
      </c>
      <c r="T3024" t="s">
        <v>1980</v>
      </c>
    </row>
    <row r="3025" spans="1:20">
      <c r="A3025" t="s">
        <v>21935</v>
      </c>
      <c r="D3025">
        <f>L3025/J3025</f>
        <v>3.6498614877565395E-3</v>
      </c>
      <c r="E3025">
        <v>3.7126199999999998E-3</v>
      </c>
      <c r="F3025">
        <v>1.7834099999999999E-2</v>
      </c>
      <c r="G3025">
        <v>0.208175</v>
      </c>
      <c r="H3025">
        <v>330</v>
      </c>
      <c r="I3025">
        <v>56.017299999999999</v>
      </c>
      <c r="J3025">
        <v>273.983</v>
      </c>
      <c r="K3025">
        <v>2</v>
      </c>
      <c r="L3025">
        <v>1</v>
      </c>
      <c r="M3025">
        <v>0.990985</v>
      </c>
      <c r="N3025">
        <v>1.00901</v>
      </c>
      <c r="O3025" t="s">
        <v>3373</v>
      </c>
      <c r="P3025">
        <v>8</v>
      </c>
      <c r="Q3025" t="s">
        <v>21934</v>
      </c>
      <c r="R3025" t="s">
        <v>0</v>
      </c>
      <c r="S3025" t="s">
        <v>826</v>
      </c>
      <c r="T3025" t="s">
        <v>825</v>
      </c>
    </row>
    <row r="3026" spans="1:20">
      <c r="A3026" t="s">
        <v>21933</v>
      </c>
      <c r="D3026">
        <f>L3026/J3026</f>
        <v>3.6495151619107399E-3</v>
      </c>
      <c r="E3026">
        <v>3.5849300000000001E-3</v>
      </c>
      <c r="F3026">
        <v>3.1087299999999998E-2</v>
      </c>
      <c r="G3026">
        <v>0.115318</v>
      </c>
      <c r="H3026">
        <v>729</v>
      </c>
      <c r="I3026">
        <v>180.982</v>
      </c>
      <c r="J3026">
        <v>548.01800000000003</v>
      </c>
      <c r="K3026">
        <v>7</v>
      </c>
      <c r="L3026">
        <v>2</v>
      </c>
      <c r="M3026">
        <v>5.1883100000000004</v>
      </c>
      <c r="N3026">
        <v>1.81169</v>
      </c>
      <c r="O3026" t="s">
        <v>21932</v>
      </c>
      <c r="P3026">
        <v>2</v>
      </c>
      <c r="Q3026" t="s">
        <v>581</v>
      </c>
      <c r="R3026" t="s">
        <v>0</v>
      </c>
      <c r="S3026" t="s">
        <v>7130</v>
      </c>
      <c r="T3026" t="s">
        <v>1090</v>
      </c>
    </row>
    <row r="3027" spans="1:20">
      <c r="A3027" t="s">
        <v>21931</v>
      </c>
      <c r="D3027">
        <f>L3027/J3027</f>
        <v>3.6458760584433926E-3</v>
      </c>
      <c r="E3027">
        <v>3.87791E-3</v>
      </c>
      <c r="F3027">
        <v>4.0888099999999997E-2</v>
      </c>
      <c r="G3027">
        <v>9.4841900000000007E-2</v>
      </c>
      <c r="H3027">
        <v>1299</v>
      </c>
      <c r="I3027">
        <v>201.87200000000001</v>
      </c>
      <c r="J3027">
        <v>1097.1300000000001</v>
      </c>
      <c r="K3027">
        <v>12</v>
      </c>
      <c r="L3027">
        <v>4</v>
      </c>
      <c r="M3027">
        <v>7.9184700000000001</v>
      </c>
      <c r="N3027">
        <v>4.0815299999999999</v>
      </c>
      <c r="O3027" t="s">
        <v>1</v>
      </c>
      <c r="P3027">
        <v>3</v>
      </c>
      <c r="Q3027" t="s">
        <v>14636</v>
      </c>
      <c r="R3027" t="s">
        <v>14635</v>
      </c>
      <c r="S3027" t="s">
        <v>13978</v>
      </c>
      <c r="T3027" t="s">
        <v>13977</v>
      </c>
    </row>
    <row r="3028" spans="1:20">
      <c r="A3028" t="s">
        <v>21930</v>
      </c>
      <c r="D3028">
        <f>L3028/J3028</f>
        <v>3.6443812751690086E-3</v>
      </c>
      <c r="E3028">
        <v>3.7828100000000002E-3</v>
      </c>
      <c r="F3028">
        <v>4.7170400000000001E-2</v>
      </c>
      <c r="G3028">
        <v>8.0194699999999994E-2</v>
      </c>
      <c r="H3028">
        <v>654</v>
      </c>
      <c r="I3028">
        <v>105.21</v>
      </c>
      <c r="J3028">
        <v>548.79</v>
      </c>
      <c r="K3028">
        <v>7</v>
      </c>
      <c r="L3028">
        <v>2</v>
      </c>
      <c r="M3028">
        <v>4.9354699999999996</v>
      </c>
      <c r="N3028">
        <v>2.06453</v>
      </c>
      <c r="O3028" t="s">
        <v>21929</v>
      </c>
      <c r="P3028">
        <v>0</v>
      </c>
      <c r="Q3028" t="s">
        <v>0</v>
      </c>
      <c r="S3028" t="s">
        <v>21928</v>
      </c>
      <c r="T3028" t="s">
        <v>21927</v>
      </c>
    </row>
    <row r="3029" spans="1:20">
      <c r="A3029" t="s">
        <v>21926</v>
      </c>
      <c r="D3029">
        <f>L3029/J3029</f>
        <v>3.6435181811557242E-3</v>
      </c>
      <c r="E3029">
        <v>4.0303200000000004E-3</v>
      </c>
      <c r="F3029">
        <v>6.3050200000000001E-2</v>
      </c>
      <c r="G3029">
        <v>6.3922400000000004E-2</v>
      </c>
      <c r="H3029">
        <v>1698</v>
      </c>
      <c r="I3029">
        <v>325.69499999999999</v>
      </c>
      <c r="J3029">
        <v>1372.3</v>
      </c>
      <c r="K3029">
        <v>25</v>
      </c>
      <c r="L3029">
        <v>5</v>
      </c>
      <c r="M3029">
        <v>19.695399999999999</v>
      </c>
      <c r="N3029">
        <v>5.30464</v>
      </c>
      <c r="O3029" t="s">
        <v>21925</v>
      </c>
      <c r="P3029">
        <v>3</v>
      </c>
      <c r="Q3029" t="s">
        <v>8873</v>
      </c>
      <c r="R3029" t="s">
        <v>2925</v>
      </c>
      <c r="S3029" t="s">
        <v>21657</v>
      </c>
      <c r="T3029" t="s">
        <v>21656</v>
      </c>
    </row>
    <row r="3030" spans="1:20">
      <c r="A3030" t="s">
        <v>21924</v>
      </c>
      <c r="D3030">
        <f>L3030/J3030</f>
        <v>3.6407656530168292E-3</v>
      </c>
      <c r="E3030">
        <v>3.6046300000000002E-3</v>
      </c>
      <c r="F3030">
        <v>9.7360299999999997E-2</v>
      </c>
      <c r="G3030">
        <v>3.7023599999999997E-2</v>
      </c>
      <c r="H3030">
        <v>792</v>
      </c>
      <c r="I3030">
        <v>242.66499999999999</v>
      </c>
      <c r="J3030">
        <v>549.33500000000004</v>
      </c>
      <c r="K3030">
        <v>23</v>
      </c>
      <c r="L3030">
        <v>2</v>
      </c>
      <c r="M3030">
        <v>21.221399999999999</v>
      </c>
      <c r="N3030">
        <v>1.7786200000000001</v>
      </c>
      <c r="O3030" t="s">
        <v>1</v>
      </c>
      <c r="P3030">
        <v>0</v>
      </c>
      <c r="Q3030" t="s">
        <v>0</v>
      </c>
    </row>
    <row r="3031" spans="1:20">
      <c r="A3031" t="s">
        <v>21923</v>
      </c>
      <c r="D3031">
        <f>L3031/J3031</f>
        <v>3.6399771409435554E-3</v>
      </c>
      <c r="E3031">
        <v>4.9703100000000004E-3</v>
      </c>
      <c r="F3031">
        <v>0.323355</v>
      </c>
      <c r="G3031">
        <v>1.53711E-2</v>
      </c>
      <c r="H3031">
        <v>306</v>
      </c>
      <c r="I3031">
        <v>31.273199999999999</v>
      </c>
      <c r="J3031">
        <v>274.72699999999998</v>
      </c>
      <c r="K3031">
        <v>10</v>
      </c>
      <c r="L3031">
        <v>1</v>
      </c>
      <c r="M3031">
        <v>8.8103300000000004</v>
      </c>
      <c r="N3031">
        <v>1.18967</v>
      </c>
      <c r="O3031" t="s">
        <v>3549</v>
      </c>
      <c r="P3031">
        <v>1</v>
      </c>
      <c r="Q3031" t="s">
        <v>2056</v>
      </c>
      <c r="R3031" t="s">
        <v>0</v>
      </c>
      <c r="S3031" t="s">
        <v>2055</v>
      </c>
      <c r="T3031" t="s">
        <v>2054</v>
      </c>
    </row>
    <row r="3032" spans="1:20">
      <c r="A3032" t="s">
        <v>21922</v>
      </c>
      <c r="D3032">
        <f>L3032/J3032</f>
        <v>3.6373225668585355E-3</v>
      </c>
      <c r="E3032">
        <v>3.8602300000000001E-3</v>
      </c>
      <c r="F3032">
        <v>8.4837599999999999E-2</v>
      </c>
      <c r="G3032">
        <v>4.5501399999999997E-2</v>
      </c>
      <c r="H3032">
        <v>1377</v>
      </c>
      <c r="I3032">
        <v>277.291</v>
      </c>
      <c r="J3032">
        <v>1099.71</v>
      </c>
      <c r="K3032">
        <v>26</v>
      </c>
      <c r="L3032">
        <v>4</v>
      </c>
      <c r="M3032">
        <v>22.025400000000001</v>
      </c>
      <c r="N3032">
        <v>3.97458</v>
      </c>
      <c r="O3032" t="s">
        <v>19834</v>
      </c>
      <c r="P3032">
        <v>1</v>
      </c>
      <c r="Q3032" t="s">
        <v>391</v>
      </c>
      <c r="R3032" t="s">
        <v>0</v>
      </c>
      <c r="S3032" t="s">
        <v>11684</v>
      </c>
      <c r="T3032" t="s">
        <v>11683</v>
      </c>
    </row>
    <row r="3033" spans="1:20">
      <c r="A3033" t="s">
        <v>21921</v>
      </c>
      <c r="D3033">
        <f>L3033/J3033</f>
        <v>3.6354602795668953E-3</v>
      </c>
      <c r="E3033">
        <v>3.6882099999999999E-3</v>
      </c>
      <c r="F3033">
        <v>7.2767499999999999E-2</v>
      </c>
      <c r="G3033">
        <v>5.0684899999999998E-2</v>
      </c>
      <c r="H3033">
        <v>1017</v>
      </c>
      <c r="I3033">
        <v>191.79499999999999</v>
      </c>
      <c r="J3033">
        <v>825.20500000000004</v>
      </c>
      <c r="K3033">
        <v>17</v>
      </c>
      <c r="L3033">
        <v>3</v>
      </c>
      <c r="M3033">
        <v>13.9565</v>
      </c>
      <c r="N3033">
        <v>3.0435300000000001</v>
      </c>
      <c r="O3033" t="s">
        <v>1</v>
      </c>
      <c r="P3033">
        <v>4</v>
      </c>
      <c r="Q3033" t="s">
        <v>18996</v>
      </c>
      <c r="R3033" t="s">
        <v>0</v>
      </c>
    </row>
    <row r="3034" spans="1:20">
      <c r="A3034" t="s">
        <v>21920</v>
      </c>
      <c r="D3034">
        <f>L3034/J3034</f>
        <v>3.6354338466161986E-3</v>
      </c>
      <c r="E3034">
        <v>7.6856600000000004E-3</v>
      </c>
      <c r="F3034">
        <v>2.9438599999999999E-2</v>
      </c>
      <c r="G3034">
        <v>0.26107399999999997</v>
      </c>
      <c r="H3034">
        <v>1062</v>
      </c>
      <c r="I3034">
        <v>236.78899999999999</v>
      </c>
      <c r="J3034">
        <v>825.21100000000001</v>
      </c>
      <c r="K3034">
        <v>13</v>
      </c>
      <c r="L3034">
        <v>3</v>
      </c>
      <c r="M3034">
        <v>6.8068400000000002</v>
      </c>
      <c r="N3034">
        <v>6.1931599999999998</v>
      </c>
      <c r="O3034" t="s">
        <v>21919</v>
      </c>
      <c r="P3034">
        <v>3</v>
      </c>
      <c r="Q3034" t="s">
        <v>21918</v>
      </c>
      <c r="R3034" t="s">
        <v>0</v>
      </c>
      <c r="S3034" t="s">
        <v>15285</v>
      </c>
      <c r="T3034" t="s">
        <v>15284</v>
      </c>
    </row>
    <row r="3035" spans="1:20">
      <c r="A3035" t="s">
        <v>21917</v>
      </c>
      <c r="D3035">
        <f>L3035/J3035</f>
        <v>3.6338925894028422E-3</v>
      </c>
      <c r="E3035">
        <v>3.5696199999999999E-3</v>
      </c>
      <c r="F3035">
        <v>2.2426000000000001E-2</v>
      </c>
      <c r="G3035">
        <v>0.15917300000000001</v>
      </c>
      <c r="H3035">
        <v>321</v>
      </c>
      <c r="I3035">
        <v>45.813200000000002</v>
      </c>
      <c r="J3035">
        <v>275.18700000000001</v>
      </c>
      <c r="K3035">
        <v>2</v>
      </c>
      <c r="L3035">
        <v>1</v>
      </c>
      <c r="M3035">
        <v>1.02244</v>
      </c>
      <c r="N3035">
        <v>0.97756200000000004</v>
      </c>
      <c r="O3035" t="s">
        <v>21916</v>
      </c>
      <c r="P3035">
        <v>2</v>
      </c>
      <c r="Q3035" t="s">
        <v>1531</v>
      </c>
      <c r="R3035" t="s">
        <v>0</v>
      </c>
      <c r="S3035" t="s">
        <v>1530</v>
      </c>
      <c r="T3035" t="s">
        <v>1529</v>
      </c>
    </row>
    <row r="3036" spans="1:20">
      <c r="A3036" t="s">
        <v>21915</v>
      </c>
      <c r="D3036">
        <f>L3036/J3036</f>
        <v>3.6338529743086593E-3</v>
      </c>
      <c r="E3036">
        <v>3.8724699999999998E-3</v>
      </c>
      <c r="F3036">
        <v>4.5043E-2</v>
      </c>
      <c r="G3036">
        <v>8.5972900000000005E-2</v>
      </c>
      <c r="H3036">
        <v>1737</v>
      </c>
      <c r="I3036">
        <v>361.053</v>
      </c>
      <c r="J3036">
        <v>1375.95</v>
      </c>
      <c r="K3036">
        <v>21</v>
      </c>
      <c r="L3036">
        <v>5</v>
      </c>
      <c r="M3036">
        <v>15.817600000000001</v>
      </c>
      <c r="N3036">
        <v>5.1824199999999996</v>
      </c>
      <c r="O3036" t="s">
        <v>21914</v>
      </c>
      <c r="P3036">
        <v>4</v>
      </c>
      <c r="Q3036" t="s">
        <v>21913</v>
      </c>
      <c r="R3036" t="s">
        <v>0</v>
      </c>
      <c r="S3036" t="s">
        <v>21912</v>
      </c>
      <c r="T3036" t="s">
        <v>21911</v>
      </c>
    </row>
    <row r="3037" spans="1:20">
      <c r="A3037" t="s">
        <v>21910</v>
      </c>
      <c r="D3037">
        <f>L3037/J3037</f>
        <v>3.6316095293434047E-3</v>
      </c>
      <c r="E3037">
        <v>3.1858300000000002E-3</v>
      </c>
      <c r="F3037">
        <v>7.0924299999999996E-2</v>
      </c>
      <c r="G3037">
        <v>4.4918699999999999E-2</v>
      </c>
      <c r="H3037">
        <v>681</v>
      </c>
      <c r="I3037">
        <v>130.28</v>
      </c>
      <c r="J3037">
        <v>550.72</v>
      </c>
      <c r="K3037">
        <v>10</v>
      </c>
      <c r="L3037">
        <v>2</v>
      </c>
      <c r="M3037">
        <v>8.4042100000000008</v>
      </c>
      <c r="N3037">
        <v>1.59579</v>
      </c>
      <c r="O3037" t="s">
        <v>21909</v>
      </c>
      <c r="P3037">
        <v>0</v>
      </c>
      <c r="Q3037" t="s">
        <v>0</v>
      </c>
    </row>
    <row r="3038" spans="1:20">
      <c r="A3038" t="s">
        <v>21908</v>
      </c>
      <c r="D3038">
        <f>L3038/J3038</f>
        <v>3.6302384340603489E-3</v>
      </c>
      <c r="E3038">
        <v>3.8223200000000001E-3</v>
      </c>
      <c r="F3038">
        <v>4.8024999999999998E-2</v>
      </c>
      <c r="G3038">
        <v>7.9590300000000003E-2</v>
      </c>
      <c r="H3038">
        <v>339</v>
      </c>
      <c r="I3038">
        <v>63.536299999999997</v>
      </c>
      <c r="J3038">
        <v>275.464</v>
      </c>
      <c r="K3038">
        <v>4</v>
      </c>
      <c r="L3038">
        <v>1</v>
      </c>
      <c r="M3038">
        <v>2.97383</v>
      </c>
      <c r="N3038">
        <v>1.02617</v>
      </c>
      <c r="O3038" t="s">
        <v>1</v>
      </c>
      <c r="P3038">
        <v>0</v>
      </c>
      <c r="Q3038" t="s">
        <v>0</v>
      </c>
    </row>
    <row r="3039" spans="1:20">
      <c r="A3039" t="s">
        <v>21907</v>
      </c>
      <c r="D3039">
        <f>L3039/J3039</f>
        <v>3.6279862862118382E-3</v>
      </c>
      <c r="E3039">
        <v>4.4598199999999998E-3</v>
      </c>
      <c r="F3039">
        <v>6.2836400000000001E-2</v>
      </c>
      <c r="G3039">
        <v>7.0974999999999996E-2</v>
      </c>
      <c r="H3039">
        <v>2670</v>
      </c>
      <c r="I3039">
        <v>464.91699999999997</v>
      </c>
      <c r="J3039">
        <v>2205.08</v>
      </c>
      <c r="K3039">
        <v>39</v>
      </c>
      <c r="L3039">
        <v>8</v>
      </c>
      <c r="M3039">
        <v>29.177800000000001</v>
      </c>
      <c r="N3039">
        <v>9.8221799999999995</v>
      </c>
      <c r="O3039" t="s">
        <v>21906</v>
      </c>
      <c r="P3039">
        <v>1</v>
      </c>
      <c r="Q3039" t="s">
        <v>21905</v>
      </c>
      <c r="R3039" t="s">
        <v>0</v>
      </c>
    </row>
    <row r="3040" spans="1:20">
      <c r="A3040" t="s">
        <v>21904</v>
      </c>
      <c r="D3040">
        <f>L3040/J3040</f>
        <v>3.6270256938500151E-3</v>
      </c>
      <c r="E3040">
        <v>3.8097500000000002E-3</v>
      </c>
      <c r="F3040">
        <v>6.7387900000000001E-2</v>
      </c>
      <c r="G3040">
        <v>5.65347E-2</v>
      </c>
      <c r="H3040">
        <v>675</v>
      </c>
      <c r="I3040">
        <v>123.584</v>
      </c>
      <c r="J3040">
        <v>551.41600000000005</v>
      </c>
      <c r="K3040">
        <v>10</v>
      </c>
      <c r="L3040">
        <v>2</v>
      </c>
      <c r="M3040">
        <v>7.9856199999999999</v>
      </c>
      <c r="N3040">
        <v>2.0143800000000001</v>
      </c>
      <c r="O3040" t="s">
        <v>5200</v>
      </c>
      <c r="P3040">
        <v>3</v>
      </c>
      <c r="Q3040" t="s">
        <v>2215</v>
      </c>
      <c r="R3040" t="s">
        <v>0</v>
      </c>
      <c r="S3040" t="s">
        <v>2255</v>
      </c>
      <c r="T3040" t="s">
        <v>2254</v>
      </c>
    </row>
    <row r="3041" spans="1:20">
      <c r="A3041" t="s">
        <v>21903</v>
      </c>
      <c r="D3041">
        <f>L3041/J3041</f>
        <v>3.6261445018583994E-3</v>
      </c>
      <c r="E3041">
        <v>3.7014299999999999E-3</v>
      </c>
      <c r="F3041" s="2">
        <v>7.4028600000000005E-5</v>
      </c>
      <c r="G3041">
        <v>50</v>
      </c>
      <c r="H3041">
        <v>387</v>
      </c>
      <c r="I3041">
        <v>111.22499999999999</v>
      </c>
      <c r="J3041">
        <v>275.77499999999998</v>
      </c>
      <c r="K3041">
        <v>1</v>
      </c>
      <c r="L3041">
        <v>1</v>
      </c>
      <c r="M3041">
        <v>8.0017999999999999E-3</v>
      </c>
      <c r="N3041">
        <v>0.99199800000000005</v>
      </c>
      <c r="O3041" t="s">
        <v>19987</v>
      </c>
      <c r="P3041">
        <v>1</v>
      </c>
      <c r="Q3041" t="s">
        <v>21902</v>
      </c>
    </row>
    <row r="3042" spans="1:20">
      <c r="A3042" t="s">
        <v>21901</v>
      </c>
      <c r="D3042">
        <f>L3042/J3042</f>
        <v>3.6253557380317948E-3</v>
      </c>
      <c r="E3042">
        <v>3.63489E-3</v>
      </c>
      <c r="F3042">
        <v>4.4223499999999999E-2</v>
      </c>
      <c r="G3042">
        <v>8.2193699999999995E-2</v>
      </c>
      <c r="H3042">
        <v>321</v>
      </c>
      <c r="I3042">
        <v>45.165399999999998</v>
      </c>
      <c r="J3042">
        <v>275.83499999999998</v>
      </c>
      <c r="K3042">
        <v>3</v>
      </c>
      <c r="L3042">
        <v>1</v>
      </c>
      <c r="M3042">
        <v>1.9973700000000001</v>
      </c>
      <c r="N3042">
        <v>1.0026299999999999</v>
      </c>
      <c r="O3042" t="s">
        <v>21900</v>
      </c>
      <c r="P3042">
        <v>5</v>
      </c>
      <c r="Q3042" t="s">
        <v>21899</v>
      </c>
      <c r="R3042" t="s">
        <v>0</v>
      </c>
      <c r="S3042" t="s">
        <v>21898</v>
      </c>
      <c r="T3042" t="s">
        <v>21897</v>
      </c>
    </row>
    <row r="3043" spans="1:20">
      <c r="A3043" t="s">
        <v>21896</v>
      </c>
      <c r="D3043">
        <f>L3043/J3043</f>
        <v>3.6225846416901531E-3</v>
      </c>
      <c r="E3043">
        <v>3.3708499999999999E-3</v>
      </c>
      <c r="F3043">
        <v>0.101711</v>
      </c>
      <c r="G3043">
        <v>3.31416E-2</v>
      </c>
      <c r="H3043">
        <v>1044</v>
      </c>
      <c r="I3043">
        <v>215.86199999999999</v>
      </c>
      <c r="J3043">
        <v>828.13800000000003</v>
      </c>
      <c r="K3043">
        <v>23</v>
      </c>
      <c r="L3043">
        <v>3</v>
      </c>
      <c r="M3043">
        <v>20.4055</v>
      </c>
      <c r="N3043">
        <v>2.5944600000000002</v>
      </c>
      <c r="O3043" t="s">
        <v>1</v>
      </c>
      <c r="P3043">
        <v>1</v>
      </c>
      <c r="Q3043" t="s">
        <v>8284</v>
      </c>
      <c r="R3043" t="s">
        <v>0</v>
      </c>
      <c r="S3043" t="s">
        <v>7490</v>
      </c>
      <c r="T3043" t="s">
        <v>7489</v>
      </c>
    </row>
    <row r="3044" spans="1:20">
      <c r="A3044" t="s">
        <v>21895</v>
      </c>
      <c r="D3044">
        <f>L3044/J3044</f>
        <v>3.6201715961336565E-3</v>
      </c>
      <c r="E3044">
        <v>4.35229E-3</v>
      </c>
      <c r="F3044">
        <v>9.2913300000000004E-2</v>
      </c>
      <c r="G3044">
        <v>4.6842500000000002E-2</v>
      </c>
      <c r="H3044">
        <v>642</v>
      </c>
      <c r="I3044">
        <v>89.539900000000003</v>
      </c>
      <c r="J3044">
        <v>552.46</v>
      </c>
      <c r="K3044">
        <v>10</v>
      </c>
      <c r="L3044">
        <v>2</v>
      </c>
      <c r="M3044">
        <v>7.7578500000000004</v>
      </c>
      <c r="N3044">
        <v>2.2421500000000001</v>
      </c>
      <c r="O3044" t="s">
        <v>5353</v>
      </c>
      <c r="P3044">
        <v>0</v>
      </c>
      <c r="Q3044" t="s">
        <v>0</v>
      </c>
    </row>
    <row r="3045" spans="1:20">
      <c r="A3045" t="s">
        <v>21894</v>
      </c>
      <c r="D3045">
        <f>L3045/J3045</f>
        <v>3.6193592286421616E-3</v>
      </c>
      <c r="E3045">
        <v>3.9177999999999999E-3</v>
      </c>
      <c r="F3045">
        <v>0.10929899999999999</v>
      </c>
      <c r="G3045">
        <v>3.58447E-2</v>
      </c>
      <c r="H3045">
        <v>357</v>
      </c>
      <c r="I3045">
        <v>80.708299999999994</v>
      </c>
      <c r="J3045">
        <v>276.29199999999997</v>
      </c>
      <c r="K3045">
        <v>9</v>
      </c>
      <c r="L3045">
        <v>1</v>
      </c>
      <c r="M3045">
        <v>8.01633</v>
      </c>
      <c r="N3045">
        <v>0.98367199999999999</v>
      </c>
      <c r="O3045" t="s">
        <v>21893</v>
      </c>
      <c r="P3045">
        <v>2</v>
      </c>
      <c r="Q3045" t="s">
        <v>21892</v>
      </c>
      <c r="R3045" t="s">
        <v>21891</v>
      </c>
      <c r="S3045" t="s">
        <v>21890</v>
      </c>
      <c r="T3045" t="s">
        <v>21889</v>
      </c>
    </row>
    <row r="3046" spans="1:20">
      <c r="A3046" t="s">
        <v>21888</v>
      </c>
      <c r="D3046">
        <f>L3046/J3046</f>
        <v>3.6143359019213807E-3</v>
      </c>
      <c r="E3046">
        <v>4.4965099999999996E-3</v>
      </c>
      <c r="F3046">
        <v>1.8291499999999999E-2</v>
      </c>
      <c r="G3046">
        <v>0.24582499999999999</v>
      </c>
      <c r="H3046">
        <v>1125</v>
      </c>
      <c r="I3046">
        <v>294.97199999999998</v>
      </c>
      <c r="J3046">
        <v>830.02800000000002</v>
      </c>
      <c r="K3046">
        <v>9</v>
      </c>
      <c r="L3046">
        <v>3</v>
      </c>
      <c r="M3046">
        <v>5.32</v>
      </c>
      <c r="N3046">
        <v>3.68</v>
      </c>
      <c r="O3046" t="s">
        <v>21887</v>
      </c>
      <c r="P3046">
        <v>2</v>
      </c>
      <c r="Q3046" t="s">
        <v>21886</v>
      </c>
      <c r="R3046" t="s">
        <v>0</v>
      </c>
      <c r="S3046" t="s">
        <v>21885</v>
      </c>
      <c r="T3046" t="s">
        <v>21884</v>
      </c>
    </row>
    <row r="3047" spans="1:20">
      <c r="A3047" t="s">
        <v>21883</v>
      </c>
      <c r="D3047">
        <f>L3047/J3047</f>
        <v>3.6141203682788655E-3</v>
      </c>
      <c r="E3047">
        <v>3.7817800000000002E-3</v>
      </c>
      <c r="F3047">
        <v>7.6653799999999994E-2</v>
      </c>
      <c r="G3047">
        <v>4.9335900000000002E-2</v>
      </c>
      <c r="H3047">
        <v>1410</v>
      </c>
      <c r="I3047">
        <v>303.226</v>
      </c>
      <c r="J3047">
        <v>1106.77</v>
      </c>
      <c r="K3047">
        <v>26</v>
      </c>
      <c r="L3047">
        <v>4</v>
      </c>
      <c r="M3047">
        <v>22.032499999999999</v>
      </c>
      <c r="N3047">
        <v>3.9675199999999999</v>
      </c>
      <c r="O3047" t="s">
        <v>21882</v>
      </c>
      <c r="P3047">
        <v>2</v>
      </c>
      <c r="Q3047" t="s">
        <v>21301</v>
      </c>
      <c r="R3047" t="s">
        <v>0</v>
      </c>
    </row>
    <row r="3048" spans="1:20">
      <c r="A3048" t="s">
        <v>21881</v>
      </c>
      <c r="D3048">
        <f>L3048/J3048</f>
        <v>3.6132519628991285E-3</v>
      </c>
      <c r="E3048">
        <v>3.5924199999999998E-3</v>
      </c>
      <c r="F3048">
        <v>2.3081899999999999E-2</v>
      </c>
      <c r="G3048">
        <v>0.155638</v>
      </c>
      <c r="H3048">
        <v>408</v>
      </c>
      <c r="I3048">
        <v>131.24100000000001</v>
      </c>
      <c r="J3048">
        <v>276.75900000000001</v>
      </c>
      <c r="K3048">
        <v>4</v>
      </c>
      <c r="L3048">
        <v>1</v>
      </c>
      <c r="M3048">
        <v>3.0115799999999999</v>
      </c>
      <c r="N3048">
        <v>0.98842300000000005</v>
      </c>
      <c r="O3048" t="s">
        <v>3549</v>
      </c>
      <c r="P3048">
        <v>0</v>
      </c>
      <c r="Q3048" t="s">
        <v>0</v>
      </c>
    </row>
    <row r="3049" spans="1:20">
      <c r="A3049" t="s">
        <v>21880</v>
      </c>
      <c r="D3049">
        <f>L3049/J3049</f>
        <v>3.6130953026147967E-3</v>
      </c>
      <c r="E3049">
        <v>5.0543200000000002E-3</v>
      </c>
      <c r="F3049">
        <v>0.123319</v>
      </c>
      <c r="G3049">
        <v>4.09857E-2</v>
      </c>
      <c r="H3049">
        <v>327</v>
      </c>
      <c r="I3049">
        <v>50.229399999999998</v>
      </c>
      <c r="J3049">
        <v>276.77100000000002</v>
      </c>
      <c r="K3049">
        <v>7</v>
      </c>
      <c r="L3049">
        <v>1</v>
      </c>
      <c r="M3049">
        <v>5.7103900000000003</v>
      </c>
      <c r="N3049">
        <v>1.2896099999999999</v>
      </c>
      <c r="O3049" t="s">
        <v>1</v>
      </c>
      <c r="P3049">
        <v>0</v>
      </c>
      <c r="Q3049" t="s">
        <v>0</v>
      </c>
    </row>
    <row r="3050" spans="1:20">
      <c r="A3050" t="s">
        <v>21879</v>
      </c>
      <c r="D3050">
        <f>L3050/J3050</f>
        <v>3.6123687506020613E-3</v>
      </c>
      <c r="E3050">
        <v>3.9542600000000002E-3</v>
      </c>
      <c r="F3050">
        <v>7.4623300000000004E-2</v>
      </c>
      <c r="G3050">
        <v>5.2989500000000002E-2</v>
      </c>
      <c r="H3050">
        <v>2118</v>
      </c>
      <c r="I3050">
        <v>457.041</v>
      </c>
      <c r="J3050">
        <v>1660.96</v>
      </c>
      <c r="K3050">
        <v>40</v>
      </c>
      <c r="L3050">
        <v>6</v>
      </c>
      <c r="M3050">
        <v>33.540900000000001</v>
      </c>
      <c r="N3050">
        <v>6.4590500000000004</v>
      </c>
      <c r="O3050" t="s">
        <v>21440</v>
      </c>
      <c r="P3050">
        <v>4</v>
      </c>
      <c r="Q3050" t="s">
        <v>21878</v>
      </c>
      <c r="R3050" t="s">
        <v>0</v>
      </c>
      <c r="S3050" t="s">
        <v>21877</v>
      </c>
      <c r="T3050" t="s">
        <v>4388</v>
      </c>
    </row>
    <row r="3051" spans="1:20">
      <c r="A3051" t="s">
        <v>21876</v>
      </c>
      <c r="D3051">
        <f>L3051/J3051</f>
        <v>3.6118751230294959E-3</v>
      </c>
      <c r="E3051">
        <v>3.4804699999999998E-3</v>
      </c>
      <c r="F3051">
        <v>0.104672</v>
      </c>
      <c r="G3051">
        <v>3.3251299999999998E-2</v>
      </c>
      <c r="H3051">
        <v>696</v>
      </c>
      <c r="I3051">
        <v>142.27099999999999</v>
      </c>
      <c r="J3051">
        <v>553.72900000000004</v>
      </c>
      <c r="K3051">
        <v>15</v>
      </c>
      <c r="L3051">
        <v>2</v>
      </c>
      <c r="M3051">
        <v>13.2812</v>
      </c>
      <c r="N3051">
        <v>1.7188099999999999</v>
      </c>
      <c r="O3051" t="s">
        <v>16106</v>
      </c>
      <c r="P3051">
        <v>4</v>
      </c>
      <c r="Q3051" t="s">
        <v>16105</v>
      </c>
      <c r="R3051" t="s">
        <v>16104</v>
      </c>
      <c r="S3051" t="s">
        <v>12628</v>
      </c>
      <c r="T3051" t="s">
        <v>12627</v>
      </c>
    </row>
    <row r="3052" spans="1:20">
      <c r="A3052" t="s">
        <v>21875</v>
      </c>
      <c r="D3052">
        <f>L3052/J3052</f>
        <v>3.6098997891818524E-3</v>
      </c>
      <c r="E3052">
        <v>3.61817E-3</v>
      </c>
      <c r="F3052">
        <v>4.0427499999999998E-2</v>
      </c>
      <c r="G3052">
        <v>8.9497699999999999E-2</v>
      </c>
      <c r="H3052">
        <v>1869</v>
      </c>
      <c r="I3052">
        <v>483.923</v>
      </c>
      <c r="J3052">
        <v>1385.08</v>
      </c>
      <c r="K3052">
        <v>24</v>
      </c>
      <c r="L3052">
        <v>5</v>
      </c>
      <c r="M3052">
        <v>19.105899999999998</v>
      </c>
      <c r="N3052">
        <v>4.8941400000000002</v>
      </c>
      <c r="O3052" t="s">
        <v>1</v>
      </c>
      <c r="P3052">
        <v>2</v>
      </c>
      <c r="Q3052" t="s">
        <v>330</v>
      </c>
    </row>
    <row r="3053" spans="1:20">
      <c r="A3053" t="s">
        <v>21874</v>
      </c>
      <c r="D3053">
        <f>L3053/J3053</f>
        <v>3.6090529484158061E-3</v>
      </c>
      <c r="E3053">
        <v>4.2413499999999996E-3</v>
      </c>
      <c r="F3053">
        <v>7.4299699999999996E-2</v>
      </c>
      <c r="G3053">
        <v>5.70844E-2</v>
      </c>
      <c r="H3053">
        <v>336</v>
      </c>
      <c r="I3053">
        <v>58.9191</v>
      </c>
      <c r="J3053">
        <v>277.08100000000002</v>
      </c>
      <c r="K3053">
        <v>5</v>
      </c>
      <c r="L3053">
        <v>1</v>
      </c>
      <c r="M3053">
        <v>3.9418099999999998</v>
      </c>
      <c r="N3053">
        <v>1.05819</v>
      </c>
      <c r="O3053" t="s">
        <v>21873</v>
      </c>
      <c r="P3053">
        <v>3</v>
      </c>
      <c r="Q3053" t="s">
        <v>926</v>
      </c>
      <c r="R3053" t="s">
        <v>0</v>
      </c>
      <c r="S3053" t="s">
        <v>10526</v>
      </c>
      <c r="T3053" t="s">
        <v>10525</v>
      </c>
    </row>
    <row r="3054" spans="1:20">
      <c r="A3054" t="s">
        <v>21872</v>
      </c>
      <c r="D3054">
        <f>L3054/J3054</f>
        <v>3.6081349009476765E-3</v>
      </c>
      <c r="E3054">
        <v>4.3574599999999996E-3</v>
      </c>
      <c r="F3054">
        <v>0.25020900000000001</v>
      </c>
      <c r="G3054">
        <v>1.7415300000000002E-2</v>
      </c>
      <c r="H3054">
        <v>612</v>
      </c>
      <c r="I3054">
        <v>57.6967</v>
      </c>
      <c r="J3054">
        <v>554.303</v>
      </c>
      <c r="K3054">
        <v>14</v>
      </c>
      <c r="L3054">
        <v>2</v>
      </c>
      <c r="M3054">
        <v>11.993399999999999</v>
      </c>
      <c r="N3054">
        <v>2.0066299999999999</v>
      </c>
      <c r="O3054" t="s">
        <v>833</v>
      </c>
      <c r="P3054">
        <v>0</v>
      </c>
      <c r="Q3054" t="s">
        <v>0</v>
      </c>
    </row>
    <row r="3055" spans="1:20">
      <c r="A3055" t="s">
        <v>21871</v>
      </c>
      <c r="D3055">
        <f>L3055/J3055</f>
        <v>3.6049351562288776E-3</v>
      </c>
      <c r="E3055">
        <v>3.74194E-3</v>
      </c>
      <c r="F3055">
        <v>0.21239</v>
      </c>
      <c r="G3055">
        <v>1.76183E-2</v>
      </c>
      <c r="H3055">
        <v>699</v>
      </c>
      <c r="I3055">
        <v>144.20500000000001</v>
      </c>
      <c r="J3055">
        <v>554.79499999999996</v>
      </c>
      <c r="K3055">
        <v>28</v>
      </c>
      <c r="L3055">
        <v>2</v>
      </c>
      <c r="M3055">
        <v>26.2226</v>
      </c>
      <c r="N3055">
        <v>1.77742</v>
      </c>
      <c r="O3055" t="s">
        <v>1</v>
      </c>
      <c r="P3055">
        <v>2</v>
      </c>
      <c r="Q3055" t="s">
        <v>21870</v>
      </c>
    </row>
    <row r="3056" spans="1:20">
      <c r="A3056" t="s">
        <v>21869</v>
      </c>
      <c r="D3056">
        <f>L3056/J3056</f>
        <v>3.60483769218291E-3</v>
      </c>
      <c r="E3056">
        <v>3.4313500000000001E-3</v>
      </c>
      <c r="F3056">
        <v>1.42741E-2</v>
      </c>
      <c r="G3056">
        <v>0.24039099999999999</v>
      </c>
      <c r="H3056">
        <v>357</v>
      </c>
      <c r="I3056">
        <v>79.595200000000006</v>
      </c>
      <c r="J3056">
        <v>277.40499999999997</v>
      </c>
      <c r="K3056">
        <v>2</v>
      </c>
      <c r="L3056">
        <v>1</v>
      </c>
      <c r="M3056">
        <v>1.0882499999999999</v>
      </c>
      <c r="N3056">
        <v>0.91174699999999997</v>
      </c>
      <c r="O3056" t="s">
        <v>21868</v>
      </c>
      <c r="P3056">
        <v>4</v>
      </c>
      <c r="Q3056" t="s">
        <v>21867</v>
      </c>
      <c r="R3056" t="s">
        <v>0</v>
      </c>
      <c r="S3056" t="s">
        <v>21866</v>
      </c>
      <c r="T3056" t="s">
        <v>21865</v>
      </c>
    </row>
    <row r="3057" spans="1:20">
      <c r="A3057" t="s">
        <v>21864</v>
      </c>
      <c r="D3057">
        <f>L3057/J3057</f>
        <v>3.6047077483193049E-3</v>
      </c>
      <c r="E3057">
        <v>4.5237699999999999E-3</v>
      </c>
      <c r="F3057">
        <v>0.119574</v>
      </c>
      <c r="G3057">
        <v>3.7832200000000003E-2</v>
      </c>
      <c r="H3057">
        <v>348</v>
      </c>
      <c r="I3057">
        <v>70.584999999999994</v>
      </c>
      <c r="J3057">
        <v>277.41500000000002</v>
      </c>
      <c r="K3057">
        <v>9</v>
      </c>
      <c r="L3057">
        <v>1</v>
      </c>
      <c r="M3057">
        <v>7.8350200000000001</v>
      </c>
      <c r="N3057">
        <v>1.1649799999999999</v>
      </c>
      <c r="O3057" t="s">
        <v>20108</v>
      </c>
      <c r="P3057">
        <v>2</v>
      </c>
      <c r="Q3057" t="s">
        <v>52</v>
      </c>
      <c r="R3057" t="s">
        <v>0</v>
      </c>
      <c r="S3057" t="s">
        <v>51</v>
      </c>
      <c r="T3057" t="s">
        <v>50</v>
      </c>
    </row>
    <row r="3058" spans="1:20">
      <c r="A3058" t="s">
        <v>21863</v>
      </c>
      <c r="D3058">
        <f>L3058/J3058</f>
        <v>3.6031816093610655E-3</v>
      </c>
      <c r="E3058">
        <v>4.4850200000000002E-3</v>
      </c>
      <c r="F3058">
        <v>6.9156599999999999E-2</v>
      </c>
      <c r="G3058">
        <v>6.4853099999999997E-2</v>
      </c>
      <c r="H3058">
        <v>1344</v>
      </c>
      <c r="I3058">
        <v>233.86600000000001</v>
      </c>
      <c r="J3058">
        <v>1110.1300000000001</v>
      </c>
      <c r="K3058">
        <v>21</v>
      </c>
      <c r="L3058">
        <v>4</v>
      </c>
      <c r="M3058">
        <v>16.056899999999999</v>
      </c>
      <c r="N3058">
        <v>4.9431099999999999</v>
      </c>
      <c r="O3058" t="s">
        <v>491</v>
      </c>
      <c r="P3058">
        <v>1</v>
      </c>
      <c r="Q3058" t="s">
        <v>2929</v>
      </c>
      <c r="R3058" t="s">
        <v>0</v>
      </c>
      <c r="S3058" t="s">
        <v>490</v>
      </c>
      <c r="T3058" t="s">
        <v>489</v>
      </c>
    </row>
    <row r="3059" spans="1:20">
      <c r="A3059" t="s">
        <v>21862</v>
      </c>
      <c r="D3059">
        <f>L3059/J3059</f>
        <v>3.6028765366268433E-3</v>
      </c>
      <c r="E3059">
        <v>3.14541E-3</v>
      </c>
      <c r="F3059">
        <v>0.14212900000000001</v>
      </c>
      <c r="G3059">
        <v>2.2130799999999999E-2</v>
      </c>
      <c r="H3059">
        <v>309</v>
      </c>
      <c r="I3059">
        <v>31.444199999999999</v>
      </c>
      <c r="J3059">
        <v>277.55599999999998</v>
      </c>
      <c r="K3059">
        <v>5</v>
      </c>
      <c r="L3059">
        <v>1</v>
      </c>
      <c r="M3059">
        <v>4.1828900000000004</v>
      </c>
      <c r="N3059">
        <v>0.81711199999999995</v>
      </c>
      <c r="O3059" t="s">
        <v>21861</v>
      </c>
      <c r="P3059">
        <v>10</v>
      </c>
      <c r="Q3059" t="s">
        <v>21860</v>
      </c>
      <c r="R3059" t="s">
        <v>0</v>
      </c>
      <c r="S3059" t="s">
        <v>2016</v>
      </c>
      <c r="T3059" t="s">
        <v>2015</v>
      </c>
    </row>
    <row r="3060" spans="1:20">
      <c r="A3060" t="s">
        <v>21859</v>
      </c>
      <c r="D3060">
        <f>L3060/J3060</f>
        <v>3.6013973421687613E-3</v>
      </c>
      <c r="E3060">
        <v>3.8624499999999999E-3</v>
      </c>
      <c r="F3060">
        <v>0.102421</v>
      </c>
      <c r="G3060">
        <v>3.7711599999999998E-2</v>
      </c>
      <c r="H3060">
        <v>2016</v>
      </c>
      <c r="I3060">
        <v>349.983</v>
      </c>
      <c r="J3060">
        <v>1666.02</v>
      </c>
      <c r="K3060">
        <v>42</v>
      </c>
      <c r="L3060">
        <v>6</v>
      </c>
      <c r="M3060">
        <v>35.607799999999997</v>
      </c>
      <c r="N3060">
        <v>6.39222</v>
      </c>
      <c r="O3060" t="s">
        <v>21858</v>
      </c>
      <c r="P3060">
        <v>1</v>
      </c>
      <c r="Q3060" t="s">
        <v>562</v>
      </c>
      <c r="R3060" t="s">
        <v>0</v>
      </c>
      <c r="S3060" t="s">
        <v>16082</v>
      </c>
      <c r="T3060" t="s">
        <v>16081</v>
      </c>
    </row>
    <row r="3061" spans="1:20">
      <c r="A3061" t="s">
        <v>21857</v>
      </c>
      <c r="D3061">
        <f>L3061/J3061</f>
        <v>3.6011185074084008E-3</v>
      </c>
      <c r="E3061">
        <v>3.7228700000000001E-3</v>
      </c>
      <c r="F3061">
        <v>6.3497999999999999E-2</v>
      </c>
      <c r="G3061">
        <v>5.86297E-2</v>
      </c>
      <c r="H3061">
        <v>693</v>
      </c>
      <c r="I3061">
        <v>137.61699999999999</v>
      </c>
      <c r="J3061">
        <v>555.38300000000004</v>
      </c>
      <c r="K3061">
        <v>10</v>
      </c>
      <c r="L3061">
        <v>2</v>
      </c>
      <c r="M3061">
        <v>8.0866000000000007</v>
      </c>
      <c r="N3061">
        <v>1.9134</v>
      </c>
      <c r="O3061" t="s">
        <v>21856</v>
      </c>
      <c r="P3061">
        <v>2</v>
      </c>
      <c r="Q3061" t="s">
        <v>4477</v>
      </c>
      <c r="R3061" t="s">
        <v>0</v>
      </c>
      <c r="S3061" t="s">
        <v>14120</v>
      </c>
      <c r="T3061" t="s">
        <v>14119</v>
      </c>
    </row>
    <row r="3062" spans="1:20">
      <c r="A3062" t="s">
        <v>21855</v>
      </c>
      <c r="D3062">
        <f>L3062/J3062</f>
        <v>3.5988915414052469E-3</v>
      </c>
      <c r="E3062">
        <v>3.8711000000000001E-3</v>
      </c>
      <c r="F3062">
        <v>0.128329</v>
      </c>
      <c r="G3062">
        <v>3.0165399999999998E-2</v>
      </c>
      <c r="H3062">
        <v>2091</v>
      </c>
      <c r="I3062">
        <v>423.82400000000001</v>
      </c>
      <c r="J3062">
        <v>1667.18</v>
      </c>
      <c r="K3062">
        <v>58</v>
      </c>
      <c r="L3062">
        <v>6</v>
      </c>
      <c r="M3062">
        <v>51.847700000000003</v>
      </c>
      <c r="N3062">
        <v>6.1522600000000001</v>
      </c>
      <c r="O3062" t="s">
        <v>21854</v>
      </c>
      <c r="P3062">
        <v>0</v>
      </c>
      <c r="Q3062" t="s">
        <v>0</v>
      </c>
      <c r="S3062" t="s">
        <v>1807</v>
      </c>
      <c r="T3062" t="s">
        <v>1806</v>
      </c>
    </row>
    <row r="3063" spans="1:20">
      <c r="A3063" t="s">
        <v>21853</v>
      </c>
      <c r="D3063">
        <f>L3063/J3063</f>
        <v>3.5982483726921732E-3</v>
      </c>
      <c r="E3063">
        <v>4.49367E-3</v>
      </c>
      <c r="F3063">
        <v>8.5154900000000006E-2</v>
      </c>
      <c r="G3063">
        <v>5.2770499999999998E-2</v>
      </c>
      <c r="H3063">
        <v>360</v>
      </c>
      <c r="I3063">
        <v>82.087199999999996</v>
      </c>
      <c r="J3063">
        <v>277.91300000000001</v>
      </c>
      <c r="K3063">
        <v>8</v>
      </c>
      <c r="L3063">
        <v>1</v>
      </c>
      <c r="M3063">
        <v>6.7873799999999997</v>
      </c>
      <c r="N3063">
        <v>1.21262</v>
      </c>
      <c r="O3063" t="s">
        <v>21852</v>
      </c>
      <c r="P3063">
        <v>4</v>
      </c>
      <c r="Q3063" t="s">
        <v>1056</v>
      </c>
      <c r="R3063" t="s">
        <v>0</v>
      </c>
      <c r="S3063" t="s">
        <v>873</v>
      </c>
      <c r="T3063" t="s">
        <v>872</v>
      </c>
    </row>
    <row r="3064" spans="1:20">
      <c r="A3064" t="s">
        <v>21851</v>
      </c>
      <c r="D3064">
        <f>L3064/J3064</f>
        <v>3.5975428782141802E-3</v>
      </c>
      <c r="E3064">
        <v>3.5762599999999999E-3</v>
      </c>
      <c r="F3064">
        <v>0.18606800000000001</v>
      </c>
      <c r="G3064">
        <v>1.92201E-2</v>
      </c>
      <c r="H3064">
        <v>633</v>
      </c>
      <c r="I3064">
        <v>77.064800000000005</v>
      </c>
      <c r="J3064">
        <v>555.93499999999995</v>
      </c>
      <c r="K3064">
        <v>14</v>
      </c>
      <c r="L3064">
        <v>2</v>
      </c>
      <c r="M3064">
        <v>12.295199999999999</v>
      </c>
      <c r="N3064">
        <v>1.70475</v>
      </c>
      <c r="O3064" t="s">
        <v>14529</v>
      </c>
      <c r="P3064">
        <v>1</v>
      </c>
      <c r="Q3064" t="s">
        <v>1471</v>
      </c>
      <c r="R3064" t="s">
        <v>0</v>
      </c>
      <c r="S3064" t="s">
        <v>10575</v>
      </c>
      <c r="T3064" t="s">
        <v>10574</v>
      </c>
    </row>
    <row r="3065" spans="1:20">
      <c r="A3065" t="s">
        <v>21850</v>
      </c>
      <c r="D3065">
        <f>L3065/J3065</f>
        <v>3.5970834847105968E-3</v>
      </c>
      <c r="E3065">
        <v>3.6880099999999998E-3</v>
      </c>
      <c r="F3065">
        <v>5.4559799999999999E-2</v>
      </c>
      <c r="G3065">
        <v>6.7595799999999998E-2</v>
      </c>
      <c r="H3065">
        <v>357</v>
      </c>
      <c r="I3065">
        <v>78.997299999999996</v>
      </c>
      <c r="J3065">
        <v>278.00299999999999</v>
      </c>
      <c r="K3065">
        <v>5</v>
      </c>
      <c r="L3065">
        <v>1</v>
      </c>
      <c r="M3065">
        <v>4.0391700000000004</v>
      </c>
      <c r="N3065">
        <v>0.96083399999999997</v>
      </c>
      <c r="O3065" t="s">
        <v>1</v>
      </c>
      <c r="P3065">
        <v>0</v>
      </c>
      <c r="Q3065" t="s">
        <v>0</v>
      </c>
    </row>
    <row r="3066" spans="1:20">
      <c r="A3066" t="s">
        <v>21849</v>
      </c>
      <c r="D3066">
        <f>L3066/J3066</f>
        <v>3.5957965138752796E-3</v>
      </c>
      <c r="E3066">
        <v>3.8772500000000001E-3</v>
      </c>
      <c r="F3066">
        <v>1.9882199999999999E-2</v>
      </c>
      <c r="G3066">
        <v>0.19501199999999999</v>
      </c>
      <c r="H3066">
        <v>1506</v>
      </c>
      <c r="I3066">
        <v>393.59199999999998</v>
      </c>
      <c r="J3066">
        <v>1112.4100000000001</v>
      </c>
      <c r="K3066">
        <v>12</v>
      </c>
      <c r="L3066">
        <v>4</v>
      </c>
      <c r="M3066">
        <v>7.7361399999999998</v>
      </c>
      <c r="N3066">
        <v>4.2638600000000002</v>
      </c>
      <c r="O3066" t="s">
        <v>593</v>
      </c>
      <c r="P3066">
        <v>0</v>
      </c>
      <c r="Q3066" t="s">
        <v>0</v>
      </c>
      <c r="S3066" t="s">
        <v>1418</v>
      </c>
      <c r="T3066" t="s">
        <v>1417</v>
      </c>
    </row>
    <row r="3067" spans="1:20">
      <c r="A3067" t="s">
        <v>21848</v>
      </c>
      <c r="D3067">
        <f>L3067/J3067</f>
        <v>3.5945104636199597E-3</v>
      </c>
      <c r="E3067">
        <v>3.2309600000000002E-3</v>
      </c>
      <c r="F3067">
        <v>0.102691</v>
      </c>
      <c r="G3067">
        <v>3.1462999999999998E-2</v>
      </c>
      <c r="H3067">
        <v>1716</v>
      </c>
      <c r="I3067">
        <v>324.98599999999999</v>
      </c>
      <c r="J3067">
        <v>1391.01</v>
      </c>
      <c r="K3067">
        <v>35</v>
      </c>
      <c r="L3067">
        <v>5</v>
      </c>
      <c r="M3067">
        <v>30.846</v>
      </c>
      <c r="N3067">
        <v>4.1539900000000003</v>
      </c>
      <c r="O3067" t="s">
        <v>8436</v>
      </c>
      <c r="P3067">
        <v>4</v>
      </c>
      <c r="Q3067" t="s">
        <v>16687</v>
      </c>
      <c r="R3067" t="s">
        <v>0</v>
      </c>
      <c r="S3067" t="s">
        <v>11941</v>
      </c>
      <c r="T3067" t="s">
        <v>11940</v>
      </c>
    </row>
    <row r="3068" spans="1:20">
      <c r="A3068" t="s">
        <v>21847</v>
      </c>
      <c r="D3068">
        <f>L3068/J3068</f>
        <v>3.5937547729555583E-3</v>
      </c>
      <c r="E3068">
        <v>3.4544900000000002E-3</v>
      </c>
      <c r="F3068">
        <v>0.12237000000000001</v>
      </c>
      <c r="G3068">
        <v>2.8229799999999999E-2</v>
      </c>
      <c r="H3068">
        <v>651</v>
      </c>
      <c r="I3068">
        <v>94.479299999999995</v>
      </c>
      <c r="J3068">
        <v>556.52099999999996</v>
      </c>
      <c r="K3068">
        <v>13</v>
      </c>
      <c r="L3068">
        <v>2</v>
      </c>
      <c r="M3068">
        <v>11.1465</v>
      </c>
      <c r="N3068">
        <v>1.8534999999999999</v>
      </c>
      <c r="O3068" t="s">
        <v>12641</v>
      </c>
      <c r="P3068">
        <v>1</v>
      </c>
      <c r="Q3068" t="s">
        <v>1632</v>
      </c>
      <c r="R3068" t="s">
        <v>0</v>
      </c>
      <c r="S3068" t="s">
        <v>13462</v>
      </c>
      <c r="T3068" t="s">
        <v>13461</v>
      </c>
    </row>
    <row r="3069" spans="1:20">
      <c r="A3069" t="s">
        <v>21846</v>
      </c>
      <c r="D3069">
        <f>L3069/J3069</f>
        <v>3.5934706638038679E-3</v>
      </c>
      <c r="E3069">
        <v>3.5686699999999999E-3</v>
      </c>
      <c r="F3069">
        <v>7.6617599999999994E-2</v>
      </c>
      <c r="G3069">
        <v>4.65777E-2</v>
      </c>
      <c r="H3069">
        <v>678</v>
      </c>
      <c r="I3069">
        <v>121.435</v>
      </c>
      <c r="J3069">
        <v>556.56500000000005</v>
      </c>
      <c r="K3069">
        <v>11</v>
      </c>
      <c r="L3069">
        <v>2</v>
      </c>
      <c r="M3069">
        <v>9.0648700000000009</v>
      </c>
      <c r="N3069">
        <v>1.93513</v>
      </c>
      <c r="O3069" t="s">
        <v>1</v>
      </c>
      <c r="P3069">
        <v>2</v>
      </c>
      <c r="Q3069" t="s">
        <v>21845</v>
      </c>
      <c r="R3069" t="s">
        <v>0</v>
      </c>
      <c r="S3069" t="s">
        <v>1440</v>
      </c>
      <c r="T3069" t="s">
        <v>1439</v>
      </c>
    </row>
    <row r="3070" spans="1:20">
      <c r="A3070" t="s">
        <v>21844</v>
      </c>
      <c r="D3070">
        <f>L3070/J3070</f>
        <v>3.592470182497485E-3</v>
      </c>
      <c r="E3070">
        <v>5.1824599999999998E-3</v>
      </c>
      <c r="F3070">
        <v>9.4132400000000005E-2</v>
      </c>
      <c r="G3070">
        <v>5.5055E-2</v>
      </c>
      <c r="H3070">
        <v>2043</v>
      </c>
      <c r="I3070">
        <v>372.84</v>
      </c>
      <c r="J3070">
        <v>1670.16</v>
      </c>
      <c r="K3070">
        <v>42</v>
      </c>
      <c r="L3070">
        <v>6</v>
      </c>
      <c r="M3070">
        <v>33.691000000000003</v>
      </c>
      <c r="N3070">
        <v>8.3089700000000004</v>
      </c>
      <c r="O3070" t="s">
        <v>1</v>
      </c>
      <c r="P3070">
        <v>0</v>
      </c>
      <c r="Q3070" t="s">
        <v>0</v>
      </c>
      <c r="S3070" t="s">
        <v>21843</v>
      </c>
      <c r="T3070" t="s">
        <v>21842</v>
      </c>
    </row>
    <row r="3071" spans="1:20">
      <c r="A3071" t="s">
        <v>21841</v>
      </c>
      <c r="D3071">
        <f>L3071/J3071</f>
        <v>3.5911026839901459E-3</v>
      </c>
      <c r="E3071">
        <v>3.62846E-3</v>
      </c>
      <c r="F3071">
        <v>0.15107799999999999</v>
      </c>
      <c r="G3071">
        <v>2.4017E-2</v>
      </c>
      <c r="H3071">
        <v>366</v>
      </c>
      <c r="I3071">
        <v>87.534300000000002</v>
      </c>
      <c r="J3071">
        <v>278.46600000000001</v>
      </c>
      <c r="K3071">
        <v>12</v>
      </c>
      <c r="L3071">
        <v>1</v>
      </c>
      <c r="M3071">
        <v>11.148199999999999</v>
      </c>
      <c r="N3071">
        <v>0.85176300000000005</v>
      </c>
      <c r="O3071" t="s">
        <v>1</v>
      </c>
      <c r="P3071">
        <v>1</v>
      </c>
      <c r="Q3071" t="s">
        <v>1632</v>
      </c>
      <c r="R3071" t="s">
        <v>0</v>
      </c>
      <c r="S3071" t="s">
        <v>1314</v>
      </c>
      <c r="T3071" t="s">
        <v>1313</v>
      </c>
    </row>
    <row r="3072" spans="1:20">
      <c r="A3072" t="s">
        <v>21840</v>
      </c>
      <c r="D3072">
        <f>L3072/J3072</f>
        <v>3.5897190446561047E-3</v>
      </c>
      <c r="E3072">
        <v>3.72456E-3</v>
      </c>
      <c r="F3072">
        <v>3.3660000000000002E-2</v>
      </c>
      <c r="G3072">
        <v>0.110652</v>
      </c>
      <c r="H3072">
        <v>2208</v>
      </c>
      <c r="I3072">
        <v>536.55899999999997</v>
      </c>
      <c r="J3072">
        <v>1671.44</v>
      </c>
      <c r="K3072">
        <v>23</v>
      </c>
      <c r="L3072">
        <v>6</v>
      </c>
      <c r="M3072">
        <v>17.104299999999999</v>
      </c>
      <c r="N3072">
        <v>5.8957499999999996</v>
      </c>
      <c r="O3072" t="s">
        <v>21839</v>
      </c>
      <c r="P3072">
        <v>2</v>
      </c>
      <c r="Q3072" t="s">
        <v>1310</v>
      </c>
      <c r="R3072" t="s">
        <v>0</v>
      </c>
      <c r="S3072" t="s">
        <v>15875</v>
      </c>
      <c r="T3072" t="s">
        <v>15874</v>
      </c>
    </row>
    <row r="3073" spans="1:20">
      <c r="A3073" t="s">
        <v>21838</v>
      </c>
      <c r="D3073">
        <f>L3073/J3073</f>
        <v>3.5862731807732723E-3</v>
      </c>
      <c r="E3073">
        <v>3.5946400000000001E-3</v>
      </c>
      <c r="F3073">
        <v>6.6856499999999999E-2</v>
      </c>
      <c r="G3073">
        <v>5.3766500000000002E-2</v>
      </c>
      <c r="H3073">
        <v>1011</v>
      </c>
      <c r="I3073">
        <v>174.477</v>
      </c>
      <c r="J3073">
        <v>836.52300000000002</v>
      </c>
      <c r="K3073">
        <v>14</v>
      </c>
      <c r="L3073">
        <v>3</v>
      </c>
      <c r="M3073">
        <v>11.130699999999999</v>
      </c>
      <c r="N3073">
        <v>2.8692899999999999</v>
      </c>
      <c r="O3073" t="s">
        <v>21837</v>
      </c>
      <c r="P3073">
        <v>3</v>
      </c>
      <c r="Q3073" t="s">
        <v>2215</v>
      </c>
      <c r="R3073" t="s">
        <v>0</v>
      </c>
      <c r="S3073" t="s">
        <v>2255</v>
      </c>
      <c r="T3073" t="s">
        <v>2254</v>
      </c>
    </row>
    <row r="3074" spans="1:20">
      <c r="A3074" t="s">
        <v>21836</v>
      </c>
      <c r="D3074">
        <f>L3074/J3074</f>
        <v>3.5831891099716569E-3</v>
      </c>
      <c r="E3074">
        <v>4.1461500000000004E-3</v>
      </c>
      <c r="F3074">
        <v>7.5117900000000001E-2</v>
      </c>
      <c r="G3074">
        <v>5.51952E-2</v>
      </c>
      <c r="H3074">
        <v>3438</v>
      </c>
      <c r="I3074">
        <v>647.19200000000001</v>
      </c>
      <c r="J3074">
        <v>2790.81</v>
      </c>
      <c r="K3074">
        <v>58</v>
      </c>
      <c r="L3074">
        <v>10</v>
      </c>
      <c r="M3074">
        <v>46.849299999999999</v>
      </c>
      <c r="N3074">
        <v>11.150700000000001</v>
      </c>
      <c r="O3074" t="s">
        <v>21835</v>
      </c>
      <c r="P3074">
        <v>2</v>
      </c>
      <c r="Q3074" t="s">
        <v>9980</v>
      </c>
      <c r="R3074" t="s">
        <v>0</v>
      </c>
      <c r="S3074" t="s">
        <v>14563</v>
      </c>
      <c r="T3074" t="s">
        <v>14562</v>
      </c>
    </row>
    <row r="3075" spans="1:20">
      <c r="A3075" t="s">
        <v>21834</v>
      </c>
      <c r="D3075">
        <f>L3075/J3075</f>
        <v>3.5820211195965214E-3</v>
      </c>
      <c r="E3075">
        <v>3.7720499999999999E-3</v>
      </c>
      <c r="F3075">
        <v>0.119141</v>
      </c>
      <c r="G3075">
        <v>3.1660399999999998E-2</v>
      </c>
      <c r="H3075">
        <v>1656</v>
      </c>
      <c r="I3075">
        <v>260.14400000000001</v>
      </c>
      <c r="J3075">
        <v>1395.86</v>
      </c>
      <c r="K3075">
        <v>35</v>
      </c>
      <c r="L3075">
        <v>5</v>
      </c>
      <c r="M3075">
        <v>29.9176</v>
      </c>
      <c r="N3075">
        <v>5.0824100000000003</v>
      </c>
      <c r="O3075" t="s">
        <v>1</v>
      </c>
      <c r="P3075">
        <v>1</v>
      </c>
      <c r="Q3075" t="s">
        <v>19623</v>
      </c>
      <c r="R3075" t="s">
        <v>0</v>
      </c>
      <c r="S3075" t="s">
        <v>3313</v>
      </c>
      <c r="T3075" t="s">
        <v>3312</v>
      </c>
    </row>
    <row r="3076" spans="1:20">
      <c r="A3076" t="s">
        <v>21833</v>
      </c>
      <c r="D3076">
        <f>L3076/J3076</f>
        <v>3.5811231834752648E-3</v>
      </c>
      <c r="E3076">
        <v>4.0077999999999997E-3</v>
      </c>
      <c r="F3076">
        <v>9.6458800000000008E-3</v>
      </c>
      <c r="G3076">
        <v>0.41549399999999997</v>
      </c>
      <c r="H3076">
        <v>378</v>
      </c>
      <c r="I3076">
        <v>98.758499999999998</v>
      </c>
      <c r="J3076">
        <v>279.24200000000002</v>
      </c>
      <c r="K3076">
        <v>2</v>
      </c>
      <c r="L3076">
        <v>1</v>
      </c>
      <c r="M3076">
        <v>0.91961800000000005</v>
      </c>
      <c r="N3076">
        <v>1.0803799999999999</v>
      </c>
      <c r="O3076" t="s">
        <v>1</v>
      </c>
      <c r="P3076">
        <v>0</v>
      </c>
      <c r="Q3076" t="s">
        <v>0</v>
      </c>
    </row>
    <row r="3077" spans="1:20">
      <c r="A3077" t="s">
        <v>21832</v>
      </c>
      <c r="D3077">
        <f>L3077/J3077</f>
        <v>3.5801359735642756E-3</v>
      </c>
      <c r="E3077">
        <v>4.2012200000000003E-3</v>
      </c>
      <c r="F3077">
        <v>1.3868E-2</v>
      </c>
      <c r="G3077">
        <v>0.30294300000000002</v>
      </c>
      <c r="H3077">
        <v>750</v>
      </c>
      <c r="I3077">
        <v>191.36199999999999</v>
      </c>
      <c r="J3077">
        <v>558.63800000000003</v>
      </c>
      <c r="K3077">
        <v>5</v>
      </c>
      <c r="L3077">
        <v>2</v>
      </c>
      <c r="M3077">
        <v>2.6534</v>
      </c>
      <c r="N3077">
        <v>2.3466</v>
      </c>
      <c r="O3077" t="s">
        <v>21623</v>
      </c>
      <c r="P3077">
        <v>3</v>
      </c>
      <c r="Q3077" t="s">
        <v>1512</v>
      </c>
      <c r="R3077" t="s">
        <v>0</v>
      </c>
      <c r="S3077" t="s">
        <v>1144</v>
      </c>
      <c r="T3077" t="s">
        <v>1143</v>
      </c>
    </row>
    <row r="3078" spans="1:20">
      <c r="A3078" t="s">
        <v>21831</v>
      </c>
      <c r="D3078">
        <f>L3078/J3078</f>
        <v>3.5787266174949631E-3</v>
      </c>
      <c r="E3078">
        <v>3.6194600000000001E-3</v>
      </c>
      <c r="F3078">
        <v>0.15893599999999999</v>
      </c>
      <c r="G3078">
        <v>2.2773100000000001E-2</v>
      </c>
      <c r="H3078">
        <v>330</v>
      </c>
      <c r="I3078">
        <v>50.571399999999997</v>
      </c>
      <c r="J3078">
        <v>279.42899999999997</v>
      </c>
      <c r="K3078">
        <v>8</v>
      </c>
      <c r="L3078">
        <v>1</v>
      </c>
      <c r="M3078">
        <v>7.1058599999999998</v>
      </c>
      <c r="N3078">
        <v>0.89413900000000002</v>
      </c>
      <c r="O3078" t="s">
        <v>11979</v>
      </c>
      <c r="P3078">
        <v>1</v>
      </c>
      <c r="Q3078" t="s">
        <v>1632</v>
      </c>
      <c r="S3078" t="s">
        <v>12328</v>
      </c>
      <c r="T3078" t="s">
        <v>12327</v>
      </c>
    </row>
    <row r="3079" spans="1:20">
      <c r="A3079" t="s">
        <v>21830</v>
      </c>
      <c r="D3079">
        <f>L3079/J3079</f>
        <v>3.5786881960548538E-3</v>
      </c>
      <c r="E3079">
        <v>3.5269899999999998E-3</v>
      </c>
      <c r="F3079">
        <v>5.5302200000000003E-2</v>
      </c>
      <c r="G3079">
        <v>6.3776600000000003E-2</v>
      </c>
      <c r="H3079">
        <v>390</v>
      </c>
      <c r="I3079">
        <v>110.568</v>
      </c>
      <c r="J3079">
        <v>279.43200000000002</v>
      </c>
      <c r="K3079">
        <v>7</v>
      </c>
      <c r="L3079">
        <v>1</v>
      </c>
      <c r="M3079">
        <v>6.0283499999999997</v>
      </c>
      <c r="N3079">
        <v>0.97164499999999998</v>
      </c>
      <c r="O3079" t="s">
        <v>3549</v>
      </c>
      <c r="P3079">
        <v>0</v>
      </c>
      <c r="Q3079" t="s">
        <v>0</v>
      </c>
      <c r="S3079" t="s">
        <v>4236</v>
      </c>
      <c r="T3079" t="s">
        <v>4235</v>
      </c>
    </row>
    <row r="3080" spans="1:20">
      <c r="A3080" t="s">
        <v>21829</v>
      </c>
      <c r="D3080">
        <f>L3080/J3080</f>
        <v>3.5780735651925002E-3</v>
      </c>
      <c r="E3080">
        <v>4.2559399999999997E-3</v>
      </c>
      <c r="F3080">
        <v>7.0206099999999994E-2</v>
      </c>
      <c r="G3080">
        <v>6.0620599999999997E-2</v>
      </c>
      <c r="H3080">
        <v>3882</v>
      </c>
      <c r="I3080">
        <v>807.721</v>
      </c>
      <c r="J3080">
        <v>3074.28</v>
      </c>
      <c r="K3080">
        <v>68</v>
      </c>
      <c r="L3080">
        <v>11</v>
      </c>
      <c r="M3080">
        <v>55.251800000000003</v>
      </c>
      <c r="N3080">
        <v>12.748200000000001</v>
      </c>
      <c r="O3080" t="s">
        <v>13007</v>
      </c>
      <c r="P3080">
        <v>1</v>
      </c>
      <c r="Q3080" t="s">
        <v>4560</v>
      </c>
      <c r="R3080" t="s">
        <v>0</v>
      </c>
      <c r="S3080" t="s">
        <v>925</v>
      </c>
      <c r="T3080" t="s">
        <v>924</v>
      </c>
    </row>
    <row r="3081" spans="1:20">
      <c r="A3081" t="s">
        <v>21828</v>
      </c>
      <c r="D3081">
        <f>L3081/J3081</f>
        <v>3.5756107590127735E-3</v>
      </c>
      <c r="E3081">
        <v>3.2811699999999999E-3</v>
      </c>
      <c r="F3081">
        <v>6.9166000000000005E-2</v>
      </c>
      <c r="G3081">
        <v>4.7439099999999998E-2</v>
      </c>
      <c r="H3081">
        <v>621</v>
      </c>
      <c r="I3081">
        <v>61.655200000000001</v>
      </c>
      <c r="J3081">
        <v>559.34500000000003</v>
      </c>
      <c r="K3081">
        <v>6</v>
      </c>
      <c r="L3081">
        <v>2</v>
      </c>
      <c r="M3081">
        <v>4.1947099999999997</v>
      </c>
      <c r="N3081">
        <v>1.8052900000000001</v>
      </c>
      <c r="O3081" t="s">
        <v>21827</v>
      </c>
      <c r="P3081">
        <v>1</v>
      </c>
      <c r="Q3081" t="s">
        <v>391</v>
      </c>
      <c r="R3081" t="s">
        <v>0</v>
      </c>
      <c r="S3081" t="s">
        <v>21826</v>
      </c>
      <c r="T3081" t="s">
        <v>21825</v>
      </c>
    </row>
    <row r="3082" spans="1:20">
      <c r="A3082" t="s">
        <v>21824</v>
      </c>
      <c r="D3082">
        <f>L3082/J3082</f>
        <v>3.571675187096252E-3</v>
      </c>
      <c r="E3082">
        <v>3.68404E-3</v>
      </c>
      <c r="F3082">
        <v>8.5529599999999997E-2</v>
      </c>
      <c r="G3082">
        <v>4.3073300000000002E-2</v>
      </c>
      <c r="H3082">
        <v>1116</v>
      </c>
      <c r="I3082">
        <v>276.05799999999999</v>
      </c>
      <c r="J3082">
        <v>839.94200000000001</v>
      </c>
      <c r="K3082">
        <v>25</v>
      </c>
      <c r="L3082">
        <v>3</v>
      </c>
      <c r="M3082">
        <v>22.103200000000001</v>
      </c>
      <c r="N3082">
        <v>2.8967499999999999</v>
      </c>
      <c r="O3082" t="s">
        <v>17235</v>
      </c>
      <c r="P3082">
        <v>3</v>
      </c>
      <c r="Q3082" t="s">
        <v>13030</v>
      </c>
      <c r="R3082" t="s">
        <v>7789</v>
      </c>
      <c r="S3082" t="s">
        <v>7788</v>
      </c>
      <c r="T3082" t="s">
        <v>7787</v>
      </c>
    </row>
    <row r="3083" spans="1:20">
      <c r="A3083" t="s">
        <v>21823</v>
      </c>
      <c r="D3083">
        <f>L3083/J3083</f>
        <v>3.5715051036807927E-3</v>
      </c>
      <c r="E3083">
        <v>3.72968E-3</v>
      </c>
      <c r="F3083">
        <v>4.6240200000000002E-2</v>
      </c>
      <c r="G3083">
        <v>8.0658800000000003E-2</v>
      </c>
      <c r="H3083">
        <v>351</v>
      </c>
      <c r="I3083">
        <v>71.006200000000007</v>
      </c>
      <c r="J3083">
        <v>279.99400000000003</v>
      </c>
      <c r="K3083">
        <v>4</v>
      </c>
      <c r="L3083">
        <v>1</v>
      </c>
      <c r="M3083">
        <v>3.03477</v>
      </c>
      <c r="N3083">
        <v>0.965229</v>
      </c>
      <c r="O3083" t="s">
        <v>21822</v>
      </c>
      <c r="P3083">
        <v>3</v>
      </c>
      <c r="Q3083" t="s">
        <v>21821</v>
      </c>
      <c r="R3083" t="s">
        <v>0</v>
      </c>
      <c r="S3083" t="s">
        <v>21820</v>
      </c>
      <c r="T3083" t="s">
        <v>21819</v>
      </c>
    </row>
    <row r="3084" spans="1:20">
      <c r="A3084" t="s">
        <v>21818</v>
      </c>
      <c r="D3084">
        <f>L3084/J3084</f>
        <v>3.5710823950739468E-3</v>
      </c>
      <c r="E3084">
        <v>3.6896799999999999E-3</v>
      </c>
      <c r="F3084">
        <v>7.6123899999999994E-2</v>
      </c>
      <c r="G3084">
        <v>4.84693E-2</v>
      </c>
      <c r="H3084">
        <v>2415</v>
      </c>
      <c r="I3084">
        <v>454.80900000000003</v>
      </c>
      <c r="J3084">
        <v>1960.19</v>
      </c>
      <c r="K3084">
        <v>40</v>
      </c>
      <c r="L3084">
        <v>7</v>
      </c>
      <c r="M3084">
        <v>33.088000000000001</v>
      </c>
      <c r="N3084">
        <v>6.9120400000000002</v>
      </c>
      <c r="O3084" t="s">
        <v>15620</v>
      </c>
      <c r="P3084">
        <v>4</v>
      </c>
      <c r="Q3084" t="s">
        <v>15619</v>
      </c>
      <c r="R3084" t="s">
        <v>693</v>
      </c>
      <c r="S3084" t="s">
        <v>3172</v>
      </c>
      <c r="T3084" t="s">
        <v>3171</v>
      </c>
    </row>
    <row r="3085" spans="1:20">
      <c r="A3085" t="s">
        <v>21817</v>
      </c>
      <c r="D3085">
        <f>L3085/J3085</f>
        <v>3.5709949506131395E-3</v>
      </c>
      <c r="E3085">
        <v>3.5215400000000001E-3</v>
      </c>
      <c r="F3085">
        <v>9.4303100000000001E-2</v>
      </c>
      <c r="G3085">
        <v>3.73427E-2</v>
      </c>
      <c r="H3085">
        <v>1704</v>
      </c>
      <c r="I3085">
        <v>303.83</v>
      </c>
      <c r="J3085">
        <v>1400.17</v>
      </c>
      <c r="K3085">
        <v>32</v>
      </c>
      <c r="L3085">
        <v>5</v>
      </c>
      <c r="M3085">
        <v>27.3017</v>
      </c>
      <c r="N3085">
        <v>4.69834</v>
      </c>
      <c r="O3085" t="s">
        <v>21816</v>
      </c>
      <c r="P3085">
        <v>1</v>
      </c>
      <c r="Q3085" t="s">
        <v>7065</v>
      </c>
      <c r="R3085" t="s">
        <v>0</v>
      </c>
      <c r="S3085" t="s">
        <v>269</v>
      </c>
      <c r="T3085" t="s">
        <v>268</v>
      </c>
    </row>
    <row r="3086" spans="1:20">
      <c r="A3086" t="s">
        <v>21815</v>
      </c>
      <c r="D3086">
        <f>L3086/J3086</f>
        <v>3.5685355087125797E-3</v>
      </c>
      <c r="E3086">
        <v>3.5674399999999998E-3</v>
      </c>
      <c r="F3086">
        <v>3.1392900000000001E-2</v>
      </c>
      <c r="G3086">
        <v>0.113638</v>
      </c>
      <c r="H3086">
        <v>408</v>
      </c>
      <c r="I3086">
        <v>127.773</v>
      </c>
      <c r="J3086">
        <v>280.22699999999998</v>
      </c>
      <c r="K3086">
        <v>5</v>
      </c>
      <c r="L3086">
        <v>1</v>
      </c>
      <c r="M3086">
        <v>4.0024699999999998</v>
      </c>
      <c r="N3086">
        <v>0.99752600000000002</v>
      </c>
      <c r="O3086" t="s">
        <v>2057</v>
      </c>
      <c r="P3086">
        <v>1</v>
      </c>
      <c r="Q3086" t="s">
        <v>2056</v>
      </c>
      <c r="R3086" t="s">
        <v>0</v>
      </c>
      <c r="S3086" t="s">
        <v>2055</v>
      </c>
      <c r="T3086" t="s">
        <v>2054</v>
      </c>
    </row>
    <row r="3087" spans="1:20">
      <c r="A3087" t="s">
        <v>21814</v>
      </c>
      <c r="D3087">
        <f>L3087/J3087</f>
        <v>3.5676697764854882E-3</v>
      </c>
      <c r="E3087">
        <v>3.8258599999999999E-3</v>
      </c>
      <c r="F3087">
        <v>0.111363</v>
      </c>
      <c r="G3087">
        <v>3.4354799999999998E-2</v>
      </c>
      <c r="H3087">
        <v>1428</v>
      </c>
      <c r="I3087">
        <v>306.82299999999998</v>
      </c>
      <c r="J3087">
        <v>1121.18</v>
      </c>
      <c r="K3087">
        <v>36</v>
      </c>
      <c r="L3087">
        <v>4</v>
      </c>
      <c r="M3087">
        <v>31.9847</v>
      </c>
      <c r="N3087">
        <v>4.0152799999999997</v>
      </c>
      <c r="O3087" t="s">
        <v>11284</v>
      </c>
      <c r="P3087">
        <v>5</v>
      </c>
      <c r="Q3087" t="s">
        <v>20256</v>
      </c>
      <c r="R3087" t="s">
        <v>743</v>
      </c>
      <c r="S3087" t="s">
        <v>21813</v>
      </c>
      <c r="T3087" t="s">
        <v>21812</v>
      </c>
    </row>
    <row r="3088" spans="1:20">
      <c r="A3088" t="s">
        <v>21811</v>
      </c>
      <c r="D3088">
        <f>L3088/J3088</f>
        <v>3.5671352693365486E-3</v>
      </c>
      <c r="E3088">
        <v>3.62408E-3</v>
      </c>
      <c r="F3088">
        <v>0.16938800000000001</v>
      </c>
      <c r="G3088">
        <v>2.13951E-2</v>
      </c>
      <c r="H3088">
        <v>348</v>
      </c>
      <c r="I3088">
        <v>67.663200000000003</v>
      </c>
      <c r="J3088">
        <v>280.33699999999999</v>
      </c>
      <c r="K3088">
        <v>11</v>
      </c>
      <c r="L3088">
        <v>1</v>
      </c>
      <c r="M3088">
        <v>10.1043</v>
      </c>
      <c r="N3088">
        <v>0.89567200000000002</v>
      </c>
      <c r="O3088" t="s">
        <v>21810</v>
      </c>
      <c r="P3088">
        <v>3</v>
      </c>
      <c r="Q3088" t="s">
        <v>2022</v>
      </c>
      <c r="R3088" t="s">
        <v>0</v>
      </c>
      <c r="S3088" t="s">
        <v>999</v>
      </c>
      <c r="T3088" t="s">
        <v>998</v>
      </c>
    </row>
    <row r="3089" spans="1:20">
      <c r="A3089" t="s">
        <v>21809</v>
      </c>
      <c r="D3089">
        <f>L3089/J3089</f>
        <v>3.5656662001586725E-3</v>
      </c>
      <c r="E3089">
        <v>3.6621599999999998E-3</v>
      </c>
      <c r="F3089">
        <v>0.108602</v>
      </c>
      <c r="G3089">
        <v>3.3720899999999998E-2</v>
      </c>
      <c r="H3089">
        <v>690</v>
      </c>
      <c r="I3089">
        <v>129.095</v>
      </c>
      <c r="J3089">
        <v>560.90499999999997</v>
      </c>
      <c r="K3089">
        <v>15</v>
      </c>
      <c r="L3089">
        <v>2</v>
      </c>
      <c r="M3089">
        <v>13.0831</v>
      </c>
      <c r="N3089">
        <v>1.91686</v>
      </c>
      <c r="O3089" t="s">
        <v>13667</v>
      </c>
      <c r="P3089">
        <v>3</v>
      </c>
      <c r="Q3089" t="s">
        <v>13638</v>
      </c>
      <c r="S3089" t="s">
        <v>21808</v>
      </c>
      <c r="T3089" t="s">
        <v>21807</v>
      </c>
    </row>
    <row r="3090" spans="1:20">
      <c r="A3090" t="s">
        <v>21806</v>
      </c>
      <c r="D3090">
        <f>L3090/J3090</f>
        <v>3.5598526932955512E-3</v>
      </c>
      <c r="E3090">
        <v>3.5640099999999998E-3</v>
      </c>
      <c r="F3090">
        <v>7.8882400000000005E-2</v>
      </c>
      <c r="G3090">
        <v>4.5181399999999997E-2</v>
      </c>
      <c r="H3090">
        <v>720</v>
      </c>
      <c r="I3090">
        <v>158.179</v>
      </c>
      <c r="J3090">
        <v>561.82100000000003</v>
      </c>
      <c r="K3090">
        <v>14</v>
      </c>
      <c r="L3090">
        <v>2</v>
      </c>
      <c r="M3090">
        <v>12.064</v>
      </c>
      <c r="N3090">
        <v>1.93597</v>
      </c>
      <c r="O3090" t="s">
        <v>21805</v>
      </c>
      <c r="P3090">
        <v>2</v>
      </c>
      <c r="Q3090" t="s">
        <v>21804</v>
      </c>
      <c r="R3090" t="s">
        <v>0</v>
      </c>
      <c r="S3090" t="s">
        <v>21803</v>
      </c>
      <c r="T3090" t="s">
        <v>21802</v>
      </c>
    </row>
    <row r="3091" spans="1:20">
      <c r="A3091" t="s">
        <v>21801</v>
      </c>
      <c r="D3091">
        <f>L3091/J3091</f>
        <v>3.559352197899982E-3</v>
      </c>
      <c r="E3091">
        <v>3.50411E-3</v>
      </c>
      <c r="F3091">
        <v>6.8711400000000006E-2</v>
      </c>
      <c r="G3091">
        <v>5.0997500000000001E-2</v>
      </c>
      <c r="H3091">
        <v>2145</v>
      </c>
      <c r="I3091">
        <v>459.29899999999998</v>
      </c>
      <c r="J3091">
        <v>1685.7</v>
      </c>
      <c r="K3091">
        <v>36</v>
      </c>
      <c r="L3091">
        <v>6</v>
      </c>
      <c r="M3091">
        <v>30.324200000000001</v>
      </c>
      <c r="N3091">
        <v>5.6757600000000004</v>
      </c>
      <c r="O3091" t="s">
        <v>21800</v>
      </c>
      <c r="P3091">
        <v>3</v>
      </c>
      <c r="Q3091" t="s">
        <v>2215</v>
      </c>
      <c r="R3091" t="s">
        <v>0</v>
      </c>
      <c r="S3091" t="s">
        <v>1593</v>
      </c>
      <c r="T3091" t="s">
        <v>328</v>
      </c>
    </row>
    <row r="3092" spans="1:20">
      <c r="A3092" t="s">
        <v>21799</v>
      </c>
      <c r="D3092">
        <f>L3092/J3092</f>
        <v>3.5579085190561577E-3</v>
      </c>
      <c r="E3092">
        <v>3.4740000000000001E-3</v>
      </c>
      <c r="F3092">
        <v>0.111231</v>
      </c>
      <c r="G3092">
        <v>3.1232200000000002E-2</v>
      </c>
      <c r="H3092">
        <v>324</v>
      </c>
      <c r="I3092">
        <v>42.9358</v>
      </c>
      <c r="J3092">
        <v>281.06400000000002</v>
      </c>
      <c r="K3092">
        <v>5</v>
      </c>
      <c r="L3092">
        <v>1</v>
      </c>
      <c r="M3092">
        <v>4.1512700000000002</v>
      </c>
      <c r="N3092">
        <v>0.84872899999999996</v>
      </c>
      <c r="O3092" t="s">
        <v>851</v>
      </c>
      <c r="P3092">
        <v>2</v>
      </c>
      <c r="Q3092" t="s">
        <v>47</v>
      </c>
      <c r="R3092" t="s">
        <v>0</v>
      </c>
      <c r="S3092" t="s">
        <v>46</v>
      </c>
      <c r="T3092" t="s">
        <v>45</v>
      </c>
    </row>
    <row r="3093" spans="1:20">
      <c r="A3093" t="s">
        <v>21798</v>
      </c>
      <c r="D3093">
        <f>L3093/J3093</f>
        <v>3.5563901217707974E-3</v>
      </c>
      <c r="E3093">
        <v>3.3813699999999999E-3</v>
      </c>
      <c r="F3093">
        <v>6.4501500000000003E-2</v>
      </c>
      <c r="G3093">
        <v>5.24231E-2</v>
      </c>
      <c r="H3093">
        <v>330</v>
      </c>
      <c r="I3093">
        <v>48.816200000000002</v>
      </c>
      <c r="J3093">
        <v>281.18400000000003</v>
      </c>
      <c r="K3093">
        <v>4</v>
      </c>
      <c r="L3093">
        <v>1</v>
      </c>
      <c r="M3093">
        <v>3.0722900000000002</v>
      </c>
      <c r="N3093">
        <v>0.92770799999999998</v>
      </c>
      <c r="O3093" t="s">
        <v>1</v>
      </c>
      <c r="P3093">
        <v>0</v>
      </c>
      <c r="Q3093" t="s">
        <v>0</v>
      </c>
    </row>
    <row r="3094" spans="1:20">
      <c r="A3094" t="s">
        <v>21797</v>
      </c>
      <c r="D3094">
        <f>L3094/J3094</f>
        <v>3.5555976959726929E-3</v>
      </c>
      <c r="E3094">
        <v>4.1374799999999998E-3</v>
      </c>
      <c r="F3094">
        <v>8.6730100000000004E-2</v>
      </c>
      <c r="G3094">
        <v>4.7705299999999999E-2</v>
      </c>
      <c r="H3094">
        <v>1014</v>
      </c>
      <c r="I3094">
        <v>170.26</v>
      </c>
      <c r="J3094">
        <v>843.74</v>
      </c>
      <c r="K3094">
        <v>18</v>
      </c>
      <c r="L3094">
        <v>3</v>
      </c>
      <c r="M3094">
        <v>14.558299999999999</v>
      </c>
      <c r="N3094">
        <v>3.4417</v>
      </c>
      <c r="O3094" t="s">
        <v>21796</v>
      </c>
      <c r="P3094">
        <v>3</v>
      </c>
      <c r="Q3094" t="s">
        <v>6571</v>
      </c>
      <c r="R3094" t="s">
        <v>0</v>
      </c>
      <c r="S3094" t="s">
        <v>6570</v>
      </c>
      <c r="T3094" t="s">
        <v>6569</v>
      </c>
    </row>
    <row r="3095" spans="1:20">
      <c r="A3095" t="s">
        <v>21795</v>
      </c>
      <c r="D3095">
        <f>L3095/J3095</f>
        <v>3.5535129436708971E-3</v>
      </c>
      <c r="E3095">
        <v>4.4175500000000001E-3</v>
      </c>
      <c r="F3095">
        <v>8.4343299999999996E-2</v>
      </c>
      <c r="G3095">
        <v>5.23758E-2</v>
      </c>
      <c r="H3095">
        <v>1002</v>
      </c>
      <c r="I3095">
        <v>157.76499999999999</v>
      </c>
      <c r="J3095">
        <v>844.23500000000001</v>
      </c>
      <c r="K3095">
        <v>16</v>
      </c>
      <c r="L3095">
        <v>3</v>
      </c>
      <c r="M3095">
        <v>12.497299999999999</v>
      </c>
      <c r="N3095">
        <v>3.5026799999999998</v>
      </c>
      <c r="O3095" t="s">
        <v>1</v>
      </c>
      <c r="P3095">
        <v>0</v>
      </c>
      <c r="Q3095" t="s">
        <v>0</v>
      </c>
      <c r="S3095" t="s">
        <v>1751</v>
      </c>
      <c r="T3095" t="s">
        <v>1750</v>
      </c>
    </row>
    <row r="3096" spans="1:20">
      <c r="A3096" t="s">
        <v>21794</v>
      </c>
      <c r="D3096">
        <f>L3096/J3096</f>
        <v>3.5528185693983897E-3</v>
      </c>
      <c r="E3096">
        <v>3.7142799999999999E-3</v>
      </c>
      <c r="F3096">
        <v>1.69271E-2</v>
      </c>
      <c r="G3096">
        <v>0.21942700000000001</v>
      </c>
      <c r="H3096">
        <v>1074</v>
      </c>
      <c r="I3096">
        <v>229.6</v>
      </c>
      <c r="J3096">
        <v>844.4</v>
      </c>
      <c r="K3096">
        <v>7</v>
      </c>
      <c r="L3096">
        <v>3</v>
      </c>
      <c r="M3096">
        <v>3.87385</v>
      </c>
      <c r="N3096">
        <v>3.12615</v>
      </c>
      <c r="O3096" t="s">
        <v>21793</v>
      </c>
      <c r="P3096">
        <v>4</v>
      </c>
      <c r="Q3096" t="s">
        <v>21792</v>
      </c>
      <c r="R3096" t="s">
        <v>0</v>
      </c>
      <c r="S3096" t="s">
        <v>18575</v>
      </c>
      <c r="T3096" t="s">
        <v>18574</v>
      </c>
    </row>
    <row r="3097" spans="1:20">
      <c r="A3097" t="s">
        <v>21791</v>
      </c>
      <c r="D3097">
        <f>L3097/J3097</f>
        <v>3.5512940027522533E-3</v>
      </c>
      <c r="E3097">
        <v>3.6155800000000002E-3</v>
      </c>
      <c r="F3097">
        <v>8.7753300000000006E-2</v>
      </c>
      <c r="G3097">
        <v>4.1201599999999998E-2</v>
      </c>
      <c r="H3097">
        <v>1407</v>
      </c>
      <c r="I3097">
        <v>280.654</v>
      </c>
      <c r="J3097">
        <v>1126.3499999999999</v>
      </c>
      <c r="K3097">
        <v>27</v>
      </c>
      <c r="L3097">
        <v>4</v>
      </c>
      <c r="M3097">
        <v>23.168900000000001</v>
      </c>
      <c r="N3097">
        <v>3.83107</v>
      </c>
      <c r="O3097" t="s">
        <v>2376</v>
      </c>
      <c r="P3097">
        <v>2</v>
      </c>
      <c r="Q3097" t="s">
        <v>293</v>
      </c>
      <c r="R3097" t="s">
        <v>0</v>
      </c>
      <c r="S3097" t="s">
        <v>2111</v>
      </c>
      <c r="T3097" t="s">
        <v>2110</v>
      </c>
    </row>
    <row r="3098" spans="1:20">
      <c r="A3098" t="s">
        <v>21790</v>
      </c>
      <c r="D3098">
        <f>L3098/J3098</f>
        <v>3.5511069392180697E-3</v>
      </c>
      <c r="E3098">
        <v>3.8679299999999999E-3</v>
      </c>
      <c r="F3098">
        <v>1.0064399999999999E-2</v>
      </c>
      <c r="G3098">
        <v>0.38431799999999999</v>
      </c>
      <c r="H3098">
        <v>1221</v>
      </c>
      <c r="I3098">
        <v>376.19299999999998</v>
      </c>
      <c r="J3098">
        <v>844.80700000000002</v>
      </c>
      <c r="K3098">
        <v>7</v>
      </c>
      <c r="L3098">
        <v>3</v>
      </c>
      <c r="M3098">
        <v>3.7572700000000001</v>
      </c>
      <c r="N3098">
        <v>3.2427299999999999</v>
      </c>
      <c r="O3098" t="s">
        <v>21789</v>
      </c>
      <c r="P3098">
        <v>3</v>
      </c>
      <c r="Q3098" t="s">
        <v>2022</v>
      </c>
      <c r="R3098" t="s">
        <v>0</v>
      </c>
    </row>
    <row r="3099" spans="1:20">
      <c r="A3099" t="s">
        <v>21788</v>
      </c>
      <c r="D3099">
        <f>L3099/J3099</f>
        <v>3.5503672854956844E-3</v>
      </c>
      <c r="E3099">
        <v>3.7082399999999998E-3</v>
      </c>
      <c r="F3099">
        <v>5.44807E-2</v>
      </c>
      <c r="G3099">
        <v>6.8065200000000006E-2</v>
      </c>
      <c r="H3099">
        <v>639</v>
      </c>
      <c r="I3099">
        <v>75.677800000000005</v>
      </c>
      <c r="J3099">
        <v>563.322</v>
      </c>
      <c r="K3099">
        <v>6</v>
      </c>
      <c r="L3099">
        <v>2</v>
      </c>
      <c r="M3099">
        <v>3.9823300000000001</v>
      </c>
      <c r="N3099">
        <v>2.0176699999999999</v>
      </c>
      <c r="O3099" t="s">
        <v>21787</v>
      </c>
      <c r="P3099">
        <v>5</v>
      </c>
      <c r="Q3099" t="s">
        <v>21786</v>
      </c>
      <c r="R3099" t="s">
        <v>21785</v>
      </c>
      <c r="S3099" t="s">
        <v>2342</v>
      </c>
      <c r="T3099" t="s">
        <v>2341</v>
      </c>
    </row>
    <row r="3100" spans="1:20">
      <c r="A3100" t="s">
        <v>21784</v>
      </c>
      <c r="D3100">
        <f>L3100/J3100</f>
        <v>3.5497161410325885E-3</v>
      </c>
      <c r="E3100">
        <v>3.77466E-3</v>
      </c>
      <c r="F3100">
        <v>6.0797400000000001E-2</v>
      </c>
      <c r="G3100">
        <v>6.2085799999999997E-2</v>
      </c>
      <c r="H3100">
        <v>1080</v>
      </c>
      <c r="I3100">
        <v>234.86199999999999</v>
      </c>
      <c r="J3100">
        <v>845.13800000000003</v>
      </c>
      <c r="K3100">
        <v>17</v>
      </c>
      <c r="L3100">
        <v>3</v>
      </c>
      <c r="M3100">
        <v>13.8956</v>
      </c>
      <c r="N3100">
        <v>3.1044499999999999</v>
      </c>
      <c r="O3100" t="s">
        <v>17564</v>
      </c>
      <c r="P3100">
        <v>5</v>
      </c>
      <c r="Q3100" t="s">
        <v>21783</v>
      </c>
      <c r="R3100" t="s">
        <v>21782</v>
      </c>
      <c r="S3100" t="s">
        <v>360</v>
      </c>
      <c r="T3100" t="s">
        <v>359</v>
      </c>
    </row>
    <row r="3101" spans="1:20">
      <c r="A3101" t="s">
        <v>21781</v>
      </c>
      <c r="D3101">
        <f>L3101/J3101</f>
        <v>3.5484208640049965E-3</v>
      </c>
      <c r="E3101">
        <v>4.5388399999999997E-3</v>
      </c>
      <c r="F3101">
        <v>3.1967000000000002E-2</v>
      </c>
      <c r="G3101">
        <v>0.141985</v>
      </c>
      <c r="H3101">
        <v>705</v>
      </c>
      <c r="I3101">
        <v>141.369</v>
      </c>
      <c r="J3101">
        <v>563.63099999999997</v>
      </c>
      <c r="K3101">
        <v>7</v>
      </c>
      <c r="L3101">
        <v>2</v>
      </c>
      <c r="M3101">
        <v>4.4697399999999998</v>
      </c>
      <c r="N3101">
        <v>2.5302600000000002</v>
      </c>
      <c r="O3101" t="s">
        <v>1</v>
      </c>
      <c r="P3101">
        <v>3</v>
      </c>
      <c r="Q3101" t="s">
        <v>1424</v>
      </c>
      <c r="R3101" t="s">
        <v>0</v>
      </c>
      <c r="S3101" t="s">
        <v>1607</v>
      </c>
      <c r="T3101" t="s">
        <v>1606</v>
      </c>
    </row>
    <row r="3102" spans="1:20">
      <c r="A3102" t="s">
        <v>21780</v>
      </c>
      <c r="D3102">
        <f>L3102/J3102</f>
        <v>3.5479739294875662E-3</v>
      </c>
      <c r="E3102">
        <v>3.5442799999999999E-3</v>
      </c>
      <c r="F3102">
        <v>4.1250799999999997E-2</v>
      </c>
      <c r="G3102">
        <v>8.5920099999999999E-2</v>
      </c>
      <c r="H3102">
        <v>360</v>
      </c>
      <c r="I3102">
        <v>78.149000000000001</v>
      </c>
      <c r="J3102">
        <v>281.851</v>
      </c>
      <c r="K3102">
        <v>4</v>
      </c>
      <c r="L3102">
        <v>1</v>
      </c>
      <c r="M3102">
        <v>3.0537200000000002</v>
      </c>
      <c r="N3102">
        <v>0.94628100000000004</v>
      </c>
      <c r="O3102" t="s">
        <v>1</v>
      </c>
      <c r="P3102">
        <v>0</v>
      </c>
      <c r="Q3102" t="s">
        <v>0</v>
      </c>
    </row>
    <row r="3103" spans="1:20">
      <c r="A3103" t="s">
        <v>21779</v>
      </c>
      <c r="D3103">
        <f>L3103/J3103</f>
        <v>3.5434047395006951E-3</v>
      </c>
      <c r="E3103">
        <v>3.2578400000000001E-3</v>
      </c>
      <c r="F3103">
        <v>0.13839899999999999</v>
      </c>
      <c r="G3103">
        <v>2.3539399999999999E-2</v>
      </c>
      <c r="H3103">
        <v>3072</v>
      </c>
      <c r="I3103">
        <v>532.06500000000005</v>
      </c>
      <c r="J3103">
        <v>2539.9299999999998</v>
      </c>
      <c r="K3103">
        <v>76</v>
      </c>
      <c r="L3103">
        <v>9</v>
      </c>
      <c r="M3103">
        <v>68.322500000000005</v>
      </c>
      <c r="N3103">
        <v>7.6774500000000003</v>
      </c>
      <c r="O3103" t="s">
        <v>21778</v>
      </c>
      <c r="P3103">
        <v>4</v>
      </c>
      <c r="Q3103" t="s">
        <v>3145</v>
      </c>
      <c r="R3103" t="s">
        <v>0</v>
      </c>
      <c r="S3103" t="s">
        <v>8776</v>
      </c>
      <c r="T3103" t="s">
        <v>8775</v>
      </c>
    </row>
    <row r="3104" spans="1:20">
      <c r="A3104" t="s">
        <v>21777</v>
      </c>
      <c r="D3104">
        <f>L3104/J3104</f>
        <v>3.5433161541555129E-3</v>
      </c>
      <c r="E3104">
        <v>3.8296799999999998E-3</v>
      </c>
      <c r="F3104">
        <v>5.4905700000000002E-2</v>
      </c>
      <c r="G3104">
        <v>6.9750199999999998E-2</v>
      </c>
      <c r="H3104">
        <v>684</v>
      </c>
      <c r="I3104">
        <v>119.557</v>
      </c>
      <c r="J3104">
        <v>564.44299999999998</v>
      </c>
      <c r="K3104">
        <v>8</v>
      </c>
      <c r="L3104">
        <v>2</v>
      </c>
      <c r="M3104">
        <v>6.0182099999999998</v>
      </c>
      <c r="N3104">
        <v>1.9817899999999999</v>
      </c>
      <c r="O3104" t="s">
        <v>1</v>
      </c>
      <c r="P3104">
        <v>3</v>
      </c>
      <c r="Q3104" t="s">
        <v>2556</v>
      </c>
      <c r="R3104" t="s">
        <v>0</v>
      </c>
      <c r="S3104" t="s">
        <v>2555</v>
      </c>
      <c r="T3104" t="s">
        <v>2554</v>
      </c>
    </row>
    <row r="3105" spans="1:20">
      <c r="A3105" t="s">
        <v>21776</v>
      </c>
      <c r="D3105">
        <f>L3105/J3105</f>
        <v>3.5424061439492159E-3</v>
      </c>
      <c r="E3105">
        <v>3.6031600000000002E-3</v>
      </c>
      <c r="F3105">
        <v>0.11673</v>
      </c>
      <c r="G3105">
        <v>3.08674E-2</v>
      </c>
      <c r="H3105">
        <v>1671</v>
      </c>
      <c r="I3105">
        <v>259.52999999999997</v>
      </c>
      <c r="J3105">
        <v>1411.47</v>
      </c>
      <c r="K3105">
        <v>33</v>
      </c>
      <c r="L3105">
        <v>5</v>
      </c>
      <c r="M3105">
        <v>28.256499999999999</v>
      </c>
      <c r="N3105">
        <v>4.7435400000000003</v>
      </c>
      <c r="O3105" t="s">
        <v>1934</v>
      </c>
      <c r="P3105">
        <v>6</v>
      </c>
      <c r="Q3105" t="s">
        <v>38</v>
      </c>
      <c r="R3105" t="s">
        <v>0</v>
      </c>
      <c r="S3105" t="s">
        <v>37</v>
      </c>
      <c r="T3105" t="s">
        <v>36</v>
      </c>
    </row>
    <row r="3106" spans="1:20">
      <c r="A3106" t="s">
        <v>21775</v>
      </c>
      <c r="D3106">
        <f>L3106/J3106</f>
        <v>3.5419126328217238E-3</v>
      </c>
      <c r="E3106">
        <v>4.8095799999999999E-3</v>
      </c>
      <c r="F3106">
        <v>6.9178799999999999E-2</v>
      </c>
      <c r="G3106">
        <v>6.95239E-2</v>
      </c>
      <c r="H3106">
        <v>2100</v>
      </c>
      <c r="I3106">
        <v>406.00099999999998</v>
      </c>
      <c r="J3106">
        <v>1694</v>
      </c>
      <c r="K3106">
        <v>34</v>
      </c>
      <c r="L3106">
        <v>6</v>
      </c>
      <c r="M3106">
        <v>26.354900000000001</v>
      </c>
      <c r="N3106">
        <v>7.6450800000000001</v>
      </c>
      <c r="O3106" t="s">
        <v>21774</v>
      </c>
      <c r="P3106">
        <v>2</v>
      </c>
      <c r="Q3106" t="s">
        <v>9701</v>
      </c>
      <c r="R3106" t="s">
        <v>1525</v>
      </c>
      <c r="S3106" t="s">
        <v>21773</v>
      </c>
      <c r="T3106" t="s">
        <v>21772</v>
      </c>
    </row>
    <row r="3107" spans="1:20">
      <c r="A3107" t="s">
        <v>21771</v>
      </c>
      <c r="D3107">
        <f>L3107/J3107</f>
        <v>3.5411517241867745E-3</v>
      </c>
      <c r="E3107">
        <v>3.5829999999999998E-3</v>
      </c>
      <c r="F3107">
        <v>0.10682899999999999</v>
      </c>
      <c r="G3107">
        <v>3.3539399999999997E-2</v>
      </c>
      <c r="H3107">
        <v>1794</v>
      </c>
      <c r="I3107">
        <v>382.03100000000001</v>
      </c>
      <c r="J3107">
        <v>1411.97</v>
      </c>
      <c r="K3107">
        <v>42</v>
      </c>
      <c r="L3107">
        <v>5</v>
      </c>
      <c r="M3107">
        <v>37.367899999999999</v>
      </c>
      <c r="N3107">
        <v>4.6321300000000001</v>
      </c>
      <c r="O3107" t="s">
        <v>21770</v>
      </c>
      <c r="P3107">
        <v>1</v>
      </c>
      <c r="Q3107" t="s">
        <v>1471</v>
      </c>
      <c r="R3107" t="s">
        <v>0</v>
      </c>
      <c r="S3107" t="s">
        <v>17061</v>
      </c>
      <c r="T3107" t="s">
        <v>17060</v>
      </c>
    </row>
    <row r="3108" spans="1:20">
      <c r="A3108" t="s">
        <v>21769</v>
      </c>
      <c r="D3108">
        <f>L3108/J3108</f>
        <v>3.5396350636249406E-3</v>
      </c>
      <c r="E3108">
        <v>3.6898600000000001E-3</v>
      </c>
      <c r="F3108" s="2">
        <v>7.3797300000000006E-5</v>
      </c>
      <c r="G3108">
        <v>50</v>
      </c>
      <c r="H3108">
        <v>342</v>
      </c>
      <c r="I3108">
        <v>59.485399999999998</v>
      </c>
      <c r="J3108">
        <v>282.51499999999999</v>
      </c>
      <c r="K3108">
        <v>1</v>
      </c>
      <c r="L3108">
        <v>1</v>
      </c>
      <c r="M3108">
        <v>4.1934800000000003E-3</v>
      </c>
      <c r="N3108">
        <v>0.995807</v>
      </c>
      <c r="O3108" t="s">
        <v>2304</v>
      </c>
      <c r="P3108">
        <v>1</v>
      </c>
      <c r="Q3108" t="s">
        <v>2056</v>
      </c>
      <c r="R3108" t="s">
        <v>0</v>
      </c>
      <c r="S3108" t="s">
        <v>2055</v>
      </c>
      <c r="T3108" t="s">
        <v>2054</v>
      </c>
    </row>
    <row r="3109" spans="1:20">
      <c r="A3109" t="s">
        <v>21768</v>
      </c>
      <c r="D3109">
        <f>L3109/J3109</f>
        <v>3.5331818776035131E-3</v>
      </c>
      <c r="E3109">
        <v>4.2269100000000004E-3</v>
      </c>
      <c r="F3109">
        <v>1.6989199999999999E-2</v>
      </c>
      <c r="G3109">
        <v>0.24879999999999999</v>
      </c>
      <c r="H3109">
        <v>390</v>
      </c>
      <c r="I3109">
        <v>106.96899999999999</v>
      </c>
      <c r="J3109">
        <v>283.03100000000001</v>
      </c>
      <c r="K3109">
        <v>3</v>
      </c>
      <c r="L3109">
        <v>1</v>
      </c>
      <c r="M3109">
        <v>1.80908</v>
      </c>
      <c r="N3109">
        <v>1.19092</v>
      </c>
      <c r="O3109" t="s">
        <v>1</v>
      </c>
      <c r="P3109">
        <v>0</v>
      </c>
      <c r="Q3109" t="s">
        <v>0</v>
      </c>
    </row>
    <row r="3110" spans="1:20">
      <c r="A3110" t="s">
        <v>21767</v>
      </c>
      <c r="D3110">
        <f>L3110/J3110</f>
        <v>3.5326826131959824E-3</v>
      </c>
      <c r="E3110">
        <v>3.29218E-3</v>
      </c>
      <c r="F3110">
        <v>1.9616600000000001E-2</v>
      </c>
      <c r="G3110">
        <v>0.167826</v>
      </c>
      <c r="H3110">
        <v>339</v>
      </c>
      <c r="I3110">
        <v>55.929000000000002</v>
      </c>
      <c r="J3110">
        <v>283.07100000000003</v>
      </c>
      <c r="K3110">
        <v>2</v>
      </c>
      <c r="L3110">
        <v>1</v>
      </c>
      <c r="M3110">
        <v>1.08142</v>
      </c>
      <c r="N3110">
        <v>0.91857500000000003</v>
      </c>
      <c r="O3110" t="s">
        <v>21766</v>
      </c>
      <c r="P3110">
        <v>0</v>
      </c>
      <c r="Q3110" t="s">
        <v>0</v>
      </c>
      <c r="S3110" t="s">
        <v>1981</v>
      </c>
      <c r="T3110" t="s">
        <v>1980</v>
      </c>
    </row>
    <row r="3111" spans="1:20">
      <c r="A3111" t="s">
        <v>21765</v>
      </c>
      <c r="D3111">
        <f>L3111/J3111</f>
        <v>3.5322833032500542E-3</v>
      </c>
      <c r="E3111">
        <v>3.4898899999999998E-3</v>
      </c>
      <c r="F3111">
        <v>0.11129500000000001</v>
      </c>
      <c r="G3111">
        <v>3.1357000000000003E-2</v>
      </c>
      <c r="H3111">
        <v>1059</v>
      </c>
      <c r="I3111">
        <v>209.691</v>
      </c>
      <c r="J3111">
        <v>849.30899999999997</v>
      </c>
      <c r="K3111">
        <v>24</v>
      </c>
      <c r="L3111">
        <v>3</v>
      </c>
      <c r="M3111">
        <v>21.295400000000001</v>
      </c>
      <c r="N3111">
        <v>2.7046199999999998</v>
      </c>
      <c r="O3111" t="s">
        <v>1</v>
      </c>
      <c r="P3111">
        <v>4</v>
      </c>
      <c r="Q3111" t="s">
        <v>21764</v>
      </c>
    </row>
    <row r="3112" spans="1:20">
      <c r="A3112" t="s">
        <v>21763</v>
      </c>
      <c r="D3112">
        <f>L3112/J3112</f>
        <v>3.5316720348081598E-3</v>
      </c>
      <c r="E3112">
        <v>3.7691000000000001E-3</v>
      </c>
      <c r="F3112">
        <v>0.103475</v>
      </c>
      <c r="G3112">
        <v>3.6425300000000001E-2</v>
      </c>
      <c r="H3112">
        <v>690</v>
      </c>
      <c r="I3112">
        <v>123.696</v>
      </c>
      <c r="J3112">
        <v>566.30399999999997</v>
      </c>
      <c r="K3112">
        <v>14</v>
      </c>
      <c r="L3112">
        <v>2</v>
      </c>
      <c r="M3112">
        <v>11.999000000000001</v>
      </c>
      <c r="N3112">
        <v>2.0009800000000002</v>
      </c>
      <c r="O3112" t="s">
        <v>5388</v>
      </c>
      <c r="P3112">
        <v>2</v>
      </c>
      <c r="Q3112" t="s">
        <v>260</v>
      </c>
      <c r="R3112" t="s">
        <v>259</v>
      </c>
      <c r="S3112" t="s">
        <v>5387</v>
      </c>
      <c r="T3112" t="s">
        <v>5386</v>
      </c>
    </row>
    <row r="3113" spans="1:20">
      <c r="A3113" t="s">
        <v>21762</v>
      </c>
      <c r="D3113">
        <f>L3113/J3113</f>
        <v>3.5315722559683569E-3</v>
      </c>
      <c r="E3113">
        <v>4.3076499999999997E-3</v>
      </c>
      <c r="F3113">
        <v>8.1234500000000001E-2</v>
      </c>
      <c r="G3113">
        <v>5.3027299999999999E-2</v>
      </c>
      <c r="H3113">
        <v>372</v>
      </c>
      <c r="I3113">
        <v>88.840199999999996</v>
      </c>
      <c r="J3113">
        <v>283.16000000000003</v>
      </c>
      <c r="K3113">
        <v>8</v>
      </c>
      <c r="L3113">
        <v>1</v>
      </c>
      <c r="M3113">
        <v>6.8433799999999998</v>
      </c>
      <c r="N3113">
        <v>1.15662</v>
      </c>
      <c r="O3113" t="s">
        <v>6254</v>
      </c>
      <c r="P3113">
        <v>2</v>
      </c>
      <c r="Q3113" t="s">
        <v>790</v>
      </c>
      <c r="R3113" t="s">
        <v>0</v>
      </c>
      <c r="S3113" t="s">
        <v>789</v>
      </c>
      <c r="T3113" t="s">
        <v>788</v>
      </c>
    </row>
    <row r="3114" spans="1:20">
      <c r="A3114" t="s">
        <v>21761</v>
      </c>
      <c r="D3114">
        <f>L3114/J3114</f>
        <v>3.5311565714823794E-3</v>
      </c>
      <c r="E3114">
        <v>3.9559499999999997E-3</v>
      </c>
      <c r="F3114">
        <v>1.79449E-2</v>
      </c>
      <c r="G3114">
        <v>0.22045000000000001</v>
      </c>
      <c r="H3114">
        <v>1125</v>
      </c>
      <c r="I3114">
        <v>275.42</v>
      </c>
      <c r="J3114">
        <v>849.58</v>
      </c>
      <c r="K3114">
        <v>8</v>
      </c>
      <c r="L3114">
        <v>3</v>
      </c>
      <c r="M3114">
        <v>4.7618600000000004</v>
      </c>
      <c r="N3114">
        <v>3.23814</v>
      </c>
      <c r="O3114" t="s">
        <v>21760</v>
      </c>
      <c r="P3114">
        <v>1</v>
      </c>
      <c r="Q3114" t="s">
        <v>2909</v>
      </c>
    </row>
    <row r="3115" spans="1:20">
      <c r="A3115" t="s">
        <v>21759</v>
      </c>
      <c r="D3115">
        <f>L3115/J3115</f>
        <v>3.5293411778823244E-3</v>
      </c>
      <c r="E3115">
        <v>3.5742399999999998E-3</v>
      </c>
      <c r="F3115">
        <v>6.2170400000000001E-2</v>
      </c>
      <c r="G3115">
        <v>5.7491100000000003E-2</v>
      </c>
      <c r="H3115">
        <v>1092</v>
      </c>
      <c r="I3115">
        <v>241.983</v>
      </c>
      <c r="J3115">
        <v>850.01700000000005</v>
      </c>
      <c r="K3115">
        <v>17</v>
      </c>
      <c r="L3115">
        <v>3</v>
      </c>
      <c r="M3115">
        <v>14.143700000000001</v>
      </c>
      <c r="N3115">
        <v>2.8563200000000002</v>
      </c>
      <c r="O3115" t="s">
        <v>1</v>
      </c>
      <c r="P3115">
        <v>3</v>
      </c>
      <c r="Q3115" t="s">
        <v>21758</v>
      </c>
    </row>
    <row r="3116" spans="1:20">
      <c r="A3116" t="s">
        <v>21757</v>
      </c>
      <c r="D3116">
        <f>L3116/J3116</f>
        <v>3.5290297991276238E-3</v>
      </c>
      <c r="E3116">
        <v>7.6302799999999997E-3</v>
      </c>
      <c r="F3116">
        <v>4.87456E-2</v>
      </c>
      <c r="G3116">
        <v>0.15653300000000001</v>
      </c>
      <c r="H3116">
        <v>1014</v>
      </c>
      <c r="I3116">
        <v>163.90799999999999</v>
      </c>
      <c r="J3116">
        <v>850.09199999999998</v>
      </c>
      <c r="K3116">
        <v>14</v>
      </c>
      <c r="L3116">
        <v>3</v>
      </c>
      <c r="M3116">
        <v>7.7269399999999999</v>
      </c>
      <c r="N3116">
        <v>6.2730600000000001</v>
      </c>
      <c r="O3116" t="s">
        <v>4484</v>
      </c>
      <c r="P3116">
        <v>5</v>
      </c>
      <c r="Q3116" t="s">
        <v>533</v>
      </c>
      <c r="R3116" t="s">
        <v>0</v>
      </c>
      <c r="S3116" t="s">
        <v>532</v>
      </c>
      <c r="T3116" t="s">
        <v>531</v>
      </c>
    </row>
    <row r="3117" spans="1:20">
      <c r="A3117" t="s">
        <v>21756</v>
      </c>
      <c r="D3117">
        <f>L3117/J3117</f>
        <v>3.5287060235011818E-3</v>
      </c>
      <c r="E3117">
        <v>3.69507E-3</v>
      </c>
      <c r="F3117">
        <v>4.0370099999999999E-2</v>
      </c>
      <c r="G3117">
        <v>9.1529799999999994E-2</v>
      </c>
      <c r="H3117">
        <v>1767</v>
      </c>
      <c r="I3117">
        <v>350.04599999999999</v>
      </c>
      <c r="J3117">
        <v>1416.95</v>
      </c>
      <c r="K3117">
        <v>19</v>
      </c>
      <c r="L3117">
        <v>5</v>
      </c>
      <c r="M3117">
        <v>13.8635</v>
      </c>
      <c r="N3117">
        <v>5.1364999999999998</v>
      </c>
      <c r="O3117" t="s">
        <v>15843</v>
      </c>
      <c r="P3117">
        <v>2</v>
      </c>
      <c r="Q3117" t="s">
        <v>5477</v>
      </c>
      <c r="R3117" t="s">
        <v>259</v>
      </c>
      <c r="S3117" t="s">
        <v>360</v>
      </c>
      <c r="T3117" t="s">
        <v>359</v>
      </c>
    </row>
    <row r="3118" spans="1:20">
      <c r="A3118" t="s">
        <v>21755</v>
      </c>
      <c r="D3118">
        <f>L3118/J3118</f>
        <v>3.5278843982840371E-3</v>
      </c>
      <c r="E3118">
        <v>3.5601299999999999E-3</v>
      </c>
      <c r="F3118">
        <v>5.4468500000000003E-2</v>
      </c>
      <c r="G3118">
        <v>6.5361299999999997E-2</v>
      </c>
      <c r="H3118">
        <v>1761</v>
      </c>
      <c r="I3118">
        <v>343.721</v>
      </c>
      <c r="J3118">
        <v>1417.28</v>
      </c>
      <c r="K3118">
        <v>23</v>
      </c>
      <c r="L3118">
        <v>5</v>
      </c>
      <c r="M3118">
        <v>18.1173</v>
      </c>
      <c r="N3118">
        <v>4.8827199999999999</v>
      </c>
      <c r="O3118" t="s">
        <v>1</v>
      </c>
      <c r="P3118">
        <v>0</v>
      </c>
      <c r="Q3118" t="s">
        <v>0</v>
      </c>
      <c r="S3118" t="s">
        <v>1540</v>
      </c>
      <c r="T3118" t="s">
        <v>1539</v>
      </c>
    </row>
    <row r="3119" spans="1:20">
      <c r="A3119" t="s">
        <v>21754</v>
      </c>
      <c r="D3119">
        <f>L3119/J3119</f>
        <v>3.5253969596976621E-3</v>
      </c>
      <c r="E3119">
        <v>3.5875099999999999E-3</v>
      </c>
      <c r="F3119">
        <v>4.0473099999999998E-2</v>
      </c>
      <c r="G3119">
        <v>8.8639399999999993E-2</v>
      </c>
      <c r="H3119">
        <v>1881</v>
      </c>
      <c r="I3119">
        <v>462.71800000000002</v>
      </c>
      <c r="J3119">
        <v>1418.28</v>
      </c>
      <c r="K3119">
        <v>23</v>
      </c>
      <c r="L3119">
        <v>5</v>
      </c>
      <c r="M3119">
        <v>18.086200000000002</v>
      </c>
      <c r="N3119">
        <v>4.9138299999999999</v>
      </c>
      <c r="O3119" t="s">
        <v>21753</v>
      </c>
      <c r="P3119">
        <v>0</v>
      </c>
      <c r="Q3119" t="s">
        <v>0</v>
      </c>
    </row>
    <row r="3120" spans="1:20">
      <c r="A3120" t="s">
        <v>21752</v>
      </c>
      <c r="D3120">
        <f>L3120/J3120</f>
        <v>3.5233598759777324E-3</v>
      </c>
      <c r="E3120">
        <v>3.54901E-3</v>
      </c>
      <c r="F3120">
        <v>9.5792699999999995E-2</v>
      </c>
      <c r="G3120">
        <v>3.70488E-2</v>
      </c>
      <c r="H3120">
        <v>687</v>
      </c>
      <c r="I3120">
        <v>119.36</v>
      </c>
      <c r="J3120">
        <v>567.64</v>
      </c>
      <c r="K3120">
        <v>12</v>
      </c>
      <c r="L3120">
        <v>2</v>
      </c>
      <c r="M3120">
        <v>10.202400000000001</v>
      </c>
      <c r="N3120">
        <v>1.79759</v>
      </c>
      <c r="O3120" t="s">
        <v>21751</v>
      </c>
      <c r="P3120">
        <v>4</v>
      </c>
      <c r="Q3120" t="s">
        <v>21750</v>
      </c>
      <c r="R3120" t="s">
        <v>21749</v>
      </c>
      <c r="S3120" t="s">
        <v>21748</v>
      </c>
      <c r="T3120" t="s">
        <v>21747</v>
      </c>
    </row>
    <row r="3121" spans="1:20">
      <c r="A3121" t="s">
        <v>21746</v>
      </c>
      <c r="D3121">
        <f>L3121/J3121</f>
        <v>3.5228199469111037E-3</v>
      </c>
      <c r="E3121">
        <v>4.9418400000000003E-3</v>
      </c>
      <c r="F3121">
        <v>4.7574699999999998E-2</v>
      </c>
      <c r="G3121">
        <v>0.103875</v>
      </c>
      <c r="H3121">
        <v>702</v>
      </c>
      <c r="I3121">
        <v>134.273</v>
      </c>
      <c r="J3121">
        <v>567.72699999999998</v>
      </c>
      <c r="K3121">
        <v>9</v>
      </c>
      <c r="L3121">
        <v>2</v>
      </c>
      <c r="M3121">
        <v>6.2534700000000001</v>
      </c>
      <c r="N3121">
        <v>2.7465299999999999</v>
      </c>
      <c r="O3121" t="s">
        <v>1146</v>
      </c>
      <c r="P3121">
        <v>3</v>
      </c>
      <c r="Q3121" t="s">
        <v>1512</v>
      </c>
      <c r="R3121" t="s">
        <v>0</v>
      </c>
      <c r="S3121" t="s">
        <v>1144</v>
      </c>
      <c r="T3121" t="s">
        <v>1143</v>
      </c>
    </row>
    <row r="3122" spans="1:20">
      <c r="A3122" t="s">
        <v>21745</v>
      </c>
      <c r="D3122">
        <f>L3122/J3122</f>
        <v>3.5216227637695453E-3</v>
      </c>
      <c r="E3122">
        <v>3.4018899999999999E-3</v>
      </c>
      <c r="F3122">
        <v>0.107083</v>
      </c>
      <c r="G3122">
        <v>3.17688E-2</v>
      </c>
      <c r="H3122">
        <v>723</v>
      </c>
      <c r="I3122">
        <v>155.08000000000001</v>
      </c>
      <c r="J3122">
        <v>567.91999999999996</v>
      </c>
      <c r="K3122">
        <v>17</v>
      </c>
      <c r="L3122">
        <v>2</v>
      </c>
      <c r="M3122">
        <v>15.228300000000001</v>
      </c>
      <c r="N3122">
        <v>1.7716799999999999</v>
      </c>
      <c r="O3122" t="s">
        <v>21744</v>
      </c>
      <c r="P3122">
        <v>2</v>
      </c>
      <c r="Q3122" t="s">
        <v>2364</v>
      </c>
      <c r="R3122" t="s">
        <v>0</v>
      </c>
      <c r="S3122" t="s">
        <v>7101</v>
      </c>
      <c r="T3122" t="s">
        <v>7100</v>
      </c>
    </row>
    <row r="3123" spans="1:20">
      <c r="A3123" t="s">
        <v>21743</v>
      </c>
      <c r="D3123">
        <f>L3123/J3123</f>
        <v>3.5208044333969422E-3</v>
      </c>
      <c r="E3123">
        <v>3.8574999999999998E-3</v>
      </c>
      <c r="F3123">
        <v>3.3263800000000003E-2</v>
      </c>
      <c r="G3123">
        <v>0.115967</v>
      </c>
      <c r="H3123">
        <v>744</v>
      </c>
      <c r="I3123">
        <v>175.94800000000001</v>
      </c>
      <c r="J3123">
        <v>568.05200000000002</v>
      </c>
      <c r="K3123">
        <v>8</v>
      </c>
      <c r="L3123">
        <v>2</v>
      </c>
      <c r="M3123">
        <v>5.8207100000000001</v>
      </c>
      <c r="N3123">
        <v>2.1792899999999999</v>
      </c>
      <c r="O3123" t="s">
        <v>1146</v>
      </c>
      <c r="P3123">
        <v>3</v>
      </c>
      <c r="Q3123" t="s">
        <v>1512</v>
      </c>
      <c r="R3123" t="s">
        <v>0</v>
      </c>
      <c r="S3123" t="s">
        <v>1144</v>
      </c>
      <c r="T3123" t="s">
        <v>1143</v>
      </c>
    </row>
    <row r="3124" spans="1:20">
      <c r="A3124" t="s">
        <v>21742</v>
      </c>
      <c r="D3124">
        <f>L3124/J3124</f>
        <v>3.5203954108125424E-3</v>
      </c>
      <c r="E3124">
        <v>3.44802E-3</v>
      </c>
      <c r="F3124">
        <v>0.17460400000000001</v>
      </c>
      <c r="G3124">
        <v>1.97477E-2</v>
      </c>
      <c r="H3124">
        <v>327</v>
      </c>
      <c r="I3124">
        <v>42.941000000000003</v>
      </c>
      <c r="J3124">
        <v>284.05900000000003</v>
      </c>
      <c r="K3124">
        <v>8</v>
      </c>
      <c r="L3124">
        <v>1</v>
      </c>
      <c r="M3124">
        <v>7.0756800000000002</v>
      </c>
      <c r="N3124">
        <v>0.92432000000000003</v>
      </c>
      <c r="O3124" t="s">
        <v>13524</v>
      </c>
      <c r="P3124">
        <v>1</v>
      </c>
      <c r="Q3124" t="s">
        <v>4103</v>
      </c>
      <c r="R3124" t="s">
        <v>0</v>
      </c>
      <c r="S3124" t="s">
        <v>18628</v>
      </c>
      <c r="T3124" t="s">
        <v>18627</v>
      </c>
    </row>
    <row r="3125" spans="1:20">
      <c r="A3125" t="s">
        <v>21741</v>
      </c>
      <c r="D3125">
        <f>L3125/J3125</f>
        <v>3.5201227818826321E-3</v>
      </c>
      <c r="E3125">
        <v>3.4913000000000001E-3</v>
      </c>
      <c r="F3125">
        <v>8.5120799999999996E-2</v>
      </c>
      <c r="G3125">
        <v>4.1015900000000001E-2</v>
      </c>
      <c r="H3125">
        <v>3492</v>
      </c>
      <c r="I3125">
        <v>651.19299999999998</v>
      </c>
      <c r="J3125">
        <v>2840.81</v>
      </c>
      <c r="K3125">
        <v>60</v>
      </c>
      <c r="L3125">
        <v>10</v>
      </c>
      <c r="M3125">
        <v>50.893599999999999</v>
      </c>
      <c r="N3125">
        <v>9.1064100000000003</v>
      </c>
      <c r="O3125" t="s">
        <v>21740</v>
      </c>
      <c r="P3125">
        <v>2</v>
      </c>
      <c r="Q3125" t="s">
        <v>260</v>
      </c>
      <c r="R3125" t="s">
        <v>259</v>
      </c>
      <c r="S3125" t="s">
        <v>576</v>
      </c>
      <c r="T3125" t="s">
        <v>575</v>
      </c>
    </row>
    <row r="3126" spans="1:20">
      <c r="A3126" t="s">
        <v>21739</v>
      </c>
      <c r="D3126">
        <f>L3126/J3126</f>
        <v>3.5198130275319777E-3</v>
      </c>
      <c r="E3126">
        <v>3.4193399999999999E-3</v>
      </c>
      <c r="F3126">
        <v>0.11969</v>
      </c>
      <c r="G3126">
        <v>2.8568400000000001E-2</v>
      </c>
      <c r="H3126">
        <v>699</v>
      </c>
      <c r="I3126">
        <v>130.78800000000001</v>
      </c>
      <c r="J3126">
        <v>568.21199999999999</v>
      </c>
      <c r="K3126">
        <v>16</v>
      </c>
      <c r="L3126">
        <v>2</v>
      </c>
      <c r="M3126">
        <v>14.2334</v>
      </c>
      <c r="N3126">
        <v>1.7665900000000001</v>
      </c>
      <c r="O3126" t="s">
        <v>21738</v>
      </c>
      <c r="P3126">
        <v>0</v>
      </c>
      <c r="Q3126" t="s">
        <v>0</v>
      </c>
      <c r="S3126" t="s">
        <v>21737</v>
      </c>
      <c r="T3126" t="s">
        <v>21736</v>
      </c>
    </row>
    <row r="3127" spans="1:20">
      <c r="A3127" t="s">
        <v>21735</v>
      </c>
      <c r="D3127">
        <f>L3127/J3127</f>
        <v>3.5179061422641244E-3</v>
      </c>
      <c r="E3127">
        <v>4.5414799999999996E-3</v>
      </c>
      <c r="F3127">
        <v>0.105937</v>
      </c>
      <c r="G3127">
        <v>4.2869600000000001E-2</v>
      </c>
      <c r="H3127">
        <v>1452</v>
      </c>
      <c r="I3127">
        <v>314.95800000000003</v>
      </c>
      <c r="J3127">
        <v>1137.04</v>
      </c>
      <c r="K3127">
        <v>36</v>
      </c>
      <c r="L3127">
        <v>4</v>
      </c>
      <c r="M3127">
        <v>31.1752</v>
      </c>
      <c r="N3127">
        <v>4.8248300000000004</v>
      </c>
      <c r="O3127" t="s">
        <v>21734</v>
      </c>
      <c r="P3127">
        <v>3</v>
      </c>
      <c r="Q3127" t="s">
        <v>15940</v>
      </c>
      <c r="R3127" t="s">
        <v>15939</v>
      </c>
      <c r="S3127" t="s">
        <v>19341</v>
      </c>
      <c r="T3127" t="s">
        <v>19340</v>
      </c>
    </row>
    <row r="3128" spans="1:20">
      <c r="A3128" t="s">
        <v>21733</v>
      </c>
      <c r="D3128">
        <f>L3128/J3128</f>
        <v>3.517083353116927E-3</v>
      </c>
      <c r="E3128">
        <v>3.5062000000000001E-3</v>
      </c>
      <c r="F3128">
        <v>0.14014399999999999</v>
      </c>
      <c r="G3128">
        <v>2.5018599999999998E-2</v>
      </c>
      <c r="H3128">
        <v>657</v>
      </c>
      <c r="I3128">
        <v>88.346699999999998</v>
      </c>
      <c r="J3128">
        <v>568.65300000000002</v>
      </c>
      <c r="K3128">
        <v>14</v>
      </c>
      <c r="L3128">
        <v>2</v>
      </c>
      <c r="M3128">
        <v>12.058199999999999</v>
      </c>
      <c r="N3128">
        <v>1.9417899999999999</v>
      </c>
      <c r="O3128" t="s">
        <v>7199</v>
      </c>
      <c r="P3128">
        <v>4</v>
      </c>
      <c r="Q3128" t="s">
        <v>7198</v>
      </c>
      <c r="R3128" t="s">
        <v>7197</v>
      </c>
      <c r="S3128" t="s">
        <v>7196</v>
      </c>
      <c r="T3128" t="s">
        <v>7195</v>
      </c>
    </row>
    <row r="3129" spans="1:20">
      <c r="A3129" t="s">
        <v>21732</v>
      </c>
      <c r="D3129">
        <f>L3129/J3129</f>
        <v>3.5158406199130177E-3</v>
      </c>
      <c r="E3129">
        <v>3.8403199999999999E-3</v>
      </c>
      <c r="F3129">
        <v>0.117086</v>
      </c>
      <c r="G3129">
        <v>3.2799099999999998E-2</v>
      </c>
      <c r="H3129">
        <v>339</v>
      </c>
      <c r="I3129">
        <v>54.573099999999997</v>
      </c>
      <c r="J3129">
        <v>284.42700000000002</v>
      </c>
      <c r="K3129">
        <v>7</v>
      </c>
      <c r="L3129">
        <v>1</v>
      </c>
      <c r="M3129">
        <v>5.9780800000000003</v>
      </c>
      <c r="N3129">
        <v>1.0219199999999999</v>
      </c>
      <c r="O3129" t="s">
        <v>1</v>
      </c>
      <c r="P3129">
        <v>2</v>
      </c>
      <c r="Q3129" t="s">
        <v>330</v>
      </c>
      <c r="S3129" t="s">
        <v>1751</v>
      </c>
      <c r="T3129" t="s">
        <v>1750</v>
      </c>
    </row>
    <row r="3130" spans="1:20">
      <c r="A3130" t="s">
        <v>21731</v>
      </c>
      <c r="D3130">
        <f>L3130/J3130</f>
        <v>3.5138516030191009E-3</v>
      </c>
      <c r="E3130">
        <v>5.0855600000000003E-3</v>
      </c>
      <c r="F3130">
        <v>0.15768699999999999</v>
      </c>
      <c r="G3130">
        <v>3.2251000000000002E-2</v>
      </c>
      <c r="H3130">
        <v>330</v>
      </c>
      <c r="I3130">
        <v>45.411900000000003</v>
      </c>
      <c r="J3130">
        <v>284.58800000000002</v>
      </c>
      <c r="K3130">
        <v>8</v>
      </c>
      <c r="L3130">
        <v>1</v>
      </c>
      <c r="M3130">
        <v>6.65496</v>
      </c>
      <c r="N3130">
        <v>1.34504</v>
      </c>
      <c r="O3130" t="s">
        <v>1</v>
      </c>
      <c r="P3130">
        <v>0</v>
      </c>
      <c r="Q3130" t="s">
        <v>0</v>
      </c>
    </row>
    <row r="3131" spans="1:20">
      <c r="A3131" t="s">
        <v>21730</v>
      </c>
      <c r="D3131">
        <f>L3131/J3131</f>
        <v>3.512913469915409E-3</v>
      </c>
      <c r="E3131">
        <v>4.947E-3</v>
      </c>
      <c r="F3131">
        <v>3.9205400000000001E-2</v>
      </c>
      <c r="G3131">
        <v>0.12618199999999999</v>
      </c>
      <c r="H3131">
        <v>1812</v>
      </c>
      <c r="I3131">
        <v>388.67700000000002</v>
      </c>
      <c r="J3131">
        <v>1423.32</v>
      </c>
      <c r="K3131">
        <v>22</v>
      </c>
      <c r="L3131">
        <v>5</v>
      </c>
      <c r="M3131">
        <v>15.0471</v>
      </c>
      <c r="N3131">
        <v>6.9528800000000004</v>
      </c>
      <c r="O3131" t="s">
        <v>8607</v>
      </c>
      <c r="P3131">
        <v>2</v>
      </c>
      <c r="Q3131" t="s">
        <v>2926</v>
      </c>
      <c r="R3131" t="s">
        <v>2925</v>
      </c>
      <c r="S3131" t="s">
        <v>8606</v>
      </c>
      <c r="T3131" t="s">
        <v>8605</v>
      </c>
    </row>
    <row r="3132" spans="1:20">
      <c r="A3132" t="s">
        <v>21729</v>
      </c>
      <c r="D3132">
        <f>L3132/J3132</f>
        <v>3.5125617991341534E-3</v>
      </c>
      <c r="E3132">
        <v>3.3026000000000002E-3</v>
      </c>
      <c r="F3132">
        <v>7.2825299999999996E-2</v>
      </c>
      <c r="G3132">
        <v>4.5349599999999997E-2</v>
      </c>
      <c r="H3132">
        <v>1425</v>
      </c>
      <c r="I3132">
        <v>286.233</v>
      </c>
      <c r="J3132">
        <v>1138.77</v>
      </c>
      <c r="K3132">
        <v>23</v>
      </c>
      <c r="L3132">
        <v>4</v>
      </c>
      <c r="M3132">
        <v>19.4846</v>
      </c>
      <c r="N3132">
        <v>3.5154399999999999</v>
      </c>
      <c r="O3132" t="s">
        <v>21728</v>
      </c>
      <c r="P3132">
        <v>3</v>
      </c>
      <c r="Q3132" t="s">
        <v>5824</v>
      </c>
      <c r="R3132" t="s">
        <v>0</v>
      </c>
      <c r="S3132" t="s">
        <v>999</v>
      </c>
      <c r="T3132" t="s">
        <v>998</v>
      </c>
    </row>
    <row r="3133" spans="1:20">
      <c r="A3133" t="s">
        <v>21727</v>
      </c>
      <c r="D3133">
        <f>L3133/J3133</f>
        <v>3.5114085664323387E-3</v>
      </c>
      <c r="E3133">
        <v>7.7080300000000003E-3</v>
      </c>
      <c r="F3133">
        <v>0.172209</v>
      </c>
      <c r="G3133">
        <v>4.4759699999999999E-2</v>
      </c>
      <c r="H3133">
        <v>366</v>
      </c>
      <c r="I3133">
        <v>81.214299999999994</v>
      </c>
      <c r="J3133">
        <v>284.786</v>
      </c>
      <c r="K3133">
        <v>15</v>
      </c>
      <c r="L3133">
        <v>1</v>
      </c>
      <c r="M3133">
        <v>12.9651</v>
      </c>
      <c r="N3133">
        <v>2.0349200000000001</v>
      </c>
      <c r="O3133" t="s">
        <v>2028</v>
      </c>
      <c r="P3133">
        <v>0</v>
      </c>
      <c r="Q3133" t="s">
        <v>0</v>
      </c>
      <c r="S3133" t="s">
        <v>21726</v>
      </c>
      <c r="T3133" t="s">
        <v>21725</v>
      </c>
    </row>
    <row r="3134" spans="1:20">
      <c r="A3134" t="s">
        <v>21724</v>
      </c>
      <c r="D3134">
        <f>L3134/J3134</f>
        <v>3.5102807347017579E-3</v>
      </c>
      <c r="E3134">
        <v>3.4469700000000002E-3</v>
      </c>
      <c r="F3134">
        <v>4.1133200000000002E-2</v>
      </c>
      <c r="G3134">
        <v>8.3800399999999997E-2</v>
      </c>
      <c r="H3134">
        <v>1422</v>
      </c>
      <c r="I3134">
        <v>282.488</v>
      </c>
      <c r="J3134">
        <v>1139.51</v>
      </c>
      <c r="K3134">
        <v>15</v>
      </c>
      <c r="L3134">
        <v>4</v>
      </c>
      <c r="M3134">
        <v>11.2104</v>
      </c>
      <c r="N3134">
        <v>3.7895500000000002</v>
      </c>
      <c r="O3134" t="s">
        <v>2376</v>
      </c>
      <c r="P3134">
        <v>2</v>
      </c>
      <c r="Q3134" t="s">
        <v>293</v>
      </c>
      <c r="R3134" t="s">
        <v>0</v>
      </c>
    </row>
    <row r="3135" spans="1:20">
      <c r="A3135" t="s">
        <v>21723</v>
      </c>
      <c r="D3135">
        <f>L3135/J3135</f>
        <v>3.5100938599098141E-3</v>
      </c>
      <c r="E3135">
        <v>3.4939300000000001E-3</v>
      </c>
      <c r="F3135">
        <v>7.0894700000000005E-2</v>
      </c>
      <c r="G3135">
        <v>4.9283399999999998E-2</v>
      </c>
      <c r="H3135">
        <v>1029</v>
      </c>
      <c r="I3135">
        <v>174.322</v>
      </c>
      <c r="J3135">
        <v>854.678</v>
      </c>
      <c r="K3135">
        <v>15</v>
      </c>
      <c r="L3135">
        <v>3</v>
      </c>
      <c r="M3135">
        <v>12.0809</v>
      </c>
      <c r="N3135">
        <v>2.9190999999999998</v>
      </c>
      <c r="O3135" t="s">
        <v>5026</v>
      </c>
      <c r="P3135">
        <v>5</v>
      </c>
      <c r="Q3135" t="s">
        <v>5025</v>
      </c>
      <c r="R3135" t="s">
        <v>0</v>
      </c>
      <c r="S3135" t="s">
        <v>3388</v>
      </c>
      <c r="T3135" t="s">
        <v>3387</v>
      </c>
    </row>
    <row r="3136" spans="1:20">
      <c r="A3136" t="s">
        <v>21722</v>
      </c>
      <c r="D3136">
        <f>L3136/J3136</f>
        <v>3.5100035100035097E-3</v>
      </c>
      <c r="E3136">
        <v>4.4732799999999996E-3</v>
      </c>
      <c r="F3136">
        <v>8.1698000000000007E-2</v>
      </c>
      <c r="G3136">
        <v>5.4753900000000001E-2</v>
      </c>
      <c r="H3136">
        <v>2211</v>
      </c>
      <c r="I3136">
        <v>501.60199999999998</v>
      </c>
      <c r="J3136">
        <v>1709.4</v>
      </c>
      <c r="K3136">
        <v>46</v>
      </c>
      <c r="L3136">
        <v>6</v>
      </c>
      <c r="M3136">
        <v>38.766399999999997</v>
      </c>
      <c r="N3136">
        <v>7.2336</v>
      </c>
      <c r="O3136" t="s">
        <v>21721</v>
      </c>
      <c r="P3136">
        <v>4</v>
      </c>
      <c r="Q3136" t="s">
        <v>11138</v>
      </c>
      <c r="R3136" t="s">
        <v>0</v>
      </c>
      <c r="S3136" t="s">
        <v>12970</v>
      </c>
      <c r="T3136" t="s">
        <v>12969</v>
      </c>
    </row>
    <row r="3137" spans="1:20">
      <c r="A3137" t="s">
        <v>21720</v>
      </c>
      <c r="D3137">
        <f>L3137/J3137</f>
        <v>3.5077626788082026E-3</v>
      </c>
      <c r="E3137">
        <v>3.8740300000000001E-3</v>
      </c>
      <c r="F3137">
        <v>8.9922699999999994E-2</v>
      </c>
      <c r="G3137">
        <v>4.3081800000000003E-2</v>
      </c>
      <c r="H3137">
        <v>1767</v>
      </c>
      <c r="I3137">
        <v>341.58699999999999</v>
      </c>
      <c r="J3137">
        <v>1425.41</v>
      </c>
      <c r="K3137">
        <v>36</v>
      </c>
      <c r="L3137">
        <v>5</v>
      </c>
      <c r="M3137">
        <v>30.514299999999999</v>
      </c>
      <c r="N3137">
        <v>5.4857399999999998</v>
      </c>
      <c r="O3137" t="s">
        <v>12072</v>
      </c>
      <c r="P3137">
        <v>0</v>
      </c>
      <c r="Q3137" t="s">
        <v>0</v>
      </c>
      <c r="S3137" t="s">
        <v>3910</v>
      </c>
      <c r="T3137" t="s">
        <v>1980</v>
      </c>
    </row>
    <row r="3138" spans="1:20">
      <c r="A3138" t="s">
        <v>21719</v>
      </c>
      <c r="D3138">
        <f>L3138/J3138</f>
        <v>3.5071106668770934E-3</v>
      </c>
      <c r="E3138">
        <v>3.7636200000000001E-3</v>
      </c>
      <c r="F3138">
        <v>8.7312600000000004E-2</v>
      </c>
      <c r="G3138">
        <v>4.3105200000000003E-2</v>
      </c>
      <c r="H3138">
        <v>1386</v>
      </c>
      <c r="I3138">
        <v>245.459</v>
      </c>
      <c r="J3138">
        <v>1140.54</v>
      </c>
      <c r="K3138">
        <v>23</v>
      </c>
      <c r="L3138">
        <v>4</v>
      </c>
      <c r="M3138">
        <v>19.161999999999999</v>
      </c>
      <c r="N3138">
        <v>3.83799</v>
      </c>
      <c r="O3138" t="s">
        <v>2164</v>
      </c>
      <c r="P3138">
        <v>3</v>
      </c>
      <c r="Q3138" t="s">
        <v>2022</v>
      </c>
      <c r="R3138" t="s">
        <v>0</v>
      </c>
      <c r="S3138" t="s">
        <v>416</v>
      </c>
      <c r="T3138" t="s">
        <v>415</v>
      </c>
    </row>
    <row r="3139" spans="1:20">
      <c r="A3139" t="s">
        <v>21718</v>
      </c>
      <c r="D3139">
        <f>L3139/J3139</f>
        <v>3.505512418277742E-3</v>
      </c>
      <c r="E3139">
        <v>4.0835799999999998E-3</v>
      </c>
      <c r="F3139">
        <v>2.55109E-2</v>
      </c>
      <c r="G3139">
        <v>0.16007199999999999</v>
      </c>
      <c r="H3139">
        <v>318</v>
      </c>
      <c r="I3139">
        <v>32.7348</v>
      </c>
      <c r="J3139">
        <v>285.26499999999999</v>
      </c>
      <c r="K3139">
        <v>2</v>
      </c>
      <c r="L3139">
        <v>1</v>
      </c>
      <c r="M3139">
        <v>0.83509599999999995</v>
      </c>
      <c r="N3139">
        <v>1.1649</v>
      </c>
      <c r="O3139" t="s">
        <v>294</v>
      </c>
      <c r="P3139">
        <v>3</v>
      </c>
      <c r="Q3139" t="s">
        <v>5235</v>
      </c>
      <c r="R3139" t="s">
        <v>0</v>
      </c>
      <c r="S3139" t="s">
        <v>223</v>
      </c>
      <c r="T3139" t="s">
        <v>222</v>
      </c>
    </row>
    <row r="3140" spans="1:20">
      <c r="A3140" t="s">
        <v>21717</v>
      </c>
      <c r="D3140">
        <f>L3140/J3140</f>
        <v>3.5054018242111095E-3</v>
      </c>
      <c r="E3140">
        <v>3.6544500000000001E-3</v>
      </c>
      <c r="F3140">
        <v>0.15445400000000001</v>
      </c>
      <c r="G3140">
        <v>2.3660400000000002E-2</v>
      </c>
      <c r="H3140">
        <v>1704</v>
      </c>
      <c r="I3140">
        <v>277.63400000000001</v>
      </c>
      <c r="J3140">
        <v>1426.37</v>
      </c>
      <c r="K3140">
        <v>45</v>
      </c>
      <c r="L3140">
        <v>5</v>
      </c>
      <c r="M3140">
        <v>40.122799999999998</v>
      </c>
      <c r="N3140">
        <v>4.8772200000000003</v>
      </c>
      <c r="O3140" t="s">
        <v>21716</v>
      </c>
      <c r="P3140">
        <v>3</v>
      </c>
      <c r="Q3140" t="s">
        <v>1681</v>
      </c>
      <c r="R3140" t="s">
        <v>0</v>
      </c>
      <c r="S3140" t="s">
        <v>5801</v>
      </c>
      <c r="T3140" t="s">
        <v>5800</v>
      </c>
    </row>
    <row r="3141" spans="1:20">
      <c r="A3141" t="s">
        <v>21715</v>
      </c>
      <c r="D3141">
        <f>L3141/J3141</f>
        <v>3.5028355453739801E-3</v>
      </c>
      <c r="E3141">
        <v>3.4381699999999999E-3</v>
      </c>
      <c r="F3141">
        <v>7.9590400000000006E-2</v>
      </c>
      <c r="G3141">
        <v>4.3198300000000002E-2</v>
      </c>
      <c r="H3141">
        <v>735</v>
      </c>
      <c r="I3141">
        <v>164.03399999999999</v>
      </c>
      <c r="J3141">
        <v>570.96600000000001</v>
      </c>
      <c r="K3141">
        <v>14</v>
      </c>
      <c r="L3141">
        <v>2</v>
      </c>
      <c r="M3141">
        <v>12.1701</v>
      </c>
      <c r="N3141">
        <v>1.8299399999999999</v>
      </c>
      <c r="O3141" t="s">
        <v>18008</v>
      </c>
      <c r="P3141">
        <v>4</v>
      </c>
      <c r="Q3141" t="s">
        <v>17997</v>
      </c>
      <c r="R3141" t="s">
        <v>17996</v>
      </c>
      <c r="S3141" t="s">
        <v>17995</v>
      </c>
      <c r="T3141" t="s">
        <v>17994</v>
      </c>
    </row>
    <row r="3142" spans="1:20">
      <c r="A3142" t="s">
        <v>21714</v>
      </c>
      <c r="D3142">
        <f>L3142/J3142</f>
        <v>3.5025218157073092E-3</v>
      </c>
      <c r="E3142">
        <v>3.6230799999999999E-3</v>
      </c>
      <c r="F3142">
        <v>3.7562600000000002E-2</v>
      </c>
      <c r="G3142">
        <v>9.6454600000000001E-2</v>
      </c>
      <c r="H3142">
        <v>2319</v>
      </c>
      <c r="I3142">
        <v>320.43799999999999</v>
      </c>
      <c r="J3142">
        <v>1998.56</v>
      </c>
      <c r="K3142">
        <v>19</v>
      </c>
      <c r="L3142">
        <v>7</v>
      </c>
      <c r="M3142">
        <v>11.863300000000001</v>
      </c>
      <c r="N3142">
        <v>7.1367399999999996</v>
      </c>
      <c r="O3142" t="s">
        <v>1</v>
      </c>
      <c r="P3142">
        <v>3</v>
      </c>
      <c r="Q3142" t="s">
        <v>2571</v>
      </c>
      <c r="R3142" t="s">
        <v>2570</v>
      </c>
      <c r="S3142" t="s">
        <v>2569</v>
      </c>
      <c r="T3142" t="s">
        <v>2568</v>
      </c>
    </row>
    <row r="3143" spans="1:20">
      <c r="A3143" t="s">
        <v>21713</v>
      </c>
      <c r="D3143">
        <f>L3143/J3143</f>
        <v>3.5022239121842371E-3</v>
      </c>
      <c r="E3143">
        <v>3.4676199999999998E-3</v>
      </c>
      <c r="F3143">
        <v>7.8807699999999994E-2</v>
      </c>
      <c r="G3143">
        <v>4.4001100000000001E-2</v>
      </c>
      <c r="H3143">
        <v>2505</v>
      </c>
      <c r="I3143">
        <v>506.26499999999999</v>
      </c>
      <c r="J3143">
        <v>1998.73</v>
      </c>
      <c r="K3143">
        <v>45</v>
      </c>
      <c r="L3143">
        <v>7</v>
      </c>
      <c r="M3143">
        <v>38.339799999999997</v>
      </c>
      <c r="N3143">
        <v>6.6602399999999999</v>
      </c>
      <c r="O3143" t="s">
        <v>21712</v>
      </c>
      <c r="P3143">
        <v>3</v>
      </c>
      <c r="Q3143" t="s">
        <v>2215</v>
      </c>
      <c r="R3143" t="s">
        <v>0</v>
      </c>
      <c r="S3143" t="s">
        <v>999</v>
      </c>
      <c r="T3143" t="s">
        <v>998</v>
      </c>
    </row>
    <row r="3144" spans="1:20">
      <c r="A3144" t="s">
        <v>21711</v>
      </c>
      <c r="D3144">
        <f>L3144/J3144</f>
        <v>3.5018419688756285E-3</v>
      </c>
      <c r="E3144">
        <v>3.6547400000000001E-3</v>
      </c>
      <c r="F3144">
        <v>4.2495100000000001E-2</v>
      </c>
      <c r="G3144">
        <v>8.6003899999999994E-2</v>
      </c>
      <c r="H3144">
        <v>357</v>
      </c>
      <c r="I3144">
        <v>71.4358</v>
      </c>
      <c r="J3144">
        <v>285.56400000000002</v>
      </c>
      <c r="K3144">
        <v>4</v>
      </c>
      <c r="L3144">
        <v>1</v>
      </c>
      <c r="M3144">
        <v>2.9766300000000001</v>
      </c>
      <c r="N3144">
        <v>1.0233699999999999</v>
      </c>
      <c r="O3144" t="s">
        <v>21710</v>
      </c>
      <c r="P3144">
        <v>0</v>
      </c>
      <c r="Q3144" t="s">
        <v>0</v>
      </c>
      <c r="S3144" t="s">
        <v>1977</v>
      </c>
      <c r="T3144" t="s">
        <v>1976</v>
      </c>
    </row>
    <row r="3145" spans="1:20">
      <c r="A3145" t="s">
        <v>21709</v>
      </c>
      <c r="D3145">
        <f>L3145/J3145</f>
        <v>3.5017806554633029E-3</v>
      </c>
      <c r="E3145">
        <v>3.6421299999999999E-3</v>
      </c>
      <c r="F3145">
        <v>8.3588899999999994E-2</v>
      </c>
      <c r="G3145">
        <v>4.3571899999999997E-2</v>
      </c>
      <c r="H3145">
        <v>348</v>
      </c>
      <c r="I3145">
        <v>62.430700000000002</v>
      </c>
      <c r="J3145">
        <v>285.56900000000002</v>
      </c>
      <c r="K3145">
        <v>6</v>
      </c>
      <c r="L3145">
        <v>1</v>
      </c>
      <c r="M3145">
        <v>5.0028899999999998</v>
      </c>
      <c r="N3145">
        <v>0.99710600000000005</v>
      </c>
      <c r="O3145" t="s">
        <v>1</v>
      </c>
      <c r="P3145">
        <v>0</v>
      </c>
      <c r="Q3145" t="s">
        <v>0</v>
      </c>
    </row>
    <row r="3146" spans="1:20">
      <c r="A3146" t="s">
        <v>21708</v>
      </c>
      <c r="D3146">
        <f>L3146/J3146</f>
        <v>3.5012534487346473E-3</v>
      </c>
      <c r="E3146">
        <v>3.9957999999999999E-3</v>
      </c>
      <c r="F3146">
        <v>2.5052700000000001E-2</v>
      </c>
      <c r="G3146">
        <v>0.159496</v>
      </c>
      <c r="H3146">
        <v>3699</v>
      </c>
      <c r="I3146">
        <v>842.88400000000001</v>
      </c>
      <c r="J3146">
        <v>2856.12</v>
      </c>
      <c r="K3146">
        <v>32</v>
      </c>
      <c r="L3146">
        <v>10</v>
      </c>
      <c r="M3146">
        <v>20.773099999999999</v>
      </c>
      <c r="N3146">
        <v>11.226900000000001</v>
      </c>
      <c r="O3146" t="s">
        <v>1</v>
      </c>
      <c r="P3146">
        <v>2</v>
      </c>
      <c r="Q3146" t="s">
        <v>4870</v>
      </c>
      <c r="R3146" t="s">
        <v>0</v>
      </c>
      <c r="S3146" t="s">
        <v>2255</v>
      </c>
      <c r="T3146" t="s">
        <v>2254</v>
      </c>
    </row>
    <row r="3147" spans="1:20">
      <c r="A3147" t="s">
        <v>21707</v>
      </c>
      <c r="D3147">
        <f>L3147/J3147</f>
        <v>3.5008857240881944E-3</v>
      </c>
      <c r="E3147">
        <v>3.5975500000000001E-3</v>
      </c>
      <c r="F3147">
        <v>9.6261600000000003E-2</v>
      </c>
      <c r="G3147">
        <v>3.7372599999999999E-2</v>
      </c>
      <c r="H3147">
        <v>726</v>
      </c>
      <c r="I3147">
        <v>154.71600000000001</v>
      </c>
      <c r="J3147">
        <v>571.28399999999999</v>
      </c>
      <c r="K3147">
        <v>16</v>
      </c>
      <c r="L3147">
        <v>2</v>
      </c>
      <c r="M3147">
        <v>14.059799999999999</v>
      </c>
      <c r="N3147">
        <v>1.94021</v>
      </c>
      <c r="O3147" t="s">
        <v>1</v>
      </c>
      <c r="P3147">
        <v>4</v>
      </c>
      <c r="Q3147" t="s">
        <v>21706</v>
      </c>
      <c r="R3147" t="s">
        <v>776</v>
      </c>
      <c r="S3147" t="s">
        <v>13984</v>
      </c>
      <c r="T3147" t="s">
        <v>13983</v>
      </c>
    </row>
    <row r="3148" spans="1:20">
      <c r="A3148" t="s">
        <v>21705</v>
      </c>
      <c r="D3148">
        <f>L3148/J3148</f>
        <v>3.5007195923606516E-3</v>
      </c>
      <c r="E3148">
        <v>3.5623E-3</v>
      </c>
      <c r="F3148">
        <v>0.132075</v>
      </c>
      <c r="G3148">
        <v>2.6971800000000001E-2</v>
      </c>
      <c r="H3148">
        <v>3069</v>
      </c>
      <c r="I3148">
        <v>498.1</v>
      </c>
      <c r="J3148">
        <v>2570.9</v>
      </c>
      <c r="K3148">
        <v>70</v>
      </c>
      <c r="L3148">
        <v>9</v>
      </c>
      <c r="M3148">
        <v>61.445900000000002</v>
      </c>
      <c r="N3148">
        <v>8.5540500000000002</v>
      </c>
      <c r="O3148" t="s">
        <v>21704</v>
      </c>
      <c r="P3148">
        <v>0</v>
      </c>
      <c r="Q3148" t="s">
        <v>0</v>
      </c>
      <c r="S3148" t="s">
        <v>19396</v>
      </c>
      <c r="T3148" t="s">
        <v>19395</v>
      </c>
    </row>
    <row r="3149" spans="1:20">
      <c r="A3149" t="s">
        <v>21703</v>
      </c>
      <c r="D3149">
        <f>L3149/J3149</f>
        <v>3.5000810852118072E-3</v>
      </c>
      <c r="E3149">
        <v>3.62014E-3</v>
      </c>
      <c r="F3149">
        <v>7.6636800000000005E-2</v>
      </c>
      <c r="G3149">
        <v>4.7237599999999998E-2</v>
      </c>
      <c r="H3149">
        <v>1098</v>
      </c>
      <c r="I3149">
        <v>240.87700000000001</v>
      </c>
      <c r="J3149">
        <v>857.12300000000005</v>
      </c>
      <c r="K3149">
        <v>21</v>
      </c>
      <c r="L3149">
        <v>3</v>
      </c>
      <c r="M3149">
        <v>17.978100000000001</v>
      </c>
      <c r="N3149">
        <v>3.0219</v>
      </c>
      <c r="O3149" t="s">
        <v>1</v>
      </c>
      <c r="P3149">
        <v>2</v>
      </c>
      <c r="Q3149" t="s">
        <v>5792</v>
      </c>
      <c r="R3149" t="s">
        <v>743</v>
      </c>
      <c r="S3149" t="s">
        <v>21702</v>
      </c>
      <c r="T3149" t="s">
        <v>21701</v>
      </c>
    </row>
    <row r="3150" spans="1:20">
      <c r="A3150" t="s">
        <v>21700</v>
      </c>
      <c r="D3150">
        <f>L3150/J3150</f>
        <v>3.4991911036565382E-3</v>
      </c>
      <c r="E3150">
        <v>3.6446999999999998E-3</v>
      </c>
      <c r="F3150">
        <v>8.8126599999999999E-2</v>
      </c>
      <c r="G3150">
        <v>4.1357600000000001E-2</v>
      </c>
      <c r="H3150">
        <v>1053</v>
      </c>
      <c r="I3150">
        <v>195.65899999999999</v>
      </c>
      <c r="J3150">
        <v>857.34100000000001</v>
      </c>
      <c r="K3150">
        <v>19</v>
      </c>
      <c r="L3150">
        <v>3</v>
      </c>
      <c r="M3150">
        <v>16.085100000000001</v>
      </c>
      <c r="N3150">
        <v>2.9149400000000001</v>
      </c>
      <c r="O3150" t="s">
        <v>21699</v>
      </c>
      <c r="P3150">
        <v>0</v>
      </c>
      <c r="Q3150" t="s">
        <v>0</v>
      </c>
      <c r="S3150" t="s">
        <v>13528</v>
      </c>
      <c r="T3150" t="s">
        <v>13527</v>
      </c>
    </row>
    <row r="3151" spans="1:20">
      <c r="A3151" t="s">
        <v>21698</v>
      </c>
      <c r="D3151">
        <f>L3151/J3151</f>
        <v>3.4987054789727802E-3</v>
      </c>
      <c r="E3151">
        <v>3.60386E-3</v>
      </c>
      <c r="F3151">
        <v>0.20139099999999999</v>
      </c>
      <c r="G3151">
        <v>1.7894799999999999E-2</v>
      </c>
      <c r="H3151">
        <v>1320</v>
      </c>
      <c r="I3151">
        <v>176.721</v>
      </c>
      <c r="J3151">
        <v>1143.28</v>
      </c>
      <c r="K3151">
        <v>36</v>
      </c>
      <c r="L3151">
        <v>4</v>
      </c>
      <c r="M3151">
        <v>32.264800000000001</v>
      </c>
      <c r="N3151">
        <v>3.7352400000000001</v>
      </c>
      <c r="O3151" t="s">
        <v>1</v>
      </c>
      <c r="P3151">
        <v>1</v>
      </c>
      <c r="Q3151" t="s">
        <v>243</v>
      </c>
      <c r="R3151" t="s">
        <v>0</v>
      </c>
      <c r="S3151" t="s">
        <v>5643</v>
      </c>
      <c r="T3151" t="s">
        <v>5642</v>
      </c>
    </row>
    <row r="3152" spans="1:20">
      <c r="A3152" t="s">
        <v>21697</v>
      </c>
      <c r="D3152">
        <f>L3152/J3152</f>
        <v>3.4980690658756365E-3</v>
      </c>
      <c r="E3152">
        <v>3.9200600000000004E-3</v>
      </c>
      <c r="F3152">
        <v>0.100728</v>
      </c>
      <c r="G3152">
        <v>3.8917199999999999E-2</v>
      </c>
      <c r="H3152">
        <v>738</v>
      </c>
      <c r="I3152">
        <v>166.256</v>
      </c>
      <c r="J3152">
        <v>571.74400000000003</v>
      </c>
      <c r="K3152">
        <v>18</v>
      </c>
      <c r="L3152">
        <v>2</v>
      </c>
      <c r="M3152">
        <v>15.875299999999999</v>
      </c>
      <c r="N3152">
        <v>2.12466</v>
      </c>
      <c r="O3152" t="s">
        <v>21696</v>
      </c>
      <c r="P3152">
        <v>2</v>
      </c>
      <c r="Q3152" t="s">
        <v>260</v>
      </c>
      <c r="R3152" t="s">
        <v>259</v>
      </c>
      <c r="S3152" t="s">
        <v>360</v>
      </c>
      <c r="T3152" t="s">
        <v>359</v>
      </c>
    </row>
    <row r="3153" spans="1:20">
      <c r="A3153" t="s">
        <v>21695</v>
      </c>
      <c r="D3153">
        <f>L3153/J3153</f>
        <v>3.4971148802238157E-3</v>
      </c>
      <c r="E3153">
        <v>3.3018399999999999E-3</v>
      </c>
      <c r="F3153">
        <v>0.124597</v>
      </c>
      <c r="G3153">
        <v>2.6500099999999999E-2</v>
      </c>
      <c r="H3153">
        <v>339</v>
      </c>
      <c r="I3153">
        <v>53.049799999999998</v>
      </c>
      <c r="J3153">
        <v>285.95</v>
      </c>
      <c r="K3153">
        <v>7</v>
      </c>
      <c r="L3153">
        <v>1</v>
      </c>
      <c r="M3153">
        <v>6.1250799999999996</v>
      </c>
      <c r="N3153">
        <v>0.87491699999999994</v>
      </c>
      <c r="O3153" t="s">
        <v>1</v>
      </c>
      <c r="P3153">
        <v>1</v>
      </c>
      <c r="Q3153" t="s">
        <v>4390</v>
      </c>
      <c r="R3153" t="s">
        <v>0</v>
      </c>
      <c r="S3153" t="s">
        <v>21694</v>
      </c>
      <c r="T3153" t="s">
        <v>21693</v>
      </c>
    </row>
    <row r="3154" spans="1:20">
      <c r="A3154" t="s">
        <v>21692</v>
      </c>
      <c r="D3154">
        <f>L3154/J3154</f>
        <v>3.4957945591453481E-3</v>
      </c>
      <c r="E3154">
        <v>3.3109200000000002E-3</v>
      </c>
      <c r="F3154">
        <v>6.1548100000000001E-2</v>
      </c>
      <c r="G3154">
        <v>5.3794000000000002E-2</v>
      </c>
      <c r="H3154">
        <v>396</v>
      </c>
      <c r="I3154">
        <v>109.94199999999999</v>
      </c>
      <c r="J3154">
        <v>286.05799999999999</v>
      </c>
      <c r="K3154">
        <v>7</v>
      </c>
      <c r="L3154">
        <v>1</v>
      </c>
      <c r="M3154">
        <v>6.14053</v>
      </c>
      <c r="N3154">
        <v>0.85947099999999998</v>
      </c>
      <c r="O3154" t="s">
        <v>2164</v>
      </c>
      <c r="P3154">
        <v>3</v>
      </c>
      <c r="Q3154" t="s">
        <v>2215</v>
      </c>
      <c r="R3154" t="s">
        <v>0</v>
      </c>
      <c r="S3154" t="s">
        <v>1593</v>
      </c>
      <c r="T3154" t="s">
        <v>328</v>
      </c>
    </row>
    <row r="3155" spans="1:20">
      <c r="A3155" t="s">
        <v>21691</v>
      </c>
      <c r="D3155">
        <f>L3155/J3155</f>
        <v>3.4930226871823528E-3</v>
      </c>
      <c r="E3155">
        <v>3.6001800000000001E-3</v>
      </c>
      <c r="F3155">
        <v>0.134077</v>
      </c>
      <c r="G3155">
        <v>2.68516E-2</v>
      </c>
      <c r="H3155">
        <v>1452</v>
      </c>
      <c r="I3155">
        <v>306.85700000000003</v>
      </c>
      <c r="J3155">
        <v>1145.1400000000001</v>
      </c>
      <c r="K3155">
        <v>40</v>
      </c>
      <c r="L3155">
        <v>4</v>
      </c>
      <c r="M3155">
        <v>36.3568</v>
      </c>
      <c r="N3155">
        <v>3.6431800000000001</v>
      </c>
      <c r="O3155" t="s">
        <v>13783</v>
      </c>
      <c r="P3155">
        <v>6</v>
      </c>
      <c r="Q3155" t="s">
        <v>38</v>
      </c>
      <c r="R3155" t="s">
        <v>0</v>
      </c>
      <c r="S3155" t="s">
        <v>37</v>
      </c>
      <c r="T3155" t="s">
        <v>36</v>
      </c>
    </row>
    <row r="3156" spans="1:20">
      <c r="A3156" t="s">
        <v>21690</v>
      </c>
      <c r="D3156">
        <f>L3156/J3156</f>
        <v>3.4930226871823528E-3</v>
      </c>
      <c r="E3156">
        <v>3.6371300000000001E-3</v>
      </c>
      <c r="F3156">
        <v>0.102143</v>
      </c>
      <c r="G3156">
        <v>3.5608300000000002E-2</v>
      </c>
      <c r="H3156">
        <v>1437</v>
      </c>
      <c r="I3156">
        <v>291.86</v>
      </c>
      <c r="J3156">
        <v>1145.1400000000001</v>
      </c>
      <c r="K3156">
        <v>32</v>
      </c>
      <c r="L3156">
        <v>4</v>
      </c>
      <c r="M3156">
        <v>28.077300000000001</v>
      </c>
      <c r="N3156">
        <v>3.9227400000000001</v>
      </c>
      <c r="O3156" t="s">
        <v>21689</v>
      </c>
      <c r="P3156">
        <v>0</v>
      </c>
      <c r="Q3156" t="s">
        <v>0</v>
      </c>
      <c r="S3156" t="s">
        <v>15971</v>
      </c>
      <c r="T3156" t="s">
        <v>15970</v>
      </c>
    </row>
    <row r="3157" spans="1:20">
      <c r="A3157" t="s">
        <v>21688</v>
      </c>
      <c r="D3157">
        <f>L3157/J3157</f>
        <v>3.4910147099723159E-3</v>
      </c>
      <c r="E3157">
        <v>3.7443300000000001E-3</v>
      </c>
      <c r="F3157">
        <v>7.2432899999999995E-2</v>
      </c>
      <c r="G3157">
        <v>5.1693799999999998E-2</v>
      </c>
      <c r="H3157">
        <v>1134</v>
      </c>
      <c r="I3157">
        <v>274.65100000000001</v>
      </c>
      <c r="J3157">
        <v>859.34900000000005</v>
      </c>
      <c r="K3157">
        <v>22</v>
      </c>
      <c r="L3157">
        <v>3</v>
      </c>
      <c r="M3157">
        <v>18.937100000000001</v>
      </c>
      <c r="N3157">
        <v>3.0629400000000002</v>
      </c>
      <c r="O3157" t="s">
        <v>21687</v>
      </c>
      <c r="P3157">
        <v>1</v>
      </c>
      <c r="Q3157" t="s">
        <v>562</v>
      </c>
      <c r="R3157" t="s">
        <v>0</v>
      </c>
      <c r="S3157" t="s">
        <v>3231</v>
      </c>
      <c r="T3157" t="s">
        <v>3230</v>
      </c>
    </row>
    <row r="3158" spans="1:20">
      <c r="A3158" t="s">
        <v>21686</v>
      </c>
      <c r="D3158">
        <f>L3158/J3158</f>
        <v>3.4906694405853153E-3</v>
      </c>
      <c r="E3158">
        <v>3.39777E-3</v>
      </c>
      <c r="F3158">
        <v>1.59994E-2</v>
      </c>
      <c r="G3158">
        <v>0.212369</v>
      </c>
      <c r="H3158">
        <v>354</v>
      </c>
      <c r="I3158">
        <v>67.522000000000006</v>
      </c>
      <c r="J3158">
        <v>286.47800000000001</v>
      </c>
      <c r="K3158">
        <v>2</v>
      </c>
      <c r="L3158">
        <v>1</v>
      </c>
      <c r="M3158">
        <v>1.05206</v>
      </c>
      <c r="N3158">
        <v>0.94793700000000003</v>
      </c>
      <c r="O3158" t="s">
        <v>1</v>
      </c>
      <c r="P3158">
        <v>1</v>
      </c>
      <c r="Q3158" t="s">
        <v>180</v>
      </c>
      <c r="R3158" t="s">
        <v>0</v>
      </c>
      <c r="S3158" t="s">
        <v>1516</v>
      </c>
      <c r="T3158" t="s">
        <v>1515</v>
      </c>
    </row>
    <row r="3159" spans="1:20">
      <c r="A3159" t="s">
        <v>21685</v>
      </c>
      <c r="D3159">
        <f>L3159/J3159</f>
        <v>3.4904196706090958E-3</v>
      </c>
      <c r="E3159">
        <v>3.52688E-3</v>
      </c>
      <c r="F3159">
        <v>9.5768900000000004E-2</v>
      </c>
      <c r="G3159">
        <v>3.6826999999999999E-2</v>
      </c>
      <c r="H3159">
        <v>702</v>
      </c>
      <c r="I3159">
        <v>129.00299999999999</v>
      </c>
      <c r="J3159">
        <v>572.99699999999996</v>
      </c>
      <c r="K3159">
        <v>14</v>
      </c>
      <c r="L3159">
        <v>2</v>
      </c>
      <c r="M3159">
        <v>12.0319</v>
      </c>
      <c r="N3159">
        <v>1.96811</v>
      </c>
      <c r="O3159" t="s">
        <v>1</v>
      </c>
      <c r="P3159">
        <v>0</v>
      </c>
      <c r="Q3159" t="s">
        <v>0</v>
      </c>
      <c r="S3159" t="s">
        <v>1981</v>
      </c>
      <c r="T3159" t="s">
        <v>1980</v>
      </c>
    </row>
    <row r="3160" spans="1:20">
      <c r="A3160" t="s">
        <v>21684</v>
      </c>
      <c r="D3160">
        <f>L3160/J3160</f>
        <v>3.4898532516707669E-3</v>
      </c>
      <c r="E3160">
        <v>4.2266099999999996E-3</v>
      </c>
      <c r="F3160">
        <v>0.148954</v>
      </c>
      <c r="G3160">
        <v>2.8375299999999999E-2</v>
      </c>
      <c r="H3160">
        <v>432</v>
      </c>
      <c r="I3160">
        <v>145.45500000000001</v>
      </c>
      <c r="J3160">
        <v>286.54500000000002</v>
      </c>
      <c r="K3160">
        <v>18</v>
      </c>
      <c r="L3160">
        <v>1</v>
      </c>
      <c r="M3160">
        <v>17.0471</v>
      </c>
      <c r="N3160">
        <v>0.95292100000000002</v>
      </c>
      <c r="O3160" t="s">
        <v>21683</v>
      </c>
      <c r="P3160">
        <v>6</v>
      </c>
      <c r="Q3160" t="s">
        <v>21682</v>
      </c>
      <c r="R3160" t="s">
        <v>2154</v>
      </c>
      <c r="S3160" t="s">
        <v>15542</v>
      </c>
      <c r="T3160" t="s">
        <v>15541</v>
      </c>
    </row>
    <row r="3161" spans="1:20">
      <c r="A3161" t="s">
        <v>21681</v>
      </c>
      <c r="D3161">
        <f>L3161/J3161</f>
        <v>3.4886175132087778E-3</v>
      </c>
      <c r="E3161">
        <v>3.6686599999999998E-3</v>
      </c>
      <c r="F3161">
        <v>8.2127499999999996E-3</v>
      </c>
      <c r="G3161">
        <v>0.44670300000000002</v>
      </c>
      <c r="H3161">
        <v>684</v>
      </c>
      <c r="I3161">
        <v>110.70699999999999</v>
      </c>
      <c r="J3161">
        <v>573.29300000000001</v>
      </c>
      <c r="K3161">
        <v>3</v>
      </c>
      <c r="L3161">
        <v>2</v>
      </c>
      <c r="M3161">
        <v>0.90545799999999999</v>
      </c>
      <c r="N3161">
        <v>2.0945399999999998</v>
      </c>
      <c r="O3161" t="s">
        <v>1</v>
      </c>
      <c r="P3161">
        <v>0</v>
      </c>
      <c r="Q3161" t="s">
        <v>0</v>
      </c>
      <c r="S3161" t="s">
        <v>3958</v>
      </c>
      <c r="T3161" t="s">
        <v>3957</v>
      </c>
    </row>
    <row r="3162" spans="1:20">
      <c r="A3162" t="s">
        <v>21680</v>
      </c>
      <c r="D3162">
        <f>L3162/J3162</f>
        <v>3.4884532198423217E-3</v>
      </c>
      <c r="E3162">
        <v>4.2281000000000003E-3</v>
      </c>
      <c r="F3162">
        <v>3.8360600000000002E-2</v>
      </c>
      <c r="G3162">
        <v>0.11022</v>
      </c>
      <c r="H3162">
        <v>2922</v>
      </c>
      <c r="I3162">
        <v>628.71900000000005</v>
      </c>
      <c r="J3162">
        <v>2293.2800000000002</v>
      </c>
      <c r="K3162">
        <v>33</v>
      </c>
      <c r="L3162">
        <v>8</v>
      </c>
      <c r="M3162">
        <v>23.537299999999998</v>
      </c>
      <c r="N3162">
        <v>9.4627400000000002</v>
      </c>
      <c r="O3162" t="s">
        <v>1</v>
      </c>
      <c r="P3162">
        <v>1</v>
      </c>
      <c r="Q3162" t="s">
        <v>562</v>
      </c>
      <c r="R3162" t="s">
        <v>0</v>
      </c>
    </row>
    <row r="3163" spans="1:20">
      <c r="A3163" t="s">
        <v>21679</v>
      </c>
      <c r="D3163">
        <f>L3163/J3163</f>
        <v>3.4879361010106296E-3</v>
      </c>
      <c r="E3163">
        <v>4.7310499999999997E-3</v>
      </c>
      <c r="F3163">
        <v>7.0182800000000004E-2</v>
      </c>
      <c r="G3163">
        <v>6.7410499999999998E-2</v>
      </c>
      <c r="H3163">
        <v>639</v>
      </c>
      <c r="I3163">
        <v>65.594999999999999</v>
      </c>
      <c r="J3163">
        <v>573.40499999999997</v>
      </c>
      <c r="K3163">
        <v>7</v>
      </c>
      <c r="L3163">
        <v>2</v>
      </c>
      <c r="M3163">
        <v>4.4045199999999998</v>
      </c>
      <c r="N3163">
        <v>2.5954799999999998</v>
      </c>
      <c r="O3163" t="s">
        <v>21678</v>
      </c>
      <c r="P3163">
        <v>3</v>
      </c>
      <c r="Q3163" t="s">
        <v>520</v>
      </c>
      <c r="R3163" t="s">
        <v>0</v>
      </c>
      <c r="S3163" t="s">
        <v>500</v>
      </c>
      <c r="T3163" t="s">
        <v>499</v>
      </c>
    </row>
    <row r="3164" spans="1:20">
      <c r="A3164" t="s">
        <v>21677</v>
      </c>
      <c r="D3164">
        <f>L3164/J3164</f>
        <v>3.4870178326091958E-3</v>
      </c>
      <c r="E3164">
        <v>3.8155699999999999E-3</v>
      </c>
      <c r="F3164">
        <v>3.3162299999999999E-2</v>
      </c>
      <c r="G3164">
        <v>0.11505799999999999</v>
      </c>
      <c r="H3164">
        <v>345</v>
      </c>
      <c r="I3164">
        <v>58.221899999999998</v>
      </c>
      <c r="J3164">
        <v>286.77800000000002</v>
      </c>
      <c r="K3164">
        <v>3</v>
      </c>
      <c r="L3164">
        <v>1</v>
      </c>
      <c r="M3164">
        <v>1.91482</v>
      </c>
      <c r="N3164">
        <v>1.08518</v>
      </c>
      <c r="O3164" t="s">
        <v>1</v>
      </c>
      <c r="P3164">
        <v>1</v>
      </c>
      <c r="Q3164" t="s">
        <v>2757</v>
      </c>
      <c r="R3164" t="s">
        <v>0</v>
      </c>
      <c r="S3164" t="s">
        <v>21676</v>
      </c>
      <c r="T3164" t="s">
        <v>21675</v>
      </c>
    </row>
    <row r="3165" spans="1:20">
      <c r="A3165" t="s">
        <v>21674</v>
      </c>
      <c r="D3165">
        <f>L3165/J3165</f>
        <v>3.4843691201271098E-3</v>
      </c>
      <c r="E3165">
        <v>3.6923099999999999E-3</v>
      </c>
      <c r="F3165">
        <v>1.8693600000000001E-2</v>
      </c>
      <c r="G3165">
        <v>0.197517</v>
      </c>
      <c r="H3165">
        <v>339</v>
      </c>
      <c r="I3165">
        <v>52.004399999999997</v>
      </c>
      <c r="J3165">
        <v>286.99599999999998</v>
      </c>
      <c r="K3165">
        <v>2</v>
      </c>
      <c r="L3165">
        <v>1</v>
      </c>
      <c r="M3165">
        <v>0.95692299999999997</v>
      </c>
      <c r="N3165">
        <v>1.04308</v>
      </c>
      <c r="O3165" t="s">
        <v>21673</v>
      </c>
      <c r="P3165">
        <v>3</v>
      </c>
      <c r="Q3165" t="s">
        <v>136</v>
      </c>
      <c r="R3165" t="s">
        <v>0</v>
      </c>
      <c r="S3165" t="s">
        <v>1635</v>
      </c>
      <c r="T3165" t="s">
        <v>1634</v>
      </c>
    </row>
    <row r="3166" spans="1:20">
      <c r="A3166" t="s">
        <v>21672</v>
      </c>
      <c r="D3166">
        <f>L3166/J3166</f>
        <v>3.4834709304350855E-3</v>
      </c>
      <c r="E3166">
        <v>3.6945300000000001E-3</v>
      </c>
      <c r="F3166">
        <v>0.1011</v>
      </c>
      <c r="G3166">
        <v>3.65435E-2</v>
      </c>
      <c r="H3166">
        <v>3381</v>
      </c>
      <c r="I3166">
        <v>510.29700000000003</v>
      </c>
      <c r="J3166">
        <v>2870.7</v>
      </c>
      <c r="K3166">
        <v>59</v>
      </c>
      <c r="L3166">
        <v>10</v>
      </c>
      <c r="M3166">
        <v>48.9392</v>
      </c>
      <c r="N3166">
        <v>10.0608</v>
      </c>
      <c r="O3166" t="s">
        <v>21671</v>
      </c>
      <c r="P3166">
        <v>4</v>
      </c>
      <c r="Q3166" t="s">
        <v>2601</v>
      </c>
      <c r="R3166" t="s">
        <v>2600</v>
      </c>
      <c r="S3166" t="s">
        <v>4773</v>
      </c>
      <c r="T3166" t="s">
        <v>4772</v>
      </c>
    </row>
    <row r="3167" spans="1:20">
      <c r="A3167" t="s">
        <v>21670</v>
      </c>
      <c r="D3167">
        <f>L3167/J3167</f>
        <v>3.4831979240140375E-3</v>
      </c>
      <c r="E3167">
        <v>3.5594799999999998E-3</v>
      </c>
      <c r="F3167">
        <v>0.25904700000000003</v>
      </c>
      <c r="G3167">
        <v>1.37407E-2</v>
      </c>
      <c r="H3167">
        <v>1269</v>
      </c>
      <c r="I3167">
        <v>120.631</v>
      </c>
      <c r="J3167">
        <v>1148.3699999999999</v>
      </c>
      <c r="K3167">
        <v>32</v>
      </c>
      <c r="L3167">
        <v>4</v>
      </c>
      <c r="M3167">
        <v>28.298400000000001</v>
      </c>
      <c r="N3167">
        <v>3.7016300000000002</v>
      </c>
      <c r="O3167" t="s">
        <v>21669</v>
      </c>
      <c r="P3167">
        <v>3</v>
      </c>
      <c r="Q3167" t="s">
        <v>11021</v>
      </c>
      <c r="R3167" t="s">
        <v>0</v>
      </c>
      <c r="S3167" t="s">
        <v>11020</v>
      </c>
      <c r="T3167" t="s">
        <v>11019</v>
      </c>
    </row>
    <row r="3168" spans="1:20">
      <c r="A3168" t="s">
        <v>21668</v>
      </c>
      <c r="D3168">
        <f>L3168/J3168</f>
        <v>3.4798343598844692E-3</v>
      </c>
      <c r="E3168">
        <v>3.7971699999999999E-3</v>
      </c>
      <c r="F3168">
        <v>7.2867000000000001E-2</v>
      </c>
      <c r="G3168">
        <v>5.2110900000000002E-2</v>
      </c>
      <c r="H3168">
        <v>384</v>
      </c>
      <c r="I3168">
        <v>96.630300000000005</v>
      </c>
      <c r="J3168">
        <v>287.37</v>
      </c>
      <c r="K3168">
        <v>8</v>
      </c>
      <c r="L3168">
        <v>1</v>
      </c>
      <c r="M3168">
        <v>6.9265699999999999</v>
      </c>
      <c r="N3168">
        <v>1.0734300000000001</v>
      </c>
      <c r="O3168" t="s">
        <v>21667</v>
      </c>
      <c r="P3168">
        <v>0</v>
      </c>
      <c r="Q3168" t="s">
        <v>0</v>
      </c>
      <c r="S3168" t="s">
        <v>8650</v>
      </c>
      <c r="T3168" t="s">
        <v>8649</v>
      </c>
    </row>
    <row r="3169" spans="1:20">
      <c r="A3169" t="s">
        <v>21666</v>
      </c>
      <c r="D3169">
        <f>L3169/J3169</f>
        <v>3.4791079567198968E-3</v>
      </c>
      <c r="E3169">
        <v>3.4673400000000002E-3</v>
      </c>
      <c r="F3169">
        <v>6.7284300000000005E-2</v>
      </c>
      <c r="G3169">
        <v>5.1532700000000001E-2</v>
      </c>
      <c r="H3169">
        <v>720</v>
      </c>
      <c r="I3169">
        <v>145.13999999999999</v>
      </c>
      <c r="J3169">
        <v>574.86</v>
      </c>
      <c r="K3169">
        <v>11</v>
      </c>
      <c r="L3169">
        <v>2</v>
      </c>
      <c r="M3169">
        <v>9.1353899999999992</v>
      </c>
      <c r="N3169">
        <v>1.8646100000000001</v>
      </c>
      <c r="O3169" t="s">
        <v>21665</v>
      </c>
      <c r="P3169">
        <v>3</v>
      </c>
      <c r="Q3169" t="s">
        <v>1424</v>
      </c>
      <c r="R3169" t="s">
        <v>0</v>
      </c>
      <c r="S3169" t="s">
        <v>1607</v>
      </c>
      <c r="T3169" t="s">
        <v>1606</v>
      </c>
    </row>
    <row r="3170" spans="1:20">
      <c r="A3170" t="s">
        <v>21664</v>
      </c>
      <c r="D3170">
        <f>L3170/J3170</f>
        <v>3.4783092634332307E-3</v>
      </c>
      <c r="E3170">
        <v>3.2051699999999998E-3</v>
      </c>
      <c r="F3170">
        <v>5.5632599999999997E-2</v>
      </c>
      <c r="G3170">
        <v>5.7613200000000003E-2</v>
      </c>
      <c r="H3170">
        <v>384</v>
      </c>
      <c r="I3170">
        <v>96.503900000000002</v>
      </c>
      <c r="J3170">
        <v>287.49599999999998</v>
      </c>
      <c r="K3170">
        <v>6</v>
      </c>
      <c r="L3170">
        <v>1</v>
      </c>
      <c r="M3170">
        <v>5.1210399999999998</v>
      </c>
      <c r="N3170">
        <v>0.87895699999999999</v>
      </c>
      <c r="O3170" t="s">
        <v>21663</v>
      </c>
      <c r="P3170">
        <v>3</v>
      </c>
      <c r="Q3170" t="s">
        <v>2022</v>
      </c>
      <c r="R3170" t="s">
        <v>0</v>
      </c>
      <c r="S3170" t="s">
        <v>416</v>
      </c>
      <c r="T3170" t="s">
        <v>415</v>
      </c>
    </row>
    <row r="3171" spans="1:20">
      <c r="A3171" t="s">
        <v>21662</v>
      </c>
      <c r="D3171">
        <f>L3171/J3171</f>
        <v>3.4767371517178563E-3</v>
      </c>
      <c r="E3171">
        <v>3.7978199999999999E-3</v>
      </c>
      <c r="F3171">
        <v>5.3743399999999997E-2</v>
      </c>
      <c r="G3171">
        <v>7.0665900000000004E-2</v>
      </c>
      <c r="H3171">
        <v>345</v>
      </c>
      <c r="I3171">
        <v>57.374200000000002</v>
      </c>
      <c r="J3171">
        <v>287.62599999999998</v>
      </c>
      <c r="K3171">
        <v>4</v>
      </c>
      <c r="L3171">
        <v>1</v>
      </c>
      <c r="M3171">
        <v>2.95364</v>
      </c>
      <c r="N3171">
        <v>1.04636</v>
      </c>
      <c r="O3171" t="s">
        <v>1</v>
      </c>
      <c r="P3171">
        <v>0</v>
      </c>
      <c r="Q3171" t="s">
        <v>0</v>
      </c>
    </row>
    <row r="3172" spans="1:20">
      <c r="A3172" t="s">
        <v>21661</v>
      </c>
      <c r="D3172">
        <f>L3172/J3172</f>
        <v>3.4762899642985018E-3</v>
      </c>
      <c r="E3172">
        <v>3.5841200000000001E-3</v>
      </c>
      <c r="F3172">
        <v>0.11100400000000001</v>
      </c>
      <c r="G3172">
        <v>3.2288299999999999E-2</v>
      </c>
      <c r="H3172">
        <v>708</v>
      </c>
      <c r="I3172">
        <v>132.67400000000001</v>
      </c>
      <c r="J3172">
        <v>575.32600000000002</v>
      </c>
      <c r="K3172">
        <v>15</v>
      </c>
      <c r="L3172">
        <v>2</v>
      </c>
      <c r="M3172">
        <v>13.1577</v>
      </c>
      <c r="N3172">
        <v>1.8422700000000001</v>
      </c>
      <c r="O3172" t="s">
        <v>1</v>
      </c>
      <c r="P3172">
        <v>4</v>
      </c>
      <c r="Q3172" t="s">
        <v>21660</v>
      </c>
    </row>
    <row r="3173" spans="1:20">
      <c r="A3173" t="s">
        <v>21659</v>
      </c>
      <c r="D3173">
        <f>L3173/J3173</f>
        <v>3.4752389226759338E-3</v>
      </c>
      <c r="E3173">
        <v>3.5222399999999998E-3</v>
      </c>
      <c r="F3173">
        <v>8.1056799999999998E-2</v>
      </c>
      <c r="G3173">
        <v>4.3453899999999997E-2</v>
      </c>
      <c r="H3173">
        <v>1467</v>
      </c>
      <c r="I3173">
        <v>315.99799999999999</v>
      </c>
      <c r="J3173">
        <v>1151</v>
      </c>
      <c r="K3173">
        <v>28</v>
      </c>
      <c r="L3173">
        <v>4</v>
      </c>
      <c r="M3173">
        <v>24.1738</v>
      </c>
      <c r="N3173">
        <v>3.8261799999999999</v>
      </c>
      <c r="O3173" t="s">
        <v>21658</v>
      </c>
      <c r="P3173">
        <v>3</v>
      </c>
      <c r="Q3173" t="s">
        <v>8873</v>
      </c>
      <c r="R3173" t="s">
        <v>2925</v>
      </c>
      <c r="S3173" t="s">
        <v>21657</v>
      </c>
      <c r="T3173" t="s">
        <v>21656</v>
      </c>
    </row>
    <row r="3174" spans="1:20">
      <c r="A3174" t="s">
        <v>21655</v>
      </c>
      <c r="D3174">
        <f>L3174/J3174</f>
        <v>3.4745144366074843E-3</v>
      </c>
      <c r="E3174">
        <v>3.5398500000000002E-3</v>
      </c>
      <c r="F3174">
        <v>0.1842</v>
      </c>
      <c r="G3174">
        <v>1.9217499999999998E-2</v>
      </c>
      <c r="H3174">
        <v>321</v>
      </c>
      <c r="I3174">
        <v>33.189700000000002</v>
      </c>
      <c r="J3174">
        <v>287.81</v>
      </c>
      <c r="K3174">
        <v>7</v>
      </c>
      <c r="L3174">
        <v>1</v>
      </c>
      <c r="M3174">
        <v>6.0000999999999998</v>
      </c>
      <c r="N3174">
        <v>0.99990299999999999</v>
      </c>
      <c r="O3174" t="s">
        <v>3874</v>
      </c>
      <c r="P3174">
        <v>8</v>
      </c>
      <c r="Q3174" t="s">
        <v>12994</v>
      </c>
      <c r="R3174" t="s">
        <v>0</v>
      </c>
    </row>
    <row r="3175" spans="1:20">
      <c r="A3175" t="s">
        <v>21654</v>
      </c>
      <c r="D3175">
        <f>L3175/J3175</f>
        <v>3.4741523068371315E-3</v>
      </c>
      <c r="E3175">
        <v>3.2727500000000001E-3</v>
      </c>
      <c r="F3175">
        <v>7.9227900000000004E-2</v>
      </c>
      <c r="G3175">
        <v>4.13081E-2</v>
      </c>
      <c r="H3175">
        <v>2436</v>
      </c>
      <c r="I3175">
        <v>421.11599999999999</v>
      </c>
      <c r="J3175">
        <v>2014.88</v>
      </c>
      <c r="K3175">
        <v>38</v>
      </c>
      <c r="L3175">
        <v>7</v>
      </c>
      <c r="M3175">
        <v>31.728999999999999</v>
      </c>
      <c r="N3175">
        <v>6.2710400000000002</v>
      </c>
      <c r="O3175" t="s">
        <v>21653</v>
      </c>
      <c r="P3175">
        <v>6</v>
      </c>
      <c r="Q3175" t="s">
        <v>21652</v>
      </c>
      <c r="R3175" t="s">
        <v>10654</v>
      </c>
      <c r="S3175" t="s">
        <v>16258</v>
      </c>
      <c r="T3175" t="s">
        <v>16257</v>
      </c>
    </row>
    <row r="3176" spans="1:20">
      <c r="A3176" t="s">
        <v>21651</v>
      </c>
      <c r="D3176">
        <f>L3176/J3176</f>
        <v>3.4691626135283466E-3</v>
      </c>
      <c r="E3176">
        <v>3.4816999999999999E-3</v>
      </c>
      <c r="F3176">
        <v>0.111996</v>
      </c>
      <c r="G3176">
        <v>3.1087699999999999E-2</v>
      </c>
      <c r="H3176">
        <v>1842</v>
      </c>
      <c r="I3176">
        <v>400.733</v>
      </c>
      <c r="J3176">
        <v>1441.27</v>
      </c>
      <c r="K3176">
        <v>48</v>
      </c>
      <c r="L3176">
        <v>5</v>
      </c>
      <c r="M3176">
        <v>43.172899999999998</v>
      </c>
      <c r="N3176">
        <v>4.8271199999999999</v>
      </c>
      <c r="O3176" t="s">
        <v>21650</v>
      </c>
      <c r="P3176">
        <v>3</v>
      </c>
      <c r="Q3176" t="s">
        <v>21649</v>
      </c>
      <c r="R3176" t="s">
        <v>0</v>
      </c>
      <c r="S3176" t="s">
        <v>21648</v>
      </c>
      <c r="T3176" t="s">
        <v>21647</v>
      </c>
    </row>
    <row r="3177" spans="1:20">
      <c r="A3177" t="s">
        <v>21646</v>
      </c>
      <c r="D3177">
        <f>L3177/J3177</f>
        <v>3.4687715172233178E-3</v>
      </c>
      <c r="E3177">
        <v>4.3382000000000004E-3</v>
      </c>
      <c r="F3177">
        <v>7.5025999999999995E-2</v>
      </c>
      <c r="G3177">
        <v>5.7822600000000002E-2</v>
      </c>
      <c r="H3177">
        <v>738</v>
      </c>
      <c r="I3177">
        <v>161.42699999999999</v>
      </c>
      <c r="J3177">
        <v>576.57299999999998</v>
      </c>
      <c r="K3177">
        <v>14</v>
      </c>
      <c r="L3177">
        <v>2</v>
      </c>
      <c r="M3177">
        <v>11.6036</v>
      </c>
      <c r="N3177">
        <v>2.3964500000000002</v>
      </c>
      <c r="O3177" t="s">
        <v>16098</v>
      </c>
      <c r="P3177">
        <v>1</v>
      </c>
      <c r="Q3177" t="s">
        <v>180</v>
      </c>
    </row>
    <row r="3178" spans="1:20">
      <c r="A3178" t="s">
        <v>21645</v>
      </c>
      <c r="D3178">
        <f>L3178/J3178</f>
        <v>3.4687113563875455E-3</v>
      </c>
      <c r="E3178">
        <v>3.5785299999999999E-3</v>
      </c>
      <c r="F3178">
        <v>9.40748E-2</v>
      </c>
      <c r="G3178">
        <v>3.8039200000000002E-2</v>
      </c>
      <c r="H3178">
        <v>729</v>
      </c>
      <c r="I3178">
        <v>152.417</v>
      </c>
      <c r="J3178">
        <v>576.58299999999997</v>
      </c>
      <c r="K3178">
        <v>15</v>
      </c>
      <c r="L3178">
        <v>2</v>
      </c>
      <c r="M3178">
        <v>13.113</v>
      </c>
      <c r="N3178">
        <v>1.88696</v>
      </c>
      <c r="O3178" t="s">
        <v>4151</v>
      </c>
      <c r="P3178">
        <v>3</v>
      </c>
      <c r="Q3178" t="s">
        <v>296</v>
      </c>
      <c r="R3178" t="s">
        <v>0</v>
      </c>
      <c r="S3178" t="s">
        <v>10074</v>
      </c>
      <c r="T3178" t="s">
        <v>10073</v>
      </c>
    </row>
    <row r="3179" spans="1:20">
      <c r="A3179" t="s">
        <v>21644</v>
      </c>
      <c r="D3179">
        <f>L3179/J3179</f>
        <v>3.4681820310020787E-3</v>
      </c>
      <c r="E3179">
        <v>3.5008000000000001E-3</v>
      </c>
      <c r="F3179">
        <v>0.173346</v>
      </c>
      <c r="G3179">
        <v>2.0195500000000002E-2</v>
      </c>
      <c r="H3179">
        <v>672</v>
      </c>
      <c r="I3179">
        <v>95.329099999999997</v>
      </c>
      <c r="J3179">
        <v>576.67100000000005</v>
      </c>
      <c r="K3179">
        <v>18</v>
      </c>
      <c r="L3179">
        <v>2</v>
      </c>
      <c r="M3179">
        <v>16.040400000000002</v>
      </c>
      <c r="N3179">
        <v>1.9596199999999999</v>
      </c>
      <c r="O3179" t="s">
        <v>21643</v>
      </c>
      <c r="P3179">
        <v>2</v>
      </c>
      <c r="Q3179" t="s">
        <v>18957</v>
      </c>
      <c r="R3179" t="s">
        <v>0</v>
      </c>
      <c r="S3179" t="s">
        <v>21642</v>
      </c>
      <c r="T3179" t="s">
        <v>21641</v>
      </c>
    </row>
    <row r="3180" spans="1:20">
      <c r="A3180" t="s">
        <v>21640</v>
      </c>
      <c r="D3180">
        <f>L3180/J3180</f>
        <v>3.4680797935798908E-3</v>
      </c>
      <c r="E3180">
        <v>3.5605200000000002E-3</v>
      </c>
      <c r="F3180">
        <v>0.115242</v>
      </c>
      <c r="G3180">
        <v>3.0896E-2</v>
      </c>
      <c r="H3180">
        <v>1671</v>
      </c>
      <c r="I3180">
        <v>229.27799999999999</v>
      </c>
      <c r="J3180">
        <v>1441.72</v>
      </c>
      <c r="K3180">
        <v>29</v>
      </c>
      <c r="L3180">
        <v>5</v>
      </c>
      <c r="M3180">
        <v>24.282499999999999</v>
      </c>
      <c r="N3180">
        <v>4.71753</v>
      </c>
      <c r="O3180" t="s">
        <v>1358</v>
      </c>
      <c r="P3180">
        <v>0</v>
      </c>
      <c r="Q3180" t="s">
        <v>0</v>
      </c>
    </row>
    <row r="3181" spans="1:20">
      <c r="A3181" t="s">
        <v>21639</v>
      </c>
      <c r="D3181">
        <f>L3181/J3181</f>
        <v>3.467562684864436E-3</v>
      </c>
      <c r="E3181">
        <v>3.9119799999999998E-3</v>
      </c>
      <c r="F3181">
        <v>8.9674299999999998E-2</v>
      </c>
      <c r="G3181">
        <v>4.3624299999999998E-2</v>
      </c>
      <c r="H3181">
        <v>1149</v>
      </c>
      <c r="I3181">
        <v>283.839</v>
      </c>
      <c r="J3181">
        <v>865.16099999999994</v>
      </c>
      <c r="K3181">
        <v>27</v>
      </c>
      <c r="L3181">
        <v>3</v>
      </c>
      <c r="M3181">
        <v>23.831199999999999</v>
      </c>
      <c r="N3181">
        <v>3.1688399999999999</v>
      </c>
      <c r="O3181" t="s">
        <v>21638</v>
      </c>
      <c r="P3181">
        <v>2</v>
      </c>
      <c r="Q3181" t="s">
        <v>2791</v>
      </c>
      <c r="R3181" t="s">
        <v>0</v>
      </c>
      <c r="S3181" t="s">
        <v>2231</v>
      </c>
      <c r="T3181" t="s">
        <v>2230</v>
      </c>
    </row>
    <row r="3182" spans="1:20">
      <c r="A3182" t="s">
        <v>21637</v>
      </c>
      <c r="D3182">
        <f>L3182/J3182</f>
        <v>3.4668654336181943E-3</v>
      </c>
      <c r="E3182">
        <v>3.2289599999999999E-3</v>
      </c>
      <c r="F3182">
        <v>0.11196399999999999</v>
      </c>
      <c r="G3182">
        <v>2.8839299999999998E-2</v>
      </c>
      <c r="H3182">
        <v>1368</v>
      </c>
      <c r="I3182">
        <v>214.21799999999999</v>
      </c>
      <c r="J3182">
        <v>1153.78</v>
      </c>
      <c r="K3182">
        <v>26</v>
      </c>
      <c r="L3182">
        <v>4</v>
      </c>
      <c r="M3182">
        <v>22.5044</v>
      </c>
      <c r="N3182">
        <v>3.49559</v>
      </c>
      <c r="O3182" t="s">
        <v>21636</v>
      </c>
      <c r="P3182">
        <v>6</v>
      </c>
      <c r="Q3182" t="s">
        <v>38</v>
      </c>
      <c r="R3182" t="s">
        <v>0</v>
      </c>
      <c r="S3182" t="s">
        <v>37</v>
      </c>
      <c r="T3182" t="s">
        <v>36</v>
      </c>
    </row>
    <row r="3183" spans="1:20">
      <c r="A3183" t="s">
        <v>21635</v>
      </c>
      <c r="D3183">
        <f>L3183/J3183</f>
        <v>3.4655738557108325E-3</v>
      </c>
      <c r="E3183">
        <v>3.21901E-3</v>
      </c>
      <c r="F3183">
        <v>1.11635E-2</v>
      </c>
      <c r="G3183">
        <v>0.28835100000000002</v>
      </c>
      <c r="H3183">
        <v>1542</v>
      </c>
      <c r="I3183">
        <v>387.791</v>
      </c>
      <c r="J3183">
        <v>1154.21</v>
      </c>
      <c r="K3183">
        <v>8</v>
      </c>
      <c r="L3183">
        <v>4</v>
      </c>
      <c r="M3183">
        <v>4.3051500000000003</v>
      </c>
      <c r="N3183">
        <v>3.6948500000000002</v>
      </c>
      <c r="O3183" t="s">
        <v>1</v>
      </c>
      <c r="P3183">
        <v>4</v>
      </c>
      <c r="Q3183" t="s">
        <v>21634</v>
      </c>
      <c r="R3183" t="s">
        <v>0</v>
      </c>
      <c r="S3183" t="s">
        <v>21633</v>
      </c>
      <c r="T3183" t="s">
        <v>21632</v>
      </c>
    </row>
    <row r="3184" spans="1:20">
      <c r="A3184" t="s">
        <v>21631</v>
      </c>
      <c r="D3184">
        <f>L3184/J3184</f>
        <v>3.4653636899192571E-3</v>
      </c>
      <c r="E3184">
        <v>3.2671100000000002E-3</v>
      </c>
      <c r="F3184">
        <v>0.113205</v>
      </c>
      <c r="G3184">
        <v>2.88601E-2</v>
      </c>
      <c r="H3184">
        <v>1455</v>
      </c>
      <c r="I3184">
        <v>300.72300000000001</v>
      </c>
      <c r="J3184">
        <v>1154.28</v>
      </c>
      <c r="K3184">
        <v>35</v>
      </c>
      <c r="L3184">
        <v>4</v>
      </c>
      <c r="M3184">
        <v>31.509499999999999</v>
      </c>
      <c r="N3184">
        <v>3.4904600000000001</v>
      </c>
      <c r="O3184" t="s">
        <v>15551</v>
      </c>
      <c r="P3184">
        <v>3</v>
      </c>
      <c r="Q3184" t="s">
        <v>15896</v>
      </c>
      <c r="R3184" t="s">
        <v>259</v>
      </c>
      <c r="S3184" t="s">
        <v>360</v>
      </c>
      <c r="T3184" t="s">
        <v>359</v>
      </c>
    </row>
    <row r="3185" spans="1:20">
      <c r="A3185" t="s">
        <v>21630</v>
      </c>
      <c r="D3185">
        <f>L3185/J3185</f>
        <v>3.465303647232089E-3</v>
      </c>
      <c r="E3185">
        <v>2.9210400000000002E-3</v>
      </c>
      <c r="F3185">
        <v>7.8191200000000002E-2</v>
      </c>
      <c r="G3185">
        <v>3.7357700000000001E-2</v>
      </c>
      <c r="H3185">
        <v>675</v>
      </c>
      <c r="I3185">
        <v>97.849900000000005</v>
      </c>
      <c r="J3185">
        <v>577.15</v>
      </c>
      <c r="K3185">
        <v>9</v>
      </c>
      <c r="L3185">
        <v>2</v>
      </c>
      <c r="M3185">
        <v>7.3749500000000001</v>
      </c>
      <c r="N3185">
        <v>1.6250500000000001</v>
      </c>
      <c r="O3185" t="s">
        <v>21629</v>
      </c>
      <c r="P3185">
        <v>3</v>
      </c>
      <c r="Q3185" t="s">
        <v>14283</v>
      </c>
      <c r="R3185" t="s">
        <v>0</v>
      </c>
      <c r="S3185" t="s">
        <v>21628</v>
      </c>
      <c r="T3185" t="s">
        <v>21627</v>
      </c>
    </row>
    <row r="3186" spans="1:20">
      <c r="A3186" t="s">
        <v>21626</v>
      </c>
      <c r="D3186">
        <f>L3186/J3186</f>
        <v>3.464891410303201E-3</v>
      </c>
      <c r="E3186">
        <v>3.7068000000000001E-3</v>
      </c>
      <c r="F3186">
        <v>5.3903800000000002E-2</v>
      </c>
      <c r="G3186">
        <v>6.8767099999999998E-2</v>
      </c>
      <c r="H3186">
        <v>1098</v>
      </c>
      <c r="I3186">
        <v>232.172</v>
      </c>
      <c r="J3186">
        <v>865.82799999999997</v>
      </c>
      <c r="K3186">
        <v>15</v>
      </c>
      <c r="L3186">
        <v>3</v>
      </c>
      <c r="M3186">
        <v>11.9384</v>
      </c>
      <c r="N3186">
        <v>3.0615999999999999</v>
      </c>
      <c r="O3186" t="s">
        <v>21625</v>
      </c>
      <c r="P3186">
        <v>1</v>
      </c>
      <c r="Q3186" t="s">
        <v>2757</v>
      </c>
      <c r="R3186" t="s">
        <v>0</v>
      </c>
      <c r="S3186" t="s">
        <v>2419</v>
      </c>
      <c r="T3186" t="s">
        <v>2418</v>
      </c>
    </row>
    <row r="3187" spans="1:20">
      <c r="A3187" t="s">
        <v>21624</v>
      </c>
      <c r="D3187">
        <f>L3187/J3187</f>
        <v>3.4647273432817207E-3</v>
      </c>
      <c r="E3187">
        <v>3.5893000000000001E-3</v>
      </c>
      <c r="F3187">
        <v>6.5124299999999996E-2</v>
      </c>
      <c r="G3187">
        <v>5.5114499999999997E-2</v>
      </c>
      <c r="H3187">
        <v>729</v>
      </c>
      <c r="I3187">
        <v>151.75399999999999</v>
      </c>
      <c r="J3187">
        <v>577.24599999999998</v>
      </c>
      <c r="K3187">
        <v>11</v>
      </c>
      <c r="L3187">
        <v>2</v>
      </c>
      <c r="M3187">
        <v>9.0935699999999997</v>
      </c>
      <c r="N3187">
        <v>1.9064300000000001</v>
      </c>
      <c r="O3187" t="s">
        <v>21623</v>
      </c>
      <c r="P3187">
        <v>3</v>
      </c>
      <c r="Q3187" t="s">
        <v>21622</v>
      </c>
      <c r="R3187" t="s">
        <v>21621</v>
      </c>
      <c r="S3187" t="s">
        <v>1144</v>
      </c>
      <c r="T3187" t="s">
        <v>1143</v>
      </c>
    </row>
    <row r="3188" spans="1:20">
      <c r="A3188" t="s">
        <v>21620</v>
      </c>
      <c r="D3188">
        <f>L3188/J3188</f>
        <v>3.4597886069161173E-3</v>
      </c>
      <c r="E3188">
        <v>2.4126500000000001E-3</v>
      </c>
      <c r="F3188">
        <v>0.15689</v>
      </c>
      <c r="G3188">
        <v>1.53779E-2</v>
      </c>
      <c r="H3188">
        <v>345</v>
      </c>
      <c r="I3188">
        <v>55.965299999999999</v>
      </c>
      <c r="J3188">
        <v>289.03500000000003</v>
      </c>
      <c r="K3188">
        <v>8</v>
      </c>
      <c r="L3188">
        <v>1</v>
      </c>
      <c r="M3188">
        <v>7.4113899999999999</v>
      </c>
      <c r="N3188">
        <v>0.58861200000000002</v>
      </c>
      <c r="O3188" t="s">
        <v>1</v>
      </c>
      <c r="P3188">
        <v>0</v>
      </c>
      <c r="Q3188" t="s">
        <v>0</v>
      </c>
      <c r="S3188" t="s">
        <v>21619</v>
      </c>
      <c r="T3188" t="s">
        <v>21618</v>
      </c>
    </row>
    <row r="3189" spans="1:20">
      <c r="A3189" t="s">
        <v>21617</v>
      </c>
      <c r="D3189">
        <f>L3189/J3189</f>
        <v>3.4580538073172417E-3</v>
      </c>
      <c r="E3189">
        <v>3.6110500000000002E-3</v>
      </c>
      <c r="F3189">
        <v>0.115152</v>
      </c>
      <c r="G3189">
        <v>3.1358999999999998E-2</v>
      </c>
      <c r="H3189">
        <v>1413</v>
      </c>
      <c r="I3189">
        <v>256.28399999999999</v>
      </c>
      <c r="J3189">
        <v>1156.72</v>
      </c>
      <c r="K3189">
        <v>32</v>
      </c>
      <c r="L3189">
        <v>4</v>
      </c>
      <c r="M3189">
        <v>28.032399999999999</v>
      </c>
      <c r="N3189">
        <v>3.9676</v>
      </c>
      <c r="O3189" t="s">
        <v>39</v>
      </c>
      <c r="P3189">
        <v>6</v>
      </c>
      <c r="Q3189" t="s">
        <v>38</v>
      </c>
      <c r="R3189" t="s">
        <v>0</v>
      </c>
      <c r="S3189" t="s">
        <v>37</v>
      </c>
      <c r="T3189" t="s">
        <v>36</v>
      </c>
    </row>
    <row r="3190" spans="1:20">
      <c r="A3190" t="s">
        <v>21616</v>
      </c>
      <c r="D3190">
        <f>L3190/J3190</f>
        <v>3.4576054353557448E-3</v>
      </c>
      <c r="E3190">
        <v>3.5604E-3</v>
      </c>
      <c r="F3190">
        <v>5.1858500000000002E-2</v>
      </c>
      <c r="G3190">
        <v>6.8655999999999995E-2</v>
      </c>
      <c r="H3190">
        <v>1443</v>
      </c>
      <c r="I3190">
        <v>286.12799999999999</v>
      </c>
      <c r="J3190">
        <v>1156.8699999999999</v>
      </c>
      <c r="K3190">
        <v>18</v>
      </c>
      <c r="L3190">
        <v>4</v>
      </c>
      <c r="M3190">
        <v>14.089</v>
      </c>
      <c r="N3190">
        <v>3.9109699999999998</v>
      </c>
      <c r="O3190" t="s">
        <v>21615</v>
      </c>
      <c r="P3190">
        <v>3</v>
      </c>
      <c r="Q3190" t="s">
        <v>2215</v>
      </c>
      <c r="R3190" t="s">
        <v>0</v>
      </c>
      <c r="S3190" t="s">
        <v>1593</v>
      </c>
      <c r="T3190" t="s">
        <v>328</v>
      </c>
    </row>
    <row r="3191" spans="1:20">
      <c r="A3191" t="s">
        <v>21614</v>
      </c>
      <c r="D3191">
        <f>L3191/J3191</f>
        <v>3.4567687853778676E-3</v>
      </c>
      <c r="E3191">
        <v>3.5417700000000001E-3</v>
      </c>
      <c r="F3191">
        <v>0.101379</v>
      </c>
      <c r="G3191">
        <v>3.4935899999999999E-2</v>
      </c>
      <c r="H3191">
        <v>1485</v>
      </c>
      <c r="I3191">
        <v>327.85500000000002</v>
      </c>
      <c r="J3191">
        <v>1157.1500000000001</v>
      </c>
      <c r="K3191">
        <v>35</v>
      </c>
      <c r="L3191">
        <v>4</v>
      </c>
      <c r="M3191">
        <v>31.158100000000001</v>
      </c>
      <c r="N3191">
        <v>3.8419300000000001</v>
      </c>
      <c r="O3191" t="s">
        <v>21613</v>
      </c>
      <c r="P3191">
        <v>5</v>
      </c>
      <c r="Q3191" t="s">
        <v>21612</v>
      </c>
      <c r="R3191" t="s">
        <v>21611</v>
      </c>
      <c r="S3191" t="s">
        <v>8792</v>
      </c>
      <c r="T3191" t="s">
        <v>8791</v>
      </c>
    </row>
    <row r="3192" spans="1:20">
      <c r="A3192" t="s">
        <v>21610</v>
      </c>
      <c r="D3192">
        <f>L3192/J3192</f>
        <v>3.4556041259913265E-3</v>
      </c>
      <c r="E3192">
        <v>3.46014E-3</v>
      </c>
      <c r="F3192">
        <v>4.0667700000000001E-2</v>
      </c>
      <c r="G3192">
        <v>8.5083300000000001E-2</v>
      </c>
      <c r="H3192">
        <v>366</v>
      </c>
      <c r="I3192">
        <v>76.614699999999999</v>
      </c>
      <c r="J3192">
        <v>289.38499999999999</v>
      </c>
      <c r="K3192">
        <v>4</v>
      </c>
      <c r="L3192">
        <v>1</v>
      </c>
      <c r="M3192">
        <v>3.0271599999999999</v>
      </c>
      <c r="N3192">
        <v>0.97284400000000004</v>
      </c>
      <c r="O3192" t="s">
        <v>1</v>
      </c>
      <c r="P3192">
        <v>2</v>
      </c>
      <c r="Q3192" t="s">
        <v>21609</v>
      </c>
      <c r="R3192" t="s">
        <v>17960</v>
      </c>
      <c r="S3192" t="s">
        <v>21608</v>
      </c>
      <c r="T3192" t="s">
        <v>21607</v>
      </c>
    </row>
    <row r="3193" spans="1:20">
      <c r="A3193" t="s">
        <v>21606</v>
      </c>
      <c r="D3193">
        <f>L3193/J3193</f>
        <v>3.4547087680508533E-3</v>
      </c>
      <c r="E3193">
        <v>3.60357E-3</v>
      </c>
      <c r="F3193">
        <v>0.104547</v>
      </c>
      <c r="G3193">
        <v>3.44683E-2</v>
      </c>
      <c r="H3193">
        <v>1806</v>
      </c>
      <c r="I3193">
        <v>358.69900000000001</v>
      </c>
      <c r="J3193">
        <v>1447.3</v>
      </c>
      <c r="K3193">
        <v>40</v>
      </c>
      <c r="L3193">
        <v>5</v>
      </c>
      <c r="M3193">
        <v>35.116199999999999</v>
      </c>
      <c r="N3193">
        <v>4.8837799999999998</v>
      </c>
      <c r="O3193" t="s">
        <v>1</v>
      </c>
      <c r="P3193">
        <v>0</v>
      </c>
      <c r="Q3193" t="s">
        <v>0</v>
      </c>
    </row>
    <row r="3194" spans="1:20">
      <c r="A3194" t="s">
        <v>21605</v>
      </c>
      <c r="D3194">
        <f>L3194/J3194</f>
        <v>3.4537383263644568E-3</v>
      </c>
      <c r="E3194">
        <v>3.15921E-3</v>
      </c>
      <c r="F3194">
        <v>7.3027700000000001E-2</v>
      </c>
      <c r="G3194">
        <v>4.3260399999999997E-2</v>
      </c>
      <c r="H3194">
        <v>1059</v>
      </c>
      <c r="I3194">
        <v>190.376</v>
      </c>
      <c r="J3194">
        <v>868.62400000000002</v>
      </c>
      <c r="K3194">
        <v>16</v>
      </c>
      <c r="L3194">
        <v>3</v>
      </c>
      <c r="M3194">
        <v>13.362500000000001</v>
      </c>
      <c r="N3194">
        <v>2.6375299999999999</v>
      </c>
      <c r="O3194" t="s">
        <v>7736</v>
      </c>
      <c r="P3194">
        <v>3</v>
      </c>
      <c r="Q3194" t="s">
        <v>7023</v>
      </c>
      <c r="R3194" t="s">
        <v>7022</v>
      </c>
      <c r="S3194" t="s">
        <v>7735</v>
      </c>
      <c r="T3194" t="s">
        <v>7734</v>
      </c>
    </row>
    <row r="3195" spans="1:20">
      <c r="A3195" t="s">
        <v>21604</v>
      </c>
      <c r="D3195">
        <f>L3195/J3195</f>
        <v>3.4534321935855948E-3</v>
      </c>
      <c r="E3195">
        <v>3.4462E-3</v>
      </c>
      <c r="F3195">
        <v>3.4019300000000002E-2</v>
      </c>
      <c r="G3195">
        <v>0.101301</v>
      </c>
      <c r="H3195">
        <v>702</v>
      </c>
      <c r="I3195">
        <v>122.866</v>
      </c>
      <c r="J3195">
        <v>579.13400000000001</v>
      </c>
      <c r="K3195">
        <v>6</v>
      </c>
      <c r="L3195">
        <v>2</v>
      </c>
      <c r="M3195">
        <v>4.0609500000000001</v>
      </c>
      <c r="N3195">
        <v>1.9390499999999999</v>
      </c>
      <c r="O3195" t="s">
        <v>21603</v>
      </c>
      <c r="P3195">
        <v>2</v>
      </c>
      <c r="Q3195" t="s">
        <v>840</v>
      </c>
      <c r="R3195" t="s">
        <v>0</v>
      </c>
      <c r="S3195" t="s">
        <v>1300</v>
      </c>
      <c r="T3195" t="s">
        <v>1299</v>
      </c>
    </row>
    <row r="3196" spans="1:20">
      <c r="A3196" t="s">
        <v>21602</v>
      </c>
      <c r="D3196">
        <f>L3196/J3196</f>
        <v>3.4524068454322931E-3</v>
      </c>
      <c r="E3196">
        <v>4.2033699999999997E-3</v>
      </c>
      <c r="F3196">
        <v>5.4639500000000001E-2</v>
      </c>
      <c r="G3196">
        <v>7.6929200000000003E-2</v>
      </c>
      <c r="H3196">
        <v>378</v>
      </c>
      <c r="I3196">
        <v>88.346500000000006</v>
      </c>
      <c r="J3196">
        <v>289.65300000000002</v>
      </c>
      <c r="K3196">
        <v>6</v>
      </c>
      <c r="L3196">
        <v>1</v>
      </c>
      <c r="M3196">
        <v>4.7914899999999996</v>
      </c>
      <c r="N3196">
        <v>1.20851</v>
      </c>
      <c r="O3196" t="s">
        <v>14818</v>
      </c>
      <c r="P3196">
        <v>2</v>
      </c>
      <c r="Q3196" t="s">
        <v>141</v>
      </c>
      <c r="R3196" t="s">
        <v>0</v>
      </c>
      <c r="S3196" t="s">
        <v>140</v>
      </c>
      <c r="T3196" t="s">
        <v>139</v>
      </c>
    </row>
    <row r="3197" spans="1:20">
      <c r="A3197" t="s">
        <v>21601</v>
      </c>
      <c r="D3197">
        <f>L3197/J3197</f>
        <v>3.4521327275991109E-3</v>
      </c>
      <c r="E3197">
        <v>3.5316499999999999E-3</v>
      </c>
      <c r="F3197" s="2">
        <v>7.0632900000000006E-5</v>
      </c>
      <c r="G3197">
        <v>50</v>
      </c>
      <c r="H3197">
        <v>330</v>
      </c>
      <c r="I3197">
        <v>40.323900000000002</v>
      </c>
      <c r="J3197">
        <v>289.67599999999999</v>
      </c>
      <c r="K3197">
        <v>1</v>
      </c>
      <c r="L3197">
        <v>1</v>
      </c>
      <c r="M3197">
        <v>2.77634E-3</v>
      </c>
      <c r="N3197">
        <v>0.997224</v>
      </c>
      <c r="O3197" t="s">
        <v>21600</v>
      </c>
      <c r="P3197">
        <v>3</v>
      </c>
      <c r="Q3197" t="s">
        <v>21599</v>
      </c>
      <c r="R3197" t="s">
        <v>2357</v>
      </c>
      <c r="S3197" t="s">
        <v>21598</v>
      </c>
      <c r="T3197" t="s">
        <v>21597</v>
      </c>
    </row>
    <row r="3198" spans="1:20">
      <c r="A3198" t="s">
        <v>21596</v>
      </c>
      <c r="D3198">
        <f>L3198/J3198</f>
        <v>3.4520294481125455E-3</v>
      </c>
      <c r="E3198">
        <v>3.5867E-3</v>
      </c>
      <c r="F3198">
        <v>0.12989600000000001</v>
      </c>
      <c r="G3198">
        <v>2.7612100000000001E-2</v>
      </c>
      <c r="H3198">
        <v>1041</v>
      </c>
      <c r="I3198">
        <v>171.946</v>
      </c>
      <c r="J3198">
        <v>869.05399999999997</v>
      </c>
      <c r="K3198">
        <v>24</v>
      </c>
      <c r="L3198">
        <v>3</v>
      </c>
      <c r="M3198">
        <v>21.0608</v>
      </c>
      <c r="N3198">
        <v>2.9392</v>
      </c>
      <c r="O3198" t="s">
        <v>21595</v>
      </c>
      <c r="P3198">
        <v>0</v>
      </c>
      <c r="Q3198" t="s">
        <v>0</v>
      </c>
      <c r="S3198" t="s">
        <v>269</v>
      </c>
      <c r="T3198" t="s">
        <v>268</v>
      </c>
    </row>
    <row r="3199" spans="1:20">
      <c r="A3199" t="s">
        <v>21594</v>
      </c>
      <c r="D3199">
        <f>L3199/J3199</f>
        <v>3.4515727091049037E-3</v>
      </c>
      <c r="E3199">
        <v>3.2396899999999999E-3</v>
      </c>
      <c r="F3199">
        <v>5.1434300000000002E-2</v>
      </c>
      <c r="G3199">
        <v>6.2987100000000004E-2</v>
      </c>
      <c r="H3199">
        <v>747</v>
      </c>
      <c r="I3199">
        <v>167.554</v>
      </c>
      <c r="J3199">
        <v>579.44600000000003</v>
      </c>
      <c r="K3199">
        <v>10</v>
      </c>
      <c r="L3199">
        <v>2</v>
      </c>
      <c r="M3199">
        <v>8.2113499999999995</v>
      </c>
      <c r="N3199">
        <v>1.7886500000000001</v>
      </c>
      <c r="O3199" t="s">
        <v>21593</v>
      </c>
      <c r="P3199">
        <v>1</v>
      </c>
      <c r="Q3199" t="s">
        <v>180</v>
      </c>
      <c r="R3199" t="s">
        <v>0</v>
      </c>
      <c r="S3199" t="s">
        <v>920</v>
      </c>
      <c r="T3199" t="s">
        <v>919</v>
      </c>
    </row>
    <row r="3200" spans="1:20">
      <c r="A3200" t="s">
        <v>21592</v>
      </c>
      <c r="D3200">
        <f>L3200/J3200</f>
        <v>3.4459646891998297E-3</v>
      </c>
      <c r="E3200">
        <v>3.7263600000000002E-3</v>
      </c>
      <c r="F3200">
        <v>5.0432499999999998E-2</v>
      </c>
      <c r="G3200">
        <v>7.3887999999999995E-2</v>
      </c>
      <c r="H3200">
        <v>702</v>
      </c>
      <c r="I3200">
        <v>121.611</v>
      </c>
      <c r="J3200">
        <v>580.38900000000001</v>
      </c>
      <c r="K3200">
        <v>8</v>
      </c>
      <c r="L3200">
        <v>2</v>
      </c>
      <c r="M3200">
        <v>5.9144100000000002</v>
      </c>
      <c r="N3200">
        <v>2.0855899999999998</v>
      </c>
      <c r="O3200" t="s">
        <v>18586</v>
      </c>
      <c r="P3200">
        <v>3</v>
      </c>
      <c r="Q3200" t="s">
        <v>21591</v>
      </c>
      <c r="R3200" t="s">
        <v>0</v>
      </c>
    </row>
    <row r="3201" spans="1:20">
      <c r="A3201" t="s">
        <v>21590</v>
      </c>
      <c r="D3201">
        <f>L3201/J3201</f>
        <v>3.4446530373228156E-3</v>
      </c>
      <c r="E3201">
        <v>3.37062E-3</v>
      </c>
      <c r="F3201">
        <v>8.49158E-2</v>
      </c>
      <c r="G3201">
        <v>3.9693600000000002E-2</v>
      </c>
      <c r="H3201">
        <v>2151</v>
      </c>
      <c r="I3201">
        <v>409.16800000000001</v>
      </c>
      <c r="J3201">
        <v>1741.83</v>
      </c>
      <c r="K3201">
        <v>38</v>
      </c>
      <c r="L3201">
        <v>6</v>
      </c>
      <c r="M3201">
        <v>32.507100000000001</v>
      </c>
      <c r="N3201">
        <v>5.4929199999999998</v>
      </c>
      <c r="O3201" t="s">
        <v>13497</v>
      </c>
      <c r="P3201">
        <v>2</v>
      </c>
      <c r="Q3201" t="s">
        <v>13496</v>
      </c>
      <c r="R3201" t="s">
        <v>0</v>
      </c>
      <c r="S3201" t="s">
        <v>21589</v>
      </c>
      <c r="T3201" t="s">
        <v>21588</v>
      </c>
    </row>
    <row r="3202" spans="1:20">
      <c r="A3202" t="s">
        <v>21587</v>
      </c>
      <c r="D3202">
        <f>L3202/J3202</f>
        <v>3.4420564221888726E-3</v>
      </c>
      <c r="E3202">
        <v>2.83615E-3</v>
      </c>
      <c r="F3202">
        <v>8.5725399999999993E-2</v>
      </c>
      <c r="G3202">
        <v>3.3084099999999998E-2</v>
      </c>
      <c r="H3202">
        <v>1713</v>
      </c>
      <c r="I3202">
        <v>260.37700000000001</v>
      </c>
      <c r="J3202">
        <v>1452.62</v>
      </c>
      <c r="K3202">
        <v>25</v>
      </c>
      <c r="L3202">
        <v>5</v>
      </c>
      <c r="M3202">
        <v>21.104600000000001</v>
      </c>
      <c r="N3202">
        <v>3.8953600000000002</v>
      </c>
      <c r="O3202" t="s">
        <v>21586</v>
      </c>
      <c r="P3202">
        <v>0</v>
      </c>
      <c r="Q3202" t="s">
        <v>0</v>
      </c>
      <c r="S3202" t="s">
        <v>6292</v>
      </c>
      <c r="T3202" t="s">
        <v>6291</v>
      </c>
    </row>
    <row r="3203" spans="1:20">
      <c r="A3203" t="s">
        <v>21585</v>
      </c>
      <c r="D3203">
        <f>L3203/J3203</f>
        <v>3.440587927665079E-3</v>
      </c>
      <c r="E3203">
        <v>3.9350699999999997E-3</v>
      </c>
      <c r="F3203">
        <v>0.158996</v>
      </c>
      <c r="G3203">
        <v>2.4749500000000001E-2</v>
      </c>
      <c r="H3203">
        <v>717</v>
      </c>
      <c r="I3203">
        <v>135.70400000000001</v>
      </c>
      <c r="J3203">
        <v>581.29600000000005</v>
      </c>
      <c r="K3203">
        <v>21</v>
      </c>
      <c r="L3203">
        <v>2</v>
      </c>
      <c r="M3203">
        <v>18.987100000000002</v>
      </c>
      <c r="N3203">
        <v>2.0129199999999998</v>
      </c>
      <c r="O3203" t="s">
        <v>21584</v>
      </c>
      <c r="P3203">
        <v>0</v>
      </c>
      <c r="Q3203" t="s">
        <v>0</v>
      </c>
      <c r="S3203" t="s">
        <v>21583</v>
      </c>
      <c r="T3203" t="s">
        <v>21582</v>
      </c>
    </row>
    <row r="3204" spans="1:20">
      <c r="A3204" t="s">
        <v>21581</v>
      </c>
      <c r="D3204">
        <f>L3204/J3204</f>
        <v>3.4402742586639003E-3</v>
      </c>
      <c r="E3204">
        <v>3.1035099999999999E-3</v>
      </c>
      <c r="F3204">
        <v>0.26578499999999999</v>
      </c>
      <c r="G3204">
        <v>1.1676799999999999E-2</v>
      </c>
      <c r="H3204">
        <v>687</v>
      </c>
      <c r="I3204">
        <v>105.651</v>
      </c>
      <c r="J3204">
        <v>581.34900000000005</v>
      </c>
      <c r="K3204">
        <v>25</v>
      </c>
      <c r="L3204">
        <v>2</v>
      </c>
      <c r="M3204">
        <v>23.4907</v>
      </c>
      <c r="N3204">
        <v>1.5093300000000001</v>
      </c>
      <c r="O3204" t="s">
        <v>2994</v>
      </c>
      <c r="P3204">
        <v>4</v>
      </c>
      <c r="Q3204" t="s">
        <v>6923</v>
      </c>
      <c r="R3204" t="s">
        <v>1285</v>
      </c>
      <c r="S3204" t="s">
        <v>1689</v>
      </c>
      <c r="T3204" t="s">
        <v>1688</v>
      </c>
    </row>
    <row r="3205" spans="1:20">
      <c r="A3205" t="s">
        <v>21580</v>
      </c>
      <c r="D3205">
        <f>L3205/J3205</f>
        <v>3.4398541501840323E-3</v>
      </c>
      <c r="E3205">
        <v>3.4042999999999999E-3</v>
      </c>
      <c r="F3205">
        <v>3.2548199999999999E-2</v>
      </c>
      <c r="G3205">
        <v>0.10459300000000001</v>
      </c>
      <c r="H3205">
        <v>330</v>
      </c>
      <c r="I3205">
        <v>39.290100000000002</v>
      </c>
      <c r="J3205">
        <v>290.70999999999998</v>
      </c>
      <c r="K3205">
        <v>2</v>
      </c>
      <c r="L3205">
        <v>1</v>
      </c>
      <c r="M3205">
        <v>1.12747</v>
      </c>
      <c r="N3205">
        <v>0.872533</v>
      </c>
      <c r="O3205" t="s">
        <v>3143</v>
      </c>
      <c r="P3205">
        <v>3</v>
      </c>
      <c r="Q3205" t="s">
        <v>2215</v>
      </c>
      <c r="R3205" t="s">
        <v>0</v>
      </c>
      <c r="S3205" t="s">
        <v>999</v>
      </c>
      <c r="T3205" t="s">
        <v>998</v>
      </c>
    </row>
    <row r="3206" spans="1:20">
      <c r="A3206" t="s">
        <v>21579</v>
      </c>
      <c r="D3206">
        <f>L3206/J3206</f>
        <v>3.4391561686424616E-3</v>
      </c>
      <c r="E3206">
        <v>2.8914399999999999E-3</v>
      </c>
      <c r="F3206">
        <v>8.98838E-2</v>
      </c>
      <c r="G3206">
        <v>3.2168700000000001E-2</v>
      </c>
      <c r="H3206">
        <v>333</v>
      </c>
      <c r="I3206">
        <v>42.230699999999999</v>
      </c>
      <c r="J3206">
        <v>290.76900000000001</v>
      </c>
      <c r="K3206">
        <v>4</v>
      </c>
      <c r="L3206">
        <v>1</v>
      </c>
      <c r="M3206">
        <v>3.2746900000000001</v>
      </c>
      <c r="N3206">
        <v>0.72530899999999998</v>
      </c>
      <c r="O3206" t="s">
        <v>10128</v>
      </c>
      <c r="P3206">
        <v>2</v>
      </c>
      <c r="Q3206" t="s">
        <v>1075</v>
      </c>
      <c r="R3206" t="s">
        <v>0</v>
      </c>
      <c r="S3206" t="s">
        <v>223</v>
      </c>
      <c r="T3206" t="s">
        <v>222</v>
      </c>
    </row>
    <row r="3207" spans="1:20">
      <c r="A3207" t="s">
        <v>21578</v>
      </c>
      <c r="D3207">
        <f>L3207/J3207</f>
        <v>3.4389038608573647E-3</v>
      </c>
      <c r="E3207">
        <v>3.3180200000000001E-3</v>
      </c>
      <c r="F3207">
        <v>7.3662599999999995E-2</v>
      </c>
      <c r="G3207">
        <v>4.50435E-2</v>
      </c>
      <c r="H3207">
        <v>1062</v>
      </c>
      <c r="I3207">
        <v>189.62899999999999</v>
      </c>
      <c r="J3207">
        <v>872.37099999999998</v>
      </c>
      <c r="K3207">
        <v>16</v>
      </c>
      <c r="L3207">
        <v>3</v>
      </c>
      <c r="M3207">
        <v>13.2536</v>
      </c>
      <c r="N3207">
        <v>2.7464</v>
      </c>
      <c r="O3207" t="s">
        <v>2164</v>
      </c>
      <c r="P3207">
        <v>3</v>
      </c>
      <c r="Q3207" t="s">
        <v>2022</v>
      </c>
      <c r="R3207" t="s">
        <v>0</v>
      </c>
      <c r="S3207" t="s">
        <v>999</v>
      </c>
      <c r="T3207" t="s">
        <v>998</v>
      </c>
    </row>
    <row r="3208" spans="1:20">
      <c r="A3208" t="s">
        <v>21577</v>
      </c>
      <c r="D3208">
        <f>L3208/J3208</f>
        <v>3.4382490471138354E-3</v>
      </c>
      <c r="E3208">
        <v>3.9825099999999999E-3</v>
      </c>
      <c r="F3208">
        <v>5.45145E-2</v>
      </c>
      <c r="G3208">
        <v>7.3054099999999997E-2</v>
      </c>
      <c r="H3208">
        <v>2589</v>
      </c>
      <c r="I3208">
        <v>553.07600000000002</v>
      </c>
      <c r="J3208">
        <v>2035.92</v>
      </c>
      <c r="K3208">
        <v>37</v>
      </c>
      <c r="L3208">
        <v>7</v>
      </c>
      <c r="M3208">
        <v>29.1587</v>
      </c>
      <c r="N3208">
        <v>7.8413300000000001</v>
      </c>
      <c r="O3208" t="s">
        <v>11658</v>
      </c>
      <c r="P3208">
        <v>2</v>
      </c>
      <c r="Q3208" t="s">
        <v>4477</v>
      </c>
      <c r="R3208" t="s">
        <v>0</v>
      </c>
      <c r="S3208" t="s">
        <v>2363</v>
      </c>
      <c r="T3208" t="s">
        <v>2362</v>
      </c>
    </row>
    <row r="3209" spans="1:20">
      <c r="A3209" t="s">
        <v>21576</v>
      </c>
      <c r="D3209">
        <f>L3209/J3209</f>
        <v>3.4379028792436614E-3</v>
      </c>
      <c r="E3209">
        <v>3.8059000000000001E-3</v>
      </c>
      <c r="F3209">
        <v>1.98535E-2</v>
      </c>
      <c r="G3209">
        <v>0.19170000000000001</v>
      </c>
      <c r="H3209">
        <v>675</v>
      </c>
      <c r="I3209">
        <v>93.249700000000004</v>
      </c>
      <c r="J3209">
        <v>581.75</v>
      </c>
      <c r="K3209">
        <v>4</v>
      </c>
      <c r="L3209">
        <v>2</v>
      </c>
      <c r="M3209">
        <v>1.8215399999999999</v>
      </c>
      <c r="N3209">
        <v>2.1784599999999998</v>
      </c>
      <c r="O3209" t="s">
        <v>21575</v>
      </c>
      <c r="P3209">
        <v>6</v>
      </c>
      <c r="Q3209" t="s">
        <v>21574</v>
      </c>
      <c r="R3209" t="s">
        <v>21573</v>
      </c>
      <c r="S3209" t="s">
        <v>21572</v>
      </c>
      <c r="T3209" t="s">
        <v>21571</v>
      </c>
    </row>
    <row r="3210" spans="1:20">
      <c r="A3210" t="s">
        <v>21570</v>
      </c>
      <c r="D3210">
        <f>L3210/J3210</f>
        <v>3.4365009089544906E-3</v>
      </c>
      <c r="E3210">
        <v>3.5343699999999998E-3</v>
      </c>
      <c r="F3210">
        <v>0.131328</v>
      </c>
      <c r="G3210">
        <v>2.6912499999999999E-2</v>
      </c>
      <c r="H3210">
        <v>1089</v>
      </c>
      <c r="I3210">
        <v>216.01900000000001</v>
      </c>
      <c r="J3210">
        <v>872.98099999999999</v>
      </c>
      <c r="K3210">
        <v>29</v>
      </c>
      <c r="L3210">
        <v>3</v>
      </c>
      <c r="M3210">
        <v>26.1554</v>
      </c>
      <c r="N3210">
        <v>2.84463</v>
      </c>
      <c r="O3210" t="s">
        <v>11482</v>
      </c>
      <c r="P3210">
        <v>5</v>
      </c>
      <c r="Q3210" t="s">
        <v>11481</v>
      </c>
      <c r="R3210" t="s">
        <v>0</v>
      </c>
      <c r="S3210" t="s">
        <v>8341</v>
      </c>
      <c r="T3210" t="s">
        <v>7003</v>
      </c>
    </row>
    <row r="3211" spans="1:20">
      <c r="A3211" t="s">
        <v>21569</v>
      </c>
      <c r="D3211">
        <f>L3211/J3211</f>
        <v>3.4341409808531028E-3</v>
      </c>
      <c r="E3211">
        <v>4.1000899999999998E-3</v>
      </c>
      <c r="F3211">
        <v>0.10115200000000001</v>
      </c>
      <c r="G3211">
        <v>4.0533800000000002E-2</v>
      </c>
      <c r="H3211">
        <v>3879</v>
      </c>
      <c r="I3211">
        <v>675.86699999999996</v>
      </c>
      <c r="J3211">
        <v>3203.13</v>
      </c>
      <c r="K3211">
        <v>77</v>
      </c>
      <c r="L3211">
        <v>11</v>
      </c>
      <c r="M3211">
        <v>64.591800000000006</v>
      </c>
      <c r="N3211">
        <v>12.408200000000001</v>
      </c>
      <c r="O3211" t="s">
        <v>15892</v>
      </c>
      <c r="P3211">
        <v>3</v>
      </c>
      <c r="Q3211" t="s">
        <v>21568</v>
      </c>
      <c r="R3211" t="s">
        <v>0</v>
      </c>
      <c r="S3211" t="s">
        <v>12587</v>
      </c>
      <c r="T3211" t="s">
        <v>12586</v>
      </c>
    </row>
    <row r="3212" spans="1:20">
      <c r="A3212" t="s">
        <v>21567</v>
      </c>
      <c r="D3212">
        <f>L3212/J3212</f>
        <v>3.4324157341937256E-3</v>
      </c>
      <c r="E3212">
        <v>4.3133099999999999E-3</v>
      </c>
      <c r="F3212">
        <v>0.11695</v>
      </c>
      <c r="G3212">
        <v>3.6881499999999998E-2</v>
      </c>
      <c r="H3212">
        <v>1734</v>
      </c>
      <c r="I3212">
        <v>277.3</v>
      </c>
      <c r="J3212">
        <v>1456.7</v>
      </c>
      <c r="K3212">
        <v>37</v>
      </c>
      <c r="L3212">
        <v>5</v>
      </c>
      <c r="M3212">
        <v>30.994900000000001</v>
      </c>
      <c r="N3212">
        <v>6.0050800000000004</v>
      </c>
      <c r="O3212" t="s">
        <v>21566</v>
      </c>
      <c r="P3212">
        <v>2</v>
      </c>
      <c r="Q3212" t="s">
        <v>21565</v>
      </c>
      <c r="R3212" t="s">
        <v>0</v>
      </c>
      <c r="S3212" t="s">
        <v>21564</v>
      </c>
      <c r="T3212" t="s">
        <v>21563</v>
      </c>
    </row>
    <row r="3213" spans="1:20">
      <c r="A3213" t="s">
        <v>21562</v>
      </c>
      <c r="D3213">
        <f>L3213/J3213</f>
        <v>3.4307788897313357E-3</v>
      </c>
      <c r="E3213">
        <v>3.3229499999999999E-3</v>
      </c>
      <c r="F3213">
        <v>6.7228399999999994E-2</v>
      </c>
      <c r="G3213">
        <v>4.9427800000000001E-2</v>
      </c>
      <c r="H3213">
        <v>741</v>
      </c>
      <c r="I3213">
        <v>158.042</v>
      </c>
      <c r="J3213">
        <v>582.95799999999997</v>
      </c>
      <c r="K3213">
        <v>12</v>
      </c>
      <c r="L3213">
        <v>2</v>
      </c>
      <c r="M3213">
        <v>10.1495</v>
      </c>
      <c r="N3213">
        <v>1.8504700000000001</v>
      </c>
      <c r="O3213" t="e">
        <f>-dimethylarginine dimethylaminohydrolase</f>
        <v>#NAME?</v>
      </c>
      <c r="P3213">
        <v>2</v>
      </c>
      <c r="Q3213" t="s">
        <v>21561</v>
      </c>
      <c r="R3213" t="s">
        <v>21560</v>
      </c>
      <c r="S3213" t="s">
        <v>21559</v>
      </c>
      <c r="T3213" t="s">
        <v>21558</v>
      </c>
    </row>
    <row r="3214" spans="1:20">
      <c r="A3214" t="s">
        <v>21557</v>
      </c>
      <c r="D3214">
        <f>L3214/J3214</f>
        <v>3.4305317324185248E-3</v>
      </c>
      <c r="E3214">
        <v>3.7063E-3</v>
      </c>
      <c r="F3214">
        <v>9.3732599999999999E-2</v>
      </c>
      <c r="G3214">
        <v>3.9541199999999999E-2</v>
      </c>
      <c r="H3214">
        <v>1416</v>
      </c>
      <c r="I3214">
        <v>250.001</v>
      </c>
      <c r="J3214">
        <v>1166</v>
      </c>
      <c r="K3214">
        <v>26</v>
      </c>
      <c r="L3214">
        <v>4</v>
      </c>
      <c r="M3214">
        <v>21.951699999999999</v>
      </c>
      <c r="N3214">
        <v>4.0483099999999999</v>
      </c>
      <c r="O3214" t="s">
        <v>2164</v>
      </c>
      <c r="P3214">
        <v>3</v>
      </c>
      <c r="Q3214" t="s">
        <v>2215</v>
      </c>
      <c r="R3214" t="s">
        <v>0</v>
      </c>
      <c r="S3214" t="s">
        <v>7956</v>
      </c>
      <c r="T3214" t="s">
        <v>7955</v>
      </c>
    </row>
    <row r="3215" spans="1:20">
      <c r="A3215" t="s">
        <v>21556</v>
      </c>
      <c r="D3215">
        <f>L3215/J3215</f>
        <v>3.4274746366876885E-3</v>
      </c>
      <c r="E3215">
        <v>3.9748800000000001E-3</v>
      </c>
      <c r="F3215">
        <v>2.2937800000000001E-2</v>
      </c>
      <c r="G3215">
        <v>0.17329</v>
      </c>
      <c r="H3215">
        <v>747</v>
      </c>
      <c r="I3215">
        <v>163.47999999999999</v>
      </c>
      <c r="J3215">
        <v>583.52</v>
      </c>
      <c r="K3215">
        <v>6</v>
      </c>
      <c r="L3215">
        <v>2</v>
      </c>
      <c r="M3215">
        <v>3.7070599999999998</v>
      </c>
      <c r="N3215">
        <v>2.2929400000000002</v>
      </c>
      <c r="O3215" t="s">
        <v>261</v>
      </c>
      <c r="P3215">
        <v>2</v>
      </c>
      <c r="Q3215" t="s">
        <v>260</v>
      </c>
      <c r="R3215" t="s">
        <v>259</v>
      </c>
      <c r="S3215" t="s">
        <v>360</v>
      </c>
      <c r="T3215" t="s">
        <v>359</v>
      </c>
    </row>
    <row r="3216" spans="1:20">
      <c r="A3216" t="s">
        <v>21555</v>
      </c>
      <c r="D3216">
        <f>L3216/J3216</f>
        <v>3.4274668049839936E-3</v>
      </c>
      <c r="E3216">
        <v>3.40873E-3</v>
      </c>
      <c r="F3216">
        <v>5.9776299999999997E-2</v>
      </c>
      <c r="G3216">
        <v>5.70248E-2</v>
      </c>
      <c r="H3216">
        <v>1092</v>
      </c>
      <c r="I3216">
        <v>216.71799999999999</v>
      </c>
      <c r="J3216">
        <v>875.28200000000004</v>
      </c>
      <c r="K3216">
        <v>15</v>
      </c>
      <c r="L3216">
        <v>3</v>
      </c>
      <c r="M3216">
        <v>12.192</v>
      </c>
      <c r="N3216">
        <v>2.8079800000000001</v>
      </c>
      <c r="O3216" t="s">
        <v>1</v>
      </c>
      <c r="P3216">
        <v>2</v>
      </c>
      <c r="Q3216" t="s">
        <v>10457</v>
      </c>
      <c r="R3216" t="s">
        <v>0</v>
      </c>
      <c r="S3216" t="s">
        <v>11369</v>
      </c>
      <c r="T3216" t="s">
        <v>11368</v>
      </c>
    </row>
    <row r="3217" spans="1:20">
      <c r="A3217" t="s">
        <v>21554</v>
      </c>
      <c r="D3217">
        <f>L3217/J3217</f>
        <v>3.4272162093617838E-3</v>
      </c>
      <c r="E3217">
        <v>4.7250699999999996E-3</v>
      </c>
      <c r="F3217">
        <v>6.1407299999999998E-2</v>
      </c>
      <c r="G3217">
        <v>7.6946500000000001E-2</v>
      </c>
      <c r="H3217">
        <v>372</v>
      </c>
      <c r="I3217">
        <v>80.2179</v>
      </c>
      <c r="J3217">
        <v>291.78199999999998</v>
      </c>
      <c r="K3217">
        <v>6</v>
      </c>
      <c r="L3217">
        <v>1</v>
      </c>
      <c r="M3217">
        <v>4.6879299999999997</v>
      </c>
      <c r="N3217">
        <v>1.3120700000000001</v>
      </c>
      <c r="O3217" t="s">
        <v>21553</v>
      </c>
      <c r="P3217">
        <v>0</v>
      </c>
      <c r="Q3217" t="s">
        <v>0</v>
      </c>
      <c r="S3217" t="s">
        <v>21552</v>
      </c>
      <c r="T3217" t="s">
        <v>21551</v>
      </c>
    </row>
    <row r="3218" spans="1:20">
      <c r="A3218" t="s">
        <v>21550</v>
      </c>
      <c r="D3218">
        <f>L3218/J3218</f>
        <v>3.4261359353693712E-3</v>
      </c>
      <c r="E3218">
        <v>3.9485500000000003E-3</v>
      </c>
      <c r="F3218">
        <v>2.8308400000000001E-2</v>
      </c>
      <c r="G3218">
        <v>0.139483</v>
      </c>
      <c r="H3218">
        <v>360</v>
      </c>
      <c r="I3218">
        <v>68.125900000000001</v>
      </c>
      <c r="J3218">
        <v>291.87400000000002</v>
      </c>
      <c r="K3218">
        <v>3</v>
      </c>
      <c r="L3218">
        <v>1</v>
      </c>
      <c r="M3218">
        <v>1.87782</v>
      </c>
      <c r="N3218">
        <v>1.12218</v>
      </c>
      <c r="O3218" t="s">
        <v>21549</v>
      </c>
      <c r="P3218">
        <v>2</v>
      </c>
      <c r="Q3218" t="s">
        <v>581</v>
      </c>
      <c r="R3218" t="s">
        <v>0</v>
      </c>
      <c r="S3218" t="s">
        <v>68</v>
      </c>
      <c r="T3218" t="s">
        <v>67</v>
      </c>
    </row>
    <row r="3219" spans="1:20">
      <c r="A3219" t="s">
        <v>21548</v>
      </c>
      <c r="D3219">
        <f>L3219/J3219</f>
        <v>3.426096807791401E-3</v>
      </c>
      <c r="E3219">
        <v>4.5739099999999996E-3</v>
      </c>
      <c r="F3219">
        <v>0.11032500000000001</v>
      </c>
      <c r="G3219">
        <v>4.1458399999999999E-2</v>
      </c>
      <c r="H3219">
        <v>1083</v>
      </c>
      <c r="I3219">
        <v>207.36799999999999</v>
      </c>
      <c r="J3219">
        <v>875.63199999999995</v>
      </c>
      <c r="K3219">
        <v>25</v>
      </c>
      <c r="L3219">
        <v>3</v>
      </c>
      <c r="M3219">
        <v>21.275500000000001</v>
      </c>
      <c r="N3219">
        <v>3.7245200000000001</v>
      </c>
      <c r="O3219" t="s">
        <v>21547</v>
      </c>
      <c r="P3219">
        <v>2</v>
      </c>
      <c r="Q3219" t="s">
        <v>20888</v>
      </c>
      <c r="R3219" t="s">
        <v>0</v>
      </c>
      <c r="S3219" t="s">
        <v>21546</v>
      </c>
      <c r="T3219" t="s">
        <v>21545</v>
      </c>
    </row>
    <row r="3220" spans="1:20">
      <c r="A3220" t="s">
        <v>21544</v>
      </c>
      <c r="D3220">
        <f>L3220/J3220</f>
        <v>3.4246164857613011E-3</v>
      </c>
      <c r="E3220">
        <v>3.4000200000000001E-3</v>
      </c>
      <c r="F3220">
        <v>5.1745600000000003E-2</v>
      </c>
      <c r="G3220">
        <v>6.5706399999999998E-2</v>
      </c>
      <c r="H3220">
        <v>771</v>
      </c>
      <c r="I3220">
        <v>186.99299999999999</v>
      </c>
      <c r="J3220">
        <v>584.00699999999995</v>
      </c>
      <c r="K3220">
        <v>11</v>
      </c>
      <c r="L3220">
        <v>2</v>
      </c>
      <c r="M3220">
        <v>9.1270399999999992</v>
      </c>
      <c r="N3220">
        <v>1.87296</v>
      </c>
      <c r="O3220" t="s">
        <v>7948</v>
      </c>
      <c r="P3220">
        <v>0</v>
      </c>
      <c r="Q3220" t="s">
        <v>0</v>
      </c>
      <c r="S3220" t="s">
        <v>5304</v>
      </c>
      <c r="T3220" t="s">
        <v>5303</v>
      </c>
    </row>
    <row r="3221" spans="1:20">
      <c r="A3221" t="s">
        <v>21543</v>
      </c>
      <c r="D3221">
        <f>L3221/J3221</f>
        <v>3.4232272817521447E-3</v>
      </c>
      <c r="E3221">
        <v>3.8476700000000001E-3</v>
      </c>
      <c r="F3221">
        <v>2.00643E-2</v>
      </c>
      <c r="G3221">
        <v>0.19176699999999999</v>
      </c>
      <c r="H3221">
        <v>336</v>
      </c>
      <c r="I3221">
        <v>43.878100000000003</v>
      </c>
      <c r="J3221">
        <v>292.12200000000001</v>
      </c>
      <c r="K3221">
        <v>2</v>
      </c>
      <c r="L3221">
        <v>1</v>
      </c>
      <c r="M3221">
        <v>0.87846299999999999</v>
      </c>
      <c r="N3221">
        <v>1.12154</v>
      </c>
      <c r="O3221" t="s">
        <v>17361</v>
      </c>
      <c r="P3221">
        <v>3</v>
      </c>
      <c r="Q3221" t="s">
        <v>108</v>
      </c>
      <c r="R3221" t="s">
        <v>107</v>
      </c>
    </row>
    <row r="3222" spans="1:20">
      <c r="A3222" t="s">
        <v>21542</v>
      </c>
      <c r="D3222">
        <f>L3222/J3222</f>
        <v>3.4211660702433816E-3</v>
      </c>
      <c r="E3222">
        <v>3.4921399999999999E-3</v>
      </c>
      <c r="F3222" s="2">
        <v>6.9842800000000002E-5</v>
      </c>
      <c r="G3222">
        <v>50</v>
      </c>
      <c r="H3222">
        <v>339</v>
      </c>
      <c r="I3222">
        <v>46.702300000000001</v>
      </c>
      <c r="J3222">
        <v>292.298</v>
      </c>
      <c r="K3222">
        <v>1</v>
      </c>
      <c r="L3222">
        <v>1</v>
      </c>
      <c r="M3222">
        <v>3.18535E-3</v>
      </c>
      <c r="N3222">
        <v>0.99681500000000001</v>
      </c>
      <c r="O3222" t="s">
        <v>3675</v>
      </c>
      <c r="P3222">
        <v>1</v>
      </c>
      <c r="Q3222" t="s">
        <v>3590</v>
      </c>
      <c r="R3222" t="s">
        <v>0</v>
      </c>
      <c r="S3222" t="s">
        <v>3589</v>
      </c>
      <c r="T3222" t="s">
        <v>3588</v>
      </c>
    </row>
    <row r="3223" spans="1:20">
      <c r="A3223" t="s">
        <v>21541</v>
      </c>
      <c r="D3223">
        <f>L3223/J3223</f>
        <v>3.4209202959780242E-3</v>
      </c>
      <c r="E3223">
        <v>3.6322300000000002E-3</v>
      </c>
      <c r="F3223">
        <v>7.18472E-2</v>
      </c>
      <c r="G3223">
        <v>5.05549E-2</v>
      </c>
      <c r="H3223">
        <v>1212</v>
      </c>
      <c r="I3223">
        <v>335.04300000000001</v>
      </c>
      <c r="J3223">
        <v>876.95699999999999</v>
      </c>
      <c r="K3223">
        <v>26</v>
      </c>
      <c r="L3223">
        <v>3</v>
      </c>
      <c r="M3223">
        <v>22.961600000000001</v>
      </c>
      <c r="N3223">
        <v>3.0383900000000001</v>
      </c>
      <c r="O3223" t="s">
        <v>21540</v>
      </c>
      <c r="P3223">
        <v>3</v>
      </c>
      <c r="Q3223" t="s">
        <v>21539</v>
      </c>
      <c r="R3223" t="s">
        <v>3896</v>
      </c>
    </row>
    <row r="3224" spans="1:20">
      <c r="A3224" t="s">
        <v>21538</v>
      </c>
      <c r="D3224">
        <f>L3224/J3224</f>
        <v>3.418248318649108E-3</v>
      </c>
      <c r="E3224">
        <v>3.8435100000000001E-3</v>
      </c>
      <c r="F3224">
        <v>8.0376000000000003E-2</v>
      </c>
      <c r="G3224">
        <v>4.7819100000000003E-2</v>
      </c>
      <c r="H3224">
        <v>1407</v>
      </c>
      <c r="I3224">
        <v>236.809</v>
      </c>
      <c r="J3224">
        <v>1170.19</v>
      </c>
      <c r="K3224">
        <v>23</v>
      </c>
      <c r="L3224">
        <v>4</v>
      </c>
      <c r="M3224">
        <v>18.603899999999999</v>
      </c>
      <c r="N3224">
        <v>4.3960699999999999</v>
      </c>
      <c r="O3224" t="s">
        <v>21537</v>
      </c>
      <c r="P3224">
        <v>3</v>
      </c>
      <c r="Q3224" t="s">
        <v>108</v>
      </c>
      <c r="R3224" t="s">
        <v>107</v>
      </c>
      <c r="S3224" t="s">
        <v>111</v>
      </c>
      <c r="T3224" t="s">
        <v>110</v>
      </c>
    </row>
    <row r="3225" spans="1:20">
      <c r="A3225" t="s">
        <v>21536</v>
      </c>
      <c r="D3225">
        <f>L3225/J3225</f>
        <v>3.4176700376285472E-3</v>
      </c>
      <c r="E3225">
        <v>3.8314E-3</v>
      </c>
      <c r="F3225">
        <v>0.195191</v>
      </c>
      <c r="G3225">
        <v>1.9629000000000001E-2</v>
      </c>
      <c r="H3225">
        <v>357</v>
      </c>
      <c r="I3225">
        <v>64.402600000000007</v>
      </c>
      <c r="J3225">
        <v>292.59699999999998</v>
      </c>
      <c r="K3225">
        <v>12</v>
      </c>
      <c r="L3225">
        <v>1</v>
      </c>
      <c r="M3225">
        <v>11.0175</v>
      </c>
      <c r="N3225">
        <v>0.98253199999999996</v>
      </c>
      <c r="O3225" t="s">
        <v>21535</v>
      </c>
      <c r="P3225">
        <v>0</v>
      </c>
      <c r="Q3225" t="s">
        <v>0</v>
      </c>
      <c r="S3225" t="s">
        <v>8650</v>
      </c>
      <c r="T3225" t="s">
        <v>8649</v>
      </c>
    </row>
    <row r="3226" spans="1:20">
      <c r="A3226" t="s">
        <v>21534</v>
      </c>
      <c r="D3226">
        <f>L3226/J3226</f>
        <v>3.4171444973722159E-3</v>
      </c>
      <c r="E3226">
        <v>4.0472900000000003E-3</v>
      </c>
      <c r="F3226">
        <v>0.10649699999999999</v>
      </c>
      <c r="G3226">
        <v>3.8004000000000003E-2</v>
      </c>
      <c r="H3226">
        <v>348</v>
      </c>
      <c r="I3226">
        <v>55.3583</v>
      </c>
      <c r="J3226">
        <v>292.642</v>
      </c>
      <c r="K3226">
        <v>7</v>
      </c>
      <c r="L3226">
        <v>1</v>
      </c>
      <c r="M3226">
        <v>5.8289600000000004</v>
      </c>
      <c r="N3226">
        <v>1.1710400000000001</v>
      </c>
      <c r="O3226" t="s">
        <v>17488</v>
      </c>
      <c r="P3226">
        <v>3</v>
      </c>
      <c r="Q3226" t="s">
        <v>21533</v>
      </c>
      <c r="R3226" t="s">
        <v>0</v>
      </c>
      <c r="S3226" t="s">
        <v>6829</v>
      </c>
      <c r="T3226" t="s">
        <v>6828</v>
      </c>
    </row>
    <row r="3227" spans="1:20">
      <c r="A3227" t="s">
        <v>21532</v>
      </c>
      <c r="D3227">
        <f>L3227/J3227</f>
        <v>3.4171211437787892E-3</v>
      </c>
      <c r="E3227">
        <v>3.5742600000000001E-3</v>
      </c>
      <c r="F3227">
        <v>0.133405</v>
      </c>
      <c r="G3227">
        <v>2.67925E-2</v>
      </c>
      <c r="H3227">
        <v>354</v>
      </c>
      <c r="I3227">
        <v>61.356200000000001</v>
      </c>
      <c r="J3227">
        <v>292.64400000000001</v>
      </c>
      <c r="K3227">
        <v>9</v>
      </c>
      <c r="L3227">
        <v>1</v>
      </c>
      <c r="M3227">
        <v>7.9802200000000001</v>
      </c>
      <c r="N3227">
        <v>1.0197799999999999</v>
      </c>
      <c r="O3227" t="s">
        <v>1</v>
      </c>
      <c r="P3227">
        <v>0</v>
      </c>
      <c r="Q3227" t="s">
        <v>0</v>
      </c>
    </row>
    <row r="3228" spans="1:20">
      <c r="A3228" t="s">
        <v>21531</v>
      </c>
      <c r="D3228">
        <f>L3228/J3228</f>
        <v>3.4168993005607132E-3</v>
      </c>
      <c r="E3228">
        <v>3.3262399999999998E-3</v>
      </c>
      <c r="F3228">
        <v>0.55641200000000002</v>
      </c>
      <c r="G3228">
        <v>5.9780099999999997E-3</v>
      </c>
      <c r="H3228">
        <v>345</v>
      </c>
      <c r="I3228">
        <v>52.337400000000002</v>
      </c>
      <c r="J3228">
        <v>292.66300000000001</v>
      </c>
      <c r="K3228">
        <v>16</v>
      </c>
      <c r="L3228">
        <v>1</v>
      </c>
      <c r="M3228">
        <v>15.4825</v>
      </c>
      <c r="N3228">
        <v>0.51754800000000001</v>
      </c>
      <c r="O3228" t="s">
        <v>21530</v>
      </c>
      <c r="P3228">
        <v>1</v>
      </c>
      <c r="Q3228" t="s">
        <v>315</v>
      </c>
      <c r="R3228" t="s">
        <v>0</v>
      </c>
    </row>
    <row r="3229" spans="1:20">
      <c r="A3229" t="s">
        <v>21529</v>
      </c>
      <c r="D3229">
        <f>L3229/J3229</f>
        <v>3.4144550956474234E-3</v>
      </c>
      <c r="E3229">
        <v>4.5656899999999999E-3</v>
      </c>
      <c r="F3229">
        <v>0.103657</v>
      </c>
      <c r="G3229">
        <v>4.4046099999999998E-2</v>
      </c>
      <c r="H3229">
        <v>1512</v>
      </c>
      <c r="I3229">
        <v>340.50900000000001</v>
      </c>
      <c r="J3229">
        <v>1171.49</v>
      </c>
      <c r="K3229">
        <v>38</v>
      </c>
      <c r="L3229">
        <v>4</v>
      </c>
      <c r="M3229">
        <v>32.999400000000001</v>
      </c>
      <c r="N3229">
        <v>5.0006300000000001</v>
      </c>
      <c r="O3229" t="s">
        <v>21528</v>
      </c>
      <c r="P3229">
        <v>4</v>
      </c>
      <c r="Q3229" t="s">
        <v>10855</v>
      </c>
      <c r="R3229" t="s">
        <v>6162</v>
      </c>
      <c r="S3229" t="s">
        <v>9908</v>
      </c>
      <c r="T3229" t="s">
        <v>9907</v>
      </c>
    </row>
    <row r="3230" spans="1:20">
      <c r="A3230" t="s">
        <v>21527</v>
      </c>
      <c r="D3230">
        <f>L3230/J3230</f>
        <v>3.4135284961358857E-3</v>
      </c>
      <c r="E3230">
        <v>3.4613299999999999E-3</v>
      </c>
      <c r="F3230">
        <v>6.8657899999999994E-2</v>
      </c>
      <c r="G3230">
        <v>5.0414100000000003E-2</v>
      </c>
      <c r="H3230">
        <v>342</v>
      </c>
      <c r="I3230">
        <v>49.047600000000003</v>
      </c>
      <c r="J3230">
        <v>292.952</v>
      </c>
      <c r="K3230">
        <v>4</v>
      </c>
      <c r="L3230">
        <v>1</v>
      </c>
      <c r="M3230">
        <v>3.07429</v>
      </c>
      <c r="N3230">
        <v>0.92571199999999998</v>
      </c>
      <c r="O3230" t="s">
        <v>1</v>
      </c>
      <c r="P3230">
        <v>0</v>
      </c>
      <c r="Q3230" t="s">
        <v>0</v>
      </c>
      <c r="S3230" t="s">
        <v>13771</v>
      </c>
      <c r="T3230" t="s">
        <v>13770</v>
      </c>
    </row>
    <row r="3231" spans="1:20">
      <c r="A3231" t="s">
        <v>21526</v>
      </c>
      <c r="D3231">
        <f>L3231/J3231</f>
        <v>3.4112520147707216E-3</v>
      </c>
      <c r="E3231">
        <v>4.8108400000000003E-3</v>
      </c>
      <c r="F3231">
        <v>9.9195800000000001E-2</v>
      </c>
      <c r="G3231">
        <v>4.84985E-2</v>
      </c>
      <c r="H3231">
        <v>1440</v>
      </c>
      <c r="I3231">
        <v>267.41300000000001</v>
      </c>
      <c r="J3231">
        <v>1172.5899999999999</v>
      </c>
      <c r="K3231">
        <v>30</v>
      </c>
      <c r="L3231">
        <v>4</v>
      </c>
      <c r="M3231">
        <v>24.739000000000001</v>
      </c>
      <c r="N3231">
        <v>5.26105</v>
      </c>
      <c r="O3231" t="s">
        <v>9741</v>
      </c>
      <c r="P3231">
        <v>6</v>
      </c>
      <c r="Q3231" t="s">
        <v>38</v>
      </c>
      <c r="R3231" t="s">
        <v>0</v>
      </c>
      <c r="S3231" t="s">
        <v>37</v>
      </c>
      <c r="T3231" t="s">
        <v>36</v>
      </c>
    </row>
    <row r="3232" spans="1:20">
      <c r="A3232" t="s">
        <v>21525</v>
      </c>
      <c r="D3232">
        <f>L3232/J3232</f>
        <v>3.4096585397455372E-3</v>
      </c>
      <c r="E3232">
        <v>4.6734100000000002E-3</v>
      </c>
      <c r="F3232">
        <v>2.4625999999999999E-2</v>
      </c>
      <c r="G3232">
        <v>0.189776</v>
      </c>
      <c r="H3232">
        <v>720</v>
      </c>
      <c r="I3232">
        <v>133.43100000000001</v>
      </c>
      <c r="J3232">
        <v>586.56899999999996</v>
      </c>
      <c r="K3232">
        <v>6</v>
      </c>
      <c r="L3232">
        <v>2</v>
      </c>
      <c r="M3232">
        <v>3.2710699999999999</v>
      </c>
      <c r="N3232">
        <v>2.7289300000000001</v>
      </c>
      <c r="O3232" t="s">
        <v>21524</v>
      </c>
      <c r="P3232">
        <v>3</v>
      </c>
      <c r="Q3232" t="s">
        <v>2022</v>
      </c>
      <c r="R3232" t="s">
        <v>0</v>
      </c>
      <c r="S3232" t="s">
        <v>416</v>
      </c>
      <c r="T3232" t="s">
        <v>415</v>
      </c>
    </row>
    <row r="3233" spans="1:20">
      <c r="A3233" t="s">
        <v>21523</v>
      </c>
      <c r="D3233">
        <f>L3233/J3233</f>
        <v>3.408587367775215E-3</v>
      </c>
      <c r="E3233">
        <v>3.3338299999999999E-3</v>
      </c>
      <c r="F3233">
        <v>5.96731E-2</v>
      </c>
      <c r="G3233">
        <v>5.5868300000000003E-2</v>
      </c>
      <c r="H3233">
        <v>2235</v>
      </c>
      <c r="I3233">
        <v>474.74200000000002</v>
      </c>
      <c r="J3233">
        <v>1760.26</v>
      </c>
      <c r="K3233">
        <v>32</v>
      </c>
      <c r="L3233">
        <v>6</v>
      </c>
      <c r="M3233">
        <v>26.508700000000001</v>
      </c>
      <c r="N3233">
        <v>5.4912799999999997</v>
      </c>
      <c r="O3233" t="s">
        <v>5959</v>
      </c>
      <c r="P3233">
        <v>1</v>
      </c>
      <c r="Q3233" t="s">
        <v>382</v>
      </c>
      <c r="S3233" t="s">
        <v>21522</v>
      </c>
      <c r="T3233" t="s">
        <v>21521</v>
      </c>
    </row>
    <row r="3234" spans="1:20">
      <c r="A3234" t="s">
        <v>21520</v>
      </c>
      <c r="D3234">
        <f>L3234/J3234</f>
        <v>3.4078865310100633E-3</v>
      </c>
      <c r="E3234">
        <v>3.4821000000000001E-3</v>
      </c>
      <c r="F3234">
        <v>0.13861000000000001</v>
      </c>
      <c r="G3234">
        <v>2.5121600000000001E-2</v>
      </c>
      <c r="H3234">
        <v>1095</v>
      </c>
      <c r="I3234">
        <v>214.68899999999999</v>
      </c>
      <c r="J3234">
        <v>880.31100000000004</v>
      </c>
      <c r="K3234">
        <v>30</v>
      </c>
      <c r="L3234">
        <v>3</v>
      </c>
      <c r="M3234">
        <v>27.1983</v>
      </c>
      <c r="N3234">
        <v>2.8016700000000001</v>
      </c>
      <c r="O3234" t="s">
        <v>21519</v>
      </c>
      <c r="P3234">
        <v>0</v>
      </c>
      <c r="Q3234" t="s">
        <v>0</v>
      </c>
      <c r="S3234" t="s">
        <v>541</v>
      </c>
      <c r="T3234" t="s">
        <v>540</v>
      </c>
    </row>
    <row r="3235" spans="1:20">
      <c r="A3235" t="s">
        <v>21518</v>
      </c>
      <c r="D3235">
        <f>L3235/J3235</f>
        <v>3.4074742948657878E-3</v>
      </c>
      <c r="E3235">
        <v>3.6187699999999999E-3</v>
      </c>
      <c r="F3235">
        <v>3.4805099999999999E-2</v>
      </c>
      <c r="G3235">
        <v>0.10397199999999999</v>
      </c>
      <c r="H3235">
        <v>1533</v>
      </c>
      <c r="I3235">
        <v>359.113</v>
      </c>
      <c r="J3235">
        <v>1173.8900000000001</v>
      </c>
      <c r="K3235">
        <v>16</v>
      </c>
      <c r="L3235">
        <v>4</v>
      </c>
      <c r="M3235">
        <v>11.9415</v>
      </c>
      <c r="N3235">
        <v>4.0585500000000003</v>
      </c>
      <c r="O3235" t="s">
        <v>1</v>
      </c>
      <c r="P3235">
        <v>0</v>
      </c>
      <c r="Q3235" t="s">
        <v>0</v>
      </c>
    </row>
    <row r="3236" spans="1:20">
      <c r="A3236" t="s">
        <v>21517</v>
      </c>
      <c r="D3236">
        <f>L3236/J3236</f>
        <v>3.4068648326377655E-3</v>
      </c>
      <c r="E3236">
        <v>2.91596E-3</v>
      </c>
      <c r="F3236">
        <v>0.15432799999999999</v>
      </c>
      <c r="G3236">
        <v>1.8894500000000002E-2</v>
      </c>
      <c r="H3236">
        <v>1362</v>
      </c>
      <c r="I3236">
        <v>187.90299999999999</v>
      </c>
      <c r="J3236">
        <v>1174.0999999999999</v>
      </c>
      <c r="K3236">
        <v>29</v>
      </c>
      <c r="L3236">
        <v>4</v>
      </c>
      <c r="M3236">
        <v>25.937799999999999</v>
      </c>
      <c r="N3236">
        <v>3.06223</v>
      </c>
      <c r="O3236" t="s">
        <v>21516</v>
      </c>
      <c r="P3236">
        <v>3</v>
      </c>
      <c r="Q3236" t="s">
        <v>12841</v>
      </c>
      <c r="R3236" t="s">
        <v>0</v>
      </c>
      <c r="S3236" t="s">
        <v>12016</v>
      </c>
      <c r="T3236" t="s">
        <v>12015</v>
      </c>
    </row>
    <row r="3237" spans="1:20">
      <c r="A3237" t="s">
        <v>21515</v>
      </c>
      <c r="D3237">
        <f>L3237/J3237</f>
        <v>3.4016613714137989E-3</v>
      </c>
      <c r="E3237">
        <v>3.4462400000000002E-3</v>
      </c>
      <c r="F3237">
        <v>6.71316E-2</v>
      </c>
      <c r="G3237">
        <v>5.1335499999999999E-2</v>
      </c>
      <c r="H3237">
        <v>3654</v>
      </c>
      <c r="I3237">
        <v>714.25599999999997</v>
      </c>
      <c r="J3237">
        <v>2939.74</v>
      </c>
      <c r="K3237">
        <v>56</v>
      </c>
      <c r="L3237">
        <v>10</v>
      </c>
      <c r="M3237">
        <v>46.2318</v>
      </c>
      <c r="N3237">
        <v>9.7682000000000002</v>
      </c>
      <c r="O3237" t="s">
        <v>21514</v>
      </c>
      <c r="P3237">
        <v>0</v>
      </c>
      <c r="Q3237" t="s">
        <v>0</v>
      </c>
      <c r="S3237" t="s">
        <v>21513</v>
      </c>
      <c r="T3237" t="s">
        <v>21512</v>
      </c>
    </row>
    <row r="3238" spans="1:20">
      <c r="A3238" t="s">
        <v>21511</v>
      </c>
      <c r="D3238">
        <f>L3238/J3238</f>
        <v>3.3992793527772109E-3</v>
      </c>
      <c r="E3238">
        <v>3.8379E-3</v>
      </c>
      <c r="F3238">
        <v>5.4019999999999999E-2</v>
      </c>
      <c r="G3238">
        <v>7.1045899999999995E-2</v>
      </c>
      <c r="H3238">
        <v>5559</v>
      </c>
      <c r="I3238">
        <v>1440.48</v>
      </c>
      <c r="J3238">
        <v>4118.5200000000004</v>
      </c>
      <c r="K3238">
        <v>90</v>
      </c>
      <c r="L3238">
        <v>14</v>
      </c>
      <c r="M3238">
        <v>74.804900000000004</v>
      </c>
      <c r="N3238">
        <v>15.1951</v>
      </c>
      <c r="O3238" t="s">
        <v>1</v>
      </c>
      <c r="P3238">
        <v>2</v>
      </c>
      <c r="Q3238" t="s">
        <v>12799</v>
      </c>
      <c r="R3238" t="s">
        <v>0</v>
      </c>
      <c r="S3238" t="s">
        <v>12798</v>
      </c>
      <c r="T3238" t="s">
        <v>12797</v>
      </c>
    </row>
    <row r="3239" spans="1:20">
      <c r="A3239" t="s">
        <v>21510</v>
      </c>
      <c r="D3239">
        <f>L3239/J3239</f>
        <v>3.3988807485694963E-3</v>
      </c>
      <c r="E3239">
        <v>3.5902400000000002E-3</v>
      </c>
      <c r="F3239">
        <v>1.9911000000000002E-2</v>
      </c>
      <c r="G3239">
        <v>0.180314</v>
      </c>
      <c r="H3239">
        <v>789</v>
      </c>
      <c r="I3239">
        <v>200.571</v>
      </c>
      <c r="J3239">
        <v>588.42899999999997</v>
      </c>
      <c r="K3239">
        <v>6</v>
      </c>
      <c r="L3239">
        <v>2</v>
      </c>
      <c r="M3239">
        <v>3.9241299999999999</v>
      </c>
      <c r="N3239">
        <v>2.0758700000000001</v>
      </c>
      <c r="O3239" t="s">
        <v>1</v>
      </c>
      <c r="P3239">
        <v>0</v>
      </c>
      <c r="Q3239" t="s">
        <v>0</v>
      </c>
    </row>
    <row r="3240" spans="1:20">
      <c r="A3240" t="s">
        <v>21509</v>
      </c>
      <c r="D3240">
        <f>L3240/J3240</f>
        <v>3.3971314621933243E-3</v>
      </c>
      <c r="E3240">
        <v>7.0179400000000003E-3</v>
      </c>
      <c r="F3240">
        <v>5.4269299999999999E-2</v>
      </c>
      <c r="G3240">
        <v>0.12931699999999999</v>
      </c>
      <c r="H3240">
        <v>720</v>
      </c>
      <c r="I3240">
        <v>131.268</v>
      </c>
      <c r="J3240">
        <v>588.73199999999997</v>
      </c>
      <c r="K3240">
        <v>11</v>
      </c>
      <c r="L3240">
        <v>2</v>
      </c>
      <c r="M3240">
        <v>6.9621000000000004</v>
      </c>
      <c r="N3240">
        <v>4.0378999999999996</v>
      </c>
      <c r="O3240" t="s">
        <v>21508</v>
      </c>
      <c r="P3240">
        <v>3</v>
      </c>
      <c r="Q3240" t="s">
        <v>2215</v>
      </c>
      <c r="R3240" t="s">
        <v>0</v>
      </c>
      <c r="S3240" t="s">
        <v>1593</v>
      </c>
      <c r="T3240" t="s">
        <v>328</v>
      </c>
    </row>
    <row r="3241" spans="1:20">
      <c r="A3241" t="s">
        <v>21507</v>
      </c>
      <c r="D3241">
        <f>L3241/J3241</f>
        <v>3.3969814422903808E-3</v>
      </c>
      <c r="E3241">
        <v>6.2374800000000001E-3</v>
      </c>
      <c r="F3241">
        <v>7.1855600000000006E-2</v>
      </c>
      <c r="G3241">
        <v>8.6805800000000002E-2</v>
      </c>
      <c r="H3241">
        <v>1110</v>
      </c>
      <c r="I3241">
        <v>226.863</v>
      </c>
      <c r="J3241">
        <v>883.13699999999994</v>
      </c>
      <c r="K3241">
        <v>20</v>
      </c>
      <c r="L3241">
        <v>3</v>
      </c>
      <c r="M3241">
        <v>14.948600000000001</v>
      </c>
      <c r="N3241">
        <v>5.0514099999999997</v>
      </c>
      <c r="O3241" t="s">
        <v>1</v>
      </c>
      <c r="P3241">
        <v>3</v>
      </c>
      <c r="Q3241" t="s">
        <v>13058</v>
      </c>
    </row>
    <row r="3242" spans="1:20">
      <c r="A3242" t="s">
        <v>21506</v>
      </c>
      <c r="D3242">
        <f>L3242/J3242</f>
        <v>3.3961854045536054E-3</v>
      </c>
      <c r="E3242">
        <v>4.0719099999999998E-3</v>
      </c>
      <c r="F3242">
        <v>0.118574</v>
      </c>
      <c r="G3242">
        <v>3.4340599999999999E-2</v>
      </c>
      <c r="H3242">
        <v>1749</v>
      </c>
      <c r="I3242">
        <v>276.76</v>
      </c>
      <c r="J3242">
        <v>1472.24</v>
      </c>
      <c r="K3242">
        <v>36</v>
      </c>
      <c r="L3242">
        <v>5</v>
      </c>
      <c r="M3242">
        <v>30.439399999999999</v>
      </c>
      <c r="N3242">
        <v>5.5605700000000002</v>
      </c>
      <c r="O3242" t="s">
        <v>1</v>
      </c>
      <c r="P3242">
        <v>5</v>
      </c>
      <c r="Q3242" t="s">
        <v>21505</v>
      </c>
      <c r="R3242" t="s">
        <v>0</v>
      </c>
      <c r="S3242" t="s">
        <v>2878</v>
      </c>
      <c r="T3242" t="s">
        <v>2877</v>
      </c>
    </row>
    <row r="3243" spans="1:20">
      <c r="A3243" t="s">
        <v>21504</v>
      </c>
      <c r="D3243">
        <f>L3243/J3243</f>
        <v>3.394761543462283E-3</v>
      </c>
      <c r="E3243">
        <v>3.6631200000000002E-3</v>
      </c>
      <c r="F3243">
        <v>8.1343600000000002E-2</v>
      </c>
      <c r="G3243">
        <v>4.5032700000000002E-2</v>
      </c>
      <c r="H3243">
        <v>777</v>
      </c>
      <c r="I3243">
        <v>187.857</v>
      </c>
      <c r="J3243">
        <v>589.14300000000003</v>
      </c>
      <c r="K3243">
        <v>17</v>
      </c>
      <c r="L3243">
        <v>2</v>
      </c>
      <c r="M3243">
        <v>14.8962</v>
      </c>
      <c r="N3243">
        <v>2.1037699999999999</v>
      </c>
      <c r="O3243" t="s">
        <v>2965</v>
      </c>
      <c r="P3243">
        <v>1</v>
      </c>
      <c r="Q3243" t="s">
        <v>318</v>
      </c>
      <c r="R3243" t="s">
        <v>0</v>
      </c>
    </row>
    <row r="3244" spans="1:20">
      <c r="A3244" t="s">
        <v>21503</v>
      </c>
      <c r="D3244">
        <f>L3244/J3244</f>
        <v>3.392676906896464E-3</v>
      </c>
      <c r="E3244">
        <v>4.1959900000000001E-3</v>
      </c>
      <c r="F3244">
        <v>5.5114400000000001E-2</v>
      </c>
      <c r="G3244">
        <v>7.61323E-2</v>
      </c>
      <c r="H3244">
        <v>1554</v>
      </c>
      <c r="I3244">
        <v>374.99299999999999</v>
      </c>
      <c r="J3244">
        <v>1179.01</v>
      </c>
      <c r="K3244">
        <v>25</v>
      </c>
      <c r="L3244">
        <v>4</v>
      </c>
      <c r="M3244">
        <v>20.171600000000002</v>
      </c>
      <c r="N3244">
        <v>4.8284000000000002</v>
      </c>
      <c r="O3244" t="s">
        <v>18137</v>
      </c>
      <c r="P3244">
        <v>4</v>
      </c>
      <c r="Q3244" t="s">
        <v>18136</v>
      </c>
      <c r="R3244" t="s">
        <v>0</v>
      </c>
      <c r="S3244" t="s">
        <v>5775</v>
      </c>
      <c r="T3244" t="s">
        <v>5774</v>
      </c>
    </row>
    <row r="3245" spans="1:20">
      <c r="A3245" t="s">
        <v>21502</v>
      </c>
      <c r="D3245">
        <f>L3245/J3245</f>
        <v>3.3915262716103811E-3</v>
      </c>
      <c r="E3245">
        <v>4.4299600000000001E-3</v>
      </c>
      <c r="F3245">
        <v>1.7656000000000002E-2</v>
      </c>
      <c r="G3245">
        <v>0.25090400000000002</v>
      </c>
      <c r="H3245">
        <v>1509</v>
      </c>
      <c r="I3245">
        <v>329.58800000000002</v>
      </c>
      <c r="J3245">
        <v>1179.4100000000001</v>
      </c>
      <c r="K3245">
        <v>11</v>
      </c>
      <c r="L3245">
        <v>4</v>
      </c>
      <c r="M3245">
        <v>5.7960500000000001</v>
      </c>
      <c r="N3245">
        <v>5.2039499999999999</v>
      </c>
      <c r="O3245" t="s">
        <v>1</v>
      </c>
      <c r="P3245">
        <v>3</v>
      </c>
      <c r="Q3245" t="s">
        <v>5824</v>
      </c>
      <c r="R3245" t="s">
        <v>0</v>
      </c>
      <c r="S3245" t="s">
        <v>416</v>
      </c>
      <c r="T3245" t="s">
        <v>415</v>
      </c>
    </row>
    <row r="3246" spans="1:20">
      <c r="A3246" t="s">
        <v>21501</v>
      </c>
      <c r="D3246">
        <f>L3246/J3246</f>
        <v>3.3913882478223047E-3</v>
      </c>
      <c r="E3246">
        <v>3.3011300000000002E-3</v>
      </c>
      <c r="F3246">
        <v>7.7618999999999994E-2</v>
      </c>
      <c r="G3246">
        <v>4.2529900000000002E-2</v>
      </c>
      <c r="H3246">
        <v>741</v>
      </c>
      <c r="I3246">
        <v>151.27099999999999</v>
      </c>
      <c r="J3246">
        <v>589.72900000000004</v>
      </c>
      <c r="K3246">
        <v>13</v>
      </c>
      <c r="L3246">
        <v>2</v>
      </c>
      <c r="M3246">
        <v>11.1511</v>
      </c>
      <c r="N3246">
        <v>1.8488800000000001</v>
      </c>
      <c r="O3246" t="s">
        <v>21500</v>
      </c>
      <c r="P3246">
        <v>1</v>
      </c>
      <c r="Q3246" t="s">
        <v>21499</v>
      </c>
      <c r="R3246" t="s">
        <v>0</v>
      </c>
      <c r="S3246" t="s">
        <v>4567</v>
      </c>
      <c r="T3246" t="s">
        <v>4566</v>
      </c>
    </row>
    <row r="3247" spans="1:20">
      <c r="A3247" t="s">
        <v>21498</v>
      </c>
      <c r="D3247">
        <f>L3247/J3247</f>
        <v>3.3906810521961441E-3</v>
      </c>
      <c r="E3247">
        <v>4.7439600000000002E-3</v>
      </c>
      <c r="F3247">
        <v>8.8777200000000001E-2</v>
      </c>
      <c r="G3247">
        <v>5.34368E-2</v>
      </c>
      <c r="H3247">
        <v>375</v>
      </c>
      <c r="I3247">
        <v>80.073899999999995</v>
      </c>
      <c r="J3247">
        <v>294.92599999999999</v>
      </c>
      <c r="K3247">
        <v>8</v>
      </c>
      <c r="L3247">
        <v>1</v>
      </c>
      <c r="M3247">
        <v>6.6844000000000001</v>
      </c>
      <c r="N3247">
        <v>1.3156000000000001</v>
      </c>
      <c r="O3247" t="s">
        <v>1</v>
      </c>
      <c r="P3247">
        <v>0</v>
      </c>
      <c r="Q3247" t="s">
        <v>0</v>
      </c>
    </row>
    <row r="3248" spans="1:20">
      <c r="A3248" t="s">
        <v>21497</v>
      </c>
      <c r="D3248">
        <f>L3248/J3248</f>
        <v>3.3894283729049095E-3</v>
      </c>
      <c r="E3248">
        <v>3.8659800000000002E-3</v>
      </c>
      <c r="F3248">
        <v>4.9669999999999999E-2</v>
      </c>
      <c r="G3248">
        <v>7.7833200000000005E-2</v>
      </c>
      <c r="H3248">
        <v>3654</v>
      </c>
      <c r="I3248">
        <v>703.64700000000005</v>
      </c>
      <c r="J3248">
        <v>2950.35</v>
      </c>
      <c r="K3248">
        <v>45</v>
      </c>
      <c r="L3248">
        <v>10</v>
      </c>
      <c r="M3248">
        <v>33.927700000000002</v>
      </c>
      <c r="N3248">
        <v>11.0723</v>
      </c>
      <c r="O3248" t="s">
        <v>8419</v>
      </c>
      <c r="P3248">
        <v>3</v>
      </c>
      <c r="Q3248" t="s">
        <v>11286</v>
      </c>
      <c r="R3248" t="s">
        <v>0</v>
      </c>
    </row>
    <row r="3249" spans="1:20">
      <c r="A3249" t="s">
        <v>21496</v>
      </c>
      <c r="D3249">
        <f>L3249/J3249</f>
        <v>3.3889561450247299E-3</v>
      </c>
      <c r="E3249">
        <v>3.3698500000000002E-3</v>
      </c>
      <c r="F3249">
        <v>7.8381699999999999E-2</v>
      </c>
      <c r="G3249">
        <v>4.2992799999999998E-2</v>
      </c>
      <c r="H3249">
        <v>6519</v>
      </c>
      <c r="I3249">
        <v>1207.6300000000001</v>
      </c>
      <c r="J3249">
        <v>5311.37</v>
      </c>
      <c r="K3249">
        <v>108</v>
      </c>
      <c r="L3249">
        <v>18</v>
      </c>
      <c r="M3249">
        <v>90.825699999999998</v>
      </c>
      <c r="N3249">
        <v>17.174299999999999</v>
      </c>
      <c r="O3249" t="s">
        <v>16583</v>
      </c>
      <c r="P3249">
        <v>1</v>
      </c>
      <c r="Q3249" t="s">
        <v>16582</v>
      </c>
      <c r="S3249" t="s">
        <v>15305</v>
      </c>
      <c r="T3249" t="s">
        <v>15304</v>
      </c>
    </row>
    <row r="3250" spans="1:20">
      <c r="A3250" t="s">
        <v>21495</v>
      </c>
      <c r="D3250">
        <f>L3250/J3250</f>
        <v>3.3887851544099953E-3</v>
      </c>
      <c r="E3250">
        <v>2.9815699999999998E-3</v>
      </c>
      <c r="F3250">
        <v>1.7305000000000001E-2</v>
      </c>
      <c r="G3250">
        <v>0.172296</v>
      </c>
      <c r="H3250">
        <v>366</v>
      </c>
      <c r="I3250">
        <v>70.908600000000007</v>
      </c>
      <c r="J3250">
        <v>295.09100000000001</v>
      </c>
      <c r="K3250">
        <v>2</v>
      </c>
      <c r="L3250">
        <v>1</v>
      </c>
      <c r="M3250">
        <v>1.1648099999999999</v>
      </c>
      <c r="N3250">
        <v>0.83519200000000005</v>
      </c>
      <c r="O3250" t="s">
        <v>21494</v>
      </c>
      <c r="P3250">
        <v>1</v>
      </c>
      <c r="Q3250" t="s">
        <v>315</v>
      </c>
      <c r="R3250" t="s">
        <v>0</v>
      </c>
      <c r="S3250" t="s">
        <v>314</v>
      </c>
      <c r="T3250" t="s">
        <v>313</v>
      </c>
    </row>
    <row r="3251" spans="1:20">
      <c r="A3251" t="s">
        <v>21493</v>
      </c>
      <c r="D3251">
        <f>L3251/J3251</f>
        <v>3.3883660451838613E-3</v>
      </c>
      <c r="E3251">
        <v>3.5499199999999998E-3</v>
      </c>
      <c r="F3251">
        <v>0.114636</v>
      </c>
      <c r="G3251">
        <v>3.0966899999999999E-2</v>
      </c>
      <c r="H3251">
        <v>1491</v>
      </c>
      <c r="I3251">
        <v>310.49400000000003</v>
      </c>
      <c r="J3251">
        <v>1180.51</v>
      </c>
      <c r="K3251">
        <v>37</v>
      </c>
      <c r="L3251">
        <v>4</v>
      </c>
      <c r="M3251">
        <v>33.102600000000002</v>
      </c>
      <c r="N3251">
        <v>3.8973900000000001</v>
      </c>
      <c r="O3251" t="s">
        <v>21294</v>
      </c>
      <c r="P3251">
        <v>3</v>
      </c>
      <c r="Q3251" t="s">
        <v>10211</v>
      </c>
      <c r="R3251" t="s">
        <v>0</v>
      </c>
      <c r="S3251" t="s">
        <v>10210</v>
      </c>
      <c r="T3251" t="s">
        <v>10209</v>
      </c>
    </row>
    <row r="3252" spans="1:20">
      <c r="A3252" t="s">
        <v>21492</v>
      </c>
      <c r="D3252">
        <f>L3252/J3252</f>
        <v>3.3877940040563186E-3</v>
      </c>
      <c r="E3252">
        <v>3.5674999999999999E-3</v>
      </c>
      <c r="F3252">
        <v>0.144373</v>
      </c>
      <c r="G3252">
        <v>2.4710300000000001E-2</v>
      </c>
      <c r="H3252">
        <v>1113</v>
      </c>
      <c r="I3252">
        <v>227.46799999999999</v>
      </c>
      <c r="J3252">
        <v>885.53200000000004</v>
      </c>
      <c r="K3252">
        <v>33</v>
      </c>
      <c r="L3252">
        <v>3</v>
      </c>
      <c r="M3252">
        <v>30.104099999999999</v>
      </c>
      <c r="N3252">
        <v>2.8959299999999999</v>
      </c>
      <c r="O3252" t="s">
        <v>21491</v>
      </c>
      <c r="P3252">
        <v>6</v>
      </c>
      <c r="Q3252" t="s">
        <v>21490</v>
      </c>
      <c r="R3252" t="s">
        <v>280</v>
      </c>
      <c r="S3252" t="s">
        <v>4803</v>
      </c>
      <c r="T3252" t="s">
        <v>4802</v>
      </c>
    </row>
    <row r="3253" spans="1:20">
      <c r="A3253" t="s">
        <v>21489</v>
      </c>
      <c r="D3253">
        <f>L3253/J3253</f>
        <v>3.3849767959840634E-3</v>
      </c>
      <c r="E3253">
        <v>3.3014199999999998E-3</v>
      </c>
      <c r="F3253">
        <v>1.35563E-2</v>
      </c>
      <c r="G3253">
        <v>0.243535</v>
      </c>
      <c r="H3253">
        <v>1209</v>
      </c>
      <c r="I3253">
        <v>322.73099999999999</v>
      </c>
      <c r="J3253">
        <v>886.26900000000001</v>
      </c>
      <c r="K3253">
        <v>7</v>
      </c>
      <c r="L3253">
        <v>3</v>
      </c>
      <c r="M3253">
        <v>4.1946700000000003</v>
      </c>
      <c r="N3253">
        <v>2.8053300000000001</v>
      </c>
      <c r="O3253" t="s">
        <v>5505</v>
      </c>
      <c r="P3253">
        <v>2</v>
      </c>
      <c r="Q3253" t="s">
        <v>5504</v>
      </c>
      <c r="R3253" t="s">
        <v>4825</v>
      </c>
      <c r="S3253" t="s">
        <v>5503</v>
      </c>
      <c r="T3253" t="s">
        <v>5502</v>
      </c>
    </row>
    <row r="3254" spans="1:20">
      <c r="A3254" t="s">
        <v>21488</v>
      </c>
      <c r="D3254">
        <f>L3254/J3254</f>
        <v>3.3833104677934221E-3</v>
      </c>
      <c r="E3254">
        <v>5.67637E-3</v>
      </c>
      <c r="F3254">
        <v>0.144403</v>
      </c>
      <c r="G3254">
        <v>3.93091E-2</v>
      </c>
      <c r="H3254">
        <v>717</v>
      </c>
      <c r="I3254">
        <v>125.863</v>
      </c>
      <c r="J3254">
        <v>591.13699999999994</v>
      </c>
      <c r="K3254">
        <v>19</v>
      </c>
      <c r="L3254">
        <v>2</v>
      </c>
      <c r="M3254">
        <v>16.038900000000002</v>
      </c>
      <c r="N3254">
        <v>2.9611399999999999</v>
      </c>
      <c r="O3254" t="s">
        <v>1</v>
      </c>
      <c r="P3254">
        <v>1</v>
      </c>
      <c r="Q3254" t="s">
        <v>1471</v>
      </c>
      <c r="R3254" t="s">
        <v>0</v>
      </c>
      <c r="S3254" t="s">
        <v>10575</v>
      </c>
      <c r="T3254" t="s">
        <v>10574</v>
      </c>
    </row>
    <row r="3255" spans="1:20">
      <c r="A3255" t="s">
        <v>21487</v>
      </c>
      <c r="D3255">
        <f>L3255/J3255</f>
        <v>3.3827363179591728E-3</v>
      </c>
      <c r="E3255">
        <v>3.3917700000000001E-3</v>
      </c>
      <c r="F3255">
        <v>7.8281400000000001E-2</v>
      </c>
      <c r="G3255">
        <v>4.3327900000000003E-2</v>
      </c>
      <c r="H3255">
        <v>1125</v>
      </c>
      <c r="I3255">
        <v>238.14400000000001</v>
      </c>
      <c r="J3255">
        <v>886.85599999999999</v>
      </c>
      <c r="K3255">
        <v>21</v>
      </c>
      <c r="L3255">
        <v>3</v>
      </c>
      <c r="M3255">
        <v>18.0823</v>
      </c>
      <c r="N3255">
        <v>2.9176600000000001</v>
      </c>
      <c r="O3255" t="s">
        <v>15677</v>
      </c>
      <c r="P3255">
        <v>3</v>
      </c>
      <c r="Q3255" t="s">
        <v>2975</v>
      </c>
      <c r="R3255" t="s">
        <v>0</v>
      </c>
      <c r="S3255" t="s">
        <v>2974</v>
      </c>
      <c r="T3255" t="s">
        <v>2973</v>
      </c>
    </row>
    <row r="3256" spans="1:20">
      <c r="A3256" t="s">
        <v>21486</v>
      </c>
      <c r="D3256">
        <f>L3256/J3256</f>
        <v>3.3823778116015557E-3</v>
      </c>
      <c r="E3256">
        <v>3.93078E-3</v>
      </c>
      <c r="F3256">
        <v>8.4170700000000001E-2</v>
      </c>
      <c r="G3256">
        <v>4.6700199999999997E-2</v>
      </c>
      <c r="H3256">
        <v>2481</v>
      </c>
      <c r="I3256">
        <v>411.45299999999997</v>
      </c>
      <c r="J3256">
        <v>2069.5500000000002</v>
      </c>
      <c r="K3256">
        <v>42</v>
      </c>
      <c r="L3256">
        <v>7</v>
      </c>
      <c r="M3256">
        <v>34.011000000000003</v>
      </c>
      <c r="N3256">
        <v>7.9890100000000004</v>
      </c>
      <c r="O3256" t="s">
        <v>1</v>
      </c>
      <c r="P3256">
        <v>0</v>
      </c>
      <c r="Q3256" t="s">
        <v>0</v>
      </c>
      <c r="S3256" t="s">
        <v>19049</v>
      </c>
      <c r="T3256" t="s">
        <v>15018</v>
      </c>
    </row>
    <row r="3257" spans="1:20">
      <c r="A3257" t="s">
        <v>21485</v>
      </c>
      <c r="D3257">
        <f>L3257/J3257</f>
        <v>3.3815199932369601E-3</v>
      </c>
      <c r="E3257">
        <v>3.31482E-3</v>
      </c>
      <c r="F3257">
        <v>7.1267399999999995E-2</v>
      </c>
      <c r="G3257">
        <v>4.6512400000000002E-2</v>
      </c>
      <c r="H3257">
        <v>2331</v>
      </c>
      <c r="I3257">
        <v>556.64499999999998</v>
      </c>
      <c r="J3257">
        <v>1774.35</v>
      </c>
      <c r="K3257">
        <v>43</v>
      </c>
      <c r="L3257">
        <v>6</v>
      </c>
      <c r="M3257">
        <v>37.447899999999997</v>
      </c>
      <c r="N3257">
        <v>5.5521099999999999</v>
      </c>
      <c r="O3257" t="s">
        <v>21484</v>
      </c>
      <c r="P3257">
        <v>0</v>
      </c>
      <c r="Q3257" t="s">
        <v>0</v>
      </c>
    </row>
    <row r="3258" spans="1:20">
      <c r="A3258" t="s">
        <v>21483</v>
      </c>
      <c r="D3258">
        <f>L3258/J3258</f>
        <v>3.3804454751047092E-3</v>
      </c>
      <c r="E3258">
        <v>3.4104999999999999E-3</v>
      </c>
      <c r="F3258">
        <v>0.13372800000000001</v>
      </c>
      <c r="G3258">
        <v>2.55033E-2</v>
      </c>
      <c r="H3258">
        <v>378</v>
      </c>
      <c r="I3258">
        <v>82.180700000000002</v>
      </c>
      <c r="J3258">
        <v>295.81900000000002</v>
      </c>
      <c r="K3258">
        <v>11</v>
      </c>
      <c r="L3258">
        <v>1</v>
      </c>
      <c r="M3258">
        <v>10.075100000000001</v>
      </c>
      <c r="N3258">
        <v>0.92491599999999996</v>
      </c>
      <c r="O3258" t="s">
        <v>1</v>
      </c>
      <c r="P3258">
        <v>0</v>
      </c>
      <c r="Q3258" t="s">
        <v>0</v>
      </c>
    </row>
    <row r="3259" spans="1:20">
      <c r="A3259" t="s">
        <v>21482</v>
      </c>
      <c r="D3259">
        <f>L3259/J3259</f>
        <v>3.3782699541737679E-3</v>
      </c>
      <c r="E3259">
        <v>5.1246399999999998E-3</v>
      </c>
      <c r="F3259">
        <v>6.9365200000000002E-2</v>
      </c>
      <c r="G3259">
        <v>7.3879100000000003E-2</v>
      </c>
      <c r="H3259">
        <v>783</v>
      </c>
      <c r="I3259">
        <v>190.98099999999999</v>
      </c>
      <c r="J3259">
        <v>592.01900000000001</v>
      </c>
      <c r="K3259">
        <v>15</v>
      </c>
      <c r="L3259">
        <v>2</v>
      </c>
      <c r="M3259">
        <v>12.2049</v>
      </c>
      <c r="N3259">
        <v>2.7951199999999998</v>
      </c>
      <c r="O3259" t="s">
        <v>1</v>
      </c>
      <c r="P3259">
        <v>0</v>
      </c>
      <c r="Q3259" t="s">
        <v>0</v>
      </c>
    </row>
    <row r="3260" spans="1:20">
      <c r="A3260" t="s">
        <v>21481</v>
      </c>
      <c r="D3260">
        <f>L3260/J3260</f>
        <v>3.3751248796205459E-3</v>
      </c>
      <c r="E3260">
        <v>3.5888299999999999E-3</v>
      </c>
      <c r="F3260">
        <v>0.114825</v>
      </c>
      <c r="G3260">
        <v>3.1254799999999999E-2</v>
      </c>
      <c r="H3260">
        <v>1080</v>
      </c>
      <c r="I3260">
        <v>191.14400000000001</v>
      </c>
      <c r="J3260">
        <v>888.85599999999999</v>
      </c>
      <c r="K3260">
        <v>25</v>
      </c>
      <c r="L3260">
        <v>3</v>
      </c>
      <c r="M3260">
        <v>21.8276</v>
      </c>
      <c r="N3260">
        <v>3.1724399999999999</v>
      </c>
      <c r="O3260" t="s">
        <v>21480</v>
      </c>
      <c r="P3260">
        <v>1</v>
      </c>
      <c r="Q3260" t="s">
        <v>8284</v>
      </c>
    </row>
    <row r="3261" spans="1:20">
      <c r="A3261" t="s">
        <v>21479</v>
      </c>
      <c r="D3261">
        <f>L3261/J3261</f>
        <v>3.3741037536904259E-3</v>
      </c>
      <c r="E3261">
        <v>3.8125699999999999E-3</v>
      </c>
      <c r="F3261">
        <v>0.116905</v>
      </c>
      <c r="G3261">
        <v>3.2612500000000003E-2</v>
      </c>
      <c r="H3261">
        <v>2802</v>
      </c>
      <c r="I3261">
        <v>431.00299999999999</v>
      </c>
      <c r="J3261">
        <v>2371</v>
      </c>
      <c r="K3261">
        <v>56</v>
      </c>
      <c r="L3261">
        <v>8</v>
      </c>
      <c r="M3261">
        <v>47.4816</v>
      </c>
      <c r="N3261">
        <v>8.5184200000000008</v>
      </c>
      <c r="O3261" t="s">
        <v>851</v>
      </c>
      <c r="P3261">
        <v>3</v>
      </c>
      <c r="Q3261" t="s">
        <v>11856</v>
      </c>
      <c r="R3261" t="s">
        <v>0</v>
      </c>
      <c r="S3261" t="s">
        <v>21478</v>
      </c>
      <c r="T3261" t="s">
        <v>21477</v>
      </c>
    </row>
    <row r="3262" spans="1:20">
      <c r="A3262" t="s">
        <v>21476</v>
      </c>
      <c r="D3262">
        <f>L3262/J3262</f>
        <v>3.3728405388450044E-3</v>
      </c>
      <c r="E3262">
        <v>3.4446500000000001E-3</v>
      </c>
      <c r="F3262">
        <v>0.112039</v>
      </c>
      <c r="G3262">
        <v>3.0745100000000001E-2</v>
      </c>
      <c r="H3262">
        <v>1806</v>
      </c>
      <c r="I3262">
        <v>323.572</v>
      </c>
      <c r="J3262">
        <v>1482.43</v>
      </c>
      <c r="K3262">
        <v>39</v>
      </c>
      <c r="L3262">
        <v>5</v>
      </c>
      <c r="M3262">
        <v>34.184800000000003</v>
      </c>
      <c r="N3262">
        <v>4.8151700000000002</v>
      </c>
      <c r="O3262" t="s">
        <v>21475</v>
      </c>
      <c r="P3262">
        <v>1</v>
      </c>
      <c r="Q3262" t="s">
        <v>21474</v>
      </c>
      <c r="R3262" t="s">
        <v>21473</v>
      </c>
    </row>
    <row r="3263" spans="1:20">
      <c r="A3263" t="s">
        <v>21472</v>
      </c>
      <c r="D3263">
        <f>L3263/J3263</f>
        <v>3.3724879180620335E-3</v>
      </c>
      <c r="E3263">
        <v>3.7001500000000001E-3</v>
      </c>
      <c r="F3263">
        <v>0.10555299999999999</v>
      </c>
      <c r="G3263">
        <v>3.50549E-2</v>
      </c>
      <c r="H3263">
        <v>345</v>
      </c>
      <c r="I3263">
        <v>48.482900000000001</v>
      </c>
      <c r="J3263">
        <v>296.517</v>
      </c>
      <c r="K3263">
        <v>6</v>
      </c>
      <c r="L3263">
        <v>1</v>
      </c>
      <c r="M3263">
        <v>4.9407399999999999</v>
      </c>
      <c r="N3263">
        <v>1.0592600000000001</v>
      </c>
      <c r="O3263" t="s">
        <v>5793</v>
      </c>
      <c r="P3263">
        <v>2</v>
      </c>
      <c r="Q3263" t="s">
        <v>5792</v>
      </c>
      <c r="R3263" t="s">
        <v>743</v>
      </c>
      <c r="S3263" t="s">
        <v>8377</v>
      </c>
      <c r="T3263" t="s">
        <v>8376</v>
      </c>
    </row>
    <row r="3264" spans="1:20">
      <c r="A3264" t="s">
        <v>21471</v>
      </c>
      <c r="D3264">
        <f>L3264/J3264</f>
        <v>3.3715669020020363E-3</v>
      </c>
      <c r="E3264">
        <v>3.47044E-3</v>
      </c>
      <c r="F3264">
        <v>5.4160600000000003E-2</v>
      </c>
      <c r="G3264">
        <v>6.4076900000000006E-2</v>
      </c>
      <c r="H3264">
        <v>1041</v>
      </c>
      <c r="I3264">
        <v>151.20599999999999</v>
      </c>
      <c r="J3264">
        <v>889.79399999999998</v>
      </c>
      <c r="K3264">
        <v>11</v>
      </c>
      <c r="L3264">
        <v>3</v>
      </c>
      <c r="M3264">
        <v>7.9879800000000003</v>
      </c>
      <c r="N3264">
        <v>3.0120200000000001</v>
      </c>
      <c r="O3264" t="s">
        <v>10639</v>
      </c>
      <c r="P3264">
        <v>3</v>
      </c>
      <c r="Q3264" t="s">
        <v>10638</v>
      </c>
      <c r="R3264" t="s">
        <v>845</v>
      </c>
      <c r="S3264" t="s">
        <v>844</v>
      </c>
      <c r="T3264" t="s">
        <v>843</v>
      </c>
    </row>
    <row r="3265" spans="1:20">
      <c r="A3265" t="s">
        <v>21470</v>
      </c>
      <c r="D3265">
        <f>L3265/J3265</f>
        <v>3.3709569584979013E-3</v>
      </c>
      <c r="E3265">
        <v>3.48322E-3</v>
      </c>
      <c r="F3265">
        <v>8.55659E-2</v>
      </c>
      <c r="G3265">
        <v>4.0708000000000001E-2</v>
      </c>
      <c r="H3265">
        <v>2268</v>
      </c>
      <c r="I3265">
        <v>488.09100000000001</v>
      </c>
      <c r="J3265">
        <v>1779.91</v>
      </c>
      <c r="K3265">
        <v>46</v>
      </c>
      <c r="L3265">
        <v>6</v>
      </c>
      <c r="M3265">
        <v>40.054000000000002</v>
      </c>
      <c r="N3265">
        <v>5.94597</v>
      </c>
      <c r="O3265" t="s">
        <v>21469</v>
      </c>
      <c r="P3265">
        <v>3</v>
      </c>
      <c r="Q3265" t="s">
        <v>1424</v>
      </c>
      <c r="R3265" t="s">
        <v>0</v>
      </c>
      <c r="S3265" t="s">
        <v>1607</v>
      </c>
      <c r="T3265" t="s">
        <v>1606</v>
      </c>
    </row>
    <row r="3266" spans="1:20">
      <c r="A3266" t="s">
        <v>21468</v>
      </c>
      <c r="D3266">
        <f>L3266/J3266</f>
        <v>3.3708679479335737E-3</v>
      </c>
      <c r="E3266">
        <v>3.4577200000000001E-3</v>
      </c>
      <c r="F3266">
        <v>7.2889999999999996E-2</v>
      </c>
      <c r="G3266">
        <v>4.74375E-2</v>
      </c>
      <c r="H3266">
        <v>756</v>
      </c>
      <c r="I3266">
        <v>162.68100000000001</v>
      </c>
      <c r="J3266">
        <v>593.31899999999996</v>
      </c>
      <c r="K3266">
        <v>13</v>
      </c>
      <c r="L3266">
        <v>2</v>
      </c>
      <c r="M3266">
        <v>11.082599999999999</v>
      </c>
      <c r="N3266">
        <v>1.9174100000000001</v>
      </c>
      <c r="O3266" t="s">
        <v>1</v>
      </c>
      <c r="P3266">
        <v>0</v>
      </c>
      <c r="Q3266" t="s">
        <v>0</v>
      </c>
      <c r="S3266" t="s">
        <v>20384</v>
      </c>
      <c r="T3266" t="s">
        <v>20383</v>
      </c>
    </row>
    <row r="3267" spans="1:20">
      <c r="A3267" t="s">
        <v>21467</v>
      </c>
      <c r="D3267">
        <f>L3267/J3267</f>
        <v>3.3704191790332964E-3</v>
      </c>
      <c r="E3267">
        <v>3.8518100000000002E-3</v>
      </c>
      <c r="F3267">
        <v>6.5243999999999996E-2</v>
      </c>
      <c r="G3267">
        <v>5.9036999999999999E-2</v>
      </c>
      <c r="H3267">
        <v>378</v>
      </c>
      <c r="I3267">
        <v>81.301000000000002</v>
      </c>
      <c r="J3267">
        <v>296.69900000000001</v>
      </c>
      <c r="K3267">
        <v>6</v>
      </c>
      <c r="L3267">
        <v>1</v>
      </c>
      <c r="M3267">
        <v>4.9364499999999998</v>
      </c>
      <c r="N3267">
        <v>1.06355</v>
      </c>
      <c r="O3267" t="s">
        <v>20001</v>
      </c>
      <c r="P3267">
        <v>3</v>
      </c>
      <c r="Q3267" t="s">
        <v>2975</v>
      </c>
      <c r="R3267" t="s">
        <v>0</v>
      </c>
      <c r="S3267" t="s">
        <v>2974</v>
      </c>
      <c r="T3267" t="s">
        <v>2973</v>
      </c>
    </row>
    <row r="3268" spans="1:20">
      <c r="A3268" t="s">
        <v>21466</v>
      </c>
      <c r="D3268">
        <f>L3268/J3268</f>
        <v>3.3686763628401309E-3</v>
      </c>
      <c r="E3268">
        <v>3.7219000000000002E-3</v>
      </c>
      <c r="F3268">
        <v>9.3950900000000004E-2</v>
      </c>
      <c r="G3268">
        <v>3.9615400000000002E-2</v>
      </c>
      <c r="H3268">
        <v>681</v>
      </c>
      <c r="I3268">
        <v>87.295299999999997</v>
      </c>
      <c r="J3268">
        <v>593.70500000000004</v>
      </c>
      <c r="K3268">
        <v>10</v>
      </c>
      <c r="L3268">
        <v>2</v>
      </c>
      <c r="M3268">
        <v>7.8775599999999999</v>
      </c>
      <c r="N3268">
        <v>2.1224400000000001</v>
      </c>
      <c r="O3268" t="s">
        <v>21465</v>
      </c>
      <c r="P3268">
        <v>0</v>
      </c>
      <c r="Q3268" t="s">
        <v>0</v>
      </c>
      <c r="S3268" t="s">
        <v>2678</v>
      </c>
      <c r="T3268" t="s">
        <v>2677</v>
      </c>
    </row>
    <row r="3269" spans="1:20">
      <c r="A3269" t="s">
        <v>21464</v>
      </c>
      <c r="D3269">
        <f>L3269/J3269</f>
        <v>3.3653414699811538E-3</v>
      </c>
      <c r="E3269">
        <v>4.2834099999999996E-3</v>
      </c>
      <c r="F3269">
        <v>7.8240199999999996E-2</v>
      </c>
      <c r="G3269">
        <v>5.4746900000000001E-2</v>
      </c>
      <c r="H3269">
        <v>2238</v>
      </c>
      <c r="I3269">
        <v>455.11900000000003</v>
      </c>
      <c r="J3269">
        <v>1782.88</v>
      </c>
      <c r="K3269">
        <v>43</v>
      </c>
      <c r="L3269">
        <v>6</v>
      </c>
      <c r="M3269">
        <v>35.406500000000001</v>
      </c>
      <c r="N3269">
        <v>7.5934699999999999</v>
      </c>
      <c r="O3269" t="s">
        <v>21463</v>
      </c>
      <c r="P3269">
        <v>3</v>
      </c>
      <c r="Q3269" t="s">
        <v>10186</v>
      </c>
      <c r="R3269" t="s">
        <v>10185</v>
      </c>
      <c r="S3269" t="s">
        <v>11127</v>
      </c>
      <c r="T3269" t="s">
        <v>11126</v>
      </c>
    </row>
    <row r="3270" spans="1:20">
      <c r="A3270" t="s">
        <v>21462</v>
      </c>
      <c r="D3270">
        <f>L3270/J3270</f>
        <v>3.3631532925270735E-3</v>
      </c>
      <c r="E3270">
        <v>4.0529800000000003E-3</v>
      </c>
      <c r="F3270">
        <v>2.2659100000000001E-2</v>
      </c>
      <c r="G3270">
        <v>0.178867</v>
      </c>
      <c r="H3270">
        <v>378</v>
      </c>
      <c r="I3270">
        <v>80.659599999999998</v>
      </c>
      <c r="J3270">
        <v>297.33999999999997</v>
      </c>
      <c r="K3270">
        <v>3</v>
      </c>
      <c r="L3270">
        <v>1</v>
      </c>
      <c r="M3270">
        <v>1.8079099999999999</v>
      </c>
      <c r="N3270">
        <v>1.1920900000000001</v>
      </c>
      <c r="O3270" t="s">
        <v>4569</v>
      </c>
      <c r="P3270">
        <v>2</v>
      </c>
      <c r="Q3270" t="s">
        <v>4568</v>
      </c>
      <c r="R3270" t="s">
        <v>0</v>
      </c>
      <c r="S3270" t="s">
        <v>4567</v>
      </c>
      <c r="T3270" t="s">
        <v>4566</v>
      </c>
    </row>
    <row r="3271" spans="1:20">
      <c r="A3271" t="s">
        <v>21461</v>
      </c>
      <c r="D3271">
        <f>L3271/J3271</f>
        <v>3.3625087004912628E-3</v>
      </c>
      <c r="E3271">
        <v>3.7815600000000002E-3</v>
      </c>
      <c r="F3271">
        <v>2.7556199999999999E-2</v>
      </c>
      <c r="G3271">
        <v>0.13723099999999999</v>
      </c>
      <c r="H3271">
        <v>402</v>
      </c>
      <c r="I3271">
        <v>104.60299999999999</v>
      </c>
      <c r="J3271">
        <v>297.39699999999999</v>
      </c>
      <c r="K3271">
        <v>4</v>
      </c>
      <c r="L3271">
        <v>1</v>
      </c>
      <c r="M3271">
        <v>2.8773599999999999</v>
      </c>
      <c r="N3271">
        <v>1.1226400000000001</v>
      </c>
      <c r="O3271" t="s">
        <v>9199</v>
      </c>
      <c r="P3271">
        <v>0</v>
      </c>
      <c r="Q3271" t="s">
        <v>0</v>
      </c>
      <c r="S3271" t="s">
        <v>9198</v>
      </c>
      <c r="T3271" t="s">
        <v>9197</v>
      </c>
    </row>
    <row r="3272" spans="1:20">
      <c r="A3272" t="s">
        <v>21460</v>
      </c>
      <c r="D3272">
        <f>L3272/J3272</f>
        <v>3.3615253257318041E-3</v>
      </c>
      <c r="E3272">
        <v>4.1528900000000002E-3</v>
      </c>
      <c r="F3272">
        <v>2.7570600000000001E-2</v>
      </c>
      <c r="G3272">
        <v>0.15062700000000001</v>
      </c>
      <c r="H3272">
        <v>363</v>
      </c>
      <c r="I3272">
        <v>65.516300000000001</v>
      </c>
      <c r="J3272">
        <v>297.48399999999998</v>
      </c>
      <c r="K3272">
        <v>3</v>
      </c>
      <c r="L3272">
        <v>1</v>
      </c>
      <c r="M3272">
        <v>1.7815399999999999</v>
      </c>
      <c r="N3272">
        <v>1.2184600000000001</v>
      </c>
      <c r="O3272" t="s">
        <v>1</v>
      </c>
      <c r="P3272">
        <v>0</v>
      </c>
      <c r="Q3272" t="s">
        <v>0</v>
      </c>
      <c r="S3272" t="s">
        <v>21459</v>
      </c>
      <c r="T3272" t="s">
        <v>21458</v>
      </c>
    </row>
    <row r="3273" spans="1:20">
      <c r="A3273" t="s">
        <v>21457</v>
      </c>
      <c r="D3273">
        <f>L3273/J3273</f>
        <v>3.3614066814680607E-3</v>
      </c>
      <c r="E3273">
        <v>3.2421899999999998E-3</v>
      </c>
      <c r="F3273">
        <v>2.8517600000000001E-2</v>
      </c>
      <c r="G3273">
        <v>0.113691</v>
      </c>
      <c r="H3273">
        <v>678</v>
      </c>
      <c r="I3273">
        <v>83.011499999999998</v>
      </c>
      <c r="J3273">
        <v>594.98900000000003</v>
      </c>
      <c r="K3273">
        <v>4</v>
      </c>
      <c r="L3273">
        <v>2</v>
      </c>
      <c r="M3273">
        <v>2.2040000000000002</v>
      </c>
      <c r="N3273">
        <v>1.796</v>
      </c>
      <c r="O3273" t="s">
        <v>21456</v>
      </c>
      <c r="P3273">
        <v>3</v>
      </c>
      <c r="Q3273" t="s">
        <v>21455</v>
      </c>
      <c r="R3273" t="s">
        <v>0</v>
      </c>
      <c r="S3273" t="s">
        <v>21454</v>
      </c>
      <c r="T3273" t="s">
        <v>21453</v>
      </c>
    </row>
    <row r="3274" spans="1:20">
      <c r="A3274" t="s">
        <v>21452</v>
      </c>
      <c r="D3274">
        <f>L3274/J3274</f>
        <v>3.3594512000519592E-3</v>
      </c>
      <c r="E3274">
        <v>3.2976300000000002E-3</v>
      </c>
      <c r="F3274">
        <v>0.10076400000000001</v>
      </c>
      <c r="G3274">
        <v>3.27263E-2</v>
      </c>
      <c r="H3274">
        <v>1068</v>
      </c>
      <c r="I3274">
        <v>174.99700000000001</v>
      </c>
      <c r="J3274">
        <v>893.00300000000004</v>
      </c>
      <c r="K3274">
        <v>20</v>
      </c>
      <c r="L3274">
        <v>3</v>
      </c>
      <c r="M3274">
        <v>17.137899999999998</v>
      </c>
      <c r="N3274">
        <v>2.86206</v>
      </c>
      <c r="O3274" t="s">
        <v>21451</v>
      </c>
      <c r="P3274">
        <v>3</v>
      </c>
      <c r="Q3274" t="s">
        <v>21450</v>
      </c>
      <c r="R3274" t="s">
        <v>0</v>
      </c>
      <c r="S3274" t="s">
        <v>21449</v>
      </c>
      <c r="T3274" t="s">
        <v>21448</v>
      </c>
    </row>
    <row r="3275" spans="1:20">
      <c r="A3275" t="s">
        <v>21447</v>
      </c>
      <c r="D3275">
        <f>L3275/J3275</f>
        <v>3.3593797241277374E-3</v>
      </c>
      <c r="E3275">
        <v>3.18038E-3</v>
      </c>
      <c r="F3275">
        <v>6.8390699999999999E-2</v>
      </c>
      <c r="G3275">
        <v>4.6503099999999999E-2</v>
      </c>
      <c r="H3275">
        <v>360</v>
      </c>
      <c r="I3275">
        <v>62.3264</v>
      </c>
      <c r="J3275">
        <v>297.67399999999998</v>
      </c>
      <c r="K3275">
        <v>5</v>
      </c>
      <c r="L3275">
        <v>1</v>
      </c>
      <c r="M3275">
        <v>4.0913199999999996</v>
      </c>
      <c r="N3275">
        <v>0.90868300000000002</v>
      </c>
      <c r="O3275" t="s">
        <v>5200</v>
      </c>
      <c r="P3275">
        <v>5</v>
      </c>
      <c r="Q3275" t="s">
        <v>21446</v>
      </c>
      <c r="R3275" t="s">
        <v>0</v>
      </c>
      <c r="S3275" t="s">
        <v>1593</v>
      </c>
      <c r="T3275" t="s">
        <v>328</v>
      </c>
    </row>
    <row r="3276" spans="1:20">
      <c r="A3276" t="s">
        <v>21445</v>
      </c>
      <c r="D3276">
        <f>L3276/J3276</f>
        <v>3.3576201188597519E-3</v>
      </c>
      <c r="E3276">
        <v>3.676E-3</v>
      </c>
      <c r="F3276">
        <v>6.93386E-2</v>
      </c>
      <c r="G3276">
        <v>5.3015300000000001E-2</v>
      </c>
      <c r="H3276">
        <v>1896</v>
      </c>
      <c r="I3276">
        <v>406.84800000000001</v>
      </c>
      <c r="J3276">
        <v>1489.15</v>
      </c>
      <c r="K3276">
        <v>32</v>
      </c>
      <c r="L3276">
        <v>5</v>
      </c>
      <c r="M3276">
        <v>26.799600000000002</v>
      </c>
      <c r="N3276">
        <v>5.2003899999999996</v>
      </c>
      <c r="O3276" t="s">
        <v>13156</v>
      </c>
      <c r="P3276">
        <v>2</v>
      </c>
      <c r="Q3276" t="s">
        <v>581</v>
      </c>
      <c r="R3276" t="s">
        <v>0</v>
      </c>
      <c r="S3276" t="s">
        <v>21444</v>
      </c>
      <c r="T3276" t="s">
        <v>516</v>
      </c>
    </row>
    <row r="3277" spans="1:20">
      <c r="A3277" t="s">
        <v>21443</v>
      </c>
      <c r="D3277">
        <f>L3277/J3277</f>
        <v>3.3570508979271891E-3</v>
      </c>
      <c r="E3277">
        <v>3.5811800000000002E-3</v>
      </c>
      <c r="F3277">
        <v>0.133989</v>
      </c>
      <c r="G3277">
        <v>2.6727299999999999E-2</v>
      </c>
      <c r="H3277">
        <v>744</v>
      </c>
      <c r="I3277">
        <v>148.239</v>
      </c>
      <c r="J3277">
        <v>595.76099999999997</v>
      </c>
      <c r="K3277">
        <v>20</v>
      </c>
      <c r="L3277">
        <v>2</v>
      </c>
      <c r="M3277">
        <v>18.060099999999998</v>
      </c>
      <c r="N3277">
        <v>1.9399200000000001</v>
      </c>
      <c r="O3277" t="s">
        <v>21442</v>
      </c>
      <c r="P3277">
        <v>1</v>
      </c>
      <c r="Q3277" t="s">
        <v>4499</v>
      </c>
      <c r="R3277" t="s">
        <v>0</v>
      </c>
      <c r="S3277" t="s">
        <v>5304</v>
      </c>
      <c r="T3277" t="s">
        <v>5303</v>
      </c>
    </row>
    <row r="3278" spans="1:20">
      <c r="A3278" t="s">
        <v>21441</v>
      </c>
      <c r="D3278">
        <f>L3278/J3278</f>
        <v>3.3557046979865771E-3</v>
      </c>
      <c r="E3278">
        <v>3.0268500000000002E-3</v>
      </c>
      <c r="F3278">
        <v>5.2110700000000003E-2</v>
      </c>
      <c r="G3278">
        <v>5.8084999999999998E-2</v>
      </c>
      <c r="H3278">
        <v>1824</v>
      </c>
      <c r="I3278">
        <v>333.99900000000002</v>
      </c>
      <c r="J3278">
        <v>1490</v>
      </c>
      <c r="K3278">
        <v>21</v>
      </c>
      <c r="L3278">
        <v>5</v>
      </c>
      <c r="M3278">
        <v>16.6783</v>
      </c>
      <c r="N3278">
        <v>4.32172</v>
      </c>
      <c r="O3278" t="s">
        <v>21440</v>
      </c>
      <c r="P3278">
        <v>3</v>
      </c>
      <c r="Q3278" t="s">
        <v>21439</v>
      </c>
      <c r="R3278" t="s">
        <v>0</v>
      </c>
      <c r="S3278" t="s">
        <v>12821</v>
      </c>
      <c r="T3278" t="s">
        <v>4388</v>
      </c>
    </row>
    <row r="3279" spans="1:20">
      <c r="A3279" t="s">
        <v>21438</v>
      </c>
      <c r="D3279">
        <f>L3279/J3279</f>
        <v>3.35158831770376E-3</v>
      </c>
      <c r="E3279">
        <v>3.4161399999999998E-3</v>
      </c>
      <c r="F3279">
        <v>1.03588E-2</v>
      </c>
      <c r="G3279">
        <v>0.32978099999999999</v>
      </c>
      <c r="H3279">
        <v>396</v>
      </c>
      <c r="I3279">
        <v>97.634299999999996</v>
      </c>
      <c r="J3279">
        <v>298.36599999999999</v>
      </c>
      <c r="K3279">
        <v>2</v>
      </c>
      <c r="L3279">
        <v>1</v>
      </c>
      <c r="M3279">
        <v>0.99611700000000003</v>
      </c>
      <c r="N3279">
        <v>1.0038800000000001</v>
      </c>
      <c r="O3279" t="s">
        <v>21437</v>
      </c>
      <c r="P3279">
        <v>0</v>
      </c>
      <c r="Q3279" t="s">
        <v>0</v>
      </c>
    </row>
    <row r="3280" spans="1:20">
      <c r="A3280" t="s">
        <v>21436</v>
      </c>
      <c r="D3280">
        <f>L3280/J3280</f>
        <v>3.3515714680720922E-3</v>
      </c>
      <c r="E3280">
        <v>2.9656499999999998E-3</v>
      </c>
      <c r="F3280">
        <v>8.7658399999999997E-2</v>
      </c>
      <c r="G3280">
        <v>3.3831899999999998E-2</v>
      </c>
      <c r="H3280">
        <v>1371</v>
      </c>
      <c r="I3280">
        <v>177.53399999999999</v>
      </c>
      <c r="J3280">
        <v>1193.47</v>
      </c>
      <c r="K3280">
        <v>18</v>
      </c>
      <c r="L3280">
        <v>4</v>
      </c>
      <c r="M3280">
        <v>14.6647</v>
      </c>
      <c r="N3280">
        <v>3.3352499999999998</v>
      </c>
      <c r="O3280" t="s">
        <v>21435</v>
      </c>
      <c r="P3280">
        <v>0</v>
      </c>
      <c r="Q3280" t="s">
        <v>0</v>
      </c>
      <c r="S3280" t="s">
        <v>7672</v>
      </c>
      <c r="T3280" t="s">
        <v>7671</v>
      </c>
    </row>
    <row r="3281" spans="1:20">
      <c r="A3281" t="s">
        <v>21434</v>
      </c>
      <c r="D3281">
        <f>L3281/J3281</f>
        <v>3.3497631238933821E-3</v>
      </c>
      <c r="E3281">
        <v>3.79336E-3</v>
      </c>
      <c r="F3281">
        <v>0.12039800000000001</v>
      </c>
      <c r="G3281">
        <v>3.1506899999999997E-2</v>
      </c>
      <c r="H3281">
        <v>2619</v>
      </c>
      <c r="I3281">
        <v>529.29700000000003</v>
      </c>
      <c r="J3281">
        <v>2089.6999999999998</v>
      </c>
      <c r="K3281">
        <v>66</v>
      </c>
      <c r="L3281">
        <v>7</v>
      </c>
      <c r="M3281">
        <v>58.698399999999999</v>
      </c>
      <c r="N3281">
        <v>7.30159</v>
      </c>
      <c r="O3281" t="s">
        <v>14042</v>
      </c>
      <c r="P3281">
        <v>5</v>
      </c>
      <c r="Q3281" t="s">
        <v>14041</v>
      </c>
      <c r="R3281" t="s">
        <v>14040</v>
      </c>
      <c r="S3281" t="s">
        <v>14039</v>
      </c>
      <c r="T3281" t="s">
        <v>14038</v>
      </c>
    </row>
    <row r="3282" spans="1:20">
      <c r="A3282" t="s">
        <v>21433</v>
      </c>
      <c r="D3282">
        <f>L3282/J3282</f>
        <v>3.3492758865533269E-3</v>
      </c>
      <c r="E3282">
        <v>3.4087800000000001E-3</v>
      </c>
      <c r="F3282">
        <v>0.13006799999999999</v>
      </c>
      <c r="G3282">
        <v>2.6207600000000001E-2</v>
      </c>
      <c r="H3282">
        <v>1092</v>
      </c>
      <c r="I3282">
        <v>196.28399999999999</v>
      </c>
      <c r="J3282">
        <v>895.71600000000001</v>
      </c>
      <c r="K3282">
        <v>27</v>
      </c>
      <c r="L3282">
        <v>3</v>
      </c>
      <c r="M3282">
        <v>24.1159</v>
      </c>
      <c r="N3282">
        <v>2.8841399999999999</v>
      </c>
      <c r="O3282" t="s">
        <v>1</v>
      </c>
      <c r="P3282">
        <v>0</v>
      </c>
      <c r="Q3282" t="s">
        <v>0</v>
      </c>
      <c r="S3282" t="s">
        <v>21432</v>
      </c>
      <c r="T3282" t="s">
        <v>21431</v>
      </c>
    </row>
    <row r="3283" spans="1:20">
      <c r="A3283" t="s">
        <v>21430</v>
      </c>
      <c r="D3283">
        <f>L3283/J3283</f>
        <v>3.3484571983458623E-3</v>
      </c>
      <c r="E3283">
        <v>3.5598000000000001E-3</v>
      </c>
      <c r="F3283">
        <v>0.13558200000000001</v>
      </c>
      <c r="G3283">
        <v>2.62557E-2</v>
      </c>
      <c r="H3283">
        <v>2820</v>
      </c>
      <c r="I3283">
        <v>430.84399999999999</v>
      </c>
      <c r="J3283">
        <v>2389.16</v>
      </c>
      <c r="K3283">
        <v>62</v>
      </c>
      <c r="L3283">
        <v>8</v>
      </c>
      <c r="M3283">
        <v>54.1203</v>
      </c>
      <c r="N3283">
        <v>7.8796799999999996</v>
      </c>
      <c r="O3283" t="s">
        <v>1</v>
      </c>
      <c r="P3283">
        <v>1</v>
      </c>
      <c r="Q3283" t="s">
        <v>3665</v>
      </c>
      <c r="R3283" t="s">
        <v>0</v>
      </c>
      <c r="S3283" t="s">
        <v>12582</v>
      </c>
      <c r="T3283" t="s">
        <v>12581</v>
      </c>
    </row>
    <row r="3284" spans="1:20">
      <c r="A3284" t="s">
        <v>21429</v>
      </c>
      <c r="D3284">
        <f>L3284/J3284</f>
        <v>3.3478126229274951E-3</v>
      </c>
      <c r="E3284">
        <v>4.1702299999999996E-3</v>
      </c>
      <c r="F3284">
        <v>4.7215500000000001E-2</v>
      </c>
      <c r="G3284">
        <v>8.8323299999999993E-2</v>
      </c>
      <c r="H3284">
        <v>1503</v>
      </c>
      <c r="I3284">
        <v>308.19400000000002</v>
      </c>
      <c r="J3284">
        <v>1194.81</v>
      </c>
      <c r="K3284">
        <v>19</v>
      </c>
      <c r="L3284">
        <v>4</v>
      </c>
      <c r="M3284">
        <v>14.153600000000001</v>
      </c>
      <c r="N3284">
        <v>4.8463700000000003</v>
      </c>
      <c r="O3284" t="s">
        <v>1</v>
      </c>
      <c r="P3284">
        <v>0</v>
      </c>
      <c r="Q3284" t="s">
        <v>0</v>
      </c>
    </row>
    <row r="3285" spans="1:20">
      <c r="A3285" t="s">
        <v>21428</v>
      </c>
      <c r="D3285">
        <f>L3285/J3285</f>
        <v>3.3471570921238046E-3</v>
      </c>
      <c r="E3285">
        <v>7.3204100000000003E-3</v>
      </c>
      <c r="F3285">
        <v>9.3390200000000007E-2</v>
      </c>
      <c r="G3285">
        <v>7.8385200000000002E-2</v>
      </c>
      <c r="H3285">
        <v>345</v>
      </c>
      <c r="I3285">
        <v>46.239400000000003</v>
      </c>
      <c r="J3285">
        <v>298.76100000000002</v>
      </c>
      <c r="K3285">
        <v>6</v>
      </c>
      <c r="L3285">
        <v>1</v>
      </c>
      <c r="M3285">
        <v>3.98285</v>
      </c>
      <c r="N3285">
        <v>2.01715</v>
      </c>
      <c r="O3285" t="s">
        <v>5644</v>
      </c>
      <c r="P3285">
        <v>1</v>
      </c>
      <c r="Q3285" t="s">
        <v>243</v>
      </c>
      <c r="R3285" t="s">
        <v>0</v>
      </c>
      <c r="S3285" t="s">
        <v>5643</v>
      </c>
      <c r="T3285" t="s">
        <v>5642</v>
      </c>
    </row>
    <row r="3286" spans="1:20">
      <c r="A3286" t="s">
        <v>21427</v>
      </c>
      <c r="D3286">
        <f>L3286/J3286</f>
        <v>3.3470674668389291E-3</v>
      </c>
      <c r="E3286">
        <v>3.1055000000000002E-3</v>
      </c>
      <c r="F3286">
        <v>5.0178800000000003E-2</v>
      </c>
      <c r="G3286">
        <v>6.1888699999999998E-2</v>
      </c>
      <c r="H3286">
        <v>384</v>
      </c>
      <c r="I3286">
        <v>85.231200000000001</v>
      </c>
      <c r="J3286">
        <v>298.76900000000001</v>
      </c>
      <c r="K3286">
        <v>5</v>
      </c>
      <c r="L3286">
        <v>1</v>
      </c>
      <c r="M3286">
        <v>4.1086499999999999</v>
      </c>
      <c r="N3286">
        <v>0.89134800000000003</v>
      </c>
      <c r="O3286" t="s">
        <v>17452</v>
      </c>
      <c r="P3286">
        <v>3</v>
      </c>
      <c r="Q3286" t="s">
        <v>2215</v>
      </c>
      <c r="R3286" t="s">
        <v>0</v>
      </c>
      <c r="S3286" t="s">
        <v>416</v>
      </c>
      <c r="T3286" t="s">
        <v>415</v>
      </c>
    </row>
    <row r="3287" spans="1:20">
      <c r="A3287" t="s">
        <v>21426</v>
      </c>
      <c r="D3287">
        <f>L3287/J3287</f>
        <v>3.345395342094552E-3</v>
      </c>
      <c r="E3287">
        <v>3.34995E-3</v>
      </c>
      <c r="F3287">
        <v>7.2311299999999995E-2</v>
      </c>
      <c r="G3287">
        <v>4.6326800000000001E-2</v>
      </c>
      <c r="H3287">
        <v>1134</v>
      </c>
      <c r="I3287">
        <v>237.245</v>
      </c>
      <c r="J3287">
        <v>896.755</v>
      </c>
      <c r="K3287">
        <v>19</v>
      </c>
      <c r="L3287">
        <v>3</v>
      </c>
      <c r="M3287">
        <v>16.168700000000001</v>
      </c>
      <c r="N3287">
        <v>2.8312900000000001</v>
      </c>
      <c r="O3287" t="s">
        <v>11031</v>
      </c>
      <c r="P3287">
        <v>1</v>
      </c>
      <c r="Q3287" t="s">
        <v>180</v>
      </c>
      <c r="R3287" t="s">
        <v>0</v>
      </c>
      <c r="S3287" t="s">
        <v>6083</v>
      </c>
      <c r="T3287" t="s">
        <v>6082</v>
      </c>
    </row>
    <row r="3288" spans="1:20">
      <c r="A3288" t="s">
        <v>21425</v>
      </c>
      <c r="D3288">
        <f>L3288/J3288</f>
        <v>3.344459234386392E-3</v>
      </c>
      <c r="E3288">
        <v>3.5932400000000001E-3</v>
      </c>
      <c r="F3288">
        <v>4.5246599999999998E-2</v>
      </c>
      <c r="G3288">
        <v>7.9414600000000002E-2</v>
      </c>
      <c r="H3288">
        <v>750</v>
      </c>
      <c r="I3288">
        <v>151.99600000000001</v>
      </c>
      <c r="J3288">
        <v>598.00400000000002</v>
      </c>
      <c r="K3288">
        <v>9</v>
      </c>
      <c r="L3288">
        <v>2</v>
      </c>
      <c r="M3288">
        <v>6.8574299999999999</v>
      </c>
      <c r="N3288">
        <v>2.1425700000000001</v>
      </c>
      <c r="O3288" t="s">
        <v>21424</v>
      </c>
      <c r="P3288">
        <v>0</v>
      </c>
      <c r="Q3288" t="s">
        <v>0</v>
      </c>
      <c r="S3288" t="s">
        <v>1402</v>
      </c>
      <c r="T3288" t="s">
        <v>1401</v>
      </c>
    </row>
    <row r="3289" spans="1:20">
      <c r="A3289" t="s">
        <v>21423</v>
      </c>
      <c r="D3289">
        <f>L3289/J3289</f>
        <v>3.3444070366324052E-3</v>
      </c>
      <c r="E3289">
        <v>3.6796099999999998E-3</v>
      </c>
      <c r="F3289">
        <v>3.2837699999999997E-2</v>
      </c>
      <c r="G3289">
        <v>0.112054</v>
      </c>
      <c r="H3289">
        <v>3546</v>
      </c>
      <c r="I3289">
        <v>854.93499999999995</v>
      </c>
      <c r="J3289">
        <v>2691.06</v>
      </c>
      <c r="K3289">
        <v>37</v>
      </c>
      <c r="L3289">
        <v>9</v>
      </c>
      <c r="M3289">
        <v>27.352499999999999</v>
      </c>
      <c r="N3289">
        <v>9.6475299999999997</v>
      </c>
      <c r="O3289" t="s">
        <v>1</v>
      </c>
      <c r="P3289">
        <v>0</v>
      </c>
      <c r="Q3289" t="s">
        <v>0</v>
      </c>
    </row>
    <row r="3290" spans="1:20">
      <c r="A3290" t="s">
        <v>21422</v>
      </c>
      <c r="D3290">
        <f>L3290/J3290</f>
        <v>3.3439895132488864E-3</v>
      </c>
      <c r="E3290">
        <v>4.7815399999999999E-3</v>
      </c>
      <c r="F3290">
        <v>7.3120599999999994E-2</v>
      </c>
      <c r="G3290">
        <v>6.5392599999999995E-2</v>
      </c>
      <c r="H3290">
        <v>744</v>
      </c>
      <c r="I3290">
        <v>145.91200000000001</v>
      </c>
      <c r="J3290">
        <v>598.08799999999997</v>
      </c>
      <c r="K3290">
        <v>13</v>
      </c>
      <c r="L3290">
        <v>2</v>
      </c>
      <c r="M3290">
        <v>10.252000000000001</v>
      </c>
      <c r="N3290">
        <v>2.7479800000000001</v>
      </c>
      <c r="O3290" t="s">
        <v>21421</v>
      </c>
      <c r="P3290">
        <v>0</v>
      </c>
      <c r="Q3290" t="s">
        <v>0</v>
      </c>
      <c r="S3290" t="s">
        <v>21420</v>
      </c>
      <c r="T3290" t="s">
        <v>21419</v>
      </c>
    </row>
    <row r="3291" spans="1:20">
      <c r="A3291" t="s">
        <v>21418</v>
      </c>
      <c r="D3291">
        <f>L3291/J3291</f>
        <v>3.33846343881765E-3</v>
      </c>
      <c r="E3291">
        <v>3.7423299999999999E-3</v>
      </c>
      <c r="F3291">
        <v>0.14565</v>
      </c>
      <c r="G3291">
        <v>2.5693899999999999E-2</v>
      </c>
      <c r="H3291">
        <v>405</v>
      </c>
      <c r="I3291">
        <v>105.461</v>
      </c>
      <c r="J3291">
        <v>299.53899999999999</v>
      </c>
      <c r="K3291">
        <v>15</v>
      </c>
      <c r="L3291">
        <v>1</v>
      </c>
      <c r="M3291">
        <v>13.979799999999999</v>
      </c>
      <c r="N3291">
        <v>1.0202100000000001</v>
      </c>
      <c r="O3291" t="s">
        <v>4200</v>
      </c>
      <c r="P3291">
        <v>3</v>
      </c>
      <c r="Q3291" t="s">
        <v>4199</v>
      </c>
      <c r="R3291" t="s">
        <v>0</v>
      </c>
      <c r="S3291" t="s">
        <v>4198</v>
      </c>
      <c r="T3291" t="s">
        <v>4197</v>
      </c>
    </row>
    <row r="3292" spans="1:20">
      <c r="A3292" t="s">
        <v>21417</v>
      </c>
      <c r="D3292">
        <f>L3292/J3292</f>
        <v>3.3382405469373311E-3</v>
      </c>
      <c r="E3292">
        <v>3.2972800000000001E-3</v>
      </c>
      <c r="F3292">
        <v>5.4427299999999998E-2</v>
      </c>
      <c r="G3292">
        <v>6.0581400000000001E-2</v>
      </c>
      <c r="H3292">
        <v>399</v>
      </c>
      <c r="I3292">
        <v>99.440700000000007</v>
      </c>
      <c r="J3292">
        <v>299.55900000000003</v>
      </c>
      <c r="K3292">
        <v>6</v>
      </c>
      <c r="L3292">
        <v>1</v>
      </c>
      <c r="M3292">
        <v>5.0739999999999998</v>
      </c>
      <c r="N3292">
        <v>0.92599600000000004</v>
      </c>
      <c r="O3292" t="s">
        <v>21416</v>
      </c>
      <c r="P3292">
        <v>0</v>
      </c>
      <c r="Q3292" t="s">
        <v>0</v>
      </c>
    </row>
    <row r="3293" spans="1:20">
      <c r="A3293" t="s">
        <v>21415</v>
      </c>
      <c r="D3293">
        <f>L3293/J3293</f>
        <v>3.337861699038362E-3</v>
      </c>
      <c r="E3293">
        <v>3.9610100000000001E-3</v>
      </c>
      <c r="F3293">
        <v>9.6795699999999998E-2</v>
      </c>
      <c r="G3293">
        <v>4.0921300000000001E-2</v>
      </c>
      <c r="H3293">
        <v>1071</v>
      </c>
      <c r="I3293">
        <v>172.221</v>
      </c>
      <c r="J3293">
        <v>898.779</v>
      </c>
      <c r="K3293">
        <v>20</v>
      </c>
      <c r="L3293">
        <v>3</v>
      </c>
      <c r="M3293">
        <v>16.480499999999999</v>
      </c>
      <c r="N3293">
        <v>3.5195400000000001</v>
      </c>
      <c r="O3293" t="s">
        <v>21414</v>
      </c>
      <c r="P3293">
        <v>1</v>
      </c>
      <c r="Q3293" t="s">
        <v>180</v>
      </c>
      <c r="R3293" t="s">
        <v>0</v>
      </c>
      <c r="S3293" t="s">
        <v>21413</v>
      </c>
      <c r="T3293" t="s">
        <v>21412</v>
      </c>
    </row>
    <row r="3294" spans="1:20">
      <c r="A3294" t="s">
        <v>21411</v>
      </c>
      <c r="D3294">
        <f>L3294/J3294</f>
        <v>3.3372824509002321E-3</v>
      </c>
      <c r="E3294">
        <v>3.7096099999999999E-3</v>
      </c>
      <c r="F3294">
        <v>5.8377999999999999E-2</v>
      </c>
      <c r="G3294">
        <v>6.3544600000000007E-2</v>
      </c>
      <c r="H3294">
        <v>1524</v>
      </c>
      <c r="I3294">
        <v>325.42399999999998</v>
      </c>
      <c r="J3294">
        <v>1198.58</v>
      </c>
      <c r="K3294">
        <v>23</v>
      </c>
      <c r="L3294">
        <v>4</v>
      </c>
      <c r="M3294">
        <v>18.637899999999998</v>
      </c>
      <c r="N3294">
        <v>4.3620700000000001</v>
      </c>
      <c r="O3294" t="s">
        <v>21410</v>
      </c>
      <c r="P3294">
        <v>0</v>
      </c>
      <c r="Q3294" t="s">
        <v>0</v>
      </c>
      <c r="S3294" t="s">
        <v>5366</v>
      </c>
      <c r="T3294" t="s">
        <v>5365</v>
      </c>
    </row>
    <row r="3295" spans="1:20">
      <c r="A3295" t="s">
        <v>21409</v>
      </c>
      <c r="D3295">
        <f>L3295/J3295</f>
        <v>3.3361690770488247E-3</v>
      </c>
      <c r="E3295">
        <v>4.3721599999999999E-3</v>
      </c>
      <c r="F3295">
        <v>1.59078E-2</v>
      </c>
      <c r="G3295">
        <v>0.27484399999999998</v>
      </c>
      <c r="H3295">
        <v>819</v>
      </c>
      <c r="I3295">
        <v>219.51</v>
      </c>
      <c r="J3295">
        <v>599.49</v>
      </c>
      <c r="K3295">
        <v>6</v>
      </c>
      <c r="L3295">
        <v>2</v>
      </c>
      <c r="M3295">
        <v>3.4273799999999999</v>
      </c>
      <c r="N3295">
        <v>2.5726200000000001</v>
      </c>
      <c r="O3295" t="s">
        <v>1</v>
      </c>
      <c r="P3295">
        <v>2</v>
      </c>
      <c r="Q3295" t="s">
        <v>1111</v>
      </c>
      <c r="R3295" t="s">
        <v>0</v>
      </c>
      <c r="S3295" t="s">
        <v>21408</v>
      </c>
      <c r="T3295" t="s">
        <v>21407</v>
      </c>
    </row>
    <row r="3296" spans="1:20">
      <c r="A3296" t="s">
        <v>21406</v>
      </c>
      <c r="D3296">
        <f>L3296/J3296</f>
        <v>3.3349192727208051E-3</v>
      </c>
      <c r="E3296">
        <v>6.09816E-3</v>
      </c>
      <c r="F3296">
        <v>6.9934999999999997E-2</v>
      </c>
      <c r="G3296">
        <v>8.7197499999999997E-2</v>
      </c>
      <c r="H3296">
        <v>1248</v>
      </c>
      <c r="I3296">
        <v>348.428</v>
      </c>
      <c r="J3296">
        <v>899.572</v>
      </c>
      <c r="K3296">
        <v>28</v>
      </c>
      <c r="L3296">
        <v>3</v>
      </c>
      <c r="M3296">
        <v>22.854800000000001</v>
      </c>
      <c r="N3296">
        <v>5.1452200000000001</v>
      </c>
      <c r="O3296" t="s">
        <v>21405</v>
      </c>
      <c r="P3296">
        <v>4</v>
      </c>
      <c r="Q3296" t="s">
        <v>21404</v>
      </c>
      <c r="R3296" t="s">
        <v>15625</v>
      </c>
      <c r="S3296" t="s">
        <v>14294</v>
      </c>
      <c r="T3296" t="s">
        <v>14293</v>
      </c>
    </row>
    <row r="3297" spans="1:20">
      <c r="A3297" t="s">
        <v>21403</v>
      </c>
      <c r="D3297">
        <f>L3297/J3297</f>
        <v>3.3341891085378579E-3</v>
      </c>
      <c r="E3297">
        <v>7.9898999999999994E-3</v>
      </c>
      <c r="F3297">
        <v>3.6568299999999998E-2</v>
      </c>
      <c r="G3297">
        <v>0.21849199999999999</v>
      </c>
      <c r="H3297">
        <v>399</v>
      </c>
      <c r="I3297">
        <v>99.076999999999998</v>
      </c>
      <c r="J3297">
        <v>299.923</v>
      </c>
      <c r="K3297">
        <v>6</v>
      </c>
      <c r="L3297">
        <v>1</v>
      </c>
      <c r="M3297">
        <v>3.61138</v>
      </c>
      <c r="N3297">
        <v>2.38862</v>
      </c>
      <c r="O3297" t="s">
        <v>21402</v>
      </c>
      <c r="P3297">
        <v>3</v>
      </c>
      <c r="Q3297" t="s">
        <v>21401</v>
      </c>
      <c r="R3297" t="s">
        <v>0</v>
      </c>
      <c r="S3297" t="s">
        <v>7557</v>
      </c>
      <c r="T3297" t="s">
        <v>7556</v>
      </c>
    </row>
    <row r="3298" spans="1:20">
      <c r="A3298" t="s">
        <v>21400</v>
      </c>
      <c r="D3298">
        <f>L3298/J3298</f>
        <v>3.3339000963497128E-3</v>
      </c>
      <c r="E3298">
        <v>3.9977099999999998E-3</v>
      </c>
      <c r="F3298">
        <v>0.184227</v>
      </c>
      <c r="G3298">
        <v>2.1699900000000001E-2</v>
      </c>
      <c r="H3298">
        <v>354</v>
      </c>
      <c r="I3298">
        <v>54.051000000000002</v>
      </c>
      <c r="J3298">
        <v>299.94900000000001</v>
      </c>
      <c r="K3298">
        <v>10</v>
      </c>
      <c r="L3298">
        <v>1</v>
      </c>
      <c r="M3298">
        <v>8.9252199999999995</v>
      </c>
      <c r="N3298">
        <v>1.0747800000000001</v>
      </c>
      <c r="O3298" t="s">
        <v>1</v>
      </c>
      <c r="P3298">
        <v>0</v>
      </c>
      <c r="Q3298" t="s">
        <v>0</v>
      </c>
    </row>
    <row r="3299" spans="1:20">
      <c r="A3299" t="s">
        <v>21399</v>
      </c>
      <c r="D3299">
        <f>L3299/J3299</f>
        <v>3.330125312615514E-3</v>
      </c>
      <c r="E3299">
        <v>3.6604099999999998E-3</v>
      </c>
      <c r="F3299">
        <v>1.1980599999999999E-2</v>
      </c>
      <c r="G3299">
        <v>0.30552800000000002</v>
      </c>
      <c r="H3299">
        <v>378</v>
      </c>
      <c r="I3299">
        <v>77.711100000000002</v>
      </c>
      <c r="J3299">
        <v>300.28899999999999</v>
      </c>
      <c r="K3299">
        <v>2</v>
      </c>
      <c r="L3299">
        <v>1</v>
      </c>
      <c r="M3299">
        <v>0.91717300000000002</v>
      </c>
      <c r="N3299">
        <v>1.08283</v>
      </c>
      <c r="O3299" t="s">
        <v>3154</v>
      </c>
      <c r="P3299">
        <v>1</v>
      </c>
      <c r="Q3299" t="s">
        <v>180</v>
      </c>
      <c r="R3299" t="s">
        <v>0</v>
      </c>
      <c r="S3299" t="s">
        <v>2012</v>
      </c>
      <c r="T3299" t="s">
        <v>2011</v>
      </c>
    </row>
    <row r="3300" spans="1:20">
      <c r="A3300" t="s">
        <v>21398</v>
      </c>
      <c r="D3300">
        <f>L3300/J3300</f>
        <v>3.3291552435027369E-3</v>
      </c>
      <c r="E3300">
        <v>3.5957099999999998E-3</v>
      </c>
      <c r="F3300">
        <v>6.7435899999999993E-2</v>
      </c>
      <c r="G3300">
        <v>5.33205E-2</v>
      </c>
      <c r="H3300">
        <v>735</v>
      </c>
      <c r="I3300">
        <v>134.24700000000001</v>
      </c>
      <c r="J3300">
        <v>600.75300000000004</v>
      </c>
      <c r="K3300">
        <v>11</v>
      </c>
      <c r="L3300">
        <v>2</v>
      </c>
      <c r="M3300">
        <v>8.8809299999999993</v>
      </c>
      <c r="N3300">
        <v>2.1190699999999998</v>
      </c>
      <c r="O3300" t="s">
        <v>21397</v>
      </c>
      <c r="P3300">
        <v>0</v>
      </c>
      <c r="Q3300" t="s">
        <v>0</v>
      </c>
      <c r="S3300" t="s">
        <v>2678</v>
      </c>
      <c r="T3300" t="s">
        <v>2677</v>
      </c>
    </row>
    <row r="3301" spans="1:20">
      <c r="A3301" t="s">
        <v>21396</v>
      </c>
      <c r="D3301">
        <f>L3301/J3301</f>
        <v>3.3280528228544042E-3</v>
      </c>
      <c r="E3301">
        <v>3.5263500000000001E-3</v>
      </c>
      <c r="F3301">
        <v>0.102149</v>
      </c>
      <c r="G3301">
        <v>3.4521700000000002E-2</v>
      </c>
      <c r="H3301">
        <v>1098</v>
      </c>
      <c r="I3301">
        <v>196.572</v>
      </c>
      <c r="J3301">
        <v>901.428</v>
      </c>
      <c r="K3301">
        <v>21</v>
      </c>
      <c r="L3301">
        <v>3</v>
      </c>
      <c r="M3301">
        <v>18.129899999999999</v>
      </c>
      <c r="N3301">
        <v>2.8700899999999998</v>
      </c>
      <c r="O3301" t="s">
        <v>21395</v>
      </c>
      <c r="P3301">
        <v>1</v>
      </c>
      <c r="Q3301" t="s">
        <v>180</v>
      </c>
      <c r="R3301" t="s">
        <v>0</v>
      </c>
      <c r="S3301" t="s">
        <v>21394</v>
      </c>
      <c r="T3301" t="s">
        <v>21393</v>
      </c>
    </row>
    <row r="3302" spans="1:20">
      <c r="A3302" t="s">
        <v>21392</v>
      </c>
      <c r="D3302">
        <f>L3302/J3302</f>
        <v>3.3271817439755828E-3</v>
      </c>
      <c r="E3302">
        <v>3.5653999999999998E-3</v>
      </c>
      <c r="F3302">
        <v>0.123698</v>
      </c>
      <c r="G3302">
        <v>2.8823399999999999E-2</v>
      </c>
      <c r="H3302">
        <v>1089</v>
      </c>
      <c r="I3302">
        <v>187.33600000000001</v>
      </c>
      <c r="J3302">
        <v>901.66399999999999</v>
      </c>
      <c r="K3302">
        <v>25</v>
      </c>
      <c r="L3302">
        <v>3</v>
      </c>
      <c r="M3302">
        <v>21.9543</v>
      </c>
      <c r="N3302">
        <v>3.0457200000000002</v>
      </c>
      <c r="O3302" t="s">
        <v>1</v>
      </c>
      <c r="P3302">
        <v>0</v>
      </c>
      <c r="Q3302" t="s">
        <v>0</v>
      </c>
    </row>
    <row r="3303" spans="1:20">
      <c r="A3303" t="s">
        <v>21391</v>
      </c>
      <c r="D3303">
        <f>L3303/J3303</f>
        <v>3.3201082355284782E-3</v>
      </c>
      <c r="E3303">
        <v>3.1571300000000002E-3</v>
      </c>
      <c r="F3303">
        <v>2.19432E-2</v>
      </c>
      <c r="G3303">
        <v>0.143877</v>
      </c>
      <c r="H3303">
        <v>399</v>
      </c>
      <c r="I3303">
        <v>97.8048</v>
      </c>
      <c r="J3303">
        <v>301.19499999999999</v>
      </c>
      <c r="K3303">
        <v>3</v>
      </c>
      <c r="L3303">
        <v>1</v>
      </c>
      <c r="M3303">
        <v>2.0788899999999999</v>
      </c>
      <c r="N3303">
        <v>0.92111100000000001</v>
      </c>
      <c r="O3303" t="s">
        <v>5459</v>
      </c>
      <c r="P3303">
        <v>1</v>
      </c>
      <c r="Q3303" t="s">
        <v>3947</v>
      </c>
      <c r="R3303" t="s">
        <v>0</v>
      </c>
      <c r="S3303" t="s">
        <v>3921</v>
      </c>
      <c r="T3303" t="s">
        <v>3920</v>
      </c>
    </row>
    <row r="3304" spans="1:20">
      <c r="A3304" t="s">
        <v>21390</v>
      </c>
      <c r="D3304">
        <f>L3304/J3304</f>
        <v>3.3195020746887966E-3</v>
      </c>
      <c r="E3304">
        <v>3.4312499999999998E-3</v>
      </c>
      <c r="F3304">
        <v>6.2350000000000003E-2</v>
      </c>
      <c r="G3304">
        <v>5.5032200000000003E-2</v>
      </c>
      <c r="H3304">
        <v>2295</v>
      </c>
      <c r="I3304">
        <v>487.49900000000002</v>
      </c>
      <c r="J3304">
        <v>1807.5</v>
      </c>
      <c r="K3304">
        <v>35</v>
      </c>
      <c r="L3304">
        <v>6</v>
      </c>
      <c r="M3304">
        <v>29.0687</v>
      </c>
      <c r="N3304">
        <v>5.93126</v>
      </c>
      <c r="O3304" t="s">
        <v>21389</v>
      </c>
      <c r="P3304">
        <v>3</v>
      </c>
      <c r="Q3304" t="s">
        <v>21388</v>
      </c>
      <c r="R3304" t="s">
        <v>0</v>
      </c>
      <c r="S3304" t="s">
        <v>11369</v>
      </c>
      <c r="T3304" t="s">
        <v>11368</v>
      </c>
    </row>
    <row r="3305" spans="1:20">
      <c r="A3305" t="s">
        <v>21387</v>
      </c>
      <c r="D3305">
        <f>L3305/J3305</f>
        <v>3.3193918874062272E-3</v>
      </c>
      <c r="E3305">
        <v>3.4247100000000001E-3</v>
      </c>
      <c r="F3305">
        <v>0.112043</v>
      </c>
      <c r="G3305">
        <v>3.05659E-2</v>
      </c>
      <c r="H3305">
        <v>1440</v>
      </c>
      <c r="I3305">
        <v>234.964</v>
      </c>
      <c r="J3305">
        <v>1205.04</v>
      </c>
      <c r="K3305">
        <v>29</v>
      </c>
      <c r="L3305">
        <v>4</v>
      </c>
      <c r="M3305">
        <v>25.07</v>
      </c>
      <c r="N3305">
        <v>3.9299900000000001</v>
      </c>
      <c r="O3305" t="s">
        <v>1</v>
      </c>
      <c r="P3305">
        <v>3</v>
      </c>
      <c r="Q3305" t="s">
        <v>417</v>
      </c>
      <c r="R3305" t="s">
        <v>0</v>
      </c>
      <c r="S3305" t="s">
        <v>1665</v>
      </c>
      <c r="T3305" t="s">
        <v>1664</v>
      </c>
    </row>
    <row r="3306" spans="1:20">
      <c r="A3306" t="s">
        <v>21386</v>
      </c>
      <c r="D3306">
        <f>L3306/J3306</f>
        <v>3.3174097664543526E-3</v>
      </c>
      <c r="E3306">
        <v>3.4356399999999998E-3</v>
      </c>
      <c r="F3306">
        <v>0.15454699999999999</v>
      </c>
      <c r="G3306">
        <v>2.2230300000000001E-2</v>
      </c>
      <c r="H3306">
        <v>1476</v>
      </c>
      <c r="I3306">
        <v>270.23500000000001</v>
      </c>
      <c r="J3306">
        <v>1205.76</v>
      </c>
      <c r="K3306">
        <v>41</v>
      </c>
      <c r="L3306">
        <v>4</v>
      </c>
      <c r="M3306">
        <v>37.300199999999997</v>
      </c>
      <c r="N3306">
        <v>3.6997900000000001</v>
      </c>
      <c r="O3306" t="s">
        <v>2708</v>
      </c>
      <c r="P3306">
        <v>1</v>
      </c>
      <c r="Q3306" t="s">
        <v>391</v>
      </c>
      <c r="R3306" t="s">
        <v>0</v>
      </c>
      <c r="S3306" t="s">
        <v>2707</v>
      </c>
      <c r="T3306" t="s">
        <v>2706</v>
      </c>
    </row>
    <row r="3307" spans="1:20">
      <c r="A3307" t="s">
        <v>21385</v>
      </c>
      <c r="D3307">
        <f>L3307/J3307</f>
        <v>3.3129915651234753E-3</v>
      </c>
      <c r="E3307">
        <v>3.3013199999999999E-3</v>
      </c>
      <c r="F3307">
        <v>0.10839500000000001</v>
      </c>
      <c r="G3307">
        <v>3.0456299999999999E-2</v>
      </c>
      <c r="H3307">
        <v>1098</v>
      </c>
      <c r="I3307">
        <v>192.47399999999999</v>
      </c>
      <c r="J3307">
        <v>905.52599999999995</v>
      </c>
      <c r="K3307">
        <v>23</v>
      </c>
      <c r="L3307">
        <v>3</v>
      </c>
      <c r="M3307">
        <v>20.1174</v>
      </c>
      <c r="N3307">
        <v>2.8825599999999998</v>
      </c>
      <c r="O3307" t="s">
        <v>21384</v>
      </c>
      <c r="P3307">
        <v>1</v>
      </c>
      <c r="Q3307" t="s">
        <v>315</v>
      </c>
      <c r="R3307" t="s">
        <v>0</v>
      </c>
    </row>
    <row r="3308" spans="1:20">
      <c r="A3308" t="s">
        <v>21383</v>
      </c>
      <c r="D3308">
        <f>L3308/J3308</f>
        <v>3.3123660561976023E-3</v>
      </c>
      <c r="E3308">
        <v>3.4814799999999999E-3</v>
      </c>
      <c r="F3308">
        <v>5.0088899999999999E-2</v>
      </c>
      <c r="G3308">
        <v>6.9505999999999998E-2</v>
      </c>
      <c r="H3308">
        <v>381</v>
      </c>
      <c r="I3308">
        <v>79.101100000000002</v>
      </c>
      <c r="J3308">
        <v>301.899</v>
      </c>
      <c r="K3308">
        <v>5</v>
      </c>
      <c r="L3308">
        <v>1</v>
      </c>
      <c r="M3308">
        <v>3.9517000000000002</v>
      </c>
      <c r="N3308">
        <v>1.0483</v>
      </c>
      <c r="O3308" t="s">
        <v>21382</v>
      </c>
      <c r="P3308">
        <v>0</v>
      </c>
      <c r="Q3308" t="s">
        <v>0</v>
      </c>
    </row>
    <row r="3309" spans="1:20">
      <c r="A3309" t="s">
        <v>21381</v>
      </c>
      <c r="D3309">
        <f>L3309/J3309</f>
        <v>3.3118504633278794E-3</v>
      </c>
      <c r="E3309">
        <v>4.2197099999999998E-3</v>
      </c>
      <c r="F3309">
        <v>4.2385100000000002E-2</v>
      </c>
      <c r="G3309">
        <v>9.9556500000000006E-2</v>
      </c>
      <c r="H3309">
        <v>351</v>
      </c>
      <c r="I3309">
        <v>49.054499999999997</v>
      </c>
      <c r="J3309">
        <v>301.94600000000003</v>
      </c>
      <c r="K3309">
        <v>3</v>
      </c>
      <c r="L3309">
        <v>1</v>
      </c>
      <c r="M3309">
        <v>1.86012</v>
      </c>
      <c r="N3309">
        <v>1.13988</v>
      </c>
      <c r="O3309" t="s">
        <v>21380</v>
      </c>
      <c r="P3309">
        <v>0</v>
      </c>
      <c r="Q3309" t="s">
        <v>0</v>
      </c>
      <c r="S3309" t="s">
        <v>576</v>
      </c>
      <c r="T3309" t="s">
        <v>575</v>
      </c>
    </row>
    <row r="3310" spans="1:20">
      <c r="A3310" t="s">
        <v>21379</v>
      </c>
      <c r="D3310">
        <f>L3310/J3310</f>
        <v>3.3115707939325402E-3</v>
      </c>
      <c r="E3310">
        <v>3.3759300000000001E-3</v>
      </c>
      <c r="F3310">
        <v>8.6236300000000002E-2</v>
      </c>
      <c r="G3310">
        <v>3.9147399999999999E-2</v>
      </c>
      <c r="H3310">
        <v>771</v>
      </c>
      <c r="I3310">
        <v>167.05699999999999</v>
      </c>
      <c r="J3310">
        <v>603.94299999999998</v>
      </c>
      <c r="K3310">
        <v>16</v>
      </c>
      <c r="L3310">
        <v>2</v>
      </c>
      <c r="M3310">
        <v>14.016299999999999</v>
      </c>
      <c r="N3310">
        <v>1.98366</v>
      </c>
      <c r="O3310" t="s">
        <v>21378</v>
      </c>
      <c r="P3310">
        <v>5</v>
      </c>
      <c r="Q3310" t="s">
        <v>1764</v>
      </c>
      <c r="R3310" t="s">
        <v>0</v>
      </c>
      <c r="S3310" t="s">
        <v>5481</v>
      </c>
      <c r="T3310" t="s">
        <v>5480</v>
      </c>
    </row>
    <row r="3311" spans="1:20">
      <c r="A3311" t="s">
        <v>21377</v>
      </c>
      <c r="D3311">
        <f>L3311/J3311</f>
        <v>3.3114775812967743E-3</v>
      </c>
      <c r="E3311">
        <v>3.3188100000000002E-3</v>
      </c>
      <c r="F3311">
        <v>7.5933500000000001E-2</v>
      </c>
      <c r="G3311">
        <v>4.3706799999999997E-2</v>
      </c>
      <c r="H3311">
        <v>1833</v>
      </c>
      <c r="I3311">
        <v>323.10199999999998</v>
      </c>
      <c r="J3311">
        <v>1509.9</v>
      </c>
      <c r="K3311">
        <v>28</v>
      </c>
      <c r="L3311">
        <v>5</v>
      </c>
      <c r="M3311">
        <v>23.251000000000001</v>
      </c>
      <c r="N3311">
        <v>4.7489600000000003</v>
      </c>
      <c r="O3311" t="s">
        <v>21376</v>
      </c>
      <c r="P3311">
        <v>7</v>
      </c>
      <c r="Q3311" t="s">
        <v>16353</v>
      </c>
      <c r="R3311" t="s">
        <v>0</v>
      </c>
      <c r="S3311" t="s">
        <v>21375</v>
      </c>
      <c r="T3311" t="s">
        <v>21374</v>
      </c>
    </row>
    <row r="3312" spans="1:20">
      <c r="A3312" t="s">
        <v>21373</v>
      </c>
      <c r="D3312">
        <f>L3312/J3312</f>
        <v>3.3100825113295098E-3</v>
      </c>
      <c r="E3312">
        <v>3.3838399999999999E-3</v>
      </c>
      <c r="F3312">
        <v>4.6691299999999998E-2</v>
      </c>
      <c r="G3312">
        <v>7.2472499999999995E-2</v>
      </c>
      <c r="H3312">
        <v>5490</v>
      </c>
      <c r="I3312">
        <v>2166.8200000000002</v>
      </c>
      <c r="J3312">
        <v>3323.18</v>
      </c>
      <c r="K3312">
        <v>106</v>
      </c>
      <c r="L3312">
        <v>11</v>
      </c>
      <c r="M3312">
        <v>95.396799999999999</v>
      </c>
      <c r="N3312">
        <v>10.603199999999999</v>
      </c>
      <c r="O3312" t="s">
        <v>21372</v>
      </c>
      <c r="P3312">
        <v>2</v>
      </c>
      <c r="Q3312" t="s">
        <v>15645</v>
      </c>
      <c r="R3312" t="s">
        <v>0</v>
      </c>
      <c r="S3312" t="s">
        <v>21371</v>
      </c>
      <c r="T3312" t="s">
        <v>21370</v>
      </c>
    </row>
    <row r="3313" spans="1:20">
      <c r="A3313" t="s">
        <v>21369</v>
      </c>
      <c r="D3313">
        <f>L3313/J3313</f>
        <v>3.3076986686512858E-3</v>
      </c>
      <c r="E3313">
        <v>3.7580399999999998E-3</v>
      </c>
      <c r="F3313">
        <v>2.9471500000000001E-2</v>
      </c>
      <c r="G3313">
        <v>0.12751399999999999</v>
      </c>
      <c r="H3313">
        <v>3000</v>
      </c>
      <c r="I3313">
        <v>581.40300000000002</v>
      </c>
      <c r="J3313">
        <v>2418.6</v>
      </c>
      <c r="K3313">
        <v>25</v>
      </c>
      <c r="L3313">
        <v>8</v>
      </c>
      <c r="M3313">
        <v>16.335000000000001</v>
      </c>
      <c r="N3313">
        <v>8.6649499999999993</v>
      </c>
      <c r="O3313" t="s">
        <v>21368</v>
      </c>
      <c r="P3313">
        <v>7</v>
      </c>
      <c r="Q3313" t="s">
        <v>21367</v>
      </c>
      <c r="R3313" t="s">
        <v>9647</v>
      </c>
      <c r="S3313" t="s">
        <v>20160</v>
      </c>
      <c r="T3313" t="s">
        <v>20159</v>
      </c>
    </row>
    <row r="3314" spans="1:20">
      <c r="A3314" t="s">
        <v>21366</v>
      </c>
      <c r="D3314">
        <f>L3314/J3314</f>
        <v>3.3071790589421987E-3</v>
      </c>
      <c r="E3314">
        <v>3.4013899999999998E-3</v>
      </c>
      <c r="F3314">
        <v>4.4158599999999999E-2</v>
      </c>
      <c r="G3314">
        <v>7.7026700000000003E-2</v>
      </c>
      <c r="H3314">
        <v>717</v>
      </c>
      <c r="I3314">
        <v>112.255</v>
      </c>
      <c r="J3314">
        <v>604.745</v>
      </c>
      <c r="K3314">
        <v>7</v>
      </c>
      <c r="L3314">
        <v>2</v>
      </c>
      <c r="M3314">
        <v>4.94712</v>
      </c>
      <c r="N3314">
        <v>2.05288</v>
      </c>
      <c r="O3314" t="s">
        <v>21365</v>
      </c>
      <c r="P3314">
        <v>0</v>
      </c>
      <c r="Q3314" t="s">
        <v>0</v>
      </c>
      <c r="S3314" t="s">
        <v>21364</v>
      </c>
      <c r="T3314" t="s">
        <v>21363</v>
      </c>
    </row>
    <row r="3315" spans="1:20">
      <c r="A3315" t="s">
        <v>21362</v>
      </c>
      <c r="D3315">
        <f>L3315/J3315</f>
        <v>3.3055155833022986E-3</v>
      </c>
      <c r="E3315">
        <v>4.6586900000000001E-3</v>
      </c>
      <c r="F3315">
        <v>2.5184700000000001E-2</v>
      </c>
      <c r="G3315">
        <v>0.18498100000000001</v>
      </c>
      <c r="H3315">
        <v>1137</v>
      </c>
      <c r="I3315">
        <v>229.42599999999999</v>
      </c>
      <c r="J3315">
        <v>907.57399999999996</v>
      </c>
      <c r="K3315">
        <v>10</v>
      </c>
      <c r="L3315">
        <v>3</v>
      </c>
      <c r="M3315">
        <v>5.7744799999999996</v>
      </c>
      <c r="N3315">
        <v>4.2255200000000004</v>
      </c>
      <c r="O3315" t="s">
        <v>3497</v>
      </c>
      <c r="P3315">
        <v>4</v>
      </c>
      <c r="Q3315" t="s">
        <v>12520</v>
      </c>
    </row>
    <row r="3316" spans="1:20">
      <c r="A3316" t="s">
        <v>21361</v>
      </c>
      <c r="D3316">
        <f>L3316/J3316</f>
        <v>3.3038847076392423E-3</v>
      </c>
      <c r="E3316">
        <v>3.2813500000000002E-3</v>
      </c>
      <c r="F3316">
        <v>0.11851399999999999</v>
      </c>
      <c r="G3316">
        <v>2.76875E-2</v>
      </c>
      <c r="H3316">
        <v>372</v>
      </c>
      <c r="I3316">
        <v>69.3262</v>
      </c>
      <c r="J3316">
        <v>302.67399999999998</v>
      </c>
      <c r="K3316">
        <v>8</v>
      </c>
      <c r="L3316">
        <v>1</v>
      </c>
      <c r="M3316">
        <v>7.1372400000000003</v>
      </c>
      <c r="N3316">
        <v>0.86276200000000003</v>
      </c>
      <c r="O3316" t="s">
        <v>5505</v>
      </c>
      <c r="P3316">
        <v>2</v>
      </c>
      <c r="Q3316" t="s">
        <v>5504</v>
      </c>
      <c r="R3316" t="s">
        <v>4825</v>
      </c>
      <c r="S3316" t="s">
        <v>5503</v>
      </c>
      <c r="T3316" t="s">
        <v>5502</v>
      </c>
    </row>
    <row r="3317" spans="1:20">
      <c r="A3317" t="s">
        <v>21360</v>
      </c>
      <c r="D3317">
        <f>L3317/J3317</f>
        <v>3.3019919266297393E-3</v>
      </c>
      <c r="E3317">
        <v>3.31037E-3</v>
      </c>
      <c r="F3317">
        <v>5.1759800000000002E-2</v>
      </c>
      <c r="G3317">
        <v>6.3956399999999997E-2</v>
      </c>
      <c r="H3317">
        <v>753</v>
      </c>
      <c r="I3317">
        <v>147.30500000000001</v>
      </c>
      <c r="J3317">
        <v>605.69500000000005</v>
      </c>
      <c r="K3317">
        <v>9</v>
      </c>
      <c r="L3317">
        <v>2</v>
      </c>
      <c r="M3317">
        <v>7.12601</v>
      </c>
      <c r="N3317">
        <v>1.87399</v>
      </c>
      <c r="O3317" t="s">
        <v>21359</v>
      </c>
      <c r="P3317">
        <v>0</v>
      </c>
      <c r="Q3317" t="s">
        <v>0</v>
      </c>
      <c r="S3317" t="s">
        <v>10268</v>
      </c>
      <c r="T3317" t="s">
        <v>10267</v>
      </c>
    </row>
    <row r="3318" spans="1:20">
      <c r="A3318" t="s">
        <v>21358</v>
      </c>
      <c r="D3318">
        <f>L3318/J3318</f>
        <v>3.3017902306630657E-3</v>
      </c>
      <c r="E3318">
        <v>3.5592800000000002E-3</v>
      </c>
      <c r="F3318">
        <v>0.117229</v>
      </c>
      <c r="G3318">
        <v>3.0361699999999998E-2</v>
      </c>
      <c r="H3318">
        <v>339</v>
      </c>
      <c r="I3318">
        <v>36.1342</v>
      </c>
      <c r="J3318">
        <v>302.86599999999999</v>
      </c>
      <c r="K3318">
        <v>5</v>
      </c>
      <c r="L3318">
        <v>1</v>
      </c>
      <c r="M3318">
        <v>3.9857100000000001</v>
      </c>
      <c r="N3318">
        <v>1.0142899999999999</v>
      </c>
      <c r="O3318" t="s">
        <v>8699</v>
      </c>
      <c r="P3318">
        <v>1</v>
      </c>
      <c r="Q3318" t="s">
        <v>626</v>
      </c>
      <c r="R3318" t="s">
        <v>0</v>
      </c>
    </row>
    <row r="3319" spans="1:20">
      <c r="A3319" t="s">
        <v>21357</v>
      </c>
      <c r="D3319">
        <f>L3319/J3319</f>
        <v>3.2997927730138545E-3</v>
      </c>
      <c r="E3319">
        <v>3.0978400000000001E-3</v>
      </c>
      <c r="F3319">
        <v>2.0185100000000001E-2</v>
      </c>
      <c r="G3319">
        <v>0.153471</v>
      </c>
      <c r="H3319">
        <v>1221</v>
      </c>
      <c r="I3319">
        <v>311.85199999999998</v>
      </c>
      <c r="J3319">
        <v>909.14800000000002</v>
      </c>
      <c r="K3319">
        <v>9</v>
      </c>
      <c r="L3319">
        <v>3</v>
      </c>
      <c r="M3319">
        <v>6.2179700000000002</v>
      </c>
      <c r="N3319">
        <v>2.7820299999999998</v>
      </c>
      <c r="O3319" t="s">
        <v>1</v>
      </c>
      <c r="P3319">
        <v>2</v>
      </c>
      <c r="Q3319" t="s">
        <v>330</v>
      </c>
      <c r="S3319" t="s">
        <v>1751</v>
      </c>
      <c r="T3319" t="s">
        <v>1750</v>
      </c>
    </row>
    <row r="3320" spans="1:20">
      <c r="A3320" t="s">
        <v>21356</v>
      </c>
      <c r="D3320">
        <f>L3320/J3320</f>
        <v>3.2942687958623985E-3</v>
      </c>
      <c r="E3320">
        <v>3.2400100000000002E-3</v>
      </c>
      <c r="F3320">
        <v>3.4751299999999999E-2</v>
      </c>
      <c r="G3320">
        <v>9.32341E-2</v>
      </c>
      <c r="H3320">
        <v>729</v>
      </c>
      <c r="I3320">
        <v>121.88500000000001</v>
      </c>
      <c r="J3320">
        <v>607.11500000000001</v>
      </c>
      <c r="K3320">
        <v>6</v>
      </c>
      <c r="L3320">
        <v>2</v>
      </c>
      <c r="M3320">
        <v>4.0972299999999997</v>
      </c>
      <c r="N3320">
        <v>1.9027700000000001</v>
      </c>
      <c r="O3320" t="s">
        <v>1</v>
      </c>
      <c r="P3320">
        <v>3</v>
      </c>
      <c r="Q3320" t="s">
        <v>417</v>
      </c>
    </row>
    <row r="3321" spans="1:20">
      <c r="A3321" t="s">
        <v>21355</v>
      </c>
      <c r="D3321">
        <f>L3321/J3321</f>
        <v>3.2929833111605793E-3</v>
      </c>
      <c r="E3321">
        <v>2.6623100000000002E-3</v>
      </c>
      <c r="F3321">
        <v>0.21299699999999999</v>
      </c>
      <c r="G3321">
        <v>1.24993E-2</v>
      </c>
      <c r="H3321">
        <v>366</v>
      </c>
      <c r="I3321">
        <v>62.323900000000002</v>
      </c>
      <c r="J3321">
        <v>303.67599999999999</v>
      </c>
      <c r="K3321">
        <v>12</v>
      </c>
      <c r="L3321">
        <v>1</v>
      </c>
      <c r="M3321">
        <v>11.3111</v>
      </c>
      <c r="N3321">
        <v>0.68888499999999997</v>
      </c>
      <c r="O3321" t="s">
        <v>5928</v>
      </c>
      <c r="P3321">
        <v>2</v>
      </c>
      <c r="Q3321" t="s">
        <v>5927</v>
      </c>
      <c r="R3321" t="s">
        <v>5926</v>
      </c>
      <c r="S3321" t="s">
        <v>5925</v>
      </c>
      <c r="T3321" t="s">
        <v>5924</v>
      </c>
    </row>
    <row r="3322" spans="1:20">
      <c r="A3322" t="s">
        <v>21354</v>
      </c>
      <c r="D3322">
        <f>L3322/J3322</f>
        <v>3.292376173732106E-3</v>
      </c>
      <c r="E3322">
        <v>3.80285E-3</v>
      </c>
      <c r="F3322">
        <v>2.7819799999999999E-2</v>
      </c>
      <c r="G3322">
        <v>0.13669600000000001</v>
      </c>
      <c r="H3322">
        <v>1227</v>
      </c>
      <c r="I3322">
        <v>315.80399999999997</v>
      </c>
      <c r="J3322">
        <v>911.19600000000003</v>
      </c>
      <c r="K3322">
        <v>12</v>
      </c>
      <c r="L3322">
        <v>3</v>
      </c>
      <c r="M3322">
        <v>8.6057900000000007</v>
      </c>
      <c r="N3322">
        <v>3.3942100000000002</v>
      </c>
      <c r="O3322" t="s">
        <v>3033</v>
      </c>
      <c r="P3322">
        <v>2</v>
      </c>
      <c r="Q3322" t="s">
        <v>5507</v>
      </c>
      <c r="R3322" t="s">
        <v>0</v>
      </c>
      <c r="S3322" t="s">
        <v>16866</v>
      </c>
      <c r="T3322" t="s">
        <v>16865</v>
      </c>
    </row>
    <row r="3323" spans="1:20">
      <c r="A3323" t="s">
        <v>21353</v>
      </c>
      <c r="D3323">
        <f>L3323/J3323</f>
        <v>3.2908809688353574E-3</v>
      </c>
      <c r="E3323">
        <v>3.1343400000000002E-3</v>
      </c>
      <c r="F3323">
        <v>7.9399300000000006E-2</v>
      </c>
      <c r="G3323">
        <v>3.94756E-2</v>
      </c>
      <c r="H3323">
        <v>345</v>
      </c>
      <c r="I3323">
        <v>41.129600000000003</v>
      </c>
      <c r="J3323">
        <v>303.87</v>
      </c>
      <c r="K3323">
        <v>4</v>
      </c>
      <c r="L3323">
        <v>1</v>
      </c>
      <c r="M3323">
        <v>3.0968100000000001</v>
      </c>
      <c r="N3323">
        <v>0.90318600000000004</v>
      </c>
      <c r="O3323" t="s">
        <v>21352</v>
      </c>
      <c r="P3323">
        <v>0</v>
      </c>
      <c r="Q3323" t="s">
        <v>0</v>
      </c>
      <c r="S3323" t="s">
        <v>2818</v>
      </c>
      <c r="T3323" t="s">
        <v>241</v>
      </c>
    </row>
    <row r="3324" spans="1:20">
      <c r="A3324" t="s">
        <v>21351</v>
      </c>
      <c r="D3324">
        <f>L3324/J3324</f>
        <v>3.2906427283376991E-3</v>
      </c>
      <c r="E3324">
        <v>3.4970600000000002E-3</v>
      </c>
      <c r="F3324">
        <v>9.9041299999999999E-2</v>
      </c>
      <c r="G3324">
        <v>3.5309199999999999E-2</v>
      </c>
      <c r="H3324">
        <v>375</v>
      </c>
      <c r="I3324">
        <v>71.107600000000005</v>
      </c>
      <c r="J3324">
        <v>303.892</v>
      </c>
      <c r="K3324">
        <v>8</v>
      </c>
      <c r="L3324">
        <v>1</v>
      </c>
      <c r="M3324">
        <v>6.9510800000000001</v>
      </c>
      <c r="N3324">
        <v>1.0489200000000001</v>
      </c>
      <c r="O3324" t="s">
        <v>21350</v>
      </c>
      <c r="P3324">
        <v>0</v>
      </c>
      <c r="Q3324" t="s">
        <v>0</v>
      </c>
      <c r="S3324" t="s">
        <v>3168</v>
      </c>
      <c r="T3324" t="s">
        <v>3167</v>
      </c>
    </row>
    <row r="3325" spans="1:20">
      <c r="A3325" t="s">
        <v>21349</v>
      </c>
      <c r="D3325">
        <f>L3325/J3325</f>
        <v>3.290159134030116E-3</v>
      </c>
      <c r="E3325">
        <v>4.03682E-3</v>
      </c>
      <c r="F3325">
        <v>2.4561199999999998E-2</v>
      </c>
      <c r="G3325">
        <v>0.164357</v>
      </c>
      <c r="H3325">
        <v>2625</v>
      </c>
      <c r="I3325">
        <v>801.38099999999997</v>
      </c>
      <c r="J3325">
        <v>1823.62</v>
      </c>
      <c r="K3325">
        <v>27</v>
      </c>
      <c r="L3325">
        <v>6</v>
      </c>
      <c r="M3325">
        <v>19.650500000000001</v>
      </c>
      <c r="N3325">
        <v>7.3494999999999999</v>
      </c>
      <c r="O3325" t="s">
        <v>1</v>
      </c>
      <c r="P3325">
        <v>0</v>
      </c>
      <c r="Q3325" t="s">
        <v>0</v>
      </c>
    </row>
    <row r="3326" spans="1:20">
      <c r="A3326" t="s">
        <v>21348</v>
      </c>
      <c r="D3326">
        <f>L3326/J3326</f>
        <v>3.288370349422233E-3</v>
      </c>
      <c r="E3326">
        <v>3.4912900000000002E-3</v>
      </c>
      <c r="F3326">
        <v>0.23673</v>
      </c>
      <c r="G3326">
        <v>1.47479E-2</v>
      </c>
      <c r="H3326">
        <v>1083</v>
      </c>
      <c r="I3326">
        <v>170.69399999999999</v>
      </c>
      <c r="J3326">
        <v>912.30600000000004</v>
      </c>
      <c r="K3326">
        <v>38</v>
      </c>
      <c r="L3326">
        <v>3</v>
      </c>
      <c r="M3326">
        <v>35.223599999999998</v>
      </c>
      <c r="N3326">
        <v>2.77644</v>
      </c>
      <c r="O3326" t="s">
        <v>1</v>
      </c>
      <c r="P3326">
        <v>4</v>
      </c>
      <c r="Q3326" t="s">
        <v>21347</v>
      </c>
      <c r="R3326" t="s">
        <v>27</v>
      </c>
      <c r="S3326" t="s">
        <v>21346</v>
      </c>
      <c r="T3326" t="s">
        <v>21345</v>
      </c>
    </row>
    <row r="3327" spans="1:20">
      <c r="A3327" t="s">
        <v>21344</v>
      </c>
      <c r="D3327">
        <f>L3327/J3327</f>
        <v>3.2873542058409707E-3</v>
      </c>
      <c r="E3327">
        <v>3.5033299999999998E-3</v>
      </c>
      <c r="F3327">
        <v>0.170737</v>
      </c>
      <c r="G3327">
        <v>2.05189E-2</v>
      </c>
      <c r="H3327">
        <v>348</v>
      </c>
      <c r="I3327">
        <v>43.804400000000001</v>
      </c>
      <c r="J3327">
        <v>304.19600000000003</v>
      </c>
      <c r="K3327">
        <v>8</v>
      </c>
      <c r="L3327">
        <v>1</v>
      </c>
      <c r="M3327">
        <v>7.0022399999999996</v>
      </c>
      <c r="N3327">
        <v>0.99775800000000003</v>
      </c>
      <c r="O3327" t="s">
        <v>15993</v>
      </c>
      <c r="P3327">
        <v>5</v>
      </c>
      <c r="Q3327" t="s">
        <v>15992</v>
      </c>
      <c r="R3327" t="s">
        <v>15991</v>
      </c>
      <c r="S3327" t="s">
        <v>15990</v>
      </c>
      <c r="T3327" t="s">
        <v>15989</v>
      </c>
    </row>
    <row r="3328" spans="1:20">
      <c r="A3328" t="s">
        <v>21343</v>
      </c>
      <c r="D3328">
        <f>L3328/J3328</f>
        <v>3.2861335024596708E-3</v>
      </c>
      <c r="E3328">
        <v>4.5837600000000001E-3</v>
      </c>
      <c r="F3328">
        <v>4.4439699999999999E-2</v>
      </c>
      <c r="G3328">
        <v>0.103146</v>
      </c>
      <c r="H3328">
        <v>780</v>
      </c>
      <c r="I3328">
        <v>171.38200000000001</v>
      </c>
      <c r="J3328">
        <v>608.61800000000005</v>
      </c>
      <c r="K3328">
        <v>10</v>
      </c>
      <c r="L3328">
        <v>2</v>
      </c>
      <c r="M3328">
        <v>7.3190600000000003</v>
      </c>
      <c r="N3328">
        <v>2.6809400000000001</v>
      </c>
      <c r="O3328" t="s">
        <v>16931</v>
      </c>
      <c r="P3328">
        <v>3</v>
      </c>
      <c r="Q3328" t="s">
        <v>2215</v>
      </c>
      <c r="R3328" t="s">
        <v>0</v>
      </c>
      <c r="S3328" t="s">
        <v>2255</v>
      </c>
      <c r="T3328" t="s">
        <v>2254</v>
      </c>
    </row>
    <row r="3329" spans="1:20">
      <c r="A3329" t="s">
        <v>21342</v>
      </c>
      <c r="D3329">
        <f>L3329/J3329</f>
        <v>3.284755449956751E-3</v>
      </c>
      <c r="E3329">
        <v>3.0853899999999999E-3</v>
      </c>
      <c r="F3329">
        <v>3.8435499999999997E-2</v>
      </c>
      <c r="G3329">
        <v>8.0274499999999999E-2</v>
      </c>
      <c r="H3329">
        <v>1116</v>
      </c>
      <c r="I3329">
        <v>202.69</v>
      </c>
      <c r="J3329">
        <v>913.31</v>
      </c>
      <c r="K3329">
        <v>10</v>
      </c>
      <c r="L3329">
        <v>3</v>
      </c>
      <c r="M3329">
        <v>7.3437000000000001</v>
      </c>
      <c r="N3329">
        <v>2.6562999999999999</v>
      </c>
      <c r="O3329" t="s">
        <v>1</v>
      </c>
      <c r="P3329">
        <v>2</v>
      </c>
      <c r="Q3329" t="s">
        <v>4870</v>
      </c>
      <c r="R3329" t="s">
        <v>0</v>
      </c>
      <c r="S3329" t="s">
        <v>2255</v>
      </c>
      <c r="T3329" t="s">
        <v>2254</v>
      </c>
    </row>
    <row r="3330" spans="1:20">
      <c r="A3330" t="s">
        <v>21341</v>
      </c>
      <c r="D3330">
        <f>L3330/J3330</f>
        <v>3.2789931305093915E-3</v>
      </c>
      <c r="E3330">
        <v>3.28408E-3</v>
      </c>
      <c r="F3330">
        <v>9.6748299999999995E-2</v>
      </c>
      <c r="G3330">
        <v>3.3944500000000002E-2</v>
      </c>
      <c r="H3330">
        <v>1137</v>
      </c>
      <c r="I3330">
        <v>222.08500000000001</v>
      </c>
      <c r="J3330">
        <v>914.91499999999996</v>
      </c>
      <c r="K3330">
        <v>23</v>
      </c>
      <c r="L3330">
        <v>3</v>
      </c>
      <c r="M3330">
        <v>20.1783</v>
      </c>
      <c r="N3330">
        <v>2.8217300000000001</v>
      </c>
      <c r="O3330" t="s">
        <v>18161</v>
      </c>
      <c r="P3330">
        <v>1</v>
      </c>
      <c r="Q3330" t="s">
        <v>909</v>
      </c>
      <c r="R3330" t="s">
        <v>0</v>
      </c>
      <c r="S3330" t="s">
        <v>908</v>
      </c>
      <c r="T3330" t="s">
        <v>907</v>
      </c>
    </row>
    <row r="3331" spans="1:20">
      <c r="A3331" t="s">
        <v>21340</v>
      </c>
      <c r="D3331">
        <f>L3331/J3331</f>
        <v>3.2768567079714452E-3</v>
      </c>
      <c r="E3331">
        <v>3.92742E-3</v>
      </c>
      <c r="F3331">
        <v>9.2100000000000001E-2</v>
      </c>
      <c r="G3331">
        <v>4.2643E-2</v>
      </c>
      <c r="H3331">
        <v>762</v>
      </c>
      <c r="I3331">
        <v>151.65899999999999</v>
      </c>
      <c r="J3331">
        <v>610.34100000000001</v>
      </c>
      <c r="K3331">
        <v>16</v>
      </c>
      <c r="L3331">
        <v>2</v>
      </c>
      <c r="M3331">
        <v>13.6564</v>
      </c>
      <c r="N3331">
        <v>2.34362</v>
      </c>
      <c r="O3331" t="s">
        <v>21339</v>
      </c>
      <c r="P3331">
        <v>1</v>
      </c>
      <c r="Q3331" t="s">
        <v>21338</v>
      </c>
      <c r="R3331" t="s">
        <v>12825</v>
      </c>
      <c r="S3331" t="s">
        <v>21337</v>
      </c>
      <c r="T3331" t="s">
        <v>21336</v>
      </c>
    </row>
    <row r="3332" spans="1:20">
      <c r="A3332" t="s">
        <v>21335</v>
      </c>
      <c r="D3332">
        <f>L3332/J3332</f>
        <v>3.2765256595646149E-3</v>
      </c>
      <c r="E3332">
        <v>3.5564699999999999E-3</v>
      </c>
      <c r="F3332">
        <v>0.120352</v>
      </c>
      <c r="G3332">
        <v>2.9550699999999999E-2</v>
      </c>
      <c r="H3332">
        <v>1194</v>
      </c>
      <c r="I3332">
        <v>278.39600000000002</v>
      </c>
      <c r="J3332">
        <v>915.60400000000004</v>
      </c>
      <c r="K3332">
        <v>34</v>
      </c>
      <c r="L3332">
        <v>3</v>
      </c>
      <c r="M3332">
        <v>30.988299999999999</v>
      </c>
      <c r="N3332">
        <v>3.0116900000000002</v>
      </c>
      <c r="O3332" t="s">
        <v>3143</v>
      </c>
      <c r="P3332">
        <v>3</v>
      </c>
      <c r="Q3332" t="s">
        <v>2215</v>
      </c>
      <c r="R3332" t="s">
        <v>0</v>
      </c>
      <c r="S3332" t="s">
        <v>2255</v>
      </c>
      <c r="T3332" t="s">
        <v>2254</v>
      </c>
    </row>
    <row r="3333" spans="1:20">
      <c r="A3333" t="s">
        <v>21334</v>
      </c>
      <c r="D3333">
        <f>L3333/J3333</f>
        <v>3.2757135323001731E-3</v>
      </c>
      <c r="E3333">
        <v>3.3073899999999999E-3</v>
      </c>
      <c r="F3333">
        <v>9.9625500000000006E-3</v>
      </c>
      <c r="G3333">
        <v>0.331982</v>
      </c>
      <c r="H3333">
        <v>1236</v>
      </c>
      <c r="I3333">
        <v>320.16899999999998</v>
      </c>
      <c r="J3333">
        <v>915.83100000000002</v>
      </c>
      <c r="K3333">
        <v>6</v>
      </c>
      <c r="L3333">
        <v>3</v>
      </c>
      <c r="M3333">
        <v>3.0775199999999998</v>
      </c>
      <c r="N3333">
        <v>2.9224800000000002</v>
      </c>
      <c r="O3333" t="s">
        <v>21333</v>
      </c>
      <c r="P3333">
        <v>0</v>
      </c>
      <c r="Q3333" t="s">
        <v>0</v>
      </c>
      <c r="S3333" t="s">
        <v>21332</v>
      </c>
      <c r="T3333" t="s">
        <v>21331</v>
      </c>
    </row>
    <row r="3334" spans="1:20">
      <c r="A3334" t="s">
        <v>21330</v>
      </c>
      <c r="D3334">
        <f>L3334/J3334</f>
        <v>3.2752468307892853E-3</v>
      </c>
      <c r="E3334">
        <v>3.3680899999999998E-3</v>
      </c>
      <c r="F3334">
        <v>0.11508400000000001</v>
      </c>
      <c r="G3334">
        <v>2.9266400000000001E-2</v>
      </c>
      <c r="H3334">
        <v>783</v>
      </c>
      <c r="I3334">
        <v>172.35900000000001</v>
      </c>
      <c r="J3334">
        <v>610.64099999999996</v>
      </c>
      <c r="K3334">
        <v>20</v>
      </c>
      <c r="L3334">
        <v>2</v>
      </c>
      <c r="M3334">
        <v>18.121099999999998</v>
      </c>
      <c r="N3334">
        <v>1.8789100000000001</v>
      </c>
      <c r="O3334" t="s">
        <v>21329</v>
      </c>
      <c r="P3334">
        <v>1</v>
      </c>
      <c r="Q3334" t="s">
        <v>909</v>
      </c>
      <c r="R3334" t="s">
        <v>0</v>
      </c>
      <c r="S3334" t="s">
        <v>21328</v>
      </c>
      <c r="T3334" t="s">
        <v>21327</v>
      </c>
    </row>
    <row r="3335" spans="1:20">
      <c r="A3335" t="s">
        <v>21326</v>
      </c>
      <c r="D3335">
        <f>L3335/J3335</f>
        <v>3.2738225151687111E-3</v>
      </c>
      <c r="E3335">
        <v>3.5781099999999998E-3</v>
      </c>
      <c r="F3335">
        <v>3.2600799999999999E-2</v>
      </c>
      <c r="G3335">
        <v>0.10975500000000001</v>
      </c>
      <c r="H3335">
        <v>2256</v>
      </c>
      <c r="I3335">
        <v>423.27499999999998</v>
      </c>
      <c r="J3335">
        <v>1832.72</v>
      </c>
      <c r="K3335">
        <v>20</v>
      </c>
      <c r="L3335">
        <v>6</v>
      </c>
      <c r="M3335">
        <v>13.5573</v>
      </c>
      <c r="N3335">
        <v>6.4427500000000002</v>
      </c>
      <c r="O3335" t="s">
        <v>2731</v>
      </c>
      <c r="P3335">
        <v>3</v>
      </c>
      <c r="Q3335" t="s">
        <v>2022</v>
      </c>
      <c r="R3335" t="s">
        <v>0</v>
      </c>
      <c r="S3335" t="s">
        <v>416</v>
      </c>
      <c r="T3335" t="s">
        <v>415</v>
      </c>
    </row>
    <row r="3336" spans="1:20">
      <c r="A3336" t="s">
        <v>21325</v>
      </c>
      <c r="D3336">
        <f>L3336/J3336</f>
        <v>3.2732688499369895E-3</v>
      </c>
      <c r="E3336">
        <v>3.2363399999999999E-3</v>
      </c>
      <c r="F3336">
        <v>0.116926</v>
      </c>
      <c r="G3336">
        <v>2.7678500000000002E-2</v>
      </c>
      <c r="H3336">
        <v>1521</v>
      </c>
      <c r="I3336">
        <v>298.976</v>
      </c>
      <c r="J3336">
        <v>1222.02</v>
      </c>
      <c r="K3336">
        <v>36</v>
      </c>
      <c r="L3336">
        <v>4</v>
      </c>
      <c r="M3336">
        <v>32.341200000000001</v>
      </c>
      <c r="N3336">
        <v>3.65882</v>
      </c>
      <c r="O3336" t="s">
        <v>21324</v>
      </c>
      <c r="P3336">
        <v>1</v>
      </c>
      <c r="Q3336" t="s">
        <v>504</v>
      </c>
      <c r="R3336" t="s">
        <v>0</v>
      </c>
      <c r="S3336" t="s">
        <v>4248</v>
      </c>
      <c r="T3336" t="s">
        <v>4247</v>
      </c>
    </row>
    <row r="3337" spans="1:20">
      <c r="A3337" t="s">
        <v>21323</v>
      </c>
      <c r="D3337">
        <f>L3337/J3337</f>
        <v>3.272902819333037E-3</v>
      </c>
      <c r="E3337">
        <v>3.3247300000000001E-3</v>
      </c>
      <c r="F3337">
        <v>2.68066E-2</v>
      </c>
      <c r="G3337">
        <v>0.124027</v>
      </c>
      <c r="H3337">
        <v>5070</v>
      </c>
      <c r="I3337">
        <v>1403.53</v>
      </c>
      <c r="J3337">
        <v>3666.47</v>
      </c>
      <c r="K3337">
        <v>48</v>
      </c>
      <c r="L3337">
        <v>12</v>
      </c>
      <c r="M3337">
        <v>36.253799999999998</v>
      </c>
      <c r="N3337">
        <v>11.7462</v>
      </c>
      <c r="O3337" t="s">
        <v>13646</v>
      </c>
      <c r="P3337">
        <v>0</v>
      </c>
      <c r="Q3337" t="s">
        <v>0</v>
      </c>
      <c r="S3337" t="s">
        <v>21322</v>
      </c>
      <c r="T3337" t="s">
        <v>21321</v>
      </c>
    </row>
    <row r="3338" spans="1:20">
      <c r="A3338" t="s">
        <v>21320</v>
      </c>
      <c r="D3338">
        <f>L3338/J3338</f>
        <v>3.2728403344842818E-3</v>
      </c>
      <c r="E3338">
        <v>3.4267099999999999E-3</v>
      </c>
      <c r="F3338">
        <v>5.7603000000000001E-2</v>
      </c>
      <c r="G3338">
        <v>5.9488300000000001E-2</v>
      </c>
      <c r="H3338">
        <v>735</v>
      </c>
      <c r="I3338">
        <v>123.91</v>
      </c>
      <c r="J3338">
        <v>611.09</v>
      </c>
      <c r="K3338">
        <v>9</v>
      </c>
      <c r="L3338">
        <v>2</v>
      </c>
      <c r="M3338">
        <v>6.9585100000000004</v>
      </c>
      <c r="N3338">
        <v>2.04149</v>
      </c>
      <c r="O3338" t="s">
        <v>1</v>
      </c>
      <c r="P3338">
        <v>0</v>
      </c>
      <c r="Q3338" t="s">
        <v>0</v>
      </c>
      <c r="S3338" t="s">
        <v>469</v>
      </c>
      <c r="T3338" t="s">
        <v>468</v>
      </c>
    </row>
    <row r="3339" spans="1:20">
      <c r="A3339" t="s">
        <v>21319</v>
      </c>
      <c r="D3339">
        <f>L3339/J3339</f>
        <v>3.2707796721043376E-3</v>
      </c>
      <c r="E3339">
        <v>3.8685799999999999E-3</v>
      </c>
      <c r="F3339">
        <v>6.7237699999999997E-2</v>
      </c>
      <c r="G3339">
        <v>5.7535799999999998E-2</v>
      </c>
      <c r="H3339">
        <v>786</v>
      </c>
      <c r="I3339">
        <v>174.52500000000001</v>
      </c>
      <c r="J3339">
        <v>611.47500000000002</v>
      </c>
      <c r="K3339">
        <v>14</v>
      </c>
      <c r="L3339">
        <v>2</v>
      </c>
      <c r="M3339">
        <v>11.651300000000001</v>
      </c>
      <c r="N3339">
        <v>2.3487300000000002</v>
      </c>
      <c r="O3339" t="s">
        <v>18653</v>
      </c>
      <c r="P3339">
        <v>2</v>
      </c>
      <c r="Q3339" t="s">
        <v>260</v>
      </c>
      <c r="R3339" t="s">
        <v>259</v>
      </c>
      <c r="S3339" t="s">
        <v>360</v>
      </c>
      <c r="T3339" t="s">
        <v>359</v>
      </c>
    </row>
    <row r="3340" spans="1:20">
      <c r="A3340" t="s">
        <v>21318</v>
      </c>
      <c r="D3340">
        <f>L3340/J3340</f>
        <v>3.2698973252239878E-3</v>
      </c>
      <c r="E3340">
        <v>3.12013E-3</v>
      </c>
      <c r="F3340">
        <v>6.6470100000000004E-2</v>
      </c>
      <c r="G3340">
        <v>4.69404E-2</v>
      </c>
      <c r="H3340">
        <v>735</v>
      </c>
      <c r="I3340">
        <v>123.36</v>
      </c>
      <c r="J3340">
        <v>611.64</v>
      </c>
      <c r="K3340">
        <v>10</v>
      </c>
      <c r="L3340">
        <v>2</v>
      </c>
      <c r="M3340">
        <v>8.1120199999999993</v>
      </c>
      <c r="N3340">
        <v>1.88798</v>
      </c>
      <c r="O3340" t="s">
        <v>21317</v>
      </c>
      <c r="P3340">
        <v>0</v>
      </c>
      <c r="Q3340" t="s">
        <v>0</v>
      </c>
      <c r="S3340" t="s">
        <v>1207</v>
      </c>
      <c r="T3340" t="s">
        <v>1206</v>
      </c>
    </row>
    <row r="3341" spans="1:20">
      <c r="A3341" t="s">
        <v>21316</v>
      </c>
      <c r="D3341">
        <f>L3341/J3341</f>
        <v>3.2686503742604682E-3</v>
      </c>
      <c r="E3341">
        <v>3.7766100000000001E-3</v>
      </c>
      <c r="F3341">
        <v>7.5802099999999997E-2</v>
      </c>
      <c r="G3341">
        <v>4.9821999999999998E-2</v>
      </c>
      <c r="H3341">
        <v>2301</v>
      </c>
      <c r="I3341">
        <v>465.37799999999999</v>
      </c>
      <c r="J3341">
        <v>1835.62</v>
      </c>
      <c r="K3341">
        <v>40</v>
      </c>
      <c r="L3341">
        <v>6</v>
      </c>
      <c r="M3341">
        <v>33.430399999999999</v>
      </c>
      <c r="N3341">
        <v>6.5696099999999999</v>
      </c>
      <c r="O3341" t="s">
        <v>21315</v>
      </c>
      <c r="P3341">
        <v>5</v>
      </c>
      <c r="Q3341" t="s">
        <v>12221</v>
      </c>
      <c r="R3341" t="s">
        <v>1811</v>
      </c>
      <c r="S3341" t="s">
        <v>14805</v>
      </c>
      <c r="T3341" t="s">
        <v>14804</v>
      </c>
    </row>
    <row r="3342" spans="1:20">
      <c r="A3342" t="s">
        <v>21314</v>
      </c>
      <c r="D3342">
        <f>L3342/J3342</f>
        <v>3.268406439414367E-3</v>
      </c>
      <c r="E3342">
        <v>3.7459799999999999E-3</v>
      </c>
      <c r="F3342">
        <v>9.8698900000000006E-2</v>
      </c>
      <c r="G3342">
        <v>3.7953599999999997E-2</v>
      </c>
      <c r="H3342">
        <v>723</v>
      </c>
      <c r="I3342">
        <v>111.081</v>
      </c>
      <c r="J3342">
        <v>611.91899999999998</v>
      </c>
      <c r="K3342">
        <v>12</v>
      </c>
      <c r="L3342">
        <v>2</v>
      </c>
      <c r="M3342">
        <v>9.9249200000000002</v>
      </c>
      <c r="N3342">
        <v>2.0750799999999998</v>
      </c>
      <c r="O3342" t="s">
        <v>1</v>
      </c>
      <c r="P3342">
        <v>0</v>
      </c>
      <c r="Q3342" t="s">
        <v>0</v>
      </c>
    </row>
    <row r="3343" spans="1:20">
      <c r="A3343" t="s">
        <v>21313</v>
      </c>
      <c r="D3343">
        <f>L3343/J3343</f>
        <v>3.2683797334309489E-3</v>
      </c>
      <c r="E3343">
        <v>3.23763E-3</v>
      </c>
      <c r="F3343">
        <v>0.106627</v>
      </c>
      <c r="G3343">
        <v>3.0364200000000001E-2</v>
      </c>
      <c r="H3343">
        <v>1083</v>
      </c>
      <c r="I3343">
        <v>165.114</v>
      </c>
      <c r="J3343">
        <v>917.88599999999997</v>
      </c>
      <c r="K3343">
        <v>20</v>
      </c>
      <c r="L3343">
        <v>3</v>
      </c>
      <c r="M3343">
        <v>17.111599999999999</v>
      </c>
      <c r="N3343">
        <v>2.8883999999999999</v>
      </c>
      <c r="O3343" t="s">
        <v>21312</v>
      </c>
      <c r="P3343">
        <v>3</v>
      </c>
      <c r="Q3343" t="s">
        <v>167</v>
      </c>
      <c r="R3343" t="s">
        <v>0</v>
      </c>
      <c r="S3343" t="s">
        <v>166</v>
      </c>
      <c r="T3343" t="s">
        <v>165</v>
      </c>
    </row>
    <row r="3344" spans="1:20">
      <c r="A3344" t="s">
        <v>21311</v>
      </c>
      <c r="D3344">
        <f>L3344/J3344</f>
        <v>3.265313230613835E-3</v>
      </c>
      <c r="E3344">
        <v>5.4354299999999998E-3</v>
      </c>
      <c r="F3344">
        <v>9.7190200000000004E-2</v>
      </c>
      <c r="G3344">
        <v>5.5925599999999999E-2</v>
      </c>
      <c r="H3344">
        <v>1113</v>
      </c>
      <c r="I3344">
        <v>194.25200000000001</v>
      </c>
      <c r="J3344">
        <v>918.74800000000005</v>
      </c>
      <c r="K3344">
        <v>23</v>
      </c>
      <c r="L3344">
        <v>3</v>
      </c>
      <c r="M3344">
        <v>18.1889</v>
      </c>
      <c r="N3344">
        <v>4.8111300000000004</v>
      </c>
      <c r="O3344" t="s">
        <v>19498</v>
      </c>
      <c r="P3344">
        <v>3</v>
      </c>
      <c r="Q3344" t="s">
        <v>19497</v>
      </c>
      <c r="R3344" t="s">
        <v>19496</v>
      </c>
      <c r="S3344" t="s">
        <v>19495</v>
      </c>
      <c r="T3344" t="s">
        <v>19494</v>
      </c>
    </row>
    <row r="3345" spans="1:20">
      <c r="A3345" t="s">
        <v>21310</v>
      </c>
      <c r="D3345">
        <f>L3345/J3345</f>
        <v>3.2652847981400938E-3</v>
      </c>
      <c r="E3345">
        <v>3.5539E-3</v>
      </c>
      <c r="F3345">
        <v>0.14821999999999999</v>
      </c>
      <c r="G3345">
        <v>2.3977200000000001E-2</v>
      </c>
      <c r="H3345">
        <v>372</v>
      </c>
      <c r="I3345">
        <v>65.747900000000001</v>
      </c>
      <c r="J3345">
        <v>306.25200000000001</v>
      </c>
      <c r="K3345">
        <v>10</v>
      </c>
      <c r="L3345">
        <v>1</v>
      </c>
      <c r="M3345">
        <v>8.9953500000000002</v>
      </c>
      <c r="N3345">
        <v>1.00465</v>
      </c>
      <c r="O3345" t="s">
        <v>10741</v>
      </c>
      <c r="P3345">
        <v>6</v>
      </c>
      <c r="Q3345" t="s">
        <v>21309</v>
      </c>
    </row>
    <row r="3346" spans="1:20">
      <c r="A3346" t="s">
        <v>21308</v>
      </c>
      <c r="D3346">
        <f>L3346/J3346</f>
        <v>3.2631431247205937E-3</v>
      </c>
      <c r="E3346">
        <v>2.8793099999999999E-3</v>
      </c>
      <c r="F3346">
        <v>9.0653999999999995E-3</v>
      </c>
      <c r="G3346">
        <v>0.31761499999999998</v>
      </c>
      <c r="H3346">
        <v>435</v>
      </c>
      <c r="I3346">
        <v>128.547</v>
      </c>
      <c r="J3346">
        <v>306.45299999999997</v>
      </c>
      <c r="K3346">
        <v>2</v>
      </c>
      <c r="L3346">
        <v>1</v>
      </c>
      <c r="M3346">
        <v>1.13818</v>
      </c>
      <c r="N3346">
        <v>0.86181700000000006</v>
      </c>
      <c r="O3346" t="s">
        <v>21307</v>
      </c>
      <c r="P3346">
        <v>4</v>
      </c>
      <c r="Q3346" t="s">
        <v>744</v>
      </c>
      <c r="R3346" t="s">
        <v>743</v>
      </c>
      <c r="S3346" t="s">
        <v>742</v>
      </c>
      <c r="T3346" t="s">
        <v>741</v>
      </c>
    </row>
    <row r="3347" spans="1:20">
      <c r="A3347" t="s">
        <v>21306</v>
      </c>
      <c r="D3347">
        <f>L3347/J3347</f>
        <v>3.2627208046304536E-3</v>
      </c>
      <c r="E3347">
        <v>3.3384299999999999E-3</v>
      </c>
      <c r="F3347">
        <v>3.7027200000000003E-2</v>
      </c>
      <c r="G3347">
        <v>9.0161500000000006E-2</v>
      </c>
      <c r="H3347">
        <v>1260</v>
      </c>
      <c r="I3347">
        <v>340.52199999999999</v>
      </c>
      <c r="J3347">
        <v>919.47799999999995</v>
      </c>
      <c r="K3347">
        <v>15</v>
      </c>
      <c r="L3347">
        <v>3</v>
      </c>
      <c r="M3347">
        <v>12.0632</v>
      </c>
      <c r="N3347">
        <v>2.9368300000000001</v>
      </c>
      <c r="O3347" t="s">
        <v>1467</v>
      </c>
      <c r="P3347">
        <v>4</v>
      </c>
      <c r="Q3347" t="s">
        <v>11436</v>
      </c>
      <c r="R3347" t="s">
        <v>0</v>
      </c>
      <c r="S3347" t="s">
        <v>647</v>
      </c>
      <c r="T3347" t="s">
        <v>646</v>
      </c>
    </row>
    <row r="3348" spans="1:20">
      <c r="A3348" t="s">
        <v>21305</v>
      </c>
      <c r="D3348">
        <f>L3348/J3348</f>
        <v>3.2617913758236027E-3</v>
      </c>
      <c r="E3348">
        <v>3.4383199999999999E-3</v>
      </c>
      <c r="F3348">
        <v>9.5988000000000004E-2</v>
      </c>
      <c r="G3348">
        <v>3.5820299999999999E-2</v>
      </c>
      <c r="H3348">
        <v>1530</v>
      </c>
      <c r="I3348">
        <v>303.67899999999997</v>
      </c>
      <c r="J3348">
        <v>1226.32</v>
      </c>
      <c r="K3348">
        <v>32</v>
      </c>
      <c r="L3348">
        <v>4</v>
      </c>
      <c r="M3348">
        <v>27.956099999999999</v>
      </c>
      <c r="N3348">
        <v>4.0438700000000001</v>
      </c>
      <c r="O3348" t="s">
        <v>1</v>
      </c>
      <c r="P3348">
        <v>0</v>
      </c>
      <c r="Q3348" t="s">
        <v>0</v>
      </c>
      <c r="S3348" t="s">
        <v>8640</v>
      </c>
      <c r="T3348" t="s">
        <v>8639</v>
      </c>
    </row>
    <row r="3349" spans="1:20">
      <c r="A3349" t="s">
        <v>21304</v>
      </c>
      <c r="D3349">
        <f>L3349/J3349</f>
        <v>3.2610255273078279E-3</v>
      </c>
      <c r="E3349">
        <v>3.4378099999999999E-3</v>
      </c>
      <c r="F3349">
        <v>8.6086499999999996E-2</v>
      </c>
      <c r="G3349">
        <v>3.9934299999999999E-2</v>
      </c>
      <c r="H3349">
        <v>1965</v>
      </c>
      <c r="I3349">
        <v>431.74299999999999</v>
      </c>
      <c r="J3349">
        <v>1533.26</v>
      </c>
      <c r="K3349">
        <v>40</v>
      </c>
      <c r="L3349">
        <v>5</v>
      </c>
      <c r="M3349">
        <v>35.031799999999997</v>
      </c>
      <c r="N3349">
        <v>4.9682000000000004</v>
      </c>
      <c r="O3349" t="s">
        <v>21303</v>
      </c>
      <c r="P3349">
        <v>4</v>
      </c>
      <c r="Q3349" t="s">
        <v>2601</v>
      </c>
      <c r="R3349" t="s">
        <v>2600</v>
      </c>
      <c r="S3349" t="s">
        <v>4773</v>
      </c>
      <c r="T3349" t="s">
        <v>4772</v>
      </c>
    </row>
    <row r="3350" spans="1:20">
      <c r="A3350" t="s">
        <v>21302</v>
      </c>
      <c r="D3350">
        <f>L3350/J3350</f>
        <v>3.2588894356581164E-3</v>
      </c>
      <c r="E3350">
        <v>3.5583899999999998E-3</v>
      </c>
      <c r="F3350">
        <v>8.5522399999999998E-2</v>
      </c>
      <c r="G3350">
        <v>4.1607600000000002E-2</v>
      </c>
      <c r="H3350">
        <v>765</v>
      </c>
      <c r="I3350">
        <v>151.29400000000001</v>
      </c>
      <c r="J3350">
        <v>613.70600000000002</v>
      </c>
      <c r="K3350">
        <v>14</v>
      </c>
      <c r="L3350">
        <v>2</v>
      </c>
      <c r="M3350">
        <v>11.978300000000001</v>
      </c>
      <c r="N3350">
        <v>2.0216599999999998</v>
      </c>
      <c r="O3350" t="s">
        <v>1</v>
      </c>
      <c r="P3350">
        <v>2</v>
      </c>
      <c r="Q3350" t="s">
        <v>21301</v>
      </c>
      <c r="R3350" t="s">
        <v>0</v>
      </c>
      <c r="S3350" t="s">
        <v>21300</v>
      </c>
      <c r="T3350" t="s">
        <v>21299</v>
      </c>
    </row>
    <row r="3351" spans="1:20">
      <c r="A3351" t="s">
        <v>21298</v>
      </c>
      <c r="D3351">
        <f>L3351/J3351</f>
        <v>3.2550546930564801E-3</v>
      </c>
      <c r="E3351">
        <v>3.2537999999999998E-3</v>
      </c>
      <c r="F3351">
        <v>5.4510599999999999E-2</v>
      </c>
      <c r="G3351">
        <v>5.96912E-2</v>
      </c>
      <c r="H3351">
        <v>792</v>
      </c>
      <c r="I3351">
        <v>177.571</v>
      </c>
      <c r="J3351">
        <v>614.42899999999997</v>
      </c>
      <c r="K3351">
        <v>11</v>
      </c>
      <c r="L3351">
        <v>2</v>
      </c>
      <c r="M3351">
        <v>9.1169600000000006</v>
      </c>
      <c r="N3351">
        <v>1.88304</v>
      </c>
      <c r="O3351" t="s">
        <v>21297</v>
      </c>
      <c r="P3351">
        <v>0</v>
      </c>
      <c r="Q3351" t="s">
        <v>0</v>
      </c>
    </row>
    <row r="3352" spans="1:20">
      <c r="A3352" t="s">
        <v>21296</v>
      </c>
      <c r="D3352">
        <f>L3352/J3352</f>
        <v>3.2546574147605221E-3</v>
      </c>
      <c r="E3352">
        <v>3.7522900000000001E-3</v>
      </c>
      <c r="F3352">
        <v>5.8569199999999998E-3</v>
      </c>
      <c r="G3352">
        <v>0.64066000000000001</v>
      </c>
      <c r="H3352">
        <v>750</v>
      </c>
      <c r="I3352">
        <v>135.49600000000001</v>
      </c>
      <c r="J3352">
        <v>614.50400000000002</v>
      </c>
      <c r="K3352">
        <v>3</v>
      </c>
      <c r="L3352">
        <v>2</v>
      </c>
      <c r="M3352">
        <v>0.76814300000000002</v>
      </c>
      <c r="N3352">
        <v>2.2318600000000002</v>
      </c>
      <c r="O3352" t="s">
        <v>10250</v>
      </c>
      <c r="P3352">
        <v>1</v>
      </c>
      <c r="Q3352" t="s">
        <v>180</v>
      </c>
      <c r="R3352" t="s">
        <v>0</v>
      </c>
      <c r="S3352" t="s">
        <v>2012</v>
      </c>
      <c r="T3352" t="s">
        <v>2011</v>
      </c>
    </row>
    <row r="3353" spans="1:20">
      <c r="A3353" t="s">
        <v>21295</v>
      </c>
      <c r="D3353">
        <f>L3353/J3353</f>
        <v>3.2542619984639882E-3</v>
      </c>
      <c r="E3353">
        <v>4.9304600000000002E-3</v>
      </c>
      <c r="F3353">
        <v>0.150417</v>
      </c>
      <c r="G3353">
        <v>3.2778599999999998E-2</v>
      </c>
      <c r="H3353">
        <v>1203</v>
      </c>
      <c r="I3353">
        <v>281.13200000000001</v>
      </c>
      <c r="J3353">
        <v>921.86800000000005</v>
      </c>
      <c r="K3353">
        <v>43</v>
      </c>
      <c r="L3353">
        <v>3</v>
      </c>
      <c r="M3353">
        <v>38.826700000000002</v>
      </c>
      <c r="N3353">
        <v>4.1732899999999997</v>
      </c>
      <c r="O3353" t="s">
        <v>21294</v>
      </c>
      <c r="P3353">
        <v>3</v>
      </c>
      <c r="Q3353" t="s">
        <v>15626</v>
      </c>
      <c r="R3353" t="s">
        <v>15625</v>
      </c>
      <c r="S3353" t="s">
        <v>10210</v>
      </c>
      <c r="T3353" t="s">
        <v>10209</v>
      </c>
    </row>
    <row r="3354" spans="1:20">
      <c r="A3354" t="s">
        <v>21293</v>
      </c>
      <c r="D3354">
        <f>L3354/J3354</f>
        <v>3.2522334713364406E-3</v>
      </c>
      <c r="E3354">
        <v>3.3663299999999998E-3</v>
      </c>
      <c r="F3354">
        <v>7.8492300000000001E-2</v>
      </c>
      <c r="G3354">
        <v>4.2887399999999999E-2</v>
      </c>
      <c r="H3354">
        <v>1122</v>
      </c>
      <c r="I3354">
        <v>199.55699999999999</v>
      </c>
      <c r="J3354">
        <v>922.44299999999998</v>
      </c>
      <c r="K3354">
        <v>18</v>
      </c>
      <c r="L3354">
        <v>3</v>
      </c>
      <c r="M3354">
        <v>15.022</v>
      </c>
      <c r="N3354">
        <v>2.97803</v>
      </c>
      <c r="O3354" t="s">
        <v>13842</v>
      </c>
      <c r="P3354">
        <v>5</v>
      </c>
      <c r="Q3354" t="s">
        <v>12143</v>
      </c>
      <c r="R3354" t="s">
        <v>0</v>
      </c>
      <c r="S3354" t="s">
        <v>15971</v>
      </c>
      <c r="T3354" t="s">
        <v>15970</v>
      </c>
    </row>
    <row r="3355" spans="1:20">
      <c r="A3355" t="s">
        <v>21292</v>
      </c>
      <c r="D3355">
        <f>L3355/J3355</f>
        <v>3.2513082451551445E-3</v>
      </c>
      <c r="E3355">
        <v>3.0086900000000001E-3</v>
      </c>
      <c r="F3355">
        <v>7.1378700000000003E-2</v>
      </c>
      <c r="G3355">
        <v>4.2151099999999997E-2</v>
      </c>
      <c r="H3355">
        <v>702</v>
      </c>
      <c r="I3355">
        <v>86.862799999999993</v>
      </c>
      <c r="J3355">
        <v>615.13699999999994</v>
      </c>
      <c r="K3355">
        <v>8</v>
      </c>
      <c r="L3355">
        <v>2</v>
      </c>
      <c r="M3355">
        <v>6.1609499999999997</v>
      </c>
      <c r="N3355">
        <v>1.8390500000000001</v>
      </c>
      <c r="O3355" t="s">
        <v>851</v>
      </c>
      <c r="P3355">
        <v>0</v>
      </c>
      <c r="Q3355" t="s">
        <v>0</v>
      </c>
    </row>
    <row r="3356" spans="1:20">
      <c r="A3356" t="s">
        <v>21291</v>
      </c>
      <c r="D3356">
        <f>L3356/J3356</f>
        <v>3.2505367448799984E-3</v>
      </c>
      <c r="E3356">
        <v>3.42896E-3</v>
      </c>
      <c r="F3356">
        <v>5.10438E-2</v>
      </c>
      <c r="G3356">
        <v>6.7176899999999998E-2</v>
      </c>
      <c r="H3356">
        <v>777</v>
      </c>
      <c r="I3356">
        <v>161.71700000000001</v>
      </c>
      <c r="J3356">
        <v>615.28300000000002</v>
      </c>
      <c r="K3356">
        <v>10</v>
      </c>
      <c r="L3356">
        <v>2</v>
      </c>
      <c r="M3356">
        <v>7.9644000000000004</v>
      </c>
      <c r="N3356">
        <v>2.0356000000000001</v>
      </c>
      <c r="O3356" t="s">
        <v>16106</v>
      </c>
      <c r="P3356">
        <v>4</v>
      </c>
      <c r="Q3356" t="s">
        <v>16105</v>
      </c>
      <c r="R3356" t="s">
        <v>16104</v>
      </c>
      <c r="S3356" t="s">
        <v>12628</v>
      </c>
      <c r="T3356" t="s">
        <v>12627</v>
      </c>
    </row>
    <row r="3357" spans="1:20">
      <c r="A3357" t="s">
        <v>21290</v>
      </c>
      <c r="D3357">
        <f>L3357/J3357</f>
        <v>3.2502884631011001E-3</v>
      </c>
      <c r="E3357">
        <v>3.5918199999999999E-3</v>
      </c>
      <c r="F3357">
        <v>0.115995</v>
      </c>
      <c r="G3357">
        <v>3.0965400000000001E-2</v>
      </c>
      <c r="H3357">
        <v>1512</v>
      </c>
      <c r="I3357">
        <v>281.34199999999998</v>
      </c>
      <c r="J3357">
        <v>1230.6600000000001</v>
      </c>
      <c r="K3357">
        <v>36</v>
      </c>
      <c r="L3357">
        <v>4</v>
      </c>
      <c r="M3357">
        <v>31.705500000000001</v>
      </c>
      <c r="N3357">
        <v>4.2945099999999998</v>
      </c>
      <c r="O3357" t="s">
        <v>21289</v>
      </c>
      <c r="P3357">
        <v>0</v>
      </c>
      <c r="Q3357" t="s">
        <v>0</v>
      </c>
    </row>
    <row r="3358" spans="1:20">
      <c r="A3358" t="s">
        <v>21288</v>
      </c>
      <c r="D3358">
        <f>L3358/J3358</f>
        <v>3.2501564137774131E-3</v>
      </c>
      <c r="E3358">
        <v>3.2932899999999999E-3</v>
      </c>
      <c r="F3358">
        <v>0.102426</v>
      </c>
      <c r="G3358">
        <v>3.2153000000000001E-2</v>
      </c>
      <c r="H3358">
        <v>1569</v>
      </c>
      <c r="I3358">
        <v>338.28699999999998</v>
      </c>
      <c r="J3358">
        <v>1230.71</v>
      </c>
      <c r="K3358">
        <v>36</v>
      </c>
      <c r="L3358">
        <v>4</v>
      </c>
      <c r="M3358">
        <v>32.229900000000001</v>
      </c>
      <c r="N3358">
        <v>3.7700900000000002</v>
      </c>
      <c r="O3358" t="s">
        <v>1</v>
      </c>
      <c r="P3358">
        <v>3</v>
      </c>
      <c r="Q3358" t="s">
        <v>1424</v>
      </c>
      <c r="R3358" t="s">
        <v>0</v>
      </c>
      <c r="S3358" t="s">
        <v>1607</v>
      </c>
      <c r="T3358" t="s">
        <v>1606</v>
      </c>
    </row>
    <row r="3359" spans="1:20">
      <c r="A3359" t="s">
        <v>21287</v>
      </c>
      <c r="D3359">
        <f>L3359/J3359</f>
        <v>3.2497920133111482E-3</v>
      </c>
      <c r="E3359">
        <v>3.51724E-3</v>
      </c>
      <c r="F3359">
        <v>4.7259700000000002E-2</v>
      </c>
      <c r="G3359">
        <v>7.4423600000000006E-2</v>
      </c>
      <c r="H3359">
        <v>1176</v>
      </c>
      <c r="I3359">
        <v>252.864</v>
      </c>
      <c r="J3359">
        <v>923.13599999999997</v>
      </c>
      <c r="K3359">
        <v>15</v>
      </c>
      <c r="L3359">
        <v>3</v>
      </c>
      <c r="M3359">
        <v>11.795199999999999</v>
      </c>
      <c r="N3359">
        <v>3.2047599999999998</v>
      </c>
      <c r="O3359" t="s">
        <v>21286</v>
      </c>
      <c r="P3359">
        <v>2</v>
      </c>
      <c r="Q3359" t="s">
        <v>2364</v>
      </c>
      <c r="R3359" t="s">
        <v>0</v>
      </c>
      <c r="S3359" t="s">
        <v>12750</v>
      </c>
      <c r="T3359" t="s">
        <v>12749</v>
      </c>
    </row>
    <row r="3360" spans="1:20">
      <c r="A3360" t="s">
        <v>21285</v>
      </c>
      <c r="D3360">
        <f>L3360/J3360</f>
        <v>3.2495596846627284E-3</v>
      </c>
      <c r="E3360">
        <v>3.5848199999999998E-3</v>
      </c>
      <c r="F3360">
        <v>4.4700400000000001E-2</v>
      </c>
      <c r="G3360">
        <v>8.0196600000000007E-2</v>
      </c>
      <c r="H3360">
        <v>351</v>
      </c>
      <c r="I3360">
        <v>43.266300000000001</v>
      </c>
      <c r="J3360">
        <v>307.73399999999998</v>
      </c>
      <c r="K3360">
        <v>3</v>
      </c>
      <c r="L3360">
        <v>1</v>
      </c>
      <c r="M3360">
        <v>1.9103399999999999</v>
      </c>
      <c r="N3360">
        <v>1.0896600000000001</v>
      </c>
      <c r="O3360" t="s">
        <v>1</v>
      </c>
      <c r="P3360">
        <v>1</v>
      </c>
      <c r="Q3360" t="s">
        <v>2056</v>
      </c>
      <c r="R3360" t="s">
        <v>0</v>
      </c>
      <c r="S3360" t="s">
        <v>2055</v>
      </c>
      <c r="T3360" t="s">
        <v>2054</v>
      </c>
    </row>
    <row r="3361" spans="1:20">
      <c r="A3361" t="s">
        <v>21284</v>
      </c>
      <c r="D3361">
        <f>L3361/J3361</f>
        <v>3.2490317885270192E-3</v>
      </c>
      <c r="E3361">
        <v>3.6691599999999999E-3</v>
      </c>
      <c r="F3361">
        <v>8.6960800000000005E-2</v>
      </c>
      <c r="G3361">
        <v>4.21932E-2</v>
      </c>
      <c r="H3361">
        <v>810</v>
      </c>
      <c r="I3361">
        <v>194.43199999999999</v>
      </c>
      <c r="J3361">
        <v>615.56799999999998</v>
      </c>
      <c r="K3361">
        <v>18</v>
      </c>
      <c r="L3361">
        <v>2</v>
      </c>
      <c r="M3361">
        <v>15.8789</v>
      </c>
      <c r="N3361">
        <v>2.12114</v>
      </c>
      <c r="O3361" t="s">
        <v>21283</v>
      </c>
      <c r="P3361">
        <v>9</v>
      </c>
      <c r="Q3361" t="s">
        <v>21282</v>
      </c>
      <c r="R3361" t="s">
        <v>0</v>
      </c>
      <c r="S3361" t="s">
        <v>21281</v>
      </c>
      <c r="T3361" t="s">
        <v>21280</v>
      </c>
    </row>
    <row r="3362" spans="1:20">
      <c r="A3362" t="s">
        <v>21279</v>
      </c>
      <c r="D3362">
        <f>L3362/J3362</f>
        <v>3.2465951333538953E-3</v>
      </c>
      <c r="E3362">
        <v>3.7756500000000002E-3</v>
      </c>
      <c r="F3362">
        <v>7.5846800000000006E-2</v>
      </c>
      <c r="G3362">
        <v>4.9779999999999998E-2</v>
      </c>
      <c r="H3362">
        <v>1614</v>
      </c>
      <c r="I3362">
        <v>381.94499999999999</v>
      </c>
      <c r="J3362">
        <v>1232.06</v>
      </c>
      <c r="K3362">
        <v>32</v>
      </c>
      <c r="L3362">
        <v>4</v>
      </c>
      <c r="M3362">
        <v>27.572500000000002</v>
      </c>
      <c r="N3362">
        <v>4.4275200000000003</v>
      </c>
      <c r="O3362" t="s">
        <v>21278</v>
      </c>
      <c r="P3362">
        <v>0</v>
      </c>
      <c r="Q3362" t="s">
        <v>0</v>
      </c>
      <c r="S3362" t="s">
        <v>5775</v>
      </c>
      <c r="T3362" t="s">
        <v>5774</v>
      </c>
    </row>
    <row r="3363" spans="1:20">
      <c r="A3363" t="s">
        <v>21277</v>
      </c>
      <c r="D3363">
        <f>L3363/J3363</f>
        <v>3.2452254620389752E-3</v>
      </c>
      <c r="E3363">
        <v>3.69638E-3</v>
      </c>
      <c r="F3363">
        <v>2.5619300000000001E-2</v>
      </c>
      <c r="G3363">
        <v>0.14428099999999999</v>
      </c>
      <c r="H3363">
        <v>1227</v>
      </c>
      <c r="I3363">
        <v>302.565</v>
      </c>
      <c r="J3363">
        <v>924.43499999999995</v>
      </c>
      <c r="K3363">
        <v>11</v>
      </c>
      <c r="L3363">
        <v>3</v>
      </c>
      <c r="M3363">
        <v>7.6345099999999997</v>
      </c>
      <c r="N3363">
        <v>3.3654899999999999</v>
      </c>
      <c r="O3363" t="s">
        <v>20784</v>
      </c>
      <c r="P3363">
        <v>2</v>
      </c>
      <c r="Q3363" t="s">
        <v>20783</v>
      </c>
      <c r="R3363" t="s">
        <v>20782</v>
      </c>
      <c r="S3363" t="s">
        <v>21276</v>
      </c>
      <c r="T3363" t="s">
        <v>21275</v>
      </c>
    </row>
    <row r="3364" spans="1:20">
      <c r="A3364" t="s">
        <v>21274</v>
      </c>
      <c r="D3364">
        <f>L3364/J3364</f>
        <v>3.2451763158378669E-3</v>
      </c>
      <c r="E3364">
        <v>3.3103099999999999E-3</v>
      </c>
      <c r="F3364">
        <v>0.119075</v>
      </c>
      <c r="G3364">
        <v>2.7800200000000001E-2</v>
      </c>
      <c r="H3364">
        <v>1209</v>
      </c>
      <c r="I3364">
        <v>284.55099999999999</v>
      </c>
      <c r="J3364">
        <v>924.44899999999996</v>
      </c>
      <c r="K3364">
        <v>34</v>
      </c>
      <c r="L3364">
        <v>3</v>
      </c>
      <c r="M3364">
        <v>31.183599999999998</v>
      </c>
      <c r="N3364">
        <v>2.8164199999999999</v>
      </c>
      <c r="O3364" t="s">
        <v>21273</v>
      </c>
      <c r="P3364">
        <v>2</v>
      </c>
      <c r="Q3364" t="s">
        <v>10457</v>
      </c>
      <c r="R3364" t="s">
        <v>0</v>
      </c>
      <c r="S3364" t="s">
        <v>21272</v>
      </c>
      <c r="T3364" t="s">
        <v>21271</v>
      </c>
    </row>
    <row r="3365" spans="1:20">
      <c r="A3365" t="s">
        <v>21270</v>
      </c>
      <c r="D3365">
        <f>L3365/J3365</f>
        <v>3.2438078411485675E-3</v>
      </c>
      <c r="E3365">
        <v>4.2703000000000003E-3</v>
      </c>
      <c r="F3365">
        <v>0.12794</v>
      </c>
      <c r="G3365">
        <v>3.3377299999999999E-2</v>
      </c>
      <c r="H3365">
        <v>1107</v>
      </c>
      <c r="I3365">
        <v>182.161</v>
      </c>
      <c r="J3365">
        <v>924.83900000000006</v>
      </c>
      <c r="K3365">
        <v>24</v>
      </c>
      <c r="L3365">
        <v>3</v>
      </c>
      <c r="M3365">
        <v>20.522300000000001</v>
      </c>
      <c r="N3365">
        <v>3.4776699999999998</v>
      </c>
      <c r="O3365" t="s">
        <v>4455</v>
      </c>
      <c r="P3365">
        <v>3</v>
      </c>
      <c r="Q3365" t="s">
        <v>16804</v>
      </c>
      <c r="R3365" t="s">
        <v>0</v>
      </c>
      <c r="S3365" t="s">
        <v>5801</v>
      </c>
      <c r="T3365" t="s">
        <v>5800</v>
      </c>
    </row>
    <row r="3366" spans="1:20">
      <c r="A3366" t="s">
        <v>21269</v>
      </c>
      <c r="D3366">
        <f>L3366/J3366</f>
        <v>3.2436605357878475E-3</v>
      </c>
      <c r="E3366">
        <v>3.1743100000000001E-3</v>
      </c>
      <c r="F3366">
        <v>2.34264E-2</v>
      </c>
      <c r="G3366">
        <v>0.13550200000000001</v>
      </c>
      <c r="H3366">
        <v>1155</v>
      </c>
      <c r="I3366">
        <v>230.119</v>
      </c>
      <c r="J3366">
        <v>924.88099999999997</v>
      </c>
      <c r="K3366">
        <v>8</v>
      </c>
      <c r="L3366">
        <v>3</v>
      </c>
      <c r="M3366">
        <v>5.1793300000000002</v>
      </c>
      <c r="N3366">
        <v>2.8206699999999998</v>
      </c>
      <c r="O3366" t="s">
        <v>2164</v>
      </c>
      <c r="P3366">
        <v>3</v>
      </c>
      <c r="Q3366" t="s">
        <v>2022</v>
      </c>
      <c r="R3366" t="s">
        <v>0</v>
      </c>
      <c r="S3366" t="s">
        <v>999</v>
      </c>
      <c r="T3366" t="s">
        <v>998</v>
      </c>
    </row>
    <row r="3367" spans="1:20">
      <c r="A3367" t="s">
        <v>21268</v>
      </c>
      <c r="D3367">
        <f>L3367/J3367</f>
        <v>3.2417327710007556E-3</v>
      </c>
      <c r="E3367">
        <v>3.3135399999999998E-3</v>
      </c>
      <c r="F3367">
        <v>0.19115599999999999</v>
      </c>
      <c r="G3367">
        <v>1.7334200000000001E-2</v>
      </c>
      <c r="H3367">
        <v>381</v>
      </c>
      <c r="I3367">
        <v>72.523300000000006</v>
      </c>
      <c r="J3367">
        <v>308.47699999999998</v>
      </c>
      <c r="K3367">
        <v>13</v>
      </c>
      <c r="L3367">
        <v>1</v>
      </c>
      <c r="M3367">
        <v>12.1073</v>
      </c>
      <c r="N3367">
        <v>0.89268099999999995</v>
      </c>
      <c r="O3367" t="s">
        <v>21267</v>
      </c>
      <c r="P3367">
        <v>0</v>
      </c>
      <c r="Q3367" t="s">
        <v>0</v>
      </c>
      <c r="S3367" t="s">
        <v>6688</v>
      </c>
      <c r="T3367" t="s">
        <v>6687</v>
      </c>
    </row>
    <row r="3368" spans="1:20">
      <c r="A3368" t="s">
        <v>21266</v>
      </c>
      <c r="D3368">
        <f>L3368/J3368</f>
        <v>3.2410340843349482E-3</v>
      </c>
      <c r="E3368">
        <v>3.3741499999999998E-3</v>
      </c>
      <c r="F3368">
        <v>0.148673</v>
      </c>
      <c r="G3368">
        <v>2.2695199999999999E-2</v>
      </c>
      <c r="H3368">
        <v>699</v>
      </c>
      <c r="I3368">
        <v>81.913300000000007</v>
      </c>
      <c r="J3368">
        <v>617.08699999999999</v>
      </c>
      <c r="K3368">
        <v>14</v>
      </c>
      <c r="L3368">
        <v>2</v>
      </c>
      <c r="M3368">
        <v>11.9559</v>
      </c>
      <c r="N3368">
        <v>2.0441199999999999</v>
      </c>
      <c r="O3368" t="s">
        <v>21265</v>
      </c>
      <c r="P3368">
        <v>0</v>
      </c>
      <c r="Q3368" t="s">
        <v>0</v>
      </c>
    </row>
    <row r="3369" spans="1:20">
      <c r="A3369" t="s">
        <v>21264</v>
      </c>
      <c r="D3369">
        <f>L3369/J3369</f>
        <v>3.2410183279586446E-3</v>
      </c>
      <c r="E3369">
        <v>3.3247900000000002E-3</v>
      </c>
      <c r="F3369">
        <v>0.33909299999999998</v>
      </c>
      <c r="G3369">
        <v>9.8049599999999997E-3</v>
      </c>
      <c r="H3369">
        <v>357</v>
      </c>
      <c r="I3369">
        <v>48.454799999999999</v>
      </c>
      <c r="J3369">
        <v>308.54500000000002</v>
      </c>
      <c r="K3369">
        <v>15</v>
      </c>
      <c r="L3369">
        <v>1</v>
      </c>
      <c r="M3369">
        <v>14.118499999999999</v>
      </c>
      <c r="N3369">
        <v>0.88148899999999997</v>
      </c>
      <c r="O3369" t="s">
        <v>21263</v>
      </c>
      <c r="P3369">
        <v>5</v>
      </c>
      <c r="Q3369" t="s">
        <v>21262</v>
      </c>
      <c r="R3369" t="s">
        <v>2211</v>
      </c>
      <c r="S3369" t="s">
        <v>9019</v>
      </c>
      <c r="T3369" t="s">
        <v>9018</v>
      </c>
    </row>
    <row r="3370" spans="1:20">
      <c r="A3370" t="s">
        <v>21261</v>
      </c>
      <c r="D3370">
        <f>L3370/J3370</f>
        <v>3.2388296812829653E-3</v>
      </c>
      <c r="E3370">
        <v>3.8356000000000002E-3</v>
      </c>
      <c r="F3370">
        <v>0.115743</v>
      </c>
      <c r="G3370">
        <v>3.3139099999999998E-2</v>
      </c>
      <c r="H3370">
        <v>756</v>
      </c>
      <c r="I3370">
        <v>138.49299999999999</v>
      </c>
      <c r="J3370">
        <v>617.50699999999995</v>
      </c>
      <c r="K3370">
        <v>18</v>
      </c>
      <c r="L3370">
        <v>2</v>
      </c>
      <c r="M3370">
        <v>15.682700000000001</v>
      </c>
      <c r="N3370">
        <v>2.3172600000000001</v>
      </c>
      <c r="O3370" t="s">
        <v>21260</v>
      </c>
      <c r="P3370">
        <v>1</v>
      </c>
      <c r="Q3370" t="s">
        <v>315</v>
      </c>
      <c r="S3370" t="s">
        <v>629</v>
      </c>
      <c r="T3370" t="s">
        <v>628</v>
      </c>
    </row>
    <row r="3371" spans="1:20">
      <c r="A3371" t="s">
        <v>21259</v>
      </c>
      <c r="D3371">
        <f>L3371/J3371</f>
        <v>3.2386266372414307E-3</v>
      </c>
      <c r="E3371">
        <v>3.4614799999999999E-3</v>
      </c>
      <c r="F3371">
        <v>2.5501599999999999E-2</v>
      </c>
      <c r="G3371">
        <v>0.135736</v>
      </c>
      <c r="H3371">
        <v>2868</v>
      </c>
      <c r="I3371">
        <v>706.58799999999997</v>
      </c>
      <c r="J3371">
        <v>2161.41</v>
      </c>
      <c r="K3371">
        <v>25</v>
      </c>
      <c r="L3371">
        <v>7</v>
      </c>
      <c r="M3371">
        <v>17.665299999999998</v>
      </c>
      <c r="N3371">
        <v>7.3347499999999997</v>
      </c>
      <c r="O3371" t="s">
        <v>12629</v>
      </c>
      <c r="P3371">
        <v>3</v>
      </c>
      <c r="Q3371" t="s">
        <v>3615</v>
      </c>
      <c r="R3371" t="s">
        <v>743</v>
      </c>
      <c r="S3371" t="s">
        <v>12628</v>
      </c>
      <c r="T3371" t="s">
        <v>12627</v>
      </c>
    </row>
    <row r="3372" spans="1:20">
      <c r="A3372" t="s">
        <v>21258</v>
      </c>
      <c r="D3372">
        <f>L3372/J3372</f>
        <v>3.2380623434936535E-3</v>
      </c>
      <c r="E3372">
        <v>3.4534600000000002E-3</v>
      </c>
      <c r="F3372">
        <v>2.4090299999999999E-2</v>
      </c>
      <c r="G3372">
        <v>0.14335500000000001</v>
      </c>
      <c r="H3372">
        <v>1173</v>
      </c>
      <c r="I3372">
        <v>246.52</v>
      </c>
      <c r="J3372">
        <v>926.48</v>
      </c>
      <c r="K3372">
        <v>9</v>
      </c>
      <c r="L3372">
        <v>3</v>
      </c>
      <c r="M3372">
        <v>5.8488699999999998</v>
      </c>
      <c r="N3372">
        <v>3.1511300000000002</v>
      </c>
      <c r="O3372" t="s">
        <v>21257</v>
      </c>
      <c r="P3372">
        <v>5</v>
      </c>
      <c r="Q3372" t="s">
        <v>21256</v>
      </c>
      <c r="R3372" t="s">
        <v>0</v>
      </c>
      <c r="S3372" t="s">
        <v>7484</v>
      </c>
      <c r="T3372" t="s">
        <v>7483</v>
      </c>
    </row>
    <row r="3373" spans="1:20">
      <c r="A3373" t="s">
        <v>21255</v>
      </c>
      <c r="D3373">
        <f>L3373/J3373</f>
        <v>3.234806518135134E-3</v>
      </c>
      <c r="E3373">
        <v>3.4348500000000001E-3</v>
      </c>
      <c r="F3373">
        <v>5.8322499999999999E-2</v>
      </c>
      <c r="G3373">
        <v>5.8894099999999998E-2</v>
      </c>
      <c r="H3373">
        <v>1563</v>
      </c>
      <c r="I3373">
        <v>326.44499999999999</v>
      </c>
      <c r="J3373">
        <v>1236.55</v>
      </c>
      <c r="K3373">
        <v>22</v>
      </c>
      <c r="L3373">
        <v>4</v>
      </c>
      <c r="M3373">
        <v>17.987300000000001</v>
      </c>
      <c r="N3373">
        <v>4.0127300000000004</v>
      </c>
      <c r="O3373" t="s">
        <v>1</v>
      </c>
      <c r="P3373">
        <v>0</v>
      </c>
      <c r="Q3373" t="s">
        <v>0</v>
      </c>
      <c r="S3373" t="s">
        <v>3263</v>
      </c>
      <c r="T3373" t="s">
        <v>3262</v>
      </c>
    </row>
    <row r="3374" spans="1:20">
      <c r="A3374" t="s">
        <v>21254</v>
      </c>
      <c r="D3374">
        <f>L3374/J3374</f>
        <v>3.2328108751757839E-3</v>
      </c>
      <c r="E3374">
        <v>3.42765E-3</v>
      </c>
      <c r="F3374">
        <v>0.16241900000000001</v>
      </c>
      <c r="G3374">
        <v>2.11037E-2</v>
      </c>
      <c r="H3374">
        <v>1125</v>
      </c>
      <c r="I3374">
        <v>197.01499999999999</v>
      </c>
      <c r="J3374">
        <v>927.98500000000001</v>
      </c>
      <c r="K3374">
        <v>32</v>
      </c>
      <c r="L3374">
        <v>3</v>
      </c>
      <c r="M3374">
        <v>29.1067</v>
      </c>
      <c r="N3374">
        <v>2.89331</v>
      </c>
      <c r="O3374" t="s">
        <v>21253</v>
      </c>
      <c r="P3374">
        <v>2</v>
      </c>
      <c r="Q3374" t="s">
        <v>21252</v>
      </c>
      <c r="R3374" t="s">
        <v>21251</v>
      </c>
      <c r="S3374" t="s">
        <v>21250</v>
      </c>
      <c r="T3374" t="s">
        <v>21249</v>
      </c>
    </row>
    <row r="3375" spans="1:20">
      <c r="A3375" t="s">
        <v>21248</v>
      </c>
      <c r="D3375">
        <f>L3375/J3375</f>
        <v>3.2310804086670502E-3</v>
      </c>
      <c r="E3375">
        <v>3.4284900000000002E-3</v>
      </c>
      <c r="F3375">
        <v>8.8687799999999997E-2</v>
      </c>
      <c r="G3375">
        <v>3.8657900000000002E-2</v>
      </c>
      <c r="H3375">
        <v>1095</v>
      </c>
      <c r="I3375">
        <v>166.518</v>
      </c>
      <c r="J3375">
        <v>928.48199999999997</v>
      </c>
      <c r="K3375">
        <v>17</v>
      </c>
      <c r="L3375">
        <v>3</v>
      </c>
      <c r="M3375">
        <v>13.9854</v>
      </c>
      <c r="N3375">
        <v>3.01458</v>
      </c>
      <c r="O3375" t="s">
        <v>21247</v>
      </c>
      <c r="P3375">
        <v>4</v>
      </c>
      <c r="Q3375" t="s">
        <v>9397</v>
      </c>
      <c r="R3375" t="s">
        <v>0</v>
      </c>
      <c r="S3375" t="s">
        <v>9396</v>
      </c>
      <c r="T3375" t="s">
        <v>9395</v>
      </c>
    </row>
    <row r="3376" spans="1:20">
      <c r="A3376" t="s">
        <v>21246</v>
      </c>
      <c r="D3376">
        <f>L3376/J3376</f>
        <v>3.2304645731102591E-3</v>
      </c>
      <c r="E3376">
        <v>4.0276799999999996E-3</v>
      </c>
      <c r="F3376">
        <v>1.6558799999999999E-2</v>
      </c>
      <c r="G3376">
        <v>0.24323400000000001</v>
      </c>
      <c r="H3376">
        <v>417</v>
      </c>
      <c r="I3376">
        <v>107.447</v>
      </c>
      <c r="J3376">
        <v>309.553</v>
      </c>
      <c r="K3376">
        <v>3</v>
      </c>
      <c r="L3376">
        <v>1</v>
      </c>
      <c r="M3376">
        <v>1.76393</v>
      </c>
      <c r="N3376">
        <v>1.23607</v>
      </c>
      <c r="O3376" t="s">
        <v>21245</v>
      </c>
      <c r="P3376">
        <v>0</v>
      </c>
      <c r="Q3376" t="s">
        <v>0</v>
      </c>
    </row>
    <row r="3377" spans="1:20">
      <c r="A3377" t="s">
        <v>21244</v>
      </c>
      <c r="D3377">
        <f>L3377/J3377</f>
        <v>3.2278368651248363E-3</v>
      </c>
      <c r="E3377">
        <v>3.6151500000000001E-3</v>
      </c>
      <c r="F3377">
        <v>0.11443399999999999</v>
      </c>
      <c r="G3377">
        <v>3.1591599999999997E-2</v>
      </c>
      <c r="H3377">
        <v>771</v>
      </c>
      <c r="I3377">
        <v>151.38999999999999</v>
      </c>
      <c r="J3377">
        <v>619.61</v>
      </c>
      <c r="K3377">
        <v>18</v>
      </c>
      <c r="L3377">
        <v>2</v>
      </c>
      <c r="M3377">
        <v>15.9391</v>
      </c>
      <c r="N3377">
        <v>2.0608900000000001</v>
      </c>
      <c r="O3377" t="s">
        <v>39</v>
      </c>
      <c r="P3377">
        <v>6</v>
      </c>
      <c r="Q3377" t="s">
        <v>38</v>
      </c>
      <c r="R3377" t="s">
        <v>0</v>
      </c>
      <c r="S3377" t="s">
        <v>37</v>
      </c>
      <c r="T3377" t="s">
        <v>36</v>
      </c>
    </row>
    <row r="3378" spans="1:20">
      <c r="A3378" t="s">
        <v>21243</v>
      </c>
      <c r="D3378">
        <f>L3378/J3378</f>
        <v>3.2274375221886327E-3</v>
      </c>
      <c r="E3378">
        <v>3.5473800000000002E-3</v>
      </c>
      <c r="F3378">
        <v>4.9544100000000001E-2</v>
      </c>
      <c r="G3378">
        <v>7.1600399999999995E-2</v>
      </c>
      <c r="H3378">
        <v>3699</v>
      </c>
      <c r="I3378">
        <v>910.41</v>
      </c>
      <c r="J3378">
        <v>2788.59</v>
      </c>
      <c r="K3378">
        <v>52</v>
      </c>
      <c r="L3378">
        <v>9</v>
      </c>
      <c r="M3378">
        <v>42.646999999999998</v>
      </c>
      <c r="N3378">
        <v>9.3530200000000008</v>
      </c>
      <c r="O3378" t="s">
        <v>1</v>
      </c>
      <c r="P3378">
        <v>0</v>
      </c>
      <c r="Q3378" t="s">
        <v>0</v>
      </c>
    </row>
    <row r="3379" spans="1:20">
      <c r="A3379" t="s">
        <v>21242</v>
      </c>
      <c r="D3379">
        <f>L3379/J3379</f>
        <v>3.2270348067974259E-3</v>
      </c>
      <c r="E3379">
        <v>7.6407899999999997E-3</v>
      </c>
      <c r="F3379">
        <v>0.112748</v>
      </c>
      <c r="G3379">
        <v>6.7768999999999996E-2</v>
      </c>
      <c r="H3379">
        <v>435</v>
      </c>
      <c r="I3379">
        <v>125.11799999999999</v>
      </c>
      <c r="J3379">
        <v>309.88200000000001</v>
      </c>
      <c r="K3379">
        <v>15</v>
      </c>
      <c r="L3379">
        <v>1</v>
      </c>
      <c r="M3379">
        <v>12.844200000000001</v>
      </c>
      <c r="N3379">
        <v>2.1558299999999999</v>
      </c>
      <c r="O3379" t="s">
        <v>2057</v>
      </c>
      <c r="P3379">
        <v>1</v>
      </c>
      <c r="Q3379" t="s">
        <v>2056</v>
      </c>
      <c r="R3379" t="s">
        <v>0</v>
      </c>
      <c r="S3379" t="s">
        <v>2055</v>
      </c>
      <c r="T3379" t="s">
        <v>2054</v>
      </c>
    </row>
    <row r="3380" spans="1:20">
      <c r="A3380" t="s">
        <v>21241</v>
      </c>
      <c r="D3380">
        <f>L3380/J3380</f>
        <v>3.2266911895197066E-3</v>
      </c>
      <c r="E3380">
        <v>3.7225299999999999E-3</v>
      </c>
      <c r="F3380">
        <v>8.0603300000000003E-2</v>
      </c>
      <c r="G3380">
        <v>4.6183299999999997E-2</v>
      </c>
      <c r="H3380">
        <v>744</v>
      </c>
      <c r="I3380">
        <v>124.17</v>
      </c>
      <c r="J3380">
        <v>619.83000000000004</v>
      </c>
      <c r="K3380">
        <v>12</v>
      </c>
      <c r="L3380">
        <v>2</v>
      </c>
      <c r="M3380">
        <v>9.7518399999999996</v>
      </c>
      <c r="N3380">
        <v>2.2481599999999999</v>
      </c>
      <c r="O3380" t="s">
        <v>1</v>
      </c>
      <c r="P3380">
        <v>3</v>
      </c>
      <c r="Q3380" t="s">
        <v>417</v>
      </c>
      <c r="R3380" t="s">
        <v>0</v>
      </c>
    </row>
    <row r="3381" spans="1:20">
      <c r="A3381" t="s">
        <v>21240</v>
      </c>
      <c r="D3381">
        <f>L3381/J3381</f>
        <v>3.2261325338259999E-3</v>
      </c>
      <c r="E3381">
        <v>3.2353299999999998E-3</v>
      </c>
      <c r="F3381">
        <v>2.5147699999999999E-2</v>
      </c>
      <c r="G3381">
        <v>0.12865299999999999</v>
      </c>
      <c r="H3381">
        <v>1221</v>
      </c>
      <c r="I3381">
        <v>291.09399999999999</v>
      </c>
      <c r="J3381">
        <v>929.90599999999995</v>
      </c>
      <c r="K3381">
        <v>10</v>
      </c>
      <c r="L3381">
        <v>3</v>
      </c>
      <c r="M3381">
        <v>7.08725</v>
      </c>
      <c r="N3381">
        <v>2.91275</v>
      </c>
      <c r="O3381" t="s">
        <v>1</v>
      </c>
      <c r="P3381">
        <v>5</v>
      </c>
      <c r="Q3381" t="s">
        <v>21239</v>
      </c>
      <c r="R3381" t="s">
        <v>0</v>
      </c>
    </row>
    <row r="3382" spans="1:20">
      <c r="A3382" t="s">
        <v>21238</v>
      </c>
      <c r="D3382">
        <f>L3382/J3382</f>
        <v>3.2241007982873578E-3</v>
      </c>
      <c r="E3382">
        <v>3.66906E-3</v>
      </c>
      <c r="F3382">
        <v>4.8500799999999997E-2</v>
      </c>
      <c r="G3382">
        <v>7.5649499999999995E-2</v>
      </c>
      <c r="H3382">
        <v>459</v>
      </c>
      <c r="I3382">
        <v>148.83600000000001</v>
      </c>
      <c r="J3382">
        <v>310.16399999999999</v>
      </c>
      <c r="K3382">
        <v>8</v>
      </c>
      <c r="L3382">
        <v>1</v>
      </c>
      <c r="M3382">
        <v>6.9105699999999999</v>
      </c>
      <c r="N3382">
        <v>1.0894299999999999</v>
      </c>
      <c r="O3382" t="s">
        <v>1</v>
      </c>
      <c r="P3382">
        <v>0</v>
      </c>
      <c r="Q3382" t="s">
        <v>0</v>
      </c>
      <c r="S3382" t="s">
        <v>21237</v>
      </c>
      <c r="T3382" t="s">
        <v>21236</v>
      </c>
    </row>
    <row r="3383" spans="1:20">
      <c r="A3383" t="s">
        <v>21235</v>
      </c>
      <c r="D3383">
        <f>L3383/J3383</f>
        <v>3.2229993231701424E-3</v>
      </c>
      <c r="E3383">
        <v>3.6031600000000002E-3</v>
      </c>
      <c r="F3383">
        <v>1.80016E-2</v>
      </c>
      <c r="G3383">
        <v>0.200158</v>
      </c>
      <c r="H3383">
        <v>4008</v>
      </c>
      <c r="I3383">
        <v>1525.84</v>
      </c>
      <c r="J3383">
        <v>2482.16</v>
      </c>
      <c r="K3383">
        <v>36</v>
      </c>
      <c r="L3383">
        <v>8</v>
      </c>
      <c r="M3383">
        <v>27.157399999999999</v>
      </c>
      <c r="N3383">
        <v>8.8426500000000008</v>
      </c>
      <c r="O3383" t="s">
        <v>1</v>
      </c>
      <c r="P3383">
        <v>0</v>
      </c>
      <c r="Q3383" t="s">
        <v>0</v>
      </c>
      <c r="S3383" t="s">
        <v>1446</v>
      </c>
      <c r="T3383" t="s">
        <v>1445</v>
      </c>
    </row>
    <row r="3384" spans="1:20">
      <c r="A3384" t="s">
        <v>21234</v>
      </c>
      <c r="D3384">
        <f>L3384/J3384</f>
        <v>3.2220053761461134E-3</v>
      </c>
      <c r="E3384">
        <v>3.3921899999999998E-3</v>
      </c>
      <c r="F3384">
        <v>7.9132900000000006E-2</v>
      </c>
      <c r="G3384">
        <v>4.2867000000000002E-2</v>
      </c>
      <c r="H3384">
        <v>2709</v>
      </c>
      <c r="I3384">
        <v>536.43899999999996</v>
      </c>
      <c r="J3384">
        <v>2172.56</v>
      </c>
      <c r="K3384">
        <v>48</v>
      </c>
      <c r="L3384">
        <v>7</v>
      </c>
      <c r="M3384">
        <v>40.899500000000003</v>
      </c>
      <c r="N3384">
        <v>7.1005399999999996</v>
      </c>
      <c r="O3384" t="s">
        <v>21233</v>
      </c>
      <c r="P3384">
        <v>4</v>
      </c>
      <c r="Q3384" t="s">
        <v>744</v>
      </c>
      <c r="R3384" t="s">
        <v>743</v>
      </c>
      <c r="S3384" t="s">
        <v>21232</v>
      </c>
      <c r="T3384" t="s">
        <v>21231</v>
      </c>
    </row>
    <row r="3385" spans="1:20">
      <c r="A3385" t="s">
        <v>21230</v>
      </c>
      <c r="D3385">
        <f>L3385/J3385</f>
        <v>3.221895140200767E-3</v>
      </c>
      <c r="E3385">
        <v>3.0694899999999998E-3</v>
      </c>
      <c r="F3385">
        <v>0.14090900000000001</v>
      </c>
      <c r="G3385">
        <v>2.1783400000000001E-2</v>
      </c>
      <c r="H3385">
        <v>1113</v>
      </c>
      <c r="I3385">
        <v>181.87100000000001</v>
      </c>
      <c r="J3385">
        <v>931.12900000000002</v>
      </c>
      <c r="K3385">
        <v>26</v>
      </c>
      <c r="L3385">
        <v>3</v>
      </c>
      <c r="M3385">
        <v>23.391300000000001</v>
      </c>
      <c r="N3385">
        <v>2.6087199999999999</v>
      </c>
      <c r="O3385" t="s">
        <v>1</v>
      </c>
      <c r="P3385">
        <v>0</v>
      </c>
      <c r="Q3385" t="s">
        <v>0</v>
      </c>
      <c r="S3385" t="s">
        <v>21229</v>
      </c>
      <c r="T3385" t="s">
        <v>21228</v>
      </c>
    </row>
    <row r="3386" spans="1:20">
      <c r="A3386" t="s">
        <v>21227</v>
      </c>
      <c r="D3386">
        <f>L3386/J3386</f>
        <v>3.2216910011726952E-3</v>
      </c>
      <c r="E3386">
        <v>2.9254900000000002E-3</v>
      </c>
      <c r="F3386">
        <v>7.6622899999999994E-2</v>
      </c>
      <c r="G3386">
        <v>3.8180400000000003E-2</v>
      </c>
      <c r="H3386">
        <v>381</v>
      </c>
      <c r="I3386">
        <v>70.603999999999999</v>
      </c>
      <c r="J3386">
        <v>310.39600000000002</v>
      </c>
      <c r="K3386">
        <v>6</v>
      </c>
      <c r="L3386">
        <v>1</v>
      </c>
      <c r="M3386">
        <v>5.1376400000000002</v>
      </c>
      <c r="N3386">
        <v>0.86236400000000002</v>
      </c>
      <c r="O3386" t="s">
        <v>3510</v>
      </c>
      <c r="P3386">
        <v>0</v>
      </c>
      <c r="Q3386" t="s">
        <v>0</v>
      </c>
    </row>
    <row r="3387" spans="1:20">
      <c r="A3387" t="s">
        <v>21226</v>
      </c>
      <c r="D3387">
        <f>L3387/J3387</f>
        <v>3.2201521414548431E-3</v>
      </c>
      <c r="E3387">
        <v>3.5326400000000001E-3</v>
      </c>
      <c r="F3387">
        <v>9.5364400000000002E-2</v>
      </c>
      <c r="G3387">
        <v>3.7043600000000003E-2</v>
      </c>
      <c r="H3387">
        <v>1143</v>
      </c>
      <c r="I3387">
        <v>211.36699999999999</v>
      </c>
      <c r="J3387">
        <v>931.63300000000004</v>
      </c>
      <c r="K3387">
        <v>23</v>
      </c>
      <c r="L3387">
        <v>3</v>
      </c>
      <c r="M3387">
        <v>19.771799999999999</v>
      </c>
      <c r="N3387">
        <v>3.2282500000000001</v>
      </c>
      <c r="O3387" t="s">
        <v>21225</v>
      </c>
      <c r="P3387">
        <v>3</v>
      </c>
      <c r="Q3387" t="s">
        <v>1000</v>
      </c>
      <c r="R3387" t="s">
        <v>0</v>
      </c>
      <c r="S3387" t="s">
        <v>7956</v>
      </c>
      <c r="T3387" t="s">
        <v>7955</v>
      </c>
    </row>
    <row r="3388" spans="1:20">
      <c r="A3388" t="s">
        <v>21224</v>
      </c>
      <c r="D3388">
        <f>L3388/J3388</f>
        <v>3.2199551352917813E-3</v>
      </c>
      <c r="E3388">
        <v>3.6307700000000002E-3</v>
      </c>
      <c r="F3388">
        <v>7.5937199999999996E-2</v>
      </c>
      <c r="G3388">
        <v>4.7812800000000003E-2</v>
      </c>
      <c r="H3388">
        <v>2325</v>
      </c>
      <c r="I3388">
        <v>461.62400000000002</v>
      </c>
      <c r="J3388">
        <v>1863.38</v>
      </c>
      <c r="K3388">
        <v>41</v>
      </c>
      <c r="L3388">
        <v>6</v>
      </c>
      <c r="M3388">
        <v>34.367199999999997</v>
      </c>
      <c r="N3388">
        <v>6.6328500000000004</v>
      </c>
      <c r="O3388" t="s">
        <v>21223</v>
      </c>
      <c r="P3388">
        <v>3</v>
      </c>
      <c r="Q3388" t="s">
        <v>108</v>
      </c>
      <c r="R3388" t="s">
        <v>107</v>
      </c>
      <c r="S3388" t="s">
        <v>111</v>
      </c>
      <c r="T3388" t="s">
        <v>110</v>
      </c>
    </row>
    <row r="3389" spans="1:20">
      <c r="A3389" t="s">
        <v>21222</v>
      </c>
      <c r="D3389">
        <f>L3389/J3389</f>
        <v>3.2198549133376051E-3</v>
      </c>
      <c r="E3389">
        <v>4.1196100000000001E-3</v>
      </c>
      <c r="F3389">
        <v>4.03465E-2</v>
      </c>
      <c r="G3389">
        <v>0.102106</v>
      </c>
      <c r="H3389">
        <v>408</v>
      </c>
      <c r="I3389">
        <v>97.426900000000003</v>
      </c>
      <c r="J3389">
        <v>310.57299999999998</v>
      </c>
      <c r="K3389">
        <v>5</v>
      </c>
      <c r="L3389">
        <v>1</v>
      </c>
      <c r="M3389">
        <v>3.7722000000000002</v>
      </c>
      <c r="N3389">
        <v>1.2278</v>
      </c>
      <c r="O3389" t="s">
        <v>5459</v>
      </c>
      <c r="P3389">
        <v>1</v>
      </c>
      <c r="Q3389" t="s">
        <v>3947</v>
      </c>
      <c r="R3389" t="s">
        <v>0</v>
      </c>
      <c r="S3389" t="s">
        <v>3921</v>
      </c>
      <c r="T3389" t="s">
        <v>3920</v>
      </c>
    </row>
    <row r="3390" spans="1:20">
      <c r="A3390" t="s">
        <v>21221</v>
      </c>
      <c r="D3390">
        <f>L3390/J3390</f>
        <v>3.2193884449709933E-3</v>
      </c>
      <c r="E3390">
        <v>3.2363600000000002E-3</v>
      </c>
      <c r="F3390">
        <v>7.1661199999999994E-2</v>
      </c>
      <c r="G3390">
        <v>4.5162000000000001E-2</v>
      </c>
      <c r="H3390">
        <v>384</v>
      </c>
      <c r="I3390">
        <v>73.382400000000004</v>
      </c>
      <c r="J3390">
        <v>310.61799999999999</v>
      </c>
      <c r="K3390">
        <v>6</v>
      </c>
      <c r="L3390">
        <v>1</v>
      </c>
      <c r="M3390">
        <v>5.0370900000000001</v>
      </c>
      <c r="N3390">
        <v>0.96291199999999999</v>
      </c>
      <c r="O3390" t="s">
        <v>1</v>
      </c>
      <c r="P3390">
        <v>6</v>
      </c>
      <c r="Q3390" t="s">
        <v>21220</v>
      </c>
    </row>
    <row r="3391" spans="1:20">
      <c r="A3391" t="s">
        <v>21219</v>
      </c>
      <c r="D3391">
        <f>L3391/J3391</f>
        <v>3.2181866162055007E-3</v>
      </c>
      <c r="E3391">
        <v>3.23077E-3</v>
      </c>
      <c r="F3391">
        <v>3.03515E-2</v>
      </c>
      <c r="G3391">
        <v>0.106445</v>
      </c>
      <c r="H3391">
        <v>753</v>
      </c>
      <c r="I3391">
        <v>131.53200000000001</v>
      </c>
      <c r="J3391">
        <v>621.46799999999996</v>
      </c>
      <c r="K3391">
        <v>6</v>
      </c>
      <c r="L3391">
        <v>2</v>
      </c>
      <c r="M3391">
        <v>3.9921799999999998</v>
      </c>
      <c r="N3391">
        <v>2.0078200000000002</v>
      </c>
      <c r="O3391" t="s">
        <v>21218</v>
      </c>
      <c r="P3391">
        <v>3</v>
      </c>
      <c r="Q3391" t="s">
        <v>16771</v>
      </c>
      <c r="R3391" t="s">
        <v>16770</v>
      </c>
    </row>
    <row r="3392" spans="1:20">
      <c r="A3392" t="s">
        <v>21217</v>
      </c>
      <c r="D3392">
        <f>L3392/J3392</f>
        <v>3.2155788363463305E-3</v>
      </c>
      <c r="E3392">
        <v>4.32862E-3</v>
      </c>
      <c r="F3392">
        <v>7.2554099999999996E-2</v>
      </c>
      <c r="G3392">
        <v>5.9660600000000001E-2</v>
      </c>
      <c r="H3392">
        <v>1917</v>
      </c>
      <c r="I3392">
        <v>362.06799999999998</v>
      </c>
      <c r="J3392">
        <v>1554.93</v>
      </c>
      <c r="K3392">
        <v>33</v>
      </c>
      <c r="L3392">
        <v>5</v>
      </c>
      <c r="M3392">
        <v>26.269300000000001</v>
      </c>
      <c r="N3392">
        <v>6.7306600000000003</v>
      </c>
      <c r="O3392" t="s">
        <v>13644</v>
      </c>
      <c r="P3392">
        <v>0</v>
      </c>
      <c r="Q3392" t="s">
        <v>0</v>
      </c>
    </row>
    <row r="3393" spans="1:20">
      <c r="A3393" t="s">
        <v>21216</v>
      </c>
      <c r="D3393">
        <f>L3393/J3393</f>
        <v>3.213770363252464E-3</v>
      </c>
      <c r="E3393">
        <v>6.3573099999999997E-3</v>
      </c>
      <c r="F3393">
        <v>0.21082000000000001</v>
      </c>
      <c r="G3393">
        <v>3.0155100000000001E-2</v>
      </c>
      <c r="H3393">
        <v>354</v>
      </c>
      <c r="I3393">
        <v>42.838900000000002</v>
      </c>
      <c r="J3393">
        <v>311.161</v>
      </c>
      <c r="K3393">
        <v>10</v>
      </c>
      <c r="L3393">
        <v>1</v>
      </c>
      <c r="M3393">
        <v>8.2032299999999996</v>
      </c>
      <c r="N3393">
        <v>1.79677</v>
      </c>
      <c r="O3393" t="s">
        <v>21215</v>
      </c>
      <c r="P3393">
        <v>3</v>
      </c>
      <c r="Q3393" t="s">
        <v>21214</v>
      </c>
      <c r="R3393" t="s">
        <v>0</v>
      </c>
      <c r="S3393" t="s">
        <v>21213</v>
      </c>
      <c r="T3393" t="s">
        <v>21212</v>
      </c>
    </row>
    <row r="3394" spans="1:20">
      <c r="A3394" t="s">
        <v>21211</v>
      </c>
      <c r="D3394">
        <f>L3394/J3394</f>
        <v>3.2131198108115056E-3</v>
      </c>
      <c r="E3394">
        <v>3.01483E-3</v>
      </c>
      <c r="F3394">
        <v>5.8735999999999997E-2</v>
      </c>
      <c r="G3394">
        <v>5.1328499999999999E-2</v>
      </c>
      <c r="H3394">
        <v>2028</v>
      </c>
      <c r="I3394">
        <v>471.87799999999999</v>
      </c>
      <c r="J3394">
        <v>1556.12</v>
      </c>
      <c r="K3394">
        <v>31</v>
      </c>
      <c r="L3394">
        <v>5</v>
      </c>
      <c r="M3394">
        <v>26.5123</v>
      </c>
      <c r="N3394">
        <v>4.4876699999999996</v>
      </c>
      <c r="O3394" t="s">
        <v>21210</v>
      </c>
      <c r="P3394">
        <v>0</v>
      </c>
      <c r="Q3394" t="s">
        <v>0</v>
      </c>
    </row>
    <row r="3395" spans="1:20">
      <c r="A3395" t="s">
        <v>21209</v>
      </c>
      <c r="D3395">
        <f>L3395/J3395</f>
        <v>3.2124385621124995E-3</v>
      </c>
      <c r="E3395">
        <v>4.169E-3</v>
      </c>
      <c r="F3395">
        <v>6.7726900000000007E-2</v>
      </c>
      <c r="G3395">
        <v>6.1556100000000002E-2</v>
      </c>
      <c r="H3395">
        <v>3435</v>
      </c>
      <c r="I3395">
        <v>633.39099999999996</v>
      </c>
      <c r="J3395">
        <v>2801.61</v>
      </c>
      <c r="K3395">
        <v>52</v>
      </c>
      <c r="L3395">
        <v>9</v>
      </c>
      <c r="M3395">
        <v>40.871699999999997</v>
      </c>
      <c r="N3395">
        <v>11.128299999999999</v>
      </c>
      <c r="O3395" t="s">
        <v>593</v>
      </c>
      <c r="P3395">
        <v>3</v>
      </c>
      <c r="Q3395" t="s">
        <v>2022</v>
      </c>
      <c r="R3395" t="s">
        <v>0</v>
      </c>
      <c r="S3395" t="s">
        <v>1593</v>
      </c>
      <c r="T3395" t="s">
        <v>328</v>
      </c>
    </row>
    <row r="3396" spans="1:20">
      <c r="A3396" t="s">
        <v>21208</v>
      </c>
      <c r="D3396">
        <f>L3396/J3396</f>
        <v>3.2123611657658671E-3</v>
      </c>
      <c r="E3396">
        <v>3.64862E-3</v>
      </c>
      <c r="F3396">
        <v>4.6835399999999999E-2</v>
      </c>
      <c r="G3396">
        <v>7.7903E-2</v>
      </c>
      <c r="H3396">
        <v>1629</v>
      </c>
      <c r="I3396">
        <v>383.81099999999998</v>
      </c>
      <c r="J3396">
        <v>1245.19</v>
      </c>
      <c r="K3396">
        <v>22</v>
      </c>
      <c r="L3396">
        <v>4</v>
      </c>
      <c r="M3396">
        <v>17.561499999999999</v>
      </c>
      <c r="N3396">
        <v>4.4384800000000002</v>
      </c>
      <c r="O3396" t="s">
        <v>16106</v>
      </c>
      <c r="P3396">
        <v>4</v>
      </c>
      <c r="Q3396" t="s">
        <v>16105</v>
      </c>
      <c r="R3396" t="s">
        <v>16104</v>
      </c>
      <c r="S3396" t="s">
        <v>12730</v>
      </c>
      <c r="T3396" t="s">
        <v>12729</v>
      </c>
    </row>
    <row r="3397" spans="1:20">
      <c r="A3397" t="s">
        <v>21207</v>
      </c>
      <c r="D3397">
        <f>L3397/J3397</f>
        <v>3.2118504433959537E-3</v>
      </c>
      <c r="E3397">
        <v>3.4888499999999999E-3</v>
      </c>
      <c r="F3397">
        <v>1.9765899999999999E-2</v>
      </c>
      <c r="G3397">
        <v>0.176508</v>
      </c>
      <c r="H3397">
        <v>1230</v>
      </c>
      <c r="I3397">
        <v>295.959</v>
      </c>
      <c r="J3397">
        <v>934.04100000000005</v>
      </c>
      <c r="K3397">
        <v>9</v>
      </c>
      <c r="L3397">
        <v>3</v>
      </c>
      <c r="M3397">
        <v>5.7801400000000003</v>
      </c>
      <c r="N3397">
        <v>3.2198600000000002</v>
      </c>
      <c r="O3397" t="s">
        <v>1</v>
      </c>
      <c r="P3397">
        <v>0</v>
      </c>
      <c r="Q3397" t="s">
        <v>0</v>
      </c>
      <c r="S3397" t="s">
        <v>3958</v>
      </c>
      <c r="T3397" t="s">
        <v>3957</v>
      </c>
    </row>
    <row r="3398" spans="1:20">
      <c r="A3398" t="s">
        <v>21206</v>
      </c>
      <c r="D3398">
        <f>L3398/J3398</f>
        <v>3.2114533271459336E-3</v>
      </c>
      <c r="E3398">
        <v>3.1690400000000001E-3</v>
      </c>
      <c r="F3398">
        <v>0.14191699999999999</v>
      </c>
      <c r="G3398">
        <v>2.2330300000000001E-2</v>
      </c>
      <c r="H3398">
        <v>735</v>
      </c>
      <c r="I3398">
        <v>112.229</v>
      </c>
      <c r="J3398">
        <v>622.77099999999996</v>
      </c>
      <c r="K3398">
        <v>15</v>
      </c>
      <c r="L3398">
        <v>2</v>
      </c>
      <c r="M3398">
        <v>13.3462</v>
      </c>
      <c r="N3398">
        <v>1.65377</v>
      </c>
      <c r="O3398" t="s">
        <v>1</v>
      </c>
      <c r="P3398">
        <v>1</v>
      </c>
      <c r="Q3398" t="s">
        <v>2056</v>
      </c>
      <c r="R3398" t="s">
        <v>0</v>
      </c>
      <c r="S3398" t="s">
        <v>2055</v>
      </c>
      <c r="T3398" t="s">
        <v>2054</v>
      </c>
    </row>
    <row r="3399" spans="1:20">
      <c r="A3399" t="s">
        <v>21205</v>
      </c>
      <c r="D3399">
        <f>L3399/J3399</f>
        <v>3.211159421220626E-3</v>
      </c>
      <c r="E3399">
        <v>3.2246800000000002E-3</v>
      </c>
      <c r="F3399">
        <v>4.0141999999999997E-2</v>
      </c>
      <c r="G3399">
        <v>8.0331799999999995E-2</v>
      </c>
      <c r="H3399">
        <v>414</v>
      </c>
      <c r="I3399">
        <v>102.586</v>
      </c>
      <c r="J3399">
        <v>311.41399999999999</v>
      </c>
      <c r="K3399">
        <v>5</v>
      </c>
      <c r="L3399">
        <v>1</v>
      </c>
      <c r="M3399">
        <v>4.0197500000000002</v>
      </c>
      <c r="N3399">
        <v>0.98025399999999996</v>
      </c>
      <c r="O3399" t="s">
        <v>1</v>
      </c>
      <c r="P3399">
        <v>0</v>
      </c>
      <c r="Q3399" t="s">
        <v>0</v>
      </c>
    </row>
    <row r="3400" spans="1:20">
      <c r="A3400" t="s">
        <v>21204</v>
      </c>
      <c r="D3400">
        <f>L3400/J3400</f>
        <v>3.2104326218479569E-3</v>
      </c>
      <c r="E3400">
        <v>3.1692700000000001E-3</v>
      </c>
      <c r="F3400">
        <v>4.00043E-2</v>
      </c>
      <c r="G3400">
        <v>7.9223100000000005E-2</v>
      </c>
      <c r="H3400">
        <v>804</v>
      </c>
      <c r="I3400">
        <v>181.03100000000001</v>
      </c>
      <c r="J3400">
        <v>622.96900000000005</v>
      </c>
      <c r="K3400">
        <v>9</v>
      </c>
      <c r="L3400">
        <v>2</v>
      </c>
      <c r="M3400">
        <v>7.0720000000000001</v>
      </c>
      <c r="N3400">
        <v>1.9279999999999999</v>
      </c>
      <c r="O3400" t="s">
        <v>1</v>
      </c>
      <c r="P3400">
        <v>0</v>
      </c>
      <c r="Q3400" t="s">
        <v>0</v>
      </c>
      <c r="S3400" t="s">
        <v>3429</v>
      </c>
      <c r="T3400" t="s">
        <v>3428</v>
      </c>
    </row>
    <row r="3401" spans="1:20">
      <c r="A3401" t="s">
        <v>21203</v>
      </c>
      <c r="D3401">
        <f>L3401/J3401</f>
        <v>3.2090366471985111E-3</v>
      </c>
      <c r="E3401">
        <v>3.6627399999999998E-3</v>
      </c>
      <c r="F3401">
        <v>0.19725000000000001</v>
      </c>
      <c r="G3401">
        <v>1.8568999999999999E-2</v>
      </c>
      <c r="H3401">
        <v>693</v>
      </c>
      <c r="I3401">
        <v>69.759900000000002</v>
      </c>
      <c r="J3401">
        <v>623.24</v>
      </c>
      <c r="K3401">
        <v>15</v>
      </c>
      <c r="L3401">
        <v>2</v>
      </c>
      <c r="M3401">
        <v>12.865600000000001</v>
      </c>
      <c r="N3401">
        <v>2.1343700000000001</v>
      </c>
      <c r="O3401" t="s">
        <v>19164</v>
      </c>
      <c r="P3401">
        <v>0</v>
      </c>
      <c r="Q3401" t="s">
        <v>0</v>
      </c>
      <c r="S3401" t="s">
        <v>5304</v>
      </c>
      <c r="T3401" t="s">
        <v>5303</v>
      </c>
    </row>
    <row r="3402" spans="1:20">
      <c r="A3402" t="s">
        <v>21202</v>
      </c>
      <c r="D3402">
        <f>L3402/J3402</f>
        <v>3.2085458549330858E-3</v>
      </c>
      <c r="E3402">
        <v>3.78495E-3</v>
      </c>
      <c r="F3402">
        <v>7.7678399999999995E-2</v>
      </c>
      <c r="G3402">
        <v>4.8725900000000003E-2</v>
      </c>
      <c r="H3402">
        <v>1089</v>
      </c>
      <c r="I3402">
        <v>153.99700000000001</v>
      </c>
      <c r="J3402">
        <v>935.00300000000004</v>
      </c>
      <c r="K3402">
        <v>15</v>
      </c>
      <c r="L3402">
        <v>3</v>
      </c>
      <c r="M3402">
        <v>11.5755</v>
      </c>
      <c r="N3402">
        <v>3.4245100000000002</v>
      </c>
      <c r="O3402" t="s">
        <v>21201</v>
      </c>
      <c r="P3402">
        <v>3</v>
      </c>
      <c r="Q3402" t="s">
        <v>2571</v>
      </c>
      <c r="R3402" t="s">
        <v>2570</v>
      </c>
      <c r="S3402" t="s">
        <v>2569</v>
      </c>
      <c r="T3402" t="s">
        <v>2568</v>
      </c>
    </row>
    <row r="3403" spans="1:20">
      <c r="A3403" t="s">
        <v>21200</v>
      </c>
      <c r="D3403">
        <f>L3403/J3403</f>
        <v>3.2077190551342751E-3</v>
      </c>
      <c r="E3403">
        <v>4.8411299999999999E-3</v>
      </c>
      <c r="F3403">
        <v>0.12875700000000001</v>
      </c>
      <c r="G3403">
        <v>3.7599E-2</v>
      </c>
      <c r="H3403">
        <v>750</v>
      </c>
      <c r="I3403">
        <v>126.504</v>
      </c>
      <c r="J3403">
        <v>623.49599999999998</v>
      </c>
      <c r="K3403">
        <v>18</v>
      </c>
      <c r="L3403">
        <v>2</v>
      </c>
      <c r="M3403">
        <v>15.1859</v>
      </c>
      <c r="N3403">
        <v>2.8141400000000001</v>
      </c>
      <c r="O3403" t="s">
        <v>294</v>
      </c>
      <c r="P3403">
        <v>3</v>
      </c>
      <c r="Q3403" t="s">
        <v>5235</v>
      </c>
      <c r="R3403" t="s">
        <v>0</v>
      </c>
      <c r="S3403" t="s">
        <v>223</v>
      </c>
      <c r="T3403" t="s">
        <v>222</v>
      </c>
    </row>
    <row r="3404" spans="1:20">
      <c r="A3404" t="s">
        <v>21199</v>
      </c>
      <c r="D3404">
        <f>L3404/J3404</f>
        <v>3.2071738063700886E-3</v>
      </c>
      <c r="E3404">
        <v>3.5146700000000001E-3</v>
      </c>
      <c r="F3404">
        <v>0.17268500000000001</v>
      </c>
      <c r="G3404">
        <v>2.0353099999999999E-2</v>
      </c>
      <c r="H3404">
        <v>1110</v>
      </c>
      <c r="I3404">
        <v>174.59700000000001</v>
      </c>
      <c r="J3404">
        <v>935.40300000000002</v>
      </c>
      <c r="K3404">
        <v>30</v>
      </c>
      <c r="L3404">
        <v>3</v>
      </c>
      <c r="M3404">
        <v>27.0504</v>
      </c>
      <c r="N3404">
        <v>2.9496199999999999</v>
      </c>
      <c r="O3404" t="s">
        <v>21198</v>
      </c>
      <c r="P3404">
        <v>4</v>
      </c>
      <c r="Q3404" t="s">
        <v>21197</v>
      </c>
      <c r="R3404" t="s">
        <v>0</v>
      </c>
      <c r="S3404" t="s">
        <v>1290</v>
      </c>
      <c r="T3404" t="s">
        <v>1289</v>
      </c>
    </row>
    <row r="3405" spans="1:20">
      <c r="A3405" t="s">
        <v>21196</v>
      </c>
      <c r="D3405">
        <f>L3405/J3405</f>
        <v>3.2068001265617117E-3</v>
      </c>
      <c r="E3405">
        <v>4.54347E-3</v>
      </c>
      <c r="F3405">
        <v>0.16511300000000001</v>
      </c>
      <c r="G3405">
        <v>2.7517400000000001E-2</v>
      </c>
      <c r="H3405">
        <v>1155</v>
      </c>
      <c r="I3405">
        <v>219.488</v>
      </c>
      <c r="J3405">
        <v>935.51199999999994</v>
      </c>
      <c r="K3405">
        <v>37</v>
      </c>
      <c r="L3405">
        <v>3</v>
      </c>
      <c r="M3405">
        <v>33.116</v>
      </c>
      <c r="N3405">
        <v>3.88402</v>
      </c>
      <c r="O3405" t="s">
        <v>1</v>
      </c>
      <c r="P3405">
        <v>0</v>
      </c>
      <c r="Q3405" t="s">
        <v>0</v>
      </c>
    </row>
    <row r="3406" spans="1:20">
      <c r="A3406" t="s">
        <v>21195</v>
      </c>
      <c r="D3406">
        <f>L3406/J3406</f>
        <v>3.2032339850312876E-3</v>
      </c>
      <c r="E3406">
        <v>4.0667500000000001E-3</v>
      </c>
      <c r="F3406">
        <v>8.1989300000000001E-2</v>
      </c>
      <c r="G3406">
        <v>4.9600999999999999E-2</v>
      </c>
      <c r="H3406">
        <v>777</v>
      </c>
      <c r="I3406">
        <v>152.631</v>
      </c>
      <c r="J3406">
        <v>624.36900000000003</v>
      </c>
      <c r="K3406">
        <v>15</v>
      </c>
      <c r="L3406">
        <v>2</v>
      </c>
      <c r="M3406">
        <v>12.469799999999999</v>
      </c>
      <c r="N3406">
        <v>2.53017</v>
      </c>
      <c r="O3406" t="s">
        <v>8634</v>
      </c>
      <c r="P3406">
        <v>4</v>
      </c>
      <c r="Q3406" t="s">
        <v>8633</v>
      </c>
      <c r="R3406" t="s">
        <v>8632</v>
      </c>
      <c r="S3406" t="s">
        <v>8663</v>
      </c>
      <c r="T3406" t="s">
        <v>8662</v>
      </c>
    </row>
    <row r="3407" spans="1:20">
      <c r="A3407" t="s">
        <v>21194</v>
      </c>
      <c r="D3407">
        <f>L3407/J3407</f>
        <v>3.2016973264760089E-3</v>
      </c>
      <c r="E3407">
        <v>4.3287999999999998E-3</v>
      </c>
      <c r="F3407">
        <v>5.8521999999999998E-2</v>
      </c>
      <c r="G3407">
        <v>7.3968800000000001E-2</v>
      </c>
      <c r="H3407">
        <v>1131</v>
      </c>
      <c r="I3407">
        <v>193.99700000000001</v>
      </c>
      <c r="J3407">
        <v>937.00300000000004</v>
      </c>
      <c r="K3407">
        <v>15</v>
      </c>
      <c r="L3407">
        <v>3</v>
      </c>
      <c r="M3407">
        <v>11.051600000000001</v>
      </c>
      <c r="N3407">
        <v>3.9483899999999998</v>
      </c>
      <c r="O3407" t="s">
        <v>21193</v>
      </c>
      <c r="P3407">
        <v>3</v>
      </c>
      <c r="Q3407" t="s">
        <v>5718</v>
      </c>
      <c r="R3407" t="s">
        <v>280</v>
      </c>
      <c r="S3407" t="s">
        <v>16329</v>
      </c>
      <c r="T3407" t="s">
        <v>16328</v>
      </c>
    </row>
    <row r="3408" spans="1:20">
      <c r="A3408" t="s">
        <v>21192</v>
      </c>
      <c r="D3408">
        <f>L3408/J3408</f>
        <v>3.1977283337916748E-3</v>
      </c>
      <c r="E3408">
        <v>3.8366799999999999E-3</v>
      </c>
      <c r="F3408">
        <v>1.36464E-2</v>
      </c>
      <c r="G3408">
        <v>0.28114899999999998</v>
      </c>
      <c r="H3408">
        <v>816</v>
      </c>
      <c r="I3408">
        <v>190.55600000000001</v>
      </c>
      <c r="J3408">
        <v>625.44399999999996</v>
      </c>
      <c r="K3408">
        <v>5</v>
      </c>
      <c r="L3408">
        <v>2</v>
      </c>
      <c r="M3408">
        <v>2.60039</v>
      </c>
      <c r="N3408">
        <v>2.39961</v>
      </c>
      <c r="O3408" t="s">
        <v>21191</v>
      </c>
      <c r="P3408">
        <v>0</v>
      </c>
      <c r="Q3408" t="s">
        <v>0</v>
      </c>
      <c r="S3408" t="s">
        <v>21190</v>
      </c>
      <c r="T3408" t="s">
        <v>21189</v>
      </c>
    </row>
    <row r="3409" spans="1:20">
      <c r="A3409" t="s">
        <v>21188</v>
      </c>
      <c r="D3409">
        <f>L3409/J3409</f>
        <v>3.1963382748723063E-3</v>
      </c>
      <c r="E3409">
        <v>3.5259000000000002E-3</v>
      </c>
      <c r="F3409">
        <v>9.2100899999999999E-2</v>
      </c>
      <c r="G3409">
        <v>3.82831E-2</v>
      </c>
      <c r="H3409">
        <v>3966</v>
      </c>
      <c r="I3409">
        <v>837.42200000000003</v>
      </c>
      <c r="J3409">
        <v>3128.58</v>
      </c>
      <c r="K3409">
        <v>82</v>
      </c>
      <c r="L3409">
        <v>10</v>
      </c>
      <c r="M3409">
        <v>71.739500000000007</v>
      </c>
      <c r="N3409">
        <v>10.2605</v>
      </c>
      <c r="O3409" t="s">
        <v>21187</v>
      </c>
      <c r="P3409">
        <v>2</v>
      </c>
      <c r="Q3409" t="s">
        <v>21186</v>
      </c>
      <c r="R3409" t="s">
        <v>0</v>
      </c>
      <c r="S3409" t="s">
        <v>21185</v>
      </c>
      <c r="T3409" t="s">
        <v>21184</v>
      </c>
    </row>
    <row r="3410" spans="1:20">
      <c r="A3410" t="s">
        <v>21183</v>
      </c>
      <c r="D3410">
        <f>L3410/J3410</f>
        <v>3.1955568976894523E-3</v>
      </c>
      <c r="E3410">
        <v>3.1950799999999999E-3</v>
      </c>
      <c r="F3410">
        <v>1.38256E-2</v>
      </c>
      <c r="G3410">
        <v>0.231098</v>
      </c>
      <c r="H3410">
        <v>849</v>
      </c>
      <c r="I3410">
        <v>223.131</v>
      </c>
      <c r="J3410">
        <v>625.86900000000003</v>
      </c>
      <c r="K3410">
        <v>5</v>
      </c>
      <c r="L3410">
        <v>2</v>
      </c>
      <c r="M3410">
        <v>3.0335800000000002</v>
      </c>
      <c r="N3410">
        <v>1.9664200000000001</v>
      </c>
      <c r="O3410" t="s">
        <v>1</v>
      </c>
      <c r="P3410">
        <v>0</v>
      </c>
      <c r="Q3410" t="s">
        <v>0</v>
      </c>
    </row>
    <row r="3411" spans="1:20">
      <c r="A3411" t="s">
        <v>21182</v>
      </c>
      <c r="D3411">
        <f>L3411/J3411</f>
        <v>3.194898386256825E-3</v>
      </c>
      <c r="E3411">
        <v>4.8659200000000001E-3</v>
      </c>
      <c r="F3411">
        <v>4.5186499999999998E-2</v>
      </c>
      <c r="G3411">
        <v>0.107685</v>
      </c>
      <c r="H3411">
        <v>783</v>
      </c>
      <c r="I3411">
        <v>157.00200000000001</v>
      </c>
      <c r="J3411">
        <v>625.99800000000005</v>
      </c>
      <c r="K3411">
        <v>10</v>
      </c>
      <c r="L3411">
        <v>2</v>
      </c>
      <c r="M3411">
        <v>6.99613</v>
      </c>
      <c r="N3411">
        <v>3.00387</v>
      </c>
      <c r="O3411" t="s">
        <v>1</v>
      </c>
      <c r="P3411">
        <v>0</v>
      </c>
      <c r="Q3411" t="s">
        <v>0</v>
      </c>
    </row>
    <row r="3412" spans="1:20">
      <c r="A3412" t="s">
        <v>21181</v>
      </c>
      <c r="D3412">
        <f>L3412/J3412</f>
        <v>3.1931334857522383E-3</v>
      </c>
      <c r="E3412">
        <v>3.54967E-3</v>
      </c>
      <c r="F3412">
        <v>8.4824999999999998E-2</v>
      </c>
      <c r="G3412">
        <v>4.1847000000000002E-2</v>
      </c>
      <c r="H3412">
        <v>414</v>
      </c>
      <c r="I3412">
        <v>100.828</v>
      </c>
      <c r="J3412">
        <v>313.17200000000003</v>
      </c>
      <c r="K3412">
        <v>9</v>
      </c>
      <c r="L3412">
        <v>1</v>
      </c>
      <c r="M3412">
        <v>7.9647699999999997</v>
      </c>
      <c r="N3412">
        <v>1.0352300000000001</v>
      </c>
      <c r="O3412" t="s">
        <v>1</v>
      </c>
      <c r="P3412">
        <v>0</v>
      </c>
      <c r="Q3412" t="s">
        <v>0</v>
      </c>
      <c r="S3412" t="s">
        <v>10105</v>
      </c>
      <c r="T3412" t="s">
        <v>10104</v>
      </c>
    </row>
    <row r="3413" spans="1:20">
      <c r="A3413" t="s">
        <v>21180</v>
      </c>
      <c r="D3413">
        <f>L3413/J3413</f>
        <v>3.1930162348910466E-3</v>
      </c>
      <c r="E3413">
        <v>3.9310500000000002E-3</v>
      </c>
      <c r="F3413">
        <v>4.5712099999999999E-2</v>
      </c>
      <c r="G3413">
        <v>8.5995799999999997E-2</v>
      </c>
      <c r="H3413">
        <v>774</v>
      </c>
      <c r="I3413">
        <v>147.63300000000001</v>
      </c>
      <c r="J3413">
        <v>626.36699999999996</v>
      </c>
      <c r="K3413">
        <v>9</v>
      </c>
      <c r="L3413">
        <v>2</v>
      </c>
      <c r="M3413">
        <v>6.5941000000000001</v>
      </c>
      <c r="N3413">
        <v>2.4058999999999999</v>
      </c>
      <c r="O3413" t="s">
        <v>2927</v>
      </c>
      <c r="P3413">
        <v>2</v>
      </c>
      <c r="Q3413" t="s">
        <v>2926</v>
      </c>
      <c r="R3413" t="s">
        <v>2925</v>
      </c>
      <c r="S3413" t="s">
        <v>2924</v>
      </c>
      <c r="T3413" t="s">
        <v>2923</v>
      </c>
    </row>
    <row r="3414" spans="1:20">
      <c r="A3414" t="s">
        <v>21179</v>
      </c>
      <c r="D3414">
        <f>L3414/J3414</f>
        <v>3.1897214416265027E-3</v>
      </c>
      <c r="E3414">
        <v>3.1427899999999999E-3</v>
      </c>
      <c r="F3414">
        <v>0.10946500000000001</v>
      </c>
      <c r="G3414">
        <v>2.8710300000000001E-2</v>
      </c>
      <c r="H3414">
        <v>819</v>
      </c>
      <c r="I3414">
        <v>191.98599999999999</v>
      </c>
      <c r="J3414">
        <v>627.01400000000001</v>
      </c>
      <c r="K3414">
        <v>21</v>
      </c>
      <c r="L3414">
        <v>2</v>
      </c>
      <c r="M3414">
        <v>19.1997</v>
      </c>
      <c r="N3414">
        <v>1.8002800000000001</v>
      </c>
      <c r="O3414" t="e">
        <f>-2-hydroxy-acid oxidase</f>
        <v>#NAME?</v>
      </c>
      <c r="P3414">
        <v>3</v>
      </c>
      <c r="Q3414" t="s">
        <v>8717</v>
      </c>
      <c r="R3414" t="s">
        <v>0</v>
      </c>
      <c r="S3414" t="s">
        <v>8716</v>
      </c>
      <c r="T3414" t="s">
        <v>8715</v>
      </c>
    </row>
    <row r="3415" spans="1:20">
      <c r="A3415" t="s">
        <v>21178</v>
      </c>
      <c r="D3415">
        <f>L3415/J3415</f>
        <v>3.1870275231696901E-3</v>
      </c>
      <c r="E3415">
        <v>3.7424899999999998E-3</v>
      </c>
      <c r="F3415">
        <v>3.09894E-2</v>
      </c>
      <c r="G3415">
        <v>0.120767</v>
      </c>
      <c r="H3415">
        <v>405</v>
      </c>
      <c r="I3415">
        <v>91.227800000000002</v>
      </c>
      <c r="J3415">
        <v>313.77199999999999</v>
      </c>
      <c r="K3415">
        <v>4</v>
      </c>
      <c r="L3415">
        <v>1</v>
      </c>
      <c r="M3415">
        <v>2.82612</v>
      </c>
      <c r="N3415">
        <v>1.17388</v>
      </c>
      <c r="O3415" t="s">
        <v>15628</v>
      </c>
      <c r="P3415">
        <v>2</v>
      </c>
      <c r="Q3415" t="s">
        <v>260</v>
      </c>
      <c r="R3415" t="s">
        <v>259</v>
      </c>
      <c r="S3415" t="s">
        <v>7553</v>
      </c>
      <c r="T3415" t="s">
        <v>7552</v>
      </c>
    </row>
    <row r="3416" spans="1:20">
      <c r="A3416" t="s">
        <v>21177</v>
      </c>
      <c r="D3416">
        <f>L3416/J3416</f>
        <v>3.1864080577886961E-3</v>
      </c>
      <c r="E3416">
        <v>2.99256E-3</v>
      </c>
      <c r="F3416">
        <v>7.5449600000000006E-2</v>
      </c>
      <c r="G3416">
        <v>3.96631E-2</v>
      </c>
      <c r="H3416">
        <v>396</v>
      </c>
      <c r="I3416">
        <v>82.166499999999999</v>
      </c>
      <c r="J3416">
        <v>313.83300000000003</v>
      </c>
      <c r="K3416">
        <v>7</v>
      </c>
      <c r="L3416">
        <v>1</v>
      </c>
      <c r="M3416">
        <v>6.0790699999999998</v>
      </c>
      <c r="N3416">
        <v>0.92093199999999997</v>
      </c>
      <c r="O3416" t="s">
        <v>21176</v>
      </c>
      <c r="P3416">
        <v>0</v>
      </c>
      <c r="Q3416" t="s">
        <v>0</v>
      </c>
    </row>
    <row r="3417" spans="1:20">
      <c r="A3417" t="s">
        <v>21175</v>
      </c>
      <c r="D3417">
        <f>L3417/J3417</f>
        <v>3.1857076412383483E-3</v>
      </c>
      <c r="E3417">
        <v>3.55318E-3</v>
      </c>
      <c r="F3417">
        <v>2.9341699999999998E-2</v>
      </c>
      <c r="G3417">
        <v>0.121097</v>
      </c>
      <c r="H3417">
        <v>2082</v>
      </c>
      <c r="I3417">
        <v>512.49</v>
      </c>
      <c r="J3417">
        <v>1569.51</v>
      </c>
      <c r="K3417">
        <v>20</v>
      </c>
      <c r="L3417">
        <v>5</v>
      </c>
      <c r="M3417">
        <v>14.589399999999999</v>
      </c>
      <c r="N3417">
        <v>5.4106300000000003</v>
      </c>
      <c r="O3417" t="s">
        <v>21174</v>
      </c>
      <c r="P3417">
        <v>0</v>
      </c>
      <c r="Q3417" t="s">
        <v>0</v>
      </c>
    </row>
    <row r="3418" spans="1:20">
      <c r="A3418" t="s">
        <v>21173</v>
      </c>
      <c r="D3418">
        <f>L3418/J3418</f>
        <v>3.1819401561908357E-3</v>
      </c>
      <c r="E3418">
        <v>3.2276399999999999E-3</v>
      </c>
      <c r="F3418">
        <v>0.11505899999999999</v>
      </c>
      <c r="G3418">
        <v>2.80521E-2</v>
      </c>
      <c r="H3418">
        <v>1185</v>
      </c>
      <c r="I3418">
        <v>242.179</v>
      </c>
      <c r="J3418">
        <v>942.82100000000003</v>
      </c>
      <c r="K3418">
        <v>29</v>
      </c>
      <c r="L3418">
        <v>3</v>
      </c>
      <c r="M3418">
        <v>26.1448</v>
      </c>
      <c r="N3418">
        <v>2.8552300000000002</v>
      </c>
      <c r="O3418" t="s">
        <v>19687</v>
      </c>
      <c r="P3418">
        <v>3</v>
      </c>
      <c r="Q3418" t="s">
        <v>14636</v>
      </c>
      <c r="R3418" t="s">
        <v>14635</v>
      </c>
      <c r="S3418" t="s">
        <v>14634</v>
      </c>
      <c r="T3418" t="s">
        <v>14633</v>
      </c>
    </row>
    <row r="3419" spans="1:20">
      <c r="A3419" t="s">
        <v>21172</v>
      </c>
      <c r="D3419">
        <f>L3419/J3419</f>
        <v>3.1798018983417334E-3</v>
      </c>
      <c r="E3419">
        <v>4.9154400000000001E-3</v>
      </c>
      <c r="F3419">
        <v>7.0168999999999995E-2</v>
      </c>
      <c r="G3419">
        <v>7.00514E-2</v>
      </c>
      <c r="H3419">
        <v>1590</v>
      </c>
      <c r="I3419">
        <v>332.06299999999999</v>
      </c>
      <c r="J3419">
        <v>1257.94</v>
      </c>
      <c r="K3419">
        <v>28</v>
      </c>
      <c r="L3419">
        <v>4</v>
      </c>
      <c r="M3419">
        <v>22.1279</v>
      </c>
      <c r="N3419">
        <v>5.8721300000000003</v>
      </c>
      <c r="O3419" t="s">
        <v>21171</v>
      </c>
      <c r="P3419">
        <v>3</v>
      </c>
      <c r="Q3419" t="s">
        <v>13638</v>
      </c>
      <c r="R3419" t="s">
        <v>0</v>
      </c>
      <c r="S3419" t="s">
        <v>10210</v>
      </c>
      <c r="T3419" t="s">
        <v>10209</v>
      </c>
    </row>
    <row r="3420" spans="1:20">
      <c r="A3420" t="s">
        <v>21170</v>
      </c>
      <c r="D3420">
        <f>L3420/J3420</f>
        <v>3.1781950394731825E-3</v>
      </c>
      <c r="E3420">
        <v>3.2401000000000001E-3</v>
      </c>
      <c r="F3420">
        <v>0.12558800000000001</v>
      </c>
      <c r="G3420">
        <v>2.57994E-2</v>
      </c>
      <c r="H3420">
        <v>759</v>
      </c>
      <c r="I3420">
        <v>129.71199999999999</v>
      </c>
      <c r="J3420">
        <v>629.28800000000001</v>
      </c>
      <c r="K3420">
        <v>17</v>
      </c>
      <c r="L3420">
        <v>2</v>
      </c>
      <c r="M3420">
        <v>15.1089</v>
      </c>
      <c r="N3420">
        <v>1.8910899999999999</v>
      </c>
      <c r="O3420" t="s">
        <v>9412</v>
      </c>
      <c r="P3420">
        <v>5</v>
      </c>
      <c r="Q3420" t="s">
        <v>501</v>
      </c>
      <c r="R3420" t="s">
        <v>0</v>
      </c>
      <c r="S3420" t="s">
        <v>500</v>
      </c>
      <c r="T3420" t="s">
        <v>499</v>
      </c>
    </row>
    <row r="3421" spans="1:20">
      <c r="A3421" t="s">
        <v>21169</v>
      </c>
      <c r="D3421">
        <f>L3421/J3421</f>
        <v>3.1780334329117145E-3</v>
      </c>
      <c r="E3421">
        <v>3.0698700000000002E-3</v>
      </c>
      <c r="F3421">
        <v>0.119634</v>
      </c>
      <c r="G3421">
        <v>2.5660499999999999E-2</v>
      </c>
      <c r="H3421">
        <v>3879</v>
      </c>
      <c r="I3421">
        <v>732.40200000000004</v>
      </c>
      <c r="J3421">
        <v>3146.6</v>
      </c>
      <c r="K3421">
        <v>90</v>
      </c>
      <c r="L3421">
        <v>10</v>
      </c>
      <c r="M3421">
        <v>81.063199999999995</v>
      </c>
      <c r="N3421">
        <v>8.9367699999999992</v>
      </c>
      <c r="O3421" t="s">
        <v>21168</v>
      </c>
      <c r="P3421">
        <v>5</v>
      </c>
      <c r="Q3421" t="s">
        <v>6417</v>
      </c>
      <c r="R3421" t="s">
        <v>0</v>
      </c>
      <c r="S3421" t="s">
        <v>1689</v>
      </c>
      <c r="T3421" t="s">
        <v>1688</v>
      </c>
    </row>
    <row r="3422" spans="1:20">
      <c r="A3422" t="s">
        <v>21167</v>
      </c>
      <c r="D3422">
        <f>L3422/J3422</f>
        <v>3.17694806484151E-3</v>
      </c>
      <c r="E3422">
        <v>3.4146799999999998E-3</v>
      </c>
      <c r="F3422">
        <v>6.9901900000000003E-2</v>
      </c>
      <c r="G3422">
        <v>4.88496E-2</v>
      </c>
      <c r="H3422">
        <v>1599</v>
      </c>
      <c r="I3422">
        <v>339.92899999999997</v>
      </c>
      <c r="J3422">
        <v>1259.07</v>
      </c>
      <c r="K3422">
        <v>27</v>
      </c>
      <c r="L3422">
        <v>4</v>
      </c>
      <c r="M3422">
        <v>22.863199999999999</v>
      </c>
      <c r="N3422">
        <v>4.1367700000000003</v>
      </c>
      <c r="O3422" t="s">
        <v>21166</v>
      </c>
      <c r="P3422">
        <v>5</v>
      </c>
      <c r="Q3422" t="s">
        <v>21165</v>
      </c>
      <c r="R3422" t="s">
        <v>19873</v>
      </c>
      <c r="S3422" t="s">
        <v>19889</v>
      </c>
      <c r="T3422" t="s">
        <v>19888</v>
      </c>
    </row>
    <row r="3423" spans="1:20">
      <c r="A3423" t="s">
        <v>21164</v>
      </c>
      <c r="D3423">
        <f>L3423/J3423</f>
        <v>3.1768891901050493E-3</v>
      </c>
      <c r="E3423">
        <v>3.4257300000000001E-3</v>
      </c>
      <c r="F3423">
        <v>8.5746199999999995E-2</v>
      </c>
      <c r="G3423">
        <v>3.9952000000000001E-2</v>
      </c>
      <c r="H3423">
        <v>8301</v>
      </c>
      <c r="I3423">
        <v>1690.76</v>
      </c>
      <c r="J3423">
        <v>6610.24</v>
      </c>
      <c r="K3423">
        <v>159</v>
      </c>
      <c r="L3423">
        <v>21</v>
      </c>
      <c r="M3423">
        <v>137.52000000000001</v>
      </c>
      <c r="N3423">
        <v>21.4803</v>
      </c>
      <c r="O3423" t="s">
        <v>21163</v>
      </c>
      <c r="P3423">
        <v>8</v>
      </c>
      <c r="Q3423" t="s">
        <v>21162</v>
      </c>
      <c r="R3423" t="s">
        <v>7584</v>
      </c>
      <c r="S3423" t="s">
        <v>21122</v>
      </c>
      <c r="T3423" t="s">
        <v>21121</v>
      </c>
    </row>
    <row r="3424" spans="1:20">
      <c r="A3424" t="s">
        <v>21161</v>
      </c>
      <c r="D3424">
        <f>L3424/J3424</f>
        <v>3.1761862261508113E-3</v>
      </c>
      <c r="E3424">
        <v>3.89231E-3</v>
      </c>
      <c r="F3424">
        <v>5.6892199999999997E-2</v>
      </c>
      <c r="G3424">
        <v>6.8415599999999993E-2</v>
      </c>
      <c r="H3424">
        <v>402</v>
      </c>
      <c r="I3424">
        <v>87.156899999999993</v>
      </c>
      <c r="J3424">
        <v>314.84300000000002</v>
      </c>
      <c r="K3424">
        <v>6</v>
      </c>
      <c r="L3424">
        <v>1</v>
      </c>
      <c r="M3424">
        <v>4.8109999999999999</v>
      </c>
      <c r="N3424">
        <v>1.1890000000000001</v>
      </c>
      <c r="O3424" t="s">
        <v>21160</v>
      </c>
      <c r="P3424">
        <v>3</v>
      </c>
      <c r="Q3424" t="s">
        <v>17906</v>
      </c>
      <c r="R3424" t="s">
        <v>0</v>
      </c>
      <c r="S3424" t="s">
        <v>7478</v>
      </c>
      <c r="T3424" t="s">
        <v>7477</v>
      </c>
    </row>
    <row r="3425" spans="1:20">
      <c r="A3425" t="s">
        <v>21159</v>
      </c>
      <c r="D3425">
        <f>L3425/J3425</f>
        <v>3.1746334092070715E-3</v>
      </c>
      <c r="E3425">
        <v>4.2898299999999997E-3</v>
      </c>
      <c r="F3425">
        <v>8.4749900000000003E-2</v>
      </c>
      <c r="G3425">
        <v>5.0617500000000003E-2</v>
      </c>
      <c r="H3425">
        <v>438</v>
      </c>
      <c r="I3425">
        <v>123.003</v>
      </c>
      <c r="J3425">
        <v>314.99700000000001</v>
      </c>
      <c r="K3425">
        <v>11</v>
      </c>
      <c r="L3425">
        <v>1</v>
      </c>
      <c r="M3425">
        <v>9.7377300000000009</v>
      </c>
      <c r="N3425">
        <v>1.26227</v>
      </c>
      <c r="O3425" t="s">
        <v>6254</v>
      </c>
      <c r="P3425">
        <v>2</v>
      </c>
      <c r="Q3425" t="s">
        <v>790</v>
      </c>
      <c r="R3425" t="s">
        <v>0</v>
      </c>
      <c r="S3425" t="s">
        <v>789</v>
      </c>
      <c r="T3425" t="s">
        <v>788</v>
      </c>
    </row>
    <row r="3426" spans="1:20">
      <c r="A3426" t="s">
        <v>21158</v>
      </c>
      <c r="D3426">
        <f>L3426/J3426</f>
        <v>3.1739146534349688E-3</v>
      </c>
      <c r="E3426">
        <v>3.3452299999999998E-3</v>
      </c>
      <c r="F3426">
        <v>0.117807</v>
      </c>
      <c r="G3426">
        <v>2.8395900000000002E-2</v>
      </c>
      <c r="H3426">
        <v>2445</v>
      </c>
      <c r="I3426">
        <v>554.59199999999998</v>
      </c>
      <c r="J3426">
        <v>1890.41</v>
      </c>
      <c r="K3426">
        <v>65</v>
      </c>
      <c r="L3426">
        <v>6</v>
      </c>
      <c r="M3426">
        <v>59.263800000000003</v>
      </c>
      <c r="N3426">
        <v>5.7362299999999999</v>
      </c>
      <c r="O3426" t="s">
        <v>20130</v>
      </c>
      <c r="P3426">
        <v>6</v>
      </c>
      <c r="Q3426" t="s">
        <v>16039</v>
      </c>
      <c r="R3426" t="s">
        <v>0</v>
      </c>
      <c r="S3426" t="s">
        <v>20129</v>
      </c>
      <c r="T3426" t="s">
        <v>20128</v>
      </c>
    </row>
    <row r="3427" spans="1:20">
      <c r="A3427" t="s">
        <v>21157</v>
      </c>
      <c r="D3427">
        <f>L3427/J3427</f>
        <v>3.1730670072425255E-3</v>
      </c>
      <c r="E3427">
        <v>3.5701399999999999E-3</v>
      </c>
      <c r="F3427">
        <v>6.5406599999999995E-2</v>
      </c>
      <c r="G3427">
        <v>5.4583899999999998E-2</v>
      </c>
      <c r="H3427">
        <v>1617</v>
      </c>
      <c r="I3427">
        <v>356.38799999999998</v>
      </c>
      <c r="J3427">
        <v>1260.6099999999999</v>
      </c>
      <c r="K3427">
        <v>27</v>
      </c>
      <c r="L3427">
        <v>4</v>
      </c>
      <c r="M3427">
        <v>22.630600000000001</v>
      </c>
      <c r="N3427">
        <v>4.3693799999999996</v>
      </c>
      <c r="O3427" t="s">
        <v>13720</v>
      </c>
      <c r="P3427">
        <v>2</v>
      </c>
      <c r="Q3427" t="s">
        <v>9773</v>
      </c>
      <c r="R3427" t="s">
        <v>9772</v>
      </c>
      <c r="S3427" t="s">
        <v>9771</v>
      </c>
      <c r="T3427" t="s">
        <v>9770</v>
      </c>
    </row>
    <row r="3428" spans="1:20">
      <c r="A3428" t="s">
        <v>21156</v>
      </c>
      <c r="D3428">
        <f>L3428/J3428</f>
        <v>3.1720051513363661E-3</v>
      </c>
      <c r="E3428">
        <v>3.78729E-3</v>
      </c>
      <c r="F3428">
        <v>5.2160600000000001E-2</v>
      </c>
      <c r="G3428">
        <v>7.2608199999999998E-2</v>
      </c>
      <c r="H3428">
        <v>2049</v>
      </c>
      <c r="I3428">
        <v>472.70600000000002</v>
      </c>
      <c r="J3428">
        <v>1576.29</v>
      </c>
      <c r="K3428">
        <v>30</v>
      </c>
      <c r="L3428">
        <v>5</v>
      </c>
      <c r="M3428">
        <v>24.152200000000001</v>
      </c>
      <c r="N3428">
        <v>5.8477699999999997</v>
      </c>
      <c r="O3428" t="s">
        <v>20284</v>
      </c>
      <c r="P3428">
        <v>1</v>
      </c>
      <c r="Q3428" t="s">
        <v>2056</v>
      </c>
      <c r="R3428" t="s">
        <v>0</v>
      </c>
      <c r="S3428" t="s">
        <v>2055</v>
      </c>
      <c r="T3428" t="s">
        <v>2054</v>
      </c>
    </row>
    <row r="3429" spans="1:20">
      <c r="A3429" t="s">
        <v>21155</v>
      </c>
      <c r="D3429">
        <f>L3429/J3429</f>
        <v>3.171909568858192E-3</v>
      </c>
      <c r="E3429">
        <v>3.1651100000000001E-3</v>
      </c>
      <c r="F3429">
        <v>4.2459499999999997E-2</v>
      </c>
      <c r="G3429">
        <v>7.4544200000000005E-2</v>
      </c>
      <c r="H3429">
        <v>1608</v>
      </c>
      <c r="I3429">
        <v>346.92700000000002</v>
      </c>
      <c r="J3429">
        <v>1261.07</v>
      </c>
      <c r="K3429">
        <v>18</v>
      </c>
      <c r="L3429">
        <v>4</v>
      </c>
      <c r="M3429">
        <v>14.1624</v>
      </c>
      <c r="N3429">
        <v>3.8375499999999998</v>
      </c>
      <c r="O3429" t="s">
        <v>1</v>
      </c>
      <c r="P3429">
        <v>2</v>
      </c>
      <c r="Q3429" t="s">
        <v>330</v>
      </c>
      <c r="R3429" t="s">
        <v>0</v>
      </c>
      <c r="S3429" t="s">
        <v>1751</v>
      </c>
      <c r="T3429" t="s">
        <v>1750</v>
      </c>
    </row>
    <row r="3430" spans="1:20">
      <c r="A3430" t="s">
        <v>21154</v>
      </c>
      <c r="D3430">
        <f>L3430/J3430</f>
        <v>3.1707278405758042E-3</v>
      </c>
      <c r="E3430">
        <v>3.3479199999999999E-3</v>
      </c>
      <c r="F3430">
        <v>6.3755199999999998E-2</v>
      </c>
      <c r="G3430">
        <v>5.2512099999999999E-2</v>
      </c>
      <c r="H3430">
        <v>414</v>
      </c>
      <c r="I3430">
        <v>98.615399999999994</v>
      </c>
      <c r="J3430">
        <v>315.38499999999999</v>
      </c>
      <c r="K3430">
        <v>7</v>
      </c>
      <c r="L3430">
        <v>1</v>
      </c>
      <c r="M3430">
        <v>5.9934599999999998</v>
      </c>
      <c r="N3430">
        <v>1.00654</v>
      </c>
      <c r="O3430" t="s">
        <v>21153</v>
      </c>
      <c r="P3430">
        <v>2</v>
      </c>
      <c r="Q3430" t="s">
        <v>260</v>
      </c>
      <c r="R3430" t="s">
        <v>259</v>
      </c>
      <c r="S3430" t="s">
        <v>360</v>
      </c>
      <c r="T3430" t="s">
        <v>359</v>
      </c>
    </row>
    <row r="3431" spans="1:20">
      <c r="A3431" t="s">
        <v>21152</v>
      </c>
      <c r="D3431">
        <f>L3431/J3431</f>
        <v>3.1705368352969525E-3</v>
      </c>
      <c r="E3431">
        <v>3.6621000000000002E-3</v>
      </c>
      <c r="F3431">
        <v>8.8898699999999997E-2</v>
      </c>
      <c r="G3431">
        <v>4.1194000000000001E-2</v>
      </c>
      <c r="H3431">
        <v>396</v>
      </c>
      <c r="I3431">
        <v>80.596299999999999</v>
      </c>
      <c r="J3431">
        <v>315.404</v>
      </c>
      <c r="K3431">
        <v>8</v>
      </c>
      <c r="L3431">
        <v>1</v>
      </c>
      <c r="M3431">
        <v>6.8893800000000001</v>
      </c>
      <c r="N3431">
        <v>1.1106199999999999</v>
      </c>
      <c r="O3431" t="s">
        <v>2246</v>
      </c>
      <c r="P3431">
        <v>0</v>
      </c>
      <c r="Q3431" t="s">
        <v>0</v>
      </c>
    </row>
    <row r="3432" spans="1:20">
      <c r="A3432" t="s">
        <v>21151</v>
      </c>
      <c r="D3432">
        <f>L3432/J3432</f>
        <v>3.1669923390455317E-3</v>
      </c>
      <c r="E3432">
        <v>3.4527799999999999E-3</v>
      </c>
      <c r="F3432">
        <v>0.118646</v>
      </c>
      <c r="G3432">
        <v>2.9101599999999998E-2</v>
      </c>
      <c r="H3432">
        <v>369</v>
      </c>
      <c r="I3432">
        <v>53.242699999999999</v>
      </c>
      <c r="J3432">
        <v>315.75700000000001</v>
      </c>
      <c r="K3432">
        <v>7</v>
      </c>
      <c r="L3432">
        <v>1</v>
      </c>
      <c r="M3432">
        <v>5.9696999999999996</v>
      </c>
      <c r="N3432">
        <v>1.0303</v>
      </c>
      <c r="O3432" t="s">
        <v>1</v>
      </c>
      <c r="P3432">
        <v>0</v>
      </c>
      <c r="Q3432" t="s">
        <v>0</v>
      </c>
    </row>
    <row r="3433" spans="1:20">
      <c r="A3433" t="s">
        <v>21150</v>
      </c>
      <c r="D3433">
        <f>L3433/J3433</f>
        <v>3.1666613888976848E-3</v>
      </c>
      <c r="E3433">
        <v>3.2742499999999998E-3</v>
      </c>
      <c r="F3433">
        <v>4.4998900000000001E-2</v>
      </c>
      <c r="G3433">
        <v>7.2762800000000002E-2</v>
      </c>
      <c r="H3433">
        <v>453</v>
      </c>
      <c r="I3433">
        <v>137.21</v>
      </c>
      <c r="J3433">
        <v>315.79000000000002</v>
      </c>
      <c r="K3433">
        <v>7</v>
      </c>
      <c r="L3433">
        <v>1</v>
      </c>
      <c r="M3433">
        <v>5.9958999999999998</v>
      </c>
      <c r="N3433">
        <v>1.0041</v>
      </c>
      <c r="O3433" t="s">
        <v>16963</v>
      </c>
      <c r="P3433">
        <v>2</v>
      </c>
      <c r="Q3433" t="s">
        <v>260</v>
      </c>
      <c r="R3433" t="s">
        <v>259</v>
      </c>
      <c r="S3433" t="s">
        <v>360</v>
      </c>
      <c r="T3433" t="s">
        <v>359</v>
      </c>
    </row>
    <row r="3434" spans="1:20">
      <c r="A3434" t="s">
        <v>21149</v>
      </c>
      <c r="D3434">
        <f>L3434/J3434</f>
        <v>3.1663229886922687E-3</v>
      </c>
      <c r="E3434">
        <v>3.8803100000000001E-3</v>
      </c>
      <c r="F3434">
        <v>6.8292400000000003E-2</v>
      </c>
      <c r="G3434">
        <v>5.6819099999999997E-2</v>
      </c>
      <c r="H3434">
        <v>3282</v>
      </c>
      <c r="I3434">
        <v>755.41499999999996</v>
      </c>
      <c r="J3434">
        <v>2526.59</v>
      </c>
      <c r="K3434">
        <v>59</v>
      </c>
      <c r="L3434">
        <v>8</v>
      </c>
      <c r="M3434">
        <v>49.578200000000002</v>
      </c>
      <c r="N3434">
        <v>9.4217899999999997</v>
      </c>
      <c r="O3434" t="s">
        <v>21148</v>
      </c>
      <c r="P3434">
        <v>7</v>
      </c>
      <c r="Q3434" t="s">
        <v>21147</v>
      </c>
      <c r="R3434" t="s">
        <v>259</v>
      </c>
      <c r="S3434" t="s">
        <v>21146</v>
      </c>
      <c r="T3434" t="s">
        <v>21145</v>
      </c>
    </row>
    <row r="3435" spans="1:20">
      <c r="A3435" t="s">
        <v>21144</v>
      </c>
      <c r="D3435">
        <f>L3435/J3435</f>
        <v>3.1652514475749953E-3</v>
      </c>
      <c r="E3435">
        <v>4.1087299999999997E-3</v>
      </c>
      <c r="F3435">
        <v>2.7666300000000001E-2</v>
      </c>
      <c r="G3435">
        <v>0.14851</v>
      </c>
      <c r="H3435">
        <v>1140</v>
      </c>
      <c r="I3435">
        <v>192.208</v>
      </c>
      <c r="J3435">
        <v>947.79200000000003</v>
      </c>
      <c r="K3435">
        <v>9</v>
      </c>
      <c r="L3435">
        <v>3</v>
      </c>
      <c r="M3435">
        <v>5.19536</v>
      </c>
      <c r="N3435">
        <v>3.80464</v>
      </c>
      <c r="O3435" t="s">
        <v>1</v>
      </c>
      <c r="P3435">
        <v>0</v>
      </c>
      <c r="Q3435" t="s">
        <v>0</v>
      </c>
      <c r="S3435" t="s">
        <v>21143</v>
      </c>
      <c r="T3435" t="s">
        <v>21142</v>
      </c>
    </row>
    <row r="3436" spans="1:20">
      <c r="A3436" t="s">
        <v>21141</v>
      </c>
      <c r="D3436">
        <f>L3436/J3436</f>
        <v>3.164874117131991E-3</v>
      </c>
      <c r="E3436">
        <v>4.5902699999999996E-3</v>
      </c>
      <c r="F3436">
        <v>0.11688</v>
      </c>
      <c r="G3436">
        <v>3.9273299999999997E-2</v>
      </c>
      <c r="H3436">
        <v>2382</v>
      </c>
      <c r="I3436">
        <v>486.18700000000001</v>
      </c>
      <c r="J3436">
        <v>1895.81</v>
      </c>
      <c r="K3436">
        <v>62</v>
      </c>
      <c r="L3436">
        <v>6</v>
      </c>
      <c r="M3436">
        <v>53.766199999999998</v>
      </c>
      <c r="N3436">
        <v>8.2337600000000002</v>
      </c>
      <c r="O3436" t="s">
        <v>21140</v>
      </c>
      <c r="P3436">
        <v>0</v>
      </c>
      <c r="Q3436" t="s">
        <v>0</v>
      </c>
      <c r="S3436" t="s">
        <v>1734</v>
      </c>
      <c r="T3436" t="s">
        <v>336</v>
      </c>
    </row>
    <row r="3437" spans="1:20">
      <c r="A3437" t="s">
        <v>21139</v>
      </c>
      <c r="D3437">
        <f>L3437/J3437</f>
        <v>3.164672132055439E-3</v>
      </c>
      <c r="E3437">
        <v>3.5018699999999998E-3</v>
      </c>
      <c r="F3437">
        <v>0.11623600000000001</v>
      </c>
      <c r="G3437">
        <v>3.01272E-2</v>
      </c>
      <c r="H3437">
        <v>801</v>
      </c>
      <c r="I3437">
        <v>169.023</v>
      </c>
      <c r="J3437">
        <v>631.97699999999998</v>
      </c>
      <c r="K3437">
        <v>21</v>
      </c>
      <c r="L3437">
        <v>2</v>
      </c>
      <c r="M3437">
        <v>18.873899999999999</v>
      </c>
      <c r="N3437">
        <v>2.1260699999999999</v>
      </c>
      <c r="O3437" t="s">
        <v>21138</v>
      </c>
      <c r="P3437">
        <v>5</v>
      </c>
      <c r="Q3437" t="s">
        <v>4748</v>
      </c>
      <c r="R3437" t="s">
        <v>0</v>
      </c>
      <c r="S3437" t="s">
        <v>1144</v>
      </c>
      <c r="T3437" t="s">
        <v>1143</v>
      </c>
    </row>
    <row r="3438" spans="1:20">
      <c r="A3438" t="s">
        <v>21137</v>
      </c>
      <c r="D3438">
        <f>L3438/J3438</f>
        <v>3.1622386541512288E-3</v>
      </c>
      <c r="E3438">
        <v>3.5625800000000001E-3</v>
      </c>
      <c r="F3438">
        <v>3.2923099999999997E-2</v>
      </c>
      <c r="G3438">
        <v>0.108209</v>
      </c>
      <c r="H3438">
        <v>5235</v>
      </c>
      <c r="I3438">
        <v>1440.22</v>
      </c>
      <c r="J3438">
        <v>3794.78</v>
      </c>
      <c r="K3438">
        <v>59</v>
      </c>
      <c r="L3438">
        <v>12</v>
      </c>
      <c r="M3438">
        <v>45.910200000000003</v>
      </c>
      <c r="N3438">
        <v>13.0898</v>
      </c>
      <c r="O3438" t="s">
        <v>1</v>
      </c>
      <c r="P3438">
        <v>0</v>
      </c>
      <c r="Q3438" t="s">
        <v>0</v>
      </c>
      <c r="S3438" t="s">
        <v>6315</v>
      </c>
      <c r="T3438" t="s">
        <v>6314</v>
      </c>
    </row>
    <row r="3439" spans="1:20">
      <c r="A3439" t="s">
        <v>21136</v>
      </c>
      <c r="D3439">
        <f>L3439/J3439</f>
        <v>3.1613555892766819E-3</v>
      </c>
      <c r="E3439">
        <v>3.4417499999999999E-3</v>
      </c>
      <c r="F3439">
        <v>0.10802100000000001</v>
      </c>
      <c r="G3439">
        <v>3.1861899999999999E-2</v>
      </c>
      <c r="H3439">
        <v>3138</v>
      </c>
      <c r="I3439">
        <v>607.43700000000001</v>
      </c>
      <c r="J3439">
        <v>2530.56</v>
      </c>
      <c r="K3439">
        <v>72</v>
      </c>
      <c r="L3439">
        <v>8</v>
      </c>
      <c r="M3439">
        <v>63.562899999999999</v>
      </c>
      <c r="N3439">
        <v>8.4370600000000007</v>
      </c>
      <c r="O3439" t="s">
        <v>21135</v>
      </c>
      <c r="P3439">
        <v>0</v>
      </c>
      <c r="Q3439" t="s">
        <v>0</v>
      </c>
    </row>
    <row r="3440" spans="1:20">
      <c r="A3440" t="s">
        <v>21134</v>
      </c>
      <c r="D3440">
        <f>L3440/J3440</f>
        <v>3.1582604301550708E-3</v>
      </c>
      <c r="E3440">
        <v>3.64848E-3</v>
      </c>
      <c r="F3440">
        <v>4.9294499999999998E-2</v>
      </c>
      <c r="G3440">
        <v>7.4013999999999996E-2</v>
      </c>
      <c r="H3440">
        <v>771</v>
      </c>
      <c r="I3440">
        <v>137.74</v>
      </c>
      <c r="J3440">
        <v>633.26</v>
      </c>
      <c r="K3440">
        <v>9</v>
      </c>
      <c r="L3440">
        <v>2</v>
      </c>
      <c r="M3440">
        <v>6.71502</v>
      </c>
      <c r="N3440">
        <v>2.28498</v>
      </c>
      <c r="O3440" t="s">
        <v>1</v>
      </c>
      <c r="P3440">
        <v>2</v>
      </c>
      <c r="Q3440" t="s">
        <v>1198</v>
      </c>
      <c r="R3440" t="s">
        <v>0</v>
      </c>
      <c r="S3440" t="s">
        <v>1665</v>
      </c>
      <c r="T3440" t="s">
        <v>1664</v>
      </c>
    </row>
    <row r="3441" spans="1:20">
      <c r="A3441" t="s">
        <v>21133</v>
      </c>
      <c r="D3441">
        <f>L3441/J3441</f>
        <v>3.1580709239568102E-3</v>
      </c>
      <c r="E3441">
        <v>3.5171999999999998E-3</v>
      </c>
      <c r="F3441">
        <v>1.52161E-2</v>
      </c>
      <c r="G3441">
        <v>0.23114999999999999</v>
      </c>
      <c r="H3441">
        <v>375</v>
      </c>
      <c r="I3441">
        <v>58.350700000000003</v>
      </c>
      <c r="J3441">
        <v>316.649</v>
      </c>
      <c r="K3441">
        <v>2</v>
      </c>
      <c r="L3441">
        <v>1</v>
      </c>
      <c r="M3441">
        <v>0.88716499999999998</v>
      </c>
      <c r="N3441">
        <v>1.1128400000000001</v>
      </c>
      <c r="O3441" t="s">
        <v>21132</v>
      </c>
      <c r="P3441">
        <v>3</v>
      </c>
      <c r="Q3441" t="s">
        <v>21131</v>
      </c>
      <c r="R3441" t="s">
        <v>21130</v>
      </c>
      <c r="S3441" t="s">
        <v>21129</v>
      </c>
      <c r="T3441" t="s">
        <v>21128</v>
      </c>
    </row>
    <row r="3442" spans="1:20">
      <c r="A3442" t="s">
        <v>21127</v>
      </c>
      <c r="D3442">
        <f>L3442/J3442</f>
        <v>3.1577119219413615E-3</v>
      </c>
      <c r="E3442">
        <v>3.1979999999999999E-3</v>
      </c>
      <c r="F3442">
        <v>8.83187E-2</v>
      </c>
      <c r="G3442">
        <v>3.62098E-2</v>
      </c>
      <c r="H3442">
        <v>1626</v>
      </c>
      <c r="I3442">
        <v>359.25700000000001</v>
      </c>
      <c r="J3442">
        <v>1266.74</v>
      </c>
      <c r="K3442">
        <v>33</v>
      </c>
      <c r="L3442">
        <v>4</v>
      </c>
      <c r="M3442">
        <v>29.2637</v>
      </c>
      <c r="N3442">
        <v>3.7362799999999998</v>
      </c>
      <c r="O3442" t="s">
        <v>21126</v>
      </c>
      <c r="P3442">
        <v>0</v>
      </c>
      <c r="Q3442" t="s">
        <v>0</v>
      </c>
      <c r="S3442" t="s">
        <v>3429</v>
      </c>
      <c r="T3442" t="s">
        <v>3428</v>
      </c>
    </row>
    <row r="3443" spans="1:20">
      <c r="A3443" t="s">
        <v>21125</v>
      </c>
      <c r="D3443">
        <f>L3443/J3443</f>
        <v>3.1558932361318215E-3</v>
      </c>
      <c r="E3443">
        <v>3.7200599999999999E-3</v>
      </c>
      <c r="F3443">
        <v>8.8507500000000003E-2</v>
      </c>
      <c r="G3443">
        <v>4.2030999999999999E-2</v>
      </c>
      <c r="H3443">
        <v>1608</v>
      </c>
      <c r="I3443">
        <v>340.529</v>
      </c>
      <c r="J3443">
        <v>1267.47</v>
      </c>
      <c r="K3443">
        <v>33</v>
      </c>
      <c r="L3443">
        <v>4</v>
      </c>
      <c r="M3443">
        <v>28.535799999999998</v>
      </c>
      <c r="N3443">
        <v>4.4642099999999996</v>
      </c>
      <c r="O3443" t="s">
        <v>13783</v>
      </c>
      <c r="P3443">
        <v>6</v>
      </c>
      <c r="Q3443" t="s">
        <v>38</v>
      </c>
      <c r="R3443" t="s">
        <v>0</v>
      </c>
      <c r="S3443" t="s">
        <v>37</v>
      </c>
      <c r="T3443" t="s">
        <v>36</v>
      </c>
    </row>
    <row r="3444" spans="1:20">
      <c r="A3444" t="s">
        <v>21124</v>
      </c>
      <c r="D3444">
        <f>L3444/J3444</f>
        <v>3.1551265284616077E-3</v>
      </c>
      <c r="E3444">
        <v>3.36192E-3</v>
      </c>
      <c r="F3444">
        <v>0.103784</v>
      </c>
      <c r="G3444">
        <v>3.2393400000000003E-2</v>
      </c>
      <c r="H3444">
        <v>789</v>
      </c>
      <c r="I3444">
        <v>155.11099999999999</v>
      </c>
      <c r="J3444">
        <v>633.88900000000001</v>
      </c>
      <c r="K3444">
        <v>18</v>
      </c>
      <c r="L3444">
        <v>2</v>
      </c>
      <c r="M3444">
        <v>15.8957</v>
      </c>
      <c r="N3444">
        <v>2.1042900000000002</v>
      </c>
      <c r="O3444" t="s">
        <v>21123</v>
      </c>
      <c r="P3444">
        <v>1</v>
      </c>
      <c r="Q3444" t="s">
        <v>562</v>
      </c>
      <c r="R3444" t="s">
        <v>0</v>
      </c>
      <c r="S3444" t="s">
        <v>21122</v>
      </c>
      <c r="T3444" t="s">
        <v>21121</v>
      </c>
    </row>
    <row r="3445" spans="1:20">
      <c r="A3445" t="s">
        <v>21120</v>
      </c>
      <c r="D3445">
        <f>L3445/J3445</f>
        <v>3.153231273747773E-3</v>
      </c>
      <c r="E3445">
        <v>3.6352300000000001E-3</v>
      </c>
      <c r="F3445">
        <v>0.32590000000000002</v>
      </c>
      <c r="G3445">
        <v>1.11544E-2</v>
      </c>
      <c r="H3445">
        <v>363</v>
      </c>
      <c r="I3445">
        <v>45.865299999999998</v>
      </c>
      <c r="J3445">
        <v>317.13499999999999</v>
      </c>
      <c r="K3445">
        <v>14</v>
      </c>
      <c r="L3445">
        <v>1</v>
      </c>
      <c r="M3445">
        <v>12.9975</v>
      </c>
      <c r="N3445">
        <v>1.0024599999999999</v>
      </c>
      <c r="O3445" t="s">
        <v>1</v>
      </c>
      <c r="P3445">
        <v>0</v>
      </c>
      <c r="Q3445" t="s">
        <v>0</v>
      </c>
    </row>
    <row r="3446" spans="1:20">
      <c r="A3446" t="s">
        <v>21119</v>
      </c>
      <c r="D3446">
        <f>L3446/J3446</f>
        <v>3.1503802508962829E-3</v>
      </c>
      <c r="E3446">
        <v>3.1557199999999999E-3</v>
      </c>
      <c r="F3446">
        <v>1.9148999999999999E-2</v>
      </c>
      <c r="G3446">
        <v>0.164798</v>
      </c>
      <c r="H3446">
        <v>474</v>
      </c>
      <c r="I3446">
        <v>156.578</v>
      </c>
      <c r="J3446">
        <v>317.42200000000003</v>
      </c>
      <c r="K3446">
        <v>4</v>
      </c>
      <c r="L3446">
        <v>1</v>
      </c>
      <c r="M3446">
        <v>2.9983</v>
      </c>
      <c r="N3446">
        <v>1.0017</v>
      </c>
      <c r="O3446" t="s">
        <v>8194</v>
      </c>
      <c r="P3446">
        <v>0</v>
      </c>
      <c r="Q3446" t="s">
        <v>0</v>
      </c>
    </row>
    <row r="3447" spans="1:20">
      <c r="A3447" t="s">
        <v>21118</v>
      </c>
      <c r="D3447">
        <f>L3447/J3447</f>
        <v>3.1502115367046894E-3</v>
      </c>
      <c r="E3447">
        <v>3.6704099999999998E-3</v>
      </c>
      <c r="F3447">
        <v>0.13031000000000001</v>
      </c>
      <c r="G3447">
        <v>2.8166799999999999E-2</v>
      </c>
      <c r="H3447">
        <v>390</v>
      </c>
      <c r="I3447">
        <v>72.561099999999996</v>
      </c>
      <c r="J3447">
        <v>317.43900000000002</v>
      </c>
      <c r="K3447">
        <v>10</v>
      </c>
      <c r="L3447">
        <v>1</v>
      </c>
      <c r="M3447">
        <v>8.9029500000000006</v>
      </c>
      <c r="N3447">
        <v>1.0970500000000001</v>
      </c>
      <c r="O3447" t="s">
        <v>1</v>
      </c>
      <c r="P3447">
        <v>0</v>
      </c>
      <c r="Q3447" t="s">
        <v>0</v>
      </c>
      <c r="S3447" t="s">
        <v>21117</v>
      </c>
      <c r="T3447" t="s">
        <v>21116</v>
      </c>
    </row>
    <row r="3448" spans="1:20">
      <c r="A3448" t="s">
        <v>21115</v>
      </c>
      <c r="D3448">
        <f>L3448/J3448</f>
        <v>3.1486245233769629E-3</v>
      </c>
      <c r="E3448">
        <v>3.36492E-3</v>
      </c>
      <c r="F3448">
        <v>5.8483800000000002E-2</v>
      </c>
      <c r="G3448">
        <v>5.7535900000000001E-2</v>
      </c>
      <c r="H3448">
        <v>1215</v>
      </c>
      <c r="I3448">
        <v>262.20299999999997</v>
      </c>
      <c r="J3448">
        <v>952.79700000000003</v>
      </c>
      <c r="K3448">
        <v>18</v>
      </c>
      <c r="L3448">
        <v>3</v>
      </c>
      <c r="M3448">
        <v>14.8874</v>
      </c>
      <c r="N3448">
        <v>3.11259</v>
      </c>
      <c r="O3448" t="s">
        <v>20177</v>
      </c>
      <c r="P3448">
        <v>0</v>
      </c>
      <c r="Q3448" t="s">
        <v>0</v>
      </c>
    </row>
    <row r="3449" spans="1:20">
      <c r="A3449" t="s">
        <v>21114</v>
      </c>
      <c r="D3449">
        <f>L3449/J3449</f>
        <v>3.14843617175349E-3</v>
      </c>
      <c r="E3449">
        <v>5.4076100000000002E-3</v>
      </c>
      <c r="F3449">
        <v>6.6407499999999994E-2</v>
      </c>
      <c r="G3449">
        <v>8.1430699999999995E-2</v>
      </c>
      <c r="H3449">
        <v>435</v>
      </c>
      <c r="I3449">
        <v>117.38200000000001</v>
      </c>
      <c r="J3449">
        <v>317.61799999999999</v>
      </c>
      <c r="K3449">
        <v>9</v>
      </c>
      <c r="L3449">
        <v>1</v>
      </c>
      <c r="M3449">
        <v>7.3749900000000004</v>
      </c>
      <c r="N3449">
        <v>1.6250100000000001</v>
      </c>
      <c r="O3449" t="s">
        <v>21113</v>
      </c>
      <c r="P3449">
        <v>2</v>
      </c>
      <c r="Q3449" t="s">
        <v>21112</v>
      </c>
      <c r="S3449" t="s">
        <v>19516</v>
      </c>
      <c r="T3449" t="s">
        <v>19515</v>
      </c>
    </row>
    <row r="3450" spans="1:20">
      <c r="A3450" t="s">
        <v>21111</v>
      </c>
      <c r="D3450">
        <f>L3450/J3450</f>
        <v>3.1483965216515227E-3</v>
      </c>
      <c r="E3450">
        <v>3.9400800000000003E-3</v>
      </c>
      <c r="F3450">
        <v>2.4296600000000002E-2</v>
      </c>
      <c r="G3450">
        <v>0.162166</v>
      </c>
      <c r="H3450">
        <v>432</v>
      </c>
      <c r="I3450">
        <v>114.378</v>
      </c>
      <c r="J3450">
        <v>317.62200000000001</v>
      </c>
      <c r="K3450">
        <v>4</v>
      </c>
      <c r="L3450">
        <v>1</v>
      </c>
      <c r="M3450">
        <v>2.758</v>
      </c>
      <c r="N3450">
        <v>1.242</v>
      </c>
      <c r="O3450" t="s">
        <v>1</v>
      </c>
      <c r="P3450">
        <v>0</v>
      </c>
      <c r="Q3450" t="s">
        <v>0</v>
      </c>
      <c r="S3450" t="s">
        <v>1622</v>
      </c>
      <c r="T3450" t="s">
        <v>1621</v>
      </c>
    </row>
    <row r="3451" spans="1:20">
      <c r="A3451" t="s">
        <v>21110</v>
      </c>
      <c r="D3451">
        <f>L3451/J3451</f>
        <v>3.1467865802139502E-3</v>
      </c>
      <c r="E3451">
        <v>3.1692000000000001E-3</v>
      </c>
      <c r="F3451">
        <v>5.9614100000000003E-2</v>
      </c>
      <c r="G3451">
        <v>5.3161899999999998E-2</v>
      </c>
      <c r="H3451">
        <v>762</v>
      </c>
      <c r="I3451">
        <v>126.431</v>
      </c>
      <c r="J3451">
        <v>635.56899999999996</v>
      </c>
      <c r="K3451">
        <v>9</v>
      </c>
      <c r="L3451">
        <v>2</v>
      </c>
      <c r="M3451">
        <v>7.1020200000000004</v>
      </c>
      <c r="N3451">
        <v>1.89798</v>
      </c>
      <c r="O3451" t="s">
        <v>21109</v>
      </c>
      <c r="P3451">
        <v>2</v>
      </c>
      <c r="Q3451" t="s">
        <v>3837</v>
      </c>
      <c r="R3451" t="s">
        <v>0</v>
      </c>
      <c r="S3451" t="s">
        <v>7101</v>
      </c>
      <c r="T3451" t="s">
        <v>7100</v>
      </c>
    </row>
    <row r="3452" spans="1:20">
      <c r="A3452" t="s">
        <v>21108</v>
      </c>
      <c r="D3452">
        <f>L3452/J3452</f>
        <v>3.1464598393732253E-3</v>
      </c>
      <c r="E3452">
        <v>3.1815400000000001E-3</v>
      </c>
      <c r="F3452">
        <v>5.1767500000000001E-2</v>
      </c>
      <c r="G3452">
        <v>6.14583E-2</v>
      </c>
      <c r="H3452">
        <v>828</v>
      </c>
      <c r="I3452">
        <v>192.36500000000001</v>
      </c>
      <c r="J3452">
        <v>635.63499999999999</v>
      </c>
      <c r="K3452">
        <v>11</v>
      </c>
      <c r="L3452">
        <v>2</v>
      </c>
      <c r="M3452">
        <v>9.1432099999999998</v>
      </c>
      <c r="N3452">
        <v>1.8567899999999999</v>
      </c>
      <c r="O3452" t="s">
        <v>6514</v>
      </c>
      <c r="P3452">
        <v>2</v>
      </c>
      <c r="Q3452" t="s">
        <v>1111</v>
      </c>
      <c r="R3452" t="s">
        <v>0</v>
      </c>
      <c r="S3452" t="s">
        <v>2363</v>
      </c>
      <c r="T3452" t="s">
        <v>2362</v>
      </c>
    </row>
    <row r="3453" spans="1:20">
      <c r="A3453" t="s">
        <v>21107</v>
      </c>
      <c r="D3453">
        <f>L3453/J3453</f>
        <v>3.1461678102986659E-3</v>
      </c>
      <c r="E3453">
        <v>3.5164300000000001E-3</v>
      </c>
      <c r="F3453">
        <v>1.30449E-2</v>
      </c>
      <c r="G3453">
        <v>0.26956400000000003</v>
      </c>
      <c r="H3453">
        <v>771</v>
      </c>
      <c r="I3453">
        <v>135.30600000000001</v>
      </c>
      <c r="J3453">
        <v>635.69399999999996</v>
      </c>
      <c r="K3453">
        <v>4</v>
      </c>
      <c r="L3453">
        <v>2</v>
      </c>
      <c r="M3453">
        <v>1.7648600000000001</v>
      </c>
      <c r="N3453">
        <v>2.2351399999999999</v>
      </c>
      <c r="O3453" t="s">
        <v>21106</v>
      </c>
      <c r="P3453">
        <v>1</v>
      </c>
      <c r="Q3453" t="s">
        <v>562</v>
      </c>
      <c r="R3453" t="s">
        <v>0</v>
      </c>
      <c r="S3453" t="s">
        <v>3231</v>
      </c>
      <c r="T3453" t="s">
        <v>3230</v>
      </c>
    </row>
    <row r="3454" spans="1:20">
      <c r="A3454" t="s">
        <v>21105</v>
      </c>
      <c r="D3454">
        <f>L3454/J3454</f>
        <v>3.1444118299061865E-3</v>
      </c>
      <c r="E3454">
        <v>3.8330700000000001E-3</v>
      </c>
      <c r="F3454">
        <v>9.8405500000000007E-2</v>
      </c>
      <c r="G3454">
        <v>3.8951800000000002E-2</v>
      </c>
      <c r="H3454">
        <v>714</v>
      </c>
      <c r="I3454">
        <v>77.951300000000003</v>
      </c>
      <c r="J3454">
        <v>636.04899999999998</v>
      </c>
      <c r="K3454">
        <v>10</v>
      </c>
      <c r="L3454">
        <v>2</v>
      </c>
      <c r="M3454">
        <v>7.5882300000000003</v>
      </c>
      <c r="N3454">
        <v>2.4117700000000002</v>
      </c>
      <c r="O3454" t="s">
        <v>2694</v>
      </c>
      <c r="P3454">
        <v>3</v>
      </c>
      <c r="Q3454" t="s">
        <v>7138</v>
      </c>
      <c r="R3454" t="s">
        <v>0</v>
      </c>
      <c r="S3454" t="s">
        <v>21104</v>
      </c>
      <c r="T3454" t="s">
        <v>21103</v>
      </c>
    </row>
    <row r="3455" spans="1:20">
      <c r="A3455" t="s">
        <v>21102</v>
      </c>
      <c r="D3455">
        <f>L3455/J3455</f>
        <v>3.1425541108535964E-3</v>
      </c>
      <c r="E3455">
        <v>3.2002900000000002E-3</v>
      </c>
      <c r="F3455">
        <v>3.7443799999999999E-2</v>
      </c>
      <c r="G3455">
        <v>8.5469199999999995E-2</v>
      </c>
      <c r="H3455">
        <v>804</v>
      </c>
      <c r="I3455">
        <v>167.57499999999999</v>
      </c>
      <c r="J3455">
        <v>636.42499999999995</v>
      </c>
      <c r="K3455">
        <v>8</v>
      </c>
      <c r="L3455">
        <v>2</v>
      </c>
      <c r="M3455">
        <v>6.0395700000000003</v>
      </c>
      <c r="N3455">
        <v>1.9604299999999999</v>
      </c>
      <c r="O3455" t="s">
        <v>21101</v>
      </c>
      <c r="P3455">
        <v>3</v>
      </c>
      <c r="Q3455" t="s">
        <v>1840</v>
      </c>
      <c r="R3455" t="s">
        <v>0</v>
      </c>
      <c r="S3455" t="s">
        <v>1839</v>
      </c>
      <c r="T3455" t="s">
        <v>1838</v>
      </c>
    </row>
    <row r="3456" spans="1:20">
      <c r="A3456" t="s">
        <v>21100</v>
      </c>
      <c r="D3456">
        <f>L3456/J3456</f>
        <v>3.1424043373559601E-3</v>
      </c>
      <c r="E3456">
        <v>3.1665700000000001E-3</v>
      </c>
      <c r="F3456">
        <v>0.20308200000000001</v>
      </c>
      <c r="G3456">
        <v>1.55925E-2</v>
      </c>
      <c r="H3456">
        <v>1188</v>
      </c>
      <c r="I3456">
        <v>233.31700000000001</v>
      </c>
      <c r="J3456">
        <v>954.68299999999999</v>
      </c>
      <c r="K3456">
        <v>43</v>
      </c>
      <c r="L3456">
        <v>3</v>
      </c>
      <c r="M3456">
        <v>40.421100000000003</v>
      </c>
      <c r="N3456">
        <v>2.5789200000000001</v>
      </c>
      <c r="O3456" t="s">
        <v>21099</v>
      </c>
      <c r="P3456">
        <v>5</v>
      </c>
      <c r="Q3456" t="s">
        <v>15096</v>
      </c>
      <c r="R3456" t="s">
        <v>15095</v>
      </c>
      <c r="S3456" t="s">
        <v>2964</v>
      </c>
      <c r="T3456" t="s">
        <v>2963</v>
      </c>
    </row>
    <row r="3457" spans="1:20">
      <c r="A3457" t="s">
        <v>21098</v>
      </c>
      <c r="D3457">
        <f>L3457/J3457</f>
        <v>3.14187119375396E-3</v>
      </c>
      <c r="E3457">
        <v>4.0907199999999999E-3</v>
      </c>
      <c r="F3457">
        <v>5.3493600000000002E-2</v>
      </c>
      <c r="G3457">
        <v>7.64711E-2</v>
      </c>
      <c r="H3457">
        <v>1134</v>
      </c>
      <c r="I3457">
        <v>179.155</v>
      </c>
      <c r="J3457">
        <v>954.84500000000003</v>
      </c>
      <c r="K3457">
        <v>13</v>
      </c>
      <c r="L3457">
        <v>3</v>
      </c>
      <c r="M3457">
        <v>9.2357800000000001</v>
      </c>
      <c r="N3457">
        <v>3.7642199999999999</v>
      </c>
      <c r="O3457" t="s">
        <v>1</v>
      </c>
      <c r="P3457">
        <v>2</v>
      </c>
      <c r="Q3457" t="s">
        <v>840</v>
      </c>
      <c r="R3457" t="s">
        <v>0</v>
      </c>
      <c r="S3457" t="s">
        <v>1300</v>
      </c>
      <c r="T3457" t="s">
        <v>1299</v>
      </c>
    </row>
    <row r="3458" spans="1:20">
      <c r="A3458" t="s">
        <v>21097</v>
      </c>
      <c r="D3458">
        <f>L3458/J3458</f>
        <v>3.1415791933210031E-3</v>
      </c>
      <c r="E3458">
        <v>3.2247399999999998E-3</v>
      </c>
      <c r="F3458">
        <v>8.3331000000000002E-2</v>
      </c>
      <c r="G3458">
        <v>3.8698000000000003E-2</v>
      </c>
      <c r="H3458">
        <v>3297</v>
      </c>
      <c r="I3458">
        <v>750.51099999999997</v>
      </c>
      <c r="J3458">
        <v>2546.4899999999998</v>
      </c>
      <c r="K3458">
        <v>67</v>
      </c>
      <c r="L3458">
        <v>8</v>
      </c>
      <c r="M3458">
        <v>59.223799999999997</v>
      </c>
      <c r="N3458">
        <v>7.77623</v>
      </c>
      <c r="O3458" t="s">
        <v>21096</v>
      </c>
      <c r="P3458">
        <v>4</v>
      </c>
      <c r="Q3458" t="s">
        <v>21095</v>
      </c>
      <c r="R3458" t="s">
        <v>107</v>
      </c>
      <c r="S3458" t="s">
        <v>166</v>
      </c>
      <c r="T3458" t="s">
        <v>165</v>
      </c>
    </row>
    <row r="3459" spans="1:20">
      <c r="A3459" t="s">
        <v>21094</v>
      </c>
      <c r="D3459">
        <f>L3459/J3459</f>
        <v>3.1413990849104467E-3</v>
      </c>
      <c r="E3459">
        <v>2.8908499999999999E-3</v>
      </c>
      <c r="F3459">
        <v>6.5054000000000001E-2</v>
      </c>
      <c r="G3459">
        <v>4.4437699999999997E-2</v>
      </c>
      <c r="H3459">
        <v>777</v>
      </c>
      <c r="I3459">
        <v>140.34100000000001</v>
      </c>
      <c r="J3459">
        <v>636.65899999999999</v>
      </c>
      <c r="K3459">
        <v>10</v>
      </c>
      <c r="L3459">
        <v>2</v>
      </c>
      <c r="M3459">
        <v>8.3222900000000006</v>
      </c>
      <c r="N3459">
        <v>1.67771</v>
      </c>
      <c r="O3459" t="s">
        <v>21093</v>
      </c>
      <c r="P3459">
        <v>3</v>
      </c>
      <c r="Q3459" t="s">
        <v>7520</v>
      </c>
      <c r="R3459" t="s">
        <v>7519</v>
      </c>
      <c r="S3459" t="s">
        <v>7518</v>
      </c>
      <c r="T3459" t="s">
        <v>7517</v>
      </c>
    </row>
    <row r="3460" spans="1:20">
      <c r="A3460" t="s">
        <v>21092</v>
      </c>
      <c r="D3460">
        <f>L3460/J3460</f>
        <v>3.1413941507240917E-3</v>
      </c>
      <c r="E3460">
        <v>3.2988599999999998E-3</v>
      </c>
      <c r="F3460">
        <v>5.9817700000000001E-2</v>
      </c>
      <c r="G3460">
        <v>5.5148599999999999E-2</v>
      </c>
      <c r="H3460">
        <v>423</v>
      </c>
      <c r="I3460">
        <v>104.67</v>
      </c>
      <c r="J3460">
        <v>318.33</v>
      </c>
      <c r="K3460">
        <v>7</v>
      </c>
      <c r="L3460">
        <v>1</v>
      </c>
      <c r="M3460">
        <v>5.99458</v>
      </c>
      <c r="N3460">
        <v>1.00542</v>
      </c>
      <c r="O3460" t="s">
        <v>1</v>
      </c>
      <c r="P3460">
        <v>1</v>
      </c>
      <c r="Q3460" t="s">
        <v>318</v>
      </c>
      <c r="R3460" t="s">
        <v>0</v>
      </c>
    </row>
    <row r="3461" spans="1:20">
      <c r="A3461" t="s">
        <v>21091</v>
      </c>
      <c r="D3461">
        <f>L3461/J3461</f>
        <v>3.1413596118536062E-3</v>
      </c>
      <c r="E3461">
        <v>3.73318E-3</v>
      </c>
      <c r="F3461">
        <v>2.7146300000000002E-2</v>
      </c>
      <c r="G3461">
        <v>0.13752</v>
      </c>
      <c r="H3461">
        <v>807</v>
      </c>
      <c r="I3461">
        <v>170.333</v>
      </c>
      <c r="J3461">
        <v>636.66700000000003</v>
      </c>
      <c r="K3461">
        <v>7</v>
      </c>
      <c r="L3461">
        <v>2</v>
      </c>
      <c r="M3461">
        <v>4.6234500000000001</v>
      </c>
      <c r="N3461">
        <v>2.3765499999999999</v>
      </c>
      <c r="O3461" t="s">
        <v>21090</v>
      </c>
      <c r="P3461">
        <v>1</v>
      </c>
      <c r="Q3461" t="s">
        <v>732</v>
      </c>
      <c r="R3461" t="s">
        <v>0</v>
      </c>
      <c r="S3461" t="s">
        <v>731</v>
      </c>
      <c r="T3461" t="s">
        <v>730</v>
      </c>
    </row>
    <row r="3462" spans="1:20">
      <c r="A3462" t="s">
        <v>21089</v>
      </c>
      <c r="D3462">
        <f>L3462/J3462</f>
        <v>3.1413250737426061E-3</v>
      </c>
      <c r="E3462">
        <v>3.1789700000000001E-3</v>
      </c>
      <c r="F3462">
        <v>4.6069899999999997E-2</v>
      </c>
      <c r="G3462">
        <v>6.9003099999999998E-2</v>
      </c>
      <c r="H3462">
        <v>819</v>
      </c>
      <c r="I3462">
        <v>182.32599999999999</v>
      </c>
      <c r="J3462">
        <v>636.67399999999998</v>
      </c>
      <c r="K3462">
        <v>10</v>
      </c>
      <c r="L3462">
        <v>2</v>
      </c>
      <c r="M3462">
        <v>8.0583100000000005</v>
      </c>
      <c r="N3462">
        <v>1.9416899999999999</v>
      </c>
      <c r="O3462" t="s">
        <v>1</v>
      </c>
      <c r="P3462">
        <v>0</v>
      </c>
      <c r="Q3462" t="s">
        <v>0</v>
      </c>
    </row>
    <row r="3463" spans="1:20">
      <c r="A3463" t="s">
        <v>21088</v>
      </c>
      <c r="D3463">
        <f>L3463/J3463</f>
        <v>3.1399014489598555E-3</v>
      </c>
      <c r="E3463">
        <v>3.2601000000000002E-3</v>
      </c>
      <c r="F3463">
        <v>4.5406599999999998E-2</v>
      </c>
      <c r="G3463">
        <v>7.1797799999999995E-2</v>
      </c>
      <c r="H3463">
        <v>1374</v>
      </c>
      <c r="I3463">
        <v>418.55599999999998</v>
      </c>
      <c r="J3463">
        <v>955.44399999999996</v>
      </c>
      <c r="K3463">
        <v>22</v>
      </c>
      <c r="L3463">
        <v>3</v>
      </c>
      <c r="M3463">
        <v>18.902100000000001</v>
      </c>
      <c r="N3463">
        <v>3.0979399999999999</v>
      </c>
      <c r="O3463" t="s">
        <v>1</v>
      </c>
      <c r="P3463">
        <v>0</v>
      </c>
      <c r="Q3463" t="s">
        <v>0</v>
      </c>
    </row>
    <row r="3464" spans="1:20">
      <c r="A3464" t="s">
        <v>21087</v>
      </c>
      <c r="D3464">
        <f>L3464/J3464</f>
        <v>3.1393231619262886E-3</v>
      </c>
      <c r="E3464">
        <v>3.7409399999999999E-3</v>
      </c>
      <c r="F3464">
        <v>8.9432600000000001E-2</v>
      </c>
      <c r="G3464">
        <v>4.1829699999999997E-2</v>
      </c>
      <c r="H3464">
        <v>1605</v>
      </c>
      <c r="I3464">
        <v>330.83699999999999</v>
      </c>
      <c r="J3464">
        <v>1274.1600000000001</v>
      </c>
      <c r="K3464">
        <v>33</v>
      </c>
      <c r="L3464">
        <v>4</v>
      </c>
      <c r="M3464">
        <v>28.421299999999999</v>
      </c>
      <c r="N3464">
        <v>4.5786899999999999</v>
      </c>
      <c r="O3464" t="s">
        <v>21086</v>
      </c>
      <c r="P3464">
        <v>0</v>
      </c>
      <c r="Q3464" t="s">
        <v>0</v>
      </c>
      <c r="S3464" t="s">
        <v>21085</v>
      </c>
      <c r="T3464" t="s">
        <v>21084</v>
      </c>
    </row>
    <row r="3465" spans="1:20">
      <c r="A3465" t="s">
        <v>21083</v>
      </c>
      <c r="D3465">
        <f>L3465/J3465</f>
        <v>3.1384528473613459E-3</v>
      </c>
      <c r="E3465">
        <v>3.01747E-3</v>
      </c>
      <c r="F3465">
        <v>0.111064</v>
      </c>
      <c r="G3465">
        <v>2.71688E-2</v>
      </c>
      <c r="H3465">
        <v>2373</v>
      </c>
      <c r="I3465">
        <v>461.233</v>
      </c>
      <c r="J3465">
        <v>1911.77</v>
      </c>
      <c r="K3465">
        <v>50</v>
      </c>
      <c r="L3465">
        <v>6</v>
      </c>
      <c r="M3465">
        <v>44.939300000000003</v>
      </c>
      <c r="N3465">
        <v>5.0607100000000003</v>
      </c>
      <c r="O3465" t="s">
        <v>1</v>
      </c>
      <c r="P3465">
        <v>0</v>
      </c>
      <c r="Q3465" t="s">
        <v>0</v>
      </c>
    </row>
    <row r="3466" spans="1:20">
      <c r="A3466" t="s">
        <v>21082</v>
      </c>
      <c r="D3466">
        <f>L3466/J3466</f>
        <v>3.1377618658387156E-3</v>
      </c>
      <c r="E3466">
        <v>3.9804699999999998E-3</v>
      </c>
      <c r="F3466">
        <v>2.8317100000000001E-2</v>
      </c>
      <c r="G3466">
        <v>0.140568</v>
      </c>
      <c r="H3466">
        <v>795</v>
      </c>
      <c r="I3466">
        <v>157.60300000000001</v>
      </c>
      <c r="J3466">
        <v>637.39700000000005</v>
      </c>
      <c r="K3466">
        <v>7</v>
      </c>
      <c r="L3466">
        <v>2</v>
      </c>
      <c r="M3466">
        <v>4.46286</v>
      </c>
      <c r="N3466">
        <v>2.53714</v>
      </c>
      <c r="O3466" t="s">
        <v>1</v>
      </c>
      <c r="P3466">
        <v>0</v>
      </c>
      <c r="Q3466" t="s">
        <v>0</v>
      </c>
      <c r="S3466" t="s">
        <v>1977</v>
      </c>
      <c r="T3466" t="s">
        <v>1976</v>
      </c>
    </row>
    <row r="3467" spans="1:20">
      <c r="A3467" t="s">
        <v>21081</v>
      </c>
      <c r="D3467">
        <f>L3467/J3467</f>
        <v>3.1377175614914201E-3</v>
      </c>
      <c r="E3467">
        <v>3.1308299999999998E-3</v>
      </c>
      <c r="F3467">
        <v>2.73125E-2</v>
      </c>
      <c r="G3467">
        <v>0.11463</v>
      </c>
      <c r="H3467">
        <v>399</v>
      </c>
      <c r="I3467">
        <v>80.296599999999998</v>
      </c>
      <c r="J3467">
        <v>318.70299999999997</v>
      </c>
      <c r="K3467">
        <v>3</v>
      </c>
      <c r="L3467">
        <v>1</v>
      </c>
      <c r="M3467">
        <v>2.06189</v>
      </c>
      <c r="N3467">
        <v>0.93810800000000005</v>
      </c>
      <c r="O3467" t="s">
        <v>21080</v>
      </c>
      <c r="P3467">
        <v>2</v>
      </c>
      <c r="Q3467" t="s">
        <v>14238</v>
      </c>
      <c r="R3467" t="s">
        <v>0</v>
      </c>
      <c r="S3467" t="s">
        <v>1593</v>
      </c>
      <c r="T3467" t="s">
        <v>328</v>
      </c>
    </row>
    <row r="3468" spans="1:20">
      <c r="A3468" t="s">
        <v>21079</v>
      </c>
      <c r="D3468">
        <f>L3468/J3468</f>
        <v>3.1374025444334632E-3</v>
      </c>
      <c r="E3468">
        <v>3.9869700000000003E-3</v>
      </c>
      <c r="F3468">
        <v>4.48893E-2</v>
      </c>
      <c r="G3468">
        <v>8.8817900000000005E-2</v>
      </c>
      <c r="H3468">
        <v>1503</v>
      </c>
      <c r="I3468">
        <v>228.05799999999999</v>
      </c>
      <c r="J3468">
        <v>1274.94</v>
      </c>
      <c r="K3468">
        <v>15</v>
      </c>
      <c r="L3468">
        <v>4</v>
      </c>
      <c r="M3468">
        <v>10.023199999999999</v>
      </c>
      <c r="N3468">
        <v>4.9768100000000004</v>
      </c>
      <c r="O3468" t="s">
        <v>1</v>
      </c>
      <c r="P3468">
        <v>4</v>
      </c>
      <c r="Q3468" t="s">
        <v>21078</v>
      </c>
      <c r="S3468" t="s">
        <v>21077</v>
      </c>
      <c r="T3468" t="s">
        <v>21076</v>
      </c>
    </row>
    <row r="3469" spans="1:20">
      <c r="A3469" t="s">
        <v>21075</v>
      </c>
      <c r="D3469">
        <f>L3469/J3469</f>
        <v>3.1353761353980834E-3</v>
      </c>
      <c r="E3469">
        <v>6.4295999999999997E-3</v>
      </c>
      <c r="F3469">
        <v>8.2592700000000005E-2</v>
      </c>
      <c r="G3469">
        <v>7.7847200000000005E-2</v>
      </c>
      <c r="H3469">
        <v>399</v>
      </c>
      <c r="I3469">
        <v>80.059299999999993</v>
      </c>
      <c r="J3469">
        <v>318.94099999999997</v>
      </c>
      <c r="K3469">
        <v>8</v>
      </c>
      <c r="L3469">
        <v>1</v>
      </c>
      <c r="M3469">
        <v>6.1062700000000003</v>
      </c>
      <c r="N3469">
        <v>1.8937299999999999</v>
      </c>
      <c r="O3469" t="s">
        <v>1</v>
      </c>
      <c r="P3469">
        <v>0</v>
      </c>
      <c r="Q3469" t="s">
        <v>0</v>
      </c>
      <c r="S3469" t="s">
        <v>214</v>
      </c>
      <c r="T3469" t="s">
        <v>213</v>
      </c>
    </row>
    <row r="3470" spans="1:20">
      <c r="A3470" t="s">
        <v>21074</v>
      </c>
      <c r="D3470">
        <f>L3470/J3470</f>
        <v>3.1346144502591542E-3</v>
      </c>
      <c r="E3470">
        <v>2.9162099999999998E-3</v>
      </c>
      <c r="F3470">
        <v>0.10166500000000001</v>
      </c>
      <c r="G3470">
        <v>2.8684500000000002E-2</v>
      </c>
      <c r="H3470">
        <v>747</v>
      </c>
      <c r="I3470">
        <v>108.96299999999999</v>
      </c>
      <c r="J3470">
        <v>638.03700000000003</v>
      </c>
      <c r="K3470">
        <v>12</v>
      </c>
      <c r="L3470">
        <v>2</v>
      </c>
      <c r="M3470">
        <v>10.2743</v>
      </c>
      <c r="N3470">
        <v>1.7257</v>
      </c>
      <c r="O3470" t="s">
        <v>1</v>
      </c>
      <c r="P3470">
        <v>3</v>
      </c>
      <c r="Q3470" t="s">
        <v>1424</v>
      </c>
      <c r="R3470" t="s">
        <v>0</v>
      </c>
      <c r="S3470" t="s">
        <v>1607</v>
      </c>
      <c r="T3470" t="s">
        <v>1606</v>
      </c>
    </row>
    <row r="3471" spans="1:20">
      <c r="A3471" t="s">
        <v>21073</v>
      </c>
      <c r="D3471">
        <f>L3471/J3471</f>
        <v>3.1344523328161486E-3</v>
      </c>
      <c r="E3471">
        <v>3.2117999999999999E-3</v>
      </c>
      <c r="F3471">
        <v>9.5139299999999996E-2</v>
      </c>
      <c r="G3471">
        <v>3.3758900000000001E-2</v>
      </c>
      <c r="H3471">
        <v>1563</v>
      </c>
      <c r="I3471">
        <v>286.86099999999999</v>
      </c>
      <c r="J3471">
        <v>1276.1400000000001</v>
      </c>
      <c r="K3471">
        <v>30</v>
      </c>
      <c r="L3471">
        <v>4</v>
      </c>
      <c r="M3471">
        <v>26.082799999999999</v>
      </c>
      <c r="N3471">
        <v>3.91716</v>
      </c>
      <c r="O3471" t="s">
        <v>1</v>
      </c>
      <c r="P3471">
        <v>1</v>
      </c>
      <c r="Q3471" t="s">
        <v>664</v>
      </c>
      <c r="R3471" t="s">
        <v>0</v>
      </c>
      <c r="S3471" t="s">
        <v>1524</v>
      </c>
      <c r="T3471" t="s">
        <v>1523</v>
      </c>
    </row>
    <row r="3472" spans="1:20">
      <c r="A3472" t="s">
        <v>21072</v>
      </c>
      <c r="D3472">
        <f>L3472/J3472</f>
        <v>3.133879324753468E-3</v>
      </c>
      <c r="E3472">
        <v>3.2154200000000001E-3</v>
      </c>
      <c r="F3472">
        <v>1.19575E-3</v>
      </c>
      <c r="G3472">
        <v>2.6890299999999998</v>
      </c>
      <c r="H3472">
        <v>2637</v>
      </c>
      <c r="I3472">
        <v>722.44299999999998</v>
      </c>
      <c r="J3472">
        <v>1914.56</v>
      </c>
      <c r="K3472">
        <v>7</v>
      </c>
      <c r="L3472">
        <v>6</v>
      </c>
      <c r="M3472">
        <v>0.86140799999999995</v>
      </c>
      <c r="N3472">
        <v>6.1385899999999998</v>
      </c>
      <c r="O3472" t="s">
        <v>1</v>
      </c>
      <c r="P3472">
        <v>1</v>
      </c>
      <c r="Q3472" t="s">
        <v>1632</v>
      </c>
      <c r="R3472" t="s">
        <v>0</v>
      </c>
      <c r="S3472" t="s">
        <v>2605</v>
      </c>
      <c r="T3472" t="s">
        <v>2604</v>
      </c>
    </row>
    <row r="3473" spans="1:20">
      <c r="A3473" t="s">
        <v>21071</v>
      </c>
      <c r="D3473">
        <f>L3473/J3473</f>
        <v>3.1336469069338205E-3</v>
      </c>
      <c r="E3473">
        <v>4.09348E-3</v>
      </c>
      <c r="F3473">
        <v>1.4049900000000001E-2</v>
      </c>
      <c r="G3473">
        <v>0.291352</v>
      </c>
      <c r="H3473">
        <v>525</v>
      </c>
      <c r="I3473">
        <v>205.88300000000001</v>
      </c>
      <c r="J3473">
        <v>319.11700000000002</v>
      </c>
      <c r="K3473">
        <v>4</v>
      </c>
      <c r="L3473">
        <v>1</v>
      </c>
      <c r="M3473">
        <v>2.7555900000000002</v>
      </c>
      <c r="N3473">
        <v>1.24441</v>
      </c>
      <c r="O3473" t="s">
        <v>4868</v>
      </c>
      <c r="P3473">
        <v>2</v>
      </c>
      <c r="Q3473" t="s">
        <v>2173</v>
      </c>
      <c r="R3473" t="s">
        <v>0</v>
      </c>
      <c r="S3473" t="s">
        <v>4867</v>
      </c>
      <c r="T3473" t="s">
        <v>4866</v>
      </c>
    </row>
    <row r="3474" spans="1:20">
      <c r="A3474" t="s">
        <v>21070</v>
      </c>
      <c r="D3474">
        <f>L3474/J3474</f>
        <v>3.1321582867511791E-3</v>
      </c>
      <c r="E3474">
        <v>2.8581100000000001E-3</v>
      </c>
      <c r="F3474">
        <v>6.5788899999999997E-2</v>
      </c>
      <c r="G3474">
        <v>4.3443700000000002E-2</v>
      </c>
      <c r="H3474">
        <v>1176</v>
      </c>
      <c r="I3474">
        <v>218.19399999999999</v>
      </c>
      <c r="J3474">
        <v>957.80600000000004</v>
      </c>
      <c r="K3474">
        <v>16</v>
      </c>
      <c r="L3474">
        <v>3</v>
      </c>
      <c r="M3474">
        <v>13.4374</v>
      </c>
      <c r="N3474">
        <v>2.5625800000000001</v>
      </c>
      <c r="O3474" t="s">
        <v>21069</v>
      </c>
      <c r="P3474">
        <v>2</v>
      </c>
      <c r="Q3474" t="s">
        <v>1075</v>
      </c>
      <c r="R3474" t="s">
        <v>0</v>
      </c>
      <c r="S3474" t="s">
        <v>223</v>
      </c>
      <c r="T3474" t="s">
        <v>222</v>
      </c>
    </row>
    <row r="3475" spans="1:20">
      <c r="A3475" t="s">
        <v>21068</v>
      </c>
      <c r="D3475">
        <f>L3475/J3475</f>
        <v>3.1319846817476475E-3</v>
      </c>
      <c r="E3475">
        <v>3.2110300000000001E-3</v>
      </c>
      <c r="F3475">
        <v>8.5353499999999999E-2</v>
      </c>
      <c r="G3475">
        <v>3.7620399999999998E-2</v>
      </c>
      <c r="H3475">
        <v>4329</v>
      </c>
      <c r="I3475">
        <v>816.84699999999998</v>
      </c>
      <c r="J3475">
        <v>3512.15</v>
      </c>
      <c r="K3475">
        <v>77</v>
      </c>
      <c r="L3475">
        <v>11</v>
      </c>
      <c r="M3475">
        <v>66.2791</v>
      </c>
      <c r="N3475">
        <v>10.7209</v>
      </c>
      <c r="O3475" t="s">
        <v>21067</v>
      </c>
      <c r="P3475">
        <v>1</v>
      </c>
      <c r="Q3475" t="s">
        <v>749</v>
      </c>
      <c r="R3475" t="s">
        <v>0</v>
      </c>
      <c r="S3475" t="s">
        <v>21066</v>
      </c>
      <c r="T3475" t="s">
        <v>21065</v>
      </c>
    </row>
    <row r="3476" spans="1:20">
      <c r="A3476" t="s">
        <v>21064</v>
      </c>
      <c r="D3476">
        <f>L3476/J3476</f>
        <v>3.1312625250500999E-3</v>
      </c>
      <c r="E3476">
        <v>3.23712E-3</v>
      </c>
      <c r="F3476">
        <v>1.6748099999999998E-2</v>
      </c>
      <c r="G3476">
        <v>0.19328300000000001</v>
      </c>
      <c r="H3476">
        <v>378</v>
      </c>
      <c r="I3476">
        <v>58.6402</v>
      </c>
      <c r="J3476">
        <v>319.36</v>
      </c>
      <c r="K3476">
        <v>2</v>
      </c>
      <c r="L3476">
        <v>1</v>
      </c>
      <c r="M3476">
        <v>0.97435700000000003</v>
      </c>
      <c r="N3476">
        <v>1.0256400000000001</v>
      </c>
      <c r="O3476" t="s">
        <v>2694</v>
      </c>
      <c r="P3476">
        <v>3</v>
      </c>
      <c r="Q3476" t="s">
        <v>13</v>
      </c>
      <c r="R3476" t="s">
        <v>0</v>
      </c>
      <c r="S3476" t="s">
        <v>20906</v>
      </c>
      <c r="T3476" t="s">
        <v>20905</v>
      </c>
    </row>
    <row r="3477" spans="1:20">
      <c r="A3477" t="s">
        <v>21063</v>
      </c>
      <c r="D3477">
        <f>L3477/J3477</f>
        <v>3.1312036973253259E-3</v>
      </c>
      <c r="E3477">
        <v>3.2184900000000001E-3</v>
      </c>
      <c r="F3477">
        <v>8.3720100000000006E-2</v>
      </c>
      <c r="G3477">
        <v>3.8443400000000003E-2</v>
      </c>
      <c r="H3477">
        <v>1155</v>
      </c>
      <c r="I3477">
        <v>196.90199999999999</v>
      </c>
      <c r="J3477">
        <v>958.09799999999996</v>
      </c>
      <c r="K3477">
        <v>19</v>
      </c>
      <c r="L3477">
        <v>3</v>
      </c>
      <c r="M3477">
        <v>16.0059</v>
      </c>
      <c r="N3477">
        <v>2.9940699999999998</v>
      </c>
      <c r="O3477" t="s">
        <v>21062</v>
      </c>
      <c r="P3477">
        <v>3</v>
      </c>
      <c r="Q3477" t="s">
        <v>6191</v>
      </c>
      <c r="R3477" t="s">
        <v>6190</v>
      </c>
      <c r="S3477" t="s">
        <v>6189</v>
      </c>
      <c r="T3477" t="s">
        <v>6188</v>
      </c>
    </row>
    <row r="3478" spans="1:20">
      <c r="A3478" t="s">
        <v>21061</v>
      </c>
      <c r="D3478">
        <f>L3478/J3478</f>
        <v>3.1305518380252478E-3</v>
      </c>
      <c r="E3478">
        <v>3.5368600000000002E-3</v>
      </c>
      <c r="F3478">
        <v>6.9522600000000004E-2</v>
      </c>
      <c r="G3478">
        <v>5.0873500000000002E-2</v>
      </c>
      <c r="H3478">
        <v>864</v>
      </c>
      <c r="I3478">
        <v>225.13499999999999</v>
      </c>
      <c r="J3478">
        <v>638.86500000000001</v>
      </c>
      <c r="K3478">
        <v>17</v>
      </c>
      <c r="L3478">
        <v>2</v>
      </c>
      <c r="M3478">
        <v>14.855399999999999</v>
      </c>
      <c r="N3478">
        <v>2.14459</v>
      </c>
      <c r="O3478" t="s">
        <v>19488</v>
      </c>
      <c r="P3478">
        <v>3</v>
      </c>
      <c r="Q3478" t="s">
        <v>94</v>
      </c>
      <c r="R3478" t="s">
        <v>0</v>
      </c>
      <c r="S3478" t="s">
        <v>93</v>
      </c>
      <c r="T3478" t="s">
        <v>92</v>
      </c>
    </row>
    <row r="3479" spans="1:20">
      <c r="A3479" t="s">
        <v>21060</v>
      </c>
      <c r="D3479">
        <f>L3479/J3479</f>
        <v>3.1290710518163739E-3</v>
      </c>
      <c r="E3479">
        <v>2.6733600000000001E-3</v>
      </c>
      <c r="F3479">
        <v>0.164157</v>
      </c>
      <c r="G3479">
        <v>1.6285399999999998E-2</v>
      </c>
      <c r="H3479">
        <v>1134</v>
      </c>
      <c r="I3479">
        <v>175.249</v>
      </c>
      <c r="J3479">
        <v>958.75099999999998</v>
      </c>
      <c r="K3479">
        <v>28</v>
      </c>
      <c r="L3479">
        <v>3</v>
      </c>
      <c r="M3479">
        <v>25.709399999999999</v>
      </c>
      <c r="N3479">
        <v>2.2905700000000002</v>
      </c>
      <c r="O3479" t="s">
        <v>39</v>
      </c>
      <c r="P3479">
        <v>6</v>
      </c>
      <c r="Q3479" t="s">
        <v>38</v>
      </c>
      <c r="R3479" t="s">
        <v>0</v>
      </c>
      <c r="S3479" t="s">
        <v>37</v>
      </c>
      <c r="T3479" t="s">
        <v>36</v>
      </c>
    </row>
    <row r="3480" spans="1:20">
      <c r="A3480" t="s">
        <v>21059</v>
      </c>
      <c r="D3480">
        <f>L3480/J3480</f>
        <v>3.1288621892648738E-3</v>
      </c>
      <c r="E3480">
        <v>3.3492399999999999E-3</v>
      </c>
      <c r="F3480">
        <v>7.20272E-2</v>
      </c>
      <c r="G3480">
        <v>4.6499699999999998E-2</v>
      </c>
      <c r="H3480">
        <v>1575</v>
      </c>
      <c r="I3480">
        <v>296.57900000000001</v>
      </c>
      <c r="J3480">
        <v>1278.42</v>
      </c>
      <c r="K3480">
        <v>25</v>
      </c>
      <c r="L3480">
        <v>4</v>
      </c>
      <c r="M3480">
        <v>20.825700000000001</v>
      </c>
      <c r="N3480">
        <v>4.1742999999999997</v>
      </c>
      <c r="O3480" t="s">
        <v>21058</v>
      </c>
      <c r="P3480">
        <v>3</v>
      </c>
      <c r="Q3480" t="s">
        <v>2022</v>
      </c>
      <c r="R3480" t="s">
        <v>0</v>
      </c>
      <c r="S3480" t="s">
        <v>416</v>
      </c>
      <c r="T3480" t="s">
        <v>415</v>
      </c>
    </row>
    <row r="3481" spans="1:20">
      <c r="A3481" t="s">
        <v>21057</v>
      </c>
      <c r="D3481">
        <f>L3481/J3481</f>
        <v>3.1286370405596503E-3</v>
      </c>
      <c r="E3481">
        <v>4.0572200000000003E-3</v>
      </c>
      <c r="F3481">
        <v>0.12762499999999999</v>
      </c>
      <c r="G3481">
        <v>3.1790199999999998E-2</v>
      </c>
      <c r="H3481">
        <v>1824</v>
      </c>
      <c r="I3481">
        <v>225.863</v>
      </c>
      <c r="J3481">
        <v>1598.14</v>
      </c>
      <c r="K3481">
        <v>34</v>
      </c>
      <c r="L3481">
        <v>5</v>
      </c>
      <c r="M3481">
        <v>27.756499999999999</v>
      </c>
      <c r="N3481">
        <v>6.2434900000000004</v>
      </c>
      <c r="O3481" t="s">
        <v>21056</v>
      </c>
      <c r="P3481">
        <v>3</v>
      </c>
      <c r="Q3481" t="s">
        <v>167</v>
      </c>
      <c r="R3481" t="s">
        <v>0</v>
      </c>
      <c r="S3481" t="s">
        <v>166</v>
      </c>
      <c r="T3481" t="s">
        <v>165</v>
      </c>
    </row>
    <row r="3482" spans="1:20">
      <c r="A3482" t="s">
        <v>21055</v>
      </c>
      <c r="D3482">
        <f>L3482/J3482</f>
        <v>3.1280938803535372E-3</v>
      </c>
      <c r="E3482">
        <v>3.2131999999999998E-3</v>
      </c>
      <c r="F3482">
        <v>8.0016500000000008E-3</v>
      </c>
      <c r="G3482">
        <v>0.40156799999999998</v>
      </c>
      <c r="H3482">
        <v>885</v>
      </c>
      <c r="I3482">
        <v>245.63300000000001</v>
      </c>
      <c r="J3482">
        <v>639.36699999999996</v>
      </c>
      <c r="K3482">
        <v>4</v>
      </c>
      <c r="L3482">
        <v>2</v>
      </c>
      <c r="M3482">
        <v>1.9557500000000001</v>
      </c>
      <c r="N3482">
        <v>2.0442499999999999</v>
      </c>
      <c r="O3482" t="s">
        <v>1</v>
      </c>
      <c r="P3482">
        <v>6</v>
      </c>
      <c r="Q3482" t="s">
        <v>21054</v>
      </c>
      <c r="R3482" t="s">
        <v>7321</v>
      </c>
    </row>
    <row r="3483" spans="1:20">
      <c r="A3483" t="s">
        <v>21053</v>
      </c>
      <c r="D3483">
        <f>L3483/J3483</f>
        <v>3.1280694181165269E-3</v>
      </c>
      <c r="E3483">
        <v>3.2811899999999998E-3</v>
      </c>
      <c r="F3483">
        <v>8.3830000000000002E-2</v>
      </c>
      <c r="G3483">
        <v>3.9141000000000002E-2</v>
      </c>
      <c r="H3483">
        <v>1869</v>
      </c>
      <c r="I3483">
        <v>270.572</v>
      </c>
      <c r="J3483">
        <v>1598.43</v>
      </c>
      <c r="K3483">
        <v>27</v>
      </c>
      <c r="L3483">
        <v>5</v>
      </c>
      <c r="M3483">
        <v>21.929300000000001</v>
      </c>
      <c r="N3483">
        <v>5.0706899999999999</v>
      </c>
      <c r="O3483" t="s">
        <v>4830</v>
      </c>
      <c r="P3483">
        <v>8</v>
      </c>
      <c r="Q3483" t="s">
        <v>983</v>
      </c>
      <c r="R3483" t="s">
        <v>0</v>
      </c>
      <c r="S3483" t="s">
        <v>4506</v>
      </c>
      <c r="T3483" t="s">
        <v>4505</v>
      </c>
    </row>
    <row r="3484" spans="1:20">
      <c r="A3484" t="s">
        <v>21052</v>
      </c>
      <c r="D3484">
        <f>L3484/J3484</f>
        <v>3.1265339557220257E-3</v>
      </c>
      <c r="E3484">
        <v>2.6544699999999999E-3</v>
      </c>
      <c r="F3484">
        <v>5.3837099999999999E-2</v>
      </c>
      <c r="G3484">
        <v>4.9305599999999998E-2</v>
      </c>
      <c r="H3484">
        <v>381</v>
      </c>
      <c r="I3484">
        <v>61.156500000000001</v>
      </c>
      <c r="J3484">
        <v>319.84300000000002</v>
      </c>
      <c r="K3484">
        <v>4</v>
      </c>
      <c r="L3484">
        <v>1</v>
      </c>
      <c r="M3484">
        <v>3.1799900000000001</v>
      </c>
      <c r="N3484">
        <v>0.82000700000000004</v>
      </c>
      <c r="O3484" t="s">
        <v>21051</v>
      </c>
      <c r="P3484">
        <v>0</v>
      </c>
      <c r="Q3484" t="s">
        <v>0</v>
      </c>
      <c r="S3484" t="s">
        <v>2818</v>
      </c>
      <c r="T3484" t="s">
        <v>241</v>
      </c>
    </row>
    <row r="3485" spans="1:20">
      <c r="A3485" t="s">
        <v>21050</v>
      </c>
      <c r="D3485">
        <f>L3485/J3485</f>
        <v>3.1261967471922845E-3</v>
      </c>
      <c r="E3485">
        <v>3.1905900000000001E-3</v>
      </c>
      <c r="F3485">
        <v>0.13672500000000001</v>
      </c>
      <c r="G3485">
        <v>2.3335700000000001E-2</v>
      </c>
      <c r="H3485">
        <v>1527</v>
      </c>
      <c r="I3485">
        <v>247.489</v>
      </c>
      <c r="J3485">
        <v>1279.51</v>
      </c>
      <c r="K3485">
        <v>36</v>
      </c>
      <c r="L3485">
        <v>4</v>
      </c>
      <c r="M3485">
        <v>32.124400000000001</v>
      </c>
      <c r="N3485">
        <v>3.8756400000000002</v>
      </c>
      <c r="O3485" t="s">
        <v>9012</v>
      </c>
      <c r="P3485">
        <v>1</v>
      </c>
      <c r="Q3485" t="s">
        <v>9011</v>
      </c>
      <c r="R3485" t="s">
        <v>0</v>
      </c>
      <c r="S3485" t="s">
        <v>1977</v>
      </c>
      <c r="T3485" t="s">
        <v>1976</v>
      </c>
    </row>
    <row r="3486" spans="1:20">
      <c r="A3486" t="s">
        <v>21049</v>
      </c>
      <c r="D3486">
        <f>L3486/J3486</f>
        <v>3.1256690885392651E-3</v>
      </c>
      <c r="E3486">
        <v>3.3237800000000001E-3</v>
      </c>
      <c r="F3486">
        <v>0.17049700000000001</v>
      </c>
      <c r="G3486">
        <v>1.9494600000000001E-2</v>
      </c>
      <c r="H3486">
        <v>753</v>
      </c>
      <c r="I3486">
        <v>113.137</v>
      </c>
      <c r="J3486">
        <v>639.86300000000006</v>
      </c>
      <c r="K3486">
        <v>19</v>
      </c>
      <c r="L3486">
        <v>2</v>
      </c>
      <c r="M3486">
        <v>17.113199999999999</v>
      </c>
      <c r="N3486">
        <v>1.8868100000000001</v>
      </c>
      <c r="O3486" t="s">
        <v>3277</v>
      </c>
      <c r="P3486">
        <v>5</v>
      </c>
      <c r="Q3486" t="s">
        <v>21048</v>
      </c>
      <c r="R3486" t="s">
        <v>0</v>
      </c>
      <c r="S3486" t="s">
        <v>5119</v>
      </c>
      <c r="T3486" t="s">
        <v>5118</v>
      </c>
    </row>
    <row r="3487" spans="1:20">
      <c r="A3487" t="s">
        <v>21047</v>
      </c>
      <c r="D3487">
        <f>L3487/J3487</f>
        <v>3.1241603818973648E-3</v>
      </c>
      <c r="E3487">
        <v>3.8729300000000001E-3</v>
      </c>
      <c r="F3487">
        <v>3.2288799999999999E-2</v>
      </c>
      <c r="G3487">
        <v>0.119946</v>
      </c>
      <c r="H3487">
        <v>843</v>
      </c>
      <c r="I3487">
        <v>202.828</v>
      </c>
      <c r="J3487">
        <v>640.17200000000003</v>
      </c>
      <c r="K3487">
        <v>9</v>
      </c>
      <c r="L3487">
        <v>2</v>
      </c>
      <c r="M3487">
        <v>6.5284700000000004</v>
      </c>
      <c r="N3487">
        <v>2.47153</v>
      </c>
      <c r="O3487" t="s">
        <v>1</v>
      </c>
      <c r="P3487">
        <v>0</v>
      </c>
      <c r="Q3487" t="s">
        <v>0</v>
      </c>
    </row>
    <row r="3488" spans="1:20">
      <c r="A3488" t="s">
        <v>21046</v>
      </c>
      <c r="D3488">
        <f>L3488/J3488</f>
        <v>3.1210304394098756E-3</v>
      </c>
      <c r="E3488">
        <v>3.2612800000000001E-3</v>
      </c>
      <c r="F3488">
        <v>6.5445400000000001E-2</v>
      </c>
      <c r="G3488">
        <v>4.9832099999999997E-2</v>
      </c>
      <c r="H3488">
        <v>414</v>
      </c>
      <c r="I3488">
        <v>93.592600000000004</v>
      </c>
      <c r="J3488">
        <v>320.40699999999998</v>
      </c>
      <c r="K3488">
        <v>7</v>
      </c>
      <c r="L3488">
        <v>1</v>
      </c>
      <c r="M3488">
        <v>5.9798600000000004</v>
      </c>
      <c r="N3488">
        <v>1.02014</v>
      </c>
      <c r="O3488" t="s">
        <v>21045</v>
      </c>
      <c r="P3488">
        <v>2</v>
      </c>
      <c r="Q3488" t="s">
        <v>9131</v>
      </c>
      <c r="R3488" t="s">
        <v>0</v>
      </c>
      <c r="S3488" t="s">
        <v>9130</v>
      </c>
      <c r="T3488" t="s">
        <v>9129</v>
      </c>
    </row>
    <row r="3489" spans="1:20">
      <c r="A3489" t="s">
        <v>21044</v>
      </c>
      <c r="D3489">
        <f>L3489/J3489</f>
        <v>3.1204071507250266E-3</v>
      </c>
      <c r="E3489">
        <v>2.6177100000000001E-3</v>
      </c>
      <c r="F3489">
        <v>8.8870099999999994E-2</v>
      </c>
      <c r="G3489">
        <v>2.9455499999999999E-2</v>
      </c>
      <c r="H3489">
        <v>381</v>
      </c>
      <c r="I3489">
        <v>60.528799999999997</v>
      </c>
      <c r="J3489">
        <v>320.471</v>
      </c>
      <c r="K3489">
        <v>6</v>
      </c>
      <c r="L3489">
        <v>1</v>
      </c>
      <c r="M3489">
        <v>5.1905200000000002</v>
      </c>
      <c r="N3489">
        <v>0.809477</v>
      </c>
      <c r="O3489" t="s">
        <v>7934</v>
      </c>
      <c r="P3489">
        <v>1</v>
      </c>
      <c r="Q3489" t="s">
        <v>3947</v>
      </c>
      <c r="R3489" t="s">
        <v>0</v>
      </c>
      <c r="S3489" t="s">
        <v>3921</v>
      </c>
      <c r="T3489" t="s">
        <v>3920</v>
      </c>
    </row>
    <row r="3490" spans="1:20">
      <c r="A3490" t="s">
        <v>21043</v>
      </c>
      <c r="D3490">
        <f>L3490/J3490</f>
        <v>3.1200858647629981E-3</v>
      </c>
      <c r="E3490">
        <v>3.3391800000000002E-3</v>
      </c>
      <c r="F3490">
        <v>0.100414</v>
      </c>
      <c r="G3490">
        <v>3.3254199999999998E-2</v>
      </c>
      <c r="H3490">
        <v>798</v>
      </c>
      <c r="I3490">
        <v>156.99199999999999</v>
      </c>
      <c r="J3490">
        <v>641.00800000000004</v>
      </c>
      <c r="K3490">
        <v>16</v>
      </c>
      <c r="L3490">
        <v>2</v>
      </c>
      <c r="M3490">
        <v>14.087199999999999</v>
      </c>
      <c r="N3490">
        <v>1.91276</v>
      </c>
      <c r="O3490" t="s">
        <v>1</v>
      </c>
      <c r="P3490">
        <v>0</v>
      </c>
      <c r="Q3490" t="s">
        <v>0</v>
      </c>
    </row>
    <row r="3491" spans="1:20">
      <c r="A3491" t="s">
        <v>21042</v>
      </c>
      <c r="D3491">
        <f>L3491/J3491</f>
        <v>3.1198133103715075E-3</v>
      </c>
      <c r="E3491">
        <v>3.41589E-3</v>
      </c>
      <c r="F3491">
        <v>4.1270300000000003E-2</v>
      </c>
      <c r="G3491">
        <v>8.2768700000000001E-2</v>
      </c>
      <c r="H3491">
        <v>417</v>
      </c>
      <c r="I3491">
        <v>96.467799999999997</v>
      </c>
      <c r="J3491">
        <v>320.53199999999998</v>
      </c>
      <c r="K3491">
        <v>5</v>
      </c>
      <c r="L3491">
        <v>1</v>
      </c>
      <c r="M3491">
        <v>3.9215200000000001</v>
      </c>
      <c r="N3491">
        <v>1.0784800000000001</v>
      </c>
      <c r="O3491" t="s">
        <v>21041</v>
      </c>
      <c r="P3491">
        <v>3</v>
      </c>
      <c r="Q3491" t="s">
        <v>6185</v>
      </c>
      <c r="R3491" t="s">
        <v>6184</v>
      </c>
      <c r="S3491" t="s">
        <v>6183</v>
      </c>
      <c r="T3491" t="s">
        <v>6182</v>
      </c>
    </row>
    <row r="3492" spans="1:20">
      <c r="A3492" t="s">
        <v>21040</v>
      </c>
      <c r="D3492">
        <f>L3492/J3492</f>
        <v>3.1186943897806622E-3</v>
      </c>
      <c r="E3492">
        <v>3.1163800000000002E-3</v>
      </c>
      <c r="F3492">
        <v>5.1217499999999999E-2</v>
      </c>
      <c r="G3492">
        <v>6.0845999999999997E-2</v>
      </c>
      <c r="H3492">
        <v>423</v>
      </c>
      <c r="I3492">
        <v>102.35299999999999</v>
      </c>
      <c r="J3492">
        <v>320.64699999999999</v>
      </c>
      <c r="K3492">
        <v>6</v>
      </c>
      <c r="L3492">
        <v>1</v>
      </c>
      <c r="M3492">
        <v>5.0394100000000002</v>
      </c>
      <c r="N3492">
        <v>0.96058600000000005</v>
      </c>
      <c r="O3492" t="s">
        <v>21039</v>
      </c>
      <c r="P3492">
        <v>4</v>
      </c>
      <c r="Q3492" t="s">
        <v>3108</v>
      </c>
      <c r="R3492" t="s">
        <v>0</v>
      </c>
      <c r="S3492" t="s">
        <v>3107</v>
      </c>
      <c r="T3492" t="s">
        <v>3106</v>
      </c>
    </row>
    <row r="3493" spans="1:20">
      <c r="A3493" t="s">
        <v>21038</v>
      </c>
      <c r="D3493">
        <f>L3493/J3493</f>
        <v>3.1159297233210198E-3</v>
      </c>
      <c r="E3493">
        <v>3.5387700000000001E-3</v>
      </c>
      <c r="F3493">
        <v>6.2107000000000002E-2</v>
      </c>
      <c r="G3493">
        <v>5.6978500000000001E-2</v>
      </c>
      <c r="H3493">
        <v>759</v>
      </c>
      <c r="I3493">
        <v>117.137</v>
      </c>
      <c r="J3493">
        <v>641.86300000000006</v>
      </c>
      <c r="K3493">
        <v>9</v>
      </c>
      <c r="L3493">
        <v>2</v>
      </c>
      <c r="M3493">
        <v>6.8586099999999997</v>
      </c>
      <c r="N3493">
        <v>2.1413899999999999</v>
      </c>
      <c r="O3493" t="s">
        <v>1</v>
      </c>
      <c r="P3493">
        <v>2</v>
      </c>
      <c r="Q3493" t="s">
        <v>581</v>
      </c>
      <c r="R3493" t="s">
        <v>0</v>
      </c>
      <c r="S3493" t="s">
        <v>3267</v>
      </c>
      <c r="T3493" t="s">
        <v>3266</v>
      </c>
    </row>
    <row r="3494" spans="1:20">
      <c r="A3494" t="s">
        <v>21037</v>
      </c>
      <c r="D3494">
        <f>L3494/J3494</f>
        <v>3.1135528284292283E-3</v>
      </c>
      <c r="E3494">
        <v>4.0505899999999997E-3</v>
      </c>
      <c r="F3494">
        <v>7.4987799999999993E-2</v>
      </c>
      <c r="G3494">
        <v>5.4016599999999998E-2</v>
      </c>
      <c r="H3494">
        <v>795</v>
      </c>
      <c r="I3494">
        <v>152.64699999999999</v>
      </c>
      <c r="J3494">
        <v>642.35299999999995</v>
      </c>
      <c r="K3494">
        <v>14</v>
      </c>
      <c r="L3494">
        <v>2</v>
      </c>
      <c r="M3494">
        <v>11.4071</v>
      </c>
      <c r="N3494">
        <v>2.5929099999999998</v>
      </c>
      <c r="O3494" t="s">
        <v>21036</v>
      </c>
      <c r="P3494">
        <v>3</v>
      </c>
      <c r="Q3494" t="s">
        <v>5824</v>
      </c>
      <c r="R3494" t="s">
        <v>0</v>
      </c>
      <c r="S3494" t="s">
        <v>999</v>
      </c>
      <c r="T3494" t="s">
        <v>998</v>
      </c>
    </row>
    <row r="3495" spans="1:20">
      <c r="A3495" t="s">
        <v>21035</v>
      </c>
      <c r="D3495">
        <f>L3495/J3495</f>
        <v>3.1135382871803172E-3</v>
      </c>
      <c r="E3495">
        <v>2.8392000000000001E-3</v>
      </c>
      <c r="F3495">
        <v>7.5334100000000001E-2</v>
      </c>
      <c r="G3495">
        <v>3.7688100000000002E-2</v>
      </c>
      <c r="H3495">
        <v>1890</v>
      </c>
      <c r="I3495">
        <v>284.11200000000002</v>
      </c>
      <c r="J3495">
        <v>1605.89</v>
      </c>
      <c r="K3495">
        <v>24</v>
      </c>
      <c r="L3495">
        <v>5</v>
      </c>
      <c r="M3495">
        <v>19.785299999999999</v>
      </c>
      <c r="N3495">
        <v>4.2147500000000004</v>
      </c>
      <c r="O3495" t="s">
        <v>21034</v>
      </c>
      <c r="P3495">
        <v>4</v>
      </c>
      <c r="Q3495" t="s">
        <v>21033</v>
      </c>
      <c r="R3495" t="s">
        <v>0</v>
      </c>
      <c r="S3495" t="s">
        <v>21032</v>
      </c>
      <c r="T3495" t="s">
        <v>21031</v>
      </c>
    </row>
    <row r="3496" spans="1:20">
      <c r="A3496" t="s">
        <v>21030</v>
      </c>
      <c r="D3496">
        <f>L3496/J3496</f>
        <v>3.1128307771804602E-3</v>
      </c>
      <c r="E3496">
        <v>3.0495800000000001E-3</v>
      </c>
      <c r="F3496">
        <v>2.7804100000000002E-2</v>
      </c>
      <c r="G3496">
        <v>0.109681</v>
      </c>
      <c r="H3496">
        <v>396</v>
      </c>
      <c r="I3496">
        <v>74.749200000000002</v>
      </c>
      <c r="J3496">
        <v>321.25099999999998</v>
      </c>
      <c r="K3496">
        <v>3</v>
      </c>
      <c r="L3496">
        <v>1</v>
      </c>
      <c r="M3496">
        <v>2.0388999999999999</v>
      </c>
      <c r="N3496">
        <v>0.96109500000000003</v>
      </c>
      <c r="O3496" t="s">
        <v>1889</v>
      </c>
      <c r="P3496">
        <v>2</v>
      </c>
      <c r="Q3496" t="s">
        <v>270</v>
      </c>
      <c r="R3496" t="s">
        <v>0</v>
      </c>
      <c r="S3496" t="s">
        <v>1888</v>
      </c>
      <c r="T3496" t="s">
        <v>1887</v>
      </c>
    </row>
    <row r="3497" spans="1:20">
      <c r="A3497" t="s">
        <v>21029</v>
      </c>
      <c r="D3497">
        <f>L3497/J3497</f>
        <v>3.1055659505749181E-3</v>
      </c>
      <c r="E3497">
        <v>2.9981399999999998E-3</v>
      </c>
      <c r="F3497">
        <v>7.4903999999999998E-2</v>
      </c>
      <c r="G3497">
        <v>4.0026399999999997E-2</v>
      </c>
      <c r="H3497">
        <v>3126</v>
      </c>
      <c r="I3497">
        <v>549.976</v>
      </c>
      <c r="J3497">
        <v>2576.02</v>
      </c>
      <c r="K3497">
        <v>47</v>
      </c>
      <c r="L3497">
        <v>8</v>
      </c>
      <c r="M3497">
        <v>39.579599999999999</v>
      </c>
      <c r="N3497">
        <v>7.4203599999999996</v>
      </c>
      <c r="O3497" t="s">
        <v>12558</v>
      </c>
      <c r="P3497">
        <v>5</v>
      </c>
      <c r="Q3497" t="s">
        <v>6417</v>
      </c>
      <c r="R3497" t="s">
        <v>0</v>
      </c>
      <c r="S3497" t="s">
        <v>11103</v>
      </c>
      <c r="T3497" t="s">
        <v>11102</v>
      </c>
    </row>
    <row r="3498" spans="1:20">
      <c r="A3498" t="s">
        <v>21028</v>
      </c>
      <c r="D3498">
        <f>L3498/J3498</f>
        <v>3.1048315318410822E-3</v>
      </c>
      <c r="E3498">
        <v>3.21215E-3</v>
      </c>
      <c r="F3498">
        <v>6.0237699999999998E-2</v>
      </c>
      <c r="G3498">
        <v>5.33246E-2</v>
      </c>
      <c r="H3498">
        <v>1185</v>
      </c>
      <c r="I3498">
        <v>218.76400000000001</v>
      </c>
      <c r="J3498">
        <v>966.23599999999999</v>
      </c>
      <c r="K3498">
        <v>16</v>
      </c>
      <c r="L3498">
        <v>3</v>
      </c>
      <c r="M3498">
        <v>12.95</v>
      </c>
      <c r="N3498">
        <v>3.05003</v>
      </c>
      <c r="O3498" t="s">
        <v>1</v>
      </c>
      <c r="P3498">
        <v>1</v>
      </c>
      <c r="Q3498" t="s">
        <v>21027</v>
      </c>
    </row>
    <row r="3499" spans="1:20">
      <c r="A3499" t="s">
        <v>21026</v>
      </c>
      <c r="D3499">
        <f>L3499/J3499</f>
        <v>3.1037682850749092E-3</v>
      </c>
      <c r="E3499">
        <v>4.2153700000000004E-3</v>
      </c>
      <c r="F3499">
        <v>2.5493100000000001E-2</v>
      </c>
      <c r="G3499">
        <v>0.165354</v>
      </c>
      <c r="H3499">
        <v>426</v>
      </c>
      <c r="I3499">
        <v>103.81100000000001</v>
      </c>
      <c r="J3499">
        <v>322.18900000000002</v>
      </c>
      <c r="K3499">
        <v>4</v>
      </c>
      <c r="L3499">
        <v>1</v>
      </c>
      <c r="M3499">
        <v>2.6434099999999998</v>
      </c>
      <c r="N3499">
        <v>1.35659</v>
      </c>
      <c r="O3499" t="s">
        <v>2557</v>
      </c>
      <c r="P3499">
        <v>3</v>
      </c>
      <c r="Q3499" t="s">
        <v>2556</v>
      </c>
      <c r="R3499" t="s">
        <v>0</v>
      </c>
    </row>
    <row r="3500" spans="1:20">
      <c r="A3500" t="s">
        <v>21025</v>
      </c>
      <c r="D3500">
        <f>L3500/J3500</f>
        <v>3.1032770605759681E-3</v>
      </c>
      <c r="E3500">
        <v>3.8720500000000001E-3</v>
      </c>
      <c r="F3500">
        <v>5.4529300000000003E-2</v>
      </c>
      <c r="G3500">
        <v>7.1008600000000005E-2</v>
      </c>
      <c r="H3500">
        <v>1641</v>
      </c>
      <c r="I3500">
        <v>352.04</v>
      </c>
      <c r="J3500">
        <v>1288.96</v>
      </c>
      <c r="K3500">
        <v>23</v>
      </c>
      <c r="L3500">
        <v>4</v>
      </c>
      <c r="M3500">
        <v>18.254100000000001</v>
      </c>
      <c r="N3500">
        <v>4.7458999999999998</v>
      </c>
      <c r="O3500" t="s">
        <v>21024</v>
      </c>
      <c r="P3500">
        <v>8</v>
      </c>
      <c r="Q3500" t="s">
        <v>983</v>
      </c>
      <c r="R3500" t="s">
        <v>0</v>
      </c>
    </row>
    <row r="3501" spans="1:20">
      <c r="A3501" t="s">
        <v>21023</v>
      </c>
      <c r="D3501">
        <f>L3501/J3501</f>
        <v>3.1029881776150434E-3</v>
      </c>
      <c r="E3501">
        <v>3.5371999999999999E-3</v>
      </c>
      <c r="F3501">
        <v>0.16056999999999999</v>
      </c>
      <c r="G3501">
        <v>2.2029E-2</v>
      </c>
      <c r="H3501">
        <v>1482</v>
      </c>
      <c r="I3501">
        <v>192.91499999999999</v>
      </c>
      <c r="J3501">
        <v>1289.08</v>
      </c>
      <c r="K3501">
        <v>33</v>
      </c>
      <c r="L3501">
        <v>4</v>
      </c>
      <c r="M3501">
        <v>28.765699999999999</v>
      </c>
      <c r="N3501">
        <v>4.2343200000000003</v>
      </c>
      <c r="O3501" t="s">
        <v>1</v>
      </c>
      <c r="P3501">
        <v>0</v>
      </c>
      <c r="Q3501" t="s">
        <v>0</v>
      </c>
      <c r="S3501" t="s">
        <v>14542</v>
      </c>
      <c r="T3501" t="s">
        <v>14541</v>
      </c>
    </row>
    <row r="3502" spans="1:20">
      <c r="A3502" t="s">
        <v>21022</v>
      </c>
      <c r="D3502">
        <f>L3502/J3502</f>
        <v>3.1000206151370903E-3</v>
      </c>
      <c r="E3502">
        <v>2.79905E-3</v>
      </c>
      <c r="F3502">
        <v>0.124597</v>
      </c>
      <c r="G3502">
        <v>2.24648E-2</v>
      </c>
      <c r="H3502">
        <v>756</v>
      </c>
      <c r="I3502">
        <v>110.843</v>
      </c>
      <c r="J3502">
        <v>645.15700000000004</v>
      </c>
      <c r="K3502">
        <v>13</v>
      </c>
      <c r="L3502">
        <v>2</v>
      </c>
      <c r="M3502">
        <v>11.496700000000001</v>
      </c>
      <c r="N3502">
        <v>1.50325</v>
      </c>
      <c r="O3502" t="s">
        <v>21021</v>
      </c>
      <c r="P3502">
        <v>2</v>
      </c>
      <c r="Q3502" t="s">
        <v>543</v>
      </c>
      <c r="R3502" t="s">
        <v>542</v>
      </c>
      <c r="S3502" t="s">
        <v>541</v>
      </c>
      <c r="T3502" t="s">
        <v>540</v>
      </c>
    </row>
    <row r="3503" spans="1:20">
      <c r="A3503" t="s">
        <v>21020</v>
      </c>
      <c r="D3503">
        <f>L3503/J3503</f>
        <v>3.0983061560245014E-3</v>
      </c>
      <c r="E3503">
        <v>2.8584499999999998E-3</v>
      </c>
      <c r="F3503">
        <v>6.9320699999999999E-2</v>
      </c>
      <c r="G3503">
        <v>4.12352E-2</v>
      </c>
      <c r="H3503">
        <v>1125</v>
      </c>
      <c r="I3503">
        <v>156.72900000000001</v>
      </c>
      <c r="J3503">
        <v>968.27099999999996</v>
      </c>
      <c r="K3503">
        <v>13</v>
      </c>
      <c r="L3503">
        <v>3</v>
      </c>
      <c r="M3503">
        <v>10.3606</v>
      </c>
      <c r="N3503">
        <v>2.6393800000000001</v>
      </c>
      <c r="O3503" t="s">
        <v>21019</v>
      </c>
      <c r="P3503">
        <v>2</v>
      </c>
      <c r="Q3503" t="s">
        <v>1075</v>
      </c>
      <c r="R3503" t="s">
        <v>0</v>
      </c>
      <c r="S3503" t="s">
        <v>223</v>
      </c>
      <c r="T3503" t="s">
        <v>222</v>
      </c>
    </row>
    <row r="3504" spans="1:20">
      <c r="A3504" t="s">
        <v>21018</v>
      </c>
      <c r="D3504">
        <f>L3504/J3504</f>
        <v>3.0979942036528452E-3</v>
      </c>
      <c r="E3504">
        <v>3.23216E-3</v>
      </c>
      <c r="F3504">
        <v>2.7528199999999999E-2</v>
      </c>
      <c r="G3504">
        <v>0.117412</v>
      </c>
      <c r="H3504">
        <v>924</v>
      </c>
      <c r="I3504">
        <v>278.42099999999999</v>
      </c>
      <c r="J3504">
        <v>645.57899999999995</v>
      </c>
      <c r="K3504">
        <v>9</v>
      </c>
      <c r="L3504">
        <v>2</v>
      </c>
      <c r="M3504">
        <v>7.0740999999999996</v>
      </c>
      <c r="N3504">
        <v>1.9258999999999999</v>
      </c>
      <c r="O3504" t="s">
        <v>21017</v>
      </c>
      <c r="P3504">
        <v>2</v>
      </c>
      <c r="Q3504" t="s">
        <v>306</v>
      </c>
      <c r="R3504" t="s">
        <v>0</v>
      </c>
    </row>
    <row r="3505" spans="1:20">
      <c r="A3505" t="s">
        <v>21016</v>
      </c>
      <c r="D3505">
        <f>L3505/J3505</f>
        <v>3.0965264714306728E-3</v>
      </c>
      <c r="E3505">
        <v>3.09238E-3</v>
      </c>
      <c r="F3505">
        <v>7.5587699999999994E-2</v>
      </c>
      <c r="G3505">
        <v>4.0911099999999999E-2</v>
      </c>
      <c r="H3505">
        <v>1599</v>
      </c>
      <c r="I3505">
        <v>307.23399999999998</v>
      </c>
      <c r="J3505">
        <v>1291.77</v>
      </c>
      <c r="K3505">
        <v>26</v>
      </c>
      <c r="L3505">
        <v>4</v>
      </c>
      <c r="M3505">
        <v>22.184100000000001</v>
      </c>
      <c r="N3505">
        <v>3.8159000000000001</v>
      </c>
      <c r="O3505" t="s">
        <v>21015</v>
      </c>
      <c r="P3505">
        <v>4</v>
      </c>
      <c r="Q3505" t="s">
        <v>7214</v>
      </c>
      <c r="R3505" t="s">
        <v>0</v>
      </c>
      <c r="S3505" t="s">
        <v>7213</v>
      </c>
      <c r="T3505" t="s">
        <v>7212</v>
      </c>
    </row>
    <row r="3506" spans="1:20">
      <c r="A3506" t="s">
        <v>21014</v>
      </c>
      <c r="D3506">
        <f>L3506/J3506</f>
        <v>3.093714808994048E-3</v>
      </c>
      <c r="E3506">
        <v>4.3417100000000004E-3</v>
      </c>
      <c r="F3506">
        <v>7.6796600000000007E-2</v>
      </c>
      <c r="G3506">
        <v>5.6535200000000001E-2</v>
      </c>
      <c r="H3506">
        <v>426</v>
      </c>
      <c r="I3506">
        <v>102.764</v>
      </c>
      <c r="J3506">
        <v>323.23599999999999</v>
      </c>
      <c r="K3506">
        <v>9</v>
      </c>
      <c r="L3506">
        <v>1</v>
      </c>
      <c r="M3506">
        <v>7.6411899999999999</v>
      </c>
      <c r="N3506">
        <v>1.3588100000000001</v>
      </c>
      <c r="O3506" t="s">
        <v>21013</v>
      </c>
      <c r="P3506">
        <v>3</v>
      </c>
      <c r="Q3506" t="s">
        <v>2022</v>
      </c>
      <c r="R3506" t="s">
        <v>0</v>
      </c>
    </row>
    <row r="3507" spans="1:20">
      <c r="A3507" t="s">
        <v>21012</v>
      </c>
      <c r="D3507">
        <f>L3507/J3507</f>
        <v>3.0935090446470694E-3</v>
      </c>
      <c r="E3507">
        <v>3.2030399999999999E-3</v>
      </c>
      <c r="F3507">
        <v>9.3645199999999998E-2</v>
      </c>
      <c r="G3507">
        <v>3.4203999999999998E-2</v>
      </c>
      <c r="H3507">
        <v>1521</v>
      </c>
      <c r="I3507">
        <v>227.971</v>
      </c>
      <c r="J3507">
        <v>1293.03</v>
      </c>
      <c r="K3507">
        <v>24</v>
      </c>
      <c r="L3507">
        <v>4</v>
      </c>
      <c r="M3507">
        <v>20.1005</v>
      </c>
      <c r="N3507">
        <v>3.8995299999999999</v>
      </c>
      <c r="O3507" t="s">
        <v>39</v>
      </c>
      <c r="P3507">
        <v>6</v>
      </c>
      <c r="Q3507" t="s">
        <v>38</v>
      </c>
      <c r="R3507" t="s">
        <v>0</v>
      </c>
      <c r="S3507" t="s">
        <v>37</v>
      </c>
      <c r="T3507" t="s">
        <v>36</v>
      </c>
    </row>
    <row r="3508" spans="1:20">
      <c r="A3508" t="s">
        <v>21011</v>
      </c>
      <c r="D3508">
        <f>L3508/J3508</f>
        <v>3.0934659811546051E-3</v>
      </c>
      <c r="E3508">
        <v>3.6023399999999999E-3</v>
      </c>
      <c r="F3508">
        <v>0.26616699999999999</v>
      </c>
      <c r="G3508">
        <v>1.35341E-2</v>
      </c>
      <c r="H3508">
        <v>378</v>
      </c>
      <c r="I3508">
        <v>54.737900000000003</v>
      </c>
      <c r="J3508">
        <v>323.262</v>
      </c>
      <c r="K3508">
        <v>14</v>
      </c>
      <c r="L3508">
        <v>1</v>
      </c>
      <c r="M3508">
        <v>12.963800000000001</v>
      </c>
      <c r="N3508">
        <v>1.03617</v>
      </c>
      <c r="O3508" t="s">
        <v>1</v>
      </c>
      <c r="P3508">
        <v>2</v>
      </c>
      <c r="Q3508" t="s">
        <v>840</v>
      </c>
      <c r="R3508" t="s">
        <v>0</v>
      </c>
    </row>
    <row r="3509" spans="1:20">
      <c r="A3509" t="s">
        <v>21010</v>
      </c>
      <c r="D3509">
        <f>L3509/J3509</f>
        <v>3.0934037804487601E-3</v>
      </c>
      <c r="E3509">
        <v>2.89098E-3</v>
      </c>
      <c r="F3509">
        <v>7.9179299999999994E-2</v>
      </c>
      <c r="G3509">
        <v>3.6511799999999997E-2</v>
      </c>
      <c r="H3509">
        <v>801</v>
      </c>
      <c r="I3509">
        <v>154.46299999999999</v>
      </c>
      <c r="J3509">
        <v>646.53700000000003</v>
      </c>
      <c r="K3509">
        <v>13</v>
      </c>
      <c r="L3509">
        <v>2</v>
      </c>
      <c r="M3509">
        <v>11.2766</v>
      </c>
      <c r="N3509">
        <v>1.7233700000000001</v>
      </c>
      <c r="O3509" t="s">
        <v>1</v>
      </c>
      <c r="P3509">
        <v>0</v>
      </c>
      <c r="Q3509" t="s">
        <v>0</v>
      </c>
    </row>
    <row r="3510" spans="1:20">
      <c r="A3510" t="s">
        <v>21009</v>
      </c>
      <c r="D3510">
        <f>L3510/J3510</f>
        <v>3.0930067118245647E-3</v>
      </c>
      <c r="E3510">
        <v>3.0202200000000001E-3</v>
      </c>
      <c r="F3510">
        <v>9.2959399999999998E-2</v>
      </c>
      <c r="G3510">
        <v>3.2489700000000003E-2</v>
      </c>
      <c r="H3510">
        <v>1602</v>
      </c>
      <c r="I3510">
        <v>308.76400000000001</v>
      </c>
      <c r="J3510">
        <v>1293.24</v>
      </c>
      <c r="K3510">
        <v>31</v>
      </c>
      <c r="L3510">
        <v>4</v>
      </c>
      <c r="M3510">
        <v>27.286799999999999</v>
      </c>
      <c r="N3510">
        <v>3.7132100000000001</v>
      </c>
      <c r="O3510" t="s">
        <v>21008</v>
      </c>
      <c r="P3510">
        <v>4</v>
      </c>
      <c r="Q3510" t="s">
        <v>21007</v>
      </c>
      <c r="R3510" t="s">
        <v>0</v>
      </c>
      <c r="S3510" t="s">
        <v>21006</v>
      </c>
      <c r="T3510" t="s">
        <v>21005</v>
      </c>
    </row>
    <row r="3511" spans="1:20">
      <c r="A3511" t="s">
        <v>21004</v>
      </c>
      <c r="D3511">
        <f>L3511/J3511</f>
        <v>3.0925698946567609E-3</v>
      </c>
      <c r="E3511">
        <v>3.1605000000000001E-3</v>
      </c>
      <c r="F3511">
        <v>7.2334700000000002E-2</v>
      </c>
      <c r="G3511">
        <v>4.3692700000000001E-2</v>
      </c>
      <c r="H3511">
        <v>1263</v>
      </c>
      <c r="I3511">
        <v>292.93299999999999</v>
      </c>
      <c r="J3511">
        <v>970.06700000000001</v>
      </c>
      <c r="K3511">
        <v>23</v>
      </c>
      <c r="L3511">
        <v>3</v>
      </c>
      <c r="M3511">
        <v>20.092700000000001</v>
      </c>
      <c r="N3511">
        <v>2.9072499999999999</v>
      </c>
      <c r="O3511" t="s">
        <v>21003</v>
      </c>
      <c r="P3511">
        <v>2</v>
      </c>
      <c r="Q3511" t="s">
        <v>2364</v>
      </c>
      <c r="R3511" t="s">
        <v>0</v>
      </c>
      <c r="S3511" t="s">
        <v>21002</v>
      </c>
      <c r="T3511" t="s">
        <v>17375</v>
      </c>
    </row>
    <row r="3512" spans="1:20">
      <c r="A3512" t="s">
        <v>21001</v>
      </c>
      <c r="D3512">
        <f>L3512/J3512</f>
        <v>3.0922160675669825E-3</v>
      </c>
      <c r="E3512">
        <v>3.0426400000000001E-3</v>
      </c>
      <c r="F3512">
        <v>7.8331899999999996E-2</v>
      </c>
      <c r="G3512">
        <v>3.88429E-2</v>
      </c>
      <c r="H3512">
        <v>1137</v>
      </c>
      <c r="I3512">
        <v>166.822</v>
      </c>
      <c r="J3512">
        <v>970.178</v>
      </c>
      <c r="K3512">
        <v>15</v>
      </c>
      <c r="L3512">
        <v>3</v>
      </c>
      <c r="M3512">
        <v>12.236000000000001</v>
      </c>
      <c r="N3512">
        <v>2.7640500000000001</v>
      </c>
      <c r="O3512" t="s">
        <v>21000</v>
      </c>
      <c r="P3512">
        <v>1</v>
      </c>
      <c r="Q3512" t="s">
        <v>528</v>
      </c>
      <c r="R3512" t="s">
        <v>0</v>
      </c>
      <c r="S3512" t="s">
        <v>527</v>
      </c>
      <c r="T3512" t="s">
        <v>526</v>
      </c>
    </row>
    <row r="3513" spans="1:20">
      <c r="A3513" t="s">
        <v>20999</v>
      </c>
      <c r="D3513">
        <f>L3513/J3513</f>
        <v>3.0911805527649066E-3</v>
      </c>
      <c r="E3513">
        <v>3.6325400000000001E-3</v>
      </c>
      <c r="F3513">
        <v>0.19898099999999999</v>
      </c>
      <c r="G3513">
        <v>1.82557E-2</v>
      </c>
      <c r="H3513">
        <v>402</v>
      </c>
      <c r="I3513">
        <v>78.499300000000005</v>
      </c>
      <c r="J3513">
        <v>323.50099999999998</v>
      </c>
      <c r="K3513">
        <v>15</v>
      </c>
      <c r="L3513">
        <v>1</v>
      </c>
      <c r="M3513">
        <v>13.9505</v>
      </c>
      <c r="N3513">
        <v>1.0495300000000001</v>
      </c>
      <c r="O3513" t="s">
        <v>17615</v>
      </c>
      <c r="P3513">
        <v>1</v>
      </c>
      <c r="Q3513" t="s">
        <v>470</v>
      </c>
      <c r="R3513" t="s">
        <v>0</v>
      </c>
      <c r="S3513" t="s">
        <v>274</v>
      </c>
      <c r="T3513" t="s">
        <v>273</v>
      </c>
    </row>
    <row r="3514" spans="1:20">
      <c r="A3514" t="s">
        <v>20998</v>
      </c>
      <c r="D3514">
        <f>L3514/J3514</f>
        <v>3.0907601724644174E-3</v>
      </c>
      <c r="E3514">
        <v>3.57786E-3</v>
      </c>
      <c r="F3514">
        <v>3.88429E-2</v>
      </c>
      <c r="G3514">
        <v>9.2110999999999998E-2</v>
      </c>
      <c r="H3514">
        <v>399</v>
      </c>
      <c r="I3514">
        <v>75.455200000000005</v>
      </c>
      <c r="J3514">
        <v>323.54500000000002</v>
      </c>
      <c r="K3514">
        <v>4</v>
      </c>
      <c r="L3514">
        <v>1</v>
      </c>
      <c r="M3514">
        <v>2.8674599999999999</v>
      </c>
      <c r="N3514">
        <v>1.1325400000000001</v>
      </c>
      <c r="O3514" t="s">
        <v>20997</v>
      </c>
      <c r="P3514">
        <v>3</v>
      </c>
      <c r="Q3514" t="s">
        <v>108</v>
      </c>
      <c r="R3514" t="s">
        <v>107</v>
      </c>
      <c r="S3514" t="s">
        <v>111</v>
      </c>
      <c r="T3514" t="s">
        <v>110</v>
      </c>
    </row>
    <row r="3515" spans="1:20">
      <c r="A3515" t="s">
        <v>20996</v>
      </c>
      <c r="D3515">
        <f>L3515/J3515</f>
        <v>3.0894424483213514E-3</v>
      </c>
      <c r="E3515">
        <v>3.1087699999999998E-3</v>
      </c>
      <c r="F3515" s="2">
        <v>6.2175399999999994E-5</v>
      </c>
      <c r="G3515">
        <v>50</v>
      </c>
      <c r="H3515">
        <v>408</v>
      </c>
      <c r="I3515">
        <v>84.317499999999995</v>
      </c>
      <c r="J3515">
        <v>323.68299999999999</v>
      </c>
      <c r="K3515">
        <v>1</v>
      </c>
      <c r="L3515">
        <v>1</v>
      </c>
      <c r="M3515">
        <v>5.18288E-3</v>
      </c>
      <c r="N3515">
        <v>0.99481699999999995</v>
      </c>
      <c r="O3515" t="s">
        <v>20995</v>
      </c>
      <c r="P3515">
        <v>7</v>
      </c>
      <c r="Q3515" t="s">
        <v>20994</v>
      </c>
      <c r="R3515" t="s">
        <v>20993</v>
      </c>
      <c r="S3515" t="s">
        <v>20992</v>
      </c>
      <c r="T3515" t="s">
        <v>20991</v>
      </c>
    </row>
    <row r="3516" spans="1:20">
      <c r="A3516" t="s">
        <v>20990</v>
      </c>
      <c r="D3516">
        <f>L3516/J3516</f>
        <v>3.0887903679161165E-3</v>
      </c>
      <c r="E3516">
        <v>3.3055599999999999E-3</v>
      </c>
      <c r="F3516">
        <v>0.145847</v>
      </c>
      <c r="G3516">
        <v>2.26646E-2</v>
      </c>
      <c r="H3516">
        <v>1152</v>
      </c>
      <c r="I3516">
        <v>180.74600000000001</v>
      </c>
      <c r="J3516">
        <v>971.25400000000002</v>
      </c>
      <c r="K3516">
        <v>27</v>
      </c>
      <c r="L3516">
        <v>3</v>
      </c>
      <c r="M3516">
        <v>24.0687</v>
      </c>
      <c r="N3516">
        <v>2.93133</v>
      </c>
      <c r="O3516" t="s">
        <v>1</v>
      </c>
      <c r="P3516">
        <v>0</v>
      </c>
      <c r="Q3516" t="s">
        <v>0</v>
      </c>
    </row>
    <row r="3517" spans="1:20">
      <c r="A3517" t="s">
        <v>20989</v>
      </c>
      <c r="D3517">
        <f>L3517/J3517</f>
        <v>3.0883976620829697E-3</v>
      </c>
      <c r="E3517">
        <v>3.27466E-3</v>
      </c>
      <c r="F3517">
        <v>5.7690999999999999E-2</v>
      </c>
      <c r="G3517">
        <v>5.6762E-2</v>
      </c>
      <c r="H3517">
        <v>1551</v>
      </c>
      <c r="I3517">
        <v>255.828</v>
      </c>
      <c r="J3517">
        <v>1295.17</v>
      </c>
      <c r="K3517">
        <v>19</v>
      </c>
      <c r="L3517">
        <v>4</v>
      </c>
      <c r="M3517">
        <v>14.758800000000001</v>
      </c>
      <c r="N3517">
        <v>4.2412000000000001</v>
      </c>
      <c r="O3517" t="s">
        <v>1</v>
      </c>
      <c r="P3517">
        <v>0</v>
      </c>
      <c r="Q3517" t="s">
        <v>0</v>
      </c>
    </row>
    <row r="3518" spans="1:20">
      <c r="A3518" t="s">
        <v>20988</v>
      </c>
      <c r="D3518">
        <f>L3518/J3518</f>
        <v>3.0877682691669356E-3</v>
      </c>
      <c r="E3518">
        <v>2.9518299999999999E-3</v>
      </c>
      <c r="F3518">
        <v>4.2179599999999998E-2</v>
      </c>
      <c r="G3518">
        <v>6.9982299999999997E-2</v>
      </c>
      <c r="H3518">
        <v>840</v>
      </c>
      <c r="I3518">
        <v>192.28299999999999</v>
      </c>
      <c r="J3518">
        <v>647.71699999999998</v>
      </c>
      <c r="K3518">
        <v>9</v>
      </c>
      <c r="L3518">
        <v>2</v>
      </c>
      <c r="M3518">
        <v>7.2830899999999996</v>
      </c>
      <c r="N3518">
        <v>1.7169099999999999</v>
      </c>
      <c r="O3518" t="s">
        <v>20987</v>
      </c>
      <c r="P3518">
        <v>1</v>
      </c>
      <c r="Q3518" t="s">
        <v>180</v>
      </c>
      <c r="R3518" t="s">
        <v>0</v>
      </c>
      <c r="S3518" t="s">
        <v>7397</v>
      </c>
      <c r="T3518" t="s">
        <v>7396</v>
      </c>
    </row>
    <row r="3519" spans="1:20">
      <c r="A3519" t="s">
        <v>20986</v>
      </c>
      <c r="D3519">
        <f>L3519/J3519</f>
        <v>3.087429838156928E-3</v>
      </c>
      <c r="E3519">
        <v>2.9361299999999999E-3</v>
      </c>
      <c r="F3519">
        <v>2.40316E-2</v>
      </c>
      <c r="G3519">
        <v>0.12217799999999999</v>
      </c>
      <c r="H3519">
        <v>417</v>
      </c>
      <c r="I3519">
        <v>93.105699999999999</v>
      </c>
      <c r="J3519">
        <v>323.89400000000001</v>
      </c>
      <c r="K3519">
        <v>3</v>
      </c>
      <c r="L3519">
        <v>1</v>
      </c>
      <c r="M3519">
        <v>2.1052200000000001</v>
      </c>
      <c r="N3519">
        <v>0.894783</v>
      </c>
      <c r="O3519" t="s">
        <v>20985</v>
      </c>
      <c r="P3519">
        <v>6</v>
      </c>
      <c r="Q3519" t="s">
        <v>38</v>
      </c>
      <c r="R3519" t="s">
        <v>0</v>
      </c>
      <c r="S3519" t="s">
        <v>37</v>
      </c>
      <c r="T3519" t="s">
        <v>36</v>
      </c>
    </row>
    <row r="3520" spans="1:20">
      <c r="A3520" t="s">
        <v>20984</v>
      </c>
      <c r="D3520">
        <f>L3520/J3520</f>
        <v>3.0870676561747528E-3</v>
      </c>
      <c r="E3520">
        <v>3.1739300000000002E-3</v>
      </c>
      <c r="F3520">
        <v>8.5035600000000003E-2</v>
      </c>
      <c r="G3520">
        <v>3.7324700000000002E-2</v>
      </c>
      <c r="H3520">
        <v>2070</v>
      </c>
      <c r="I3520">
        <v>450.33800000000002</v>
      </c>
      <c r="J3520">
        <v>1619.66</v>
      </c>
      <c r="K3520">
        <v>40</v>
      </c>
      <c r="L3520">
        <v>5</v>
      </c>
      <c r="M3520">
        <v>35.265900000000002</v>
      </c>
      <c r="N3520">
        <v>4.7340900000000001</v>
      </c>
      <c r="O3520" t="s">
        <v>1</v>
      </c>
      <c r="P3520">
        <v>0</v>
      </c>
      <c r="Q3520" t="s">
        <v>0</v>
      </c>
    </row>
    <row r="3521" spans="1:20">
      <c r="A3521" t="s">
        <v>20983</v>
      </c>
      <c r="D3521">
        <f>L3521/J3521</f>
        <v>3.0858625834532965E-3</v>
      </c>
      <c r="E3521">
        <v>2.9746899999999999E-3</v>
      </c>
      <c r="F3521">
        <v>0.135634</v>
      </c>
      <c r="G3521">
        <v>2.1931699999999998E-2</v>
      </c>
      <c r="H3521">
        <v>750</v>
      </c>
      <c r="I3521">
        <v>101.883</v>
      </c>
      <c r="J3521">
        <v>648.11699999999996</v>
      </c>
      <c r="K3521">
        <v>14</v>
      </c>
      <c r="L3521">
        <v>2</v>
      </c>
      <c r="M3521">
        <v>12.2859</v>
      </c>
      <c r="N3521">
        <v>1.71408</v>
      </c>
      <c r="O3521" t="s">
        <v>15248</v>
      </c>
      <c r="P3521">
        <v>2</v>
      </c>
      <c r="Q3521" t="s">
        <v>15247</v>
      </c>
      <c r="R3521" t="s">
        <v>15246</v>
      </c>
      <c r="S3521" t="s">
        <v>4327</v>
      </c>
      <c r="T3521" t="s">
        <v>4326</v>
      </c>
    </row>
    <row r="3522" spans="1:20">
      <c r="A3522" t="s">
        <v>20982</v>
      </c>
      <c r="D3522">
        <f>L3522/J3522</f>
        <v>3.0849978610681499E-3</v>
      </c>
      <c r="E3522">
        <v>3.10101E-3</v>
      </c>
      <c r="F3522">
        <v>0.12328500000000001</v>
      </c>
      <c r="G3522">
        <v>2.5153100000000001E-2</v>
      </c>
      <c r="H3522">
        <v>1218</v>
      </c>
      <c r="I3522">
        <v>245.55199999999999</v>
      </c>
      <c r="J3522">
        <v>972.44799999999998</v>
      </c>
      <c r="K3522">
        <v>31</v>
      </c>
      <c r="L3522">
        <v>3</v>
      </c>
      <c r="M3522">
        <v>28.191700000000001</v>
      </c>
      <c r="N3522">
        <v>2.8082500000000001</v>
      </c>
      <c r="O3522" t="s">
        <v>1</v>
      </c>
      <c r="P3522">
        <v>0</v>
      </c>
      <c r="Q3522" t="s">
        <v>0</v>
      </c>
    </row>
    <row r="3523" spans="1:20">
      <c r="A3523" t="s">
        <v>20981</v>
      </c>
      <c r="D3523">
        <f>L3523/J3523</f>
        <v>3.0839608336974121E-3</v>
      </c>
      <c r="E3523">
        <v>3.0665000000000002E-3</v>
      </c>
      <c r="F3523">
        <v>7.3524099999999995E-2</v>
      </c>
      <c r="G3523">
        <v>4.1707399999999999E-2</v>
      </c>
      <c r="H3523">
        <v>1191</v>
      </c>
      <c r="I3523">
        <v>218.22499999999999</v>
      </c>
      <c r="J3523">
        <v>972.77499999999998</v>
      </c>
      <c r="K3523">
        <v>18</v>
      </c>
      <c r="L3523">
        <v>3</v>
      </c>
      <c r="M3523">
        <v>15.178100000000001</v>
      </c>
      <c r="N3523">
        <v>2.8218800000000002</v>
      </c>
      <c r="O3523" t="s">
        <v>20980</v>
      </c>
      <c r="P3523">
        <v>0</v>
      </c>
      <c r="Q3523" t="s">
        <v>0</v>
      </c>
    </row>
    <row r="3524" spans="1:20">
      <c r="A3524" t="s">
        <v>20979</v>
      </c>
      <c r="D3524">
        <f>L3524/J3524</f>
        <v>3.0832603628380795E-3</v>
      </c>
      <c r="E3524">
        <v>3.0137100000000002E-3</v>
      </c>
      <c r="F3524">
        <v>0.140407</v>
      </c>
      <c r="G3524">
        <v>2.14641E-2</v>
      </c>
      <c r="H3524">
        <v>1836</v>
      </c>
      <c r="I3524">
        <v>214.33600000000001</v>
      </c>
      <c r="J3524">
        <v>1621.66</v>
      </c>
      <c r="K3524">
        <v>33</v>
      </c>
      <c r="L3524">
        <v>5</v>
      </c>
      <c r="M3524">
        <v>28.389600000000002</v>
      </c>
      <c r="N3524">
        <v>4.6103800000000001</v>
      </c>
      <c r="O3524" t="s">
        <v>95</v>
      </c>
      <c r="P3524">
        <v>3</v>
      </c>
      <c r="Q3524" t="s">
        <v>94</v>
      </c>
      <c r="R3524" t="s">
        <v>0</v>
      </c>
      <c r="S3524" t="s">
        <v>93</v>
      </c>
      <c r="T3524" t="s">
        <v>92</v>
      </c>
    </row>
    <row r="3525" spans="1:20">
      <c r="A3525" t="s">
        <v>20978</v>
      </c>
      <c r="D3525">
        <f>L3525/J3525</f>
        <v>3.0831748067620189E-3</v>
      </c>
      <c r="E3525">
        <v>3.01564E-3</v>
      </c>
      <c r="F3525">
        <v>4.2740100000000003E-2</v>
      </c>
      <c r="G3525">
        <v>7.0557599999999998E-2</v>
      </c>
      <c r="H3525">
        <v>429</v>
      </c>
      <c r="I3525">
        <v>104.65900000000001</v>
      </c>
      <c r="J3525">
        <v>324.34100000000001</v>
      </c>
      <c r="K3525">
        <v>5</v>
      </c>
      <c r="L3525">
        <v>1</v>
      </c>
      <c r="M3525">
        <v>4.1028700000000002</v>
      </c>
      <c r="N3525">
        <v>0.89713200000000004</v>
      </c>
      <c r="O3525" t="s">
        <v>20977</v>
      </c>
      <c r="P3525">
        <v>6</v>
      </c>
      <c r="Q3525" t="s">
        <v>20976</v>
      </c>
    </row>
    <row r="3526" spans="1:20">
      <c r="A3526" t="s">
        <v>20975</v>
      </c>
      <c r="D3526">
        <f>L3526/J3526</f>
        <v>3.0822530036555521E-3</v>
      </c>
      <c r="E3526">
        <v>3.3265999999999999E-3</v>
      </c>
      <c r="F3526">
        <v>0.108559</v>
      </c>
      <c r="G3526">
        <v>3.06431E-2</v>
      </c>
      <c r="H3526">
        <v>1281</v>
      </c>
      <c r="I3526">
        <v>307.68599999999998</v>
      </c>
      <c r="J3526">
        <v>973.31399999999996</v>
      </c>
      <c r="K3526">
        <v>34</v>
      </c>
      <c r="L3526">
        <v>3</v>
      </c>
      <c r="M3526">
        <v>30.9955</v>
      </c>
      <c r="N3526">
        <v>3.0045299999999999</v>
      </c>
      <c r="O3526" t="s">
        <v>10716</v>
      </c>
      <c r="P3526">
        <v>7</v>
      </c>
      <c r="Q3526" t="s">
        <v>20974</v>
      </c>
      <c r="R3526" t="s">
        <v>332</v>
      </c>
      <c r="S3526" t="s">
        <v>7304</v>
      </c>
      <c r="T3526" t="s">
        <v>7303</v>
      </c>
    </row>
    <row r="3527" spans="1:20">
      <c r="A3527" t="s">
        <v>20973</v>
      </c>
      <c r="D3527">
        <f>L3527/J3527</f>
        <v>3.0808808238275325E-3</v>
      </c>
      <c r="E3527">
        <v>3.1759599999999998E-3</v>
      </c>
      <c r="F3527">
        <v>7.1862800000000004E-2</v>
      </c>
      <c r="G3527">
        <v>4.4194799999999999E-2</v>
      </c>
      <c r="H3527">
        <v>1572</v>
      </c>
      <c r="I3527">
        <v>273.67200000000003</v>
      </c>
      <c r="J3527">
        <v>1298.33</v>
      </c>
      <c r="K3527">
        <v>23</v>
      </c>
      <c r="L3527">
        <v>4</v>
      </c>
      <c r="M3527">
        <v>19.013500000000001</v>
      </c>
      <c r="N3527">
        <v>3.9864700000000002</v>
      </c>
      <c r="O3527" t="s">
        <v>13847</v>
      </c>
      <c r="P3527">
        <v>9</v>
      </c>
      <c r="Q3527" t="s">
        <v>20972</v>
      </c>
      <c r="R3527" t="s">
        <v>20971</v>
      </c>
      <c r="S3527" t="s">
        <v>9538</v>
      </c>
      <c r="T3527" t="s">
        <v>9537</v>
      </c>
    </row>
    <row r="3528" spans="1:20">
      <c r="A3528" t="s">
        <v>20970</v>
      </c>
      <c r="D3528">
        <f>L3528/J3528</f>
        <v>3.0791969454366302E-3</v>
      </c>
      <c r="E3528">
        <v>3.63116E-3</v>
      </c>
      <c r="F3528">
        <v>0.116899</v>
      </c>
      <c r="G3528">
        <v>3.10624E-2</v>
      </c>
      <c r="H3528">
        <v>2436</v>
      </c>
      <c r="I3528">
        <v>487.43700000000001</v>
      </c>
      <c r="J3528">
        <v>1948.56</v>
      </c>
      <c r="K3528">
        <v>60</v>
      </c>
      <c r="L3528">
        <v>6</v>
      </c>
      <c r="M3528">
        <v>53.372500000000002</v>
      </c>
      <c r="N3528">
        <v>6.6274800000000003</v>
      </c>
      <c r="O3528" t="s">
        <v>20969</v>
      </c>
      <c r="P3528">
        <v>2</v>
      </c>
      <c r="Q3528" t="s">
        <v>15613</v>
      </c>
      <c r="R3528" t="s">
        <v>0</v>
      </c>
      <c r="S3528" t="s">
        <v>10469</v>
      </c>
      <c r="T3528" t="s">
        <v>10468</v>
      </c>
    </row>
    <row r="3529" spans="1:20">
      <c r="A3529" t="s">
        <v>20968</v>
      </c>
      <c r="D3529">
        <f>L3529/J3529</f>
        <v>3.0775622629315318E-3</v>
      </c>
      <c r="E3529">
        <v>3.2055400000000002E-3</v>
      </c>
      <c r="F3529">
        <v>8.6915599999999996E-2</v>
      </c>
      <c r="G3529">
        <v>3.6880999999999997E-2</v>
      </c>
      <c r="H3529">
        <v>888</v>
      </c>
      <c r="I3529">
        <v>238.13499999999999</v>
      </c>
      <c r="J3529">
        <v>649.86500000000001</v>
      </c>
      <c r="K3529">
        <v>21</v>
      </c>
      <c r="L3529">
        <v>2</v>
      </c>
      <c r="M3529">
        <v>19.079699999999999</v>
      </c>
      <c r="N3529">
        <v>1.92032</v>
      </c>
      <c r="O3529" t="s">
        <v>20967</v>
      </c>
      <c r="P3529">
        <v>3</v>
      </c>
      <c r="Q3529" t="s">
        <v>2022</v>
      </c>
      <c r="R3529" t="s">
        <v>0</v>
      </c>
      <c r="S3529" t="s">
        <v>1593</v>
      </c>
      <c r="T3529" t="s">
        <v>328</v>
      </c>
    </row>
    <row r="3530" spans="1:20">
      <c r="A3530" t="s">
        <v>20966</v>
      </c>
      <c r="D3530">
        <f>L3530/J3530</f>
        <v>3.0746809249870091E-3</v>
      </c>
      <c r="E3530">
        <v>3.2711400000000001E-3</v>
      </c>
      <c r="F3530">
        <v>0.169789</v>
      </c>
      <c r="G3530">
        <v>1.9265899999999999E-2</v>
      </c>
      <c r="H3530">
        <v>816</v>
      </c>
      <c r="I3530">
        <v>165.52600000000001</v>
      </c>
      <c r="J3530">
        <v>650.47400000000005</v>
      </c>
      <c r="K3530">
        <v>27</v>
      </c>
      <c r="L3530">
        <v>2</v>
      </c>
      <c r="M3530">
        <v>25.099699999999999</v>
      </c>
      <c r="N3530">
        <v>1.9003000000000001</v>
      </c>
      <c r="O3530" t="s">
        <v>39</v>
      </c>
      <c r="P3530">
        <v>6</v>
      </c>
      <c r="Q3530" t="s">
        <v>38</v>
      </c>
      <c r="R3530" t="s">
        <v>0</v>
      </c>
      <c r="S3530" t="s">
        <v>37</v>
      </c>
      <c r="T3530" t="s">
        <v>36</v>
      </c>
    </row>
    <row r="3531" spans="1:20">
      <c r="A3531" t="s">
        <v>20965</v>
      </c>
      <c r="D3531">
        <f>L3531/J3531</f>
        <v>3.0736933345423194E-3</v>
      </c>
      <c r="E3531">
        <v>2.92844E-3</v>
      </c>
      <c r="F3531">
        <v>4.0205299999999999E-2</v>
      </c>
      <c r="G3531">
        <v>7.2837100000000002E-2</v>
      </c>
      <c r="H3531">
        <v>807</v>
      </c>
      <c r="I3531">
        <v>156.31700000000001</v>
      </c>
      <c r="J3531">
        <v>650.68299999999999</v>
      </c>
      <c r="K3531">
        <v>8</v>
      </c>
      <c r="L3531">
        <v>2</v>
      </c>
      <c r="M3531">
        <v>6.1387700000000001</v>
      </c>
      <c r="N3531">
        <v>1.8612299999999999</v>
      </c>
      <c r="O3531" t="s">
        <v>20964</v>
      </c>
      <c r="P3531">
        <v>1</v>
      </c>
      <c r="Q3531" t="s">
        <v>615</v>
      </c>
      <c r="R3531" t="s">
        <v>0</v>
      </c>
      <c r="S3531" t="s">
        <v>614</v>
      </c>
      <c r="T3531" t="s">
        <v>613</v>
      </c>
    </row>
    <row r="3532" spans="1:20">
      <c r="A3532" t="s">
        <v>20963</v>
      </c>
      <c r="D3532">
        <f>L3532/J3532</f>
        <v>3.0721808900108036E-3</v>
      </c>
      <c r="E3532">
        <v>3.2825599999999999E-3</v>
      </c>
      <c r="F3532">
        <v>2.5728299999999999E-2</v>
      </c>
      <c r="G3532">
        <v>0.127585</v>
      </c>
      <c r="H3532">
        <v>2619</v>
      </c>
      <c r="I3532">
        <v>665.99</v>
      </c>
      <c r="J3532">
        <v>1953.01</v>
      </c>
      <c r="K3532">
        <v>23</v>
      </c>
      <c r="L3532">
        <v>6</v>
      </c>
      <c r="M3532">
        <v>16.7377</v>
      </c>
      <c r="N3532">
        <v>6.2622900000000001</v>
      </c>
      <c r="O3532" t="s">
        <v>20962</v>
      </c>
      <c r="P3532">
        <v>7</v>
      </c>
      <c r="Q3532" t="s">
        <v>20961</v>
      </c>
    </row>
    <row r="3533" spans="1:20">
      <c r="A3533" t="s">
        <v>20960</v>
      </c>
      <c r="D3533">
        <f>L3533/J3533</f>
        <v>3.0715266408863199E-3</v>
      </c>
      <c r="E3533">
        <v>4.13306E-3</v>
      </c>
      <c r="F3533">
        <v>8.3634299999999995E-2</v>
      </c>
      <c r="G3533">
        <v>4.9418200000000002E-2</v>
      </c>
      <c r="H3533">
        <v>1233</v>
      </c>
      <c r="I3533">
        <v>256.28699999999998</v>
      </c>
      <c r="J3533">
        <v>976.71299999999997</v>
      </c>
      <c r="K3533">
        <v>24</v>
      </c>
      <c r="L3533">
        <v>3</v>
      </c>
      <c r="M3533">
        <v>20.196300000000001</v>
      </c>
      <c r="N3533">
        <v>3.8036599999999998</v>
      </c>
      <c r="O3533" t="s">
        <v>20959</v>
      </c>
      <c r="P3533">
        <v>0</v>
      </c>
      <c r="Q3533" t="s">
        <v>0</v>
      </c>
    </row>
    <row r="3534" spans="1:20">
      <c r="A3534" t="s">
        <v>20958</v>
      </c>
      <c r="D3534">
        <f>L3534/J3534</f>
        <v>3.0679316771615498E-3</v>
      </c>
      <c r="E3534">
        <v>4.0427900000000001E-3</v>
      </c>
      <c r="F3534">
        <v>5.0642E-2</v>
      </c>
      <c r="G3534">
        <v>7.9830899999999996E-2</v>
      </c>
      <c r="H3534">
        <v>1674</v>
      </c>
      <c r="I3534">
        <v>370.19099999999997</v>
      </c>
      <c r="J3534">
        <v>1303.81</v>
      </c>
      <c r="K3534">
        <v>24</v>
      </c>
      <c r="L3534">
        <v>4</v>
      </c>
      <c r="M3534">
        <v>18.733000000000001</v>
      </c>
      <c r="N3534">
        <v>5.2670300000000001</v>
      </c>
      <c r="O3534" t="s">
        <v>20957</v>
      </c>
      <c r="P3534">
        <v>6</v>
      </c>
      <c r="Q3534" t="s">
        <v>20956</v>
      </c>
      <c r="R3534" t="s">
        <v>20955</v>
      </c>
      <c r="S3534" t="s">
        <v>1647</v>
      </c>
      <c r="T3534" t="s">
        <v>1646</v>
      </c>
    </row>
    <row r="3535" spans="1:20">
      <c r="A3535" t="s">
        <v>20954</v>
      </c>
      <c r="D3535">
        <f>L3535/J3535</f>
        <v>3.0664593740129835E-3</v>
      </c>
      <c r="E3535">
        <v>3.1832399999999999E-3</v>
      </c>
      <c r="F3535">
        <v>0.19738800000000001</v>
      </c>
      <c r="G3535">
        <v>1.61268E-2</v>
      </c>
      <c r="H3535">
        <v>414</v>
      </c>
      <c r="I3535">
        <v>87.891000000000005</v>
      </c>
      <c r="J3535">
        <v>326.10899999999998</v>
      </c>
      <c r="K3535">
        <v>16</v>
      </c>
      <c r="L3535">
        <v>1</v>
      </c>
      <c r="M3535">
        <v>15.0967</v>
      </c>
      <c r="N3535">
        <v>0.90333300000000005</v>
      </c>
      <c r="O3535" t="s">
        <v>20953</v>
      </c>
      <c r="P3535">
        <v>3</v>
      </c>
      <c r="Q3535" t="s">
        <v>20952</v>
      </c>
      <c r="R3535" t="s">
        <v>20951</v>
      </c>
      <c r="S3535" t="s">
        <v>6442</v>
      </c>
      <c r="T3535" t="s">
        <v>6441</v>
      </c>
    </row>
    <row r="3536" spans="1:20">
      <c r="A3536" t="s">
        <v>20950</v>
      </c>
      <c r="D3536">
        <f>L3536/J3536</f>
        <v>3.06569790612833E-3</v>
      </c>
      <c r="E3536">
        <v>3.1427899999999999E-3</v>
      </c>
      <c r="F3536">
        <v>7.8344499999999997E-2</v>
      </c>
      <c r="G3536">
        <v>4.0114999999999998E-2</v>
      </c>
      <c r="H3536">
        <v>1650</v>
      </c>
      <c r="I3536">
        <v>345.238</v>
      </c>
      <c r="J3536">
        <v>1304.76</v>
      </c>
      <c r="K3536">
        <v>30</v>
      </c>
      <c r="L3536">
        <v>4</v>
      </c>
      <c r="M3536">
        <v>26.050599999999999</v>
      </c>
      <c r="N3536">
        <v>3.9494400000000001</v>
      </c>
      <c r="O3536" t="s">
        <v>13500</v>
      </c>
      <c r="P3536">
        <v>2</v>
      </c>
      <c r="Q3536" t="s">
        <v>20949</v>
      </c>
      <c r="R3536" t="s">
        <v>0</v>
      </c>
      <c r="S3536" t="s">
        <v>12445</v>
      </c>
      <c r="T3536" t="s">
        <v>12444</v>
      </c>
    </row>
    <row r="3537" spans="1:20">
      <c r="A3537" t="s">
        <v>20948</v>
      </c>
      <c r="D3537">
        <f>L3537/J3537</f>
        <v>3.0649368163275311E-3</v>
      </c>
      <c r="E3537">
        <v>6.3583099999999998E-3</v>
      </c>
      <c r="F3537">
        <v>0.12734699999999999</v>
      </c>
      <c r="G3537">
        <v>4.9929099999999997E-2</v>
      </c>
      <c r="H3537">
        <v>405</v>
      </c>
      <c r="I3537">
        <v>78.729399999999998</v>
      </c>
      <c r="J3537">
        <v>326.27100000000002</v>
      </c>
      <c r="K3537">
        <v>11</v>
      </c>
      <c r="L3537">
        <v>1</v>
      </c>
      <c r="M3537">
        <v>9.1141400000000008</v>
      </c>
      <c r="N3537">
        <v>1.8858600000000001</v>
      </c>
      <c r="O3537" t="s">
        <v>20947</v>
      </c>
      <c r="P3537">
        <v>0</v>
      </c>
      <c r="Q3537" t="s">
        <v>0</v>
      </c>
      <c r="S3537" t="s">
        <v>10122</v>
      </c>
      <c r="T3537" t="s">
        <v>10121</v>
      </c>
    </row>
    <row r="3538" spans="1:20">
      <c r="A3538" t="s">
        <v>20946</v>
      </c>
      <c r="D3538">
        <f>L3538/J3538</f>
        <v>3.0630498174422311E-3</v>
      </c>
      <c r="E3538">
        <v>3.0861999999999999E-3</v>
      </c>
      <c r="F3538" s="2">
        <v>6.1723999999999994E-5</v>
      </c>
      <c r="G3538">
        <v>50</v>
      </c>
      <c r="H3538">
        <v>420</v>
      </c>
      <c r="I3538">
        <v>93.527600000000007</v>
      </c>
      <c r="J3538">
        <v>326.47199999999998</v>
      </c>
      <c r="K3538">
        <v>1</v>
      </c>
      <c r="L3538">
        <v>1</v>
      </c>
      <c r="M3538">
        <v>5.6969500000000001E-3</v>
      </c>
      <c r="N3538">
        <v>0.99430300000000005</v>
      </c>
      <c r="O3538" t="s">
        <v>20945</v>
      </c>
      <c r="P3538">
        <v>0</v>
      </c>
      <c r="Q3538" t="s">
        <v>0</v>
      </c>
    </row>
    <row r="3539" spans="1:20">
      <c r="A3539" t="s">
        <v>20944</v>
      </c>
      <c r="D3539">
        <f>L3539/J3539</f>
        <v>3.0621806400774119E-3</v>
      </c>
      <c r="E3539">
        <v>3.1549E-3</v>
      </c>
      <c r="F3539">
        <v>0.115634</v>
      </c>
      <c r="G3539">
        <v>2.7283399999999999E-2</v>
      </c>
      <c r="H3539">
        <v>1287</v>
      </c>
      <c r="I3539">
        <v>307.30599999999998</v>
      </c>
      <c r="J3539">
        <v>979.69399999999996</v>
      </c>
      <c r="K3539">
        <v>35</v>
      </c>
      <c r="L3539">
        <v>3</v>
      </c>
      <c r="M3539">
        <v>32.199300000000001</v>
      </c>
      <c r="N3539">
        <v>2.8007</v>
      </c>
      <c r="O3539" t="s">
        <v>20943</v>
      </c>
      <c r="P3539">
        <v>2</v>
      </c>
      <c r="Q3539" t="s">
        <v>7161</v>
      </c>
      <c r="R3539" t="s">
        <v>7160</v>
      </c>
      <c r="S3539" t="s">
        <v>20942</v>
      </c>
      <c r="T3539" t="s">
        <v>20941</v>
      </c>
    </row>
    <row r="3540" spans="1:20">
      <c r="A3540" t="s">
        <v>20940</v>
      </c>
      <c r="D3540">
        <f>L3540/J3540</f>
        <v>3.0617587354528188E-3</v>
      </c>
      <c r="E3540">
        <v>3.33402E-3</v>
      </c>
      <c r="F3540">
        <v>8.1859500000000002E-2</v>
      </c>
      <c r="G3540">
        <v>4.0728599999999997E-2</v>
      </c>
      <c r="H3540">
        <v>1332</v>
      </c>
      <c r="I3540">
        <v>352.17099999999999</v>
      </c>
      <c r="J3540">
        <v>979.82899999999995</v>
      </c>
      <c r="K3540">
        <v>30</v>
      </c>
      <c r="L3540">
        <v>3</v>
      </c>
      <c r="M3540">
        <v>26.9465</v>
      </c>
      <c r="N3540">
        <v>3.0535000000000001</v>
      </c>
      <c r="O3540" t="s">
        <v>20939</v>
      </c>
      <c r="P3540">
        <v>2</v>
      </c>
      <c r="Q3540" t="s">
        <v>20938</v>
      </c>
      <c r="R3540" t="s">
        <v>14376</v>
      </c>
      <c r="S3540" t="s">
        <v>14375</v>
      </c>
      <c r="T3540" t="s">
        <v>14374</v>
      </c>
    </row>
    <row r="3541" spans="1:20">
      <c r="A3541" t="s">
        <v>20937</v>
      </c>
      <c r="D3541">
        <f>L3541/J3541</f>
        <v>3.0609308903023591E-3</v>
      </c>
      <c r="E3541">
        <v>3.1026199999999999E-3</v>
      </c>
      <c r="F3541">
        <v>1.3518799999999999E-2</v>
      </c>
      <c r="G3541">
        <v>0.22950400000000001</v>
      </c>
      <c r="H3541">
        <v>402</v>
      </c>
      <c r="I3541">
        <v>75.302099999999996</v>
      </c>
      <c r="J3541">
        <v>326.69799999999998</v>
      </c>
      <c r="K3541">
        <v>2</v>
      </c>
      <c r="L3541">
        <v>1</v>
      </c>
      <c r="M3541">
        <v>1.0021500000000001</v>
      </c>
      <c r="N3541">
        <v>0.99784799999999996</v>
      </c>
      <c r="O3541" t="s">
        <v>2035</v>
      </c>
      <c r="P3541">
        <v>1</v>
      </c>
      <c r="Q3541" t="s">
        <v>180</v>
      </c>
      <c r="R3541" t="s">
        <v>0</v>
      </c>
      <c r="S3541" t="s">
        <v>2034</v>
      </c>
      <c r="T3541" t="s">
        <v>2033</v>
      </c>
    </row>
    <row r="3542" spans="1:20">
      <c r="A3542" t="s">
        <v>20936</v>
      </c>
      <c r="D3542">
        <f>L3542/J3542</f>
        <v>3.0604156656557093E-3</v>
      </c>
      <c r="E3542">
        <v>2.8006699999999999E-3</v>
      </c>
      <c r="F3542">
        <v>0.14025599999999999</v>
      </c>
      <c r="G3542">
        <v>1.9968199999999998E-2</v>
      </c>
      <c r="H3542">
        <v>399</v>
      </c>
      <c r="I3542">
        <v>72.246799999999993</v>
      </c>
      <c r="J3542">
        <v>326.75299999999999</v>
      </c>
      <c r="K3542">
        <v>10</v>
      </c>
      <c r="L3542">
        <v>1</v>
      </c>
      <c r="M3542">
        <v>9.1716899999999999</v>
      </c>
      <c r="N3542">
        <v>0.82830599999999999</v>
      </c>
      <c r="O3542" t="s">
        <v>20935</v>
      </c>
      <c r="P3542">
        <v>4</v>
      </c>
      <c r="Q3542" t="s">
        <v>20934</v>
      </c>
      <c r="R3542" t="s">
        <v>0</v>
      </c>
      <c r="S3542" t="s">
        <v>20933</v>
      </c>
      <c r="T3542" t="s">
        <v>20932</v>
      </c>
    </row>
    <row r="3543" spans="1:20">
      <c r="A3543" t="s">
        <v>20931</v>
      </c>
      <c r="D3543">
        <f>L3543/J3543</f>
        <v>3.057795390679228E-3</v>
      </c>
      <c r="E3543">
        <v>3.1525500000000001E-3</v>
      </c>
      <c r="F3543">
        <v>6.8383600000000003E-2</v>
      </c>
      <c r="G3543">
        <v>4.6101000000000003E-2</v>
      </c>
      <c r="H3543">
        <v>1224</v>
      </c>
      <c r="I3543">
        <v>242.90100000000001</v>
      </c>
      <c r="J3543">
        <v>981.09900000000005</v>
      </c>
      <c r="K3543">
        <v>19</v>
      </c>
      <c r="L3543">
        <v>3</v>
      </c>
      <c r="M3543">
        <v>16.017499999999998</v>
      </c>
      <c r="N3543">
        <v>2.9825400000000002</v>
      </c>
      <c r="O3543" t="s">
        <v>6584</v>
      </c>
      <c r="P3543">
        <v>0</v>
      </c>
      <c r="Q3543" t="s">
        <v>0</v>
      </c>
      <c r="S3543" t="s">
        <v>3112</v>
      </c>
      <c r="T3543" t="s">
        <v>3111</v>
      </c>
    </row>
    <row r="3544" spans="1:20">
      <c r="A3544" t="s">
        <v>20930</v>
      </c>
      <c r="D3544">
        <f>L3544/J3544</f>
        <v>3.0569821472242603E-3</v>
      </c>
      <c r="E3544">
        <v>3.3588799999999999E-3</v>
      </c>
      <c r="F3544">
        <v>4.2565100000000002E-2</v>
      </c>
      <c r="G3544">
        <v>7.8911499999999996E-2</v>
      </c>
      <c r="H3544">
        <v>396</v>
      </c>
      <c r="I3544">
        <v>68.879499999999993</v>
      </c>
      <c r="J3544">
        <v>327.12</v>
      </c>
      <c r="K3544">
        <v>4</v>
      </c>
      <c r="L3544">
        <v>1</v>
      </c>
      <c r="M3544">
        <v>2.9095900000000001</v>
      </c>
      <c r="N3544">
        <v>1.0904100000000001</v>
      </c>
      <c r="O3544" t="s">
        <v>20929</v>
      </c>
      <c r="P3544">
        <v>1</v>
      </c>
      <c r="Q3544" t="s">
        <v>6326</v>
      </c>
      <c r="R3544" t="s">
        <v>0</v>
      </c>
      <c r="S3544" t="s">
        <v>20928</v>
      </c>
      <c r="T3544" t="s">
        <v>20927</v>
      </c>
    </row>
    <row r="3545" spans="1:20">
      <c r="A3545" t="s">
        <v>20926</v>
      </c>
      <c r="D3545">
        <f>L3545/J3545</f>
        <v>3.0512146376936887E-3</v>
      </c>
      <c r="E3545">
        <v>3.6263699999999999E-3</v>
      </c>
      <c r="F3545">
        <v>6.0566399999999999E-2</v>
      </c>
      <c r="G3545">
        <v>5.9874200000000002E-2</v>
      </c>
      <c r="H3545">
        <v>2463</v>
      </c>
      <c r="I3545">
        <v>496.565</v>
      </c>
      <c r="J3545">
        <v>1966.43</v>
      </c>
      <c r="K3545">
        <v>36</v>
      </c>
      <c r="L3545">
        <v>6</v>
      </c>
      <c r="M3545">
        <v>29.100200000000001</v>
      </c>
      <c r="N3545">
        <v>6.8998299999999997</v>
      </c>
      <c r="O3545" t="s">
        <v>20925</v>
      </c>
      <c r="P3545">
        <v>0</v>
      </c>
      <c r="Q3545" t="s">
        <v>0</v>
      </c>
      <c r="S3545" t="s">
        <v>2707</v>
      </c>
      <c r="T3545" t="s">
        <v>2706</v>
      </c>
    </row>
    <row r="3546" spans="1:20">
      <c r="A3546" t="s">
        <v>20924</v>
      </c>
      <c r="D3546">
        <f>L3546/J3546</f>
        <v>3.0507243945074756E-3</v>
      </c>
      <c r="E3546">
        <v>3.34214E-3</v>
      </c>
      <c r="F3546">
        <v>1.8771300000000001E-2</v>
      </c>
      <c r="G3546">
        <v>0.17804500000000001</v>
      </c>
      <c r="H3546">
        <v>1245</v>
      </c>
      <c r="I3546">
        <v>261.62700000000001</v>
      </c>
      <c r="J3546">
        <v>983.37300000000005</v>
      </c>
      <c r="K3546">
        <v>8</v>
      </c>
      <c r="L3546">
        <v>3</v>
      </c>
      <c r="M3546">
        <v>4.7926700000000002</v>
      </c>
      <c r="N3546">
        <v>3.2073299999999998</v>
      </c>
      <c r="O3546" t="s">
        <v>14529</v>
      </c>
      <c r="P3546">
        <v>1</v>
      </c>
      <c r="Q3546" t="s">
        <v>1471</v>
      </c>
      <c r="R3546" t="s">
        <v>0</v>
      </c>
      <c r="S3546" t="s">
        <v>10575</v>
      </c>
      <c r="T3546" t="s">
        <v>10574</v>
      </c>
    </row>
    <row r="3547" spans="1:20">
      <c r="A3547" t="s">
        <v>20923</v>
      </c>
      <c r="D3547">
        <f>L3547/J3547</f>
        <v>3.0503614678339384E-3</v>
      </c>
      <c r="E3547">
        <v>4.1354199999999999E-3</v>
      </c>
      <c r="F3547">
        <v>5.5613799999999998E-2</v>
      </c>
      <c r="G3547">
        <v>7.4359599999999998E-2</v>
      </c>
      <c r="H3547">
        <v>1677</v>
      </c>
      <c r="I3547">
        <v>365.67500000000001</v>
      </c>
      <c r="J3547">
        <v>1311.32</v>
      </c>
      <c r="K3547">
        <v>25</v>
      </c>
      <c r="L3547">
        <v>4</v>
      </c>
      <c r="M3547">
        <v>19.736999999999998</v>
      </c>
      <c r="N3547">
        <v>5.2629999999999999</v>
      </c>
      <c r="O3547" t="s">
        <v>1</v>
      </c>
      <c r="P3547">
        <v>1</v>
      </c>
      <c r="Q3547" t="s">
        <v>19134</v>
      </c>
      <c r="R3547" t="s">
        <v>20922</v>
      </c>
      <c r="S3547" t="s">
        <v>20921</v>
      </c>
      <c r="T3547" t="s">
        <v>20920</v>
      </c>
    </row>
    <row r="3548" spans="1:20">
      <c r="A3548" t="s">
        <v>20919</v>
      </c>
      <c r="D3548">
        <f>L3548/J3548</f>
        <v>3.0503056406251906E-3</v>
      </c>
      <c r="E3548">
        <v>3.10517E-3</v>
      </c>
      <c r="F3548">
        <v>0.19042700000000001</v>
      </c>
      <c r="G3548">
        <v>1.6306299999999999E-2</v>
      </c>
      <c r="H3548">
        <v>756</v>
      </c>
      <c r="I3548">
        <v>100.328</v>
      </c>
      <c r="J3548">
        <v>655.67200000000003</v>
      </c>
      <c r="K3548">
        <v>20</v>
      </c>
      <c r="L3548">
        <v>2</v>
      </c>
      <c r="M3548">
        <v>18.073899999999998</v>
      </c>
      <c r="N3548">
        <v>1.92608</v>
      </c>
      <c r="O3548" t="s">
        <v>1</v>
      </c>
      <c r="P3548">
        <v>2</v>
      </c>
      <c r="Q3548" t="s">
        <v>1198</v>
      </c>
      <c r="R3548" t="s">
        <v>0</v>
      </c>
    </row>
    <row r="3549" spans="1:20">
      <c r="A3549" t="s">
        <v>20918</v>
      </c>
      <c r="D3549">
        <f>L3549/J3549</f>
        <v>3.0498311918435318E-3</v>
      </c>
      <c r="E3549">
        <v>2.4033700000000002E-3</v>
      </c>
      <c r="F3549">
        <v>0.18184500000000001</v>
      </c>
      <c r="G3549">
        <v>1.32166E-2</v>
      </c>
      <c r="H3549">
        <v>1104</v>
      </c>
      <c r="I3549">
        <v>120.339</v>
      </c>
      <c r="J3549">
        <v>983.66099999999994</v>
      </c>
      <c r="K3549">
        <v>21</v>
      </c>
      <c r="L3549">
        <v>3</v>
      </c>
      <c r="M3549">
        <v>18.952500000000001</v>
      </c>
      <c r="N3549">
        <v>2.0475099999999999</v>
      </c>
      <c r="O3549" t="s">
        <v>20917</v>
      </c>
      <c r="P3549">
        <v>4</v>
      </c>
      <c r="Q3549" t="s">
        <v>1186</v>
      </c>
      <c r="R3549" t="s">
        <v>0</v>
      </c>
      <c r="S3549" t="s">
        <v>1185</v>
      </c>
      <c r="T3549" t="s">
        <v>1184</v>
      </c>
    </row>
    <row r="3550" spans="1:20">
      <c r="A3550" t="s">
        <v>20916</v>
      </c>
      <c r="D3550">
        <f>L3550/J3550</f>
        <v>3.0485574226276125E-3</v>
      </c>
      <c r="E3550">
        <v>3.0419800000000001E-3</v>
      </c>
      <c r="F3550" s="2">
        <v>6.08397E-5</v>
      </c>
      <c r="G3550">
        <v>50</v>
      </c>
      <c r="H3550">
        <v>387</v>
      </c>
      <c r="I3550">
        <v>58.976199999999999</v>
      </c>
      <c r="J3550">
        <v>328.024</v>
      </c>
      <c r="K3550">
        <v>1</v>
      </c>
      <c r="L3550">
        <v>1</v>
      </c>
      <c r="M3550">
        <v>3.5829600000000001E-3</v>
      </c>
      <c r="N3550">
        <v>0.996417</v>
      </c>
      <c r="O3550" t="s">
        <v>781</v>
      </c>
      <c r="P3550">
        <v>2</v>
      </c>
      <c r="Q3550" t="s">
        <v>306</v>
      </c>
      <c r="R3550" t="s">
        <v>0</v>
      </c>
      <c r="S3550" t="s">
        <v>20915</v>
      </c>
      <c r="T3550" t="s">
        <v>25</v>
      </c>
    </row>
    <row r="3551" spans="1:20">
      <c r="A3551" t="s">
        <v>20914</v>
      </c>
      <c r="D3551">
        <f>L3551/J3551</f>
        <v>3.0481392633866654E-3</v>
      </c>
      <c r="E3551">
        <v>3.0882399999999999E-3</v>
      </c>
      <c r="F3551">
        <v>1.56869E-2</v>
      </c>
      <c r="G3551">
        <v>0.19686699999999999</v>
      </c>
      <c r="H3551">
        <v>783</v>
      </c>
      <c r="I3551">
        <v>126.86199999999999</v>
      </c>
      <c r="J3551">
        <v>656.13800000000003</v>
      </c>
      <c r="K3551">
        <v>4</v>
      </c>
      <c r="L3551">
        <v>2</v>
      </c>
      <c r="M3551">
        <v>1.9819599999999999</v>
      </c>
      <c r="N3551">
        <v>2.0180400000000001</v>
      </c>
      <c r="O3551" t="s">
        <v>20913</v>
      </c>
      <c r="P3551">
        <v>1</v>
      </c>
      <c r="Q3551" t="s">
        <v>20912</v>
      </c>
      <c r="R3551" t="s">
        <v>0</v>
      </c>
      <c r="S3551" t="s">
        <v>20911</v>
      </c>
      <c r="T3551" t="s">
        <v>20910</v>
      </c>
    </row>
    <row r="3552" spans="1:20">
      <c r="A3552" t="s">
        <v>20909</v>
      </c>
      <c r="D3552">
        <f>L3552/J3552</f>
        <v>3.0480835174883794E-3</v>
      </c>
      <c r="E3552">
        <v>4.3615700000000004E-3</v>
      </c>
      <c r="F3552">
        <v>3.5810099999999997E-2</v>
      </c>
      <c r="G3552">
        <v>0.121797</v>
      </c>
      <c r="H3552">
        <v>1665</v>
      </c>
      <c r="I3552">
        <v>352.7</v>
      </c>
      <c r="J3552">
        <v>1312.3</v>
      </c>
      <c r="K3552">
        <v>18</v>
      </c>
      <c r="L3552">
        <v>4</v>
      </c>
      <c r="M3552">
        <v>12.386699999999999</v>
      </c>
      <c r="N3552">
        <v>5.6133199999999999</v>
      </c>
      <c r="O3552" t="s">
        <v>2421</v>
      </c>
      <c r="P3552">
        <v>3</v>
      </c>
      <c r="Q3552" t="s">
        <v>2420</v>
      </c>
      <c r="R3552" t="s">
        <v>0</v>
      </c>
      <c r="S3552" t="s">
        <v>2419</v>
      </c>
      <c r="T3552" t="s">
        <v>2418</v>
      </c>
    </row>
    <row r="3553" spans="1:20">
      <c r="A3553" t="s">
        <v>20908</v>
      </c>
      <c r="D3553">
        <f>L3553/J3553</f>
        <v>3.0459852391555311E-3</v>
      </c>
      <c r="E3553">
        <v>3.1228800000000002E-3</v>
      </c>
      <c r="F3553">
        <v>5.6414699999999998E-2</v>
      </c>
      <c r="G3553">
        <v>5.5355799999999997E-2</v>
      </c>
      <c r="H3553">
        <v>384</v>
      </c>
      <c r="I3553">
        <v>55.698900000000002</v>
      </c>
      <c r="J3553">
        <v>328.30099999999999</v>
      </c>
      <c r="K3553">
        <v>4</v>
      </c>
      <c r="L3553">
        <v>1</v>
      </c>
      <c r="M3553">
        <v>3.0159600000000002</v>
      </c>
      <c r="N3553">
        <v>0.984043</v>
      </c>
      <c r="O3553" t="s">
        <v>6584</v>
      </c>
      <c r="P3553">
        <v>0</v>
      </c>
      <c r="Q3553" t="s">
        <v>0</v>
      </c>
      <c r="S3553" t="s">
        <v>469</v>
      </c>
      <c r="T3553" t="s">
        <v>468</v>
      </c>
    </row>
    <row r="3554" spans="1:20">
      <c r="A3554" t="s">
        <v>20907</v>
      </c>
      <c r="D3554">
        <f>L3554/J3554</f>
        <v>3.0450391744289789E-3</v>
      </c>
      <c r="E3554">
        <v>3.2773899999999998E-3</v>
      </c>
      <c r="F3554">
        <v>2.74439E-2</v>
      </c>
      <c r="G3554">
        <v>0.119422</v>
      </c>
      <c r="H3554">
        <v>399</v>
      </c>
      <c r="I3554">
        <v>70.596500000000006</v>
      </c>
      <c r="J3554">
        <v>328.40300000000002</v>
      </c>
      <c r="K3554">
        <v>3</v>
      </c>
      <c r="L3554">
        <v>1</v>
      </c>
      <c r="M3554">
        <v>1.9286000000000001</v>
      </c>
      <c r="N3554">
        <v>1.0713999999999999</v>
      </c>
      <c r="O3554" t="s">
        <v>2694</v>
      </c>
      <c r="P3554">
        <v>3</v>
      </c>
      <c r="Q3554" t="s">
        <v>13</v>
      </c>
      <c r="R3554" t="s">
        <v>0</v>
      </c>
      <c r="S3554" t="s">
        <v>20906</v>
      </c>
      <c r="T3554" t="s">
        <v>20905</v>
      </c>
    </row>
    <row r="3555" spans="1:20">
      <c r="A3555" t="s">
        <v>20904</v>
      </c>
      <c r="D3555">
        <f>L3555/J3555</f>
        <v>3.0449588169320012E-3</v>
      </c>
      <c r="E3555">
        <v>3.32606E-3</v>
      </c>
      <c r="F3555">
        <v>0.12862699999999999</v>
      </c>
      <c r="G3555">
        <v>2.5858099999999998E-2</v>
      </c>
      <c r="H3555">
        <v>1251</v>
      </c>
      <c r="I3555">
        <v>265.76499999999999</v>
      </c>
      <c r="J3555">
        <v>985.23500000000001</v>
      </c>
      <c r="K3555">
        <v>36</v>
      </c>
      <c r="L3555">
        <v>3</v>
      </c>
      <c r="M3555">
        <v>32.850900000000003</v>
      </c>
      <c r="N3555">
        <v>3.1490999999999998</v>
      </c>
      <c r="O3555" t="s">
        <v>20903</v>
      </c>
      <c r="P3555">
        <v>0</v>
      </c>
      <c r="Q3555" t="s">
        <v>0</v>
      </c>
    </row>
    <row r="3556" spans="1:20">
      <c r="A3556" t="s">
        <v>20902</v>
      </c>
      <c r="D3556">
        <f>L3556/J3556</f>
        <v>3.044418059487929E-3</v>
      </c>
      <c r="E3556">
        <v>3.5151700000000002E-3</v>
      </c>
      <c r="F3556">
        <v>3.4563900000000002E-2</v>
      </c>
      <c r="G3556">
        <v>0.101701</v>
      </c>
      <c r="H3556">
        <v>2628</v>
      </c>
      <c r="I3556">
        <v>657.18</v>
      </c>
      <c r="J3556">
        <v>1970.82</v>
      </c>
      <c r="K3556">
        <v>29</v>
      </c>
      <c r="L3556">
        <v>6</v>
      </c>
      <c r="M3556">
        <v>22.2224</v>
      </c>
      <c r="N3556">
        <v>6.7776199999999998</v>
      </c>
      <c r="O3556" t="s">
        <v>20901</v>
      </c>
      <c r="P3556">
        <v>2</v>
      </c>
      <c r="Q3556" t="s">
        <v>20900</v>
      </c>
      <c r="R3556" t="s">
        <v>0</v>
      </c>
      <c r="S3556" t="s">
        <v>20899</v>
      </c>
      <c r="T3556" t="s">
        <v>20898</v>
      </c>
    </row>
    <row r="3557" spans="1:20">
      <c r="A3557" t="s">
        <v>20897</v>
      </c>
      <c r="D3557">
        <f>L3557/J3557</f>
        <v>3.044075164303957E-3</v>
      </c>
      <c r="E3557">
        <v>3.0221100000000002E-3</v>
      </c>
      <c r="F3557">
        <v>0.116087</v>
      </c>
      <c r="G3557">
        <v>2.60331E-2</v>
      </c>
      <c r="H3557">
        <v>381</v>
      </c>
      <c r="I3557">
        <v>52.493400000000001</v>
      </c>
      <c r="J3557">
        <v>328.50700000000001</v>
      </c>
      <c r="K3557">
        <v>7</v>
      </c>
      <c r="L3557">
        <v>1</v>
      </c>
      <c r="M3557">
        <v>6.0193500000000002</v>
      </c>
      <c r="N3557">
        <v>0.980653</v>
      </c>
      <c r="O3557" t="s">
        <v>4003</v>
      </c>
      <c r="P3557">
        <v>2</v>
      </c>
      <c r="Q3557" t="s">
        <v>679</v>
      </c>
      <c r="R3557" t="s">
        <v>0</v>
      </c>
      <c r="S3557" t="s">
        <v>1972</v>
      </c>
      <c r="T3557" t="s">
        <v>1971</v>
      </c>
    </row>
    <row r="3558" spans="1:20">
      <c r="A3558" t="s">
        <v>20896</v>
      </c>
      <c r="D3558">
        <f>L3558/J3558</f>
        <v>3.0397261814655739E-3</v>
      </c>
      <c r="E3558">
        <v>2.9955300000000002E-3</v>
      </c>
      <c r="F3558">
        <v>7.5226899999999999E-2</v>
      </c>
      <c r="G3558">
        <v>3.9819899999999998E-2</v>
      </c>
      <c r="H3558">
        <v>429</v>
      </c>
      <c r="I3558">
        <v>100.023</v>
      </c>
      <c r="J3558">
        <v>328.97699999999998</v>
      </c>
      <c r="K3558">
        <v>8</v>
      </c>
      <c r="L3558">
        <v>1</v>
      </c>
      <c r="M3558">
        <v>7.0735900000000003</v>
      </c>
      <c r="N3558">
        <v>0.92641099999999998</v>
      </c>
      <c r="O3558" t="s">
        <v>2164</v>
      </c>
      <c r="P3558">
        <v>3</v>
      </c>
      <c r="Q3558" t="s">
        <v>2215</v>
      </c>
      <c r="R3558" t="s">
        <v>0</v>
      </c>
      <c r="S3558" t="s">
        <v>3775</v>
      </c>
      <c r="T3558" t="s">
        <v>3774</v>
      </c>
    </row>
    <row r="3559" spans="1:20">
      <c r="A3559" t="s">
        <v>20895</v>
      </c>
      <c r="D3559">
        <f>L3559/J3559</f>
        <v>3.038590094196293E-3</v>
      </c>
      <c r="E3559">
        <v>3.23581E-3</v>
      </c>
      <c r="F3559">
        <v>5.7061899999999999E-2</v>
      </c>
      <c r="G3559">
        <v>5.6707E-2</v>
      </c>
      <c r="H3559">
        <v>3846</v>
      </c>
      <c r="I3559">
        <v>884.10299999999995</v>
      </c>
      <c r="J3559">
        <v>2961.9</v>
      </c>
      <c r="K3559">
        <v>58</v>
      </c>
      <c r="L3559">
        <v>9</v>
      </c>
      <c r="M3559">
        <v>48.740400000000001</v>
      </c>
      <c r="N3559">
        <v>9.25962</v>
      </c>
      <c r="O3559" t="s">
        <v>19143</v>
      </c>
      <c r="P3559">
        <v>3</v>
      </c>
      <c r="Q3559" t="s">
        <v>3351</v>
      </c>
      <c r="R3559" t="s">
        <v>0</v>
      </c>
      <c r="S3559" t="s">
        <v>3350</v>
      </c>
      <c r="T3559" t="s">
        <v>3349</v>
      </c>
    </row>
    <row r="3560" spans="1:20">
      <c r="A3560" t="s">
        <v>20894</v>
      </c>
      <c r="D3560">
        <f>L3560/J3560</f>
        <v>3.0377747287520314E-3</v>
      </c>
      <c r="E3560">
        <v>3.5833200000000001E-3</v>
      </c>
      <c r="F3560">
        <v>0.17058300000000001</v>
      </c>
      <c r="G3560">
        <v>2.1006299999999999E-2</v>
      </c>
      <c r="H3560">
        <v>1233</v>
      </c>
      <c r="I3560">
        <v>245.435</v>
      </c>
      <c r="J3560">
        <v>987.56500000000005</v>
      </c>
      <c r="K3560">
        <v>40</v>
      </c>
      <c r="L3560">
        <v>3</v>
      </c>
      <c r="M3560">
        <v>36.8825</v>
      </c>
      <c r="N3560">
        <v>3.1174499999999998</v>
      </c>
      <c r="O3560" t="s">
        <v>39</v>
      </c>
      <c r="P3560">
        <v>6</v>
      </c>
      <c r="Q3560" t="s">
        <v>38</v>
      </c>
      <c r="R3560" t="s">
        <v>0</v>
      </c>
      <c r="S3560" t="s">
        <v>37</v>
      </c>
      <c r="T3560" t="s">
        <v>36</v>
      </c>
    </row>
    <row r="3561" spans="1:20">
      <c r="A3561" t="s">
        <v>20893</v>
      </c>
      <c r="D3561">
        <f>L3561/J3561</f>
        <v>3.0367107968227911E-3</v>
      </c>
      <c r="E3561">
        <v>3.4922899999999999E-3</v>
      </c>
      <c r="F3561">
        <v>2.5251900000000001E-2</v>
      </c>
      <c r="G3561">
        <v>0.138298</v>
      </c>
      <c r="H3561">
        <v>1287</v>
      </c>
      <c r="I3561">
        <v>299.089</v>
      </c>
      <c r="J3561">
        <v>987.91099999999994</v>
      </c>
      <c r="K3561">
        <v>11</v>
      </c>
      <c r="L3561">
        <v>3</v>
      </c>
      <c r="M3561">
        <v>7.5507600000000004</v>
      </c>
      <c r="N3561">
        <v>3.4492400000000001</v>
      </c>
      <c r="O3561" t="s">
        <v>20892</v>
      </c>
      <c r="P3561">
        <v>0</v>
      </c>
      <c r="Q3561" t="s">
        <v>0</v>
      </c>
      <c r="S3561" t="s">
        <v>269</v>
      </c>
      <c r="T3561" t="s">
        <v>268</v>
      </c>
    </row>
    <row r="3562" spans="1:20">
      <c r="A3562" t="s">
        <v>20891</v>
      </c>
      <c r="D3562">
        <f>L3562/J3562</f>
        <v>3.0367077229550813E-3</v>
      </c>
      <c r="E3562">
        <v>2.8915799999999999E-3</v>
      </c>
      <c r="F3562">
        <v>0.11584899999999999</v>
      </c>
      <c r="G3562">
        <v>2.496E-2</v>
      </c>
      <c r="H3562">
        <v>420</v>
      </c>
      <c r="I3562">
        <v>90.695700000000002</v>
      </c>
      <c r="J3562">
        <v>329.30399999999997</v>
      </c>
      <c r="K3562">
        <v>10</v>
      </c>
      <c r="L3562">
        <v>1</v>
      </c>
      <c r="M3562">
        <v>9.1690400000000007</v>
      </c>
      <c r="N3562">
        <v>0.830959</v>
      </c>
      <c r="O3562" t="s">
        <v>1746</v>
      </c>
      <c r="P3562">
        <v>2</v>
      </c>
      <c r="Q3562" t="s">
        <v>15151</v>
      </c>
      <c r="R3562" t="s">
        <v>0</v>
      </c>
      <c r="S3562" t="s">
        <v>2111</v>
      </c>
      <c r="T3562" t="s">
        <v>2110</v>
      </c>
    </row>
    <row r="3563" spans="1:20">
      <c r="A3563" t="s">
        <v>20890</v>
      </c>
      <c r="D3563">
        <f>L3563/J3563</f>
        <v>3.0353757871108837E-3</v>
      </c>
      <c r="E3563">
        <v>3.2603100000000002E-3</v>
      </c>
      <c r="F3563">
        <v>3.4615300000000002E-2</v>
      </c>
      <c r="G3563">
        <v>9.4187000000000007E-2</v>
      </c>
      <c r="H3563">
        <v>867</v>
      </c>
      <c r="I3563">
        <v>208.10300000000001</v>
      </c>
      <c r="J3563">
        <v>658.89700000000005</v>
      </c>
      <c r="K3563">
        <v>9</v>
      </c>
      <c r="L3563">
        <v>2</v>
      </c>
      <c r="M3563">
        <v>6.9325900000000003</v>
      </c>
      <c r="N3563">
        <v>2.0674100000000002</v>
      </c>
      <c r="O3563" t="s">
        <v>20889</v>
      </c>
      <c r="P3563">
        <v>2</v>
      </c>
      <c r="Q3563" t="s">
        <v>20888</v>
      </c>
      <c r="R3563" t="s">
        <v>0</v>
      </c>
      <c r="S3563" t="s">
        <v>6071</v>
      </c>
      <c r="T3563" t="s">
        <v>6070</v>
      </c>
    </row>
    <row r="3564" spans="1:20">
      <c r="A3564" t="s">
        <v>20887</v>
      </c>
      <c r="D3564">
        <f>L3564/J3564</f>
        <v>3.0353159005023448E-3</v>
      </c>
      <c r="E3564">
        <v>2.59195E-3</v>
      </c>
      <c r="F3564">
        <v>0.177151</v>
      </c>
      <c r="G3564">
        <v>1.46313E-2</v>
      </c>
      <c r="H3564">
        <v>741</v>
      </c>
      <c r="I3564">
        <v>82.090100000000007</v>
      </c>
      <c r="J3564">
        <v>658.91</v>
      </c>
      <c r="K3564">
        <v>15</v>
      </c>
      <c r="L3564">
        <v>2</v>
      </c>
      <c r="M3564">
        <v>13.423500000000001</v>
      </c>
      <c r="N3564">
        <v>1.57647</v>
      </c>
      <c r="O3564" t="s">
        <v>20886</v>
      </c>
      <c r="P3564">
        <v>3</v>
      </c>
      <c r="Q3564" t="s">
        <v>15896</v>
      </c>
      <c r="R3564" t="s">
        <v>259</v>
      </c>
      <c r="S3564" t="s">
        <v>360</v>
      </c>
      <c r="T3564" t="s">
        <v>359</v>
      </c>
    </row>
    <row r="3565" spans="1:20">
      <c r="A3565" t="s">
        <v>20885</v>
      </c>
      <c r="D3565">
        <f>L3565/J3565</f>
        <v>3.0352468035057104E-3</v>
      </c>
      <c r="E3565">
        <v>3.3365700000000001E-3</v>
      </c>
      <c r="F3565">
        <v>8.1135600000000002E-2</v>
      </c>
      <c r="G3565">
        <v>4.1123399999999997E-2</v>
      </c>
      <c r="H3565">
        <v>1683</v>
      </c>
      <c r="I3565">
        <v>365.149</v>
      </c>
      <c r="J3565">
        <v>1317.85</v>
      </c>
      <c r="K3565">
        <v>32</v>
      </c>
      <c r="L3565">
        <v>4</v>
      </c>
      <c r="M3565">
        <v>27.8644</v>
      </c>
      <c r="N3565">
        <v>4.1355700000000004</v>
      </c>
      <c r="O3565" t="s">
        <v>7392</v>
      </c>
      <c r="P3565">
        <v>3</v>
      </c>
      <c r="Q3565" t="s">
        <v>1690</v>
      </c>
      <c r="R3565" t="s">
        <v>1285</v>
      </c>
      <c r="S3565" t="s">
        <v>8288</v>
      </c>
      <c r="T3565" t="s">
        <v>8287</v>
      </c>
    </row>
    <row r="3566" spans="1:20">
      <c r="A3566" t="s">
        <v>20884</v>
      </c>
      <c r="D3566">
        <f>L3566/J3566</f>
        <v>3.0333179645223134E-3</v>
      </c>
      <c r="E3566">
        <v>3.1678700000000001E-3</v>
      </c>
      <c r="F3566">
        <v>6.2893699999999997E-2</v>
      </c>
      <c r="G3566">
        <v>5.0368700000000002E-2</v>
      </c>
      <c r="H3566">
        <v>2052</v>
      </c>
      <c r="I3566">
        <v>403.642</v>
      </c>
      <c r="J3566">
        <v>1648.36</v>
      </c>
      <c r="K3566">
        <v>29</v>
      </c>
      <c r="L3566">
        <v>5</v>
      </c>
      <c r="M3566">
        <v>24.052600000000002</v>
      </c>
      <c r="N3566">
        <v>4.9474099999999996</v>
      </c>
      <c r="O3566" t="s">
        <v>7832</v>
      </c>
      <c r="P3566">
        <v>3</v>
      </c>
      <c r="Q3566" t="s">
        <v>4557</v>
      </c>
      <c r="R3566" t="s">
        <v>0</v>
      </c>
      <c r="S3566" t="s">
        <v>20883</v>
      </c>
      <c r="T3566" t="s">
        <v>20882</v>
      </c>
    </row>
    <row r="3567" spans="1:20">
      <c r="A3567" t="s">
        <v>20881</v>
      </c>
      <c r="D3567">
        <f>L3567/J3567</f>
        <v>3.0331891557421305E-3</v>
      </c>
      <c r="E3567">
        <v>3.2672999999999999E-3</v>
      </c>
      <c r="F3567">
        <v>0.11319</v>
      </c>
      <c r="G3567">
        <v>2.8865700000000001E-2</v>
      </c>
      <c r="H3567">
        <v>1275</v>
      </c>
      <c r="I3567">
        <v>285.94200000000001</v>
      </c>
      <c r="J3567">
        <v>989.05799999999999</v>
      </c>
      <c r="K3567">
        <v>33</v>
      </c>
      <c r="L3567">
        <v>3</v>
      </c>
      <c r="M3567">
        <v>30.004200000000001</v>
      </c>
      <c r="N3567">
        <v>2.9957699999999998</v>
      </c>
      <c r="O3567" t="s">
        <v>17695</v>
      </c>
      <c r="P3567">
        <v>2</v>
      </c>
      <c r="Q3567" t="s">
        <v>17694</v>
      </c>
      <c r="R3567" t="s">
        <v>0</v>
      </c>
      <c r="S3567" t="s">
        <v>16948</v>
      </c>
      <c r="T3567" t="s">
        <v>16947</v>
      </c>
    </row>
    <row r="3568" spans="1:20">
      <c r="A3568" t="s">
        <v>20880</v>
      </c>
      <c r="D3568">
        <f>L3568/J3568</f>
        <v>3.0323644255135056E-3</v>
      </c>
      <c r="E3568">
        <v>3.0467100000000002E-3</v>
      </c>
      <c r="F3568">
        <v>8.3167099999999994E-2</v>
      </c>
      <c r="G3568">
        <v>3.6633600000000002E-2</v>
      </c>
      <c r="H3568">
        <v>1179</v>
      </c>
      <c r="I3568">
        <v>189.673</v>
      </c>
      <c r="J3568">
        <v>989.327</v>
      </c>
      <c r="K3568">
        <v>18</v>
      </c>
      <c r="L3568">
        <v>3</v>
      </c>
      <c r="M3568">
        <v>15.112299999999999</v>
      </c>
      <c r="N3568">
        <v>2.8876599999999999</v>
      </c>
      <c r="O3568" t="s">
        <v>20879</v>
      </c>
      <c r="P3568">
        <v>1</v>
      </c>
      <c r="Q3568" t="s">
        <v>470</v>
      </c>
      <c r="R3568" t="s">
        <v>0</v>
      </c>
      <c r="S3568" t="s">
        <v>5539</v>
      </c>
      <c r="T3568" t="s">
        <v>5538</v>
      </c>
    </row>
    <row r="3569" spans="1:20">
      <c r="A3569" t="s">
        <v>20878</v>
      </c>
      <c r="D3569">
        <f>L3569/J3569</f>
        <v>3.031671876089507E-3</v>
      </c>
      <c r="E3569">
        <v>3.4134999999999999E-3</v>
      </c>
      <c r="F3569">
        <v>2.2995399999999999E-2</v>
      </c>
      <c r="G3569">
        <v>0.14844299999999999</v>
      </c>
      <c r="H3569">
        <v>456</v>
      </c>
      <c r="I3569">
        <v>126.149</v>
      </c>
      <c r="J3569">
        <v>329.851</v>
      </c>
      <c r="K3569">
        <v>4</v>
      </c>
      <c r="L3569">
        <v>1</v>
      </c>
      <c r="M3569">
        <v>2.8815400000000002</v>
      </c>
      <c r="N3569">
        <v>1.11846</v>
      </c>
      <c r="O3569" t="s">
        <v>16294</v>
      </c>
      <c r="P3569">
        <v>0</v>
      </c>
      <c r="Q3569" t="s">
        <v>0</v>
      </c>
      <c r="S3569" t="s">
        <v>14209</v>
      </c>
      <c r="T3569" t="s">
        <v>14208</v>
      </c>
    </row>
    <row r="3570" spans="1:20">
      <c r="A3570" t="s">
        <v>20877</v>
      </c>
      <c r="D3570">
        <f>L3570/J3570</f>
        <v>3.0314421176442061E-3</v>
      </c>
      <c r="E3570">
        <v>2.92947E-3</v>
      </c>
      <c r="F3570">
        <v>1.5653E-2</v>
      </c>
      <c r="G3570">
        <v>0.18715100000000001</v>
      </c>
      <c r="H3570">
        <v>396</v>
      </c>
      <c r="I3570">
        <v>66.123599999999996</v>
      </c>
      <c r="J3570">
        <v>329.87599999999998</v>
      </c>
      <c r="K3570">
        <v>2</v>
      </c>
      <c r="L3570">
        <v>1</v>
      </c>
      <c r="M3570">
        <v>1.0343100000000001</v>
      </c>
      <c r="N3570">
        <v>0.96569000000000005</v>
      </c>
      <c r="O3570" t="s">
        <v>20876</v>
      </c>
      <c r="P3570">
        <v>3</v>
      </c>
      <c r="Q3570" t="s">
        <v>13</v>
      </c>
      <c r="R3570" t="s">
        <v>0</v>
      </c>
      <c r="S3570" t="s">
        <v>20875</v>
      </c>
      <c r="T3570" t="s">
        <v>20874</v>
      </c>
    </row>
    <row r="3571" spans="1:20">
      <c r="A3571" t="s">
        <v>20873</v>
      </c>
      <c r="D3571">
        <f>L3571/J3571</f>
        <v>3.0288987227134086E-3</v>
      </c>
      <c r="E3571">
        <v>2.96298E-3</v>
      </c>
      <c r="F3571">
        <v>6.6279400000000002E-2</v>
      </c>
      <c r="G3571">
        <v>4.4704399999999998E-2</v>
      </c>
      <c r="H3571">
        <v>381</v>
      </c>
      <c r="I3571">
        <v>50.847099999999998</v>
      </c>
      <c r="J3571">
        <v>330.15300000000002</v>
      </c>
      <c r="K3571">
        <v>4</v>
      </c>
      <c r="L3571">
        <v>1</v>
      </c>
      <c r="M3571">
        <v>3.1001300000000001</v>
      </c>
      <c r="N3571">
        <v>0.899868</v>
      </c>
      <c r="O3571" t="s">
        <v>3461</v>
      </c>
      <c r="P3571">
        <v>4</v>
      </c>
      <c r="Q3571" t="s">
        <v>20872</v>
      </c>
      <c r="R3571" t="s">
        <v>2211</v>
      </c>
      <c r="S3571" t="s">
        <v>20871</v>
      </c>
      <c r="T3571" t="s">
        <v>20870</v>
      </c>
    </row>
    <row r="3572" spans="1:20">
      <c r="A3572" t="s">
        <v>20869</v>
      </c>
      <c r="D3572">
        <f>L3572/J3572</f>
        <v>3.0279724091154085E-3</v>
      </c>
      <c r="E3572">
        <v>3.1303199999999998E-3</v>
      </c>
      <c r="F3572">
        <v>4.6658900000000003E-2</v>
      </c>
      <c r="G3572">
        <v>6.7089300000000004E-2</v>
      </c>
      <c r="H3572">
        <v>1212</v>
      </c>
      <c r="I3572">
        <v>221.238</v>
      </c>
      <c r="J3572">
        <v>990.76199999999994</v>
      </c>
      <c r="K3572">
        <v>13</v>
      </c>
      <c r="L3572">
        <v>3</v>
      </c>
      <c r="M3572">
        <v>9.9965899999999994</v>
      </c>
      <c r="N3572">
        <v>3.0034100000000001</v>
      </c>
      <c r="O3572" t="s">
        <v>20868</v>
      </c>
      <c r="P3572">
        <v>0</v>
      </c>
      <c r="Q3572" t="s">
        <v>0</v>
      </c>
      <c r="S3572" t="s">
        <v>20867</v>
      </c>
      <c r="T3572" t="s">
        <v>20866</v>
      </c>
    </row>
    <row r="3573" spans="1:20">
      <c r="A3573" t="s">
        <v>20865</v>
      </c>
      <c r="D3573">
        <f>L3573/J3573</f>
        <v>3.0260390661643443E-3</v>
      </c>
      <c r="E3573">
        <v>2.9649400000000001E-3</v>
      </c>
      <c r="F3573">
        <v>8.8900499999999993E-2</v>
      </c>
      <c r="G3573">
        <v>3.3351199999999998E-2</v>
      </c>
      <c r="H3573">
        <v>1632</v>
      </c>
      <c r="I3573">
        <v>310.14100000000002</v>
      </c>
      <c r="J3573">
        <v>1321.86</v>
      </c>
      <c r="K3573">
        <v>30</v>
      </c>
      <c r="L3573">
        <v>4</v>
      </c>
      <c r="M3573">
        <v>26.266300000000001</v>
      </c>
      <c r="N3573">
        <v>3.7336800000000001</v>
      </c>
      <c r="O3573" t="s">
        <v>20864</v>
      </c>
      <c r="P3573">
        <v>4</v>
      </c>
      <c r="Q3573" t="s">
        <v>10855</v>
      </c>
      <c r="R3573" t="s">
        <v>6162</v>
      </c>
      <c r="S3573" t="s">
        <v>9908</v>
      </c>
      <c r="T3573" t="s">
        <v>9907</v>
      </c>
    </row>
    <row r="3574" spans="1:20">
      <c r="A3574" t="s">
        <v>20863</v>
      </c>
      <c r="D3574">
        <f>L3574/J3574</f>
        <v>3.0259749691350555E-3</v>
      </c>
      <c r="E3574">
        <v>3.13672E-3</v>
      </c>
      <c r="F3574">
        <v>4.6874499999999999E-2</v>
      </c>
      <c r="G3574">
        <v>6.6917299999999999E-2</v>
      </c>
      <c r="H3574">
        <v>813</v>
      </c>
      <c r="I3574">
        <v>152.05600000000001</v>
      </c>
      <c r="J3574">
        <v>660.94399999999996</v>
      </c>
      <c r="K3574">
        <v>9</v>
      </c>
      <c r="L3574">
        <v>2</v>
      </c>
      <c r="M3574">
        <v>6.9720399999999998</v>
      </c>
      <c r="N3574">
        <v>2.0279600000000002</v>
      </c>
      <c r="O3574" t="s">
        <v>17434</v>
      </c>
      <c r="P3574">
        <v>0</v>
      </c>
      <c r="Q3574" t="s">
        <v>0</v>
      </c>
    </row>
    <row r="3575" spans="1:20">
      <c r="A3575" t="s">
        <v>20862</v>
      </c>
      <c r="D3575">
        <f>L3575/J3575</f>
        <v>3.0251328033300659E-3</v>
      </c>
      <c r="E3575">
        <v>3.32526E-3</v>
      </c>
      <c r="F3575">
        <v>1.0591400000000001E-2</v>
      </c>
      <c r="G3575">
        <v>0.31395899999999999</v>
      </c>
      <c r="H3575">
        <v>417</v>
      </c>
      <c r="I3575">
        <v>86.4358</v>
      </c>
      <c r="J3575">
        <v>330.56400000000002</v>
      </c>
      <c r="K3575">
        <v>2</v>
      </c>
      <c r="L3575">
        <v>1</v>
      </c>
      <c r="M3575">
        <v>0.908802</v>
      </c>
      <c r="N3575">
        <v>1.0911999999999999</v>
      </c>
      <c r="O3575" t="s">
        <v>1</v>
      </c>
      <c r="P3575">
        <v>0</v>
      </c>
      <c r="Q3575" t="s">
        <v>0</v>
      </c>
      <c r="S3575" t="s">
        <v>15900</v>
      </c>
      <c r="T3575" t="s">
        <v>15899</v>
      </c>
    </row>
    <row r="3576" spans="1:20">
      <c r="A3576" t="s">
        <v>20861</v>
      </c>
      <c r="D3576">
        <f>L3576/J3576</f>
        <v>3.0251236519292725E-3</v>
      </c>
      <c r="E3576">
        <v>2.9965399999999998E-3</v>
      </c>
      <c r="F3576">
        <v>7.4930899999999995E-2</v>
      </c>
      <c r="G3576">
        <v>3.9990699999999997E-2</v>
      </c>
      <c r="H3576">
        <v>465</v>
      </c>
      <c r="I3576">
        <v>134.435</v>
      </c>
      <c r="J3576">
        <v>330.565</v>
      </c>
      <c r="K3576">
        <v>10</v>
      </c>
      <c r="L3576">
        <v>1</v>
      </c>
      <c r="M3576">
        <v>9.1046999999999993</v>
      </c>
      <c r="N3576">
        <v>0.89529700000000001</v>
      </c>
      <c r="O3576" t="s">
        <v>3093</v>
      </c>
      <c r="P3576">
        <v>0</v>
      </c>
      <c r="Q3576" t="s">
        <v>0</v>
      </c>
      <c r="S3576" t="s">
        <v>3092</v>
      </c>
      <c r="T3576" t="s">
        <v>3091</v>
      </c>
    </row>
    <row r="3577" spans="1:20">
      <c r="A3577" t="s">
        <v>20860</v>
      </c>
      <c r="D3577">
        <f>L3577/J3577</f>
        <v>3.0245106341793898E-3</v>
      </c>
      <c r="E3577">
        <v>3.4900399999999998E-3</v>
      </c>
      <c r="F3577">
        <v>5.5852300000000001E-2</v>
      </c>
      <c r="G3577">
        <v>6.2487000000000001E-2</v>
      </c>
      <c r="H3577">
        <v>942</v>
      </c>
      <c r="I3577">
        <v>280.73599999999999</v>
      </c>
      <c r="J3577">
        <v>661.26400000000001</v>
      </c>
      <c r="K3577">
        <v>17</v>
      </c>
      <c r="L3577">
        <v>2</v>
      </c>
      <c r="M3577">
        <v>14.818899999999999</v>
      </c>
      <c r="N3577">
        <v>2.18113</v>
      </c>
      <c r="O3577" t="s">
        <v>20859</v>
      </c>
      <c r="P3577">
        <v>0</v>
      </c>
      <c r="Q3577" t="s">
        <v>0</v>
      </c>
    </row>
    <row r="3578" spans="1:20">
      <c r="A3578" t="s">
        <v>20858</v>
      </c>
      <c r="D3578">
        <f>L3578/J3578</f>
        <v>3.0212758243551084E-3</v>
      </c>
      <c r="E3578">
        <v>3.0473100000000001E-3</v>
      </c>
      <c r="F3578">
        <v>8.5189100000000004E-2</v>
      </c>
      <c r="G3578">
        <v>3.5771200000000003E-2</v>
      </c>
      <c r="H3578">
        <v>2121</v>
      </c>
      <c r="I3578">
        <v>466.06799999999998</v>
      </c>
      <c r="J3578">
        <v>1654.93</v>
      </c>
      <c r="K3578">
        <v>42</v>
      </c>
      <c r="L3578">
        <v>5</v>
      </c>
      <c r="M3578">
        <v>37.266500000000001</v>
      </c>
      <c r="N3578">
        <v>4.7335000000000003</v>
      </c>
      <c r="O3578" t="s">
        <v>20857</v>
      </c>
      <c r="P3578">
        <v>6</v>
      </c>
      <c r="Q3578" t="s">
        <v>20856</v>
      </c>
      <c r="R3578" t="s">
        <v>20855</v>
      </c>
      <c r="S3578" t="s">
        <v>6766</v>
      </c>
      <c r="T3578" t="s">
        <v>2627</v>
      </c>
    </row>
    <row r="3579" spans="1:20">
      <c r="A3579" t="s">
        <v>20854</v>
      </c>
      <c r="D3579">
        <f>L3579/J3579</f>
        <v>3.0210202589618564E-3</v>
      </c>
      <c r="E3579">
        <v>5.57531E-3</v>
      </c>
      <c r="F3579">
        <v>0.111856</v>
      </c>
      <c r="G3579">
        <v>4.9843600000000002E-2</v>
      </c>
      <c r="H3579">
        <v>420</v>
      </c>
      <c r="I3579">
        <v>88.986400000000003</v>
      </c>
      <c r="J3579">
        <v>331.01400000000001</v>
      </c>
      <c r="K3579">
        <v>11</v>
      </c>
      <c r="L3579">
        <v>1</v>
      </c>
      <c r="M3579">
        <v>9.2794899999999991</v>
      </c>
      <c r="N3579">
        <v>1.72051</v>
      </c>
      <c r="O3579" t="s">
        <v>3143</v>
      </c>
      <c r="P3579">
        <v>3</v>
      </c>
      <c r="Q3579" t="s">
        <v>2215</v>
      </c>
      <c r="R3579" t="s">
        <v>0</v>
      </c>
      <c r="S3579" t="s">
        <v>2255</v>
      </c>
      <c r="T3579" t="s">
        <v>2254</v>
      </c>
    </row>
    <row r="3580" spans="1:20">
      <c r="A3580" t="s">
        <v>20853</v>
      </c>
      <c r="D3580">
        <f>L3580/J3580</f>
        <v>3.0209928795197826E-3</v>
      </c>
      <c r="E3580">
        <v>2.9530799999999999E-3</v>
      </c>
      <c r="F3580">
        <v>0.161439</v>
      </c>
      <c r="G3580">
        <v>1.8292200000000002E-2</v>
      </c>
      <c r="H3580">
        <v>1134</v>
      </c>
      <c r="I3580">
        <v>140.94900000000001</v>
      </c>
      <c r="J3580">
        <v>993.05100000000004</v>
      </c>
      <c r="K3580">
        <v>24</v>
      </c>
      <c r="L3580">
        <v>3</v>
      </c>
      <c r="M3580">
        <v>21.260100000000001</v>
      </c>
      <c r="N3580">
        <v>2.7399399999999998</v>
      </c>
      <c r="O3580" t="s">
        <v>20852</v>
      </c>
      <c r="P3580">
        <v>0</v>
      </c>
      <c r="Q3580" t="s">
        <v>0</v>
      </c>
    </row>
    <row r="3581" spans="1:20">
      <c r="A3581" t="s">
        <v>20851</v>
      </c>
      <c r="D3581">
        <f>L3581/J3581</f>
        <v>3.0179796135477101E-3</v>
      </c>
      <c r="E3581">
        <v>3.6081300000000002E-3</v>
      </c>
      <c r="F3581">
        <v>0.16358500000000001</v>
      </c>
      <c r="G3581">
        <v>2.2056599999999999E-2</v>
      </c>
      <c r="H3581">
        <v>1701</v>
      </c>
      <c r="I3581">
        <v>375.60500000000002</v>
      </c>
      <c r="J3581">
        <v>1325.39</v>
      </c>
      <c r="K3581">
        <v>58</v>
      </c>
      <c r="L3581">
        <v>4</v>
      </c>
      <c r="M3581">
        <v>53.811799999999998</v>
      </c>
      <c r="N3581">
        <v>4.1882200000000003</v>
      </c>
      <c r="O3581" t="s">
        <v>1</v>
      </c>
      <c r="P3581">
        <v>0</v>
      </c>
      <c r="Q3581" t="s">
        <v>0</v>
      </c>
    </row>
    <row r="3582" spans="1:20">
      <c r="A3582" t="s">
        <v>20850</v>
      </c>
      <c r="D3582">
        <f>L3582/J3582</f>
        <v>3.0177837999330053E-3</v>
      </c>
      <c r="E3582">
        <v>2.96204E-3</v>
      </c>
      <c r="F3582">
        <v>0.111147</v>
      </c>
      <c r="G3582">
        <v>2.6649699999999998E-2</v>
      </c>
      <c r="H3582">
        <v>1257</v>
      </c>
      <c r="I3582">
        <v>262.89299999999997</v>
      </c>
      <c r="J3582">
        <v>994.10699999999997</v>
      </c>
      <c r="K3582">
        <v>29</v>
      </c>
      <c r="L3582">
        <v>3</v>
      </c>
      <c r="M3582">
        <v>26.345099999999999</v>
      </c>
      <c r="N3582">
        <v>2.65489</v>
      </c>
      <c r="O3582" t="s">
        <v>20849</v>
      </c>
      <c r="P3582">
        <v>3</v>
      </c>
      <c r="Q3582" t="s">
        <v>20848</v>
      </c>
      <c r="R3582" t="s">
        <v>0</v>
      </c>
      <c r="S3582" t="s">
        <v>12247</v>
      </c>
      <c r="T3582" t="s">
        <v>12246</v>
      </c>
    </row>
    <row r="3583" spans="1:20">
      <c r="A3583" t="s">
        <v>20847</v>
      </c>
      <c r="D3583">
        <f>L3583/J3583</f>
        <v>3.0175242722108647E-3</v>
      </c>
      <c r="E3583">
        <v>2.8752199999999999E-3</v>
      </c>
      <c r="F3583">
        <v>6.4561499999999994E-2</v>
      </c>
      <c r="G3583">
        <v>4.4534600000000001E-2</v>
      </c>
      <c r="H3583">
        <v>825</v>
      </c>
      <c r="I3583">
        <v>162.20500000000001</v>
      </c>
      <c r="J3583">
        <v>662.79499999999996</v>
      </c>
      <c r="K3583">
        <v>12</v>
      </c>
      <c r="L3583">
        <v>2</v>
      </c>
      <c r="M3583">
        <v>10.1525</v>
      </c>
      <c r="N3583">
        <v>1.8474999999999999</v>
      </c>
      <c r="O3583" t="s">
        <v>20846</v>
      </c>
      <c r="P3583">
        <v>3</v>
      </c>
      <c r="Q3583" t="s">
        <v>108</v>
      </c>
      <c r="R3583" t="s">
        <v>107</v>
      </c>
      <c r="S3583" t="s">
        <v>111</v>
      </c>
      <c r="T3583" t="s">
        <v>110</v>
      </c>
    </row>
    <row r="3584" spans="1:20">
      <c r="A3584" t="s">
        <v>20845</v>
      </c>
      <c r="D3584">
        <f>L3584/J3584</f>
        <v>3.0164775083895783E-3</v>
      </c>
      <c r="E3584">
        <v>3.2092700000000002E-3</v>
      </c>
      <c r="F3584">
        <v>6.2483299999999999E-2</v>
      </c>
      <c r="G3584">
        <v>5.1362100000000001E-2</v>
      </c>
      <c r="H3584">
        <v>1638</v>
      </c>
      <c r="I3584">
        <v>311.94499999999999</v>
      </c>
      <c r="J3584">
        <v>1326.05</v>
      </c>
      <c r="K3584">
        <v>23</v>
      </c>
      <c r="L3584">
        <v>4</v>
      </c>
      <c r="M3584">
        <v>18.8782</v>
      </c>
      <c r="N3584">
        <v>4.1218000000000004</v>
      </c>
      <c r="O3584" t="s">
        <v>20844</v>
      </c>
      <c r="P3584">
        <v>7</v>
      </c>
      <c r="Q3584" t="s">
        <v>20843</v>
      </c>
      <c r="R3584" t="s">
        <v>20842</v>
      </c>
      <c r="S3584" t="s">
        <v>20841</v>
      </c>
      <c r="T3584" t="s">
        <v>20840</v>
      </c>
    </row>
    <row r="3585" spans="1:20">
      <c r="A3585" t="s">
        <v>20839</v>
      </c>
      <c r="D3585">
        <f>L3585/J3585</f>
        <v>3.0160999414876612E-3</v>
      </c>
      <c r="E3585">
        <v>3.6996400000000001E-3</v>
      </c>
      <c r="F3585">
        <v>7.1568599999999996E-2</v>
      </c>
      <c r="G3585">
        <v>5.1693599999999999E-2</v>
      </c>
      <c r="H3585">
        <v>2094</v>
      </c>
      <c r="I3585">
        <v>436.22800000000001</v>
      </c>
      <c r="J3585">
        <v>1657.77</v>
      </c>
      <c r="K3585">
        <v>35</v>
      </c>
      <c r="L3585">
        <v>5</v>
      </c>
      <c r="M3585">
        <v>29.253299999999999</v>
      </c>
      <c r="N3585">
        <v>5.7467499999999996</v>
      </c>
      <c r="O3585" t="s">
        <v>20838</v>
      </c>
      <c r="P3585">
        <v>7</v>
      </c>
      <c r="Q3585" t="s">
        <v>14899</v>
      </c>
      <c r="R3585" t="s">
        <v>11273</v>
      </c>
      <c r="S3585" t="s">
        <v>1524</v>
      </c>
      <c r="T3585" t="s">
        <v>1523</v>
      </c>
    </row>
    <row r="3586" spans="1:20">
      <c r="A3586" t="s">
        <v>20837</v>
      </c>
      <c r="D3586">
        <f>L3586/J3586</f>
        <v>3.015977138893287E-3</v>
      </c>
      <c r="E3586">
        <v>3.29124E-3</v>
      </c>
      <c r="F3586">
        <v>6.7120299999999994E-2</v>
      </c>
      <c r="G3586">
        <v>4.9035000000000002E-2</v>
      </c>
      <c r="H3586">
        <v>1635</v>
      </c>
      <c r="I3586">
        <v>308.73099999999999</v>
      </c>
      <c r="J3586">
        <v>1326.27</v>
      </c>
      <c r="K3586">
        <v>23</v>
      </c>
      <c r="L3586">
        <v>4</v>
      </c>
      <c r="M3586">
        <v>18.998100000000001</v>
      </c>
      <c r="N3586">
        <v>4.0019099999999996</v>
      </c>
      <c r="O3586" t="s">
        <v>20836</v>
      </c>
      <c r="P3586">
        <v>2</v>
      </c>
      <c r="Q3586" t="s">
        <v>20835</v>
      </c>
      <c r="R3586" t="s">
        <v>0</v>
      </c>
      <c r="S3586" t="s">
        <v>19738</v>
      </c>
      <c r="T3586" t="s">
        <v>19737</v>
      </c>
    </row>
    <row r="3587" spans="1:20">
      <c r="A3587" t="s">
        <v>20834</v>
      </c>
      <c r="D3587">
        <f>L3587/J3587</f>
        <v>3.0159725908410944E-3</v>
      </c>
      <c r="E3587">
        <v>3.2184399999999999E-3</v>
      </c>
      <c r="F3587">
        <v>4.6728899999999997E-2</v>
      </c>
      <c r="G3587">
        <v>6.8874699999999997E-2</v>
      </c>
      <c r="H3587">
        <v>423</v>
      </c>
      <c r="I3587">
        <v>91.431600000000003</v>
      </c>
      <c r="J3587">
        <v>331.56799999999998</v>
      </c>
      <c r="K3587">
        <v>5</v>
      </c>
      <c r="L3587">
        <v>1</v>
      </c>
      <c r="M3587">
        <v>4.0007400000000004</v>
      </c>
      <c r="N3587">
        <v>0.99925699999999995</v>
      </c>
      <c r="O3587" t="s">
        <v>1</v>
      </c>
      <c r="P3587">
        <v>3</v>
      </c>
      <c r="Q3587" t="s">
        <v>1424</v>
      </c>
      <c r="R3587" t="s">
        <v>0</v>
      </c>
      <c r="S3587" t="s">
        <v>1607</v>
      </c>
      <c r="T3587" t="s">
        <v>1606</v>
      </c>
    </row>
    <row r="3588" spans="1:20">
      <c r="A3588" t="s">
        <v>20833</v>
      </c>
      <c r="D3588">
        <f>L3588/J3588</f>
        <v>3.015799775021337E-3</v>
      </c>
      <c r="E3588">
        <v>3.1650300000000001E-3</v>
      </c>
      <c r="F3588">
        <v>2.2134000000000001E-2</v>
      </c>
      <c r="G3588">
        <v>0.14299400000000001</v>
      </c>
      <c r="H3588">
        <v>801</v>
      </c>
      <c r="I3588">
        <v>137.82599999999999</v>
      </c>
      <c r="J3588">
        <v>663.17399999999998</v>
      </c>
      <c r="K3588">
        <v>5</v>
      </c>
      <c r="L3588">
        <v>2</v>
      </c>
      <c r="M3588">
        <v>2.9620199999999999</v>
      </c>
      <c r="N3588">
        <v>2.0379800000000001</v>
      </c>
      <c r="O3588" t="s">
        <v>1</v>
      </c>
      <c r="P3588">
        <v>2</v>
      </c>
      <c r="Q3588" t="s">
        <v>3117</v>
      </c>
      <c r="S3588" t="s">
        <v>1225</v>
      </c>
      <c r="T3588" t="s">
        <v>1224</v>
      </c>
    </row>
    <row r="3589" spans="1:20">
      <c r="A3589" t="s">
        <v>20832</v>
      </c>
      <c r="D3589">
        <f>L3589/J3589</f>
        <v>3.0152814463702041E-3</v>
      </c>
      <c r="E3589">
        <v>3.0838699999999998E-3</v>
      </c>
      <c r="F3589" s="2">
        <v>6.16774E-5</v>
      </c>
      <c r="G3589">
        <v>50</v>
      </c>
      <c r="H3589">
        <v>438</v>
      </c>
      <c r="I3589">
        <v>106.35599999999999</v>
      </c>
      <c r="J3589">
        <v>331.64400000000001</v>
      </c>
      <c r="K3589">
        <v>1</v>
      </c>
      <c r="L3589">
        <v>1</v>
      </c>
      <c r="M3589">
        <v>6.3730200000000001E-3</v>
      </c>
      <c r="N3589">
        <v>0.99362700000000004</v>
      </c>
      <c r="O3589" t="s">
        <v>1</v>
      </c>
      <c r="P3589">
        <v>1</v>
      </c>
      <c r="Q3589" t="s">
        <v>749</v>
      </c>
      <c r="R3589" t="s">
        <v>0</v>
      </c>
      <c r="S3589" t="s">
        <v>20831</v>
      </c>
      <c r="T3589" t="s">
        <v>14062</v>
      </c>
    </row>
    <row r="3590" spans="1:20">
      <c r="A3590" t="s">
        <v>20830</v>
      </c>
      <c r="D3590">
        <f>L3590/J3590</f>
        <v>3.0139546098435755E-3</v>
      </c>
      <c r="E3590">
        <v>3.33826E-3</v>
      </c>
      <c r="F3590">
        <v>1.1299999999999999E-2</v>
      </c>
      <c r="G3590">
        <v>0.29542000000000002</v>
      </c>
      <c r="H3590">
        <v>411</v>
      </c>
      <c r="I3590">
        <v>79.209599999999995</v>
      </c>
      <c r="J3590">
        <v>331.79</v>
      </c>
      <c r="K3590">
        <v>2</v>
      </c>
      <c r="L3590">
        <v>1</v>
      </c>
      <c r="M3590">
        <v>0.893876</v>
      </c>
      <c r="N3590">
        <v>1.10612</v>
      </c>
      <c r="O3590" t="s">
        <v>1</v>
      </c>
      <c r="P3590">
        <v>3</v>
      </c>
      <c r="Q3590" t="s">
        <v>20829</v>
      </c>
      <c r="R3590" t="s">
        <v>0</v>
      </c>
      <c r="S3590" t="s">
        <v>6239</v>
      </c>
      <c r="T3590" t="s">
        <v>6238</v>
      </c>
    </row>
    <row r="3591" spans="1:20">
      <c r="A3591" t="s">
        <v>20828</v>
      </c>
      <c r="D3591">
        <f>L3591/J3591</f>
        <v>3.0139319002087145E-3</v>
      </c>
      <c r="E3591">
        <v>3.0421599999999999E-3</v>
      </c>
      <c r="F3591">
        <v>6.5166299999999996E-2</v>
      </c>
      <c r="G3591">
        <v>4.6683000000000002E-2</v>
      </c>
      <c r="H3591">
        <v>1734</v>
      </c>
      <c r="I3591">
        <v>406.82600000000002</v>
      </c>
      <c r="J3591">
        <v>1327.17</v>
      </c>
      <c r="K3591">
        <v>29</v>
      </c>
      <c r="L3591">
        <v>4</v>
      </c>
      <c r="M3591">
        <v>25.167200000000001</v>
      </c>
      <c r="N3591">
        <v>3.8327800000000001</v>
      </c>
      <c r="O3591" t="s">
        <v>1</v>
      </c>
      <c r="P3591">
        <v>3</v>
      </c>
      <c r="Q3591" t="s">
        <v>76</v>
      </c>
      <c r="R3591" t="s">
        <v>0</v>
      </c>
    </row>
    <row r="3592" spans="1:20">
      <c r="A3592" t="s">
        <v>20827</v>
      </c>
      <c r="D3592">
        <f>L3592/J3592</f>
        <v>3.0138274402960784E-3</v>
      </c>
      <c r="E3592">
        <v>4.3339900000000002E-3</v>
      </c>
      <c r="F3592">
        <v>0.10165399999999999</v>
      </c>
      <c r="G3592">
        <v>4.26348E-2</v>
      </c>
      <c r="H3592">
        <v>2019</v>
      </c>
      <c r="I3592">
        <v>359.98099999999999</v>
      </c>
      <c r="J3592">
        <v>1659.02</v>
      </c>
      <c r="K3592">
        <v>41</v>
      </c>
      <c r="L3592">
        <v>5</v>
      </c>
      <c r="M3592">
        <v>34.267000000000003</v>
      </c>
      <c r="N3592">
        <v>6.7330399999999999</v>
      </c>
      <c r="O3592" t="s">
        <v>4455</v>
      </c>
      <c r="P3592">
        <v>3</v>
      </c>
      <c r="Q3592" t="s">
        <v>1681</v>
      </c>
      <c r="R3592" t="s">
        <v>0</v>
      </c>
      <c r="S3592" t="s">
        <v>4354</v>
      </c>
      <c r="T3592" t="s">
        <v>4353</v>
      </c>
    </row>
    <row r="3593" spans="1:20">
      <c r="A3593" t="s">
        <v>20826</v>
      </c>
      <c r="D3593">
        <f>L3593/J3593</f>
        <v>3.0134338882739252E-3</v>
      </c>
      <c r="E3593">
        <v>2.9151699999999999E-3</v>
      </c>
      <c r="F3593">
        <v>7.2407600000000003E-2</v>
      </c>
      <c r="G3593">
        <v>4.0260600000000001E-2</v>
      </c>
      <c r="H3593">
        <v>1212</v>
      </c>
      <c r="I3593">
        <v>216.458</v>
      </c>
      <c r="J3593">
        <v>995.54200000000003</v>
      </c>
      <c r="K3593">
        <v>18</v>
      </c>
      <c r="L3593">
        <v>3</v>
      </c>
      <c r="M3593">
        <v>15.1877</v>
      </c>
      <c r="N3593">
        <v>2.8122799999999999</v>
      </c>
      <c r="O3593" t="s">
        <v>20825</v>
      </c>
      <c r="P3593">
        <v>2</v>
      </c>
      <c r="Q3593" t="s">
        <v>7143</v>
      </c>
      <c r="R3593" t="s">
        <v>0</v>
      </c>
      <c r="S3593" t="s">
        <v>7142</v>
      </c>
      <c r="T3593" t="s">
        <v>7141</v>
      </c>
    </row>
    <row r="3594" spans="1:20">
      <c r="A3594" t="s">
        <v>20824</v>
      </c>
      <c r="D3594">
        <f>L3594/J3594</f>
        <v>3.0124202085197267E-3</v>
      </c>
      <c r="E3594">
        <v>3.04988E-3</v>
      </c>
      <c r="F3594" s="2">
        <v>6.09976E-5</v>
      </c>
      <c r="G3594">
        <v>50</v>
      </c>
      <c r="H3594">
        <v>744</v>
      </c>
      <c r="I3594">
        <v>80.081900000000005</v>
      </c>
      <c r="J3594">
        <v>663.91800000000001</v>
      </c>
      <c r="K3594">
        <v>2</v>
      </c>
      <c r="L3594">
        <v>2</v>
      </c>
      <c r="M3594">
        <v>4.8131900000000002E-3</v>
      </c>
      <c r="N3594">
        <v>1.99519</v>
      </c>
      <c r="O3594" t="s">
        <v>20823</v>
      </c>
      <c r="P3594">
        <v>2</v>
      </c>
      <c r="Q3594" t="s">
        <v>3632</v>
      </c>
      <c r="R3594" t="s">
        <v>1614</v>
      </c>
      <c r="S3594" t="s">
        <v>20822</v>
      </c>
      <c r="T3594" t="s">
        <v>20821</v>
      </c>
    </row>
    <row r="3595" spans="1:20">
      <c r="A3595" t="s">
        <v>20820</v>
      </c>
      <c r="D3595">
        <f>L3595/J3595</f>
        <v>3.0117760443333437E-3</v>
      </c>
      <c r="E3595">
        <v>3.2684900000000002E-3</v>
      </c>
      <c r="F3595">
        <v>8.4802699999999995E-2</v>
      </c>
      <c r="G3595">
        <v>3.8542300000000002E-2</v>
      </c>
      <c r="H3595">
        <v>798</v>
      </c>
      <c r="I3595">
        <v>133.94</v>
      </c>
      <c r="J3595">
        <v>664.06</v>
      </c>
      <c r="K3595">
        <v>13</v>
      </c>
      <c r="L3595">
        <v>2</v>
      </c>
      <c r="M3595">
        <v>10.914400000000001</v>
      </c>
      <c r="N3595">
        <v>2.08561</v>
      </c>
      <c r="O3595" t="s">
        <v>1</v>
      </c>
      <c r="P3595">
        <v>5</v>
      </c>
      <c r="Q3595" t="s">
        <v>20819</v>
      </c>
      <c r="R3595" t="s">
        <v>743</v>
      </c>
      <c r="S3595" t="s">
        <v>20818</v>
      </c>
      <c r="T3595" t="s">
        <v>20817</v>
      </c>
    </row>
    <row r="3596" spans="1:20">
      <c r="A3596" t="s">
        <v>20816</v>
      </c>
      <c r="D3596">
        <f>L3596/J3596</f>
        <v>3.0103677063807754E-3</v>
      </c>
      <c r="E3596">
        <v>3.3635000000000002E-3</v>
      </c>
      <c r="F3596">
        <v>2.7289799999999999E-2</v>
      </c>
      <c r="G3596">
        <v>0.123251</v>
      </c>
      <c r="H3596">
        <v>6681</v>
      </c>
      <c r="I3596">
        <v>1698.22</v>
      </c>
      <c r="J3596">
        <v>4982.78</v>
      </c>
      <c r="K3596">
        <v>62</v>
      </c>
      <c r="L3596">
        <v>15</v>
      </c>
      <c r="M3596">
        <v>45.533499999999997</v>
      </c>
      <c r="N3596">
        <v>16.4665</v>
      </c>
      <c r="O3596" t="s">
        <v>1</v>
      </c>
      <c r="P3596">
        <v>4</v>
      </c>
      <c r="Q3596" t="s">
        <v>20815</v>
      </c>
      <c r="R3596" t="s">
        <v>2925</v>
      </c>
      <c r="S3596" t="s">
        <v>20814</v>
      </c>
      <c r="T3596" t="s">
        <v>20813</v>
      </c>
    </row>
    <row r="3597" spans="1:20">
      <c r="A3597" t="s">
        <v>20812</v>
      </c>
      <c r="D3597">
        <f>L3597/J3597</f>
        <v>3.0098406740839173E-3</v>
      </c>
      <c r="E3597">
        <v>3.5627200000000001E-3</v>
      </c>
      <c r="F3597">
        <v>0.100637</v>
      </c>
      <c r="G3597">
        <v>3.5401700000000001E-2</v>
      </c>
      <c r="H3597">
        <v>822</v>
      </c>
      <c r="I3597">
        <v>157.51300000000001</v>
      </c>
      <c r="J3597">
        <v>664.48699999999997</v>
      </c>
      <c r="K3597">
        <v>17</v>
      </c>
      <c r="L3597">
        <v>2</v>
      </c>
      <c r="M3597">
        <v>14.791</v>
      </c>
      <c r="N3597">
        <v>2.2089699999999999</v>
      </c>
      <c r="O3597" t="s">
        <v>1</v>
      </c>
      <c r="P3597">
        <v>2</v>
      </c>
      <c r="Q3597" t="s">
        <v>581</v>
      </c>
      <c r="R3597" t="s">
        <v>0</v>
      </c>
      <c r="S3597" t="s">
        <v>877</v>
      </c>
      <c r="T3597" t="s">
        <v>876</v>
      </c>
    </row>
    <row r="3598" spans="1:20">
      <c r="A3598" t="s">
        <v>20811</v>
      </c>
      <c r="D3598">
        <f>L3598/J3598</f>
        <v>3.0089803017104549E-3</v>
      </c>
      <c r="E3598">
        <v>3.2075099999999998E-3</v>
      </c>
      <c r="F3598">
        <v>5.6403599999999996E-3</v>
      </c>
      <c r="G3598">
        <v>0.56867000000000001</v>
      </c>
      <c r="H3598">
        <v>831</v>
      </c>
      <c r="I3598">
        <v>166.32300000000001</v>
      </c>
      <c r="J3598">
        <v>664.67700000000002</v>
      </c>
      <c r="K3598">
        <v>3</v>
      </c>
      <c r="L3598">
        <v>2</v>
      </c>
      <c r="M3598">
        <v>0.91670700000000005</v>
      </c>
      <c r="N3598">
        <v>2.0832899999999999</v>
      </c>
      <c r="O3598" t="s">
        <v>1</v>
      </c>
      <c r="P3598">
        <v>1</v>
      </c>
      <c r="Q3598" t="s">
        <v>749</v>
      </c>
      <c r="R3598" t="s">
        <v>0</v>
      </c>
      <c r="S3598" t="s">
        <v>748</v>
      </c>
      <c r="T3598" t="s">
        <v>747</v>
      </c>
    </row>
    <row r="3599" spans="1:20">
      <c r="A3599" t="s">
        <v>20810</v>
      </c>
      <c r="D3599">
        <f>L3599/J3599</f>
        <v>3.0081113723154484E-3</v>
      </c>
      <c r="E3599">
        <v>3.0414800000000001E-3</v>
      </c>
      <c r="F3599">
        <v>3.8878000000000003E-2</v>
      </c>
      <c r="G3599">
        <v>7.8231499999999995E-2</v>
      </c>
      <c r="H3599">
        <v>876</v>
      </c>
      <c r="I3599">
        <v>211.131</v>
      </c>
      <c r="J3599">
        <v>664.86900000000003</v>
      </c>
      <c r="K3599">
        <v>10</v>
      </c>
      <c r="L3599">
        <v>2</v>
      </c>
      <c r="M3599">
        <v>8.0233799999999995</v>
      </c>
      <c r="N3599">
        <v>1.97662</v>
      </c>
      <c r="O3599" t="s">
        <v>20809</v>
      </c>
      <c r="P3599">
        <v>3</v>
      </c>
      <c r="Q3599" t="s">
        <v>20808</v>
      </c>
      <c r="R3599" t="s">
        <v>20807</v>
      </c>
      <c r="S3599" t="s">
        <v>1839</v>
      </c>
      <c r="T3599" t="s">
        <v>1838</v>
      </c>
    </row>
    <row r="3600" spans="1:20">
      <c r="A3600" t="s">
        <v>20806</v>
      </c>
      <c r="D3600">
        <f>L3600/J3600</f>
        <v>3.0076816188545543E-3</v>
      </c>
      <c r="E3600">
        <v>3.2633300000000001E-3</v>
      </c>
      <c r="F3600">
        <v>0.12931400000000001</v>
      </c>
      <c r="G3600">
        <v>2.52356E-2</v>
      </c>
      <c r="H3600">
        <v>831</v>
      </c>
      <c r="I3600">
        <v>166.036</v>
      </c>
      <c r="J3600">
        <v>664.96400000000006</v>
      </c>
      <c r="K3600">
        <v>22</v>
      </c>
      <c r="L3600">
        <v>2</v>
      </c>
      <c r="M3600">
        <v>19.980599999999999</v>
      </c>
      <c r="N3600">
        <v>2.01938</v>
      </c>
      <c r="O3600" t="s">
        <v>7802</v>
      </c>
      <c r="P3600">
        <v>3</v>
      </c>
      <c r="Q3600" t="s">
        <v>20805</v>
      </c>
      <c r="R3600" t="s">
        <v>20804</v>
      </c>
      <c r="S3600" t="s">
        <v>20803</v>
      </c>
      <c r="T3600" t="s">
        <v>20802</v>
      </c>
    </row>
    <row r="3601" spans="1:20">
      <c r="A3601" t="s">
        <v>20801</v>
      </c>
      <c r="D3601">
        <f>L3601/J3601</f>
        <v>3.0069038512424528E-3</v>
      </c>
      <c r="E3601">
        <v>3.2595200000000001E-3</v>
      </c>
      <c r="F3601">
        <v>2.3396E-2</v>
      </c>
      <c r="G3601">
        <v>0.13932</v>
      </c>
      <c r="H3601">
        <v>462</v>
      </c>
      <c r="I3601">
        <v>129.43199999999999</v>
      </c>
      <c r="J3601">
        <v>332.56799999999998</v>
      </c>
      <c r="K3601">
        <v>4</v>
      </c>
      <c r="L3601">
        <v>1</v>
      </c>
      <c r="M3601">
        <v>2.94557</v>
      </c>
      <c r="N3601">
        <v>1.05443</v>
      </c>
      <c r="O3601" t="s">
        <v>20800</v>
      </c>
      <c r="P3601">
        <v>4</v>
      </c>
      <c r="Q3601" t="s">
        <v>20799</v>
      </c>
    </row>
    <row r="3602" spans="1:20">
      <c r="A3602" t="s">
        <v>20798</v>
      </c>
      <c r="D3602">
        <f>L3602/J3602</f>
        <v>3.0061400410338118E-3</v>
      </c>
      <c r="E3602">
        <v>4.6294400000000003E-3</v>
      </c>
      <c r="F3602">
        <v>0.113085</v>
      </c>
      <c r="G3602">
        <v>4.0937899999999999E-2</v>
      </c>
      <c r="H3602">
        <v>807</v>
      </c>
      <c r="I3602">
        <v>141.69499999999999</v>
      </c>
      <c r="J3602">
        <v>665.30499999999995</v>
      </c>
      <c r="K3602">
        <v>18</v>
      </c>
      <c r="L3602">
        <v>2</v>
      </c>
      <c r="M3602">
        <v>15.097899999999999</v>
      </c>
      <c r="N3602">
        <v>2.9020700000000001</v>
      </c>
      <c r="O3602" t="s">
        <v>20797</v>
      </c>
      <c r="P3602">
        <v>0</v>
      </c>
      <c r="Q3602" t="s">
        <v>0</v>
      </c>
      <c r="S3602" t="s">
        <v>3783</v>
      </c>
      <c r="T3602" t="s">
        <v>3782</v>
      </c>
    </row>
    <row r="3603" spans="1:20">
      <c r="A3603" t="s">
        <v>20796</v>
      </c>
      <c r="D3603">
        <f>L3603/J3603</f>
        <v>3.0058237835806877E-3</v>
      </c>
      <c r="E3603">
        <v>3.38807E-3</v>
      </c>
      <c r="F3603">
        <v>6.6009200000000004E-2</v>
      </c>
      <c r="G3603">
        <v>5.1327299999999999E-2</v>
      </c>
      <c r="H3603">
        <v>834</v>
      </c>
      <c r="I3603">
        <v>168.625</v>
      </c>
      <c r="J3603">
        <v>665.375</v>
      </c>
      <c r="K3603">
        <v>13</v>
      </c>
      <c r="L3603">
        <v>2</v>
      </c>
      <c r="M3603">
        <v>10.810499999999999</v>
      </c>
      <c r="N3603">
        <v>2.1894800000000001</v>
      </c>
      <c r="O3603" t="s">
        <v>20795</v>
      </c>
      <c r="P3603">
        <v>3</v>
      </c>
      <c r="Q3603" t="s">
        <v>13</v>
      </c>
      <c r="R3603" t="s">
        <v>0</v>
      </c>
      <c r="S3603" t="s">
        <v>2948</v>
      </c>
      <c r="T3603" t="s">
        <v>2947</v>
      </c>
    </row>
    <row r="3604" spans="1:20">
      <c r="A3604" t="s">
        <v>20794</v>
      </c>
      <c r="D3604">
        <f>L3604/J3604</f>
        <v>3.0018085896752794E-3</v>
      </c>
      <c r="E3604">
        <v>2.9280500000000002E-3</v>
      </c>
      <c r="F3604">
        <v>0.10803599999999999</v>
      </c>
      <c r="G3604">
        <v>2.7102399999999999E-2</v>
      </c>
      <c r="H3604">
        <v>1608</v>
      </c>
      <c r="I3604">
        <v>275.46899999999999</v>
      </c>
      <c r="J3604">
        <v>1332.53</v>
      </c>
      <c r="K3604">
        <v>31</v>
      </c>
      <c r="L3604">
        <v>4</v>
      </c>
      <c r="M3604">
        <v>27.4069</v>
      </c>
      <c r="N3604">
        <v>3.5931199999999999</v>
      </c>
      <c r="O3604" t="s">
        <v>20793</v>
      </c>
      <c r="P3604">
        <v>0</v>
      </c>
      <c r="Q3604" t="s">
        <v>0</v>
      </c>
      <c r="S3604" t="s">
        <v>6303</v>
      </c>
      <c r="T3604" t="s">
        <v>6302</v>
      </c>
    </row>
    <row r="3605" spans="1:20">
      <c r="A3605" t="s">
        <v>20792</v>
      </c>
      <c r="D3605">
        <f>L3605/J3605</f>
        <v>3.0006961615094705E-3</v>
      </c>
      <c r="E3605">
        <v>2.8813900000000002E-3</v>
      </c>
      <c r="F3605">
        <v>4.5443699999999997E-2</v>
      </c>
      <c r="G3605">
        <v>6.3405799999999998E-2</v>
      </c>
      <c r="H3605">
        <v>765</v>
      </c>
      <c r="I3605">
        <v>98.488200000000006</v>
      </c>
      <c r="J3605">
        <v>666.51199999999994</v>
      </c>
      <c r="K3605">
        <v>6</v>
      </c>
      <c r="L3605">
        <v>2</v>
      </c>
      <c r="M3605">
        <v>4.1984599999999999</v>
      </c>
      <c r="N3605">
        <v>1.8015399999999999</v>
      </c>
      <c r="O3605" t="s">
        <v>20791</v>
      </c>
      <c r="P3605">
        <v>5</v>
      </c>
      <c r="Q3605" t="s">
        <v>20790</v>
      </c>
      <c r="R3605" t="s">
        <v>20789</v>
      </c>
    </row>
    <row r="3606" spans="1:20">
      <c r="A3606" t="s">
        <v>20788</v>
      </c>
      <c r="D3606">
        <f>L3606/J3606</f>
        <v>3.0003450396795632E-3</v>
      </c>
      <c r="E3606">
        <v>3.0362900000000001E-3</v>
      </c>
      <c r="F3606">
        <v>0.13891400000000001</v>
      </c>
      <c r="G3606">
        <v>2.18573E-2</v>
      </c>
      <c r="H3606">
        <v>2421</v>
      </c>
      <c r="I3606">
        <v>421.22899999999998</v>
      </c>
      <c r="J3606">
        <v>1999.77</v>
      </c>
      <c r="K3606">
        <v>59</v>
      </c>
      <c r="L3606">
        <v>6</v>
      </c>
      <c r="M3606">
        <v>53.453299999999999</v>
      </c>
      <c r="N3606">
        <v>5.5466899999999999</v>
      </c>
      <c r="O3606" t="s">
        <v>20787</v>
      </c>
      <c r="P3606">
        <v>5</v>
      </c>
      <c r="Q3606" t="s">
        <v>20786</v>
      </c>
      <c r="R3606" t="s">
        <v>0</v>
      </c>
      <c r="S3606" t="s">
        <v>10623</v>
      </c>
      <c r="T3606" t="s">
        <v>10622</v>
      </c>
    </row>
    <row r="3607" spans="1:20">
      <c r="A3607" t="s">
        <v>20785</v>
      </c>
      <c r="D3607">
        <f>L3607/J3607</f>
        <v>2.9994001199760045E-3</v>
      </c>
      <c r="E3607">
        <v>4.1977799999999999E-3</v>
      </c>
      <c r="F3607">
        <v>6.4994200000000002E-2</v>
      </c>
      <c r="G3607">
        <v>6.4587000000000006E-2</v>
      </c>
      <c r="H3607">
        <v>1245</v>
      </c>
      <c r="I3607">
        <v>244.797</v>
      </c>
      <c r="J3607">
        <v>1000.2</v>
      </c>
      <c r="K3607">
        <v>19</v>
      </c>
      <c r="L3607">
        <v>3</v>
      </c>
      <c r="M3607">
        <v>15.0329</v>
      </c>
      <c r="N3607">
        <v>3.9670800000000002</v>
      </c>
      <c r="O3607" t="s">
        <v>20784</v>
      </c>
      <c r="P3607">
        <v>2</v>
      </c>
      <c r="Q3607" t="s">
        <v>20783</v>
      </c>
      <c r="R3607" t="s">
        <v>20782</v>
      </c>
      <c r="S3607" t="s">
        <v>8881</v>
      </c>
      <c r="T3607" t="s">
        <v>8880</v>
      </c>
    </row>
    <row r="3608" spans="1:20">
      <c r="A3608" t="s">
        <v>20781</v>
      </c>
      <c r="D3608">
        <f>L3608/J3608</f>
        <v>2.9976318708220505E-3</v>
      </c>
      <c r="E3608">
        <v>3.0393E-3</v>
      </c>
      <c r="F3608">
        <v>0.12335</v>
      </c>
      <c r="G3608">
        <v>2.4639600000000001E-2</v>
      </c>
      <c r="H3608">
        <v>1206</v>
      </c>
      <c r="I3608">
        <v>205.21299999999999</v>
      </c>
      <c r="J3608">
        <v>1000.79</v>
      </c>
      <c r="K3608">
        <v>26</v>
      </c>
      <c r="L3608">
        <v>3</v>
      </c>
      <c r="M3608">
        <v>23.210899999999999</v>
      </c>
      <c r="N3608">
        <v>2.7890999999999999</v>
      </c>
      <c r="O3608" t="s">
        <v>20780</v>
      </c>
      <c r="P3608">
        <v>3</v>
      </c>
      <c r="Q3608" t="s">
        <v>5155</v>
      </c>
    </row>
    <row r="3609" spans="1:20">
      <c r="A3609" t="s">
        <v>20779</v>
      </c>
      <c r="D3609">
        <f>L3609/J3609</f>
        <v>2.9974446784116538E-3</v>
      </c>
      <c r="E3609">
        <v>3.11422E-3</v>
      </c>
      <c r="F3609">
        <v>4.7178499999999998E-2</v>
      </c>
      <c r="G3609">
        <v>6.6009300000000007E-2</v>
      </c>
      <c r="H3609">
        <v>774</v>
      </c>
      <c r="I3609">
        <v>106.765</v>
      </c>
      <c r="J3609">
        <v>667.23500000000001</v>
      </c>
      <c r="K3609">
        <v>7</v>
      </c>
      <c r="L3609">
        <v>2</v>
      </c>
      <c r="M3609">
        <v>4.9556500000000003</v>
      </c>
      <c r="N3609">
        <v>2.0443500000000001</v>
      </c>
      <c r="O3609" t="s">
        <v>20778</v>
      </c>
      <c r="P3609">
        <v>0</v>
      </c>
      <c r="Q3609" t="s">
        <v>0</v>
      </c>
      <c r="S3609" t="s">
        <v>2678</v>
      </c>
      <c r="T3609" t="s">
        <v>2677</v>
      </c>
    </row>
    <row r="3610" spans="1:20">
      <c r="A3610" t="s">
        <v>20777</v>
      </c>
      <c r="D3610">
        <f>L3610/J3610</f>
        <v>2.9967934310287992E-3</v>
      </c>
      <c r="E3610">
        <v>3.1544799999999999E-3</v>
      </c>
      <c r="F3610">
        <v>1.43237E-2</v>
      </c>
      <c r="G3610">
        <v>0.22022700000000001</v>
      </c>
      <c r="H3610">
        <v>3165</v>
      </c>
      <c r="I3610">
        <v>829.17200000000003</v>
      </c>
      <c r="J3610">
        <v>2335.83</v>
      </c>
      <c r="K3610">
        <v>19</v>
      </c>
      <c r="L3610">
        <v>7</v>
      </c>
      <c r="M3610">
        <v>11.7255</v>
      </c>
      <c r="N3610">
        <v>7.2744499999999999</v>
      </c>
      <c r="O3610" t="s">
        <v>1</v>
      </c>
      <c r="P3610">
        <v>0</v>
      </c>
      <c r="Q3610" t="s">
        <v>0</v>
      </c>
    </row>
    <row r="3611" spans="1:20">
      <c r="A3611" t="s">
        <v>20776</v>
      </c>
      <c r="D3611">
        <f>L3611/J3611</f>
        <v>2.9941150668361337E-3</v>
      </c>
      <c r="E3611">
        <v>2.9675999999999999E-3</v>
      </c>
      <c r="F3611">
        <v>4.7847199999999999E-2</v>
      </c>
      <c r="G3611">
        <v>6.2022500000000001E-2</v>
      </c>
      <c r="H3611">
        <v>825</v>
      </c>
      <c r="I3611">
        <v>157.023</v>
      </c>
      <c r="J3611">
        <v>667.97699999999998</v>
      </c>
      <c r="K3611">
        <v>9</v>
      </c>
      <c r="L3611">
        <v>2</v>
      </c>
      <c r="M3611">
        <v>7.1211399999999996</v>
      </c>
      <c r="N3611">
        <v>1.87886</v>
      </c>
      <c r="O3611" t="s">
        <v>1</v>
      </c>
      <c r="P3611">
        <v>1</v>
      </c>
      <c r="Q3611" t="s">
        <v>315</v>
      </c>
    </row>
    <row r="3612" spans="1:20">
      <c r="A3612" t="s">
        <v>20775</v>
      </c>
      <c r="D3612">
        <f>L3612/J3612</f>
        <v>2.9936534546760865E-3</v>
      </c>
      <c r="E3612">
        <v>3.2421799999999999E-3</v>
      </c>
      <c r="F3612">
        <v>5.7329600000000001E-2</v>
      </c>
      <c r="G3612">
        <v>5.6553399999999997E-2</v>
      </c>
      <c r="H3612">
        <v>1728</v>
      </c>
      <c r="I3612">
        <v>391.84399999999999</v>
      </c>
      <c r="J3612">
        <v>1336.16</v>
      </c>
      <c r="K3612">
        <v>26</v>
      </c>
      <c r="L3612">
        <v>4</v>
      </c>
      <c r="M3612">
        <v>21.796700000000001</v>
      </c>
      <c r="N3612">
        <v>4.2033199999999997</v>
      </c>
      <c r="O3612" t="s">
        <v>2164</v>
      </c>
      <c r="P3612">
        <v>2</v>
      </c>
      <c r="Q3612" t="s">
        <v>4870</v>
      </c>
      <c r="R3612" t="s">
        <v>0</v>
      </c>
      <c r="S3612" t="s">
        <v>2255</v>
      </c>
      <c r="T3612" t="s">
        <v>2254</v>
      </c>
    </row>
    <row r="3613" spans="1:20">
      <c r="A3613" t="s">
        <v>20774</v>
      </c>
      <c r="D3613">
        <f>L3613/J3613</f>
        <v>2.9936086455417681E-3</v>
      </c>
      <c r="E3613">
        <v>3.0824200000000002E-3</v>
      </c>
      <c r="F3613">
        <v>9.5078899999999994E-2</v>
      </c>
      <c r="G3613">
        <v>3.24196E-2</v>
      </c>
      <c r="H3613">
        <v>873</v>
      </c>
      <c r="I3613">
        <v>204.91</v>
      </c>
      <c r="J3613">
        <v>668.09</v>
      </c>
      <c r="K3613">
        <v>21</v>
      </c>
      <c r="L3613">
        <v>2</v>
      </c>
      <c r="M3613">
        <v>18.9925</v>
      </c>
      <c r="N3613">
        <v>2.00753</v>
      </c>
      <c r="O3613" t="s">
        <v>17162</v>
      </c>
      <c r="P3613">
        <v>0</v>
      </c>
      <c r="Q3613" t="s">
        <v>0</v>
      </c>
    </row>
    <row r="3614" spans="1:20">
      <c r="A3614" t="s">
        <v>20773</v>
      </c>
      <c r="D3614">
        <f>L3614/J3614</f>
        <v>2.9932352882485582E-3</v>
      </c>
      <c r="E3614">
        <v>3.0375100000000002E-3</v>
      </c>
      <c r="F3614">
        <v>0.150478</v>
      </c>
      <c r="G3614">
        <v>2.01858E-2</v>
      </c>
      <c r="H3614">
        <v>1257</v>
      </c>
      <c r="I3614">
        <v>254.744</v>
      </c>
      <c r="J3614">
        <v>1002.26</v>
      </c>
      <c r="K3614">
        <v>38</v>
      </c>
      <c r="L3614">
        <v>3</v>
      </c>
      <c r="M3614">
        <v>35.2042</v>
      </c>
      <c r="N3614">
        <v>2.7958500000000002</v>
      </c>
      <c r="O3614" t="s">
        <v>20772</v>
      </c>
      <c r="P3614">
        <v>2</v>
      </c>
      <c r="Q3614" t="s">
        <v>3837</v>
      </c>
      <c r="R3614" t="s">
        <v>0</v>
      </c>
      <c r="S3614" t="s">
        <v>2707</v>
      </c>
      <c r="T3614" t="s">
        <v>2706</v>
      </c>
    </row>
    <row r="3615" spans="1:20">
      <c r="A3615" t="s">
        <v>20771</v>
      </c>
      <c r="D3615">
        <f>L3615/J3615</f>
        <v>2.9912714698509752E-3</v>
      </c>
      <c r="E3615">
        <v>2.9454300000000002E-3</v>
      </c>
      <c r="F3615">
        <v>1.6195600000000001E-2</v>
      </c>
      <c r="G3615">
        <v>0.181866</v>
      </c>
      <c r="H3615">
        <v>399</v>
      </c>
      <c r="I3615">
        <v>64.693799999999996</v>
      </c>
      <c r="J3615">
        <v>334.30599999999998</v>
      </c>
      <c r="K3615">
        <v>2</v>
      </c>
      <c r="L3615">
        <v>1</v>
      </c>
      <c r="M3615">
        <v>1.03104</v>
      </c>
      <c r="N3615">
        <v>0.96896400000000005</v>
      </c>
      <c r="O3615" t="s">
        <v>20770</v>
      </c>
      <c r="P3615">
        <v>4</v>
      </c>
      <c r="Q3615" t="s">
        <v>20769</v>
      </c>
      <c r="R3615" t="s">
        <v>0</v>
      </c>
      <c r="S3615" t="s">
        <v>614</v>
      </c>
      <c r="T3615" t="s">
        <v>613</v>
      </c>
    </row>
    <row r="3616" spans="1:20">
      <c r="A3616" t="s">
        <v>20768</v>
      </c>
      <c r="D3616">
        <f>L3616/J3616</f>
        <v>2.9910969997801544E-3</v>
      </c>
      <c r="E3616">
        <v>2.6657400000000002E-3</v>
      </c>
      <c r="F3616">
        <v>0.30981599999999998</v>
      </c>
      <c r="G3616">
        <v>8.6042600000000007E-3</v>
      </c>
      <c r="H3616">
        <v>786</v>
      </c>
      <c r="I3616">
        <v>117.349</v>
      </c>
      <c r="J3616">
        <v>668.65099999999995</v>
      </c>
      <c r="K3616">
        <v>31</v>
      </c>
      <c r="L3616">
        <v>2</v>
      </c>
      <c r="M3616">
        <v>29.551200000000001</v>
      </c>
      <c r="N3616">
        <v>1.4488000000000001</v>
      </c>
      <c r="O3616" t="s">
        <v>448</v>
      </c>
      <c r="P3616">
        <v>8</v>
      </c>
      <c r="Q3616" t="s">
        <v>3025</v>
      </c>
      <c r="R3616" t="s">
        <v>0</v>
      </c>
      <c r="S3616" t="s">
        <v>3024</v>
      </c>
      <c r="T3616" t="s">
        <v>3023</v>
      </c>
    </row>
    <row r="3617" spans="1:20">
      <c r="A3617" t="s">
        <v>20767</v>
      </c>
      <c r="D3617">
        <f>L3617/J3617</f>
        <v>2.9910183990360375E-3</v>
      </c>
      <c r="E3617">
        <v>3.0263999999999998E-3</v>
      </c>
      <c r="F3617">
        <v>6.7729300000000006E-2</v>
      </c>
      <c r="G3617">
        <v>4.4683800000000003E-2</v>
      </c>
      <c r="H3617">
        <v>2946</v>
      </c>
      <c r="I3617">
        <v>605.66</v>
      </c>
      <c r="J3617">
        <v>2340.34</v>
      </c>
      <c r="K3617">
        <v>44</v>
      </c>
      <c r="L3617">
        <v>7</v>
      </c>
      <c r="M3617">
        <v>37.5214</v>
      </c>
      <c r="N3617">
        <v>6.4785700000000004</v>
      </c>
      <c r="O3617" t="s">
        <v>20766</v>
      </c>
      <c r="P3617">
        <v>1</v>
      </c>
      <c r="Q3617" t="s">
        <v>20765</v>
      </c>
      <c r="R3617" t="s">
        <v>0</v>
      </c>
      <c r="S3617" t="s">
        <v>20764</v>
      </c>
      <c r="T3617" t="s">
        <v>20763</v>
      </c>
    </row>
    <row r="3618" spans="1:20">
      <c r="A3618" t="s">
        <v>20762</v>
      </c>
      <c r="D3618">
        <f>L3618/J3618</f>
        <v>2.9906497336078751E-3</v>
      </c>
      <c r="E3618">
        <v>4.4704000000000002E-3</v>
      </c>
      <c r="F3618">
        <v>4.82497E-2</v>
      </c>
      <c r="G3618">
        <v>9.2651499999999998E-2</v>
      </c>
      <c r="H3618">
        <v>912</v>
      </c>
      <c r="I3618">
        <v>243.249</v>
      </c>
      <c r="J3618">
        <v>668.75099999999998</v>
      </c>
      <c r="K3618">
        <v>14</v>
      </c>
      <c r="L3618">
        <v>2</v>
      </c>
      <c r="M3618">
        <v>11.1579</v>
      </c>
      <c r="N3618">
        <v>2.8421400000000001</v>
      </c>
      <c r="O3618" t="s">
        <v>1</v>
      </c>
      <c r="P3618">
        <v>0</v>
      </c>
      <c r="Q3618" t="s">
        <v>0</v>
      </c>
      <c r="S3618" t="s">
        <v>10105</v>
      </c>
      <c r="T3618" t="s">
        <v>10104</v>
      </c>
    </row>
    <row r="3619" spans="1:20">
      <c r="A3619" t="s">
        <v>20761</v>
      </c>
      <c r="D3619">
        <f>L3619/J3619</f>
        <v>2.9898762789195782E-3</v>
      </c>
      <c r="E3619">
        <v>3.1696599999999999E-3</v>
      </c>
      <c r="F3619">
        <v>1.5225499999999999E-2</v>
      </c>
      <c r="G3619">
        <v>0.20818200000000001</v>
      </c>
      <c r="H3619">
        <v>399</v>
      </c>
      <c r="I3619">
        <v>64.538200000000003</v>
      </c>
      <c r="J3619">
        <v>334.46199999999999</v>
      </c>
      <c r="K3619">
        <v>2</v>
      </c>
      <c r="L3619">
        <v>1</v>
      </c>
      <c r="M3619">
        <v>0.96205799999999997</v>
      </c>
      <c r="N3619">
        <v>1.0379400000000001</v>
      </c>
      <c r="O3619" t="s">
        <v>20760</v>
      </c>
      <c r="P3619">
        <v>5</v>
      </c>
      <c r="Q3619" t="s">
        <v>4748</v>
      </c>
      <c r="R3619" t="s">
        <v>0</v>
      </c>
      <c r="S3619" t="s">
        <v>1144</v>
      </c>
      <c r="T3619" t="s">
        <v>1143</v>
      </c>
    </row>
    <row r="3620" spans="1:20">
      <c r="A3620" t="s">
        <v>20759</v>
      </c>
      <c r="D3620">
        <f>L3620/J3620</f>
        <v>2.9895991844373425E-3</v>
      </c>
      <c r="E3620">
        <v>3.3411700000000001E-3</v>
      </c>
      <c r="F3620">
        <v>1.3105199999999999E-2</v>
      </c>
      <c r="G3620">
        <v>0.25494899999999998</v>
      </c>
      <c r="H3620">
        <v>405</v>
      </c>
      <c r="I3620">
        <v>70.506600000000006</v>
      </c>
      <c r="J3620">
        <v>334.49299999999999</v>
      </c>
      <c r="K3620">
        <v>2</v>
      </c>
      <c r="L3620">
        <v>1</v>
      </c>
      <c r="M3620">
        <v>0.90517700000000001</v>
      </c>
      <c r="N3620">
        <v>1.0948199999999999</v>
      </c>
      <c r="O3620" t="s">
        <v>20758</v>
      </c>
      <c r="P3620">
        <v>0</v>
      </c>
      <c r="Q3620" t="s">
        <v>0</v>
      </c>
      <c r="S3620" t="s">
        <v>469</v>
      </c>
      <c r="T3620" t="s">
        <v>468</v>
      </c>
    </row>
    <row r="3621" spans="1:20">
      <c r="A3621" t="s">
        <v>20757</v>
      </c>
      <c r="D3621">
        <f>L3621/J3621</f>
        <v>2.9884288036721809E-3</v>
      </c>
      <c r="E3621">
        <v>2.9839200000000001E-3</v>
      </c>
      <c r="F3621">
        <v>6.6630300000000003E-2</v>
      </c>
      <c r="G3621">
        <v>4.4783299999999998E-2</v>
      </c>
      <c r="H3621">
        <v>882</v>
      </c>
      <c r="I3621">
        <v>212.75200000000001</v>
      </c>
      <c r="J3621">
        <v>669.24800000000005</v>
      </c>
      <c r="K3621">
        <v>15</v>
      </c>
      <c r="L3621">
        <v>2</v>
      </c>
      <c r="M3621">
        <v>13.1478</v>
      </c>
      <c r="N3621">
        <v>1.8521799999999999</v>
      </c>
      <c r="O3621" t="s">
        <v>20756</v>
      </c>
      <c r="P3621">
        <v>0</v>
      </c>
      <c r="Q3621" t="s">
        <v>0</v>
      </c>
    </row>
    <row r="3622" spans="1:20">
      <c r="A3622" t="s">
        <v>20755</v>
      </c>
      <c r="D3622">
        <f>L3622/J3622</f>
        <v>2.9883975465256145E-3</v>
      </c>
      <c r="E3622">
        <v>3.2395100000000001E-3</v>
      </c>
      <c r="F3622">
        <v>6.7761799999999997E-2</v>
      </c>
      <c r="G3622">
        <v>4.7807299999999997E-2</v>
      </c>
      <c r="H3622">
        <v>1746</v>
      </c>
      <c r="I3622">
        <v>407.49</v>
      </c>
      <c r="J3622">
        <v>1338.51</v>
      </c>
      <c r="K3622">
        <v>31</v>
      </c>
      <c r="L3622">
        <v>4</v>
      </c>
      <c r="M3622">
        <v>26.7926</v>
      </c>
      <c r="N3622">
        <v>4.2073999999999998</v>
      </c>
      <c r="O3622" t="s">
        <v>12060</v>
      </c>
      <c r="P3622">
        <v>3</v>
      </c>
      <c r="Q3622" t="s">
        <v>4134</v>
      </c>
      <c r="R3622" t="s">
        <v>0</v>
      </c>
      <c r="S3622" t="s">
        <v>1807</v>
      </c>
      <c r="T3622" t="s">
        <v>1806</v>
      </c>
    </row>
    <row r="3623" spans="1:20">
      <c r="A3623" t="s">
        <v>20754</v>
      </c>
      <c r="D3623">
        <f>L3623/J3623</f>
        <v>2.9870511333369839E-3</v>
      </c>
      <c r="E3623">
        <v>3.0653199999999999E-3</v>
      </c>
      <c r="F3623">
        <v>8.3244799999999994E-2</v>
      </c>
      <c r="G3623">
        <v>3.6823000000000002E-2</v>
      </c>
      <c r="H3623">
        <v>2487</v>
      </c>
      <c r="I3623">
        <v>478.33199999999999</v>
      </c>
      <c r="J3623">
        <v>2008.67</v>
      </c>
      <c r="K3623">
        <v>44</v>
      </c>
      <c r="L3623">
        <v>6</v>
      </c>
      <c r="M3623">
        <v>38.107399999999998</v>
      </c>
      <c r="N3623">
        <v>5.8925999999999998</v>
      </c>
      <c r="O3623" t="s">
        <v>20753</v>
      </c>
      <c r="P3623">
        <v>0</v>
      </c>
      <c r="Q3623" t="s">
        <v>0</v>
      </c>
      <c r="S3623" t="s">
        <v>20752</v>
      </c>
      <c r="T3623" t="s">
        <v>20751</v>
      </c>
    </row>
    <row r="3624" spans="1:20">
      <c r="A3624" t="s">
        <v>20750</v>
      </c>
      <c r="D3624">
        <f>L3624/J3624</f>
        <v>2.9867091443078302E-3</v>
      </c>
      <c r="E3624">
        <v>2.8503199999999999E-3</v>
      </c>
      <c r="F3624">
        <v>6.6838700000000001E-2</v>
      </c>
      <c r="G3624">
        <v>4.2644799999999997E-2</v>
      </c>
      <c r="H3624">
        <v>1257</v>
      </c>
      <c r="I3624">
        <v>252.55099999999999</v>
      </c>
      <c r="J3624">
        <v>1004.45</v>
      </c>
      <c r="K3624">
        <v>18</v>
      </c>
      <c r="L3624">
        <v>3</v>
      </c>
      <c r="M3624">
        <v>15.389799999999999</v>
      </c>
      <c r="N3624">
        <v>2.61022</v>
      </c>
      <c r="O3624" t="s">
        <v>20749</v>
      </c>
      <c r="P3624">
        <v>2</v>
      </c>
      <c r="Q3624" t="s">
        <v>20748</v>
      </c>
      <c r="R3624" t="s">
        <v>0</v>
      </c>
      <c r="S3624" t="s">
        <v>20747</v>
      </c>
      <c r="T3624" t="s">
        <v>20746</v>
      </c>
    </row>
    <row r="3625" spans="1:20">
      <c r="A3625" t="s">
        <v>20745</v>
      </c>
      <c r="D3625">
        <f>L3625/J3625</f>
        <v>2.9863307497047607E-3</v>
      </c>
      <c r="E3625">
        <v>2.98949E-3</v>
      </c>
      <c r="F3625">
        <v>7.1432099999999998E-2</v>
      </c>
      <c r="G3625">
        <v>4.1850800000000001E-2</v>
      </c>
      <c r="H3625">
        <v>4590</v>
      </c>
      <c r="I3625">
        <v>906.54899999999998</v>
      </c>
      <c r="J3625">
        <v>3683.45</v>
      </c>
      <c r="K3625">
        <v>72</v>
      </c>
      <c r="L3625">
        <v>11</v>
      </c>
      <c r="M3625">
        <v>61.536000000000001</v>
      </c>
      <c r="N3625">
        <v>10.464</v>
      </c>
      <c r="O3625" t="s">
        <v>19520</v>
      </c>
      <c r="P3625">
        <v>3</v>
      </c>
      <c r="Q3625" t="s">
        <v>12841</v>
      </c>
      <c r="R3625" t="s">
        <v>0</v>
      </c>
      <c r="S3625" t="s">
        <v>12016</v>
      </c>
      <c r="T3625" t="s">
        <v>12015</v>
      </c>
    </row>
    <row r="3626" spans="1:20">
      <c r="A3626" t="s">
        <v>20744</v>
      </c>
      <c r="D3626">
        <f>L3626/J3626</f>
        <v>2.9857831933249829E-3</v>
      </c>
      <c r="E3626">
        <v>2.77174E-3</v>
      </c>
      <c r="F3626">
        <v>0.110106</v>
      </c>
      <c r="G3626">
        <v>2.5173399999999999E-2</v>
      </c>
      <c r="H3626">
        <v>876</v>
      </c>
      <c r="I3626">
        <v>206.15899999999999</v>
      </c>
      <c r="J3626">
        <v>669.84100000000001</v>
      </c>
      <c r="K3626">
        <v>21</v>
      </c>
      <c r="L3626">
        <v>2</v>
      </c>
      <c r="M3626">
        <v>19.412199999999999</v>
      </c>
      <c r="N3626">
        <v>1.5877600000000001</v>
      </c>
      <c r="O3626" t="s">
        <v>20743</v>
      </c>
      <c r="P3626">
        <v>0</v>
      </c>
      <c r="Q3626" t="s">
        <v>0</v>
      </c>
      <c r="S3626" t="s">
        <v>20742</v>
      </c>
      <c r="T3626" t="s">
        <v>20741</v>
      </c>
    </row>
    <row r="3627" spans="1:20">
      <c r="A3627" t="s">
        <v>20740</v>
      </c>
      <c r="D3627">
        <f>L3627/J3627</f>
        <v>2.9851102699733727E-3</v>
      </c>
      <c r="E3627">
        <v>3.1545200000000001E-3</v>
      </c>
      <c r="F3627">
        <v>7.6604599999999995E-2</v>
      </c>
      <c r="G3627">
        <v>4.1179300000000002E-2</v>
      </c>
      <c r="H3627">
        <v>2097</v>
      </c>
      <c r="I3627">
        <v>422.024</v>
      </c>
      <c r="J3627">
        <v>1674.98</v>
      </c>
      <c r="K3627">
        <v>36</v>
      </c>
      <c r="L3627">
        <v>5</v>
      </c>
      <c r="M3627">
        <v>30.942799999999998</v>
      </c>
      <c r="N3627">
        <v>5.0571999999999999</v>
      </c>
      <c r="O3627" t="s">
        <v>20739</v>
      </c>
      <c r="P3627">
        <v>0</v>
      </c>
      <c r="Q3627" t="s">
        <v>0</v>
      </c>
      <c r="S3627" t="s">
        <v>20004</v>
      </c>
      <c r="T3627" t="s">
        <v>20003</v>
      </c>
    </row>
    <row r="3628" spans="1:20">
      <c r="A3628" t="s">
        <v>20738</v>
      </c>
      <c r="D3628">
        <f>L3628/J3628</f>
        <v>2.9838276541146983E-3</v>
      </c>
      <c r="E3628">
        <v>3.1049200000000002E-3</v>
      </c>
      <c r="F3628">
        <v>0.13320100000000001</v>
      </c>
      <c r="G3628">
        <v>2.33101E-2</v>
      </c>
      <c r="H3628">
        <v>2862</v>
      </c>
      <c r="I3628">
        <v>516.01599999999996</v>
      </c>
      <c r="J3628">
        <v>2345.98</v>
      </c>
      <c r="K3628">
        <v>70</v>
      </c>
      <c r="L3628">
        <v>7</v>
      </c>
      <c r="M3628">
        <v>63.292499999999997</v>
      </c>
      <c r="N3628">
        <v>6.7074699999999998</v>
      </c>
      <c r="O3628" t="s">
        <v>12716</v>
      </c>
      <c r="P3628">
        <v>0</v>
      </c>
      <c r="Q3628" t="s">
        <v>0</v>
      </c>
      <c r="S3628" t="s">
        <v>12715</v>
      </c>
      <c r="T3628" t="s">
        <v>12714</v>
      </c>
    </row>
    <row r="3629" spans="1:20">
      <c r="A3629" t="s">
        <v>20737</v>
      </c>
      <c r="D3629">
        <f>L3629/J3629</f>
        <v>2.9820747486856507E-3</v>
      </c>
      <c r="E3629">
        <v>3.4956399999999999E-3</v>
      </c>
      <c r="F3629">
        <v>5.4172400000000002E-2</v>
      </c>
      <c r="G3629">
        <v>6.4528100000000005E-2</v>
      </c>
      <c r="H3629">
        <v>447</v>
      </c>
      <c r="I3629">
        <v>111.663</v>
      </c>
      <c r="J3629">
        <v>335.33699999999999</v>
      </c>
      <c r="K3629">
        <v>7</v>
      </c>
      <c r="L3629">
        <v>1</v>
      </c>
      <c r="M3629">
        <v>5.8636999999999997</v>
      </c>
      <c r="N3629">
        <v>1.1363000000000001</v>
      </c>
      <c r="O3629" t="s">
        <v>1</v>
      </c>
      <c r="P3629">
        <v>2</v>
      </c>
      <c r="Q3629" t="s">
        <v>1198</v>
      </c>
      <c r="R3629" t="s">
        <v>0</v>
      </c>
      <c r="S3629" t="s">
        <v>416</v>
      </c>
      <c r="T3629" t="s">
        <v>415</v>
      </c>
    </row>
    <row r="3630" spans="1:20">
      <c r="A3630" t="s">
        <v>20736</v>
      </c>
      <c r="D3630">
        <f>L3630/J3630</f>
        <v>2.9815857265528098E-3</v>
      </c>
      <c r="E3630">
        <v>2.8525400000000002E-3</v>
      </c>
      <c r="F3630">
        <v>0.24127100000000001</v>
      </c>
      <c r="G3630">
        <v>1.1823E-2</v>
      </c>
      <c r="H3630">
        <v>411</v>
      </c>
      <c r="I3630">
        <v>75.607799999999997</v>
      </c>
      <c r="J3630">
        <v>335.392</v>
      </c>
      <c r="K3630">
        <v>17</v>
      </c>
      <c r="L3630">
        <v>1</v>
      </c>
      <c r="M3630">
        <v>16.152799999999999</v>
      </c>
      <c r="N3630">
        <v>0.84715300000000004</v>
      </c>
      <c r="O3630" t="s">
        <v>5305</v>
      </c>
      <c r="P3630">
        <v>0</v>
      </c>
      <c r="Q3630" t="s">
        <v>0</v>
      </c>
      <c r="S3630" t="s">
        <v>5304</v>
      </c>
      <c r="T3630" t="s">
        <v>5303</v>
      </c>
    </row>
    <row r="3631" spans="1:20">
      <c r="A3631" t="s">
        <v>20735</v>
      </c>
      <c r="D3631">
        <f>L3631/J3631</f>
        <v>2.9815146094215859E-3</v>
      </c>
      <c r="E3631">
        <v>3.9125499999999999E-3</v>
      </c>
      <c r="F3631">
        <v>6.1632399999999997E-2</v>
      </c>
      <c r="G3631">
        <v>6.34821E-2</v>
      </c>
      <c r="H3631">
        <v>3033</v>
      </c>
      <c r="I3631">
        <v>685.20399999999995</v>
      </c>
      <c r="J3631">
        <v>2347.8000000000002</v>
      </c>
      <c r="K3631">
        <v>49</v>
      </c>
      <c r="L3631">
        <v>7</v>
      </c>
      <c r="M3631">
        <v>40.245899999999999</v>
      </c>
      <c r="N3631">
        <v>8.75413</v>
      </c>
      <c r="O3631" t="s">
        <v>3152</v>
      </c>
      <c r="P3631">
        <v>2</v>
      </c>
      <c r="Q3631" t="s">
        <v>6180</v>
      </c>
      <c r="R3631" t="s">
        <v>0</v>
      </c>
    </row>
    <row r="3632" spans="1:20">
      <c r="A3632" t="s">
        <v>20734</v>
      </c>
      <c r="D3632">
        <f>L3632/J3632</f>
        <v>2.9801995541621465E-3</v>
      </c>
      <c r="E3632">
        <v>3.1004000000000001E-3</v>
      </c>
      <c r="F3632">
        <v>0.10885400000000001</v>
      </c>
      <c r="G3632">
        <v>2.8482199999999999E-2</v>
      </c>
      <c r="H3632">
        <v>2076</v>
      </c>
      <c r="I3632">
        <v>398.255</v>
      </c>
      <c r="J3632">
        <v>1677.74</v>
      </c>
      <c r="K3632">
        <v>45</v>
      </c>
      <c r="L3632">
        <v>5</v>
      </c>
      <c r="M3632">
        <v>40.179000000000002</v>
      </c>
      <c r="N3632">
        <v>4.8209999999999997</v>
      </c>
      <c r="O3632" t="s">
        <v>20733</v>
      </c>
      <c r="P3632">
        <v>4</v>
      </c>
      <c r="Q3632" t="s">
        <v>20732</v>
      </c>
      <c r="R3632" t="s">
        <v>4819</v>
      </c>
      <c r="S3632" t="s">
        <v>20731</v>
      </c>
      <c r="T3632" t="s">
        <v>20730</v>
      </c>
    </row>
    <row r="3633" spans="1:20">
      <c r="A3633" t="s">
        <v>20729</v>
      </c>
      <c r="D3633">
        <f>L3633/J3633</f>
        <v>2.9781404491035801E-3</v>
      </c>
      <c r="E3633">
        <v>2.8857100000000001E-3</v>
      </c>
      <c r="F3633">
        <v>0.107586</v>
      </c>
      <c r="G3633">
        <v>2.68223E-2</v>
      </c>
      <c r="H3633">
        <v>1635</v>
      </c>
      <c r="I3633">
        <v>291.88499999999999</v>
      </c>
      <c r="J3633">
        <v>1343.12</v>
      </c>
      <c r="K3633">
        <v>34</v>
      </c>
      <c r="L3633">
        <v>4</v>
      </c>
      <c r="M3633">
        <v>30.264600000000002</v>
      </c>
      <c r="N3633">
        <v>3.7353700000000001</v>
      </c>
      <c r="O3633" t="s">
        <v>20728</v>
      </c>
      <c r="P3633">
        <v>3</v>
      </c>
      <c r="Q3633" t="s">
        <v>7573</v>
      </c>
      <c r="R3633" t="s">
        <v>0</v>
      </c>
      <c r="S3633" t="s">
        <v>7572</v>
      </c>
      <c r="T3633" t="s">
        <v>7571</v>
      </c>
    </row>
    <row r="3634" spans="1:20">
      <c r="A3634" t="s">
        <v>20727</v>
      </c>
      <c r="D3634">
        <f>L3634/J3634</f>
        <v>2.9765979866291218E-3</v>
      </c>
      <c r="E3634">
        <v>3.6517199999999998E-3</v>
      </c>
      <c r="F3634">
        <v>0.13436799999999999</v>
      </c>
      <c r="G3634">
        <v>2.71769E-2</v>
      </c>
      <c r="H3634">
        <v>432</v>
      </c>
      <c r="I3634">
        <v>96.046199999999999</v>
      </c>
      <c r="J3634">
        <v>335.95400000000001</v>
      </c>
      <c r="K3634">
        <v>13</v>
      </c>
      <c r="L3634">
        <v>1</v>
      </c>
      <c r="M3634">
        <v>11.871499999999999</v>
      </c>
      <c r="N3634">
        <v>1.1285099999999999</v>
      </c>
      <c r="O3634" t="s">
        <v>20726</v>
      </c>
      <c r="P3634">
        <v>2</v>
      </c>
      <c r="Q3634" t="s">
        <v>3248</v>
      </c>
      <c r="R3634" t="s">
        <v>27</v>
      </c>
      <c r="S3634" t="s">
        <v>10105</v>
      </c>
      <c r="T3634" t="s">
        <v>10104</v>
      </c>
    </row>
    <row r="3635" spans="1:20">
      <c r="A3635" t="s">
        <v>20725</v>
      </c>
      <c r="D3635">
        <f>L3635/J3635</f>
        <v>2.9764119354118608E-3</v>
      </c>
      <c r="E3635">
        <v>3.1260900000000002E-3</v>
      </c>
      <c r="F3635">
        <v>2.0471900000000001E-2</v>
      </c>
      <c r="G3635">
        <v>0.152701</v>
      </c>
      <c r="H3635">
        <v>432</v>
      </c>
      <c r="I3635">
        <v>96.024500000000003</v>
      </c>
      <c r="J3635">
        <v>335.97500000000002</v>
      </c>
      <c r="K3635">
        <v>3</v>
      </c>
      <c r="L3635">
        <v>1</v>
      </c>
      <c r="M3635">
        <v>1.9553199999999999</v>
      </c>
      <c r="N3635">
        <v>1.0446800000000001</v>
      </c>
      <c r="O3635" t="s">
        <v>2057</v>
      </c>
      <c r="P3635">
        <v>1</v>
      </c>
      <c r="Q3635" t="s">
        <v>2056</v>
      </c>
      <c r="R3635" t="s">
        <v>0</v>
      </c>
      <c r="S3635" t="s">
        <v>2055</v>
      </c>
      <c r="T3635" t="s">
        <v>2054</v>
      </c>
    </row>
    <row r="3636" spans="1:20">
      <c r="A3636" t="s">
        <v>20724</v>
      </c>
      <c r="D3636">
        <f>L3636/J3636</f>
        <v>2.9760664734207504E-3</v>
      </c>
      <c r="E3636">
        <v>2.8321700000000002E-3</v>
      </c>
      <c r="F3636">
        <v>7.5898400000000005E-2</v>
      </c>
      <c r="G3636">
        <v>3.7315300000000003E-2</v>
      </c>
      <c r="H3636">
        <v>411</v>
      </c>
      <c r="I3636">
        <v>74.986400000000003</v>
      </c>
      <c r="J3636">
        <v>336.01400000000001</v>
      </c>
      <c r="K3636">
        <v>6</v>
      </c>
      <c r="L3636">
        <v>1</v>
      </c>
      <c r="M3636">
        <v>5.1404699999999997</v>
      </c>
      <c r="N3636">
        <v>0.85953400000000002</v>
      </c>
      <c r="O3636" t="s">
        <v>20723</v>
      </c>
      <c r="P3636">
        <v>0</v>
      </c>
      <c r="Q3636" t="s">
        <v>0</v>
      </c>
      <c r="S3636" t="s">
        <v>11209</v>
      </c>
      <c r="T3636" t="s">
        <v>11208</v>
      </c>
    </row>
    <row r="3637" spans="1:20">
      <c r="A3637" t="s">
        <v>20722</v>
      </c>
      <c r="D3637">
        <f>L3637/J3637</f>
        <v>2.9759203405643237E-3</v>
      </c>
      <c r="E3637">
        <v>2.9135099999999998E-3</v>
      </c>
      <c r="F3637">
        <v>0.25192599999999998</v>
      </c>
      <c r="G3637">
        <v>1.1565000000000001E-2</v>
      </c>
      <c r="H3637">
        <v>816</v>
      </c>
      <c r="I3637">
        <v>143.93899999999999</v>
      </c>
      <c r="J3637">
        <v>672.06100000000004</v>
      </c>
      <c r="K3637">
        <v>32</v>
      </c>
      <c r="L3637">
        <v>2</v>
      </c>
      <c r="M3637">
        <v>30.360600000000002</v>
      </c>
      <c r="N3637">
        <v>1.63941</v>
      </c>
      <c r="O3637" t="s">
        <v>20721</v>
      </c>
      <c r="P3637">
        <v>1</v>
      </c>
      <c r="Q3637" t="s">
        <v>867</v>
      </c>
      <c r="R3637" t="s">
        <v>0</v>
      </c>
      <c r="S3637" t="s">
        <v>15476</v>
      </c>
      <c r="T3637" t="s">
        <v>15475</v>
      </c>
    </row>
    <row r="3638" spans="1:20">
      <c r="A3638" t="s">
        <v>20720</v>
      </c>
      <c r="D3638">
        <f>L3638/J3638</f>
        <v>2.9739482136484398E-3</v>
      </c>
      <c r="E3638">
        <v>3.0848199999999998E-3</v>
      </c>
      <c r="F3638">
        <v>0.10261199999999999</v>
      </c>
      <c r="G3638">
        <v>3.0062999999999999E-2</v>
      </c>
      <c r="H3638">
        <v>1287</v>
      </c>
      <c r="I3638">
        <v>278.23700000000002</v>
      </c>
      <c r="J3638">
        <v>1008.76</v>
      </c>
      <c r="K3638">
        <v>30</v>
      </c>
      <c r="L3638">
        <v>3</v>
      </c>
      <c r="M3638">
        <v>27.051500000000001</v>
      </c>
      <c r="N3638">
        <v>2.94848</v>
      </c>
      <c r="O3638" t="s">
        <v>20719</v>
      </c>
      <c r="P3638">
        <v>6</v>
      </c>
      <c r="Q3638" t="s">
        <v>20718</v>
      </c>
      <c r="R3638" t="s">
        <v>0</v>
      </c>
      <c r="S3638" t="s">
        <v>1689</v>
      </c>
      <c r="T3638" t="s">
        <v>1688</v>
      </c>
    </row>
    <row r="3639" spans="1:20">
      <c r="A3639" t="s">
        <v>20717</v>
      </c>
      <c r="D3639">
        <f>L3639/J3639</f>
        <v>2.9730404690268644E-3</v>
      </c>
      <c r="E3639">
        <v>3.59231E-3</v>
      </c>
      <c r="F3639">
        <v>0.100994</v>
      </c>
      <c r="G3639">
        <v>3.55696E-2</v>
      </c>
      <c r="H3639">
        <v>396</v>
      </c>
      <c r="I3639">
        <v>59.644199999999998</v>
      </c>
      <c r="J3639">
        <v>336.35599999999999</v>
      </c>
      <c r="K3639">
        <v>7</v>
      </c>
      <c r="L3639">
        <v>1</v>
      </c>
      <c r="M3639">
        <v>5.8304600000000004</v>
      </c>
      <c r="N3639">
        <v>1.16954</v>
      </c>
      <c r="O3639" t="s">
        <v>2164</v>
      </c>
      <c r="P3639">
        <v>3</v>
      </c>
      <c r="Q3639" t="s">
        <v>1000</v>
      </c>
      <c r="R3639" t="s">
        <v>0</v>
      </c>
      <c r="S3639" t="s">
        <v>999</v>
      </c>
      <c r="T3639" t="s">
        <v>998</v>
      </c>
    </row>
    <row r="3640" spans="1:20">
      <c r="A3640" t="s">
        <v>20716</v>
      </c>
      <c r="D3640">
        <f>L3640/J3640</f>
        <v>2.9717770335127296E-3</v>
      </c>
      <c r="E3640">
        <v>2.9062699999999999E-3</v>
      </c>
      <c r="F3640">
        <v>8.5653299999999995E-3</v>
      </c>
      <c r="G3640">
        <v>0.339306</v>
      </c>
      <c r="H3640">
        <v>459</v>
      </c>
      <c r="I3640">
        <v>122.501</v>
      </c>
      <c r="J3640">
        <v>336.49900000000002</v>
      </c>
      <c r="K3640">
        <v>2</v>
      </c>
      <c r="L3640">
        <v>1</v>
      </c>
      <c r="M3640">
        <v>1.03518</v>
      </c>
      <c r="N3640">
        <v>0.96482400000000001</v>
      </c>
      <c r="O3640" t="s">
        <v>3093</v>
      </c>
      <c r="P3640">
        <v>0</v>
      </c>
      <c r="Q3640" t="s">
        <v>0</v>
      </c>
      <c r="S3640" t="s">
        <v>3092</v>
      </c>
      <c r="T3640" t="s">
        <v>3091</v>
      </c>
    </row>
    <row r="3641" spans="1:20">
      <c r="A3641" t="s">
        <v>20715</v>
      </c>
      <c r="D3641">
        <f>L3641/J3641</f>
        <v>2.967561584321779E-3</v>
      </c>
      <c r="E3641">
        <v>3.4038599999999999E-3</v>
      </c>
      <c r="F3641">
        <v>9.4440899999999994E-2</v>
      </c>
      <c r="G3641">
        <v>3.6042200000000003E-2</v>
      </c>
      <c r="H3641">
        <v>399</v>
      </c>
      <c r="I3641">
        <v>62.023099999999999</v>
      </c>
      <c r="J3641">
        <v>336.97699999999998</v>
      </c>
      <c r="K3641">
        <v>7</v>
      </c>
      <c r="L3641">
        <v>1</v>
      </c>
      <c r="M3641">
        <v>5.85372</v>
      </c>
      <c r="N3641">
        <v>1.14628</v>
      </c>
      <c r="O3641" t="s">
        <v>4538</v>
      </c>
      <c r="P3641">
        <v>3</v>
      </c>
      <c r="Q3641" t="s">
        <v>4537</v>
      </c>
      <c r="R3641" t="s">
        <v>0</v>
      </c>
    </row>
    <row r="3642" spans="1:20">
      <c r="A3642" t="s">
        <v>20714</v>
      </c>
      <c r="D3642">
        <f>L3642/J3642</f>
        <v>2.9657309785429365E-3</v>
      </c>
      <c r="E3642">
        <v>2.9023299999999998E-3</v>
      </c>
      <c r="F3642">
        <v>0.247002</v>
      </c>
      <c r="G3642">
        <v>1.1750200000000001E-2</v>
      </c>
      <c r="H3642">
        <v>393</v>
      </c>
      <c r="I3642">
        <v>55.815399999999997</v>
      </c>
      <c r="J3642">
        <v>337.185</v>
      </c>
      <c r="K3642">
        <v>13</v>
      </c>
      <c r="L3642">
        <v>1</v>
      </c>
      <c r="M3642">
        <v>12.138400000000001</v>
      </c>
      <c r="N3642">
        <v>0.86163000000000001</v>
      </c>
      <c r="O3642" t="s">
        <v>1</v>
      </c>
      <c r="P3642">
        <v>0</v>
      </c>
      <c r="Q3642" t="s">
        <v>0</v>
      </c>
      <c r="S3642" t="s">
        <v>20713</v>
      </c>
      <c r="T3642" t="s">
        <v>20712</v>
      </c>
    </row>
    <row r="3643" spans="1:20">
      <c r="A3643" t="s">
        <v>20711</v>
      </c>
      <c r="D3643">
        <f>L3643/J3643</f>
        <v>2.9653000587129409E-3</v>
      </c>
      <c r="E3643">
        <v>4.4836199999999998E-3</v>
      </c>
      <c r="F3643">
        <v>9.8266500000000007E-2</v>
      </c>
      <c r="G3643">
        <v>4.56272E-2</v>
      </c>
      <c r="H3643">
        <v>2154</v>
      </c>
      <c r="I3643">
        <v>467.83100000000002</v>
      </c>
      <c r="J3643">
        <v>1686.17</v>
      </c>
      <c r="K3643">
        <v>51</v>
      </c>
      <c r="L3643">
        <v>5</v>
      </c>
      <c r="M3643">
        <v>43.797499999999999</v>
      </c>
      <c r="N3643">
        <v>7.2025199999999998</v>
      </c>
      <c r="O3643" t="s">
        <v>20710</v>
      </c>
      <c r="P3643">
        <v>4</v>
      </c>
      <c r="Q3643" t="s">
        <v>14986</v>
      </c>
      <c r="R3643" t="s">
        <v>0</v>
      </c>
      <c r="S3643" t="s">
        <v>20709</v>
      </c>
      <c r="T3643" t="s">
        <v>20708</v>
      </c>
    </row>
    <row r="3644" spans="1:20">
      <c r="A3644" t="s">
        <v>20707</v>
      </c>
      <c r="D3644">
        <f>L3644/J3644</f>
        <v>2.9643463245811012E-3</v>
      </c>
      <c r="E3644">
        <v>3.0469899999999999E-3</v>
      </c>
      <c r="F3644">
        <v>0.13076299999999999</v>
      </c>
      <c r="G3644">
        <v>2.3301499999999999E-2</v>
      </c>
      <c r="H3644">
        <v>1725</v>
      </c>
      <c r="I3644">
        <v>375.63400000000001</v>
      </c>
      <c r="J3644">
        <v>1349.37</v>
      </c>
      <c r="K3644">
        <v>48</v>
      </c>
      <c r="L3644">
        <v>4</v>
      </c>
      <c r="M3644">
        <v>44.292499999999997</v>
      </c>
      <c r="N3644">
        <v>3.70749</v>
      </c>
      <c r="O3644" t="s">
        <v>15954</v>
      </c>
      <c r="P3644">
        <v>4</v>
      </c>
      <c r="Q3644" t="s">
        <v>6923</v>
      </c>
      <c r="R3644" t="s">
        <v>1285</v>
      </c>
      <c r="S3644" t="s">
        <v>1689</v>
      </c>
      <c r="T3644" t="s">
        <v>1688</v>
      </c>
    </row>
    <row r="3645" spans="1:20">
      <c r="A3645" t="s">
        <v>20706</v>
      </c>
      <c r="D3645">
        <f>L3645/J3645</f>
        <v>2.9634546769241711E-3</v>
      </c>
      <c r="E3645">
        <v>3.01724E-3</v>
      </c>
      <c r="F3645">
        <v>1.6797099999999999E-2</v>
      </c>
      <c r="G3645">
        <v>0.17962800000000001</v>
      </c>
      <c r="H3645">
        <v>399</v>
      </c>
      <c r="I3645">
        <v>61.555799999999998</v>
      </c>
      <c r="J3645">
        <v>337.44400000000002</v>
      </c>
      <c r="K3645">
        <v>2</v>
      </c>
      <c r="L3645">
        <v>1</v>
      </c>
      <c r="M3645">
        <v>1.0077</v>
      </c>
      <c r="N3645">
        <v>0.99229500000000004</v>
      </c>
      <c r="O3645" t="s">
        <v>1</v>
      </c>
      <c r="P3645">
        <v>1</v>
      </c>
      <c r="Q3645" t="s">
        <v>315</v>
      </c>
      <c r="R3645" t="s">
        <v>0</v>
      </c>
      <c r="S3645" t="s">
        <v>3841</v>
      </c>
      <c r="T3645" t="s">
        <v>1721</v>
      </c>
    </row>
    <row r="3646" spans="1:20">
      <c r="A3646" t="s">
        <v>20705</v>
      </c>
      <c r="D3646">
        <f>L3646/J3646</f>
        <v>2.9619273853882197E-3</v>
      </c>
      <c r="E3646">
        <v>2.8842099999999999E-3</v>
      </c>
      <c r="F3646">
        <v>1.0725500000000001E-2</v>
      </c>
      <c r="G3646">
        <v>0.26891100000000001</v>
      </c>
      <c r="H3646">
        <v>438</v>
      </c>
      <c r="I3646">
        <v>100.38200000000001</v>
      </c>
      <c r="J3646">
        <v>337.61799999999999</v>
      </c>
      <c r="K3646">
        <v>2</v>
      </c>
      <c r="L3646">
        <v>1</v>
      </c>
      <c r="M3646">
        <v>1.0501799999999999</v>
      </c>
      <c r="N3646">
        <v>0.94982100000000003</v>
      </c>
      <c r="O3646" t="s">
        <v>20704</v>
      </c>
      <c r="P3646">
        <v>0</v>
      </c>
      <c r="Q3646" t="s">
        <v>0</v>
      </c>
      <c r="S3646" t="s">
        <v>20703</v>
      </c>
      <c r="T3646" t="s">
        <v>20702</v>
      </c>
    </row>
    <row r="3647" spans="1:20">
      <c r="A3647" t="s">
        <v>20701</v>
      </c>
      <c r="D3647">
        <f>L3647/J3647</f>
        <v>2.9612958630696792E-3</v>
      </c>
      <c r="E3647">
        <v>3.7099300000000002E-3</v>
      </c>
      <c r="F3647">
        <v>5.5981099999999999E-2</v>
      </c>
      <c r="G3647">
        <v>6.6271200000000002E-2</v>
      </c>
      <c r="H3647">
        <v>405</v>
      </c>
      <c r="I3647">
        <v>67.310199999999995</v>
      </c>
      <c r="J3647">
        <v>337.69</v>
      </c>
      <c r="K3647">
        <v>5</v>
      </c>
      <c r="L3647">
        <v>1</v>
      </c>
      <c r="M3647">
        <v>3.7524099999999998</v>
      </c>
      <c r="N3647">
        <v>1.24759</v>
      </c>
      <c r="O3647" t="s">
        <v>20700</v>
      </c>
      <c r="P3647">
        <v>3</v>
      </c>
      <c r="Q3647" t="s">
        <v>2022</v>
      </c>
      <c r="R3647" t="s">
        <v>0</v>
      </c>
      <c r="S3647" t="s">
        <v>416</v>
      </c>
      <c r="T3647" t="s">
        <v>415</v>
      </c>
    </row>
    <row r="3648" spans="1:20">
      <c r="A3648" t="s">
        <v>20699</v>
      </c>
      <c r="D3648">
        <f>L3648/J3648</f>
        <v>2.958991339032351E-3</v>
      </c>
      <c r="E3648">
        <v>3.6516399999999998E-3</v>
      </c>
      <c r="F3648">
        <v>4.39231E-2</v>
      </c>
      <c r="G3648">
        <v>8.3137000000000003E-2</v>
      </c>
      <c r="H3648">
        <v>480</v>
      </c>
      <c r="I3648">
        <v>142.047</v>
      </c>
      <c r="J3648">
        <v>337.95299999999997</v>
      </c>
      <c r="K3648">
        <v>7</v>
      </c>
      <c r="L3648">
        <v>1</v>
      </c>
      <c r="M3648">
        <v>5.8440700000000003</v>
      </c>
      <c r="N3648">
        <v>1.1559299999999999</v>
      </c>
      <c r="O3648" t="s">
        <v>20698</v>
      </c>
      <c r="P3648">
        <v>4</v>
      </c>
      <c r="Q3648" t="s">
        <v>20697</v>
      </c>
      <c r="R3648" t="s">
        <v>20696</v>
      </c>
      <c r="S3648" t="s">
        <v>10005</v>
      </c>
      <c r="T3648" t="s">
        <v>10004</v>
      </c>
    </row>
    <row r="3649" spans="1:20">
      <c r="A3649" t="s">
        <v>20695</v>
      </c>
      <c r="D3649">
        <f>L3649/J3649</f>
        <v>2.9587549559145511E-3</v>
      </c>
      <c r="E3649">
        <v>3.7572399999999998E-3</v>
      </c>
      <c r="F3649">
        <v>6.4807000000000003E-2</v>
      </c>
      <c r="G3649">
        <v>5.7975800000000001E-2</v>
      </c>
      <c r="H3649">
        <v>1311</v>
      </c>
      <c r="I3649">
        <v>297.06299999999999</v>
      </c>
      <c r="J3649">
        <v>1013.94</v>
      </c>
      <c r="K3649">
        <v>22</v>
      </c>
      <c r="L3649">
        <v>3</v>
      </c>
      <c r="M3649">
        <v>18.3657</v>
      </c>
      <c r="N3649">
        <v>3.63428</v>
      </c>
      <c r="O3649" t="s">
        <v>20694</v>
      </c>
      <c r="P3649">
        <v>0</v>
      </c>
      <c r="Q3649" t="s">
        <v>0</v>
      </c>
    </row>
    <row r="3650" spans="1:20">
      <c r="A3650" t="s">
        <v>20693</v>
      </c>
      <c r="D3650">
        <f>L3650/J3650</f>
        <v>2.9579147883907757E-3</v>
      </c>
      <c r="E3650">
        <v>3.0899500000000002E-3</v>
      </c>
      <c r="F3650">
        <v>5.39882E-2</v>
      </c>
      <c r="G3650">
        <v>5.7233699999999998E-2</v>
      </c>
      <c r="H3650">
        <v>834</v>
      </c>
      <c r="I3650">
        <v>157.84800000000001</v>
      </c>
      <c r="J3650">
        <v>676.15200000000004</v>
      </c>
      <c r="K3650">
        <v>10</v>
      </c>
      <c r="L3650">
        <v>2</v>
      </c>
      <c r="M3650">
        <v>8.0310699999999997</v>
      </c>
      <c r="N3650">
        <v>1.9689300000000001</v>
      </c>
      <c r="O3650" t="s">
        <v>20692</v>
      </c>
      <c r="P3650">
        <v>2</v>
      </c>
      <c r="Q3650" t="s">
        <v>20691</v>
      </c>
      <c r="R3650" t="s">
        <v>20690</v>
      </c>
      <c r="S3650" t="s">
        <v>20689</v>
      </c>
      <c r="T3650" t="s">
        <v>20688</v>
      </c>
    </row>
    <row r="3651" spans="1:20">
      <c r="A3651" t="s">
        <v>20687</v>
      </c>
      <c r="D3651">
        <f>L3651/J3651</f>
        <v>2.9572237583356748E-3</v>
      </c>
      <c r="E3651">
        <v>3.1620799999999998E-3</v>
      </c>
      <c r="F3651">
        <v>0.13813300000000001</v>
      </c>
      <c r="G3651">
        <v>2.2891499999999999E-2</v>
      </c>
      <c r="H3651">
        <v>1698</v>
      </c>
      <c r="I3651">
        <v>345.38</v>
      </c>
      <c r="J3651">
        <v>1352.62</v>
      </c>
      <c r="K3651">
        <v>48</v>
      </c>
      <c r="L3651">
        <v>4</v>
      </c>
      <c r="M3651">
        <v>44.050800000000002</v>
      </c>
      <c r="N3651">
        <v>3.9491800000000001</v>
      </c>
      <c r="O3651" t="s">
        <v>1</v>
      </c>
      <c r="P3651">
        <v>0</v>
      </c>
      <c r="Q3651" t="s">
        <v>0</v>
      </c>
      <c r="S3651" t="s">
        <v>20686</v>
      </c>
      <c r="T3651" t="s">
        <v>20685</v>
      </c>
    </row>
    <row r="3652" spans="1:20">
      <c r="A3652" t="s">
        <v>20684</v>
      </c>
      <c r="D3652">
        <f>L3652/J3652</f>
        <v>2.9568827359444578E-3</v>
      </c>
      <c r="E3652">
        <v>3.0595000000000002E-3</v>
      </c>
      <c r="F3652">
        <v>9.5947299999999999E-2</v>
      </c>
      <c r="G3652">
        <v>3.18873E-2</v>
      </c>
      <c r="H3652">
        <v>450</v>
      </c>
      <c r="I3652">
        <v>111.806</v>
      </c>
      <c r="J3652">
        <v>338.19400000000002</v>
      </c>
      <c r="K3652">
        <v>11</v>
      </c>
      <c r="L3652">
        <v>1</v>
      </c>
      <c r="M3652">
        <v>10.032299999999999</v>
      </c>
      <c r="N3652">
        <v>0.96765599999999996</v>
      </c>
      <c r="O3652" t="s">
        <v>4617</v>
      </c>
      <c r="P3652">
        <v>0</v>
      </c>
      <c r="Q3652" t="s">
        <v>0</v>
      </c>
      <c r="S3652" t="s">
        <v>4616</v>
      </c>
      <c r="T3652" t="s">
        <v>4615</v>
      </c>
    </row>
    <row r="3653" spans="1:20">
      <c r="A3653" t="s">
        <v>20683</v>
      </c>
      <c r="D3653">
        <f>L3653/J3653</f>
        <v>2.955833929426509E-3</v>
      </c>
      <c r="E3653">
        <v>3.2313799999999998E-3</v>
      </c>
      <c r="F3653">
        <v>0.194053</v>
      </c>
      <c r="G3653">
        <v>1.66521E-2</v>
      </c>
      <c r="H3653">
        <v>771</v>
      </c>
      <c r="I3653">
        <v>94.371600000000001</v>
      </c>
      <c r="J3653">
        <v>676.62800000000004</v>
      </c>
      <c r="K3653">
        <v>18</v>
      </c>
      <c r="L3653">
        <v>2</v>
      </c>
      <c r="M3653">
        <v>16.080200000000001</v>
      </c>
      <c r="N3653">
        <v>1.9198500000000001</v>
      </c>
      <c r="O3653" t="s">
        <v>20682</v>
      </c>
      <c r="P3653">
        <v>0</v>
      </c>
      <c r="Q3653" t="s">
        <v>0</v>
      </c>
      <c r="S3653" t="s">
        <v>12517</v>
      </c>
      <c r="T3653" t="s">
        <v>12516</v>
      </c>
    </row>
    <row r="3654" spans="1:20">
      <c r="A3654" t="s">
        <v>20681</v>
      </c>
      <c r="D3654">
        <f>L3654/J3654</f>
        <v>2.9555849472058639E-3</v>
      </c>
      <c r="E3654">
        <v>3.3444199999999999E-3</v>
      </c>
      <c r="F3654">
        <v>5.2595500000000003E-2</v>
      </c>
      <c r="G3654">
        <v>6.3587599999999994E-2</v>
      </c>
      <c r="H3654">
        <v>1581</v>
      </c>
      <c r="I3654">
        <v>227.626</v>
      </c>
      <c r="J3654">
        <v>1353.37</v>
      </c>
      <c r="K3654">
        <v>16</v>
      </c>
      <c r="L3654">
        <v>4</v>
      </c>
      <c r="M3654">
        <v>11.6105</v>
      </c>
      <c r="N3654">
        <v>4.3895299999999997</v>
      </c>
      <c r="O3654" t="s">
        <v>1</v>
      </c>
      <c r="P3654">
        <v>0</v>
      </c>
      <c r="Q3654" t="s">
        <v>0</v>
      </c>
      <c r="S3654" t="s">
        <v>20680</v>
      </c>
      <c r="T3654" t="s">
        <v>20679</v>
      </c>
    </row>
    <row r="3655" spans="1:20">
      <c r="A3655" t="s">
        <v>20678</v>
      </c>
      <c r="D3655">
        <f>L3655/J3655</f>
        <v>2.9555053437443392E-3</v>
      </c>
      <c r="E3655">
        <v>3.4169600000000001E-3</v>
      </c>
      <c r="F3655">
        <v>2.72483E-2</v>
      </c>
      <c r="G3655">
        <v>0.12540100000000001</v>
      </c>
      <c r="H3655">
        <v>14022</v>
      </c>
      <c r="I3655">
        <v>3533.13</v>
      </c>
      <c r="J3655">
        <v>10488.9</v>
      </c>
      <c r="K3655">
        <v>130</v>
      </c>
      <c r="L3655">
        <v>31</v>
      </c>
      <c r="M3655">
        <v>94.732900000000001</v>
      </c>
      <c r="N3655">
        <v>35.267099999999999</v>
      </c>
      <c r="O3655" t="s">
        <v>1</v>
      </c>
      <c r="P3655">
        <v>2</v>
      </c>
      <c r="Q3655" t="s">
        <v>840</v>
      </c>
      <c r="R3655" t="s">
        <v>0</v>
      </c>
      <c r="S3655" t="s">
        <v>839</v>
      </c>
      <c r="T3655" t="s">
        <v>838</v>
      </c>
    </row>
    <row r="3656" spans="1:20">
      <c r="A3656" t="s">
        <v>20677</v>
      </c>
      <c r="D3656">
        <f>L3656/J3656</f>
        <v>2.9553156277090393E-3</v>
      </c>
      <c r="E3656">
        <v>3.0610199999999998E-3</v>
      </c>
      <c r="F3656">
        <v>0.12895000000000001</v>
      </c>
      <c r="G3656">
        <v>2.3737999999999999E-2</v>
      </c>
      <c r="H3656">
        <v>1242</v>
      </c>
      <c r="I3656">
        <v>226.88300000000001</v>
      </c>
      <c r="J3656">
        <v>1015.12</v>
      </c>
      <c r="K3656">
        <v>30</v>
      </c>
      <c r="L3656">
        <v>3</v>
      </c>
      <c r="M3656">
        <v>27.119700000000002</v>
      </c>
      <c r="N3656">
        <v>2.8803399999999999</v>
      </c>
      <c r="O3656" t="s">
        <v>1</v>
      </c>
      <c r="P3656">
        <v>0</v>
      </c>
      <c r="Q3656" t="s">
        <v>0</v>
      </c>
      <c r="S3656" t="s">
        <v>20676</v>
      </c>
      <c r="T3656" t="s">
        <v>20675</v>
      </c>
    </row>
    <row r="3657" spans="1:20">
      <c r="A3657" t="s">
        <v>20674</v>
      </c>
      <c r="D3657">
        <f>L3657/J3657</f>
        <v>2.9550952173894689E-3</v>
      </c>
      <c r="E3657">
        <v>3.4090700000000002E-3</v>
      </c>
      <c r="F3657">
        <v>0.11247600000000001</v>
      </c>
      <c r="G3657">
        <v>3.03094E-2</v>
      </c>
      <c r="H3657">
        <v>2865</v>
      </c>
      <c r="I3657">
        <v>496.20499999999998</v>
      </c>
      <c r="J3657">
        <v>2368.79</v>
      </c>
      <c r="K3657">
        <v>58</v>
      </c>
      <c r="L3657">
        <v>7</v>
      </c>
      <c r="M3657">
        <v>50.668700000000001</v>
      </c>
      <c r="N3657">
        <v>7.3313300000000003</v>
      </c>
      <c r="O3657" t="s">
        <v>20673</v>
      </c>
      <c r="P3657">
        <v>3</v>
      </c>
      <c r="Q3657" t="s">
        <v>108</v>
      </c>
      <c r="R3657" t="s">
        <v>107</v>
      </c>
      <c r="S3657" t="s">
        <v>111</v>
      </c>
      <c r="T3657" t="s">
        <v>110</v>
      </c>
    </row>
    <row r="3658" spans="1:20">
      <c r="A3658" t="s">
        <v>20672</v>
      </c>
      <c r="D3658">
        <f>L3658/J3658</f>
        <v>2.9544279488883962E-3</v>
      </c>
      <c r="E3658">
        <v>2.9720800000000002E-3</v>
      </c>
      <c r="F3658">
        <v>3.9813599999999998E-2</v>
      </c>
      <c r="G3658">
        <v>7.4649999999999994E-2</v>
      </c>
      <c r="H3658">
        <v>444</v>
      </c>
      <c r="I3658">
        <v>105.52500000000001</v>
      </c>
      <c r="J3658">
        <v>338.47500000000002</v>
      </c>
      <c r="K3658">
        <v>5</v>
      </c>
      <c r="L3658">
        <v>1</v>
      </c>
      <c r="M3658">
        <v>4.0340699999999998</v>
      </c>
      <c r="N3658">
        <v>0.96592999999999996</v>
      </c>
      <c r="O3658" t="s">
        <v>10487</v>
      </c>
      <c r="P3658">
        <v>5</v>
      </c>
      <c r="Q3658" t="s">
        <v>5564</v>
      </c>
      <c r="R3658" t="s">
        <v>0</v>
      </c>
      <c r="S3658" t="s">
        <v>140</v>
      </c>
      <c r="T3658" t="s">
        <v>139</v>
      </c>
    </row>
    <row r="3659" spans="1:20">
      <c r="A3659" t="s">
        <v>20671</v>
      </c>
      <c r="D3659">
        <f>L3659/J3659</f>
        <v>2.9542752055067689E-3</v>
      </c>
      <c r="E3659">
        <v>3.0177799999999999E-3</v>
      </c>
      <c r="F3659">
        <v>7.3027099999999998E-2</v>
      </c>
      <c r="G3659">
        <v>4.1324100000000002E-2</v>
      </c>
      <c r="H3659">
        <v>1683</v>
      </c>
      <c r="I3659">
        <v>329.029</v>
      </c>
      <c r="J3659">
        <v>1353.97</v>
      </c>
      <c r="K3659">
        <v>27</v>
      </c>
      <c r="L3659">
        <v>4</v>
      </c>
      <c r="M3659">
        <v>23.075900000000001</v>
      </c>
      <c r="N3659">
        <v>3.92408</v>
      </c>
      <c r="O3659" t="s">
        <v>1</v>
      </c>
      <c r="P3659">
        <v>1</v>
      </c>
      <c r="Q3659" t="s">
        <v>749</v>
      </c>
      <c r="R3659" t="s">
        <v>0</v>
      </c>
      <c r="S3659" t="s">
        <v>20670</v>
      </c>
      <c r="T3659" t="s">
        <v>20669</v>
      </c>
    </row>
    <row r="3660" spans="1:20">
      <c r="A3660" t="s">
        <v>20668</v>
      </c>
      <c r="D3660">
        <f>L3660/J3660</f>
        <v>2.9538170701088481E-3</v>
      </c>
      <c r="E3660">
        <v>3.2053199999999998E-3</v>
      </c>
      <c r="F3660">
        <v>1.55806E-2</v>
      </c>
      <c r="G3660">
        <v>0.20572499999999999</v>
      </c>
      <c r="H3660">
        <v>402</v>
      </c>
      <c r="I3660">
        <v>63.455300000000001</v>
      </c>
      <c r="J3660">
        <v>338.54500000000002</v>
      </c>
      <c r="K3660">
        <v>2</v>
      </c>
      <c r="L3660">
        <v>1</v>
      </c>
      <c r="M3660">
        <v>0.95348100000000002</v>
      </c>
      <c r="N3660">
        <v>1.0465199999999999</v>
      </c>
      <c r="O3660" t="s">
        <v>1</v>
      </c>
      <c r="P3660">
        <v>1</v>
      </c>
      <c r="Q3660" t="s">
        <v>20667</v>
      </c>
      <c r="R3660" t="s">
        <v>0</v>
      </c>
      <c r="S3660" t="s">
        <v>5337</v>
      </c>
      <c r="T3660" t="s">
        <v>5336</v>
      </c>
    </row>
    <row r="3661" spans="1:20">
      <c r="A3661" t="s">
        <v>20666</v>
      </c>
      <c r="D3661">
        <f>L3661/J3661</f>
        <v>2.9525001771500102E-3</v>
      </c>
      <c r="E3661">
        <v>2.9908700000000001E-3</v>
      </c>
      <c r="F3661">
        <v>1.04131E-2</v>
      </c>
      <c r="G3661">
        <v>0.28722199999999998</v>
      </c>
      <c r="H3661">
        <v>876</v>
      </c>
      <c r="I3661">
        <v>198.608</v>
      </c>
      <c r="J3661">
        <v>677.39200000000005</v>
      </c>
      <c r="K3661">
        <v>4</v>
      </c>
      <c r="L3661">
        <v>2</v>
      </c>
      <c r="M3661">
        <v>2.0205799999999998</v>
      </c>
      <c r="N3661">
        <v>1.97942</v>
      </c>
      <c r="O3661" t="s">
        <v>1</v>
      </c>
      <c r="P3661">
        <v>1</v>
      </c>
      <c r="Q3661" t="s">
        <v>909</v>
      </c>
      <c r="R3661" t="s">
        <v>0</v>
      </c>
    </row>
    <row r="3662" spans="1:20">
      <c r="A3662" t="s">
        <v>20665</v>
      </c>
      <c r="D3662">
        <f>L3662/J3662</f>
        <v>2.9524217239190447E-3</v>
      </c>
      <c r="E3662">
        <v>2.74975E-3</v>
      </c>
      <c r="F3662">
        <v>8.9487800000000006E-2</v>
      </c>
      <c r="G3662">
        <v>3.07277E-2</v>
      </c>
      <c r="H3662">
        <v>375</v>
      </c>
      <c r="I3662">
        <v>36.294899999999998</v>
      </c>
      <c r="J3662">
        <v>338.70499999999998</v>
      </c>
      <c r="K3662">
        <v>4</v>
      </c>
      <c r="L3662">
        <v>1</v>
      </c>
      <c r="M3662">
        <v>3.1086</v>
      </c>
      <c r="N3662">
        <v>0.89139800000000002</v>
      </c>
      <c r="O3662" t="s">
        <v>1893</v>
      </c>
      <c r="P3662">
        <v>0</v>
      </c>
      <c r="Q3662" t="s">
        <v>0</v>
      </c>
      <c r="S3662" t="s">
        <v>1888</v>
      </c>
      <c r="T3662" t="s">
        <v>1887</v>
      </c>
    </row>
    <row r="3663" spans="1:20">
      <c r="A3663" t="s">
        <v>20664</v>
      </c>
      <c r="D3663">
        <f>L3663/J3663</f>
        <v>2.9522256090810457E-3</v>
      </c>
      <c r="E3663">
        <v>3.8403199999999999E-3</v>
      </c>
      <c r="F3663">
        <v>8.5367100000000001E-2</v>
      </c>
      <c r="G3663">
        <v>4.4985900000000002E-2</v>
      </c>
      <c r="H3663">
        <v>1674</v>
      </c>
      <c r="I3663">
        <v>319.09199999999998</v>
      </c>
      <c r="J3663">
        <v>1354.91</v>
      </c>
      <c r="K3663">
        <v>31</v>
      </c>
      <c r="L3663">
        <v>4</v>
      </c>
      <c r="M3663">
        <v>26.028199999999998</v>
      </c>
      <c r="N3663">
        <v>4.9718200000000001</v>
      </c>
      <c r="O3663" t="s">
        <v>1</v>
      </c>
      <c r="P3663">
        <v>5</v>
      </c>
      <c r="Q3663" t="s">
        <v>20663</v>
      </c>
      <c r="R3663" t="s">
        <v>0</v>
      </c>
      <c r="S3663" t="s">
        <v>20662</v>
      </c>
      <c r="T3663" t="s">
        <v>20661</v>
      </c>
    </row>
    <row r="3664" spans="1:20">
      <c r="A3664" t="s">
        <v>20660</v>
      </c>
      <c r="D3664">
        <f>L3664/J3664</f>
        <v>2.9517245450654543E-3</v>
      </c>
      <c r="E3664">
        <v>3.0647399999999998E-3</v>
      </c>
      <c r="F3664">
        <v>6.3347600000000004E-2</v>
      </c>
      <c r="G3664">
        <v>4.8379800000000001E-2</v>
      </c>
      <c r="H3664">
        <v>1638</v>
      </c>
      <c r="I3664">
        <v>282.86099999999999</v>
      </c>
      <c r="J3664">
        <v>1355.14</v>
      </c>
      <c r="K3664">
        <v>21</v>
      </c>
      <c r="L3664">
        <v>4</v>
      </c>
      <c r="M3664">
        <v>17.048500000000001</v>
      </c>
      <c r="N3664">
        <v>3.9514900000000002</v>
      </c>
      <c r="O3664" t="s">
        <v>20659</v>
      </c>
      <c r="P3664">
        <v>4</v>
      </c>
      <c r="Q3664" t="s">
        <v>7214</v>
      </c>
      <c r="R3664" t="s">
        <v>0</v>
      </c>
      <c r="S3664" t="s">
        <v>7213</v>
      </c>
      <c r="T3664" t="s">
        <v>7212</v>
      </c>
    </row>
    <row r="3665" spans="1:20">
      <c r="A3665" t="s">
        <v>20658</v>
      </c>
      <c r="D3665">
        <f>L3665/J3665</f>
        <v>2.9508622419470967E-3</v>
      </c>
      <c r="E3665">
        <v>3.1894900000000001E-3</v>
      </c>
      <c r="F3665">
        <v>3.3048300000000003E-2</v>
      </c>
      <c r="G3665">
        <v>9.6510100000000001E-2</v>
      </c>
      <c r="H3665">
        <v>831</v>
      </c>
      <c r="I3665">
        <v>153.232</v>
      </c>
      <c r="J3665">
        <v>677.76800000000003</v>
      </c>
      <c r="K3665">
        <v>7</v>
      </c>
      <c r="L3665">
        <v>2</v>
      </c>
      <c r="M3665">
        <v>4.9058200000000003</v>
      </c>
      <c r="N3665">
        <v>2.0941800000000002</v>
      </c>
      <c r="O3665" t="s">
        <v>1</v>
      </c>
      <c r="P3665">
        <v>0</v>
      </c>
      <c r="Q3665" t="s">
        <v>0</v>
      </c>
    </row>
    <row r="3666" spans="1:20">
      <c r="A3666" t="s">
        <v>20657</v>
      </c>
      <c r="D3666">
        <f>L3666/J3666</f>
        <v>2.9500961731352446E-3</v>
      </c>
      <c r="E3666">
        <v>3.36967E-3</v>
      </c>
      <c r="F3666">
        <v>9.2178099999999999E-2</v>
      </c>
      <c r="G3666">
        <v>3.6556100000000001E-2</v>
      </c>
      <c r="H3666">
        <v>930</v>
      </c>
      <c r="I3666">
        <v>252.05600000000001</v>
      </c>
      <c r="J3666">
        <v>677.94399999999996</v>
      </c>
      <c r="K3666">
        <v>24</v>
      </c>
      <c r="L3666">
        <v>2</v>
      </c>
      <c r="M3666">
        <v>21.851500000000001</v>
      </c>
      <c r="N3666">
        <v>2.1485099999999999</v>
      </c>
      <c r="O3666" t="s">
        <v>20656</v>
      </c>
      <c r="P3666">
        <v>2</v>
      </c>
      <c r="Q3666" t="s">
        <v>840</v>
      </c>
      <c r="R3666" t="s">
        <v>0</v>
      </c>
      <c r="S3666" t="s">
        <v>839</v>
      </c>
      <c r="T3666" t="s">
        <v>838</v>
      </c>
    </row>
    <row r="3667" spans="1:20">
      <c r="A3667" t="s">
        <v>20655</v>
      </c>
      <c r="D3667">
        <f>L3667/J3667</f>
        <v>2.9492145258646113E-3</v>
      </c>
      <c r="E3667">
        <v>3.4101800000000001E-3</v>
      </c>
      <c r="F3667">
        <v>8.9962899999999998E-2</v>
      </c>
      <c r="G3667">
        <v>3.7906599999999999E-2</v>
      </c>
      <c r="H3667">
        <v>1236</v>
      </c>
      <c r="I3667">
        <v>218.77600000000001</v>
      </c>
      <c r="J3667">
        <v>1017.22</v>
      </c>
      <c r="K3667">
        <v>22</v>
      </c>
      <c r="L3667">
        <v>3</v>
      </c>
      <c r="M3667">
        <v>18.703499999999998</v>
      </c>
      <c r="N3667">
        <v>3.2965100000000001</v>
      </c>
      <c r="O3667" t="s">
        <v>1</v>
      </c>
      <c r="P3667">
        <v>0</v>
      </c>
      <c r="Q3667" t="s">
        <v>0</v>
      </c>
    </row>
    <row r="3668" spans="1:20">
      <c r="A3668" t="s">
        <v>20654</v>
      </c>
      <c r="D3668">
        <f>L3668/J3668</f>
        <v>2.9489565117383214E-3</v>
      </c>
      <c r="E3668">
        <v>2.7607500000000002E-3</v>
      </c>
      <c r="F3668">
        <v>5.2792699999999998E-2</v>
      </c>
      <c r="G3668">
        <v>5.2294199999999999E-2</v>
      </c>
      <c r="H3668">
        <v>399</v>
      </c>
      <c r="I3668">
        <v>59.896799999999999</v>
      </c>
      <c r="J3668">
        <v>339.10300000000001</v>
      </c>
      <c r="K3668">
        <v>4</v>
      </c>
      <c r="L3668">
        <v>1</v>
      </c>
      <c r="M3668">
        <v>3.0862699999999998</v>
      </c>
      <c r="N3668">
        <v>0.91372699999999996</v>
      </c>
      <c r="O3668" t="s">
        <v>20653</v>
      </c>
      <c r="P3668">
        <v>0</v>
      </c>
      <c r="Q3668" t="s">
        <v>0</v>
      </c>
      <c r="S3668" t="s">
        <v>20652</v>
      </c>
      <c r="T3668" t="s">
        <v>20651</v>
      </c>
    </row>
    <row r="3669" spans="1:20">
      <c r="A3669" t="s">
        <v>20650</v>
      </c>
      <c r="D3669">
        <f>L3669/J3669</f>
        <v>2.9479611163928752E-3</v>
      </c>
      <c r="E3669">
        <v>2.9797700000000001E-3</v>
      </c>
      <c r="F3669">
        <v>0.120132</v>
      </c>
      <c r="G3669">
        <v>2.4804099999999999E-2</v>
      </c>
      <c r="H3669">
        <v>813</v>
      </c>
      <c r="I3669">
        <v>134.565</v>
      </c>
      <c r="J3669">
        <v>678.43499999999995</v>
      </c>
      <c r="K3669">
        <v>17</v>
      </c>
      <c r="L3669">
        <v>2</v>
      </c>
      <c r="M3669">
        <v>15.1104</v>
      </c>
      <c r="N3669">
        <v>1.8896299999999999</v>
      </c>
      <c r="O3669" t="s">
        <v>20649</v>
      </c>
      <c r="P3669">
        <v>1</v>
      </c>
      <c r="Q3669" t="s">
        <v>7065</v>
      </c>
      <c r="R3669" t="s">
        <v>0</v>
      </c>
      <c r="S3669" t="s">
        <v>269</v>
      </c>
      <c r="T3669" t="s">
        <v>268</v>
      </c>
    </row>
    <row r="3670" spans="1:20">
      <c r="A3670" t="s">
        <v>20648</v>
      </c>
      <c r="D3670">
        <f>L3670/J3670</f>
        <v>2.9477482151384557E-3</v>
      </c>
      <c r="E3670">
        <v>2.8612300000000002E-3</v>
      </c>
      <c r="F3670">
        <v>8.2350099999999996E-2</v>
      </c>
      <c r="G3670">
        <v>3.4744700000000003E-2</v>
      </c>
      <c r="H3670">
        <v>873</v>
      </c>
      <c r="I3670">
        <v>194.51599999999999</v>
      </c>
      <c r="J3670">
        <v>678.48400000000004</v>
      </c>
      <c r="K3670">
        <v>17</v>
      </c>
      <c r="L3670">
        <v>2</v>
      </c>
      <c r="M3670">
        <v>15.1624</v>
      </c>
      <c r="N3670">
        <v>1.8375600000000001</v>
      </c>
      <c r="O3670" t="s">
        <v>20647</v>
      </c>
      <c r="P3670">
        <v>2</v>
      </c>
      <c r="Q3670" t="s">
        <v>20646</v>
      </c>
      <c r="R3670" t="s">
        <v>11538</v>
      </c>
      <c r="S3670" t="s">
        <v>11537</v>
      </c>
      <c r="T3670" t="s">
        <v>11536</v>
      </c>
    </row>
    <row r="3671" spans="1:20">
      <c r="A3671" t="s">
        <v>20645</v>
      </c>
      <c r="D3671">
        <f>L3671/J3671</f>
        <v>2.9465582726096781E-3</v>
      </c>
      <c r="E3671">
        <v>2.85279E-3</v>
      </c>
      <c r="F3671">
        <v>5.2206099999999998E-2</v>
      </c>
      <c r="G3671">
        <v>5.46448E-2</v>
      </c>
      <c r="H3671">
        <v>843</v>
      </c>
      <c r="I3671">
        <v>164.24199999999999</v>
      </c>
      <c r="J3671">
        <v>678.75800000000004</v>
      </c>
      <c r="K3671">
        <v>10</v>
      </c>
      <c r="L3671">
        <v>2</v>
      </c>
      <c r="M3671">
        <v>8.1577400000000004</v>
      </c>
      <c r="N3671">
        <v>1.84226</v>
      </c>
      <c r="O3671" t="s">
        <v>3154</v>
      </c>
      <c r="P3671">
        <v>1</v>
      </c>
      <c r="Q3671" t="s">
        <v>180</v>
      </c>
      <c r="R3671" t="s">
        <v>0</v>
      </c>
      <c r="S3671" t="s">
        <v>2012</v>
      </c>
      <c r="T3671" t="s">
        <v>2011</v>
      </c>
    </row>
    <row r="3672" spans="1:20">
      <c r="A3672" t="s">
        <v>20644</v>
      </c>
      <c r="D3672">
        <f>L3672/J3672</f>
        <v>2.9421932579641492E-3</v>
      </c>
      <c r="E3672">
        <v>2.80409E-3</v>
      </c>
      <c r="F3672">
        <v>0.10874300000000001</v>
      </c>
      <c r="G3672">
        <v>2.57865E-2</v>
      </c>
      <c r="H3672">
        <v>1620</v>
      </c>
      <c r="I3672">
        <v>260.47300000000001</v>
      </c>
      <c r="J3672">
        <v>1359.53</v>
      </c>
      <c r="K3672">
        <v>30</v>
      </c>
      <c r="L3672">
        <v>4</v>
      </c>
      <c r="M3672">
        <v>26.441199999999998</v>
      </c>
      <c r="N3672">
        <v>3.5587599999999999</v>
      </c>
      <c r="O3672" t="s">
        <v>1</v>
      </c>
      <c r="P3672">
        <v>0</v>
      </c>
      <c r="Q3672" t="s">
        <v>0</v>
      </c>
      <c r="S3672" t="s">
        <v>17</v>
      </c>
      <c r="T3672" t="s">
        <v>16</v>
      </c>
    </row>
    <row r="3673" spans="1:20">
      <c r="A3673" t="s">
        <v>20643</v>
      </c>
      <c r="D3673">
        <f>L3673/J3673</f>
        <v>2.9412975828416463E-3</v>
      </c>
      <c r="E3673">
        <v>3.0698499999999998E-3</v>
      </c>
      <c r="F3673">
        <v>7.2865200000000005E-2</v>
      </c>
      <c r="G3673">
        <v>4.2130599999999997E-2</v>
      </c>
      <c r="H3673">
        <v>2157</v>
      </c>
      <c r="I3673">
        <v>457.06799999999998</v>
      </c>
      <c r="J3673">
        <v>1699.93</v>
      </c>
      <c r="K3673">
        <v>37</v>
      </c>
      <c r="L3673">
        <v>5</v>
      </c>
      <c r="M3673">
        <v>31.9878</v>
      </c>
      <c r="N3673">
        <v>5.0122299999999997</v>
      </c>
      <c r="O3673" t="s">
        <v>1</v>
      </c>
      <c r="P3673">
        <v>2</v>
      </c>
      <c r="Q3673" t="s">
        <v>306</v>
      </c>
      <c r="R3673" t="s">
        <v>0</v>
      </c>
    </row>
    <row r="3674" spans="1:20">
      <c r="A3674" t="s">
        <v>20642</v>
      </c>
      <c r="D3674">
        <f>L3674/J3674</f>
        <v>2.9408996800301145E-3</v>
      </c>
      <c r="E3674">
        <v>2.87923E-3</v>
      </c>
      <c r="F3674">
        <v>6.5246999999999999E-2</v>
      </c>
      <c r="G3674">
        <v>4.4128199999999999E-2</v>
      </c>
      <c r="H3674">
        <v>2154</v>
      </c>
      <c r="I3674">
        <v>453.84199999999998</v>
      </c>
      <c r="J3674">
        <v>1700.16</v>
      </c>
      <c r="K3674">
        <v>33</v>
      </c>
      <c r="L3674">
        <v>5</v>
      </c>
      <c r="M3674">
        <v>28.3186</v>
      </c>
      <c r="N3674">
        <v>4.6813700000000003</v>
      </c>
      <c r="O3674" t="s">
        <v>11757</v>
      </c>
      <c r="P3674">
        <v>0</v>
      </c>
      <c r="Q3674" t="s">
        <v>0</v>
      </c>
      <c r="S3674" t="s">
        <v>1977</v>
      </c>
      <c r="T3674" t="s">
        <v>1976</v>
      </c>
    </row>
    <row r="3675" spans="1:20">
      <c r="A3675" t="s">
        <v>20641</v>
      </c>
      <c r="D3675">
        <f>L3675/J3675</f>
        <v>2.9396720501860814E-3</v>
      </c>
      <c r="E3675">
        <v>3.0407400000000001E-3</v>
      </c>
      <c r="F3675">
        <v>7.4284900000000001E-2</v>
      </c>
      <c r="G3675">
        <v>4.0933499999999998E-2</v>
      </c>
      <c r="H3675">
        <v>411</v>
      </c>
      <c r="I3675">
        <v>70.825699999999998</v>
      </c>
      <c r="J3675">
        <v>340.17399999999998</v>
      </c>
      <c r="K3675">
        <v>6</v>
      </c>
      <c r="L3675">
        <v>1</v>
      </c>
      <c r="M3675">
        <v>5.0141900000000001</v>
      </c>
      <c r="N3675">
        <v>0.98580500000000004</v>
      </c>
      <c r="O3675" t="s">
        <v>1</v>
      </c>
      <c r="P3675">
        <v>2</v>
      </c>
      <c r="Q3675" t="s">
        <v>20640</v>
      </c>
      <c r="R3675" t="s">
        <v>0</v>
      </c>
      <c r="S3675" t="s">
        <v>20639</v>
      </c>
      <c r="T3675" t="s">
        <v>20638</v>
      </c>
    </row>
    <row r="3676" spans="1:20">
      <c r="A3676" t="s">
        <v>20637</v>
      </c>
      <c r="D3676">
        <f>L3676/J3676</f>
        <v>2.9387304096884061E-3</v>
      </c>
      <c r="E3676">
        <v>3.5405599999999999E-3</v>
      </c>
      <c r="F3676">
        <v>8.7179599999999996E-2</v>
      </c>
      <c r="G3676">
        <v>4.0612299999999997E-2</v>
      </c>
      <c r="H3676">
        <v>420</v>
      </c>
      <c r="I3676">
        <v>79.716800000000006</v>
      </c>
      <c r="J3676">
        <v>340.28300000000002</v>
      </c>
      <c r="K3676">
        <v>8</v>
      </c>
      <c r="L3676">
        <v>1</v>
      </c>
      <c r="M3676">
        <v>6.8180300000000003</v>
      </c>
      <c r="N3676">
        <v>1.18197</v>
      </c>
      <c r="O3676" t="s">
        <v>14992</v>
      </c>
      <c r="P3676">
        <v>3</v>
      </c>
      <c r="Q3676" t="s">
        <v>14991</v>
      </c>
      <c r="R3676" t="s">
        <v>0</v>
      </c>
      <c r="S3676" t="s">
        <v>20636</v>
      </c>
      <c r="T3676" t="s">
        <v>20635</v>
      </c>
    </row>
    <row r="3677" spans="1:20">
      <c r="A3677" t="s">
        <v>20634</v>
      </c>
      <c r="D3677">
        <f>L3677/J3677</f>
        <v>2.9373751615556338E-3</v>
      </c>
      <c r="E3677">
        <v>3.0592900000000001E-3</v>
      </c>
      <c r="F3677">
        <v>9.0575900000000001E-2</v>
      </c>
      <c r="G3677">
        <v>3.3776E-2</v>
      </c>
      <c r="H3677">
        <v>1662</v>
      </c>
      <c r="I3677">
        <v>300.24299999999999</v>
      </c>
      <c r="J3677">
        <v>1361.76</v>
      </c>
      <c r="K3677">
        <v>30</v>
      </c>
      <c r="L3677">
        <v>4</v>
      </c>
      <c r="M3677">
        <v>26.014800000000001</v>
      </c>
      <c r="N3677">
        <v>3.9852400000000001</v>
      </c>
      <c r="O3677" t="s">
        <v>20633</v>
      </c>
      <c r="P3677">
        <v>2</v>
      </c>
      <c r="Q3677" t="s">
        <v>20632</v>
      </c>
      <c r="R3677" t="s">
        <v>0</v>
      </c>
      <c r="S3677" t="s">
        <v>20631</v>
      </c>
      <c r="T3677" t="s">
        <v>20630</v>
      </c>
    </row>
    <row r="3678" spans="1:20">
      <c r="A3678" t="s">
        <v>20629</v>
      </c>
      <c r="D3678">
        <f>L3678/J3678</f>
        <v>2.9361677138998181E-3</v>
      </c>
      <c r="E3678">
        <v>2.2803099999999998E-3</v>
      </c>
      <c r="F3678">
        <v>0.17232900000000001</v>
      </c>
      <c r="G3678">
        <v>1.3232300000000001E-2</v>
      </c>
      <c r="H3678">
        <v>414</v>
      </c>
      <c r="I3678">
        <v>73.42</v>
      </c>
      <c r="J3678">
        <v>340.58</v>
      </c>
      <c r="K3678">
        <v>12</v>
      </c>
      <c r="L3678">
        <v>1</v>
      </c>
      <c r="M3678">
        <v>11.305999999999999</v>
      </c>
      <c r="N3678">
        <v>0.69398700000000002</v>
      </c>
      <c r="O3678" t="s">
        <v>8618</v>
      </c>
      <c r="P3678">
        <v>5</v>
      </c>
      <c r="Q3678" t="s">
        <v>8617</v>
      </c>
      <c r="R3678" t="s">
        <v>0</v>
      </c>
      <c r="S3678" t="s">
        <v>647</v>
      </c>
      <c r="T3678" t="s">
        <v>646</v>
      </c>
    </row>
    <row r="3679" spans="1:20">
      <c r="A3679" t="s">
        <v>20628</v>
      </c>
      <c r="D3679">
        <f>L3679/J3679</f>
        <v>2.9357539603320926E-3</v>
      </c>
      <c r="E3679">
        <v>3.2252399999999999E-3</v>
      </c>
      <c r="F3679">
        <v>3.3217099999999999E-2</v>
      </c>
      <c r="G3679">
        <v>9.7096000000000002E-2</v>
      </c>
      <c r="H3679">
        <v>432</v>
      </c>
      <c r="I3679">
        <v>91.372</v>
      </c>
      <c r="J3679">
        <v>340.62799999999999</v>
      </c>
      <c r="K3679">
        <v>4</v>
      </c>
      <c r="L3679">
        <v>1</v>
      </c>
      <c r="M3679">
        <v>2.9369299999999998</v>
      </c>
      <c r="N3679">
        <v>1.06307</v>
      </c>
      <c r="O3679" t="s">
        <v>1</v>
      </c>
      <c r="P3679">
        <v>0</v>
      </c>
      <c r="Q3679" t="s">
        <v>0</v>
      </c>
    </row>
    <row r="3680" spans="1:20">
      <c r="A3680" t="s">
        <v>20627</v>
      </c>
      <c r="D3680">
        <f>L3680/J3680</f>
        <v>2.9349289563759496E-3</v>
      </c>
      <c r="E3680">
        <v>3.3411700000000001E-3</v>
      </c>
      <c r="F3680">
        <v>2.4701600000000001E-2</v>
      </c>
      <c r="G3680">
        <v>0.13526099999999999</v>
      </c>
      <c r="H3680">
        <v>10809</v>
      </c>
      <c r="I3680">
        <v>2631.63</v>
      </c>
      <c r="J3680">
        <v>8177.37</v>
      </c>
      <c r="K3680">
        <v>91</v>
      </c>
      <c r="L3680">
        <v>24</v>
      </c>
      <c r="M3680">
        <v>64.070800000000006</v>
      </c>
      <c r="N3680">
        <v>26.929200000000002</v>
      </c>
      <c r="O3680" t="s">
        <v>1</v>
      </c>
      <c r="P3680">
        <v>0</v>
      </c>
      <c r="Q3680" t="s">
        <v>0</v>
      </c>
    </row>
    <row r="3681" spans="1:20">
      <c r="A3681" t="s">
        <v>20626</v>
      </c>
      <c r="D3681">
        <f>L3681/J3681</f>
        <v>2.9347200863981595E-3</v>
      </c>
      <c r="E3681">
        <v>2.5270100000000001E-3</v>
      </c>
      <c r="F3681">
        <v>4.8364999999999998E-2</v>
      </c>
      <c r="G3681">
        <v>5.2248799999999998E-2</v>
      </c>
      <c r="H3681">
        <v>429</v>
      </c>
      <c r="I3681">
        <v>88.251800000000003</v>
      </c>
      <c r="J3681">
        <v>340.74799999999999</v>
      </c>
      <c r="K3681">
        <v>5</v>
      </c>
      <c r="L3681">
        <v>1</v>
      </c>
      <c r="M3681">
        <v>4.1606399999999999</v>
      </c>
      <c r="N3681">
        <v>0.83935700000000002</v>
      </c>
      <c r="O3681" t="s">
        <v>3093</v>
      </c>
      <c r="P3681">
        <v>0</v>
      </c>
      <c r="Q3681" t="s">
        <v>0</v>
      </c>
      <c r="S3681" t="s">
        <v>3092</v>
      </c>
      <c r="T3681" t="s">
        <v>3091</v>
      </c>
    </row>
    <row r="3682" spans="1:20">
      <c r="A3682" t="s">
        <v>20625</v>
      </c>
      <c r="D3682">
        <f>L3682/J3682</f>
        <v>2.9344832595066253E-3</v>
      </c>
      <c r="E3682">
        <v>3.7569499999999998E-3</v>
      </c>
      <c r="F3682">
        <v>6.7210699999999998E-2</v>
      </c>
      <c r="G3682">
        <v>5.5898099999999999E-2</v>
      </c>
      <c r="H3682">
        <v>822</v>
      </c>
      <c r="I3682">
        <v>140.44900000000001</v>
      </c>
      <c r="J3682">
        <v>681.55100000000004</v>
      </c>
      <c r="K3682">
        <v>12</v>
      </c>
      <c r="L3682">
        <v>2</v>
      </c>
      <c r="M3682">
        <v>9.4395000000000007</v>
      </c>
      <c r="N3682">
        <v>2.5605000000000002</v>
      </c>
      <c r="O3682" t="s">
        <v>851</v>
      </c>
      <c r="P3682">
        <v>0</v>
      </c>
      <c r="Q3682" t="s">
        <v>0</v>
      </c>
      <c r="S3682" t="s">
        <v>20624</v>
      </c>
      <c r="T3682" t="s">
        <v>20623</v>
      </c>
    </row>
    <row r="3683" spans="1:20">
      <c r="A3683" t="s">
        <v>20622</v>
      </c>
      <c r="D3683">
        <f>L3683/J3683</f>
        <v>2.9306176276650301E-3</v>
      </c>
      <c r="E3683">
        <v>2.8290799999999999E-3</v>
      </c>
      <c r="F3683">
        <v>0.109016</v>
      </c>
      <c r="G3683">
        <v>2.5951100000000001E-2</v>
      </c>
      <c r="H3683">
        <v>411</v>
      </c>
      <c r="I3683">
        <v>69.775199999999998</v>
      </c>
      <c r="J3683">
        <v>341.22500000000002</v>
      </c>
      <c r="K3683">
        <v>8</v>
      </c>
      <c r="L3683">
        <v>1</v>
      </c>
      <c r="M3683">
        <v>7.0990599999999997</v>
      </c>
      <c r="N3683">
        <v>0.90093900000000005</v>
      </c>
      <c r="O3683" t="s">
        <v>1</v>
      </c>
      <c r="P3683">
        <v>0</v>
      </c>
      <c r="Q3683" t="s">
        <v>0</v>
      </c>
    </row>
    <row r="3684" spans="1:20">
      <c r="A3684" t="s">
        <v>20621</v>
      </c>
      <c r="D3684">
        <f>L3684/J3684</f>
        <v>2.9295230004174567E-3</v>
      </c>
      <c r="E3684">
        <v>2.86806E-3</v>
      </c>
      <c r="F3684">
        <v>8.2796099999999997E-2</v>
      </c>
      <c r="G3684">
        <v>3.4639999999999997E-2</v>
      </c>
      <c r="H3684">
        <v>1713</v>
      </c>
      <c r="I3684">
        <v>347.58600000000001</v>
      </c>
      <c r="J3684">
        <v>1365.41</v>
      </c>
      <c r="K3684">
        <v>30</v>
      </c>
      <c r="L3684">
        <v>4</v>
      </c>
      <c r="M3684">
        <v>26.406700000000001</v>
      </c>
      <c r="N3684">
        <v>3.5933099999999998</v>
      </c>
      <c r="O3684" t="s">
        <v>15434</v>
      </c>
      <c r="P3684">
        <v>2</v>
      </c>
      <c r="Q3684" t="s">
        <v>270</v>
      </c>
      <c r="R3684" t="s">
        <v>0</v>
      </c>
    </row>
    <row r="3685" spans="1:20">
      <c r="A3685" t="s">
        <v>20620</v>
      </c>
      <c r="D3685">
        <f>L3685/J3685</f>
        <v>2.9288294444986822E-3</v>
      </c>
      <c r="E3685">
        <v>2.8731999999999998E-3</v>
      </c>
      <c r="F3685">
        <v>7.0542499999999994E-2</v>
      </c>
      <c r="G3685">
        <v>4.0730000000000002E-2</v>
      </c>
      <c r="H3685">
        <v>1227</v>
      </c>
      <c r="I3685">
        <v>202.703</v>
      </c>
      <c r="J3685">
        <v>1024.3</v>
      </c>
      <c r="K3685">
        <v>16</v>
      </c>
      <c r="L3685">
        <v>3</v>
      </c>
      <c r="M3685">
        <v>13.269</v>
      </c>
      <c r="N3685">
        <v>2.7309800000000002</v>
      </c>
      <c r="O3685" t="s">
        <v>2731</v>
      </c>
      <c r="P3685">
        <v>3</v>
      </c>
      <c r="Q3685" t="s">
        <v>2215</v>
      </c>
      <c r="R3685" t="s">
        <v>0</v>
      </c>
      <c r="S3685" t="s">
        <v>999</v>
      </c>
      <c r="T3685" t="s">
        <v>998</v>
      </c>
    </row>
    <row r="3686" spans="1:20">
      <c r="A3686" t="s">
        <v>20619</v>
      </c>
      <c r="D3686">
        <f>L3686/J3686</f>
        <v>2.9271691054863929E-3</v>
      </c>
      <c r="E3686">
        <v>3.3939899999999999E-3</v>
      </c>
      <c r="F3686">
        <v>4.7716399999999999E-2</v>
      </c>
      <c r="G3686">
        <v>7.1128499999999997E-2</v>
      </c>
      <c r="H3686">
        <v>423</v>
      </c>
      <c r="I3686">
        <v>81.373199999999997</v>
      </c>
      <c r="J3686">
        <v>341.62700000000001</v>
      </c>
      <c r="K3686">
        <v>5</v>
      </c>
      <c r="L3686">
        <v>1</v>
      </c>
      <c r="M3686">
        <v>3.85025</v>
      </c>
      <c r="N3686">
        <v>1.14975</v>
      </c>
      <c r="O3686" t="s">
        <v>2013</v>
      </c>
      <c r="P3686">
        <v>1</v>
      </c>
      <c r="Q3686" t="s">
        <v>180</v>
      </c>
      <c r="R3686" t="s">
        <v>0</v>
      </c>
      <c r="S3686" t="s">
        <v>2012</v>
      </c>
      <c r="T3686" t="s">
        <v>2011</v>
      </c>
    </row>
    <row r="3687" spans="1:20">
      <c r="A3687" t="s">
        <v>20618</v>
      </c>
      <c r="D3687">
        <f>L3687/J3687</f>
        <v>2.9268949449597404E-3</v>
      </c>
      <c r="E3687">
        <v>3.4433900000000002E-3</v>
      </c>
      <c r="F3687">
        <v>8.0533499999999994E-2</v>
      </c>
      <c r="G3687">
        <v>4.2757200000000002E-2</v>
      </c>
      <c r="H3687">
        <v>798</v>
      </c>
      <c r="I3687">
        <v>114.682</v>
      </c>
      <c r="J3687">
        <v>683.31799999999998</v>
      </c>
      <c r="K3687">
        <v>11</v>
      </c>
      <c r="L3687">
        <v>2</v>
      </c>
      <c r="M3687">
        <v>8.7666000000000004</v>
      </c>
      <c r="N3687">
        <v>2.2334000000000001</v>
      </c>
      <c r="O3687" t="s">
        <v>1</v>
      </c>
      <c r="P3687">
        <v>2</v>
      </c>
      <c r="Q3687" t="s">
        <v>581</v>
      </c>
      <c r="R3687" t="s">
        <v>0</v>
      </c>
      <c r="S3687" t="s">
        <v>2284</v>
      </c>
      <c r="T3687" t="s">
        <v>2283</v>
      </c>
    </row>
    <row r="3688" spans="1:20">
      <c r="A3688" t="s">
        <v>20617</v>
      </c>
      <c r="D3688">
        <f>L3688/J3688</f>
        <v>2.926184080388129E-3</v>
      </c>
      <c r="E3688">
        <v>3.1423499999999999E-3</v>
      </c>
      <c r="F3688">
        <v>0.15237600000000001</v>
      </c>
      <c r="G3688">
        <v>2.06223E-2</v>
      </c>
      <c r="H3688">
        <v>1992</v>
      </c>
      <c r="I3688">
        <v>283.286</v>
      </c>
      <c r="J3688">
        <v>1708.71</v>
      </c>
      <c r="K3688">
        <v>46</v>
      </c>
      <c r="L3688">
        <v>5</v>
      </c>
      <c r="M3688">
        <v>40.911099999999998</v>
      </c>
      <c r="N3688">
        <v>5.0888799999999996</v>
      </c>
      <c r="O3688" t="s">
        <v>14582</v>
      </c>
      <c r="P3688">
        <v>0</v>
      </c>
      <c r="Q3688" t="s">
        <v>0</v>
      </c>
    </row>
    <row r="3689" spans="1:20">
      <c r="A3689" t="s">
        <v>20616</v>
      </c>
      <c r="D3689">
        <f>L3689/J3689</f>
        <v>2.9240279069223433E-3</v>
      </c>
      <c r="E3689">
        <v>3.0842500000000002E-3</v>
      </c>
      <c r="F3689">
        <v>7.8357700000000002E-2</v>
      </c>
      <c r="G3689">
        <v>3.9361199999999999E-2</v>
      </c>
      <c r="H3689">
        <v>423</v>
      </c>
      <c r="I3689">
        <v>81.005700000000004</v>
      </c>
      <c r="J3689">
        <v>341.99400000000003</v>
      </c>
      <c r="K3689">
        <v>7</v>
      </c>
      <c r="L3689">
        <v>1</v>
      </c>
      <c r="M3689">
        <v>6.0025199999999996</v>
      </c>
      <c r="N3689">
        <v>0.99748099999999995</v>
      </c>
      <c r="O3689" t="s">
        <v>1</v>
      </c>
      <c r="P3689">
        <v>1</v>
      </c>
      <c r="Q3689" t="s">
        <v>243</v>
      </c>
      <c r="R3689" t="s">
        <v>0</v>
      </c>
      <c r="S3689" t="s">
        <v>3320</v>
      </c>
      <c r="T3689" t="s">
        <v>3319</v>
      </c>
    </row>
    <row r="3690" spans="1:20">
      <c r="A3690" t="s">
        <v>20615</v>
      </c>
      <c r="D3690">
        <f>L3690/J3690</f>
        <v>2.9232500694271893E-3</v>
      </c>
      <c r="E3690">
        <v>2.82548E-3</v>
      </c>
      <c r="F3690">
        <v>1.9952600000000001E-2</v>
      </c>
      <c r="G3690">
        <v>0.14160900000000001</v>
      </c>
      <c r="H3690">
        <v>444</v>
      </c>
      <c r="I3690">
        <v>101.91500000000001</v>
      </c>
      <c r="J3690">
        <v>342.08499999999998</v>
      </c>
      <c r="K3690">
        <v>3</v>
      </c>
      <c r="L3690">
        <v>1</v>
      </c>
      <c r="M3690">
        <v>2.0334599999999998</v>
      </c>
      <c r="N3690">
        <v>0.96654200000000001</v>
      </c>
      <c r="O3690" t="s">
        <v>1</v>
      </c>
      <c r="P3690">
        <v>4</v>
      </c>
      <c r="Q3690" t="s">
        <v>20614</v>
      </c>
      <c r="R3690" t="s">
        <v>20613</v>
      </c>
      <c r="S3690" t="s">
        <v>19664</v>
      </c>
      <c r="T3690" t="s">
        <v>19663</v>
      </c>
    </row>
    <row r="3691" spans="1:20">
      <c r="A3691" t="s">
        <v>20612</v>
      </c>
      <c r="D3691">
        <f>L3691/J3691</f>
        <v>2.9225495152951633E-3</v>
      </c>
      <c r="E3691">
        <v>3.47263E-3</v>
      </c>
      <c r="F3691">
        <v>9.2403699999999995E-3</v>
      </c>
      <c r="G3691">
        <v>0.37581100000000001</v>
      </c>
      <c r="H3691">
        <v>432</v>
      </c>
      <c r="I3691">
        <v>89.833500000000001</v>
      </c>
      <c r="J3691">
        <v>342.16699999999997</v>
      </c>
      <c r="K3691">
        <v>2</v>
      </c>
      <c r="L3691">
        <v>1</v>
      </c>
      <c r="M3691">
        <v>0.82256300000000004</v>
      </c>
      <c r="N3691">
        <v>1.17744</v>
      </c>
      <c r="O3691" t="s">
        <v>20611</v>
      </c>
      <c r="P3691">
        <v>2</v>
      </c>
      <c r="Q3691" t="s">
        <v>4521</v>
      </c>
      <c r="R3691" t="s">
        <v>0</v>
      </c>
    </row>
    <row r="3692" spans="1:20">
      <c r="A3692" t="s">
        <v>20610</v>
      </c>
      <c r="D3692">
        <f>L3692/J3692</f>
        <v>2.9208735359121402E-3</v>
      </c>
      <c r="E3692">
        <v>3.1068300000000001E-3</v>
      </c>
      <c r="F3692">
        <v>0.13300899999999999</v>
      </c>
      <c r="G3692">
        <v>2.33581E-2</v>
      </c>
      <c r="H3692">
        <v>1161</v>
      </c>
      <c r="I3692">
        <v>133.91300000000001</v>
      </c>
      <c r="J3692">
        <v>1027.0899999999999</v>
      </c>
      <c r="K3692">
        <v>19</v>
      </c>
      <c r="L3692">
        <v>3</v>
      </c>
      <c r="M3692">
        <v>16.113299999999999</v>
      </c>
      <c r="N3692">
        <v>2.88672</v>
      </c>
      <c r="O3692" t="s">
        <v>1066</v>
      </c>
      <c r="P3692">
        <v>4</v>
      </c>
      <c r="Q3692" t="s">
        <v>1065</v>
      </c>
      <c r="R3692" t="s">
        <v>1064</v>
      </c>
      <c r="S3692" t="s">
        <v>1544</v>
      </c>
      <c r="T3692" t="s">
        <v>1543</v>
      </c>
    </row>
    <row r="3693" spans="1:20">
      <c r="A3693" t="s">
        <v>20609</v>
      </c>
      <c r="D3693">
        <f>L3693/J3693</f>
        <v>2.9181865554976549E-3</v>
      </c>
      <c r="E3693">
        <v>3.2642499999999998E-3</v>
      </c>
      <c r="F3693">
        <v>6.9346699999999997E-2</v>
      </c>
      <c r="G3693">
        <v>4.7071500000000002E-2</v>
      </c>
      <c r="H3693">
        <v>3180</v>
      </c>
      <c r="I3693">
        <v>781.25300000000004</v>
      </c>
      <c r="J3693">
        <v>2398.75</v>
      </c>
      <c r="K3693">
        <v>58</v>
      </c>
      <c r="L3693">
        <v>7</v>
      </c>
      <c r="M3693">
        <v>50.675899999999999</v>
      </c>
      <c r="N3693">
        <v>7.3240699999999999</v>
      </c>
      <c r="O3693" t="s">
        <v>20608</v>
      </c>
      <c r="P3693">
        <v>0</v>
      </c>
      <c r="Q3693" t="s">
        <v>0</v>
      </c>
      <c r="S3693" t="s">
        <v>20607</v>
      </c>
      <c r="T3693" t="s">
        <v>20606</v>
      </c>
    </row>
    <row r="3694" spans="1:20">
      <c r="A3694" t="s">
        <v>20605</v>
      </c>
      <c r="D3694">
        <f>L3694/J3694</f>
        <v>2.9180608512956192E-3</v>
      </c>
      <c r="E3694">
        <v>3.84695E-3</v>
      </c>
      <c r="F3694">
        <v>5.7154499999999997E-2</v>
      </c>
      <c r="G3694">
        <v>6.7307900000000004E-2</v>
      </c>
      <c r="H3694">
        <v>1269</v>
      </c>
      <c r="I3694">
        <v>240.91900000000001</v>
      </c>
      <c r="J3694">
        <v>1028.08</v>
      </c>
      <c r="K3694">
        <v>17</v>
      </c>
      <c r="L3694">
        <v>3</v>
      </c>
      <c r="M3694">
        <v>13.2067</v>
      </c>
      <c r="N3694">
        <v>3.7932999999999999</v>
      </c>
      <c r="O3694" t="s">
        <v>20604</v>
      </c>
      <c r="P3694">
        <v>1</v>
      </c>
      <c r="Q3694" t="s">
        <v>615</v>
      </c>
    </row>
    <row r="3695" spans="1:20">
      <c r="A3695" t="s">
        <v>20603</v>
      </c>
      <c r="D3695">
        <f>L3695/J3695</f>
        <v>2.9159619758558348E-3</v>
      </c>
      <c r="E3695">
        <v>3.85907E-3</v>
      </c>
      <c r="F3695">
        <v>5.0379300000000002E-2</v>
      </c>
      <c r="G3695">
        <v>7.6600299999999996E-2</v>
      </c>
      <c r="H3695">
        <v>1302</v>
      </c>
      <c r="I3695">
        <v>273.178</v>
      </c>
      <c r="J3695">
        <v>1028.82</v>
      </c>
      <c r="K3695">
        <v>17</v>
      </c>
      <c r="L3695">
        <v>3</v>
      </c>
      <c r="M3695">
        <v>13.1938</v>
      </c>
      <c r="N3695">
        <v>3.8062299999999998</v>
      </c>
      <c r="O3695" t="s">
        <v>1</v>
      </c>
      <c r="P3695">
        <v>3</v>
      </c>
      <c r="Q3695" t="s">
        <v>2022</v>
      </c>
      <c r="R3695" t="s">
        <v>0</v>
      </c>
      <c r="S3695" t="s">
        <v>416</v>
      </c>
      <c r="T3695" t="s">
        <v>415</v>
      </c>
    </row>
    <row r="3696" spans="1:20">
      <c r="A3696" t="s">
        <v>20602</v>
      </c>
      <c r="D3696">
        <f>L3696/J3696</f>
        <v>2.9158663221084628E-3</v>
      </c>
      <c r="E3696">
        <v>2.6759900000000001E-3</v>
      </c>
      <c r="F3696">
        <v>9.52625E-2</v>
      </c>
      <c r="G3696">
        <v>2.80907E-2</v>
      </c>
      <c r="H3696">
        <v>3261</v>
      </c>
      <c r="I3696">
        <v>517.38900000000001</v>
      </c>
      <c r="J3696">
        <v>2743.61</v>
      </c>
      <c r="K3696">
        <v>54</v>
      </c>
      <c r="L3696">
        <v>8</v>
      </c>
      <c r="M3696">
        <v>46.999000000000002</v>
      </c>
      <c r="N3696">
        <v>7.0009499999999996</v>
      </c>
      <c r="O3696" t="s">
        <v>20601</v>
      </c>
      <c r="P3696">
        <v>4</v>
      </c>
      <c r="Q3696" t="s">
        <v>20600</v>
      </c>
      <c r="R3696" t="s">
        <v>0</v>
      </c>
      <c r="S3696" t="s">
        <v>6315</v>
      </c>
      <c r="T3696" t="s">
        <v>6314</v>
      </c>
    </row>
    <row r="3697" spans="1:20">
      <c r="A3697" t="s">
        <v>20599</v>
      </c>
      <c r="D3697">
        <f>L3697/J3697</f>
        <v>2.9153668989242297E-3</v>
      </c>
      <c r="E3697">
        <v>3.4367299999999998E-3</v>
      </c>
      <c r="F3697">
        <v>9.9186099999999999E-2</v>
      </c>
      <c r="G3697">
        <v>3.4649300000000001E-2</v>
      </c>
      <c r="H3697">
        <v>1212</v>
      </c>
      <c r="I3697">
        <v>182.971</v>
      </c>
      <c r="J3697">
        <v>1029.03</v>
      </c>
      <c r="K3697">
        <v>21</v>
      </c>
      <c r="L3697">
        <v>3</v>
      </c>
      <c r="M3697">
        <v>17.575199999999999</v>
      </c>
      <c r="N3697">
        <v>3.4248400000000001</v>
      </c>
      <c r="O3697" t="s">
        <v>20598</v>
      </c>
      <c r="P3697">
        <v>0</v>
      </c>
      <c r="Q3697" t="s">
        <v>0</v>
      </c>
      <c r="S3697" t="s">
        <v>748</v>
      </c>
      <c r="T3697" t="s">
        <v>747</v>
      </c>
    </row>
    <row r="3698" spans="1:20">
      <c r="A3698" t="s">
        <v>20597</v>
      </c>
      <c r="D3698">
        <f>L3698/J3698</f>
        <v>2.915018466641986E-3</v>
      </c>
      <c r="E3698">
        <v>2.6938499999999998E-3</v>
      </c>
      <c r="F3698">
        <v>0.15118599999999999</v>
      </c>
      <c r="G3698">
        <v>1.7818199999999999E-2</v>
      </c>
      <c r="H3698">
        <v>4170</v>
      </c>
      <c r="I3698">
        <v>739.49099999999999</v>
      </c>
      <c r="J3698">
        <v>3430.51</v>
      </c>
      <c r="K3698">
        <v>112</v>
      </c>
      <c r="L3698">
        <v>10</v>
      </c>
      <c r="M3698">
        <v>103.449</v>
      </c>
      <c r="N3698">
        <v>8.5509699999999995</v>
      </c>
      <c r="O3698" t="s">
        <v>12527</v>
      </c>
      <c r="P3698">
        <v>6</v>
      </c>
      <c r="Q3698" t="s">
        <v>12403</v>
      </c>
      <c r="R3698" t="s">
        <v>1285</v>
      </c>
      <c r="S3698" t="s">
        <v>15490</v>
      </c>
      <c r="T3698" t="s">
        <v>15489</v>
      </c>
    </row>
    <row r="3699" spans="1:20">
      <c r="A3699" t="s">
        <v>20596</v>
      </c>
      <c r="D3699">
        <f>L3699/J3699</f>
        <v>2.9147040992398448E-3</v>
      </c>
      <c r="E3699">
        <v>2.9618000000000001E-3</v>
      </c>
      <c r="F3699">
        <v>5.27001E-2</v>
      </c>
      <c r="G3699">
        <v>5.6201000000000001E-2</v>
      </c>
      <c r="H3699">
        <v>420</v>
      </c>
      <c r="I3699">
        <v>76.912099999999995</v>
      </c>
      <c r="J3699">
        <v>343.08800000000002</v>
      </c>
      <c r="K3699">
        <v>5</v>
      </c>
      <c r="L3699">
        <v>1</v>
      </c>
      <c r="M3699">
        <v>3.99776</v>
      </c>
      <c r="N3699">
        <v>1.00224</v>
      </c>
      <c r="O3699" t="s">
        <v>1</v>
      </c>
      <c r="P3699">
        <v>0</v>
      </c>
      <c r="Q3699" t="s">
        <v>0</v>
      </c>
      <c r="S3699" t="s">
        <v>10105</v>
      </c>
      <c r="T3699" t="s">
        <v>10104</v>
      </c>
    </row>
    <row r="3700" spans="1:20">
      <c r="A3700" t="s">
        <v>20595</v>
      </c>
      <c r="D3700">
        <f>L3700/J3700</f>
        <v>2.9121661565522281E-3</v>
      </c>
      <c r="E3700">
        <v>3.3890700000000001E-3</v>
      </c>
      <c r="F3700">
        <v>0.17017499999999999</v>
      </c>
      <c r="G3700">
        <v>1.9915200000000001E-2</v>
      </c>
      <c r="H3700">
        <v>438</v>
      </c>
      <c r="I3700">
        <v>94.612799999999993</v>
      </c>
      <c r="J3700">
        <v>343.387</v>
      </c>
      <c r="K3700">
        <v>16</v>
      </c>
      <c r="L3700">
        <v>1</v>
      </c>
      <c r="M3700">
        <v>14.9215</v>
      </c>
      <c r="N3700">
        <v>1.07853</v>
      </c>
      <c r="O3700" t="s">
        <v>5096</v>
      </c>
      <c r="P3700">
        <v>0</v>
      </c>
      <c r="Q3700" t="s">
        <v>0</v>
      </c>
      <c r="S3700" t="s">
        <v>5095</v>
      </c>
      <c r="T3700" t="s">
        <v>5094</v>
      </c>
    </row>
    <row r="3701" spans="1:20">
      <c r="A3701" t="s">
        <v>20594</v>
      </c>
      <c r="D3701">
        <f>L3701/J3701</f>
        <v>2.9120601515144899E-3</v>
      </c>
      <c r="E3701">
        <v>3.61014E-3</v>
      </c>
      <c r="F3701">
        <v>4.8957899999999999E-2</v>
      </c>
      <c r="G3701">
        <v>7.3739600000000002E-2</v>
      </c>
      <c r="H3701">
        <v>891</v>
      </c>
      <c r="I3701">
        <v>204.20099999999999</v>
      </c>
      <c r="J3701">
        <v>686.79899999999998</v>
      </c>
      <c r="K3701">
        <v>12</v>
      </c>
      <c r="L3701">
        <v>2</v>
      </c>
      <c r="M3701">
        <v>9.6152899999999999</v>
      </c>
      <c r="N3701">
        <v>2.3847100000000001</v>
      </c>
      <c r="O3701" t="s">
        <v>1057</v>
      </c>
      <c r="P3701">
        <v>4</v>
      </c>
      <c r="Q3701" t="s">
        <v>1056</v>
      </c>
      <c r="R3701" t="s">
        <v>0</v>
      </c>
    </row>
    <row r="3702" spans="1:20">
      <c r="A3702" t="s">
        <v>20593</v>
      </c>
      <c r="D3702">
        <f>L3702/J3702</f>
        <v>2.9119117574261033E-3</v>
      </c>
      <c r="E3702">
        <v>3.2930699999999999E-3</v>
      </c>
      <c r="F3702">
        <v>0.15992799999999999</v>
      </c>
      <c r="G3702">
        <v>2.0590899999999999E-2</v>
      </c>
      <c r="H3702">
        <v>804</v>
      </c>
      <c r="I3702">
        <v>117.166</v>
      </c>
      <c r="J3702">
        <v>686.83399999999995</v>
      </c>
      <c r="K3702">
        <v>21</v>
      </c>
      <c r="L3702">
        <v>2</v>
      </c>
      <c r="M3702">
        <v>18.738199999999999</v>
      </c>
      <c r="N3702">
        <v>2.26179</v>
      </c>
      <c r="O3702" t="s">
        <v>5525</v>
      </c>
      <c r="P3702">
        <v>0</v>
      </c>
      <c r="Q3702" t="s">
        <v>0</v>
      </c>
      <c r="S3702" t="s">
        <v>20592</v>
      </c>
      <c r="T3702" t="s">
        <v>20591</v>
      </c>
    </row>
    <row r="3703" spans="1:20">
      <c r="A3703" t="s">
        <v>20590</v>
      </c>
      <c r="D3703">
        <f>L3703/J3703</f>
        <v>2.9105599480756103E-3</v>
      </c>
      <c r="E3703">
        <v>2.95721E-3</v>
      </c>
      <c r="F3703">
        <v>3.8091800000000002E-2</v>
      </c>
      <c r="G3703">
        <v>7.7633800000000003E-2</v>
      </c>
      <c r="H3703">
        <v>876</v>
      </c>
      <c r="I3703">
        <v>188.84700000000001</v>
      </c>
      <c r="J3703">
        <v>687.15300000000002</v>
      </c>
      <c r="K3703">
        <v>9</v>
      </c>
      <c r="L3703">
        <v>2</v>
      </c>
      <c r="M3703">
        <v>7.0176299999999996</v>
      </c>
      <c r="N3703">
        <v>1.98237</v>
      </c>
      <c r="O3703" t="s">
        <v>20589</v>
      </c>
      <c r="P3703">
        <v>4</v>
      </c>
      <c r="Q3703" t="s">
        <v>17586</v>
      </c>
      <c r="R3703" t="s">
        <v>0</v>
      </c>
      <c r="S3703" t="s">
        <v>6292</v>
      </c>
      <c r="T3703" t="s">
        <v>6291</v>
      </c>
    </row>
    <row r="3704" spans="1:20">
      <c r="A3704" t="s">
        <v>20588</v>
      </c>
      <c r="D3704">
        <f>L3704/J3704</f>
        <v>2.9105048852824497E-3</v>
      </c>
      <c r="E3704">
        <v>3.6712300000000002E-3</v>
      </c>
      <c r="F3704">
        <v>2.6571299999999999E-2</v>
      </c>
      <c r="G3704">
        <v>0.13816500000000001</v>
      </c>
      <c r="H3704">
        <v>450</v>
      </c>
      <c r="I3704">
        <v>106.417</v>
      </c>
      <c r="J3704">
        <v>343.58300000000003</v>
      </c>
      <c r="K3704">
        <v>4</v>
      </c>
      <c r="L3704">
        <v>1</v>
      </c>
      <c r="M3704">
        <v>2.7660900000000002</v>
      </c>
      <c r="N3704">
        <v>1.2339100000000001</v>
      </c>
      <c r="O3704" t="s">
        <v>2517</v>
      </c>
      <c r="P3704">
        <v>6</v>
      </c>
      <c r="Q3704" t="s">
        <v>20587</v>
      </c>
      <c r="R3704" t="s">
        <v>0</v>
      </c>
      <c r="S3704" t="s">
        <v>873</v>
      </c>
      <c r="T3704" t="s">
        <v>872</v>
      </c>
    </row>
    <row r="3705" spans="1:20">
      <c r="A3705" t="s">
        <v>20586</v>
      </c>
      <c r="D3705">
        <f>L3705/J3705</f>
        <v>2.9100729264275363E-3</v>
      </c>
      <c r="E3705">
        <v>2.8644199999999999E-3</v>
      </c>
      <c r="F3705">
        <v>6.6449300000000003E-2</v>
      </c>
      <c r="G3705">
        <v>4.3106899999999997E-2</v>
      </c>
      <c r="H3705">
        <v>828</v>
      </c>
      <c r="I3705">
        <v>140.732</v>
      </c>
      <c r="J3705">
        <v>687.26800000000003</v>
      </c>
      <c r="K3705">
        <v>11</v>
      </c>
      <c r="L3705">
        <v>2</v>
      </c>
      <c r="M3705">
        <v>9.0870599999999992</v>
      </c>
      <c r="N3705">
        <v>1.9129400000000001</v>
      </c>
      <c r="O3705" t="s">
        <v>6097</v>
      </c>
      <c r="P3705">
        <v>1</v>
      </c>
      <c r="R3705" t="s">
        <v>0</v>
      </c>
      <c r="S3705" t="s">
        <v>11008</v>
      </c>
      <c r="T3705" t="s">
        <v>11007</v>
      </c>
    </row>
    <row r="3706" spans="1:20">
      <c r="A3706" t="s">
        <v>20585</v>
      </c>
      <c r="D3706">
        <f>L3706/J3706</f>
        <v>2.9096791933205407E-3</v>
      </c>
      <c r="E3706">
        <v>3.4213099999999999E-3</v>
      </c>
      <c r="F3706">
        <v>0.121279</v>
      </c>
      <c r="G3706">
        <v>2.8210200000000001E-2</v>
      </c>
      <c r="H3706">
        <v>798</v>
      </c>
      <c r="I3706">
        <v>110.639</v>
      </c>
      <c r="J3706">
        <v>687.36099999999999</v>
      </c>
      <c r="K3706">
        <v>15</v>
      </c>
      <c r="L3706">
        <v>2</v>
      </c>
      <c r="M3706">
        <v>12.7631</v>
      </c>
      <c r="N3706">
        <v>2.2368600000000001</v>
      </c>
      <c r="O3706" t="s">
        <v>20584</v>
      </c>
      <c r="P3706">
        <v>5</v>
      </c>
      <c r="Q3706" t="s">
        <v>6121</v>
      </c>
      <c r="R3706" t="s">
        <v>4936</v>
      </c>
      <c r="S3706" t="s">
        <v>6120</v>
      </c>
      <c r="T3706" t="s">
        <v>6119</v>
      </c>
    </row>
    <row r="3707" spans="1:20">
      <c r="A3707" t="s">
        <v>20583</v>
      </c>
      <c r="D3707">
        <f>L3707/J3707</f>
        <v>2.9084140418229941E-3</v>
      </c>
      <c r="E3707">
        <v>3.15943E-3</v>
      </c>
      <c r="F3707">
        <v>4.9460299999999999E-2</v>
      </c>
      <c r="G3707">
        <v>6.3878099999999993E-2</v>
      </c>
      <c r="H3707">
        <v>423</v>
      </c>
      <c r="I3707">
        <v>79.169899999999998</v>
      </c>
      <c r="J3707">
        <v>343.83</v>
      </c>
      <c r="K3707">
        <v>5</v>
      </c>
      <c r="L3707">
        <v>1</v>
      </c>
      <c r="M3707">
        <v>3.9141400000000002</v>
      </c>
      <c r="N3707">
        <v>1.08586</v>
      </c>
      <c r="O3707" t="s">
        <v>20582</v>
      </c>
      <c r="P3707">
        <v>3</v>
      </c>
      <c r="Q3707" t="s">
        <v>108</v>
      </c>
      <c r="R3707" t="s">
        <v>107</v>
      </c>
      <c r="S3707" t="s">
        <v>111</v>
      </c>
      <c r="T3707" t="s">
        <v>110</v>
      </c>
    </row>
    <row r="3708" spans="1:20">
      <c r="A3708" t="s">
        <v>20581</v>
      </c>
      <c r="D3708">
        <f>L3708/J3708</f>
        <v>2.9045450320661771E-3</v>
      </c>
      <c r="E3708">
        <v>2.7572299999999998E-3</v>
      </c>
      <c r="F3708">
        <v>0.17552100000000001</v>
      </c>
      <c r="G3708">
        <v>1.5708900000000001E-2</v>
      </c>
      <c r="H3708">
        <v>432</v>
      </c>
      <c r="I3708">
        <v>87.7119</v>
      </c>
      <c r="J3708">
        <v>344.28800000000001</v>
      </c>
      <c r="K3708">
        <v>12</v>
      </c>
      <c r="L3708">
        <v>1</v>
      </c>
      <c r="M3708">
        <v>11.303000000000001</v>
      </c>
      <c r="N3708">
        <v>0.69695499999999999</v>
      </c>
      <c r="O3708" t="s">
        <v>1</v>
      </c>
      <c r="P3708">
        <v>0</v>
      </c>
      <c r="Q3708" t="s">
        <v>0</v>
      </c>
    </row>
    <row r="3709" spans="1:20">
      <c r="A3709" t="s">
        <v>20580</v>
      </c>
      <c r="D3709">
        <f>L3709/J3709</f>
        <v>2.9042750929368028E-3</v>
      </c>
      <c r="E3709">
        <v>2.9570899999999999E-3</v>
      </c>
      <c r="F3709">
        <v>2.0756699999999999E-2</v>
      </c>
      <c r="G3709">
        <v>0.14246400000000001</v>
      </c>
      <c r="H3709">
        <v>1335</v>
      </c>
      <c r="I3709">
        <v>302.03899999999999</v>
      </c>
      <c r="J3709">
        <v>1032.96</v>
      </c>
      <c r="K3709">
        <v>9</v>
      </c>
      <c r="L3709">
        <v>3</v>
      </c>
      <c r="M3709">
        <v>6.0515499999999998</v>
      </c>
      <c r="N3709">
        <v>2.9484499999999998</v>
      </c>
      <c r="O3709" t="s">
        <v>39</v>
      </c>
      <c r="P3709">
        <v>6</v>
      </c>
      <c r="Q3709" t="s">
        <v>38</v>
      </c>
      <c r="R3709" t="s">
        <v>0</v>
      </c>
      <c r="S3709" t="s">
        <v>37</v>
      </c>
      <c r="T3709" t="s">
        <v>36</v>
      </c>
    </row>
    <row r="3710" spans="1:20">
      <c r="A3710" t="s">
        <v>20579</v>
      </c>
      <c r="D3710">
        <f>L3710/J3710</f>
        <v>2.9041570103446072E-3</v>
      </c>
      <c r="E3710">
        <v>3.0409299999999998E-3</v>
      </c>
      <c r="F3710">
        <v>0.14978</v>
      </c>
      <c r="G3710">
        <v>2.0302600000000001E-2</v>
      </c>
      <c r="H3710">
        <v>876</v>
      </c>
      <c r="I3710">
        <v>187.33199999999999</v>
      </c>
      <c r="J3710">
        <v>688.66800000000001</v>
      </c>
      <c r="K3710">
        <v>26</v>
      </c>
      <c r="L3710">
        <v>2</v>
      </c>
      <c r="M3710">
        <v>24.194199999999999</v>
      </c>
      <c r="N3710">
        <v>1.80576</v>
      </c>
      <c r="O3710" t="s">
        <v>20578</v>
      </c>
      <c r="P3710">
        <v>3</v>
      </c>
      <c r="Q3710" t="s">
        <v>976</v>
      </c>
      <c r="R3710" t="s">
        <v>0</v>
      </c>
      <c r="S3710" t="s">
        <v>1802</v>
      </c>
      <c r="T3710" t="s">
        <v>1801</v>
      </c>
    </row>
    <row r="3711" spans="1:20">
      <c r="A3711" t="s">
        <v>20577</v>
      </c>
      <c r="D3711">
        <f>L3711/J3711</f>
        <v>2.9003581942369881E-3</v>
      </c>
      <c r="E3711">
        <v>2.99657E-3</v>
      </c>
      <c r="F3711">
        <v>0.13903699999999999</v>
      </c>
      <c r="G3711">
        <v>2.15523E-2</v>
      </c>
      <c r="H3711">
        <v>876</v>
      </c>
      <c r="I3711">
        <v>186.43</v>
      </c>
      <c r="J3711">
        <v>689.57</v>
      </c>
      <c r="K3711">
        <v>26</v>
      </c>
      <c r="L3711">
        <v>2</v>
      </c>
      <c r="M3711">
        <v>24.080400000000001</v>
      </c>
      <c r="N3711">
        <v>1.91964</v>
      </c>
      <c r="O3711" t="s">
        <v>20576</v>
      </c>
      <c r="P3711">
        <v>2</v>
      </c>
      <c r="Q3711" t="s">
        <v>20575</v>
      </c>
      <c r="R3711" t="s">
        <v>4825</v>
      </c>
      <c r="S3711" t="s">
        <v>5503</v>
      </c>
      <c r="T3711" t="s">
        <v>5502</v>
      </c>
    </row>
    <row r="3712" spans="1:20">
      <c r="A3712" t="s">
        <v>20574</v>
      </c>
      <c r="D3712">
        <f>L3712/J3712</f>
        <v>2.900203981013331E-3</v>
      </c>
      <c r="E3712">
        <v>2.92771E-3</v>
      </c>
      <c r="F3712">
        <v>0.19742100000000001</v>
      </c>
      <c r="G3712">
        <v>1.4829800000000001E-2</v>
      </c>
      <c r="H3712">
        <v>1284</v>
      </c>
      <c r="I3712">
        <v>249.58699999999999</v>
      </c>
      <c r="J3712">
        <v>1034.4100000000001</v>
      </c>
      <c r="K3712">
        <v>45</v>
      </c>
      <c r="L3712">
        <v>3</v>
      </c>
      <c r="M3712">
        <v>42.394399999999997</v>
      </c>
      <c r="N3712">
        <v>2.6056400000000002</v>
      </c>
      <c r="O3712" t="s">
        <v>20573</v>
      </c>
      <c r="P3712">
        <v>4</v>
      </c>
      <c r="Q3712" t="s">
        <v>20572</v>
      </c>
      <c r="R3712" t="s">
        <v>20571</v>
      </c>
      <c r="S3712" t="s">
        <v>20570</v>
      </c>
      <c r="T3712" t="s">
        <v>20569</v>
      </c>
    </row>
    <row r="3713" spans="1:20">
      <c r="A3713" t="s">
        <v>20568</v>
      </c>
      <c r="D3713">
        <f>L3713/J3713</f>
        <v>2.8999516674722086E-3</v>
      </c>
      <c r="E3713">
        <v>3.2107099999999999E-3</v>
      </c>
      <c r="F3713">
        <v>0.11193500000000001</v>
      </c>
      <c r="G3713">
        <v>2.8683799999999999E-2</v>
      </c>
      <c r="H3713">
        <v>1449</v>
      </c>
      <c r="I3713">
        <v>414.49799999999999</v>
      </c>
      <c r="J3713">
        <v>1034.5</v>
      </c>
      <c r="K3713">
        <v>46</v>
      </c>
      <c r="L3713">
        <v>3</v>
      </c>
      <c r="M3713">
        <v>42.926900000000003</v>
      </c>
      <c r="N3713">
        <v>3.0730900000000001</v>
      </c>
      <c r="O3713" t="s">
        <v>13993</v>
      </c>
      <c r="P3713">
        <v>2</v>
      </c>
      <c r="Q3713" t="s">
        <v>13357</v>
      </c>
      <c r="R3713" t="s">
        <v>0</v>
      </c>
      <c r="S3713" t="s">
        <v>761</v>
      </c>
      <c r="T3713" t="s">
        <v>760</v>
      </c>
    </row>
    <row r="3714" spans="1:20">
      <c r="A3714" t="s">
        <v>20567</v>
      </c>
      <c r="D3714">
        <f>L3714/J3714</f>
        <v>2.899155765840987E-3</v>
      </c>
      <c r="E3714">
        <v>3.2765899999999998E-3</v>
      </c>
      <c r="F3714">
        <v>8.8533600000000004E-2</v>
      </c>
      <c r="G3714">
        <v>3.7009599999999997E-2</v>
      </c>
      <c r="H3714">
        <v>2088</v>
      </c>
      <c r="I3714">
        <v>363.363</v>
      </c>
      <c r="J3714">
        <v>1724.64</v>
      </c>
      <c r="K3714">
        <v>37</v>
      </c>
      <c r="L3714">
        <v>5</v>
      </c>
      <c r="M3714">
        <v>31.471699999999998</v>
      </c>
      <c r="N3714">
        <v>5.5282999999999998</v>
      </c>
      <c r="O3714" t="s">
        <v>20566</v>
      </c>
      <c r="P3714">
        <v>2</v>
      </c>
      <c r="Q3714" t="s">
        <v>20565</v>
      </c>
      <c r="R3714" t="s">
        <v>0</v>
      </c>
      <c r="S3714" t="s">
        <v>8006</v>
      </c>
      <c r="T3714" t="s">
        <v>5716</v>
      </c>
    </row>
    <row r="3715" spans="1:20">
      <c r="A3715" t="s">
        <v>20564</v>
      </c>
      <c r="D3715">
        <f>L3715/J3715</f>
        <v>2.8960240485836996E-3</v>
      </c>
      <c r="E3715">
        <v>4.4454899999999999E-3</v>
      </c>
      <c r="F3715">
        <v>5.6883700000000002E-2</v>
      </c>
      <c r="G3715">
        <v>7.8150499999999998E-2</v>
      </c>
      <c r="H3715">
        <v>486</v>
      </c>
      <c r="I3715">
        <v>140.69900000000001</v>
      </c>
      <c r="J3715">
        <v>345.30099999999999</v>
      </c>
      <c r="K3715">
        <v>9</v>
      </c>
      <c r="L3715">
        <v>1</v>
      </c>
      <c r="M3715">
        <v>7.5516300000000003</v>
      </c>
      <c r="N3715">
        <v>1.4483699999999999</v>
      </c>
      <c r="O3715" t="s">
        <v>1</v>
      </c>
      <c r="P3715">
        <v>0</v>
      </c>
      <c r="Q3715" t="s">
        <v>0</v>
      </c>
    </row>
    <row r="3716" spans="1:20">
      <c r="A3716" t="s">
        <v>20563</v>
      </c>
      <c r="D3716">
        <f>L3716/J3716</f>
        <v>2.895797618496039E-3</v>
      </c>
      <c r="E3716">
        <v>2.8301300000000001E-3</v>
      </c>
      <c r="F3716">
        <v>4.5069499999999998E-2</v>
      </c>
      <c r="G3716">
        <v>6.2794799999999998E-2</v>
      </c>
      <c r="H3716">
        <v>438</v>
      </c>
      <c r="I3716">
        <v>92.671899999999994</v>
      </c>
      <c r="J3716">
        <v>345.32799999999997</v>
      </c>
      <c r="K3716">
        <v>5</v>
      </c>
      <c r="L3716">
        <v>1</v>
      </c>
      <c r="M3716">
        <v>4.0518799999999997</v>
      </c>
      <c r="N3716">
        <v>0.94812099999999999</v>
      </c>
      <c r="O3716" t="s">
        <v>20562</v>
      </c>
      <c r="P3716">
        <v>3</v>
      </c>
      <c r="Q3716" t="s">
        <v>108</v>
      </c>
      <c r="R3716" t="s">
        <v>107</v>
      </c>
      <c r="S3716" t="s">
        <v>111</v>
      </c>
      <c r="T3716" t="s">
        <v>110</v>
      </c>
    </row>
    <row r="3717" spans="1:20">
      <c r="A3717" t="s">
        <v>20561</v>
      </c>
      <c r="D3717">
        <f>L3717/J3717</f>
        <v>2.8936479167050297E-3</v>
      </c>
      <c r="E3717">
        <v>3.1611299999999998E-3</v>
      </c>
      <c r="F3717">
        <v>9.5885300000000007E-2</v>
      </c>
      <c r="G3717">
        <v>3.2967799999999998E-2</v>
      </c>
      <c r="H3717">
        <v>4632</v>
      </c>
      <c r="I3717">
        <v>830.57299999999998</v>
      </c>
      <c r="J3717">
        <v>3801.43</v>
      </c>
      <c r="K3717">
        <v>86</v>
      </c>
      <c r="L3717">
        <v>11</v>
      </c>
      <c r="M3717">
        <v>74.724800000000002</v>
      </c>
      <c r="N3717">
        <v>11.2752</v>
      </c>
      <c r="O3717" t="s">
        <v>20560</v>
      </c>
      <c r="P3717">
        <v>0</v>
      </c>
      <c r="Q3717" t="s">
        <v>0</v>
      </c>
    </row>
    <row r="3718" spans="1:20">
      <c r="A3718" t="s">
        <v>20559</v>
      </c>
      <c r="D3718">
        <f>L3718/J3718</f>
        <v>2.8924639743611994E-3</v>
      </c>
      <c r="E3718">
        <v>3.02236E-3</v>
      </c>
      <c r="F3718">
        <v>0.183972</v>
      </c>
      <c r="G3718">
        <v>1.6428399999999999E-2</v>
      </c>
      <c r="H3718">
        <v>426</v>
      </c>
      <c r="I3718">
        <v>80.2744</v>
      </c>
      <c r="J3718">
        <v>345.726</v>
      </c>
      <c r="K3718">
        <v>14</v>
      </c>
      <c r="L3718">
        <v>1</v>
      </c>
      <c r="M3718">
        <v>13.0749</v>
      </c>
      <c r="N3718">
        <v>0.92509699999999995</v>
      </c>
      <c r="O3718" t="s">
        <v>1057</v>
      </c>
      <c r="P3718">
        <v>3</v>
      </c>
      <c r="Q3718" t="s">
        <v>2227</v>
      </c>
      <c r="R3718" t="s">
        <v>0</v>
      </c>
      <c r="S3718" t="s">
        <v>1055</v>
      </c>
      <c r="T3718" t="s">
        <v>1054</v>
      </c>
    </row>
    <row r="3719" spans="1:20">
      <c r="A3719" t="s">
        <v>20558</v>
      </c>
      <c r="D3719">
        <f>L3719/J3719</f>
        <v>2.8922715611614204E-3</v>
      </c>
      <c r="E3719">
        <v>2.97817E-3</v>
      </c>
      <c r="F3719">
        <v>0.122368</v>
      </c>
      <c r="G3719">
        <v>2.43378E-2</v>
      </c>
      <c r="H3719">
        <v>396</v>
      </c>
      <c r="I3719">
        <v>50.250599999999999</v>
      </c>
      <c r="J3719">
        <v>345.74900000000002</v>
      </c>
      <c r="K3719">
        <v>7</v>
      </c>
      <c r="L3719">
        <v>1</v>
      </c>
      <c r="M3719">
        <v>5.99594</v>
      </c>
      <c r="N3719">
        <v>1.00406</v>
      </c>
      <c r="O3719" t="s">
        <v>19164</v>
      </c>
      <c r="P3719">
        <v>0</v>
      </c>
      <c r="Q3719" t="s">
        <v>0</v>
      </c>
      <c r="S3719" t="s">
        <v>5304</v>
      </c>
      <c r="T3719" t="s">
        <v>5303</v>
      </c>
    </row>
    <row r="3720" spans="1:20">
      <c r="A3720" t="s">
        <v>20557</v>
      </c>
      <c r="D3720">
        <f>L3720/J3720</f>
        <v>2.8914603609699113E-3</v>
      </c>
      <c r="E3720">
        <v>3.0075000000000002E-3</v>
      </c>
      <c r="F3720">
        <v>0.19883799999999999</v>
      </c>
      <c r="G3720">
        <v>1.5125400000000001E-2</v>
      </c>
      <c r="H3720">
        <v>426</v>
      </c>
      <c r="I3720">
        <v>80.154200000000003</v>
      </c>
      <c r="J3720">
        <v>345.846</v>
      </c>
      <c r="K3720">
        <v>15</v>
      </c>
      <c r="L3720">
        <v>1</v>
      </c>
      <c r="M3720">
        <v>14.081</v>
      </c>
      <c r="N3720">
        <v>0.91896199999999995</v>
      </c>
      <c r="O3720" t="s">
        <v>15857</v>
      </c>
      <c r="P3720">
        <v>1</v>
      </c>
      <c r="Q3720" t="s">
        <v>2763</v>
      </c>
      <c r="R3720" t="s">
        <v>0</v>
      </c>
      <c r="S3720" t="s">
        <v>5528</v>
      </c>
      <c r="T3720" t="s">
        <v>5527</v>
      </c>
    </row>
    <row r="3721" spans="1:20">
      <c r="A3721" t="s">
        <v>20556</v>
      </c>
      <c r="D3721">
        <f>L3721/J3721</f>
        <v>2.8903488362010412E-3</v>
      </c>
      <c r="E3721">
        <v>2.72229E-3</v>
      </c>
      <c r="F3721">
        <v>7.6637899999999995E-2</v>
      </c>
      <c r="G3721">
        <v>3.5521499999999998E-2</v>
      </c>
      <c r="H3721">
        <v>447</v>
      </c>
      <c r="I3721">
        <v>101.021</v>
      </c>
      <c r="J3721">
        <v>345.97899999999998</v>
      </c>
      <c r="K3721">
        <v>8</v>
      </c>
      <c r="L3721">
        <v>1</v>
      </c>
      <c r="M3721">
        <v>7.1323100000000004</v>
      </c>
      <c r="N3721">
        <v>0.86768500000000004</v>
      </c>
      <c r="O3721" t="s">
        <v>1</v>
      </c>
      <c r="P3721">
        <v>3</v>
      </c>
      <c r="Q3721" t="s">
        <v>20555</v>
      </c>
      <c r="R3721" t="s">
        <v>0</v>
      </c>
      <c r="S3721" t="s">
        <v>20554</v>
      </c>
      <c r="T3721" t="s">
        <v>20553</v>
      </c>
    </row>
    <row r="3722" spans="1:20">
      <c r="A3722" t="s">
        <v>20552</v>
      </c>
      <c r="D3722">
        <f>L3722/J3722</f>
        <v>2.8889376798363706E-3</v>
      </c>
      <c r="E3722">
        <v>2.9048699999999999E-3</v>
      </c>
      <c r="F3722">
        <v>4.2614199999999998E-2</v>
      </c>
      <c r="G3722">
        <v>6.8166699999999997E-2</v>
      </c>
      <c r="H3722">
        <v>2145</v>
      </c>
      <c r="I3722">
        <v>414.262</v>
      </c>
      <c r="J3722">
        <v>1730.74</v>
      </c>
      <c r="K3722">
        <v>22</v>
      </c>
      <c r="L3722">
        <v>5</v>
      </c>
      <c r="M3722">
        <v>17.1234</v>
      </c>
      <c r="N3722">
        <v>4.8766100000000003</v>
      </c>
      <c r="O3722" t="s">
        <v>2625</v>
      </c>
      <c r="P3722">
        <v>5</v>
      </c>
      <c r="Q3722" t="s">
        <v>2624</v>
      </c>
      <c r="R3722" t="s">
        <v>0</v>
      </c>
      <c r="S3722" t="s">
        <v>2127</v>
      </c>
      <c r="T3722" t="s">
        <v>2126</v>
      </c>
    </row>
    <row r="3723" spans="1:20">
      <c r="A3723" t="s">
        <v>20551</v>
      </c>
      <c r="D3723">
        <f>L3723/J3723</f>
        <v>2.8883925132866051E-3</v>
      </c>
      <c r="E3723">
        <v>2.98496E-3</v>
      </c>
      <c r="F3723">
        <v>2.0063999999999999E-2</v>
      </c>
      <c r="G3723">
        <v>0.14877199999999999</v>
      </c>
      <c r="H3723">
        <v>1287</v>
      </c>
      <c r="I3723">
        <v>248.364</v>
      </c>
      <c r="J3723">
        <v>1038.6400000000001</v>
      </c>
      <c r="K3723">
        <v>8</v>
      </c>
      <c r="L3723">
        <v>3</v>
      </c>
      <c r="M3723">
        <v>4.9317299999999999</v>
      </c>
      <c r="N3723">
        <v>3.0682700000000001</v>
      </c>
      <c r="O3723" t="s">
        <v>39</v>
      </c>
      <c r="P3723">
        <v>6</v>
      </c>
      <c r="Q3723" t="s">
        <v>38</v>
      </c>
      <c r="R3723" t="s">
        <v>0</v>
      </c>
      <c r="S3723" t="s">
        <v>37</v>
      </c>
      <c r="T3723" t="s">
        <v>36</v>
      </c>
    </row>
    <row r="3724" spans="1:20">
      <c r="A3724" t="s">
        <v>20550</v>
      </c>
      <c r="D3724">
        <f>L3724/J3724</f>
        <v>2.8866554728582215E-3</v>
      </c>
      <c r="E3724">
        <v>3.0134099999999998E-3</v>
      </c>
      <c r="F3724">
        <v>0.11179500000000001</v>
      </c>
      <c r="G3724">
        <v>2.69549E-2</v>
      </c>
      <c r="H3724">
        <v>2472</v>
      </c>
      <c r="I3724">
        <v>393.47399999999999</v>
      </c>
      <c r="J3724">
        <v>2078.5300000000002</v>
      </c>
      <c r="K3724">
        <v>47</v>
      </c>
      <c r="L3724">
        <v>6</v>
      </c>
      <c r="M3724">
        <v>41.141800000000003</v>
      </c>
      <c r="N3724">
        <v>5.8581599999999998</v>
      </c>
      <c r="O3724" t="s">
        <v>4338</v>
      </c>
      <c r="P3724">
        <v>3</v>
      </c>
      <c r="Q3724" t="s">
        <v>4337</v>
      </c>
      <c r="R3724" t="s">
        <v>0</v>
      </c>
      <c r="S3724" t="s">
        <v>4336</v>
      </c>
      <c r="T3724" t="s">
        <v>4335</v>
      </c>
    </row>
    <row r="3725" spans="1:20">
      <c r="A3725" t="s">
        <v>20549</v>
      </c>
      <c r="D3725">
        <f>L3725/J3725</f>
        <v>2.8863694091024543E-3</v>
      </c>
      <c r="E3725">
        <v>3.1302999999999999E-3</v>
      </c>
      <c r="F3725">
        <v>6.2867400000000004E-2</v>
      </c>
      <c r="G3725">
        <v>4.9792099999999999E-2</v>
      </c>
      <c r="H3725">
        <v>825</v>
      </c>
      <c r="I3725">
        <v>132.08799999999999</v>
      </c>
      <c r="J3725">
        <v>692.91200000000003</v>
      </c>
      <c r="K3725">
        <v>10</v>
      </c>
      <c r="L3725">
        <v>2</v>
      </c>
      <c r="M3725">
        <v>7.9289399999999999</v>
      </c>
      <c r="N3725">
        <v>2.0710600000000001</v>
      </c>
      <c r="O3725" t="s">
        <v>1</v>
      </c>
      <c r="P3725">
        <v>0</v>
      </c>
      <c r="Q3725" t="s">
        <v>0</v>
      </c>
      <c r="S3725" t="s">
        <v>1402</v>
      </c>
      <c r="T3725" t="s">
        <v>1401</v>
      </c>
    </row>
    <row r="3726" spans="1:20">
      <c r="A3726" t="s">
        <v>20548</v>
      </c>
      <c r="D3726">
        <f>L3726/J3726</f>
        <v>2.885197972667558E-3</v>
      </c>
      <c r="E3726">
        <v>2.8010000000000001E-3</v>
      </c>
      <c r="F3726">
        <v>9.6112299999999998E-2</v>
      </c>
      <c r="G3726">
        <v>2.9142999999999999E-2</v>
      </c>
      <c r="H3726">
        <v>1233</v>
      </c>
      <c r="I3726">
        <v>193.20699999999999</v>
      </c>
      <c r="J3726">
        <v>1039.79</v>
      </c>
      <c r="K3726">
        <v>21</v>
      </c>
      <c r="L3726">
        <v>3</v>
      </c>
      <c r="M3726">
        <v>18.152899999999999</v>
      </c>
      <c r="N3726">
        <v>2.8471099999999998</v>
      </c>
      <c r="O3726" t="s">
        <v>6985</v>
      </c>
      <c r="P3726">
        <v>4</v>
      </c>
      <c r="Q3726" t="s">
        <v>6984</v>
      </c>
      <c r="R3726" t="s">
        <v>3308</v>
      </c>
      <c r="S3726" t="s">
        <v>3307</v>
      </c>
      <c r="T3726" t="s">
        <v>3306</v>
      </c>
    </row>
    <row r="3727" spans="1:20">
      <c r="A3727" t="s">
        <v>20547</v>
      </c>
      <c r="D3727">
        <f>L3727/J3727</f>
        <v>2.8850620144079998E-3</v>
      </c>
      <c r="E3727">
        <v>2.9229199999999999E-3</v>
      </c>
      <c r="F3727">
        <v>0.101081</v>
      </c>
      <c r="G3727">
        <v>2.89167E-2</v>
      </c>
      <c r="H3727">
        <v>873</v>
      </c>
      <c r="I3727">
        <v>179.774</v>
      </c>
      <c r="J3727">
        <v>693.226</v>
      </c>
      <c r="K3727">
        <v>19</v>
      </c>
      <c r="L3727">
        <v>2</v>
      </c>
      <c r="M3727">
        <v>17.093900000000001</v>
      </c>
      <c r="N3727">
        <v>1.9060600000000001</v>
      </c>
      <c r="O3727" t="s">
        <v>1</v>
      </c>
      <c r="P3727">
        <v>0</v>
      </c>
      <c r="Q3727" t="s">
        <v>0</v>
      </c>
      <c r="S3727" t="s">
        <v>20546</v>
      </c>
      <c r="T3727" t="s">
        <v>20545</v>
      </c>
    </row>
    <row r="3728" spans="1:20">
      <c r="A3728" t="s">
        <v>20544</v>
      </c>
      <c r="D3728">
        <f>L3728/J3728</f>
        <v>2.8848123285339674E-3</v>
      </c>
      <c r="E3728">
        <v>2.98599E-3</v>
      </c>
      <c r="F3728">
        <v>5.4149500000000003E-2</v>
      </c>
      <c r="G3728">
        <v>5.5143499999999998E-2</v>
      </c>
      <c r="H3728">
        <v>408</v>
      </c>
      <c r="I3728">
        <v>61.357500000000002</v>
      </c>
      <c r="J3728">
        <v>346.64299999999997</v>
      </c>
      <c r="K3728">
        <v>4</v>
      </c>
      <c r="L3728">
        <v>1</v>
      </c>
      <c r="M3728">
        <v>3.0498599999999998</v>
      </c>
      <c r="N3728">
        <v>0.95014100000000001</v>
      </c>
      <c r="O3728" t="s">
        <v>6112</v>
      </c>
      <c r="P3728">
        <v>7</v>
      </c>
      <c r="Q3728" t="s">
        <v>6111</v>
      </c>
      <c r="R3728" t="s">
        <v>0</v>
      </c>
      <c r="S3728" t="s">
        <v>2587</v>
      </c>
      <c r="T3728" t="s">
        <v>2586</v>
      </c>
    </row>
    <row r="3729" spans="1:20">
      <c r="A3729" t="s">
        <v>20543</v>
      </c>
      <c r="D3729">
        <f>L3729/J3729</f>
        <v>2.8828205516277126E-3</v>
      </c>
      <c r="E3729">
        <v>3.0855800000000001E-3</v>
      </c>
      <c r="F3729">
        <v>0.15108199999999999</v>
      </c>
      <c r="G3729">
        <v>2.0423199999999999E-2</v>
      </c>
      <c r="H3729">
        <v>1674</v>
      </c>
      <c r="I3729">
        <v>286.46800000000002</v>
      </c>
      <c r="J3729">
        <v>1387.53</v>
      </c>
      <c r="K3729">
        <v>42</v>
      </c>
      <c r="L3729">
        <v>4</v>
      </c>
      <c r="M3729">
        <v>38.219299999999997</v>
      </c>
      <c r="N3729">
        <v>3.78071</v>
      </c>
      <c r="O3729" t="s">
        <v>1</v>
      </c>
      <c r="P3729">
        <v>3</v>
      </c>
      <c r="Q3729" t="s">
        <v>1424</v>
      </c>
      <c r="R3729" t="s">
        <v>0</v>
      </c>
      <c r="S3729" t="s">
        <v>1607</v>
      </c>
      <c r="T3729" t="s">
        <v>1606</v>
      </c>
    </row>
    <row r="3730" spans="1:20">
      <c r="A3730" t="s">
        <v>20542</v>
      </c>
      <c r="D3730">
        <f>L3730/J3730</f>
        <v>2.8821143190644661E-3</v>
      </c>
      <c r="E3730">
        <v>3.2567E-3</v>
      </c>
      <c r="F3730">
        <v>0.12896199999999999</v>
      </c>
      <c r="G3730">
        <v>2.52532E-2</v>
      </c>
      <c r="H3730">
        <v>804</v>
      </c>
      <c r="I3730">
        <v>110.065</v>
      </c>
      <c r="J3730">
        <v>693.93499999999995</v>
      </c>
      <c r="K3730">
        <v>16</v>
      </c>
      <c r="L3730">
        <v>2</v>
      </c>
      <c r="M3730">
        <v>13.8024</v>
      </c>
      <c r="N3730">
        <v>2.1975699999999998</v>
      </c>
      <c r="O3730" t="s">
        <v>1</v>
      </c>
      <c r="P3730">
        <v>0</v>
      </c>
      <c r="Q3730" t="s">
        <v>0</v>
      </c>
    </row>
    <row r="3731" spans="1:20">
      <c r="A3731" t="s">
        <v>20541</v>
      </c>
      <c r="D3731">
        <f>L3731/J3731</f>
        <v>2.8813959787237723E-3</v>
      </c>
      <c r="E3731">
        <v>2.9432299999999998E-3</v>
      </c>
      <c r="F3731">
        <v>1.36314E-2</v>
      </c>
      <c r="G3731">
        <v>0.215916</v>
      </c>
      <c r="H3731">
        <v>2175</v>
      </c>
      <c r="I3731">
        <v>439.73099999999999</v>
      </c>
      <c r="J3731">
        <v>1735.27</v>
      </c>
      <c r="K3731">
        <v>11</v>
      </c>
      <c r="L3731">
        <v>5</v>
      </c>
      <c r="M3731">
        <v>5.9393700000000003</v>
      </c>
      <c r="N3731">
        <v>5.0606299999999997</v>
      </c>
      <c r="O3731" t="s">
        <v>20540</v>
      </c>
      <c r="P3731">
        <v>2</v>
      </c>
      <c r="Q3731" t="s">
        <v>581</v>
      </c>
      <c r="R3731" t="s">
        <v>0</v>
      </c>
      <c r="S3731" t="s">
        <v>7130</v>
      </c>
      <c r="T3731" t="s">
        <v>1090</v>
      </c>
    </row>
    <row r="3732" spans="1:20">
      <c r="A3732" t="s">
        <v>20539</v>
      </c>
      <c r="D3732">
        <f>L3732/J3732</f>
        <v>2.8809145175044365E-3</v>
      </c>
      <c r="E3732">
        <v>2.9380299999999999E-3</v>
      </c>
      <c r="F3732">
        <v>2.9848099999999999E-2</v>
      </c>
      <c r="G3732">
        <v>9.8432599999999995E-2</v>
      </c>
      <c r="H3732">
        <v>2352</v>
      </c>
      <c r="I3732">
        <v>616.44200000000001</v>
      </c>
      <c r="J3732">
        <v>1735.56</v>
      </c>
      <c r="K3732">
        <v>23</v>
      </c>
      <c r="L3732">
        <v>5</v>
      </c>
      <c r="M3732">
        <v>18.0091</v>
      </c>
      <c r="N3732">
        <v>4.9908900000000003</v>
      </c>
      <c r="O3732" t="s">
        <v>781</v>
      </c>
      <c r="P3732">
        <v>2</v>
      </c>
      <c r="Q3732" t="s">
        <v>581</v>
      </c>
      <c r="R3732" t="s">
        <v>0</v>
      </c>
      <c r="S3732" t="s">
        <v>5163</v>
      </c>
      <c r="T3732" t="s">
        <v>5162</v>
      </c>
    </row>
    <row r="3733" spans="1:20">
      <c r="A3733" t="s">
        <v>20538</v>
      </c>
      <c r="D3733">
        <f>L3733/J3733</f>
        <v>2.880798326832332E-3</v>
      </c>
      <c r="E3733">
        <v>2.9000100000000002E-3</v>
      </c>
      <c r="F3733" s="2">
        <v>5.8000300000000001E-5</v>
      </c>
      <c r="G3733">
        <v>50</v>
      </c>
      <c r="H3733">
        <v>414</v>
      </c>
      <c r="I3733">
        <v>66.874200000000002</v>
      </c>
      <c r="J3733">
        <v>347.12599999999998</v>
      </c>
      <c r="K3733">
        <v>1</v>
      </c>
      <c r="L3733">
        <v>1</v>
      </c>
      <c r="M3733">
        <v>3.8382400000000001E-3</v>
      </c>
      <c r="N3733">
        <v>0.99616199999999999</v>
      </c>
      <c r="O3733" t="s">
        <v>20537</v>
      </c>
      <c r="P3733">
        <v>2</v>
      </c>
      <c r="Q3733" t="s">
        <v>2173</v>
      </c>
      <c r="R3733" t="s">
        <v>0</v>
      </c>
      <c r="S3733" t="s">
        <v>2127</v>
      </c>
      <c r="T3733" t="s">
        <v>2126</v>
      </c>
    </row>
    <row r="3734" spans="1:20">
      <c r="A3734" t="s">
        <v>20536</v>
      </c>
      <c r="D3734">
        <f>L3734/J3734</f>
        <v>2.8772838440512156E-3</v>
      </c>
      <c r="E3734">
        <v>3.4243899999999998E-3</v>
      </c>
      <c r="F3734">
        <v>5.9301800000000002E-3</v>
      </c>
      <c r="G3734">
        <v>0.57745199999999997</v>
      </c>
      <c r="H3734">
        <v>492</v>
      </c>
      <c r="I3734">
        <v>144.44999999999999</v>
      </c>
      <c r="J3734">
        <v>347.55</v>
      </c>
      <c r="K3734">
        <v>2</v>
      </c>
      <c r="L3734">
        <v>1</v>
      </c>
      <c r="M3734">
        <v>0.83704199999999995</v>
      </c>
      <c r="N3734">
        <v>1.16296</v>
      </c>
      <c r="O3734" t="s">
        <v>1</v>
      </c>
      <c r="P3734">
        <v>0</v>
      </c>
      <c r="Q3734" t="s">
        <v>0</v>
      </c>
      <c r="S3734" t="s">
        <v>3313</v>
      </c>
      <c r="T3734" t="s">
        <v>3312</v>
      </c>
    </row>
    <row r="3735" spans="1:20">
      <c r="A3735" t="s">
        <v>20535</v>
      </c>
      <c r="D3735">
        <f>L3735/J3735</f>
        <v>2.876299008539732E-3</v>
      </c>
      <c r="E3735">
        <v>2.7251300000000001E-3</v>
      </c>
      <c r="F3735">
        <v>0.177062</v>
      </c>
      <c r="G3735">
        <v>1.53908E-2</v>
      </c>
      <c r="H3735">
        <v>834</v>
      </c>
      <c r="I3735">
        <v>138.66200000000001</v>
      </c>
      <c r="J3735">
        <v>695.33799999999997</v>
      </c>
      <c r="K3735">
        <v>22</v>
      </c>
      <c r="L3735">
        <v>2</v>
      </c>
      <c r="M3735">
        <v>20.4237</v>
      </c>
      <c r="N3735">
        <v>1.57629</v>
      </c>
      <c r="O3735" t="s">
        <v>20534</v>
      </c>
      <c r="P3735">
        <v>2</v>
      </c>
      <c r="Q3735" t="s">
        <v>840</v>
      </c>
      <c r="R3735" t="s">
        <v>0</v>
      </c>
      <c r="S3735" t="s">
        <v>20533</v>
      </c>
      <c r="T3735" t="s">
        <v>20532</v>
      </c>
    </row>
    <row r="3736" spans="1:20">
      <c r="A3736" t="s">
        <v>20531</v>
      </c>
      <c r="D3736">
        <f>L3736/J3736</f>
        <v>2.8747651676203703E-3</v>
      </c>
      <c r="E3736">
        <v>2.7211900000000001E-3</v>
      </c>
      <c r="F3736">
        <v>6.7744299999999993E-2</v>
      </c>
      <c r="G3736">
        <v>4.0168599999999999E-2</v>
      </c>
      <c r="H3736">
        <v>852</v>
      </c>
      <c r="I3736">
        <v>156.291</v>
      </c>
      <c r="J3736">
        <v>695.70899999999995</v>
      </c>
      <c r="K3736">
        <v>12</v>
      </c>
      <c r="L3736">
        <v>2</v>
      </c>
      <c r="M3736">
        <v>10.1798</v>
      </c>
      <c r="N3736">
        <v>1.8202</v>
      </c>
      <c r="O3736" t="s">
        <v>20530</v>
      </c>
      <c r="P3736">
        <v>4</v>
      </c>
      <c r="Q3736" t="s">
        <v>9397</v>
      </c>
      <c r="R3736" t="s">
        <v>0</v>
      </c>
      <c r="S3736" t="s">
        <v>20529</v>
      </c>
      <c r="T3736" t="s">
        <v>20528</v>
      </c>
    </row>
    <row r="3737" spans="1:20">
      <c r="A3737" t="s">
        <v>20527</v>
      </c>
      <c r="D3737">
        <f>L3737/J3737</f>
        <v>2.8735356941025471E-3</v>
      </c>
      <c r="E3737">
        <v>2.93589E-3</v>
      </c>
      <c r="F3737">
        <v>0.112231</v>
      </c>
      <c r="G3737">
        <v>2.6159499999999999E-2</v>
      </c>
      <c r="H3737">
        <v>1302</v>
      </c>
      <c r="I3737">
        <v>257.988</v>
      </c>
      <c r="J3737">
        <v>1044.01</v>
      </c>
      <c r="K3737">
        <v>30</v>
      </c>
      <c r="L3737">
        <v>3</v>
      </c>
      <c r="M3737">
        <v>27.1282</v>
      </c>
      <c r="N3737">
        <v>2.87181</v>
      </c>
      <c r="O3737" t="s">
        <v>11494</v>
      </c>
      <c r="P3737">
        <v>0</v>
      </c>
      <c r="Q3737" t="s">
        <v>0</v>
      </c>
      <c r="S3737" t="s">
        <v>692</v>
      </c>
      <c r="T3737" t="s">
        <v>691</v>
      </c>
    </row>
    <row r="3738" spans="1:20">
      <c r="A3738" t="s">
        <v>20526</v>
      </c>
      <c r="D3738">
        <f>L3738/J3738</f>
        <v>2.8733815678319186E-3</v>
      </c>
      <c r="E3738">
        <v>2.64963E-3</v>
      </c>
      <c r="F3738">
        <v>7.3653900000000003E-3</v>
      </c>
      <c r="G3738">
        <v>0.35974</v>
      </c>
      <c r="H3738">
        <v>501</v>
      </c>
      <c r="I3738">
        <v>152.97800000000001</v>
      </c>
      <c r="J3738">
        <v>348.02199999999999</v>
      </c>
      <c r="K3738">
        <v>2</v>
      </c>
      <c r="L3738">
        <v>1</v>
      </c>
      <c r="M3738">
        <v>1.0998699999999999</v>
      </c>
      <c r="N3738">
        <v>0.90013399999999999</v>
      </c>
      <c r="O3738" t="s">
        <v>20525</v>
      </c>
      <c r="P3738">
        <v>2</v>
      </c>
      <c r="Q3738" t="s">
        <v>260</v>
      </c>
      <c r="R3738" t="s">
        <v>259</v>
      </c>
      <c r="S3738" t="s">
        <v>360</v>
      </c>
      <c r="T3738" t="s">
        <v>359</v>
      </c>
    </row>
    <row r="3739" spans="1:20">
      <c r="A3739" t="s">
        <v>20524</v>
      </c>
      <c r="D3739">
        <f>L3739/J3739</f>
        <v>2.871809599023585E-3</v>
      </c>
      <c r="E3739">
        <v>3.0551100000000002E-3</v>
      </c>
      <c r="F3739">
        <v>0.106345</v>
      </c>
      <c r="G3739">
        <v>2.8728400000000001E-2</v>
      </c>
      <c r="H3739">
        <v>894</v>
      </c>
      <c r="I3739">
        <v>197.57499999999999</v>
      </c>
      <c r="J3739">
        <v>696.42499999999995</v>
      </c>
      <c r="K3739">
        <v>21</v>
      </c>
      <c r="L3739">
        <v>2</v>
      </c>
      <c r="M3739">
        <v>19.068999999999999</v>
      </c>
      <c r="N3739">
        <v>1.931</v>
      </c>
      <c r="O3739" t="s">
        <v>1746</v>
      </c>
      <c r="P3739">
        <v>3</v>
      </c>
      <c r="Q3739" t="s">
        <v>648</v>
      </c>
      <c r="R3739" t="s">
        <v>0</v>
      </c>
      <c r="S3739" t="s">
        <v>647</v>
      </c>
      <c r="T3739" t="s">
        <v>646</v>
      </c>
    </row>
    <row r="3740" spans="1:20">
      <c r="A3740" t="s">
        <v>20523</v>
      </c>
      <c r="D3740">
        <f>L3740/J3740</f>
        <v>2.8710057133013692E-3</v>
      </c>
      <c r="E3740">
        <v>3.0874100000000001E-3</v>
      </c>
      <c r="F3740">
        <v>8.19579E-2</v>
      </c>
      <c r="G3740">
        <v>3.7670599999999999E-2</v>
      </c>
      <c r="H3740">
        <v>1302</v>
      </c>
      <c r="I3740">
        <v>257.06799999999998</v>
      </c>
      <c r="J3740">
        <v>1044.93</v>
      </c>
      <c r="K3740">
        <v>24</v>
      </c>
      <c r="L3740">
        <v>3</v>
      </c>
      <c r="M3740">
        <v>20.812999999999999</v>
      </c>
      <c r="N3740">
        <v>3.1869700000000001</v>
      </c>
      <c r="O3740" t="s">
        <v>20522</v>
      </c>
      <c r="P3740">
        <v>0</v>
      </c>
      <c r="Q3740" t="s">
        <v>0</v>
      </c>
    </row>
    <row r="3741" spans="1:20">
      <c r="A3741" t="s">
        <v>20521</v>
      </c>
      <c r="D3741">
        <f>L3741/J3741</f>
        <v>2.8704288420690052E-3</v>
      </c>
      <c r="E3741">
        <v>4.0388899999999998E-3</v>
      </c>
      <c r="F3741">
        <v>0.10330400000000001</v>
      </c>
      <c r="G3741">
        <v>3.9097E-2</v>
      </c>
      <c r="H3741">
        <v>366</v>
      </c>
      <c r="I3741">
        <v>17.620100000000001</v>
      </c>
      <c r="J3741">
        <v>348.38</v>
      </c>
      <c r="K3741">
        <v>3</v>
      </c>
      <c r="L3741">
        <v>1</v>
      </c>
      <c r="M3741">
        <v>1.6920299999999999</v>
      </c>
      <c r="N3741">
        <v>1.3079700000000001</v>
      </c>
      <c r="O3741" t="s">
        <v>20520</v>
      </c>
      <c r="P3741">
        <v>1</v>
      </c>
      <c r="Q3741" t="s">
        <v>315</v>
      </c>
      <c r="R3741" t="s">
        <v>0</v>
      </c>
      <c r="S3741" t="s">
        <v>314</v>
      </c>
      <c r="T3741" t="s">
        <v>313</v>
      </c>
    </row>
    <row r="3742" spans="1:20">
      <c r="A3742" t="s">
        <v>20519</v>
      </c>
      <c r="D3742">
        <f>L3742/J3742</f>
        <v>2.8678111144887553E-3</v>
      </c>
      <c r="E3742">
        <v>2.8434900000000002E-3</v>
      </c>
      <c r="F3742">
        <v>9.3121499999999996E-2</v>
      </c>
      <c r="G3742">
        <v>3.0535199999999998E-2</v>
      </c>
      <c r="H3742">
        <v>2097</v>
      </c>
      <c r="I3742">
        <v>353.50599999999997</v>
      </c>
      <c r="J3742">
        <v>1743.49</v>
      </c>
      <c r="K3742">
        <v>36</v>
      </c>
      <c r="L3742">
        <v>5</v>
      </c>
      <c r="M3742">
        <v>31.288</v>
      </c>
      <c r="N3742">
        <v>4.71197</v>
      </c>
      <c r="O3742" t="s">
        <v>20518</v>
      </c>
      <c r="P3742">
        <v>0</v>
      </c>
      <c r="Q3742" t="s">
        <v>0</v>
      </c>
      <c r="S3742" t="s">
        <v>9054</v>
      </c>
      <c r="T3742" t="s">
        <v>9053</v>
      </c>
    </row>
    <row r="3743" spans="1:20">
      <c r="A3743" t="s">
        <v>20517</v>
      </c>
      <c r="D3743">
        <f>L3743/J3743</f>
        <v>2.8672848532810343E-3</v>
      </c>
      <c r="E3743">
        <v>2.69747E-3</v>
      </c>
      <c r="F3743">
        <v>0.12238</v>
      </c>
      <c r="G3743">
        <v>2.20418E-2</v>
      </c>
      <c r="H3743">
        <v>411</v>
      </c>
      <c r="I3743">
        <v>62.238199999999999</v>
      </c>
      <c r="J3743">
        <v>348.762</v>
      </c>
      <c r="K3743">
        <v>8</v>
      </c>
      <c r="L3743">
        <v>1</v>
      </c>
      <c r="M3743">
        <v>7.1205100000000003</v>
      </c>
      <c r="N3743">
        <v>0.87948899999999997</v>
      </c>
      <c r="O3743" t="s">
        <v>1</v>
      </c>
      <c r="P3743">
        <v>0</v>
      </c>
      <c r="Q3743" t="s">
        <v>0</v>
      </c>
      <c r="S3743" t="s">
        <v>20516</v>
      </c>
      <c r="T3743" t="s">
        <v>20515</v>
      </c>
    </row>
    <row r="3744" spans="1:20">
      <c r="A3744" t="s">
        <v>20514</v>
      </c>
      <c r="D3744">
        <f>L3744/J3744</f>
        <v>2.8670382348218999E-3</v>
      </c>
      <c r="E3744">
        <v>2.8211400000000002E-3</v>
      </c>
      <c r="F3744">
        <v>8.5250599999999996E-2</v>
      </c>
      <c r="G3744">
        <v>3.3092299999999998E-2</v>
      </c>
      <c r="H3744">
        <v>444</v>
      </c>
      <c r="I3744">
        <v>95.207700000000003</v>
      </c>
      <c r="J3744">
        <v>348.79199999999997</v>
      </c>
      <c r="K3744">
        <v>9</v>
      </c>
      <c r="L3744">
        <v>1</v>
      </c>
      <c r="M3744">
        <v>8.0268800000000002</v>
      </c>
      <c r="N3744">
        <v>0.97312399999999999</v>
      </c>
      <c r="O3744" t="s">
        <v>1</v>
      </c>
      <c r="P3744">
        <v>0</v>
      </c>
      <c r="Q3744" t="s">
        <v>0</v>
      </c>
      <c r="S3744" t="s">
        <v>269</v>
      </c>
      <c r="T3744" t="s">
        <v>268</v>
      </c>
    </row>
    <row r="3745" spans="1:20">
      <c r="A3745" t="s">
        <v>20513</v>
      </c>
      <c r="D3745">
        <f>L3745/J3745</f>
        <v>2.8653500383240566E-3</v>
      </c>
      <c r="E3745">
        <v>2.8668600000000002E-3</v>
      </c>
      <c r="F3745">
        <v>4.3679999999999997E-2</v>
      </c>
      <c r="G3745">
        <v>6.5633300000000006E-2</v>
      </c>
      <c r="H3745">
        <v>1695</v>
      </c>
      <c r="I3745">
        <v>299.00900000000001</v>
      </c>
      <c r="J3745">
        <v>1395.99</v>
      </c>
      <c r="K3745">
        <v>17</v>
      </c>
      <c r="L3745">
        <v>4</v>
      </c>
      <c r="M3745">
        <v>13.012600000000001</v>
      </c>
      <c r="N3745">
        <v>3.9873799999999999</v>
      </c>
      <c r="O3745" t="s">
        <v>20512</v>
      </c>
      <c r="P3745">
        <v>4</v>
      </c>
      <c r="Q3745" t="s">
        <v>20511</v>
      </c>
      <c r="R3745" t="s">
        <v>20510</v>
      </c>
      <c r="S3745" t="s">
        <v>20509</v>
      </c>
      <c r="T3745" t="s">
        <v>20508</v>
      </c>
    </row>
    <row r="3746" spans="1:20">
      <c r="A3746" t="s">
        <v>20507</v>
      </c>
      <c r="D3746">
        <f>L3746/J3746</f>
        <v>2.8649327457037944E-3</v>
      </c>
      <c r="E3746">
        <v>3.1536799999999999E-3</v>
      </c>
      <c r="F3746">
        <v>1.19577E-2</v>
      </c>
      <c r="G3746">
        <v>0.263737</v>
      </c>
      <c r="H3746">
        <v>2976</v>
      </c>
      <c r="I3746">
        <v>881.70799999999997</v>
      </c>
      <c r="J3746">
        <v>2094.29</v>
      </c>
      <c r="K3746">
        <v>17</v>
      </c>
      <c r="L3746">
        <v>6</v>
      </c>
      <c r="M3746">
        <v>10.452199999999999</v>
      </c>
      <c r="N3746">
        <v>6.5477499999999997</v>
      </c>
      <c r="O3746" t="s">
        <v>1</v>
      </c>
      <c r="P3746">
        <v>0</v>
      </c>
      <c r="Q3746" t="s">
        <v>0</v>
      </c>
    </row>
    <row r="3747" spans="1:20">
      <c r="A3747" t="s">
        <v>20506</v>
      </c>
      <c r="D3747">
        <f>L3747/J3747</f>
        <v>2.8647959549081116E-3</v>
      </c>
      <c r="E3747">
        <v>2.8425600000000001E-3</v>
      </c>
      <c r="F3747">
        <v>6.8456799999999998E-2</v>
      </c>
      <c r="G3747">
        <v>4.1523400000000002E-2</v>
      </c>
      <c r="H3747">
        <v>1680</v>
      </c>
      <c r="I3747">
        <v>283.738</v>
      </c>
      <c r="J3747">
        <v>1396.26</v>
      </c>
      <c r="K3747">
        <v>23</v>
      </c>
      <c r="L3747">
        <v>4</v>
      </c>
      <c r="M3747">
        <v>19.0977</v>
      </c>
      <c r="N3747">
        <v>3.90232</v>
      </c>
      <c r="O3747" t="s">
        <v>19913</v>
      </c>
      <c r="P3747">
        <v>4</v>
      </c>
      <c r="Q3747" t="s">
        <v>15793</v>
      </c>
      <c r="R3747" t="s">
        <v>0</v>
      </c>
      <c r="S3747" t="s">
        <v>11730</v>
      </c>
      <c r="T3747" t="s">
        <v>11729</v>
      </c>
    </row>
    <row r="3748" spans="1:20">
      <c r="A3748" t="s">
        <v>20505</v>
      </c>
      <c r="D3748">
        <f>L3748/J3748</f>
        <v>2.8641231343817936E-3</v>
      </c>
      <c r="E3748">
        <v>4.0042100000000002E-3</v>
      </c>
      <c r="F3748">
        <v>0.19156799999999999</v>
      </c>
      <c r="G3748">
        <v>2.0902299999999999E-2</v>
      </c>
      <c r="H3748">
        <v>750</v>
      </c>
      <c r="I3748">
        <v>51.706099999999999</v>
      </c>
      <c r="J3748">
        <v>698.29399999999998</v>
      </c>
      <c r="K3748">
        <v>12</v>
      </c>
      <c r="L3748">
        <v>2</v>
      </c>
      <c r="M3748">
        <v>9.3582800000000006</v>
      </c>
      <c r="N3748">
        <v>2.6417199999999998</v>
      </c>
      <c r="O3748" t="s">
        <v>2164</v>
      </c>
      <c r="P3748">
        <v>2</v>
      </c>
      <c r="Q3748" t="s">
        <v>4870</v>
      </c>
      <c r="R3748" t="s">
        <v>0</v>
      </c>
      <c r="S3748" t="s">
        <v>2255</v>
      </c>
      <c r="T3748" t="s">
        <v>2254</v>
      </c>
    </row>
    <row r="3749" spans="1:20">
      <c r="A3749" t="s">
        <v>20504</v>
      </c>
      <c r="D3749">
        <f>L3749/J3749</f>
        <v>2.8634014345641184E-3</v>
      </c>
      <c r="E3749">
        <v>5.0402900000000002E-3</v>
      </c>
      <c r="F3749">
        <v>2.0417299999999999E-2</v>
      </c>
      <c r="G3749">
        <v>0.246863</v>
      </c>
      <c r="H3749">
        <v>1761</v>
      </c>
      <c r="I3749">
        <v>364.05700000000002</v>
      </c>
      <c r="J3749">
        <v>1396.94</v>
      </c>
      <c r="K3749">
        <v>14</v>
      </c>
      <c r="L3749">
        <v>4</v>
      </c>
      <c r="M3749">
        <v>7.1896100000000001</v>
      </c>
      <c r="N3749">
        <v>6.8103899999999999</v>
      </c>
      <c r="O3749" t="s">
        <v>20503</v>
      </c>
      <c r="P3749">
        <v>5</v>
      </c>
      <c r="Q3749" t="s">
        <v>20502</v>
      </c>
    </row>
    <row r="3750" spans="1:20">
      <c r="A3750" t="s">
        <v>20501</v>
      </c>
      <c r="D3750">
        <f>L3750/J3750</f>
        <v>2.8622663138446391E-3</v>
      </c>
      <c r="E3750">
        <v>3.1595299999999998E-3</v>
      </c>
      <c r="F3750">
        <v>0.100771</v>
      </c>
      <c r="G3750">
        <v>3.1353600000000002E-2</v>
      </c>
      <c r="H3750">
        <v>864</v>
      </c>
      <c r="I3750">
        <v>165.25299999999999</v>
      </c>
      <c r="J3750">
        <v>698.74699999999996</v>
      </c>
      <c r="K3750">
        <v>18</v>
      </c>
      <c r="L3750">
        <v>2</v>
      </c>
      <c r="M3750">
        <v>15.893000000000001</v>
      </c>
      <c r="N3750">
        <v>2.1070000000000002</v>
      </c>
      <c r="O3750" t="s">
        <v>20500</v>
      </c>
      <c r="P3750">
        <v>0</v>
      </c>
      <c r="Q3750" t="s">
        <v>0</v>
      </c>
      <c r="S3750" t="s">
        <v>20499</v>
      </c>
      <c r="T3750" t="s">
        <v>20498</v>
      </c>
    </row>
    <row r="3751" spans="1:20">
      <c r="A3751" t="s">
        <v>20497</v>
      </c>
      <c r="D3751">
        <f>L3751/J3751</f>
        <v>2.8615496435939916E-3</v>
      </c>
      <c r="E3751">
        <v>2.5254299999999999E-3</v>
      </c>
      <c r="F3751">
        <v>0.11500299999999999</v>
      </c>
      <c r="G3751">
        <v>2.1959800000000002E-2</v>
      </c>
      <c r="H3751">
        <v>390</v>
      </c>
      <c r="I3751">
        <v>40.539000000000001</v>
      </c>
      <c r="J3751">
        <v>349.46100000000001</v>
      </c>
      <c r="K3751">
        <v>5</v>
      </c>
      <c r="L3751">
        <v>1</v>
      </c>
      <c r="M3751">
        <v>4.2041500000000003</v>
      </c>
      <c r="N3751">
        <v>0.79584999999999995</v>
      </c>
      <c r="O3751" t="s">
        <v>20496</v>
      </c>
      <c r="P3751">
        <v>3</v>
      </c>
      <c r="Q3751" t="s">
        <v>167</v>
      </c>
      <c r="R3751" t="s">
        <v>0</v>
      </c>
    </row>
    <row r="3752" spans="1:20">
      <c r="A3752" t="s">
        <v>20495</v>
      </c>
      <c r="D3752">
        <f>L3752/J3752</f>
        <v>2.8611484649938485E-3</v>
      </c>
      <c r="E3752">
        <v>3.1330400000000001E-3</v>
      </c>
      <c r="F3752">
        <v>3.27649E-2</v>
      </c>
      <c r="G3752">
        <v>9.5621899999999996E-2</v>
      </c>
      <c r="H3752">
        <v>1410</v>
      </c>
      <c r="I3752">
        <v>361.46699999999998</v>
      </c>
      <c r="J3752">
        <v>1048.53</v>
      </c>
      <c r="K3752">
        <v>15</v>
      </c>
      <c r="L3752">
        <v>3</v>
      </c>
      <c r="M3752">
        <v>11.742800000000001</v>
      </c>
      <c r="N3752">
        <v>3.25719</v>
      </c>
      <c r="O3752" t="s">
        <v>20494</v>
      </c>
      <c r="P3752">
        <v>3</v>
      </c>
      <c r="Q3752" t="s">
        <v>15784</v>
      </c>
      <c r="R3752" t="s">
        <v>0</v>
      </c>
      <c r="S3752" t="s">
        <v>15783</v>
      </c>
      <c r="T3752" t="s">
        <v>15782</v>
      </c>
    </row>
    <row r="3753" spans="1:20">
      <c r="A3753" t="s">
        <v>20493</v>
      </c>
      <c r="D3753">
        <f>L3753/J3753</f>
        <v>2.8610666056305793E-3</v>
      </c>
      <c r="E3753">
        <v>2.7423299999999999E-3</v>
      </c>
      <c r="F3753">
        <v>0.15768299999999999</v>
      </c>
      <c r="G3753">
        <v>1.7391500000000001E-2</v>
      </c>
      <c r="H3753">
        <v>1224</v>
      </c>
      <c r="I3753">
        <v>175.43799999999999</v>
      </c>
      <c r="J3753">
        <v>1048.56</v>
      </c>
      <c r="K3753">
        <v>27</v>
      </c>
      <c r="L3753">
        <v>3</v>
      </c>
      <c r="M3753">
        <v>24.457699999999999</v>
      </c>
      <c r="N3753">
        <v>2.5422799999999999</v>
      </c>
      <c r="O3753" t="s">
        <v>2388</v>
      </c>
      <c r="P3753">
        <v>3</v>
      </c>
      <c r="Q3753" t="s">
        <v>2215</v>
      </c>
      <c r="R3753" t="s">
        <v>0</v>
      </c>
      <c r="S3753" t="s">
        <v>1593</v>
      </c>
      <c r="T3753" t="s">
        <v>328</v>
      </c>
    </row>
    <row r="3754" spans="1:20">
      <c r="A3754" t="s">
        <v>20492</v>
      </c>
      <c r="D3754">
        <f>L3754/J3754</f>
        <v>2.8603259913532347E-3</v>
      </c>
      <c r="E3754">
        <v>2.9237199999999999E-3</v>
      </c>
      <c r="F3754">
        <v>4.4586399999999998E-2</v>
      </c>
      <c r="G3754">
        <v>6.5574300000000002E-2</v>
      </c>
      <c r="H3754">
        <v>942</v>
      </c>
      <c r="I3754">
        <v>242.779</v>
      </c>
      <c r="J3754">
        <v>699.221</v>
      </c>
      <c r="K3754">
        <v>12</v>
      </c>
      <c r="L3754">
        <v>2</v>
      </c>
      <c r="M3754">
        <v>10.0937</v>
      </c>
      <c r="N3754">
        <v>1.90628</v>
      </c>
      <c r="O3754" t="s">
        <v>18407</v>
      </c>
      <c r="P3754">
        <v>2</v>
      </c>
      <c r="Q3754" t="s">
        <v>260</v>
      </c>
      <c r="R3754" t="s">
        <v>259</v>
      </c>
      <c r="S3754" t="s">
        <v>7553</v>
      </c>
      <c r="T3754" t="s">
        <v>7552</v>
      </c>
    </row>
    <row r="3755" spans="1:20">
      <c r="A3755" t="s">
        <v>20491</v>
      </c>
      <c r="D3755">
        <f>L3755/J3755</f>
        <v>2.8603164463428471E-3</v>
      </c>
      <c r="E3755">
        <v>3.3420099999999999E-3</v>
      </c>
      <c r="F3755">
        <v>0.120779</v>
      </c>
      <c r="G3755">
        <v>2.7670500000000001E-2</v>
      </c>
      <c r="H3755">
        <v>2499</v>
      </c>
      <c r="I3755">
        <v>401.334</v>
      </c>
      <c r="J3755">
        <v>2097.67</v>
      </c>
      <c r="K3755">
        <v>53</v>
      </c>
      <c r="L3755">
        <v>6</v>
      </c>
      <c r="M3755">
        <v>46.3033</v>
      </c>
      <c r="N3755">
        <v>6.6966599999999996</v>
      </c>
      <c r="O3755" t="s">
        <v>16936</v>
      </c>
      <c r="P3755">
        <v>0</v>
      </c>
      <c r="Q3755" t="s">
        <v>0</v>
      </c>
      <c r="S3755" t="s">
        <v>20490</v>
      </c>
      <c r="T3755" t="s">
        <v>20489</v>
      </c>
    </row>
    <row r="3756" spans="1:20">
      <c r="A3756" t="s">
        <v>20488</v>
      </c>
      <c r="D3756">
        <f>L3756/J3756</f>
        <v>2.8587355812524119E-3</v>
      </c>
      <c r="E3756">
        <v>3.79116E-3</v>
      </c>
      <c r="F3756">
        <v>0.13229399999999999</v>
      </c>
      <c r="G3756">
        <v>2.8657100000000001E-2</v>
      </c>
      <c r="H3756">
        <v>447</v>
      </c>
      <c r="I3756">
        <v>97.194599999999994</v>
      </c>
      <c r="J3756">
        <v>349.80500000000001</v>
      </c>
      <c r="K3756">
        <v>13</v>
      </c>
      <c r="L3756">
        <v>1</v>
      </c>
      <c r="M3756">
        <v>11.784599999999999</v>
      </c>
      <c r="N3756">
        <v>1.21543</v>
      </c>
      <c r="O3756" t="s">
        <v>20487</v>
      </c>
      <c r="P3756">
        <v>0</v>
      </c>
      <c r="Q3756" t="s">
        <v>0</v>
      </c>
      <c r="S3756" t="s">
        <v>2194</v>
      </c>
      <c r="T3756" t="s">
        <v>2193</v>
      </c>
    </row>
    <row r="3757" spans="1:20">
      <c r="A3757" t="s">
        <v>20486</v>
      </c>
      <c r="D3757">
        <f>L3757/J3757</f>
        <v>2.8584168943872126E-3</v>
      </c>
      <c r="E3757">
        <v>3.1466100000000002E-3</v>
      </c>
      <c r="F3757">
        <v>0.148982</v>
      </c>
      <c r="G3757">
        <v>2.1120699999999999E-2</v>
      </c>
      <c r="H3757">
        <v>411</v>
      </c>
      <c r="I3757">
        <v>61.1556</v>
      </c>
      <c r="J3757">
        <v>349.84399999999999</v>
      </c>
      <c r="K3757">
        <v>10</v>
      </c>
      <c r="L3757">
        <v>1</v>
      </c>
      <c r="M3757">
        <v>8.9220199999999998</v>
      </c>
      <c r="N3757">
        <v>1.0779799999999999</v>
      </c>
      <c r="O3757" t="s">
        <v>20485</v>
      </c>
      <c r="P3757">
        <v>3</v>
      </c>
      <c r="Q3757" t="s">
        <v>16579</v>
      </c>
      <c r="R3757" t="s">
        <v>0</v>
      </c>
      <c r="S3757" t="s">
        <v>17136</v>
      </c>
      <c r="T3757" t="s">
        <v>17135</v>
      </c>
    </row>
    <row r="3758" spans="1:20">
      <c r="A3758" t="s">
        <v>20484</v>
      </c>
      <c r="D3758">
        <f>L3758/J3758</f>
        <v>2.8565470630411375E-3</v>
      </c>
      <c r="E3758">
        <v>2.5110699999999998E-3</v>
      </c>
      <c r="F3758">
        <v>5.5338999999999999E-2</v>
      </c>
      <c r="G3758">
        <v>4.5376100000000003E-2</v>
      </c>
      <c r="H3758">
        <v>453</v>
      </c>
      <c r="I3758">
        <v>102.92700000000001</v>
      </c>
      <c r="J3758">
        <v>350.07299999999998</v>
      </c>
      <c r="K3758">
        <v>6</v>
      </c>
      <c r="L3758">
        <v>1</v>
      </c>
      <c r="M3758">
        <v>5.1978099999999996</v>
      </c>
      <c r="N3758">
        <v>0.80218699999999998</v>
      </c>
      <c r="O3758" t="s">
        <v>6425</v>
      </c>
      <c r="P3758">
        <v>1</v>
      </c>
      <c r="Q3758" t="s">
        <v>2056</v>
      </c>
      <c r="R3758" t="s">
        <v>0</v>
      </c>
      <c r="S3758" t="s">
        <v>2055</v>
      </c>
      <c r="T3758" t="s">
        <v>2054</v>
      </c>
    </row>
    <row r="3759" spans="1:20">
      <c r="A3759" t="s">
        <v>20483</v>
      </c>
      <c r="D3759">
        <f>L3759/J3759</f>
        <v>2.8544877304602389E-3</v>
      </c>
      <c r="E3759">
        <v>2.5316599999999998E-3</v>
      </c>
      <c r="F3759">
        <v>8.2103300000000004E-2</v>
      </c>
      <c r="G3759">
        <v>3.0835100000000001E-2</v>
      </c>
      <c r="H3759">
        <v>3792</v>
      </c>
      <c r="I3759">
        <v>639.072</v>
      </c>
      <c r="J3759">
        <v>3152.93</v>
      </c>
      <c r="K3759">
        <v>58</v>
      </c>
      <c r="L3759">
        <v>9</v>
      </c>
      <c r="M3759">
        <v>50.3416</v>
      </c>
      <c r="N3759">
        <v>7.6583699999999997</v>
      </c>
      <c r="O3759" t="s">
        <v>20482</v>
      </c>
      <c r="P3759">
        <v>3</v>
      </c>
      <c r="Q3759" t="s">
        <v>20481</v>
      </c>
      <c r="R3759" t="s">
        <v>0</v>
      </c>
      <c r="S3759" t="s">
        <v>10447</v>
      </c>
      <c r="T3759" t="s">
        <v>10446</v>
      </c>
    </row>
    <row r="3760" spans="1:20">
      <c r="A3760" t="s">
        <v>20480</v>
      </c>
      <c r="D3760">
        <f>L3760/J3760</f>
        <v>2.8536695336533247E-3</v>
      </c>
      <c r="E3760">
        <v>2.9110199999999998E-3</v>
      </c>
      <c r="F3760">
        <v>1.7760499999999999E-2</v>
      </c>
      <c r="G3760">
        <v>0.163905</v>
      </c>
      <c r="H3760">
        <v>468</v>
      </c>
      <c r="I3760">
        <v>117.574</v>
      </c>
      <c r="J3760">
        <v>350.42599999999999</v>
      </c>
      <c r="K3760">
        <v>3</v>
      </c>
      <c r="L3760">
        <v>1</v>
      </c>
      <c r="M3760">
        <v>2.0154299999999998</v>
      </c>
      <c r="N3760">
        <v>0.984568</v>
      </c>
      <c r="O3760" t="s">
        <v>1</v>
      </c>
      <c r="P3760">
        <v>0</v>
      </c>
      <c r="Q3760" t="s">
        <v>0</v>
      </c>
    </row>
    <row r="3761" spans="1:20">
      <c r="A3761" t="s">
        <v>20479</v>
      </c>
      <c r="D3761">
        <f>L3761/J3761</f>
        <v>2.8531077476140888E-3</v>
      </c>
      <c r="E3761">
        <v>2.9750200000000001E-3</v>
      </c>
      <c r="F3761">
        <v>5.1822E-2</v>
      </c>
      <c r="G3761">
        <v>5.7408500000000001E-2</v>
      </c>
      <c r="H3761">
        <v>1713</v>
      </c>
      <c r="I3761">
        <v>311.017</v>
      </c>
      <c r="J3761">
        <v>1401.98</v>
      </c>
      <c r="K3761">
        <v>20</v>
      </c>
      <c r="L3761">
        <v>4</v>
      </c>
      <c r="M3761">
        <v>15.888400000000001</v>
      </c>
      <c r="N3761">
        <v>4.1116200000000003</v>
      </c>
      <c r="O3761" t="s">
        <v>20478</v>
      </c>
      <c r="P3761">
        <v>2</v>
      </c>
      <c r="Q3761" t="s">
        <v>5477</v>
      </c>
      <c r="R3761" t="s">
        <v>259</v>
      </c>
      <c r="S3761" t="s">
        <v>360</v>
      </c>
      <c r="T3761" t="s">
        <v>359</v>
      </c>
    </row>
    <row r="3762" spans="1:20">
      <c r="A3762" t="s">
        <v>20477</v>
      </c>
      <c r="D3762">
        <f>L3762/J3762</f>
        <v>2.8522261625198468E-3</v>
      </c>
      <c r="E3762">
        <v>2.8254600000000001E-3</v>
      </c>
      <c r="F3762">
        <v>7.0956099999999994E-2</v>
      </c>
      <c r="G3762">
        <v>3.9819800000000002E-2</v>
      </c>
      <c r="H3762">
        <v>1344</v>
      </c>
      <c r="I3762">
        <v>292.19400000000002</v>
      </c>
      <c r="J3762">
        <v>1051.81</v>
      </c>
      <c r="K3762">
        <v>22</v>
      </c>
      <c r="L3762">
        <v>3</v>
      </c>
      <c r="M3762">
        <v>19.241900000000001</v>
      </c>
      <c r="N3762">
        <v>2.7581199999999999</v>
      </c>
      <c r="O3762" t="s">
        <v>20476</v>
      </c>
      <c r="P3762">
        <v>3</v>
      </c>
      <c r="Q3762" t="s">
        <v>20475</v>
      </c>
      <c r="R3762" t="s">
        <v>20474</v>
      </c>
      <c r="S3762" t="s">
        <v>20473</v>
      </c>
      <c r="T3762" t="s">
        <v>20472</v>
      </c>
    </row>
    <row r="3763" spans="1:20">
      <c r="A3763" t="s">
        <v>20471</v>
      </c>
      <c r="D3763">
        <f>L3763/J3763</f>
        <v>2.8521231204508639E-3</v>
      </c>
      <c r="E3763">
        <v>2.9558800000000001E-3</v>
      </c>
      <c r="F3763">
        <v>5.1884800000000002E-2</v>
      </c>
      <c r="G3763">
        <v>5.697E-2</v>
      </c>
      <c r="H3763">
        <v>2304</v>
      </c>
      <c r="I3763">
        <v>550.92200000000003</v>
      </c>
      <c r="J3763">
        <v>1753.08</v>
      </c>
      <c r="K3763">
        <v>32</v>
      </c>
      <c r="L3763">
        <v>5</v>
      </c>
      <c r="M3763">
        <v>27.089200000000002</v>
      </c>
      <c r="N3763">
        <v>4.9108200000000002</v>
      </c>
      <c r="O3763" t="s">
        <v>20470</v>
      </c>
      <c r="P3763">
        <v>0</v>
      </c>
      <c r="Q3763" t="s">
        <v>0</v>
      </c>
    </row>
    <row r="3764" spans="1:20">
      <c r="A3764" t="s">
        <v>20469</v>
      </c>
      <c r="D3764">
        <f>L3764/J3764</f>
        <v>2.8518465706544988E-3</v>
      </c>
      <c r="E3764">
        <v>4.1394700000000001E-3</v>
      </c>
      <c r="F3764">
        <v>0.121586</v>
      </c>
      <c r="G3764">
        <v>3.4045600000000002E-2</v>
      </c>
      <c r="H3764">
        <v>1317</v>
      </c>
      <c r="I3764">
        <v>265.048</v>
      </c>
      <c r="J3764">
        <v>1051.95</v>
      </c>
      <c r="K3764">
        <v>36</v>
      </c>
      <c r="L3764">
        <v>3</v>
      </c>
      <c r="M3764">
        <v>31.714600000000001</v>
      </c>
      <c r="N3764">
        <v>4.2854099999999997</v>
      </c>
      <c r="O3764" t="s">
        <v>19972</v>
      </c>
      <c r="P3764">
        <v>2</v>
      </c>
      <c r="Q3764" t="s">
        <v>19971</v>
      </c>
      <c r="R3764" t="s">
        <v>7850</v>
      </c>
      <c r="S3764" t="s">
        <v>7849</v>
      </c>
      <c r="T3764" t="s">
        <v>7848</v>
      </c>
    </row>
    <row r="3765" spans="1:20">
      <c r="A3765" t="s">
        <v>20468</v>
      </c>
      <c r="D3765">
        <f>L3765/J3765</f>
        <v>2.8496767041779111E-3</v>
      </c>
      <c r="E3765">
        <v>2.67534E-3</v>
      </c>
      <c r="F3765">
        <v>6.6409099999999999E-2</v>
      </c>
      <c r="G3765">
        <v>4.0285799999999997E-2</v>
      </c>
      <c r="H3765">
        <v>435</v>
      </c>
      <c r="I3765">
        <v>84.082999999999998</v>
      </c>
      <c r="J3765">
        <v>350.91699999999997</v>
      </c>
      <c r="K3765">
        <v>6</v>
      </c>
      <c r="L3765">
        <v>1</v>
      </c>
      <c r="M3765">
        <v>5.1364099999999997</v>
      </c>
      <c r="N3765">
        <v>0.86358999999999997</v>
      </c>
      <c r="O3765" t="s">
        <v>20467</v>
      </c>
      <c r="P3765">
        <v>0</v>
      </c>
      <c r="Q3765" t="s">
        <v>0</v>
      </c>
      <c r="S3765" t="s">
        <v>11001</v>
      </c>
      <c r="T3765" t="s">
        <v>11000</v>
      </c>
    </row>
    <row r="3766" spans="1:20">
      <c r="A3766" t="s">
        <v>20466</v>
      </c>
      <c r="D3766">
        <f>L3766/J3766</f>
        <v>2.8485321513823927E-3</v>
      </c>
      <c r="E3766">
        <v>3.5082300000000002E-3</v>
      </c>
      <c r="F3766">
        <v>0.10491300000000001</v>
      </c>
      <c r="G3766">
        <v>3.3439299999999998E-2</v>
      </c>
      <c r="H3766">
        <v>843</v>
      </c>
      <c r="I3766">
        <v>140.88399999999999</v>
      </c>
      <c r="J3766">
        <v>702.11599999999999</v>
      </c>
      <c r="K3766">
        <v>16</v>
      </c>
      <c r="L3766">
        <v>2</v>
      </c>
      <c r="M3766">
        <v>13.714499999999999</v>
      </c>
      <c r="N3766">
        <v>2.28552</v>
      </c>
      <c r="O3766" t="s">
        <v>2557</v>
      </c>
      <c r="P3766">
        <v>3</v>
      </c>
      <c r="Q3766" t="s">
        <v>2556</v>
      </c>
      <c r="R3766" t="s">
        <v>0</v>
      </c>
      <c r="S3766" t="s">
        <v>2555</v>
      </c>
      <c r="T3766" t="s">
        <v>2554</v>
      </c>
    </row>
    <row r="3767" spans="1:20">
      <c r="A3767" t="s">
        <v>20465</v>
      </c>
      <c r="D3767">
        <f>L3767/J3767</f>
        <v>2.8483211994850236E-3</v>
      </c>
      <c r="E3767">
        <v>1.1221500000000001E-2</v>
      </c>
      <c r="F3767">
        <v>0.12275700000000001</v>
      </c>
      <c r="G3767">
        <v>9.1412199999999999E-2</v>
      </c>
      <c r="H3767">
        <v>444</v>
      </c>
      <c r="I3767">
        <v>92.915700000000001</v>
      </c>
      <c r="J3767">
        <v>351.084</v>
      </c>
      <c r="K3767">
        <v>14</v>
      </c>
      <c r="L3767">
        <v>1</v>
      </c>
      <c r="M3767">
        <v>10.405799999999999</v>
      </c>
      <c r="N3767">
        <v>3.5941999999999998</v>
      </c>
      <c r="O3767" t="s">
        <v>3549</v>
      </c>
      <c r="P3767">
        <v>1</v>
      </c>
      <c r="Q3767" t="s">
        <v>2056</v>
      </c>
      <c r="R3767" t="s">
        <v>0</v>
      </c>
      <c r="S3767" t="s">
        <v>2055</v>
      </c>
      <c r="T3767" t="s">
        <v>2054</v>
      </c>
    </row>
    <row r="3768" spans="1:20">
      <c r="A3768" t="s">
        <v>20464</v>
      </c>
      <c r="D3768">
        <f>L3768/J3768</f>
        <v>2.8472993365792542E-3</v>
      </c>
      <c r="E3768">
        <v>2.9833899999999998E-3</v>
      </c>
      <c r="F3768">
        <v>0.13743900000000001</v>
      </c>
      <c r="G3768">
        <v>2.1707000000000001E-2</v>
      </c>
      <c r="H3768">
        <v>1287</v>
      </c>
      <c r="I3768">
        <v>233.36600000000001</v>
      </c>
      <c r="J3768">
        <v>1053.6300000000001</v>
      </c>
      <c r="K3768">
        <v>32</v>
      </c>
      <c r="L3768">
        <v>3</v>
      </c>
      <c r="M3768">
        <v>29.143699999999999</v>
      </c>
      <c r="N3768">
        <v>2.8562599999999998</v>
      </c>
      <c r="O3768" t="s">
        <v>20463</v>
      </c>
      <c r="P3768">
        <v>5</v>
      </c>
      <c r="Q3768" t="s">
        <v>20462</v>
      </c>
      <c r="R3768" t="s">
        <v>20461</v>
      </c>
      <c r="S3768" t="s">
        <v>6006</v>
      </c>
      <c r="T3768" t="s">
        <v>6005</v>
      </c>
    </row>
    <row r="3769" spans="1:20">
      <c r="A3769" t="s">
        <v>20460</v>
      </c>
      <c r="D3769">
        <f>L3769/J3769</f>
        <v>2.8458651003025154E-3</v>
      </c>
      <c r="E3769">
        <v>4.4588099999999997E-3</v>
      </c>
      <c r="F3769">
        <v>0.116995</v>
      </c>
      <c r="G3769">
        <v>3.8111100000000002E-2</v>
      </c>
      <c r="H3769">
        <v>879</v>
      </c>
      <c r="I3769">
        <v>176.226</v>
      </c>
      <c r="J3769">
        <v>702.774</v>
      </c>
      <c r="K3769">
        <v>22</v>
      </c>
      <c r="L3769">
        <v>2</v>
      </c>
      <c r="M3769">
        <v>19.0975</v>
      </c>
      <c r="N3769">
        <v>2.9025099999999999</v>
      </c>
      <c r="O3769" t="s">
        <v>851</v>
      </c>
      <c r="P3769">
        <v>0</v>
      </c>
      <c r="Q3769" t="s">
        <v>0</v>
      </c>
      <c r="S3769" t="s">
        <v>20459</v>
      </c>
      <c r="T3769" t="s">
        <v>20458</v>
      </c>
    </row>
    <row r="3770" spans="1:20">
      <c r="A3770" t="s">
        <v>20457</v>
      </c>
      <c r="D3770">
        <f>L3770/J3770</f>
        <v>2.8455735680362414E-3</v>
      </c>
      <c r="E3770">
        <v>3.2277899999999999E-3</v>
      </c>
      <c r="F3770">
        <v>0.107405</v>
      </c>
      <c r="G3770">
        <v>3.0052599999999999E-2</v>
      </c>
      <c r="H3770">
        <v>465</v>
      </c>
      <c r="I3770">
        <v>113.577</v>
      </c>
      <c r="J3770">
        <v>351.423</v>
      </c>
      <c r="K3770">
        <v>13</v>
      </c>
      <c r="L3770">
        <v>1</v>
      </c>
      <c r="M3770">
        <v>11.894</v>
      </c>
      <c r="N3770">
        <v>1.10599</v>
      </c>
      <c r="O3770" t="s">
        <v>1</v>
      </c>
      <c r="P3770">
        <v>0</v>
      </c>
      <c r="Q3770" t="s">
        <v>0</v>
      </c>
    </row>
    <row r="3771" spans="1:20">
      <c r="A3771" t="s">
        <v>20456</v>
      </c>
      <c r="D3771">
        <f>L3771/J3771</f>
        <v>2.8449906826555141E-3</v>
      </c>
      <c r="E3771">
        <v>3.1152300000000001E-3</v>
      </c>
      <c r="F3771">
        <v>0.11892999999999999</v>
      </c>
      <c r="G3771">
        <v>2.61938E-2</v>
      </c>
      <c r="H3771">
        <v>1707</v>
      </c>
      <c r="I3771">
        <v>301.01799999999997</v>
      </c>
      <c r="J3771">
        <v>1405.98</v>
      </c>
      <c r="K3771">
        <v>38</v>
      </c>
      <c r="L3771">
        <v>4</v>
      </c>
      <c r="M3771">
        <v>33.857700000000001</v>
      </c>
      <c r="N3771">
        <v>4.1423100000000002</v>
      </c>
      <c r="O3771" t="s">
        <v>20455</v>
      </c>
      <c r="P3771">
        <v>0</v>
      </c>
      <c r="Q3771" t="s">
        <v>0</v>
      </c>
      <c r="S3771" t="s">
        <v>20454</v>
      </c>
      <c r="T3771" t="s">
        <v>20453</v>
      </c>
    </row>
    <row r="3772" spans="1:20">
      <c r="A3772" t="s">
        <v>20452</v>
      </c>
      <c r="D3772">
        <f>L3772/J3772</f>
        <v>2.8449825887065573E-3</v>
      </c>
      <c r="E3772">
        <v>2.8011400000000001E-3</v>
      </c>
      <c r="F3772">
        <v>0.20062199999999999</v>
      </c>
      <c r="G3772">
        <v>1.39623E-2</v>
      </c>
      <c r="H3772">
        <v>408</v>
      </c>
      <c r="I3772">
        <v>56.504100000000001</v>
      </c>
      <c r="J3772">
        <v>351.49599999999998</v>
      </c>
      <c r="K3772">
        <v>11</v>
      </c>
      <c r="L3772">
        <v>1</v>
      </c>
      <c r="M3772">
        <v>10.120900000000001</v>
      </c>
      <c r="N3772">
        <v>0.87905900000000003</v>
      </c>
      <c r="O3772" t="s">
        <v>20451</v>
      </c>
      <c r="P3772">
        <v>4</v>
      </c>
      <c r="Q3772" t="s">
        <v>20450</v>
      </c>
      <c r="R3772" t="s">
        <v>2211</v>
      </c>
      <c r="S3772" t="s">
        <v>20449</v>
      </c>
      <c r="T3772" t="s">
        <v>20448</v>
      </c>
    </row>
    <row r="3773" spans="1:20">
      <c r="A3773" t="s">
        <v>20447</v>
      </c>
      <c r="D3773">
        <f>L3773/J3773</f>
        <v>2.8449340259799373E-3</v>
      </c>
      <c r="E3773">
        <v>6.5837400000000003E-3</v>
      </c>
      <c r="F3773">
        <v>8.5004999999999997E-2</v>
      </c>
      <c r="G3773">
        <v>7.7451199999999998E-2</v>
      </c>
      <c r="H3773">
        <v>408</v>
      </c>
      <c r="I3773">
        <v>56.497900000000001</v>
      </c>
      <c r="J3773">
        <v>351.50200000000001</v>
      </c>
      <c r="K3773">
        <v>7</v>
      </c>
      <c r="L3773">
        <v>1</v>
      </c>
      <c r="M3773">
        <v>4.7237799999999996</v>
      </c>
      <c r="N3773">
        <v>2.2762199999999999</v>
      </c>
      <c r="O3773" t="s">
        <v>1</v>
      </c>
      <c r="P3773">
        <v>2</v>
      </c>
      <c r="Q3773" t="s">
        <v>581</v>
      </c>
      <c r="R3773" t="s">
        <v>0</v>
      </c>
      <c r="S3773" t="s">
        <v>2284</v>
      </c>
      <c r="T3773" t="s">
        <v>2283</v>
      </c>
    </row>
    <row r="3774" spans="1:20">
      <c r="A3774" t="s">
        <v>20446</v>
      </c>
      <c r="D3774">
        <f>L3774/J3774</f>
        <v>2.8444970360340886E-3</v>
      </c>
      <c r="E3774">
        <v>3.3706299999999999E-3</v>
      </c>
      <c r="F3774">
        <v>0.13316600000000001</v>
      </c>
      <c r="G3774">
        <v>2.53116E-2</v>
      </c>
      <c r="H3774">
        <v>888</v>
      </c>
      <c r="I3774">
        <v>184.88800000000001</v>
      </c>
      <c r="J3774">
        <v>703.11199999999997</v>
      </c>
      <c r="K3774">
        <v>26</v>
      </c>
      <c r="L3774">
        <v>2</v>
      </c>
      <c r="M3774">
        <v>23.717099999999999</v>
      </c>
      <c r="N3774">
        <v>2.28294</v>
      </c>
      <c r="O3774" t="s">
        <v>15785</v>
      </c>
      <c r="P3774">
        <v>4</v>
      </c>
      <c r="Q3774" t="s">
        <v>20445</v>
      </c>
      <c r="R3774" t="s">
        <v>0</v>
      </c>
      <c r="S3774" t="s">
        <v>15783</v>
      </c>
      <c r="T3774" t="s">
        <v>15782</v>
      </c>
    </row>
    <row r="3775" spans="1:20">
      <c r="A3775" t="s">
        <v>20444</v>
      </c>
      <c r="D3775">
        <f>L3775/J3775</f>
        <v>2.8444323081999292E-3</v>
      </c>
      <c r="E3775">
        <v>2.81E-3</v>
      </c>
      <c r="F3775">
        <v>0.11576500000000001</v>
      </c>
      <c r="G3775">
        <v>2.4273400000000001E-2</v>
      </c>
      <c r="H3775">
        <v>408</v>
      </c>
      <c r="I3775">
        <v>56.436399999999999</v>
      </c>
      <c r="J3775">
        <v>351.56400000000002</v>
      </c>
      <c r="K3775">
        <v>7</v>
      </c>
      <c r="L3775">
        <v>1</v>
      </c>
      <c r="M3775">
        <v>6.0805699999999998</v>
      </c>
      <c r="N3775">
        <v>0.919431</v>
      </c>
      <c r="O3775" t="s">
        <v>1</v>
      </c>
      <c r="P3775">
        <v>0</v>
      </c>
      <c r="Q3775" t="s">
        <v>0</v>
      </c>
      <c r="S3775" t="s">
        <v>20443</v>
      </c>
      <c r="T3775" t="s">
        <v>20442</v>
      </c>
    </row>
    <row r="3776" spans="1:20">
      <c r="A3776" t="s">
        <v>20441</v>
      </c>
      <c r="D3776">
        <f>L3776/J3776</f>
        <v>2.8441936497688382E-3</v>
      </c>
      <c r="E3776">
        <v>2.99512E-3</v>
      </c>
      <c r="F3776">
        <v>9.85124E-2</v>
      </c>
      <c r="G3776">
        <v>3.04035E-2</v>
      </c>
      <c r="H3776">
        <v>882</v>
      </c>
      <c r="I3776">
        <v>178.81299999999999</v>
      </c>
      <c r="J3776">
        <v>703.18700000000001</v>
      </c>
      <c r="K3776">
        <v>19</v>
      </c>
      <c r="L3776">
        <v>2</v>
      </c>
      <c r="M3776">
        <v>16.9709</v>
      </c>
      <c r="N3776">
        <v>2.02908</v>
      </c>
      <c r="O3776" t="s">
        <v>15628</v>
      </c>
      <c r="P3776">
        <v>2</v>
      </c>
      <c r="Q3776" t="s">
        <v>260</v>
      </c>
      <c r="R3776" t="s">
        <v>259</v>
      </c>
      <c r="S3776" t="s">
        <v>360</v>
      </c>
      <c r="T3776" t="s">
        <v>359</v>
      </c>
    </row>
    <row r="3777" spans="1:20">
      <c r="A3777" t="s">
        <v>20440</v>
      </c>
      <c r="D3777">
        <f>L3777/J3777</f>
        <v>2.8434091907515273E-3</v>
      </c>
      <c r="E3777">
        <v>2.99461E-3</v>
      </c>
      <c r="F3777">
        <v>0.12329900000000001</v>
      </c>
      <c r="G3777">
        <v>2.4287400000000001E-2</v>
      </c>
      <c r="H3777">
        <v>864</v>
      </c>
      <c r="I3777">
        <v>160.619</v>
      </c>
      <c r="J3777">
        <v>703.38099999999997</v>
      </c>
      <c r="K3777">
        <v>20</v>
      </c>
      <c r="L3777">
        <v>2</v>
      </c>
      <c r="M3777">
        <v>18.077300000000001</v>
      </c>
      <c r="N3777">
        <v>1.9226799999999999</v>
      </c>
      <c r="O3777" t="s">
        <v>7144</v>
      </c>
      <c r="P3777">
        <v>2</v>
      </c>
      <c r="Q3777" t="s">
        <v>7143</v>
      </c>
      <c r="R3777" t="s">
        <v>0</v>
      </c>
      <c r="S3777" t="s">
        <v>7142</v>
      </c>
      <c r="T3777" t="s">
        <v>7141</v>
      </c>
    </row>
    <row r="3778" spans="1:20">
      <c r="A3778" t="s">
        <v>20439</v>
      </c>
      <c r="D3778">
        <f>L3778/J3778</f>
        <v>2.8433081321455889E-3</v>
      </c>
      <c r="E3778">
        <v>2.4908899999999999E-3</v>
      </c>
      <c r="F3778">
        <v>1.7240599999999998E-2</v>
      </c>
      <c r="G3778">
        <v>0.144478</v>
      </c>
      <c r="H3778">
        <v>477</v>
      </c>
      <c r="I3778">
        <v>125.297</v>
      </c>
      <c r="J3778">
        <v>351.70299999999997</v>
      </c>
      <c r="K3778">
        <v>3</v>
      </c>
      <c r="L3778">
        <v>1</v>
      </c>
      <c r="M3778">
        <v>2.1343999999999999</v>
      </c>
      <c r="N3778">
        <v>0.86559699999999995</v>
      </c>
      <c r="O3778" t="s">
        <v>1</v>
      </c>
      <c r="P3778">
        <v>0</v>
      </c>
      <c r="Q3778" t="s">
        <v>0</v>
      </c>
    </row>
    <row r="3779" spans="1:20">
      <c r="A3779" t="s">
        <v>20438</v>
      </c>
      <c r="D3779">
        <f>L3779/J3779</f>
        <v>2.842613043614212E-3</v>
      </c>
      <c r="E3779">
        <v>2.7245699999999999E-3</v>
      </c>
      <c r="F3779">
        <v>0.1138</v>
      </c>
      <c r="G3779">
        <v>2.3941799999999999E-2</v>
      </c>
      <c r="H3779">
        <v>846</v>
      </c>
      <c r="I3779">
        <v>142.422</v>
      </c>
      <c r="J3779">
        <v>703.57799999999997</v>
      </c>
      <c r="K3779">
        <v>17</v>
      </c>
      <c r="L3779">
        <v>2</v>
      </c>
      <c r="M3779">
        <v>15.202</v>
      </c>
      <c r="N3779">
        <v>1.7980100000000001</v>
      </c>
      <c r="O3779" t="s">
        <v>3143</v>
      </c>
      <c r="P3779">
        <v>3</v>
      </c>
      <c r="Q3779" t="s">
        <v>1000</v>
      </c>
      <c r="R3779" t="s">
        <v>0</v>
      </c>
      <c r="S3779" t="s">
        <v>999</v>
      </c>
      <c r="T3779" t="s">
        <v>998</v>
      </c>
    </row>
    <row r="3780" spans="1:20">
      <c r="A3780" t="s">
        <v>20437</v>
      </c>
      <c r="D3780">
        <f>L3780/J3780</f>
        <v>2.8419048340801224E-3</v>
      </c>
      <c r="E3780">
        <v>2.9640199999999999E-3</v>
      </c>
      <c r="F3780">
        <v>0.120586</v>
      </c>
      <c r="G3780">
        <v>2.4580100000000001E-2</v>
      </c>
      <c r="H3780">
        <v>1323</v>
      </c>
      <c r="I3780">
        <v>267.36900000000003</v>
      </c>
      <c r="J3780">
        <v>1055.6300000000001</v>
      </c>
      <c r="K3780">
        <v>33</v>
      </c>
      <c r="L3780">
        <v>3</v>
      </c>
      <c r="M3780">
        <v>30.0807</v>
      </c>
      <c r="N3780">
        <v>2.91926</v>
      </c>
      <c r="O3780" t="s">
        <v>20436</v>
      </c>
      <c r="P3780">
        <v>0</v>
      </c>
      <c r="Q3780" t="s">
        <v>0</v>
      </c>
      <c r="S3780" t="s">
        <v>576</v>
      </c>
      <c r="T3780" t="s">
        <v>575</v>
      </c>
    </row>
    <row r="3781" spans="1:20">
      <c r="A3781" t="s">
        <v>20435</v>
      </c>
      <c r="D3781">
        <f>L3781/J3781</f>
        <v>2.8408848788220556E-3</v>
      </c>
      <c r="E3781">
        <v>2.85556E-3</v>
      </c>
      <c r="F3781">
        <v>0.197459</v>
      </c>
      <c r="G3781">
        <v>1.44616E-2</v>
      </c>
      <c r="H3781">
        <v>405</v>
      </c>
      <c r="I3781">
        <v>52.996899999999997</v>
      </c>
      <c r="J3781">
        <v>352.00299999999999</v>
      </c>
      <c r="K3781">
        <v>10</v>
      </c>
      <c r="L3781">
        <v>1</v>
      </c>
      <c r="M3781">
        <v>9.1236499999999996</v>
      </c>
      <c r="N3781">
        <v>0.87635399999999997</v>
      </c>
      <c r="O3781" t="s">
        <v>20434</v>
      </c>
      <c r="P3781">
        <v>3</v>
      </c>
      <c r="Q3781" t="s">
        <v>13</v>
      </c>
      <c r="R3781" t="s">
        <v>0</v>
      </c>
      <c r="S3781" t="s">
        <v>1317</v>
      </c>
      <c r="T3781" t="s">
        <v>1316</v>
      </c>
    </row>
    <row r="3782" spans="1:20">
      <c r="A3782" t="s">
        <v>20433</v>
      </c>
      <c r="D3782">
        <f>L3782/J3782</f>
        <v>2.8406938868267557E-3</v>
      </c>
      <c r="E3782">
        <v>2.9739699999999998E-3</v>
      </c>
      <c r="F3782">
        <v>5.6036099999999998E-2</v>
      </c>
      <c r="G3782">
        <v>5.3072399999999999E-2</v>
      </c>
      <c r="H3782">
        <v>1329</v>
      </c>
      <c r="I3782">
        <v>272.92500000000001</v>
      </c>
      <c r="J3782">
        <v>1056.08</v>
      </c>
      <c r="K3782">
        <v>18</v>
      </c>
      <c r="L3782">
        <v>3</v>
      </c>
      <c r="M3782">
        <v>14.933299999999999</v>
      </c>
      <c r="N3782">
        <v>3.0667300000000002</v>
      </c>
      <c r="O3782" t="s">
        <v>20432</v>
      </c>
      <c r="P3782">
        <v>2</v>
      </c>
      <c r="Q3782" t="s">
        <v>20431</v>
      </c>
      <c r="R3782" t="s">
        <v>20430</v>
      </c>
      <c r="S3782" t="s">
        <v>20429</v>
      </c>
      <c r="T3782" t="s">
        <v>20428</v>
      </c>
    </row>
    <row r="3783" spans="1:20">
      <c r="A3783" t="s">
        <v>20427</v>
      </c>
      <c r="D3783">
        <f>L3783/J3783</f>
        <v>2.8405701592423634E-3</v>
      </c>
      <c r="E3783">
        <v>2.75859E-3</v>
      </c>
      <c r="F3783">
        <v>0.106791</v>
      </c>
      <c r="G3783">
        <v>2.5831799999999999E-2</v>
      </c>
      <c r="H3783">
        <v>453</v>
      </c>
      <c r="I3783">
        <v>100.958</v>
      </c>
      <c r="J3783">
        <v>352.04199999999997</v>
      </c>
      <c r="K3783">
        <v>11</v>
      </c>
      <c r="L3783">
        <v>1</v>
      </c>
      <c r="M3783">
        <v>10.090999999999999</v>
      </c>
      <c r="N3783">
        <v>0.90895499999999996</v>
      </c>
      <c r="O3783" t="s">
        <v>1</v>
      </c>
      <c r="P3783">
        <v>8</v>
      </c>
      <c r="Q3783" t="s">
        <v>8083</v>
      </c>
    </row>
    <row r="3784" spans="1:20">
      <c r="A3784" t="s">
        <v>20426</v>
      </c>
      <c r="D3784">
        <f>L3784/J3784</f>
        <v>2.8394570958032825E-3</v>
      </c>
      <c r="E3784">
        <v>2.94188E-3</v>
      </c>
      <c r="F3784">
        <v>8.8710300000000006E-2</v>
      </c>
      <c r="G3784">
        <v>3.3162799999999999E-2</v>
      </c>
      <c r="H3784">
        <v>1254</v>
      </c>
      <c r="I3784">
        <v>197.45599999999999</v>
      </c>
      <c r="J3784">
        <v>1056.54</v>
      </c>
      <c r="K3784">
        <v>20</v>
      </c>
      <c r="L3784">
        <v>3</v>
      </c>
      <c r="M3784">
        <v>16.985900000000001</v>
      </c>
      <c r="N3784">
        <v>3.0141100000000001</v>
      </c>
      <c r="O3784" t="s">
        <v>20425</v>
      </c>
      <c r="P3784">
        <v>0</v>
      </c>
      <c r="Q3784" t="s">
        <v>0</v>
      </c>
      <c r="S3784" t="s">
        <v>20424</v>
      </c>
      <c r="T3784" t="s">
        <v>20423</v>
      </c>
    </row>
    <row r="3785" spans="1:20">
      <c r="A3785" t="s">
        <v>20422</v>
      </c>
      <c r="D3785">
        <f>L3785/J3785</f>
        <v>2.8391615009700465E-3</v>
      </c>
      <c r="E3785">
        <v>3.15007E-3</v>
      </c>
      <c r="F3785">
        <v>7.6529E-2</v>
      </c>
      <c r="G3785">
        <v>4.1161799999999998E-2</v>
      </c>
      <c r="H3785">
        <v>2673</v>
      </c>
      <c r="I3785">
        <v>559.70000000000005</v>
      </c>
      <c r="J3785">
        <v>2113.3000000000002</v>
      </c>
      <c r="K3785">
        <v>47</v>
      </c>
      <c r="L3785">
        <v>6</v>
      </c>
      <c r="M3785">
        <v>40.677900000000001</v>
      </c>
      <c r="N3785">
        <v>6.3220599999999996</v>
      </c>
      <c r="O3785" t="s">
        <v>1</v>
      </c>
      <c r="P3785">
        <v>4</v>
      </c>
      <c r="Q3785" t="s">
        <v>8689</v>
      </c>
      <c r="R3785" t="s">
        <v>0</v>
      </c>
      <c r="S3785" t="s">
        <v>6102</v>
      </c>
      <c r="T3785" t="s">
        <v>6101</v>
      </c>
    </row>
    <row r="3786" spans="1:20">
      <c r="A3786" t="s">
        <v>20421</v>
      </c>
      <c r="D3786">
        <f>L3786/J3786</f>
        <v>2.8390298467207784E-3</v>
      </c>
      <c r="E3786">
        <v>3.1962200000000001E-3</v>
      </c>
      <c r="F3786">
        <v>9.9112800000000001E-2</v>
      </c>
      <c r="G3786">
        <v>3.2248300000000001E-2</v>
      </c>
      <c r="H3786">
        <v>441</v>
      </c>
      <c r="I3786">
        <v>88.767200000000003</v>
      </c>
      <c r="J3786">
        <v>352.233</v>
      </c>
      <c r="K3786">
        <v>9</v>
      </c>
      <c r="L3786">
        <v>1</v>
      </c>
      <c r="M3786">
        <v>7.97898</v>
      </c>
      <c r="N3786">
        <v>1.02102</v>
      </c>
      <c r="O3786" t="s">
        <v>20420</v>
      </c>
      <c r="P3786">
        <v>0</v>
      </c>
      <c r="Q3786" t="s">
        <v>0</v>
      </c>
    </row>
    <row r="3787" spans="1:20">
      <c r="A3787" t="s">
        <v>20419</v>
      </c>
      <c r="D3787">
        <f>L3787/J3787</f>
        <v>2.8363966417063761E-3</v>
      </c>
      <c r="E3787">
        <v>2.8412899999999998E-3</v>
      </c>
      <c r="F3787">
        <v>3.2906199999999997E-2</v>
      </c>
      <c r="G3787">
        <v>8.6345099999999994E-2</v>
      </c>
      <c r="H3787">
        <v>1848</v>
      </c>
      <c r="I3787">
        <v>437.75900000000001</v>
      </c>
      <c r="J3787">
        <v>1410.24</v>
      </c>
      <c r="K3787">
        <v>18</v>
      </c>
      <c r="L3787">
        <v>4</v>
      </c>
      <c r="M3787">
        <v>14.082700000000001</v>
      </c>
      <c r="N3787">
        <v>3.9172699999999998</v>
      </c>
      <c r="O3787" t="s">
        <v>8607</v>
      </c>
      <c r="P3787">
        <v>3</v>
      </c>
      <c r="Q3787" t="s">
        <v>13638</v>
      </c>
      <c r="R3787" t="s">
        <v>0</v>
      </c>
      <c r="S3787" t="s">
        <v>10210</v>
      </c>
      <c r="T3787" t="s">
        <v>10209</v>
      </c>
    </row>
    <row r="3788" spans="1:20">
      <c r="A3788" t="s">
        <v>20418</v>
      </c>
      <c r="D3788">
        <f>L3788/J3788</f>
        <v>2.8342421803258244E-3</v>
      </c>
      <c r="E3788">
        <v>2.78788E-3</v>
      </c>
      <c r="F3788">
        <v>4.7739499999999997E-2</v>
      </c>
      <c r="G3788">
        <v>5.83978E-2</v>
      </c>
      <c r="H3788">
        <v>2157</v>
      </c>
      <c r="I3788">
        <v>392.85700000000003</v>
      </c>
      <c r="J3788">
        <v>1764.14</v>
      </c>
      <c r="K3788">
        <v>23</v>
      </c>
      <c r="L3788">
        <v>5</v>
      </c>
      <c r="M3788">
        <v>18.221599999999999</v>
      </c>
      <c r="N3788">
        <v>4.77841</v>
      </c>
      <c r="O3788" t="s">
        <v>20417</v>
      </c>
      <c r="P3788">
        <v>4</v>
      </c>
      <c r="Q3788" t="s">
        <v>11767</v>
      </c>
      <c r="R3788" t="s">
        <v>2629</v>
      </c>
      <c r="S3788" t="s">
        <v>2628</v>
      </c>
      <c r="T3788" t="s">
        <v>2627</v>
      </c>
    </row>
    <row r="3789" spans="1:20">
      <c r="A3789" t="s">
        <v>20416</v>
      </c>
      <c r="D3789">
        <f>L3789/J3789</f>
        <v>2.8329044025513571E-3</v>
      </c>
      <c r="E3789">
        <v>2.6231499999999999E-3</v>
      </c>
      <c r="F3789">
        <v>8.4062200000000004E-2</v>
      </c>
      <c r="G3789">
        <v>3.1204900000000001E-2</v>
      </c>
      <c r="H3789">
        <v>5724</v>
      </c>
      <c r="I3789">
        <v>1135.07</v>
      </c>
      <c r="J3789">
        <v>4588.93</v>
      </c>
      <c r="K3789">
        <v>102</v>
      </c>
      <c r="L3789">
        <v>13</v>
      </c>
      <c r="M3789">
        <v>90.573499999999996</v>
      </c>
      <c r="N3789">
        <v>11.426500000000001</v>
      </c>
      <c r="O3789" t="s">
        <v>20415</v>
      </c>
      <c r="P3789">
        <v>3</v>
      </c>
      <c r="Q3789" t="s">
        <v>2022</v>
      </c>
      <c r="R3789" t="s">
        <v>0</v>
      </c>
      <c r="S3789" t="s">
        <v>7956</v>
      </c>
      <c r="T3789" t="s">
        <v>7955</v>
      </c>
    </row>
    <row r="3790" spans="1:20">
      <c r="A3790" t="s">
        <v>20414</v>
      </c>
      <c r="D3790">
        <f>L3790/J3790</f>
        <v>2.8316418992388546E-3</v>
      </c>
      <c r="E3790">
        <v>2.9509499999999999E-3</v>
      </c>
      <c r="F3790">
        <v>0.105548</v>
      </c>
      <c r="G3790">
        <v>2.7958400000000001E-2</v>
      </c>
      <c r="H3790">
        <v>819</v>
      </c>
      <c r="I3790">
        <v>112.696</v>
      </c>
      <c r="J3790">
        <v>706.30399999999997</v>
      </c>
      <c r="K3790">
        <v>13</v>
      </c>
      <c r="L3790">
        <v>2</v>
      </c>
      <c r="M3790">
        <v>11.0617</v>
      </c>
      <c r="N3790">
        <v>1.93828</v>
      </c>
      <c r="O3790" t="s">
        <v>1</v>
      </c>
      <c r="P3790">
        <v>1</v>
      </c>
      <c r="Q3790" t="s">
        <v>8284</v>
      </c>
      <c r="S3790" t="s">
        <v>11024</v>
      </c>
      <c r="T3790" t="s">
        <v>7489</v>
      </c>
    </row>
    <row r="3791" spans="1:20">
      <c r="A3791" t="s">
        <v>20413</v>
      </c>
      <c r="D3791">
        <f>L3791/J3791</f>
        <v>2.8311528737617244E-3</v>
      </c>
      <c r="E3791">
        <v>2.8515400000000001E-3</v>
      </c>
      <c r="F3791">
        <v>0.187889</v>
      </c>
      <c r="G3791">
        <v>1.51767E-2</v>
      </c>
      <c r="H3791">
        <v>393</v>
      </c>
      <c r="I3791">
        <v>39.787300000000002</v>
      </c>
      <c r="J3791">
        <v>353.21300000000002</v>
      </c>
      <c r="K3791">
        <v>8</v>
      </c>
      <c r="L3791">
        <v>1</v>
      </c>
      <c r="M3791">
        <v>7.0501300000000002</v>
      </c>
      <c r="N3791">
        <v>0.949874</v>
      </c>
      <c r="O3791" t="s">
        <v>6425</v>
      </c>
      <c r="P3791">
        <v>1</v>
      </c>
      <c r="Q3791" t="s">
        <v>2056</v>
      </c>
      <c r="R3791" t="s">
        <v>0</v>
      </c>
      <c r="S3791" t="s">
        <v>2055</v>
      </c>
      <c r="T3791" t="s">
        <v>2054</v>
      </c>
    </row>
    <row r="3792" spans="1:20">
      <c r="A3792" t="s">
        <v>20412</v>
      </c>
      <c r="D3792">
        <f>L3792/J3792</f>
        <v>2.8310486770509531E-3</v>
      </c>
      <c r="E3792">
        <v>2.8178399999999998E-3</v>
      </c>
      <c r="F3792" s="2">
        <v>5.6356900000000002E-5</v>
      </c>
      <c r="G3792">
        <v>50</v>
      </c>
      <c r="H3792">
        <v>441</v>
      </c>
      <c r="I3792">
        <v>87.773799999999994</v>
      </c>
      <c r="J3792">
        <v>353.226</v>
      </c>
      <c r="K3792">
        <v>1</v>
      </c>
      <c r="L3792">
        <v>1</v>
      </c>
      <c r="M3792">
        <v>4.9452599999999999E-3</v>
      </c>
      <c r="N3792">
        <v>0.99505500000000002</v>
      </c>
      <c r="O3792" t="s">
        <v>1</v>
      </c>
      <c r="P3792">
        <v>0</v>
      </c>
      <c r="Q3792" t="s">
        <v>0</v>
      </c>
    </row>
    <row r="3793" spans="1:20">
      <c r="A3793" t="s">
        <v>20411</v>
      </c>
      <c r="D3793">
        <f>L3793/J3793</f>
        <v>2.829630761481934E-3</v>
      </c>
      <c r="E3793">
        <v>3.0394799999999998E-3</v>
      </c>
      <c r="F3793">
        <v>0.113515</v>
      </c>
      <c r="G3793">
        <v>2.6776100000000001E-2</v>
      </c>
      <c r="H3793">
        <v>408</v>
      </c>
      <c r="I3793">
        <v>54.597200000000001</v>
      </c>
      <c r="J3793">
        <v>353.40300000000002</v>
      </c>
      <c r="K3793">
        <v>6</v>
      </c>
      <c r="L3793">
        <v>1</v>
      </c>
      <c r="M3793">
        <v>5.1136999999999997</v>
      </c>
      <c r="N3793">
        <v>0.88630399999999998</v>
      </c>
      <c r="O3793" t="s">
        <v>1443</v>
      </c>
      <c r="P3793">
        <v>4</v>
      </c>
      <c r="Q3793" t="s">
        <v>2185</v>
      </c>
      <c r="R3793" t="s">
        <v>0</v>
      </c>
    </row>
    <row r="3794" spans="1:20">
      <c r="A3794" t="s">
        <v>20410</v>
      </c>
      <c r="D3794">
        <f>L3794/J3794</f>
        <v>2.8296280925477028E-3</v>
      </c>
      <c r="E3794">
        <v>3.2906599999999999E-3</v>
      </c>
      <c r="F3794">
        <v>5.3614500000000002E-2</v>
      </c>
      <c r="G3794">
        <v>6.1376199999999999E-2</v>
      </c>
      <c r="H3794">
        <v>1350</v>
      </c>
      <c r="I3794">
        <v>289.786</v>
      </c>
      <c r="J3794">
        <v>1060.21</v>
      </c>
      <c r="K3794">
        <v>19</v>
      </c>
      <c r="L3794">
        <v>3</v>
      </c>
      <c r="M3794">
        <v>15.5159</v>
      </c>
      <c r="N3794">
        <v>3.4841199999999999</v>
      </c>
      <c r="O3794" t="s">
        <v>1</v>
      </c>
      <c r="P3794">
        <v>3</v>
      </c>
      <c r="Q3794" t="s">
        <v>20409</v>
      </c>
      <c r="S3794" t="s">
        <v>20408</v>
      </c>
      <c r="T3794" t="s">
        <v>20407</v>
      </c>
    </row>
    <row r="3795" spans="1:20">
      <c r="A3795" t="s">
        <v>20406</v>
      </c>
      <c r="D3795">
        <f>L3795/J3795</f>
        <v>2.8279743219931566E-3</v>
      </c>
      <c r="E3795">
        <v>3.08917E-3</v>
      </c>
      <c r="F3795">
        <v>2.5786900000000001E-2</v>
      </c>
      <c r="G3795">
        <v>0.119796</v>
      </c>
      <c r="H3795">
        <v>1407</v>
      </c>
      <c r="I3795">
        <v>346.173</v>
      </c>
      <c r="J3795">
        <v>1060.83</v>
      </c>
      <c r="K3795">
        <v>12</v>
      </c>
      <c r="L3795">
        <v>3</v>
      </c>
      <c r="M3795">
        <v>8.7776499999999995</v>
      </c>
      <c r="N3795">
        <v>3.22235</v>
      </c>
      <c r="O3795" t="s">
        <v>7744</v>
      </c>
      <c r="P3795">
        <v>3</v>
      </c>
      <c r="Q3795" t="s">
        <v>7743</v>
      </c>
      <c r="R3795" t="s">
        <v>7742</v>
      </c>
      <c r="S3795" t="s">
        <v>7741</v>
      </c>
      <c r="T3795" t="s">
        <v>7740</v>
      </c>
    </row>
    <row r="3796" spans="1:20">
      <c r="A3796" t="s">
        <v>20405</v>
      </c>
      <c r="D3796">
        <f>L3796/J3796</f>
        <v>2.8275904970338573E-3</v>
      </c>
      <c r="E3796">
        <v>2.65183E-3</v>
      </c>
      <c r="F3796">
        <v>6.55168E-2</v>
      </c>
      <c r="G3796">
        <v>4.0475499999999998E-2</v>
      </c>
      <c r="H3796">
        <v>834</v>
      </c>
      <c r="I3796">
        <v>126.684</v>
      </c>
      <c r="J3796">
        <v>707.31600000000003</v>
      </c>
      <c r="K3796">
        <v>9</v>
      </c>
      <c r="L3796">
        <v>2</v>
      </c>
      <c r="M3796">
        <v>7.3410200000000003</v>
      </c>
      <c r="N3796">
        <v>1.6589799999999999</v>
      </c>
      <c r="O3796" t="s">
        <v>1</v>
      </c>
      <c r="P3796">
        <v>1</v>
      </c>
      <c r="Q3796" t="s">
        <v>391</v>
      </c>
      <c r="R3796" t="s">
        <v>0</v>
      </c>
      <c r="S3796" t="s">
        <v>1647</v>
      </c>
      <c r="T3796" t="s">
        <v>1646</v>
      </c>
    </row>
    <row r="3797" spans="1:20">
      <c r="A3797" t="s">
        <v>20404</v>
      </c>
      <c r="D3797">
        <f>L3797/J3797</f>
        <v>2.8271228512099381E-3</v>
      </c>
      <c r="E3797">
        <v>3.32424E-3</v>
      </c>
      <c r="F3797">
        <v>2.98052E-2</v>
      </c>
      <c r="G3797">
        <v>0.11153200000000001</v>
      </c>
      <c r="H3797">
        <v>966</v>
      </c>
      <c r="I3797">
        <v>258.56700000000001</v>
      </c>
      <c r="J3797">
        <v>707.43299999999999</v>
      </c>
      <c r="K3797">
        <v>10</v>
      </c>
      <c r="L3797">
        <v>2</v>
      </c>
      <c r="M3797">
        <v>7.6619599999999997</v>
      </c>
      <c r="N3797">
        <v>2.3380399999999999</v>
      </c>
      <c r="O3797" t="s">
        <v>20403</v>
      </c>
      <c r="P3797">
        <v>1</v>
      </c>
      <c r="Q3797" t="s">
        <v>1471</v>
      </c>
      <c r="R3797" t="s">
        <v>0</v>
      </c>
      <c r="S3797" t="s">
        <v>10575</v>
      </c>
      <c r="T3797" t="s">
        <v>10574</v>
      </c>
    </row>
    <row r="3798" spans="1:20">
      <c r="A3798" t="s">
        <v>20402</v>
      </c>
      <c r="D3798">
        <f>L3798/J3798</f>
        <v>2.826883092836254E-3</v>
      </c>
      <c r="E3798">
        <v>3.28328E-3</v>
      </c>
      <c r="F3798">
        <v>0.100788</v>
      </c>
      <c r="G3798">
        <v>3.2576099999999997E-2</v>
      </c>
      <c r="H3798">
        <v>858</v>
      </c>
      <c r="I3798">
        <v>150.50700000000001</v>
      </c>
      <c r="J3798">
        <v>707.49300000000005</v>
      </c>
      <c r="K3798">
        <v>17</v>
      </c>
      <c r="L3798">
        <v>2</v>
      </c>
      <c r="M3798">
        <v>14.7425</v>
      </c>
      <c r="N3798">
        <v>2.25753</v>
      </c>
      <c r="O3798" t="s">
        <v>2694</v>
      </c>
      <c r="P3798">
        <v>3</v>
      </c>
      <c r="Q3798" t="s">
        <v>162</v>
      </c>
      <c r="R3798" t="s">
        <v>0</v>
      </c>
      <c r="S3798" t="s">
        <v>483</v>
      </c>
      <c r="T3798" t="s">
        <v>482</v>
      </c>
    </row>
    <row r="3799" spans="1:20">
      <c r="A3799" t="s">
        <v>20401</v>
      </c>
      <c r="D3799">
        <f>L3799/J3799</f>
        <v>2.8266313903069153E-3</v>
      </c>
      <c r="E3799">
        <v>2.8150800000000002E-3</v>
      </c>
      <c r="F3799">
        <v>6.6369700000000004E-2</v>
      </c>
      <c r="G3799">
        <v>4.2415099999999997E-2</v>
      </c>
      <c r="H3799">
        <v>774</v>
      </c>
      <c r="I3799">
        <v>66.444299999999998</v>
      </c>
      <c r="J3799">
        <v>707.55600000000004</v>
      </c>
      <c r="K3799">
        <v>6</v>
      </c>
      <c r="L3799">
        <v>2</v>
      </c>
      <c r="M3799">
        <v>4.1331600000000002</v>
      </c>
      <c r="N3799">
        <v>1.8668400000000001</v>
      </c>
      <c r="O3799" t="s">
        <v>9482</v>
      </c>
      <c r="P3799">
        <v>0</v>
      </c>
      <c r="Q3799" t="s">
        <v>0</v>
      </c>
      <c r="S3799" t="s">
        <v>5304</v>
      </c>
      <c r="T3799" t="s">
        <v>5303</v>
      </c>
    </row>
    <row r="3800" spans="1:20">
      <c r="A3800" t="s">
        <v>20400</v>
      </c>
      <c r="D3800">
        <f>L3800/J3800</f>
        <v>2.8260642251355804E-3</v>
      </c>
      <c r="E3800">
        <v>2.9231700000000001E-3</v>
      </c>
      <c r="F3800">
        <v>4.1259499999999998E-2</v>
      </c>
      <c r="G3800">
        <v>7.0848499999999995E-2</v>
      </c>
      <c r="H3800">
        <v>858</v>
      </c>
      <c r="I3800">
        <v>150.30199999999999</v>
      </c>
      <c r="J3800">
        <v>707.69799999999998</v>
      </c>
      <c r="K3800">
        <v>8</v>
      </c>
      <c r="L3800">
        <v>2</v>
      </c>
      <c r="M3800">
        <v>5.9988400000000004</v>
      </c>
      <c r="N3800">
        <v>2.00116</v>
      </c>
      <c r="O3800" t="s">
        <v>1</v>
      </c>
      <c r="P3800">
        <v>0</v>
      </c>
      <c r="Q3800" t="s">
        <v>0</v>
      </c>
      <c r="S3800" t="s">
        <v>576</v>
      </c>
      <c r="T3800" t="s">
        <v>575</v>
      </c>
    </row>
    <row r="3801" spans="1:20">
      <c r="A3801" t="s">
        <v>20399</v>
      </c>
      <c r="D3801">
        <f>L3801/J3801</f>
        <v>2.8251899587098486E-3</v>
      </c>
      <c r="E3801">
        <v>2.9645100000000001E-3</v>
      </c>
      <c r="F3801">
        <v>0.103986</v>
      </c>
      <c r="G3801">
        <v>2.8508800000000001E-2</v>
      </c>
      <c r="H3801">
        <v>852</v>
      </c>
      <c r="I3801">
        <v>144.083</v>
      </c>
      <c r="J3801">
        <v>707.91700000000003</v>
      </c>
      <c r="K3801">
        <v>16</v>
      </c>
      <c r="L3801">
        <v>2</v>
      </c>
      <c r="M3801">
        <v>14.0342</v>
      </c>
      <c r="N3801">
        <v>1.9657800000000001</v>
      </c>
      <c r="O3801" t="s">
        <v>1</v>
      </c>
      <c r="P3801">
        <v>0</v>
      </c>
      <c r="Q3801" t="s">
        <v>0</v>
      </c>
    </row>
    <row r="3802" spans="1:20">
      <c r="A3802" t="s">
        <v>20398</v>
      </c>
      <c r="D3802">
        <f>L3802/J3802</f>
        <v>2.825058266826753E-3</v>
      </c>
      <c r="E3802">
        <v>3.0186700000000002E-3</v>
      </c>
      <c r="F3802">
        <v>2.51614E-2</v>
      </c>
      <c r="G3802">
        <v>0.119972</v>
      </c>
      <c r="H3802">
        <v>432</v>
      </c>
      <c r="I3802">
        <v>78.024600000000007</v>
      </c>
      <c r="J3802">
        <v>353.97500000000002</v>
      </c>
      <c r="K3802">
        <v>3</v>
      </c>
      <c r="L3802">
        <v>1</v>
      </c>
      <c r="M3802">
        <v>1.94265</v>
      </c>
      <c r="N3802">
        <v>1.05735</v>
      </c>
      <c r="O3802" t="s">
        <v>1062</v>
      </c>
      <c r="P3802">
        <v>3</v>
      </c>
      <c r="Q3802" t="s">
        <v>13</v>
      </c>
      <c r="R3802" t="s">
        <v>0</v>
      </c>
      <c r="S3802" t="s">
        <v>20397</v>
      </c>
      <c r="T3802" t="s">
        <v>20396</v>
      </c>
    </row>
    <row r="3803" spans="1:20">
      <c r="A3803" t="s">
        <v>20395</v>
      </c>
      <c r="D3803">
        <f>L3803/J3803</f>
        <v>2.824794919888816E-3</v>
      </c>
      <c r="E3803">
        <v>3.2460800000000001E-3</v>
      </c>
      <c r="F3803">
        <v>7.4465600000000007E-2</v>
      </c>
      <c r="G3803">
        <v>4.3591600000000001E-2</v>
      </c>
      <c r="H3803">
        <v>4596</v>
      </c>
      <c r="I3803">
        <v>1055.92</v>
      </c>
      <c r="J3803">
        <v>3540.08</v>
      </c>
      <c r="K3803">
        <v>86</v>
      </c>
      <c r="L3803">
        <v>10</v>
      </c>
      <c r="M3803">
        <v>75.034099999999995</v>
      </c>
      <c r="N3803">
        <v>10.9659</v>
      </c>
      <c r="O3803" t="s">
        <v>4079</v>
      </c>
      <c r="P3803">
        <v>4</v>
      </c>
      <c r="Q3803" t="s">
        <v>321</v>
      </c>
      <c r="R3803" t="s">
        <v>0</v>
      </c>
      <c r="S3803" t="s">
        <v>5422</v>
      </c>
      <c r="T3803" t="s">
        <v>5421</v>
      </c>
    </row>
    <row r="3804" spans="1:20">
      <c r="A3804" t="s">
        <v>20394</v>
      </c>
      <c r="D3804">
        <f>L3804/J3804</f>
        <v>2.8239723878255413E-3</v>
      </c>
      <c r="E3804">
        <v>2.90405E-3</v>
      </c>
      <c r="F3804">
        <v>5.1227700000000001E-2</v>
      </c>
      <c r="G3804">
        <v>5.6689000000000003E-2</v>
      </c>
      <c r="H3804">
        <v>3966</v>
      </c>
      <c r="I3804">
        <v>778.99599999999998</v>
      </c>
      <c r="J3804">
        <v>3187</v>
      </c>
      <c r="K3804">
        <v>47</v>
      </c>
      <c r="L3804">
        <v>9</v>
      </c>
      <c r="M3804">
        <v>38.151699999999998</v>
      </c>
      <c r="N3804">
        <v>8.8483000000000001</v>
      </c>
      <c r="O3804" t="s">
        <v>20393</v>
      </c>
      <c r="P3804">
        <v>1</v>
      </c>
      <c r="Q3804" t="s">
        <v>562</v>
      </c>
      <c r="R3804" t="s">
        <v>0</v>
      </c>
    </row>
    <row r="3805" spans="1:20">
      <c r="A3805" t="s">
        <v>20392</v>
      </c>
      <c r="D3805">
        <f>L3805/J3805</f>
        <v>2.823702155896596E-3</v>
      </c>
      <c r="E3805">
        <v>2.7534299999999999E-3</v>
      </c>
      <c r="F3805">
        <v>5.7905600000000002E-2</v>
      </c>
      <c r="G3805">
        <v>4.7550299999999997E-2</v>
      </c>
      <c r="H3805">
        <v>510</v>
      </c>
      <c r="I3805">
        <v>155.85499999999999</v>
      </c>
      <c r="J3805">
        <v>354.14499999999998</v>
      </c>
      <c r="K3805">
        <v>10</v>
      </c>
      <c r="L3805">
        <v>1</v>
      </c>
      <c r="M3805">
        <v>9.0248899999999992</v>
      </c>
      <c r="N3805">
        <v>0.97511300000000001</v>
      </c>
      <c r="O3805" t="s">
        <v>8194</v>
      </c>
      <c r="P3805">
        <v>0</v>
      </c>
      <c r="Q3805" t="s">
        <v>0</v>
      </c>
    </row>
    <row r="3806" spans="1:20">
      <c r="A3806" t="s">
        <v>20391</v>
      </c>
      <c r="D3806">
        <f>L3806/J3806</f>
        <v>2.8228970828181547E-3</v>
      </c>
      <c r="E3806">
        <v>2.8310000000000002E-3</v>
      </c>
      <c r="F3806">
        <v>6.0009699999999999E-2</v>
      </c>
      <c r="G3806">
        <v>4.7175700000000001E-2</v>
      </c>
      <c r="H3806">
        <v>2148</v>
      </c>
      <c r="I3806">
        <v>376.76600000000002</v>
      </c>
      <c r="J3806">
        <v>1771.23</v>
      </c>
      <c r="K3806">
        <v>27</v>
      </c>
      <c r="L3806">
        <v>5</v>
      </c>
      <c r="M3806">
        <v>22.0989</v>
      </c>
      <c r="N3806">
        <v>4.9010999999999996</v>
      </c>
      <c r="O3806" t="s">
        <v>18642</v>
      </c>
      <c r="P3806">
        <v>2</v>
      </c>
      <c r="Q3806" t="s">
        <v>18641</v>
      </c>
      <c r="R3806" t="s">
        <v>0</v>
      </c>
      <c r="S3806" t="s">
        <v>20390</v>
      </c>
      <c r="T3806" t="s">
        <v>20389</v>
      </c>
    </row>
    <row r="3807" spans="1:20">
      <c r="A3807" t="s">
        <v>20388</v>
      </c>
      <c r="D3807">
        <f>L3807/J3807</f>
        <v>2.8223951409645253E-3</v>
      </c>
      <c r="E3807">
        <v>2.51578E-3</v>
      </c>
      <c r="F3807">
        <v>4.0501799999999998E-2</v>
      </c>
      <c r="G3807">
        <v>6.2115299999999998E-2</v>
      </c>
      <c r="H3807">
        <v>846</v>
      </c>
      <c r="I3807">
        <v>137.38200000000001</v>
      </c>
      <c r="J3807">
        <v>708.61800000000005</v>
      </c>
      <c r="K3807">
        <v>7</v>
      </c>
      <c r="L3807">
        <v>2</v>
      </c>
      <c r="M3807">
        <v>5.3014599999999996</v>
      </c>
      <c r="N3807">
        <v>1.6985399999999999</v>
      </c>
      <c r="O3807" t="s">
        <v>7832</v>
      </c>
      <c r="P3807">
        <v>3</v>
      </c>
      <c r="Q3807" t="s">
        <v>4557</v>
      </c>
      <c r="R3807" t="s">
        <v>0</v>
      </c>
      <c r="S3807" t="s">
        <v>4556</v>
      </c>
      <c r="T3807" t="s">
        <v>4555</v>
      </c>
    </row>
    <row r="3808" spans="1:20">
      <c r="A3808" t="s">
        <v>20387</v>
      </c>
      <c r="D3808">
        <f>L3808/J3808</f>
        <v>2.8223473462879079E-3</v>
      </c>
      <c r="E3808">
        <v>3.79438E-3</v>
      </c>
      <c r="F3808">
        <v>0.10845100000000001</v>
      </c>
      <c r="G3808">
        <v>3.4987200000000003E-2</v>
      </c>
      <c r="H3808">
        <v>2532</v>
      </c>
      <c r="I3808">
        <v>406.113</v>
      </c>
      <c r="J3808">
        <v>2125.89</v>
      </c>
      <c r="K3808">
        <v>49</v>
      </c>
      <c r="L3808">
        <v>6</v>
      </c>
      <c r="M3808">
        <v>41.414900000000003</v>
      </c>
      <c r="N3808">
        <v>7.58507</v>
      </c>
      <c r="O3808" t="s">
        <v>1</v>
      </c>
      <c r="P3808">
        <v>0</v>
      </c>
      <c r="Q3808" t="s">
        <v>0</v>
      </c>
      <c r="S3808" t="s">
        <v>1751</v>
      </c>
      <c r="T3808" t="s">
        <v>1750</v>
      </c>
    </row>
    <row r="3809" spans="1:20">
      <c r="A3809" t="s">
        <v>20386</v>
      </c>
      <c r="D3809">
        <f>L3809/J3809</f>
        <v>2.8217381060211657E-3</v>
      </c>
      <c r="E3809">
        <v>5.2895499999999996E-3</v>
      </c>
      <c r="F3809">
        <v>3.5615800000000003E-2</v>
      </c>
      <c r="G3809">
        <v>0.14851700000000001</v>
      </c>
      <c r="H3809">
        <v>888</v>
      </c>
      <c r="I3809">
        <v>179.21700000000001</v>
      </c>
      <c r="J3809">
        <v>708.78300000000002</v>
      </c>
      <c r="K3809">
        <v>10</v>
      </c>
      <c r="L3809">
        <v>2</v>
      </c>
      <c r="M3809">
        <v>6.2997300000000003</v>
      </c>
      <c r="N3809">
        <v>3.7002700000000002</v>
      </c>
      <c r="O3809" t="s">
        <v>3991</v>
      </c>
      <c r="P3809">
        <v>3</v>
      </c>
      <c r="Q3809" t="s">
        <v>108</v>
      </c>
      <c r="R3809" t="s">
        <v>107</v>
      </c>
      <c r="S3809" t="s">
        <v>111</v>
      </c>
      <c r="T3809" t="s">
        <v>110</v>
      </c>
    </row>
    <row r="3810" spans="1:20">
      <c r="A3810" t="s">
        <v>20385</v>
      </c>
      <c r="D3810">
        <f>L3810/J3810</f>
        <v>2.821431594390994E-3</v>
      </c>
      <c r="E3810">
        <v>2.9332099999999999E-3</v>
      </c>
      <c r="F3810">
        <v>7.3429999999999995E-2</v>
      </c>
      <c r="G3810">
        <v>3.9945700000000001E-2</v>
      </c>
      <c r="H3810">
        <v>915</v>
      </c>
      <c r="I3810">
        <v>206.14</v>
      </c>
      <c r="J3810">
        <v>708.86</v>
      </c>
      <c r="K3810">
        <v>16</v>
      </c>
      <c r="L3810">
        <v>2</v>
      </c>
      <c r="M3810">
        <v>14.067600000000001</v>
      </c>
      <c r="N3810">
        <v>1.9323699999999999</v>
      </c>
      <c r="O3810" t="s">
        <v>1</v>
      </c>
      <c r="P3810">
        <v>0</v>
      </c>
      <c r="Q3810" t="s">
        <v>0</v>
      </c>
      <c r="S3810" t="s">
        <v>20384</v>
      </c>
      <c r="T3810" t="s">
        <v>20383</v>
      </c>
    </row>
    <row r="3811" spans="1:20">
      <c r="A3811" t="s">
        <v>20382</v>
      </c>
      <c r="D3811">
        <f>L3811/J3811</f>
        <v>2.8199464210180011E-3</v>
      </c>
      <c r="E3811">
        <v>2.8032700000000001E-3</v>
      </c>
      <c r="F3811">
        <v>9.1062299999999999E-2</v>
      </c>
      <c r="G3811">
        <v>3.0784099999999998E-2</v>
      </c>
      <c r="H3811">
        <v>1350</v>
      </c>
      <c r="I3811">
        <v>286.149</v>
      </c>
      <c r="J3811">
        <v>1063.8499999999999</v>
      </c>
      <c r="K3811">
        <v>27</v>
      </c>
      <c r="L3811">
        <v>3</v>
      </c>
      <c r="M3811">
        <v>24.2272</v>
      </c>
      <c r="N3811">
        <v>2.7728000000000002</v>
      </c>
      <c r="O3811" t="s">
        <v>20381</v>
      </c>
      <c r="P3811">
        <v>6</v>
      </c>
      <c r="Q3811" t="s">
        <v>38</v>
      </c>
      <c r="R3811" t="s">
        <v>0</v>
      </c>
      <c r="S3811" t="s">
        <v>37</v>
      </c>
      <c r="T3811" t="s">
        <v>36</v>
      </c>
    </row>
    <row r="3812" spans="1:20">
      <c r="A3812" t="s">
        <v>20380</v>
      </c>
      <c r="D3812">
        <f>L3812/J3812</f>
        <v>2.8153390935171186E-3</v>
      </c>
      <c r="E3812">
        <v>3.41531E-3</v>
      </c>
      <c r="F3812">
        <v>4.9876700000000003E-2</v>
      </c>
      <c r="G3812">
        <v>6.8475099999999997E-2</v>
      </c>
      <c r="H3812">
        <v>438</v>
      </c>
      <c r="I3812">
        <v>82.803200000000004</v>
      </c>
      <c r="J3812">
        <v>355.197</v>
      </c>
      <c r="K3812">
        <v>5</v>
      </c>
      <c r="L3812">
        <v>1</v>
      </c>
      <c r="M3812">
        <v>3.8647800000000001</v>
      </c>
      <c r="N3812">
        <v>1.1352199999999999</v>
      </c>
      <c r="O3812" t="s">
        <v>1</v>
      </c>
      <c r="P3812">
        <v>0</v>
      </c>
      <c r="Q3812" t="s">
        <v>0</v>
      </c>
    </row>
    <row r="3813" spans="1:20">
      <c r="A3813" t="s">
        <v>20379</v>
      </c>
      <c r="D3813">
        <f>L3813/J3813</f>
        <v>2.8141566148510082E-3</v>
      </c>
      <c r="E3813">
        <v>2.71192E-3</v>
      </c>
      <c r="F3813">
        <v>0.117308</v>
      </c>
      <c r="G3813">
        <v>2.3118E-2</v>
      </c>
      <c r="H3813">
        <v>3486</v>
      </c>
      <c r="I3813">
        <v>643.22699999999998</v>
      </c>
      <c r="J3813">
        <v>2842.77</v>
      </c>
      <c r="K3813">
        <v>78</v>
      </c>
      <c r="L3813">
        <v>8</v>
      </c>
      <c r="M3813">
        <v>70.769400000000005</v>
      </c>
      <c r="N3813">
        <v>7.2305799999999998</v>
      </c>
      <c r="O3813" t="s">
        <v>20378</v>
      </c>
      <c r="P3813">
        <v>6</v>
      </c>
      <c r="Q3813" t="s">
        <v>20377</v>
      </c>
      <c r="R3813" t="s">
        <v>536</v>
      </c>
      <c r="S3813" t="s">
        <v>6023</v>
      </c>
      <c r="T3813" t="s">
        <v>6022</v>
      </c>
    </row>
    <row r="3814" spans="1:20">
      <c r="A3814" t="s">
        <v>20376</v>
      </c>
      <c r="D3814">
        <f>L3814/J3814</f>
        <v>2.8136122560949873E-3</v>
      </c>
      <c r="E3814">
        <v>2.8010700000000001E-3</v>
      </c>
      <c r="F3814" s="2">
        <v>5.6021399999999999E-5</v>
      </c>
      <c r="G3814">
        <v>50</v>
      </c>
      <c r="H3814">
        <v>435</v>
      </c>
      <c r="I3814">
        <v>79.585400000000007</v>
      </c>
      <c r="J3814">
        <v>355.41500000000002</v>
      </c>
      <c r="K3814">
        <v>1</v>
      </c>
      <c r="L3814">
        <v>1</v>
      </c>
      <c r="M3814">
        <v>4.4584799999999999E-3</v>
      </c>
      <c r="N3814">
        <v>0.99554200000000004</v>
      </c>
      <c r="O3814" t="s">
        <v>1036</v>
      </c>
      <c r="P3814">
        <v>1</v>
      </c>
      <c r="Q3814" t="s">
        <v>180</v>
      </c>
      <c r="R3814" t="s">
        <v>0</v>
      </c>
      <c r="S3814" t="s">
        <v>1035</v>
      </c>
      <c r="T3814" t="s">
        <v>1034</v>
      </c>
    </row>
    <row r="3815" spans="1:20">
      <c r="A3815" t="s">
        <v>20375</v>
      </c>
      <c r="D3815">
        <f>L3815/J3815</f>
        <v>2.8113025608155029E-3</v>
      </c>
      <c r="E3815">
        <v>2.77217E-3</v>
      </c>
      <c r="F3815">
        <v>1.1872600000000001E-2</v>
      </c>
      <c r="G3815">
        <v>0.23349300000000001</v>
      </c>
      <c r="H3815">
        <v>447</v>
      </c>
      <c r="I3815">
        <v>91.293199999999999</v>
      </c>
      <c r="J3815">
        <v>355.70699999999999</v>
      </c>
      <c r="K3815">
        <v>2</v>
      </c>
      <c r="L3815">
        <v>1</v>
      </c>
      <c r="M3815">
        <v>1.04725</v>
      </c>
      <c r="N3815">
        <v>0.95274899999999996</v>
      </c>
      <c r="O3815" t="s">
        <v>1</v>
      </c>
      <c r="P3815">
        <v>0</v>
      </c>
      <c r="Q3815" t="s">
        <v>0</v>
      </c>
      <c r="S3815" t="s">
        <v>20374</v>
      </c>
      <c r="T3815" t="s">
        <v>20373</v>
      </c>
    </row>
    <row r="3816" spans="1:20">
      <c r="A3816" t="s">
        <v>20372</v>
      </c>
      <c r="D3816">
        <f>L3816/J3816</f>
        <v>2.8107257293833272E-3</v>
      </c>
      <c r="E3816">
        <v>2.8831500000000001E-3</v>
      </c>
      <c r="F3816">
        <v>2.1662000000000001E-2</v>
      </c>
      <c r="G3816">
        <v>0.13309699999999999</v>
      </c>
      <c r="H3816">
        <v>1983</v>
      </c>
      <c r="I3816">
        <v>559.87699999999995</v>
      </c>
      <c r="J3816">
        <v>1423.12</v>
      </c>
      <c r="K3816">
        <v>16</v>
      </c>
      <c r="L3816">
        <v>4</v>
      </c>
      <c r="M3816">
        <v>11.955399999999999</v>
      </c>
      <c r="N3816">
        <v>4.0446499999999999</v>
      </c>
      <c r="O3816" t="s">
        <v>4804</v>
      </c>
      <c r="P3816">
        <v>2</v>
      </c>
      <c r="Q3816" t="s">
        <v>439</v>
      </c>
    </row>
    <row r="3817" spans="1:20">
      <c r="A3817" t="s">
        <v>20371</v>
      </c>
      <c r="D3817">
        <f>L3817/J3817</f>
        <v>2.8104492503126625E-3</v>
      </c>
      <c r="E3817">
        <v>2.6839099999999999E-3</v>
      </c>
      <c r="F3817">
        <v>0.13822400000000001</v>
      </c>
      <c r="G3817">
        <v>1.9417E-2</v>
      </c>
      <c r="H3817">
        <v>1734</v>
      </c>
      <c r="I3817">
        <v>310.738</v>
      </c>
      <c r="J3817">
        <v>1423.26</v>
      </c>
      <c r="K3817">
        <v>43</v>
      </c>
      <c r="L3817">
        <v>4</v>
      </c>
      <c r="M3817">
        <v>39.488100000000003</v>
      </c>
      <c r="N3817">
        <v>3.5118800000000001</v>
      </c>
      <c r="O3817" t="s">
        <v>20370</v>
      </c>
      <c r="P3817">
        <v>4</v>
      </c>
      <c r="Q3817" t="s">
        <v>6923</v>
      </c>
      <c r="R3817" t="s">
        <v>1285</v>
      </c>
      <c r="S3817" t="s">
        <v>1689</v>
      </c>
      <c r="T3817" t="s">
        <v>1688</v>
      </c>
    </row>
    <row r="3818" spans="1:20">
      <c r="A3818" t="s">
        <v>20369</v>
      </c>
      <c r="D3818">
        <f>L3818/J3818</f>
        <v>2.8100543745521473E-3</v>
      </c>
      <c r="E3818">
        <v>3.13686E-3</v>
      </c>
      <c r="F3818">
        <v>8.5059599999999999E-2</v>
      </c>
      <c r="G3818">
        <v>3.6878399999999999E-2</v>
      </c>
      <c r="H3818">
        <v>501</v>
      </c>
      <c r="I3818">
        <v>145.13499999999999</v>
      </c>
      <c r="J3818">
        <v>355.86500000000001</v>
      </c>
      <c r="K3818">
        <v>12</v>
      </c>
      <c r="L3818">
        <v>1</v>
      </c>
      <c r="M3818">
        <v>11.004899999999999</v>
      </c>
      <c r="N3818">
        <v>0.99510799999999999</v>
      </c>
      <c r="O3818" t="s">
        <v>3549</v>
      </c>
      <c r="P3818">
        <v>1</v>
      </c>
      <c r="Q3818" t="s">
        <v>2056</v>
      </c>
      <c r="R3818" t="s">
        <v>0</v>
      </c>
      <c r="S3818" t="s">
        <v>2055</v>
      </c>
      <c r="T3818" t="s">
        <v>2054</v>
      </c>
    </row>
    <row r="3819" spans="1:20">
      <c r="A3819" t="s">
        <v>20368</v>
      </c>
      <c r="D3819">
        <f>L3819/J3819</f>
        <v>2.8094885794289247E-3</v>
      </c>
      <c r="E3819">
        <v>2.9107E-3</v>
      </c>
      <c r="F3819">
        <v>0.34101999999999999</v>
      </c>
      <c r="G3819">
        <v>8.5352699999999993E-3</v>
      </c>
      <c r="H3819">
        <v>1263</v>
      </c>
      <c r="I3819">
        <v>195.18600000000001</v>
      </c>
      <c r="J3819">
        <v>1067.81</v>
      </c>
      <c r="K3819">
        <v>59</v>
      </c>
      <c r="L3819">
        <v>3</v>
      </c>
      <c r="M3819">
        <v>56.367899999999999</v>
      </c>
      <c r="N3819">
        <v>2.6320700000000001</v>
      </c>
      <c r="O3819" t="s">
        <v>20367</v>
      </c>
      <c r="P3819">
        <v>7</v>
      </c>
      <c r="Q3819" t="s">
        <v>20366</v>
      </c>
      <c r="R3819" t="s">
        <v>0</v>
      </c>
      <c r="S3819" t="s">
        <v>20365</v>
      </c>
      <c r="T3819" t="s">
        <v>20364</v>
      </c>
    </row>
    <row r="3820" spans="1:20">
      <c r="A3820" t="s">
        <v>20363</v>
      </c>
      <c r="D3820">
        <f>L3820/J3820</f>
        <v>2.8094359589073167E-3</v>
      </c>
      <c r="E3820">
        <v>2.84367E-3</v>
      </c>
      <c r="F3820">
        <v>3.3401899999999998E-2</v>
      </c>
      <c r="G3820">
        <v>8.5135100000000005E-2</v>
      </c>
      <c r="H3820">
        <v>1254</v>
      </c>
      <c r="I3820">
        <v>186.16900000000001</v>
      </c>
      <c r="J3820">
        <v>1067.83</v>
      </c>
      <c r="K3820">
        <v>9</v>
      </c>
      <c r="L3820">
        <v>3</v>
      </c>
      <c r="M3820">
        <v>6.0471000000000004</v>
      </c>
      <c r="N3820">
        <v>2.9529000000000001</v>
      </c>
      <c r="O3820" t="s">
        <v>19981</v>
      </c>
      <c r="P3820">
        <v>2</v>
      </c>
      <c r="Q3820" t="s">
        <v>19980</v>
      </c>
      <c r="R3820" t="s">
        <v>19979</v>
      </c>
      <c r="S3820" t="s">
        <v>19978</v>
      </c>
      <c r="T3820" t="s">
        <v>19977</v>
      </c>
    </row>
    <row r="3821" spans="1:20">
      <c r="A3821" t="s">
        <v>20362</v>
      </c>
      <c r="D3821">
        <f>L3821/J3821</f>
        <v>2.8093438777373548E-3</v>
      </c>
      <c r="E3821">
        <v>3.0368700000000001E-3</v>
      </c>
      <c r="F3821">
        <v>0.15055299999999999</v>
      </c>
      <c r="G3821">
        <v>2.0171499999999998E-2</v>
      </c>
      <c r="H3821">
        <v>432</v>
      </c>
      <c r="I3821">
        <v>76.045199999999994</v>
      </c>
      <c r="J3821">
        <v>355.95499999999998</v>
      </c>
      <c r="K3821">
        <v>11</v>
      </c>
      <c r="L3821">
        <v>1</v>
      </c>
      <c r="M3821">
        <v>10.051</v>
      </c>
      <c r="N3821">
        <v>0.94900700000000004</v>
      </c>
      <c r="O3821" t="s">
        <v>14529</v>
      </c>
      <c r="P3821">
        <v>1</v>
      </c>
      <c r="Q3821" t="s">
        <v>1471</v>
      </c>
      <c r="R3821" t="s">
        <v>0</v>
      </c>
      <c r="S3821" t="s">
        <v>10575</v>
      </c>
      <c r="T3821" t="s">
        <v>10574</v>
      </c>
    </row>
    <row r="3822" spans="1:20">
      <c r="A3822" t="s">
        <v>20361</v>
      </c>
      <c r="D3822">
        <f>L3822/J3822</f>
        <v>2.8073327531512307E-3</v>
      </c>
      <c r="E3822">
        <v>4.1651099999999996E-3</v>
      </c>
      <c r="F3822">
        <v>7.3567300000000002E-2</v>
      </c>
      <c r="G3822">
        <v>5.6616199999999998E-2</v>
      </c>
      <c r="H3822">
        <v>2685</v>
      </c>
      <c r="I3822">
        <v>547.73900000000003</v>
      </c>
      <c r="J3822">
        <v>2137.2600000000002</v>
      </c>
      <c r="K3822">
        <v>48</v>
      </c>
      <c r="L3822">
        <v>6</v>
      </c>
      <c r="M3822">
        <v>39.314799999999998</v>
      </c>
      <c r="N3822">
        <v>8.6852199999999993</v>
      </c>
      <c r="O3822" t="s">
        <v>20360</v>
      </c>
      <c r="P3822">
        <v>0</v>
      </c>
      <c r="Q3822" t="s">
        <v>0</v>
      </c>
      <c r="S3822" t="s">
        <v>20359</v>
      </c>
      <c r="T3822" t="s">
        <v>20358</v>
      </c>
    </row>
    <row r="3823" spans="1:20">
      <c r="A3823" t="s">
        <v>20357</v>
      </c>
      <c r="D3823">
        <f>L3823/J3823</f>
        <v>2.8073327531512307E-3</v>
      </c>
      <c r="E3823">
        <v>3.3038799999999999E-3</v>
      </c>
      <c r="F3823">
        <v>5.0870899999999997E-2</v>
      </c>
      <c r="G3823">
        <v>6.4946500000000004E-2</v>
      </c>
      <c r="H3823">
        <v>1377</v>
      </c>
      <c r="I3823">
        <v>308.37200000000001</v>
      </c>
      <c r="J3823">
        <v>1068.6300000000001</v>
      </c>
      <c r="K3823">
        <v>19</v>
      </c>
      <c r="L3823">
        <v>3</v>
      </c>
      <c r="M3823">
        <v>15.509399999999999</v>
      </c>
      <c r="N3823">
        <v>3.4906199999999998</v>
      </c>
      <c r="O3823" t="s">
        <v>17440</v>
      </c>
      <c r="P3823">
        <v>3</v>
      </c>
      <c r="Q3823" t="s">
        <v>6571</v>
      </c>
      <c r="R3823" t="s">
        <v>0</v>
      </c>
      <c r="S3823" t="s">
        <v>6570</v>
      </c>
      <c r="T3823" t="s">
        <v>6569</v>
      </c>
    </row>
    <row r="3824" spans="1:20">
      <c r="A3824" t="s">
        <v>20356</v>
      </c>
      <c r="D3824">
        <f>L3824/J3824</f>
        <v>2.8006262200227974E-3</v>
      </c>
      <c r="E3824">
        <v>2.49767E-3</v>
      </c>
      <c r="F3824">
        <v>0.14646000000000001</v>
      </c>
      <c r="G3824">
        <v>1.7053599999999999E-2</v>
      </c>
      <c r="H3824">
        <v>855</v>
      </c>
      <c r="I3824">
        <v>140.874</v>
      </c>
      <c r="J3824">
        <v>714.12599999999998</v>
      </c>
      <c r="K3824">
        <v>19</v>
      </c>
      <c r="L3824">
        <v>2</v>
      </c>
      <c r="M3824">
        <v>17.488199999999999</v>
      </c>
      <c r="N3824">
        <v>1.51183</v>
      </c>
      <c r="O3824" t="s">
        <v>851</v>
      </c>
      <c r="P3824">
        <v>1</v>
      </c>
      <c r="Q3824" t="s">
        <v>749</v>
      </c>
      <c r="R3824" t="s">
        <v>0</v>
      </c>
      <c r="S3824" t="s">
        <v>748</v>
      </c>
      <c r="T3824" t="s">
        <v>747</v>
      </c>
    </row>
    <row r="3825" spans="1:20">
      <c r="A3825" t="s">
        <v>20355</v>
      </c>
      <c r="D3825">
        <f>L3825/J3825</f>
        <v>2.7994932917141998E-3</v>
      </c>
      <c r="E3825">
        <v>2.7450500000000002E-3</v>
      </c>
      <c r="F3825">
        <v>4.8869500000000003E-2</v>
      </c>
      <c r="G3825">
        <v>5.6170999999999999E-2</v>
      </c>
      <c r="H3825">
        <v>915</v>
      </c>
      <c r="I3825">
        <v>200.58500000000001</v>
      </c>
      <c r="J3825">
        <v>714.41499999999996</v>
      </c>
      <c r="K3825">
        <v>11</v>
      </c>
      <c r="L3825">
        <v>2</v>
      </c>
      <c r="M3825">
        <v>9.1661999999999999</v>
      </c>
      <c r="N3825">
        <v>1.8338000000000001</v>
      </c>
      <c r="O3825" t="s">
        <v>11458</v>
      </c>
      <c r="P3825">
        <v>1</v>
      </c>
      <c r="Q3825" t="s">
        <v>391</v>
      </c>
      <c r="R3825" t="s">
        <v>0</v>
      </c>
      <c r="S3825" t="s">
        <v>7840</v>
      </c>
      <c r="T3825" t="s">
        <v>7120</v>
      </c>
    </row>
    <row r="3826" spans="1:20">
      <c r="A3826" t="s">
        <v>20354</v>
      </c>
      <c r="D3826">
        <f>L3826/J3826</f>
        <v>2.7993874940163092E-3</v>
      </c>
      <c r="E3826">
        <v>2.6921100000000002E-3</v>
      </c>
      <c r="F3826">
        <v>3.4373800000000003E-2</v>
      </c>
      <c r="G3826">
        <v>7.8318700000000005E-2</v>
      </c>
      <c r="H3826">
        <v>879</v>
      </c>
      <c r="I3826">
        <v>164.55799999999999</v>
      </c>
      <c r="J3826">
        <v>714.44200000000001</v>
      </c>
      <c r="K3826">
        <v>7</v>
      </c>
      <c r="L3826">
        <v>2</v>
      </c>
      <c r="M3826">
        <v>5.2237799999999996</v>
      </c>
      <c r="N3826">
        <v>1.7762199999999999</v>
      </c>
      <c r="O3826" t="s">
        <v>1</v>
      </c>
      <c r="P3826">
        <v>0</v>
      </c>
      <c r="Q3826" t="s">
        <v>0</v>
      </c>
    </row>
    <row r="3827" spans="1:20">
      <c r="A3827" t="s">
        <v>20353</v>
      </c>
      <c r="D3827">
        <f>L3827/J3827</f>
        <v>2.7988938771397543E-3</v>
      </c>
      <c r="E3827">
        <v>2.5692499999999999E-3</v>
      </c>
      <c r="F3827">
        <v>0.216695</v>
      </c>
      <c r="G3827">
        <v>1.1856500000000001E-2</v>
      </c>
      <c r="H3827">
        <v>429</v>
      </c>
      <c r="I3827">
        <v>71.716499999999996</v>
      </c>
      <c r="J3827">
        <v>357.28399999999999</v>
      </c>
      <c r="K3827">
        <v>13</v>
      </c>
      <c r="L3827">
        <v>1</v>
      </c>
      <c r="M3827">
        <v>12.274900000000001</v>
      </c>
      <c r="N3827">
        <v>0.72505399999999998</v>
      </c>
      <c r="O3827" t="s">
        <v>20352</v>
      </c>
      <c r="P3827">
        <v>2</v>
      </c>
      <c r="Q3827" t="s">
        <v>20351</v>
      </c>
      <c r="R3827" t="s">
        <v>0</v>
      </c>
      <c r="S3827" t="s">
        <v>20350</v>
      </c>
      <c r="T3827" t="s">
        <v>20349</v>
      </c>
    </row>
    <row r="3828" spans="1:20">
      <c r="A3828" t="s">
        <v>20348</v>
      </c>
      <c r="D3828">
        <f>L3828/J3828</f>
        <v>2.7982762618227173E-3</v>
      </c>
      <c r="E3828">
        <v>2.5702400000000001E-3</v>
      </c>
      <c r="F3828">
        <v>9.5133899999999993E-2</v>
      </c>
      <c r="G3828">
        <v>2.7017099999999999E-2</v>
      </c>
      <c r="H3828">
        <v>3075</v>
      </c>
      <c r="I3828">
        <v>573.46199999999999</v>
      </c>
      <c r="J3828">
        <v>2501.54</v>
      </c>
      <c r="K3828">
        <v>59</v>
      </c>
      <c r="L3828">
        <v>7</v>
      </c>
      <c r="M3828">
        <v>52.779800000000002</v>
      </c>
      <c r="N3828">
        <v>6.2202500000000001</v>
      </c>
      <c r="O3828" t="s">
        <v>20347</v>
      </c>
      <c r="P3828">
        <v>0</v>
      </c>
      <c r="Q3828" t="s">
        <v>0</v>
      </c>
      <c r="S3828" t="s">
        <v>20346</v>
      </c>
      <c r="T3828" t="s">
        <v>5716</v>
      </c>
    </row>
    <row r="3829" spans="1:20">
      <c r="A3829" t="s">
        <v>20345</v>
      </c>
      <c r="D3829">
        <f>L3829/J3829</f>
        <v>2.7982399070984351E-3</v>
      </c>
      <c r="E3829">
        <v>2.9917699999999999E-3</v>
      </c>
      <c r="F3829">
        <v>9.0434E-2</v>
      </c>
      <c r="G3829">
        <v>3.3082399999999998E-2</v>
      </c>
      <c r="H3829">
        <v>1746</v>
      </c>
      <c r="I3829">
        <v>316.52999999999997</v>
      </c>
      <c r="J3829">
        <v>1429.47</v>
      </c>
      <c r="K3829">
        <v>31</v>
      </c>
      <c r="L3829">
        <v>4</v>
      </c>
      <c r="M3829">
        <v>26.970500000000001</v>
      </c>
      <c r="N3829">
        <v>4.0294600000000003</v>
      </c>
      <c r="O3829" t="s">
        <v>20344</v>
      </c>
      <c r="P3829">
        <v>1</v>
      </c>
      <c r="Q3829" t="s">
        <v>504</v>
      </c>
      <c r="R3829" t="s">
        <v>0</v>
      </c>
      <c r="S3829" t="s">
        <v>4248</v>
      </c>
      <c r="T3829" t="s">
        <v>4247</v>
      </c>
    </row>
    <row r="3830" spans="1:20">
      <c r="A3830" t="s">
        <v>20343</v>
      </c>
      <c r="D3830">
        <f>L3830/J3830</f>
        <v>2.7982359920306239E-3</v>
      </c>
      <c r="E3830">
        <v>2.83037E-3</v>
      </c>
      <c r="F3830" s="2">
        <v>5.6607400000000003E-5</v>
      </c>
      <c r="G3830">
        <v>50</v>
      </c>
      <c r="H3830">
        <v>426</v>
      </c>
      <c r="I3830">
        <v>68.632099999999994</v>
      </c>
      <c r="J3830">
        <v>357.36799999999999</v>
      </c>
      <c r="K3830">
        <v>1</v>
      </c>
      <c r="L3830">
        <v>1</v>
      </c>
      <c r="M3830">
        <v>3.82628E-3</v>
      </c>
      <c r="N3830">
        <v>0.996174</v>
      </c>
      <c r="O3830" t="s">
        <v>1</v>
      </c>
      <c r="P3830">
        <v>1</v>
      </c>
      <c r="Q3830" t="s">
        <v>1169</v>
      </c>
      <c r="R3830" t="s">
        <v>0</v>
      </c>
    </row>
    <row r="3831" spans="1:20">
      <c r="A3831" t="s">
        <v>20342</v>
      </c>
      <c r="D3831">
        <f>L3831/J3831</f>
        <v>2.7973905940538667E-3</v>
      </c>
      <c r="E3831">
        <v>2.75216E-3</v>
      </c>
      <c r="F3831">
        <v>9.7127699999999997E-2</v>
      </c>
      <c r="G3831">
        <v>2.83355E-2</v>
      </c>
      <c r="H3831">
        <v>471</v>
      </c>
      <c r="I3831">
        <v>113.524</v>
      </c>
      <c r="J3831">
        <v>357.476</v>
      </c>
      <c r="K3831">
        <v>11</v>
      </c>
      <c r="L3831">
        <v>1</v>
      </c>
      <c r="M3831">
        <v>10.0989</v>
      </c>
      <c r="N3831">
        <v>0.901084</v>
      </c>
      <c r="O3831" t="s">
        <v>5372</v>
      </c>
      <c r="P3831">
        <v>2</v>
      </c>
      <c r="Q3831" t="s">
        <v>5371</v>
      </c>
      <c r="R3831" t="s">
        <v>0</v>
      </c>
      <c r="S3831" t="s">
        <v>20341</v>
      </c>
      <c r="T3831" t="s">
        <v>20340</v>
      </c>
    </row>
    <row r="3832" spans="1:20">
      <c r="A3832" t="s">
        <v>20339</v>
      </c>
      <c r="D3832">
        <f>L3832/J3832</f>
        <v>2.7966356473162787E-3</v>
      </c>
      <c r="E3832">
        <v>4.4060000000000002E-3</v>
      </c>
      <c r="F3832">
        <v>9.1820399999999996E-2</v>
      </c>
      <c r="G3832">
        <v>4.7985E-2</v>
      </c>
      <c r="H3832">
        <v>921</v>
      </c>
      <c r="I3832">
        <v>205.85499999999999</v>
      </c>
      <c r="J3832">
        <v>715.14499999999998</v>
      </c>
      <c r="K3832">
        <v>21</v>
      </c>
      <c r="L3832">
        <v>2</v>
      </c>
      <c r="M3832">
        <v>17.999500000000001</v>
      </c>
      <c r="N3832">
        <v>3.0005299999999999</v>
      </c>
      <c r="O3832" t="s">
        <v>20338</v>
      </c>
      <c r="P3832">
        <v>5</v>
      </c>
      <c r="Q3832" t="s">
        <v>20337</v>
      </c>
      <c r="R3832" t="s">
        <v>13939</v>
      </c>
      <c r="S3832" t="s">
        <v>20336</v>
      </c>
      <c r="T3832" t="s">
        <v>20335</v>
      </c>
    </row>
    <row r="3833" spans="1:20">
      <c r="A3833" t="s">
        <v>20334</v>
      </c>
      <c r="D3833">
        <f>L3833/J3833</f>
        <v>2.796115636158249E-3</v>
      </c>
      <c r="E3833">
        <v>2.4662899999999999E-3</v>
      </c>
      <c r="F3833">
        <v>8.8012400000000001E-3</v>
      </c>
      <c r="G3833">
        <v>0.280221</v>
      </c>
      <c r="H3833">
        <v>489</v>
      </c>
      <c r="I3833">
        <v>131.36099999999999</v>
      </c>
      <c r="J3833">
        <v>357.63900000000001</v>
      </c>
      <c r="K3833">
        <v>2</v>
      </c>
      <c r="L3833">
        <v>1</v>
      </c>
      <c r="M3833">
        <v>1.1344799999999999</v>
      </c>
      <c r="N3833">
        <v>0.86551900000000004</v>
      </c>
      <c r="O3833" t="s">
        <v>20333</v>
      </c>
      <c r="P3833">
        <v>1</v>
      </c>
      <c r="Q3833" t="s">
        <v>20332</v>
      </c>
      <c r="R3833" t="s">
        <v>0</v>
      </c>
    </row>
    <row r="3834" spans="1:20">
      <c r="A3834" t="s">
        <v>20331</v>
      </c>
      <c r="D3834">
        <f>L3834/J3834</f>
        <v>2.7957039349532885E-3</v>
      </c>
      <c r="E3834">
        <v>2.8596400000000001E-3</v>
      </c>
      <c r="F3834">
        <v>0.119529</v>
      </c>
      <c r="G3834">
        <v>2.39242E-2</v>
      </c>
      <c r="H3834">
        <v>2595</v>
      </c>
      <c r="I3834">
        <v>448.85199999999998</v>
      </c>
      <c r="J3834">
        <v>2146.15</v>
      </c>
      <c r="K3834">
        <v>56</v>
      </c>
      <c r="L3834">
        <v>6</v>
      </c>
      <c r="M3834">
        <v>50.251600000000003</v>
      </c>
      <c r="N3834">
        <v>5.7483700000000004</v>
      </c>
      <c r="O3834" t="s">
        <v>20330</v>
      </c>
      <c r="P3834">
        <v>2</v>
      </c>
      <c r="Q3834" t="s">
        <v>306</v>
      </c>
      <c r="R3834" t="s">
        <v>0</v>
      </c>
    </row>
    <row r="3835" spans="1:20">
      <c r="A3835" t="s">
        <v>20329</v>
      </c>
      <c r="D3835">
        <f>L3835/J3835</f>
        <v>2.7939789753082108E-3</v>
      </c>
      <c r="E3835">
        <v>3.5212400000000001E-3</v>
      </c>
      <c r="F3835">
        <v>5.9119499999999998E-2</v>
      </c>
      <c r="G3835">
        <v>5.9561500000000003E-2</v>
      </c>
      <c r="H3835">
        <v>933</v>
      </c>
      <c r="I3835">
        <v>217.17500000000001</v>
      </c>
      <c r="J3835">
        <v>715.82500000000005</v>
      </c>
      <c r="K3835">
        <v>15</v>
      </c>
      <c r="L3835">
        <v>2</v>
      </c>
      <c r="M3835">
        <v>12.538500000000001</v>
      </c>
      <c r="N3835">
        <v>2.4615399999999998</v>
      </c>
      <c r="O3835" t="s">
        <v>10631</v>
      </c>
      <c r="P3835">
        <v>1</v>
      </c>
      <c r="Q3835" t="s">
        <v>2757</v>
      </c>
      <c r="R3835" t="s">
        <v>0</v>
      </c>
      <c r="S3835" t="s">
        <v>2419</v>
      </c>
      <c r="T3835" t="s">
        <v>2418</v>
      </c>
    </row>
    <row r="3836" spans="1:20">
      <c r="A3836" t="s">
        <v>20328</v>
      </c>
      <c r="D3836">
        <f>L3836/J3836</f>
        <v>2.7895559027002899E-3</v>
      </c>
      <c r="E3836">
        <v>3.7516300000000002E-3</v>
      </c>
      <c r="F3836">
        <v>3.5169899999999997E-2</v>
      </c>
      <c r="G3836">
        <v>0.106672</v>
      </c>
      <c r="H3836">
        <v>1827</v>
      </c>
      <c r="I3836">
        <v>393.08100000000002</v>
      </c>
      <c r="J3836">
        <v>1433.92</v>
      </c>
      <c r="K3836">
        <v>19</v>
      </c>
      <c r="L3836">
        <v>4</v>
      </c>
      <c r="M3836">
        <v>13.6776</v>
      </c>
      <c r="N3836">
        <v>5.3223500000000001</v>
      </c>
      <c r="O3836" t="s">
        <v>20327</v>
      </c>
      <c r="P3836">
        <v>6</v>
      </c>
      <c r="Q3836" t="s">
        <v>20326</v>
      </c>
      <c r="R3836" t="s">
        <v>20325</v>
      </c>
      <c r="S3836" t="s">
        <v>16470</v>
      </c>
      <c r="T3836" t="s">
        <v>16469</v>
      </c>
    </row>
    <row r="3837" spans="1:20">
      <c r="A3837" t="s">
        <v>20324</v>
      </c>
      <c r="D3837">
        <f>L3837/J3837</f>
        <v>2.7892913526389486E-3</v>
      </c>
      <c r="E3837">
        <v>4.0289200000000001E-3</v>
      </c>
      <c r="F3837">
        <v>0.25288300000000002</v>
      </c>
      <c r="G3837">
        <v>1.5932000000000002E-2</v>
      </c>
      <c r="H3837">
        <v>423</v>
      </c>
      <c r="I3837">
        <v>64.485500000000002</v>
      </c>
      <c r="J3837">
        <v>358.51400000000001</v>
      </c>
      <c r="K3837">
        <v>15</v>
      </c>
      <c r="L3837">
        <v>1</v>
      </c>
      <c r="M3837">
        <v>13.779500000000001</v>
      </c>
      <c r="N3837">
        <v>1.22052</v>
      </c>
      <c r="O3837" t="s">
        <v>20323</v>
      </c>
      <c r="P3837">
        <v>1</v>
      </c>
      <c r="Q3837" t="s">
        <v>99</v>
      </c>
      <c r="R3837" t="s">
        <v>0</v>
      </c>
      <c r="S3837" t="s">
        <v>3746</v>
      </c>
      <c r="T3837" t="s">
        <v>3745</v>
      </c>
    </row>
    <row r="3838" spans="1:20">
      <c r="A3838" t="s">
        <v>20322</v>
      </c>
      <c r="D3838">
        <f>L3838/J3838</f>
        <v>2.7887974008408223E-3</v>
      </c>
      <c r="E3838">
        <v>2.9194999999999998E-3</v>
      </c>
      <c r="F3838">
        <v>5.7439700000000003E-2</v>
      </c>
      <c r="G3838">
        <v>5.0827200000000003E-2</v>
      </c>
      <c r="H3838">
        <v>1728</v>
      </c>
      <c r="I3838">
        <v>293.68799999999999</v>
      </c>
      <c r="J3838">
        <v>1434.31</v>
      </c>
      <c r="K3838">
        <v>21</v>
      </c>
      <c r="L3838">
        <v>4</v>
      </c>
      <c r="M3838">
        <v>16.823799999999999</v>
      </c>
      <c r="N3838">
        <v>4.1761699999999999</v>
      </c>
      <c r="O3838" t="s">
        <v>20321</v>
      </c>
      <c r="P3838">
        <v>2</v>
      </c>
      <c r="Q3838" t="s">
        <v>20320</v>
      </c>
      <c r="R3838" t="s">
        <v>0</v>
      </c>
      <c r="S3838" t="s">
        <v>1848</v>
      </c>
      <c r="T3838" t="s">
        <v>1847</v>
      </c>
    </row>
    <row r="3839" spans="1:20">
      <c r="A3839" t="s">
        <v>20319</v>
      </c>
      <c r="D3839">
        <f>L3839/J3839</f>
        <v>2.7885679866817992E-3</v>
      </c>
      <c r="E3839">
        <v>2.9375199999999999E-3</v>
      </c>
      <c r="F3839">
        <v>3.1706999999999999E-2</v>
      </c>
      <c r="G3839">
        <v>9.2645699999999997E-2</v>
      </c>
      <c r="H3839">
        <v>420</v>
      </c>
      <c r="I3839">
        <v>61.392800000000001</v>
      </c>
      <c r="J3839">
        <v>358.60700000000003</v>
      </c>
      <c r="K3839">
        <v>3</v>
      </c>
      <c r="L3839">
        <v>1</v>
      </c>
      <c r="M3839">
        <v>1.94658</v>
      </c>
      <c r="N3839">
        <v>1.05342</v>
      </c>
      <c r="O3839" t="s">
        <v>1</v>
      </c>
      <c r="P3839">
        <v>5</v>
      </c>
      <c r="Q3839" t="s">
        <v>16749</v>
      </c>
      <c r="R3839" t="s">
        <v>3122</v>
      </c>
      <c r="S3839" t="s">
        <v>3121</v>
      </c>
      <c r="T3839" t="s">
        <v>3120</v>
      </c>
    </row>
    <row r="3840" spans="1:20">
      <c r="A3840" t="s">
        <v>20318</v>
      </c>
      <c r="D3840">
        <f>L3840/J3840</f>
        <v>2.7882375411090775E-3</v>
      </c>
      <c r="E3840">
        <v>2.8790199999999999E-3</v>
      </c>
      <c r="F3840">
        <v>6.5048300000000003E-2</v>
      </c>
      <c r="G3840">
        <v>4.4259800000000002E-2</v>
      </c>
      <c r="H3840">
        <v>924</v>
      </c>
      <c r="I3840">
        <v>206.70099999999999</v>
      </c>
      <c r="J3840">
        <v>717.29899999999998</v>
      </c>
      <c r="K3840">
        <v>15</v>
      </c>
      <c r="L3840">
        <v>2</v>
      </c>
      <c r="M3840">
        <v>13.0029</v>
      </c>
      <c r="N3840">
        <v>1.9971300000000001</v>
      </c>
      <c r="O3840" t="s">
        <v>20317</v>
      </c>
      <c r="P3840">
        <v>2</v>
      </c>
      <c r="Q3840" t="s">
        <v>840</v>
      </c>
      <c r="R3840" t="s">
        <v>0</v>
      </c>
      <c r="S3840" t="s">
        <v>839</v>
      </c>
      <c r="T3840" t="s">
        <v>838</v>
      </c>
    </row>
    <row r="3841" spans="1:20">
      <c r="A3841" t="s">
        <v>20316</v>
      </c>
      <c r="D3841">
        <f>L3841/J3841</f>
        <v>2.7881170451535555E-3</v>
      </c>
      <c r="E3841">
        <v>3.18053E-3</v>
      </c>
      <c r="F3841">
        <v>6.8668699999999999E-2</v>
      </c>
      <c r="G3841">
        <v>4.6316999999999997E-2</v>
      </c>
      <c r="H3841">
        <v>1836</v>
      </c>
      <c r="I3841">
        <v>401.34</v>
      </c>
      <c r="J3841">
        <v>1434.66</v>
      </c>
      <c r="K3841">
        <v>30</v>
      </c>
      <c r="L3841">
        <v>4</v>
      </c>
      <c r="M3841">
        <v>25.738499999999998</v>
      </c>
      <c r="N3841">
        <v>4.2614700000000001</v>
      </c>
      <c r="O3841" t="s">
        <v>20315</v>
      </c>
      <c r="P3841">
        <v>3</v>
      </c>
      <c r="Q3841" t="s">
        <v>20314</v>
      </c>
      <c r="R3841" t="s">
        <v>0</v>
      </c>
      <c r="S3841" t="s">
        <v>20313</v>
      </c>
      <c r="T3841" t="s">
        <v>20312</v>
      </c>
    </row>
    <row r="3842" spans="1:20">
      <c r="A3842" t="s">
        <v>20311</v>
      </c>
      <c r="D3842">
        <f>L3842/J3842</f>
        <v>2.7868116923471364E-3</v>
      </c>
      <c r="E3842">
        <v>2.6967699999999998E-3</v>
      </c>
      <c r="F3842">
        <v>8.3892400000000006E-2</v>
      </c>
      <c r="G3842">
        <v>3.21455E-2</v>
      </c>
      <c r="H3842">
        <v>453</v>
      </c>
      <c r="I3842">
        <v>94.166899999999998</v>
      </c>
      <c r="J3842">
        <v>358.83300000000003</v>
      </c>
      <c r="K3842">
        <v>8</v>
      </c>
      <c r="L3842">
        <v>1</v>
      </c>
      <c r="M3842">
        <v>7.1269900000000002</v>
      </c>
      <c r="N3842">
        <v>0.87301399999999996</v>
      </c>
      <c r="O3842" t="s">
        <v>20310</v>
      </c>
      <c r="P3842">
        <v>4</v>
      </c>
      <c r="Q3842" t="s">
        <v>20309</v>
      </c>
      <c r="R3842" t="s">
        <v>0</v>
      </c>
    </row>
    <row r="3843" spans="1:20">
      <c r="A3843" t="s">
        <v>20308</v>
      </c>
      <c r="D3843">
        <f>L3843/J3843</f>
        <v>2.7863846102405207E-3</v>
      </c>
      <c r="E3843">
        <v>2.8070899999999999E-3</v>
      </c>
      <c r="F3843">
        <v>5.8870699999999998E-2</v>
      </c>
      <c r="G3843">
        <v>4.7682200000000001E-2</v>
      </c>
      <c r="H3843">
        <v>873</v>
      </c>
      <c r="I3843">
        <v>155.22399999999999</v>
      </c>
      <c r="J3843">
        <v>717.77599999999995</v>
      </c>
      <c r="K3843">
        <v>11</v>
      </c>
      <c r="L3843">
        <v>2</v>
      </c>
      <c r="M3843">
        <v>9.0127799999999993</v>
      </c>
      <c r="N3843">
        <v>1.98722</v>
      </c>
      <c r="O3843" t="s">
        <v>20307</v>
      </c>
      <c r="P3843">
        <v>0</v>
      </c>
      <c r="Q3843" t="s">
        <v>0</v>
      </c>
      <c r="S3843" t="s">
        <v>9410</v>
      </c>
      <c r="T3843" t="s">
        <v>9409</v>
      </c>
    </row>
    <row r="3844" spans="1:20">
      <c r="A3844" t="s">
        <v>20306</v>
      </c>
      <c r="D3844">
        <f>L3844/J3844</f>
        <v>2.7862914460852605E-3</v>
      </c>
      <c r="E3844">
        <v>2.8661099999999998E-3</v>
      </c>
      <c r="F3844">
        <v>6.3261700000000004E-2</v>
      </c>
      <c r="G3844">
        <v>4.5305600000000001E-2</v>
      </c>
      <c r="H3844">
        <v>1392</v>
      </c>
      <c r="I3844">
        <v>315.303</v>
      </c>
      <c r="J3844">
        <v>1076.7</v>
      </c>
      <c r="K3844">
        <v>22</v>
      </c>
      <c r="L3844">
        <v>3</v>
      </c>
      <c r="M3844">
        <v>19.052399999999999</v>
      </c>
      <c r="N3844">
        <v>2.9475899999999999</v>
      </c>
      <c r="O3844" t="s">
        <v>6093</v>
      </c>
      <c r="P3844">
        <v>2</v>
      </c>
      <c r="Q3844" t="s">
        <v>293</v>
      </c>
      <c r="R3844" t="s">
        <v>0</v>
      </c>
      <c r="S3844" t="s">
        <v>2111</v>
      </c>
      <c r="T3844" t="s">
        <v>2110</v>
      </c>
    </row>
    <row r="3845" spans="1:20">
      <c r="A3845" t="s">
        <v>20305</v>
      </c>
      <c r="D3845">
        <f>L3845/J3845</f>
        <v>2.7852476572585647E-3</v>
      </c>
      <c r="E3845">
        <v>3.43057E-3</v>
      </c>
      <c r="F3845">
        <v>6.5689499999999998E-2</v>
      </c>
      <c r="G3845">
        <v>5.2224100000000002E-2</v>
      </c>
      <c r="H3845">
        <v>888</v>
      </c>
      <c r="I3845">
        <v>169.93100000000001</v>
      </c>
      <c r="J3845">
        <v>718.06899999999996</v>
      </c>
      <c r="K3845">
        <v>13</v>
      </c>
      <c r="L3845">
        <v>2</v>
      </c>
      <c r="M3845">
        <v>10.649800000000001</v>
      </c>
      <c r="N3845">
        <v>2.3502000000000001</v>
      </c>
      <c r="O3845" t="s">
        <v>20304</v>
      </c>
      <c r="P3845">
        <v>1</v>
      </c>
      <c r="Q3845" t="s">
        <v>909</v>
      </c>
    </row>
    <row r="3846" spans="1:20">
      <c r="A3846" t="s">
        <v>20303</v>
      </c>
      <c r="D3846">
        <f>L3846/J3846</f>
        <v>2.784196898404655E-3</v>
      </c>
      <c r="E3846">
        <v>2.8978099999999998E-3</v>
      </c>
      <c r="F3846">
        <v>0.20217299999999999</v>
      </c>
      <c r="G3846">
        <v>1.43333E-2</v>
      </c>
      <c r="H3846">
        <v>405</v>
      </c>
      <c r="I3846">
        <v>45.829799999999999</v>
      </c>
      <c r="J3846">
        <v>359.17</v>
      </c>
      <c r="K3846">
        <v>10</v>
      </c>
      <c r="L3846">
        <v>1</v>
      </c>
      <c r="M3846">
        <v>8.9901300000000006</v>
      </c>
      <c r="N3846">
        <v>1.00987</v>
      </c>
      <c r="O3846" t="s">
        <v>1</v>
      </c>
      <c r="P3846">
        <v>0</v>
      </c>
      <c r="Q3846" t="s">
        <v>0</v>
      </c>
    </row>
    <row r="3847" spans="1:20">
      <c r="A3847" t="s">
        <v>20302</v>
      </c>
      <c r="D3847">
        <f>L3847/J3847</f>
        <v>2.7835304072861694E-3</v>
      </c>
      <c r="E3847">
        <v>3.2024800000000002E-3</v>
      </c>
      <c r="F3847">
        <v>5.7655400000000002E-2</v>
      </c>
      <c r="G3847">
        <v>5.55451E-2</v>
      </c>
      <c r="H3847">
        <v>2334</v>
      </c>
      <c r="I3847">
        <v>537.71600000000001</v>
      </c>
      <c r="J3847">
        <v>1796.28</v>
      </c>
      <c r="K3847">
        <v>35</v>
      </c>
      <c r="L3847">
        <v>5</v>
      </c>
      <c r="M3847">
        <v>29.522099999999998</v>
      </c>
      <c r="N3847">
        <v>5.4779200000000001</v>
      </c>
      <c r="O3847" t="s">
        <v>20301</v>
      </c>
      <c r="P3847">
        <v>0</v>
      </c>
      <c r="Q3847" t="s">
        <v>0</v>
      </c>
    </row>
    <row r="3848" spans="1:20">
      <c r="A3848" t="s">
        <v>20300</v>
      </c>
      <c r="D3848">
        <f>L3848/J3848</f>
        <v>2.7805776650099059E-3</v>
      </c>
      <c r="E3848">
        <v>3.42955E-3</v>
      </c>
      <c r="F3848">
        <v>6.9425000000000001E-2</v>
      </c>
      <c r="G3848">
        <v>4.93993E-2</v>
      </c>
      <c r="H3848">
        <v>1743</v>
      </c>
      <c r="I3848">
        <v>304.44799999999998</v>
      </c>
      <c r="J3848">
        <v>1438.55</v>
      </c>
      <c r="K3848">
        <v>25</v>
      </c>
      <c r="L3848">
        <v>4</v>
      </c>
      <c r="M3848">
        <v>20.268899999999999</v>
      </c>
      <c r="N3848">
        <v>4.7311100000000001</v>
      </c>
      <c r="O3848" t="s">
        <v>20299</v>
      </c>
      <c r="P3848">
        <v>2</v>
      </c>
      <c r="Q3848" t="s">
        <v>20298</v>
      </c>
      <c r="R3848" t="s">
        <v>0</v>
      </c>
      <c r="S3848" t="s">
        <v>12821</v>
      </c>
      <c r="T3848" t="s">
        <v>4388</v>
      </c>
    </row>
    <row r="3849" spans="1:20">
      <c r="A3849" t="s">
        <v>20297</v>
      </c>
      <c r="D3849">
        <f>L3849/J3849</f>
        <v>2.7796308650211254E-3</v>
      </c>
      <c r="E3849">
        <v>2.7431500000000002E-3</v>
      </c>
      <c r="F3849">
        <v>0.13108300000000001</v>
      </c>
      <c r="G3849">
        <v>2.0926799999999999E-2</v>
      </c>
      <c r="H3849">
        <v>1308</v>
      </c>
      <c r="I3849">
        <v>228.72300000000001</v>
      </c>
      <c r="J3849">
        <v>1079.28</v>
      </c>
      <c r="K3849">
        <v>30</v>
      </c>
      <c r="L3849">
        <v>3</v>
      </c>
      <c r="M3849">
        <v>27.303799999999999</v>
      </c>
      <c r="N3849">
        <v>2.69618</v>
      </c>
      <c r="O3849" t="s">
        <v>20296</v>
      </c>
      <c r="P3849">
        <v>4</v>
      </c>
      <c r="Q3849" t="s">
        <v>20295</v>
      </c>
      <c r="R3849" t="s">
        <v>20294</v>
      </c>
      <c r="S3849" t="s">
        <v>20293</v>
      </c>
      <c r="T3849" t="s">
        <v>20292</v>
      </c>
    </row>
    <row r="3850" spans="1:20">
      <c r="A3850" t="s">
        <v>20291</v>
      </c>
      <c r="D3850">
        <f>L3850/J3850</f>
        <v>2.7795278508690657E-3</v>
      </c>
      <c r="E3850">
        <v>3.9598100000000002E-3</v>
      </c>
      <c r="F3850">
        <v>9.7231999999999999E-2</v>
      </c>
      <c r="G3850">
        <v>4.0725299999999999E-2</v>
      </c>
      <c r="H3850">
        <v>2613</v>
      </c>
      <c r="I3850">
        <v>454.35500000000002</v>
      </c>
      <c r="J3850">
        <v>2158.64</v>
      </c>
      <c r="K3850">
        <v>52</v>
      </c>
      <c r="L3850">
        <v>6</v>
      </c>
      <c r="M3850">
        <v>43.569800000000001</v>
      </c>
      <c r="N3850">
        <v>8.4301600000000008</v>
      </c>
      <c r="O3850" t="s">
        <v>20290</v>
      </c>
      <c r="P3850">
        <v>5</v>
      </c>
      <c r="Q3850" t="s">
        <v>20289</v>
      </c>
      <c r="R3850" t="s">
        <v>0</v>
      </c>
      <c r="S3850" t="s">
        <v>20288</v>
      </c>
      <c r="T3850" t="s">
        <v>20287</v>
      </c>
    </row>
    <row r="3851" spans="1:20">
      <c r="A3851" t="s">
        <v>20286</v>
      </c>
      <c r="D3851">
        <f>L3851/J3851</f>
        <v>2.7795149746369261E-3</v>
      </c>
      <c r="E3851">
        <v>2.98461E-3</v>
      </c>
      <c r="F3851">
        <v>6.1995099999999997E-2</v>
      </c>
      <c r="G3851">
        <v>4.8142699999999997E-2</v>
      </c>
      <c r="H3851">
        <v>1758</v>
      </c>
      <c r="I3851">
        <v>318.90100000000001</v>
      </c>
      <c r="J3851">
        <v>1439.1</v>
      </c>
      <c r="K3851">
        <v>24</v>
      </c>
      <c r="L3851">
        <v>4</v>
      </c>
      <c r="M3851">
        <v>19.7165</v>
      </c>
      <c r="N3851">
        <v>4.2834700000000003</v>
      </c>
      <c r="O3851" t="s">
        <v>1</v>
      </c>
      <c r="P3851">
        <v>2</v>
      </c>
      <c r="Q3851" t="s">
        <v>14238</v>
      </c>
      <c r="R3851" t="s">
        <v>0</v>
      </c>
    </row>
    <row r="3852" spans="1:20">
      <c r="A3852" t="s">
        <v>20285</v>
      </c>
      <c r="D3852">
        <f>L3852/J3852</f>
        <v>2.7792754984630606E-3</v>
      </c>
      <c r="E3852">
        <v>2.7715700000000001E-3</v>
      </c>
      <c r="F3852">
        <v>1.02627E-2</v>
      </c>
      <c r="G3852">
        <v>0.27006200000000002</v>
      </c>
      <c r="H3852">
        <v>558</v>
      </c>
      <c r="I3852">
        <v>198.19399999999999</v>
      </c>
      <c r="J3852">
        <v>359.80599999999998</v>
      </c>
      <c r="K3852">
        <v>3</v>
      </c>
      <c r="L3852">
        <v>1</v>
      </c>
      <c r="M3852">
        <v>2.0130499999999998</v>
      </c>
      <c r="N3852">
        <v>0.98694999999999999</v>
      </c>
      <c r="O3852" t="s">
        <v>20284</v>
      </c>
      <c r="P3852">
        <v>1</v>
      </c>
      <c r="Q3852" t="s">
        <v>2056</v>
      </c>
    </row>
    <row r="3853" spans="1:20">
      <c r="A3853" t="s">
        <v>20283</v>
      </c>
      <c r="D3853">
        <f>L3853/J3853</f>
        <v>2.7771606309708956E-3</v>
      </c>
      <c r="E3853">
        <v>3.37332E-3</v>
      </c>
      <c r="F3853">
        <v>2.2986300000000001E-2</v>
      </c>
      <c r="G3853">
        <v>0.146754</v>
      </c>
      <c r="H3853">
        <v>921</v>
      </c>
      <c r="I3853">
        <v>200.84</v>
      </c>
      <c r="J3853">
        <v>720.16</v>
      </c>
      <c r="K3853">
        <v>7</v>
      </c>
      <c r="L3853">
        <v>2</v>
      </c>
      <c r="M3853">
        <v>4.5864900000000004</v>
      </c>
      <c r="N3853">
        <v>2.41351</v>
      </c>
      <c r="O3853" t="s">
        <v>1</v>
      </c>
      <c r="P3853">
        <v>1</v>
      </c>
      <c r="Q3853" t="s">
        <v>180</v>
      </c>
      <c r="R3853" t="s">
        <v>0</v>
      </c>
      <c r="S3853" t="s">
        <v>7599</v>
      </c>
      <c r="T3853" t="s">
        <v>7598</v>
      </c>
    </row>
    <row r="3854" spans="1:20">
      <c r="A3854" t="s">
        <v>20282</v>
      </c>
      <c r="D3854">
        <f>L3854/J3854</f>
        <v>2.7766465514049831E-3</v>
      </c>
      <c r="E3854">
        <v>2.7616199999999998E-3</v>
      </c>
      <c r="F3854">
        <v>0.16871800000000001</v>
      </c>
      <c r="G3854">
        <v>1.6368299999999999E-2</v>
      </c>
      <c r="H3854">
        <v>1320</v>
      </c>
      <c r="I3854">
        <v>239.56100000000001</v>
      </c>
      <c r="J3854">
        <v>1080.44</v>
      </c>
      <c r="K3854">
        <v>39</v>
      </c>
      <c r="L3854">
        <v>3</v>
      </c>
      <c r="M3854">
        <v>36.318899999999999</v>
      </c>
      <c r="N3854">
        <v>2.6811400000000001</v>
      </c>
      <c r="O3854" t="s">
        <v>20281</v>
      </c>
      <c r="P3854">
        <v>0</v>
      </c>
      <c r="Q3854" t="s">
        <v>0</v>
      </c>
      <c r="S3854" t="s">
        <v>20280</v>
      </c>
      <c r="T3854" t="s">
        <v>5716</v>
      </c>
    </row>
    <row r="3855" spans="1:20">
      <c r="A3855" t="s">
        <v>20279</v>
      </c>
      <c r="D3855">
        <f>L3855/J3855</f>
        <v>2.7757037102831496E-3</v>
      </c>
      <c r="E3855">
        <v>2.8569200000000002E-3</v>
      </c>
      <c r="F3855">
        <v>2.2222200000000001E-2</v>
      </c>
      <c r="G3855">
        <v>0.12856200000000001</v>
      </c>
      <c r="H3855">
        <v>495</v>
      </c>
      <c r="I3855">
        <v>134.73099999999999</v>
      </c>
      <c r="J3855">
        <v>360.26900000000001</v>
      </c>
      <c r="K3855">
        <v>4</v>
      </c>
      <c r="L3855">
        <v>1</v>
      </c>
      <c r="M3855">
        <v>2.9767000000000001</v>
      </c>
      <c r="N3855">
        <v>1.0233000000000001</v>
      </c>
      <c r="O3855" t="s">
        <v>1</v>
      </c>
      <c r="P3855">
        <v>3</v>
      </c>
      <c r="Q3855" t="s">
        <v>20278</v>
      </c>
      <c r="R3855" t="s">
        <v>0</v>
      </c>
      <c r="S3855" t="s">
        <v>12628</v>
      </c>
      <c r="T3855" t="s">
        <v>12627</v>
      </c>
    </row>
    <row r="3856" spans="1:20">
      <c r="A3856" t="s">
        <v>20277</v>
      </c>
      <c r="D3856">
        <f>L3856/J3856</f>
        <v>2.7745023236456956E-3</v>
      </c>
      <c r="E3856">
        <v>3.4496700000000002E-3</v>
      </c>
      <c r="F3856">
        <v>5.3326999999999999E-2</v>
      </c>
      <c r="G3856">
        <v>6.4688999999999997E-2</v>
      </c>
      <c r="H3856">
        <v>2685</v>
      </c>
      <c r="I3856">
        <v>522.45000000000005</v>
      </c>
      <c r="J3856">
        <v>2162.5500000000002</v>
      </c>
      <c r="K3856">
        <v>34</v>
      </c>
      <c r="L3856">
        <v>6</v>
      </c>
      <c r="M3856">
        <v>26.818899999999999</v>
      </c>
      <c r="N3856">
        <v>7.1811199999999999</v>
      </c>
      <c r="O3856" t="s">
        <v>19385</v>
      </c>
      <c r="P3856">
        <v>3</v>
      </c>
      <c r="Q3856" t="s">
        <v>1681</v>
      </c>
      <c r="R3856" t="s">
        <v>0</v>
      </c>
      <c r="S3856" t="s">
        <v>4354</v>
      </c>
      <c r="T3856" t="s">
        <v>4353</v>
      </c>
    </row>
    <row r="3857" spans="1:20">
      <c r="A3857" t="s">
        <v>20276</v>
      </c>
      <c r="D3857">
        <f>L3857/J3857</f>
        <v>2.7742842346674562E-3</v>
      </c>
      <c r="E3857">
        <v>3.40113E-3</v>
      </c>
      <c r="F3857">
        <v>0.115982</v>
      </c>
      <c r="G3857">
        <v>2.9324800000000002E-2</v>
      </c>
      <c r="H3857">
        <v>1374</v>
      </c>
      <c r="I3857">
        <v>292.63900000000001</v>
      </c>
      <c r="J3857">
        <v>1081.3599999999999</v>
      </c>
      <c r="K3857">
        <v>35</v>
      </c>
      <c r="L3857">
        <v>3</v>
      </c>
      <c r="M3857">
        <v>31.578199999999999</v>
      </c>
      <c r="N3857">
        <v>3.4218500000000001</v>
      </c>
      <c r="O3857" t="s">
        <v>9741</v>
      </c>
      <c r="P3857">
        <v>6</v>
      </c>
      <c r="Q3857" t="s">
        <v>38</v>
      </c>
      <c r="R3857" t="s">
        <v>0</v>
      </c>
      <c r="S3857" t="s">
        <v>37</v>
      </c>
      <c r="T3857" t="s">
        <v>36</v>
      </c>
    </row>
    <row r="3858" spans="1:20">
      <c r="A3858" t="s">
        <v>20275</v>
      </c>
      <c r="D3858">
        <f>L3858/J3858</f>
        <v>2.773305822139578E-3</v>
      </c>
      <c r="E3858">
        <v>3.21558E-3</v>
      </c>
      <c r="F3858">
        <v>2.3310899999999999E-2</v>
      </c>
      <c r="G3858">
        <v>0.13794300000000001</v>
      </c>
      <c r="H3858">
        <v>885</v>
      </c>
      <c r="I3858">
        <v>163.839</v>
      </c>
      <c r="J3858">
        <v>721.16099999999994</v>
      </c>
      <c r="K3858">
        <v>6</v>
      </c>
      <c r="L3858">
        <v>2</v>
      </c>
      <c r="M3858">
        <v>3.73325</v>
      </c>
      <c r="N3858">
        <v>2.26675</v>
      </c>
      <c r="O3858" t="s">
        <v>8135</v>
      </c>
      <c r="P3858">
        <v>5</v>
      </c>
      <c r="Q3858" t="s">
        <v>8134</v>
      </c>
      <c r="R3858" t="s">
        <v>0</v>
      </c>
      <c r="S3858" t="s">
        <v>8133</v>
      </c>
      <c r="T3858" t="s">
        <v>8132</v>
      </c>
    </row>
    <row r="3859" spans="1:20">
      <c r="A3859" t="s">
        <v>20274</v>
      </c>
      <c r="D3859">
        <f>L3859/J3859</f>
        <v>2.773040500256506E-3</v>
      </c>
      <c r="E3859">
        <v>3.3511600000000002E-3</v>
      </c>
      <c r="F3859">
        <v>0.221439</v>
      </c>
      <c r="G3859">
        <v>1.5133499999999999E-2</v>
      </c>
      <c r="H3859">
        <v>453</v>
      </c>
      <c r="I3859">
        <v>92.384900000000002</v>
      </c>
      <c r="J3859">
        <v>360.61500000000001</v>
      </c>
      <c r="K3859">
        <v>20</v>
      </c>
      <c r="L3859">
        <v>1</v>
      </c>
      <c r="M3859">
        <v>18.884499999999999</v>
      </c>
      <c r="N3859">
        <v>1.11555</v>
      </c>
      <c r="O3859" t="s">
        <v>20273</v>
      </c>
      <c r="P3859">
        <v>2</v>
      </c>
      <c r="Q3859" t="s">
        <v>260</v>
      </c>
      <c r="R3859" t="s">
        <v>259</v>
      </c>
      <c r="S3859" t="s">
        <v>360</v>
      </c>
      <c r="T3859" t="s">
        <v>359</v>
      </c>
    </row>
    <row r="3860" spans="1:20">
      <c r="A3860" t="s">
        <v>20272</v>
      </c>
      <c r="D3860">
        <f>L3860/J3860</f>
        <v>2.7723101660613791E-3</v>
      </c>
      <c r="E3860">
        <v>3.9414000000000003E-3</v>
      </c>
      <c r="F3860">
        <v>2.7057399999999999E-2</v>
      </c>
      <c r="G3860">
        <v>0.14566799999999999</v>
      </c>
      <c r="H3860">
        <v>456</v>
      </c>
      <c r="I3860">
        <v>95.2898</v>
      </c>
      <c r="J3860">
        <v>360.71</v>
      </c>
      <c r="K3860">
        <v>4</v>
      </c>
      <c r="L3860">
        <v>1</v>
      </c>
      <c r="M3860">
        <v>2.5783</v>
      </c>
      <c r="N3860">
        <v>1.4217</v>
      </c>
      <c r="O3860" t="s">
        <v>20271</v>
      </c>
      <c r="P3860">
        <v>0</v>
      </c>
      <c r="Q3860" t="s">
        <v>0</v>
      </c>
    </row>
    <row r="3861" spans="1:20">
      <c r="A3861" t="s">
        <v>20270</v>
      </c>
      <c r="D3861">
        <f>L3861/J3861</f>
        <v>2.7718875168045681E-3</v>
      </c>
      <c r="E3861">
        <v>2.8180499999999999E-3</v>
      </c>
      <c r="F3861">
        <v>0.110272</v>
      </c>
      <c r="G3861">
        <v>2.5555499999999998E-2</v>
      </c>
      <c r="H3861">
        <v>3462</v>
      </c>
      <c r="I3861">
        <v>575.87699999999995</v>
      </c>
      <c r="J3861">
        <v>2886.12</v>
      </c>
      <c r="K3861">
        <v>67</v>
      </c>
      <c r="L3861">
        <v>8</v>
      </c>
      <c r="M3861">
        <v>59.393099999999997</v>
      </c>
      <c r="N3861">
        <v>7.6068699999999998</v>
      </c>
      <c r="O3861" t="s">
        <v>18992</v>
      </c>
      <c r="P3861">
        <v>8</v>
      </c>
      <c r="Q3861" t="s">
        <v>12359</v>
      </c>
      <c r="R3861" t="s">
        <v>6275</v>
      </c>
      <c r="S3861" t="s">
        <v>1290</v>
      </c>
      <c r="T3861" t="s">
        <v>1289</v>
      </c>
    </row>
    <row r="3862" spans="1:20">
      <c r="A3862" t="s">
        <v>20269</v>
      </c>
      <c r="D3862">
        <f>L3862/J3862</f>
        <v>2.7717569058323308E-3</v>
      </c>
      <c r="E3862">
        <v>2.4190000000000001E-3</v>
      </c>
      <c r="F3862">
        <v>2.0540599999999999E-2</v>
      </c>
      <c r="G3862">
        <v>0.117767</v>
      </c>
      <c r="H3862">
        <v>468</v>
      </c>
      <c r="I3862">
        <v>107.218</v>
      </c>
      <c r="J3862">
        <v>360.78199999999998</v>
      </c>
      <c r="K3862">
        <v>3</v>
      </c>
      <c r="L3862">
        <v>1</v>
      </c>
      <c r="M3862">
        <v>2.1485699999999999</v>
      </c>
      <c r="N3862">
        <v>0.85142899999999999</v>
      </c>
      <c r="O3862" t="s">
        <v>20268</v>
      </c>
      <c r="P3862">
        <v>1</v>
      </c>
      <c r="Q3862" t="s">
        <v>99</v>
      </c>
      <c r="R3862" t="s">
        <v>0</v>
      </c>
      <c r="S3862" t="s">
        <v>1007</v>
      </c>
      <c r="T3862" t="s">
        <v>1006</v>
      </c>
    </row>
    <row r="3863" spans="1:20">
      <c r="A3863" t="s">
        <v>20267</v>
      </c>
      <c r="D3863">
        <f>L3863/J3863</f>
        <v>2.7716698386888151E-3</v>
      </c>
      <c r="E3863">
        <v>2.9064400000000002E-3</v>
      </c>
      <c r="F3863">
        <v>3.6683E-2</v>
      </c>
      <c r="G3863">
        <v>7.9231399999999993E-2</v>
      </c>
      <c r="H3863">
        <v>1383</v>
      </c>
      <c r="I3863">
        <v>300.62</v>
      </c>
      <c r="J3863">
        <v>1082.3800000000001</v>
      </c>
      <c r="K3863">
        <v>14</v>
      </c>
      <c r="L3863">
        <v>3</v>
      </c>
      <c r="M3863">
        <v>10.8926</v>
      </c>
      <c r="N3863">
        <v>3.1073599999999999</v>
      </c>
      <c r="O3863" t="s">
        <v>1</v>
      </c>
      <c r="P3863">
        <v>0</v>
      </c>
      <c r="Q3863" t="s">
        <v>0</v>
      </c>
    </row>
    <row r="3864" spans="1:20">
      <c r="A3864" t="s">
        <v>20266</v>
      </c>
      <c r="D3864">
        <f>L3864/J3864</f>
        <v>2.7695077200027697E-3</v>
      </c>
      <c r="E3864">
        <v>2.9153500000000001E-3</v>
      </c>
      <c r="F3864">
        <v>9.5238600000000007E-2</v>
      </c>
      <c r="G3864">
        <v>3.0610999999999999E-2</v>
      </c>
      <c r="H3864">
        <v>405</v>
      </c>
      <c r="I3864">
        <v>43.925400000000003</v>
      </c>
      <c r="J3864">
        <v>361.07499999999999</v>
      </c>
      <c r="K3864">
        <v>5</v>
      </c>
      <c r="L3864">
        <v>1</v>
      </c>
      <c r="M3864">
        <v>3.9948000000000001</v>
      </c>
      <c r="N3864">
        <v>1.0052000000000001</v>
      </c>
      <c r="O3864" t="s">
        <v>20265</v>
      </c>
      <c r="P3864">
        <v>3</v>
      </c>
      <c r="Q3864" t="s">
        <v>108</v>
      </c>
      <c r="R3864" t="s">
        <v>107</v>
      </c>
      <c r="S3864" t="s">
        <v>111</v>
      </c>
      <c r="T3864" t="s">
        <v>110</v>
      </c>
    </row>
    <row r="3865" spans="1:20">
      <c r="A3865" t="s">
        <v>20264</v>
      </c>
      <c r="D3865">
        <f>L3865/J3865</f>
        <v>2.7694949364400912E-3</v>
      </c>
      <c r="E3865">
        <v>2.7312500000000002E-3</v>
      </c>
      <c r="F3865">
        <v>0.11811000000000001</v>
      </c>
      <c r="G3865">
        <v>2.3124700000000002E-2</v>
      </c>
      <c r="H3865">
        <v>1362</v>
      </c>
      <c r="I3865">
        <v>278.76799999999997</v>
      </c>
      <c r="J3865">
        <v>1083.23</v>
      </c>
      <c r="K3865">
        <v>33</v>
      </c>
      <c r="L3865">
        <v>3</v>
      </c>
      <c r="M3865">
        <v>30.279199999999999</v>
      </c>
      <c r="N3865">
        <v>2.7208100000000002</v>
      </c>
      <c r="O3865" t="s">
        <v>6924</v>
      </c>
      <c r="P3865">
        <v>4</v>
      </c>
      <c r="Q3865" t="s">
        <v>6923</v>
      </c>
      <c r="R3865" t="s">
        <v>1285</v>
      </c>
      <c r="S3865" t="s">
        <v>1284</v>
      </c>
      <c r="T3865" t="s">
        <v>1283</v>
      </c>
    </row>
    <row r="3866" spans="1:20">
      <c r="A3866" t="s">
        <v>20263</v>
      </c>
      <c r="D3866">
        <f>L3866/J3866</f>
        <v>2.7682682636498692E-3</v>
      </c>
      <c r="E3866">
        <v>2.6449500000000001E-3</v>
      </c>
      <c r="F3866">
        <v>6.8467100000000003E-2</v>
      </c>
      <c r="G3866">
        <v>3.8630900000000003E-2</v>
      </c>
      <c r="H3866">
        <v>1338</v>
      </c>
      <c r="I3866">
        <v>254.285</v>
      </c>
      <c r="J3866">
        <v>1083.71</v>
      </c>
      <c r="K3866">
        <v>19</v>
      </c>
      <c r="L3866">
        <v>3</v>
      </c>
      <c r="M3866">
        <v>16.3141</v>
      </c>
      <c r="N3866">
        <v>2.6859099999999998</v>
      </c>
      <c r="O3866" t="s">
        <v>1</v>
      </c>
      <c r="P3866">
        <v>2</v>
      </c>
      <c r="Q3866" t="s">
        <v>506</v>
      </c>
      <c r="R3866" t="s">
        <v>0</v>
      </c>
    </row>
    <row r="3867" spans="1:20">
      <c r="A3867" t="s">
        <v>20262</v>
      </c>
      <c r="D3867">
        <f>L3867/J3867</f>
        <v>2.7682554915268317E-3</v>
      </c>
      <c r="E3867">
        <v>3.9691800000000001E-3</v>
      </c>
      <c r="F3867">
        <v>6.1359400000000001E-2</v>
      </c>
      <c r="G3867">
        <v>6.4687400000000006E-2</v>
      </c>
      <c r="H3867">
        <v>2658</v>
      </c>
      <c r="I3867">
        <v>490.56700000000001</v>
      </c>
      <c r="J3867">
        <v>2167.4299999999998</v>
      </c>
      <c r="K3867">
        <v>37</v>
      </c>
      <c r="L3867">
        <v>6</v>
      </c>
      <c r="M3867">
        <v>28.7758</v>
      </c>
      <c r="N3867">
        <v>8.2242099999999994</v>
      </c>
      <c r="O3867" t="s">
        <v>20261</v>
      </c>
      <c r="P3867">
        <v>4</v>
      </c>
      <c r="Q3867" t="s">
        <v>8689</v>
      </c>
      <c r="R3867" t="s">
        <v>0</v>
      </c>
      <c r="S3867" t="s">
        <v>1705</v>
      </c>
      <c r="T3867" t="s">
        <v>1704</v>
      </c>
    </row>
    <row r="3868" spans="1:20">
      <c r="A3868" t="s">
        <v>20260</v>
      </c>
      <c r="D3868">
        <f>L3868/J3868</f>
        <v>2.7657926761809931E-3</v>
      </c>
      <c r="E3868">
        <v>2.8448499999999999E-3</v>
      </c>
      <c r="F3868">
        <v>0.249696</v>
      </c>
      <c r="G3868">
        <v>1.13933E-2</v>
      </c>
      <c r="H3868">
        <v>1269</v>
      </c>
      <c r="I3868">
        <v>184.31700000000001</v>
      </c>
      <c r="J3868">
        <v>1084.68</v>
      </c>
      <c r="K3868">
        <v>42</v>
      </c>
      <c r="L3868">
        <v>3</v>
      </c>
      <c r="M3868">
        <v>39.360900000000001</v>
      </c>
      <c r="N3868">
        <v>2.6390699999999998</v>
      </c>
      <c r="O3868" t="s">
        <v>851</v>
      </c>
      <c r="P3868">
        <v>1</v>
      </c>
      <c r="Q3868" t="s">
        <v>2757</v>
      </c>
      <c r="R3868" t="s">
        <v>0</v>
      </c>
      <c r="S3868" t="s">
        <v>629</v>
      </c>
      <c r="T3868" t="s">
        <v>628</v>
      </c>
    </row>
    <row r="3869" spans="1:20">
      <c r="A3869" t="s">
        <v>20259</v>
      </c>
      <c r="D3869">
        <f>L3869/J3869</f>
        <v>2.7638306693076602E-3</v>
      </c>
      <c r="E3869">
        <v>3.6018000000000001E-3</v>
      </c>
      <c r="F3869">
        <v>0.12590999999999999</v>
      </c>
      <c r="G3869">
        <v>2.8606199999999998E-2</v>
      </c>
      <c r="H3869">
        <v>1311</v>
      </c>
      <c r="I3869">
        <v>225.554</v>
      </c>
      <c r="J3869">
        <v>1085.45</v>
      </c>
      <c r="K3869">
        <v>29</v>
      </c>
      <c r="L3869">
        <v>3</v>
      </c>
      <c r="M3869">
        <v>25.4908</v>
      </c>
      <c r="N3869">
        <v>3.50915</v>
      </c>
      <c r="O3869" t="s">
        <v>2164</v>
      </c>
      <c r="P3869">
        <v>3</v>
      </c>
      <c r="Q3869" t="s">
        <v>2022</v>
      </c>
      <c r="R3869" t="s">
        <v>0</v>
      </c>
      <c r="S3869" t="s">
        <v>416</v>
      </c>
      <c r="T3869" t="s">
        <v>415</v>
      </c>
    </row>
    <row r="3870" spans="1:20">
      <c r="A3870" t="s">
        <v>20258</v>
      </c>
      <c r="D3870">
        <f>L3870/J3870</f>
        <v>2.7637135466183202E-3</v>
      </c>
      <c r="E3870">
        <v>2.6604599999999999E-3</v>
      </c>
      <c r="F3870">
        <v>3.46688E-2</v>
      </c>
      <c r="G3870">
        <v>7.6739299999999996E-2</v>
      </c>
      <c r="H3870">
        <v>450</v>
      </c>
      <c r="I3870">
        <v>88.167599999999993</v>
      </c>
      <c r="J3870">
        <v>361.83199999999999</v>
      </c>
      <c r="K3870">
        <v>4</v>
      </c>
      <c r="L3870">
        <v>1</v>
      </c>
      <c r="M3870">
        <v>3.0419800000000001</v>
      </c>
      <c r="N3870">
        <v>0.95801599999999998</v>
      </c>
      <c r="O3870" t="s">
        <v>17040</v>
      </c>
      <c r="P3870">
        <v>0</v>
      </c>
      <c r="Q3870" t="s">
        <v>0</v>
      </c>
    </row>
    <row r="3871" spans="1:20">
      <c r="A3871" t="s">
        <v>20257</v>
      </c>
      <c r="D3871">
        <f>L3871/J3871</f>
        <v>2.7631942525559545E-3</v>
      </c>
      <c r="E3871">
        <v>2.9020299999999999E-3</v>
      </c>
      <c r="F3871">
        <v>7.84252E-2</v>
      </c>
      <c r="G3871">
        <v>3.70037E-2</v>
      </c>
      <c r="H3871">
        <v>1413</v>
      </c>
      <c r="I3871">
        <v>327.29599999999999</v>
      </c>
      <c r="J3871">
        <v>1085.7</v>
      </c>
      <c r="K3871">
        <v>27</v>
      </c>
      <c r="L3871">
        <v>3</v>
      </c>
      <c r="M3871">
        <v>24.048100000000002</v>
      </c>
      <c r="N3871">
        <v>2.9518800000000001</v>
      </c>
      <c r="O3871" t="s">
        <v>11284</v>
      </c>
      <c r="P3871">
        <v>5</v>
      </c>
      <c r="Q3871" t="s">
        <v>20256</v>
      </c>
      <c r="R3871" t="s">
        <v>743</v>
      </c>
      <c r="S3871" t="s">
        <v>11282</v>
      </c>
      <c r="T3871" t="s">
        <v>11281</v>
      </c>
    </row>
    <row r="3872" spans="1:20">
      <c r="A3872" t="s">
        <v>20255</v>
      </c>
      <c r="D3872">
        <f>L3872/J3872</f>
        <v>2.7622058423415773E-3</v>
      </c>
      <c r="E3872">
        <v>2.75749E-3</v>
      </c>
      <c r="F3872">
        <v>7.1002300000000004E-2</v>
      </c>
      <c r="G3872">
        <v>3.8836599999999999E-2</v>
      </c>
      <c r="H3872">
        <v>915</v>
      </c>
      <c r="I3872">
        <v>190.941</v>
      </c>
      <c r="J3872">
        <v>724.05899999999997</v>
      </c>
      <c r="K3872">
        <v>15</v>
      </c>
      <c r="L3872">
        <v>2</v>
      </c>
      <c r="M3872">
        <v>13.0745</v>
      </c>
      <c r="N3872">
        <v>1.9254899999999999</v>
      </c>
      <c r="O3872" t="s">
        <v>9369</v>
      </c>
      <c r="P3872">
        <v>2</v>
      </c>
      <c r="Q3872" t="s">
        <v>8657</v>
      </c>
      <c r="R3872" t="s">
        <v>8656</v>
      </c>
      <c r="S3872" t="s">
        <v>8655</v>
      </c>
      <c r="T3872" t="s">
        <v>8654</v>
      </c>
    </row>
    <row r="3873" spans="1:20">
      <c r="A3873" t="s">
        <v>20254</v>
      </c>
      <c r="D3873">
        <f>L3873/J3873</f>
        <v>2.7595559480257351E-3</v>
      </c>
      <c r="E3873">
        <v>3.5190999999999998E-3</v>
      </c>
      <c r="F3873">
        <v>0.133849</v>
      </c>
      <c r="G3873">
        <v>2.6291700000000001E-2</v>
      </c>
      <c r="H3873">
        <v>3066</v>
      </c>
      <c r="I3873">
        <v>529.35900000000004</v>
      </c>
      <c r="J3873">
        <v>2536.64</v>
      </c>
      <c r="K3873">
        <v>73</v>
      </c>
      <c r="L3873">
        <v>7</v>
      </c>
      <c r="M3873">
        <v>64.831999999999994</v>
      </c>
      <c r="N3873">
        <v>8.1680100000000007</v>
      </c>
      <c r="O3873" t="s">
        <v>20253</v>
      </c>
      <c r="P3873">
        <v>5</v>
      </c>
      <c r="Q3873" t="s">
        <v>15119</v>
      </c>
      <c r="R3873" t="s">
        <v>0</v>
      </c>
      <c r="S3873" t="s">
        <v>15118</v>
      </c>
      <c r="T3873" t="s">
        <v>15117</v>
      </c>
    </row>
    <row r="3874" spans="1:20">
      <c r="A3874" t="s">
        <v>20252</v>
      </c>
      <c r="D3874">
        <f>L3874/J3874</f>
        <v>2.7590164658102679E-3</v>
      </c>
      <c r="E3874">
        <v>3.1409099999999998E-3</v>
      </c>
      <c r="F3874">
        <v>0.122028</v>
      </c>
      <c r="G3874">
        <v>2.5739100000000001E-2</v>
      </c>
      <c r="H3874">
        <v>2190</v>
      </c>
      <c r="I3874">
        <v>377.76499999999999</v>
      </c>
      <c r="J3874">
        <v>1812.24</v>
      </c>
      <c r="K3874">
        <v>49</v>
      </c>
      <c r="L3874">
        <v>5</v>
      </c>
      <c r="M3874">
        <v>43.614600000000003</v>
      </c>
      <c r="N3874">
        <v>5.3854100000000003</v>
      </c>
      <c r="O3874" t="s">
        <v>20251</v>
      </c>
      <c r="P3874">
        <v>3</v>
      </c>
      <c r="Q3874" t="s">
        <v>11434</v>
      </c>
      <c r="R3874" t="s">
        <v>0</v>
      </c>
      <c r="S3874" t="s">
        <v>11433</v>
      </c>
      <c r="T3874" t="s">
        <v>11432</v>
      </c>
    </row>
    <row r="3875" spans="1:20">
      <c r="A3875" t="s">
        <v>20250</v>
      </c>
      <c r="D3875">
        <f>L3875/J3875</f>
        <v>2.7588490081937814E-3</v>
      </c>
      <c r="E3875">
        <v>3.2480199999999999E-3</v>
      </c>
      <c r="F3875">
        <v>0.18176600000000001</v>
      </c>
      <c r="G3875">
        <v>1.7869199999999998E-2</v>
      </c>
      <c r="H3875">
        <v>465</v>
      </c>
      <c r="I3875">
        <v>102.53</v>
      </c>
      <c r="J3875">
        <v>362.47</v>
      </c>
      <c r="K3875">
        <v>18</v>
      </c>
      <c r="L3875">
        <v>1</v>
      </c>
      <c r="M3875">
        <v>16.930499999999999</v>
      </c>
      <c r="N3875">
        <v>1.0695300000000001</v>
      </c>
      <c r="O3875" t="s">
        <v>20249</v>
      </c>
      <c r="P3875">
        <v>6</v>
      </c>
      <c r="Q3875" t="s">
        <v>20248</v>
      </c>
      <c r="R3875" t="s">
        <v>20247</v>
      </c>
      <c r="S3875" t="s">
        <v>7083</v>
      </c>
      <c r="T3875" t="s">
        <v>7082</v>
      </c>
    </row>
    <row r="3876" spans="1:20">
      <c r="A3876" t="s">
        <v>20246</v>
      </c>
      <c r="D3876">
        <f>L3876/J3876</f>
        <v>2.7586206896551722E-3</v>
      </c>
      <c r="E3876">
        <v>3.0453400000000001E-3</v>
      </c>
      <c r="F3876">
        <v>0.11663900000000001</v>
      </c>
      <c r="G3876">
        <v>2.61091E-2</v>
      </c>
      <c r="H3876">
        <v>1359</v>
      </c>
      <c r="I3876">
        <v>271.49799999999999</v>
      </c>
      <c r="J3876">
        <v>1087.5</v>
      </c>
      <c r="K3876">
        <v>34</v>
      </c>
      <c r="L3876">
        <v>3</v>
      </c>
      <c r="M3876">
        <v>30.780899999999999</v>
      </c>
      <c r="N3876">
        <v>3.2191100000000001</v>
      </c>
      <c r="O3876" t="s">
        <v>20245</v>
      </c>
      <c r="P3876">
        <v>5</v>
      </c>
      <c r="Q3876" t="s">
        <v>7514</v>
      </c>
      <c r="R3876" t="s">
        <v>0</v>
      </c>
      <c r="S3876" t="s">
        <v>7513</v>
      </c>
      <c r="T3876" t="s">
        <v>7512</v>
      </c>
    </row>
    <row r="3877" spans="1:20">
      <c r="A3877" t="s">
        <v>20244</v>
      </c>
      <c r="D3877">
        <f>L3877/J3877</f>
        <v>2.7583163237160039E-3</v>
      </c>
      <c r="E3877">
        <v>4.2954999999999998E-3</v>
      </c>
      <c r="F3877">
        <v>5.7840500000000003E-2</v>
      </c>
      <c r="G3877">
        <v>7.4264499999999997E-2</v>
      </c>
      <c r="H3877">
        <v>2295</v>
      </c>
      <c r="I3877">
        <v>482.303</v>
      </c>
      <c r="J3877">
        <v>1812.7</v>
      </c>
      <c r="K3877">
        <v>34</v>
      </c>
      <c r="L3877">
        <v>5</v>
      </c>
      <c r="M3877">
        <v>26.5808</v>
      </c>
      <c r="N3877">
        <v>7.4191700000000003</v>
      </c>
      <c r="O3877" t="s">
        <v>1</v>
      </c>
      <c r="P3877">
        <v>2</v>
      </c>
      <c r="Q3877" t="s">
        <v>7297</v>
      </c>
      <c r="R3877" t="s">
        <v>7296</v>
      </c>
      <c r="S3877" t="s">
        <v>19359</v>
      </c>
      <c r="T3877" t="s">
        <v>19358</v>
      </c>
    </row>
    <row r="3878" spans="1:20">
      <c r="A3878" t="s">
        <v>20243</v>
      </c>
      <c r="D3878">
        <f>L3878/J3878</f>
        <v>2.758072879317763E-3</v>
      </c>
      <c r="E3878">
        <v>3.0002000000000002E-3</v>
      </c>
      <c r="F3878">
        <v>4.6721199999999997E-2</v>
      </c>
      <c r="G3878">
        <v>6.4214900000000005E-2</v>
      </c>
      <c r="H3878">
        <v>915</v>
      </c>
      <c r="I3878">
        <v>189.85599999999999</v>
      </c>
      <c r="J3878">
        <v>725.14400000000001</v>
      </c>
      <c r="K3878">
        <v>11</v>
      </c>
      <c r="L3878">
        <v>2</v>
      </c>
      <c r="M3878">
        <v>8.8334700000000002</v>
      </c>
      <c r="N3878">
        <v>2.1665299999999998</v>
      </c>
      <c r="O3878" t="s">
        <v>1</v>
      </c>
      <c r="P3878">
        <v>0</v>
      </c>
      <c r="Q3878" t="s">
        <v>0</v>
      </c>
      <c r="S3878" t="s">
        <v>5457</v>
      </c>
      <c r="T3878" t="s">
        <v>5456</v>
      </c>
    </row>
    <row r="3879" spans="1:20">
      <c r="A3879" t="s">
        <v>20242</v>
      </c>
      <c r="D3879">
        <f>L3879/J3879</f>
        <v>2.7578091963744002E-3</v>
      </c>
      <c r="E3879">
        <v>2.7685499999999998E-3</v>
      </c>
      <c r="F3879">
        <v>5.67316E-2</v>
      </c>
      <c r="G3879">
        <v>4.8800799999999998E-2</v>
      </c>
      <c r="H3879">
        <v>1338</v>
      </c>
      <c r="I3879">
        <v>250.18100000000001</v>
      </c>
      <c r="J3879">
        <v>1087.82</v>
      </c>
      <c r="K3879">
        <v>17</v>
      </c>
      <c r="L3879">
        <v>3</v>
      </c>
      <c r="M3879">
        <v>14.0242</v>
      </c>
      <c r="N3879">
        <v>2.9758300000000002</v>
      </c>
      <c r="O3879" t="s">
        <v>20241</v>
      </c>
      <c r="P3879">
        <v>0</v>
      </c>
      <c r="Q3879" t="s">
        <v>0</v>
      </c>
      <c r="S3879" t="s">
        <v>2346</v>
      </c>
      <c r="T3879" t="s">
        <v>2345</v>
      </c>
    </row>
    <row r="3880" spans="1:20">
      <c r="A3880" t="s">
        <v>20240</v>
      </c>
      <c r="D3880">
        <f>L3880/J3880</f>
        <v>2.7573656128934416E-3</v>
      </c>
      <c r="E3880">
        <v>2.8837799999999999E-3</v>
      </c>
      <c r="F3880">
        <v>2.0837899999999999E-2</v>
      </c>
      <c r="G3880">
        <v>0.13839099999999999</v>
      </c>
      <c r="H3880">
        <v>468</v>
      </c>
      <c r="I3880">
        <v>105.33499999999999</v>
      </c>
      <c r="J3880">
        <v>362.66500000000002</v>
      </c>
      <c r="K3880">
        <v>3</v>
      </c>
      <c r="L3880">
        <v>1</v>
      </c>
      <c r="M3880">
        <v>2.0318700000000001</v>
      </c>
      <c r="N3880">
        <v>0.96813300000000002</v>
      </c>
      <c r="O3880" t="s">
        <v>20239</v>
      </c>
      <c r="P3880">
        <v>0</v>
      </c>
      <c r="Q3880" t="s">
        <v>0</v>
      </c>
    </row>
    <row r="3881" spans="1:20">
      <c r="A3881" t="s">
        <v>20238</v>
      </c>
      <c r="D3881">
        <f>L3881/J3881</f>
        <v>2.7560850913711109E-3</v>
      </c>
      <c r="E3881">
        <v>2.7263399999999998E-3</v>
      </c>
      <c r="F3881">
        <v>0.19020300000000001</v>
      </c>
      <c r="G3881">
        <v>1.4333800000000001E-2</v>
      </c>
      <c r="H3881">
        <v>870</v>
      </c>
      <c r="I3881">
        <v>144.333</v>
      </c>
      <c r="J3881">
        <v>725.66700000000003</v>
      </c>
      <c r="K3881">
        <v>27</v>
      </c>
      <c r="L3881">
        <v>2</v>
      </c>
      <c r="M3881">
        <v>25.184999999999999</v>
      </c>
      <c r="N3881">
        <v>1.8149999999999999</v>
      </c>
      <c r="O3881" t="s">
        <v>1</v>
      </c>
      <c r="P3881">
        <v>0</v>
      </c>
      <c r="Q3881" t="s">
        <v>0</v>
      </c>
    </row>
    <row r="3882" spans="1:20">
      <c r="A3882" t="s">
        <v>20237</v>
      </c>
      <c r="D3882">
        <f>L3882/J3882</f>
        <v>2.7547526369869615E-3</v>
      </c>
      <c r="E3882">
        <v>2.7744499999999999E-3</v>
      </c>
      <c r="F3882">
        <v>0.116644</v>
      </c>
      <c r="G3882">
        <v>2.37857E-2</v>
      </c>
      <c r="H3882">
        <v>435</v>
      </c>
      <c r="I3882">
        <v>71.991200000000006</v>
      </c>
      <c r="J3882">
        <v>363.00900000000001</v>
      </c>
      <c r="K3882">
        <v>9</v>
      </c>
      <c r="L3882">
        <v>1</v>
      </c>
      <c r="M3882">
        <v>8.0361700000000003</v>
      </c>
      <c r="N3882">
        <v>0.96383399999999997</v>
      </c>
      <c r="O3882" t="s">
        <v>1</v>
      </c>
      <c r="P3882">
        <v>0</v>
      </c>
      <c r="Q3882" t="s">
        <v>0</v>
      </c>
    </row>
    <row r="3883" spans="1:20">
      <c r="A3883" t="s">
        <v>20236</v>
      </c>
      <c r="D3883">
        <f>L3883/J3883</f>
        <v>2.7544622288106732E-3</v>
      </c>
      <c r="E3883">
        <v>2.65613E-3</v>
      </c>
      <c r="F3883">
        <v>0.110514</v>
      </c>
      <c r="G3883">
        <v>2.4034400000000001E-2</v>
      </c>
      <c r="H3883">
        <v>5064</v>
      </c>
      <c r="I3883">
        <v>1070.48</v>
      </c>
      <c r="J3883">
        <v>3993.52</v>
      </c>
      <c r="K3883">
        <v>120</v>
      </c>
      <c r="L3883">
        <v>11</v>
      </c>
      <c r="M3883">
        <v>110.126</v>
      </c>
      <c r="N3883">
        <v>9.8741599999999998</v>
      </c>
      <c r="O3883" t="s">
        <v>20235</v>
      </c>
      <c r="P3883">
        <v>6</v>
      </c>
      <c r="Q3883" t="s">
        <v>14496</v>
      </c>
      <c r="R3883" t="s">
        <v>7584</v>
      </c>
      <c r="S3883" t="s">
        <v>2284</v>
      </c>
      <c r="T3883" t="s">
        <v>2283</v>
      </c>
    </row>
    <row r="3884" spans="1:20">
      <c r="A3884" t="s">
        <v>20234</v>
      </c>
      <c r="D3884">
        <f>L3884/J3884</f>
        <v>2.7529136149472195E-3</v>
      </c>
      <c r="E3884">
        <v>2.8622299999999999E-3</v>
      </c>
      <c r="F3884">
        <v>8.3718899999999999E-2</v>
      </c>
      <c r="G3884">
        <v>3.41886E-2</v>
      </c>
      <c r="H3884">
        <v>927</v>
      </c>
      <c r="I3884">
        <v>200.49700000000001</v>
      </c>
      <c r="J3884">
        <v>726.50300000000004</v>
      </c>
      <c r="K3884">
        <v>16</v>
      </c>
      <c r="L3884">
        <v>2</v>
      </c>
      <c r="M3884">
        <v>14.2364</v>
      </c>
      <c r="N3884">
        <v>1.7636400000000001</v>
      </c>
      <c r="O3884" t="s">
        <v>20233</v>
      </c>
      <c r="P3884">
        <v>2</v>
      </c>
      <c r="Q3884" t="s">
        <v>6180</v>
      </c>
      <c r="R3884" t="s">
        <v>0</v>
      </c>
      <c r="S3884" t="s">
        <v>16948</v>
      </c>
      <c r="T3884" t="s">
        <v>16947</v>
      </c>
    </row>
    <row r="3885" spans="1:20">
      <c r="A3885" t="s">
        <v>20232</v>
      </c>
      <c r="D3885">
        <f>L3885/J3885</f>
        <v>2.7528946687441847E-3</v>
      </c>
      <c r="E3885">
        <v>2.7986999999999999E-3</v>
      </c>
      <c r="F3885">
        <v>2.0369499999999999E-2</v>
      </c>
      <c r="G3885">
        <v>0.13739599999999999</v>
      </c>
      <c r="H3885">
        <v>2268</v>
      </c>
      <c r="I3885">
        <v>451.73399999999998</v>
      </c>
      <c r="J3885">
        <v>1816.27</v>
      </c>
      <c r="K3885">
        <v>14</v>
      </c>
      <c r="L3885">
        <v>5</v>
      </c>
      <c r="M3885">
        <v>9.01816</v>
      </c>
      <c r="N3885">
        <v>4.98184</v>
      </c>
      <c r="O3885" t="s">
        <v>1</v>
      </c>
      <c r="P3885">
        <v>0</v>
      </c>
      <c r="Q3885" t="s">
        <v>0</v>
      </c>
      <c r="S3885" t="s">
        <v>5837</v>
      </c>
      <c r="T3885" t="s">
        <v>5836</v>
      </c>
    </row>
    <row r="3886" spans="1:20">
      <c r="A3886" t="s">
        <v>20231</v>
      </c>
      <c r="D3886">
        <f>L3886/J3886</f>
        <v>2.752557469959276E-3</v>
      </c>
      <c r="E3886">
        <v>2.74982E-3</v>
      </c>
      <c r="F3886">
        <v>5.1090200000000002E-2</v>
      </c>
      <c r="G3886">
        <v>5.38229E-2</v>
      </c>
      <c r="H3886">
        <v>885</v>
      </c>
      <c r="I3886">
        <v>158.40299999999999</v>
      </c>
      <c r="J3886">
        <v>726.59699999999998</v>
      </c>
      <c r="K3886">
        <v>10</v>
      </c>
      <c r="L3886">
        <v>2</v>
      </c>
      <c r="M3886">
        <v>8.0199800000000003</v>
      </c>
      <c r="N3886">
        <v>1.9800199999999999</v>
      </c>
      <c r="O3886" t="s">
        <v>1341</v>
      </c>
      <c r="P3886">
        <v>5</v>
      </c>
      <c r="Q3886" t="s">
        <v>11481</v>
      </c>
      <c r="R3886" t="s">
        <v>0</v>
      </c>
      <c r="S3886" t="s">
        <v>8341</v>
      </c>
      <c r="T3886" t="s">
        <v>7003</v>
      </c>
    </row>
    <row r="3887" spans="1:20">
      <c r="A3887" t="s">
        <v>20230</v>
      </c>
      <c r="D3887">
        <f>L3887/J3887</f>
        <v>2.7523377668907528E-3</v>
      </c>
      <c r="E3887">
        <v>3.0231400000000001E-3</v>
      </c>
      <c r="F3887">
        <v>9.9355299999999994E-2</v>
      </c>
      <c r="G3887">
        <v>3.04275E-2</v>
      </c>
      <c r="H3887">
        <v>915</v>
      </c>
      <c r="I3887">
        <v>188.345</v>
      </c>
      <c r="J3887">
        <v>726.65499999999997</v>
      </c>
      <c r="K3887">
        <v>20</v>
      </c>
      <c r="L3887">
        <v>2</v>
      </c>
      <c r="M3887">
        <v>17.898800000000001</v>
      </c>
      <c r="N3887">
        <v>2.1011899999999999</v>
      </c>
      <c r="O3887" t="s">
        <v>10741</v>
      </c>
      <c r="P3887">
        <v>3</v>
      </c>
      <c r="Q3887" t="s">
        <v>648</v>
      </c>
      <c r="R3887" t="s">
        <v>0</v>
      </c>
      <c r="S3887" t="s">
        <v>647</v>
      </c>
      <c r="T3887" t="s">
        <v>646</v>
      </c>
    </row>
    <row r="3888" spans="1:20">
      <c r="A3888" t="s">
        <v>20229</v>
      </c>
      <c r="D3888">
        <f>L3888/J3888</f>
        <v>2.7522178288670956E-3</v>
      </c>
      <c r="E3888">
        <v>4.5648800000000003E-3</v>
      </c>
      <c r="F3888">
        <v>7.6023599999999997E-2</v>
      </c>
      <c r="G3888">
        <v>6.0045500000000002E-2</v>
      </c>
      <c r="H3888">
        <v>2679</v>
      </c>
      <c r="I3888">
        <v>498.94</v>
      </c>
      <c r="J3888">
        <v>2180.06</v>
      </c>
      <c r="K3888">
        <v>46</v>
      </c>
      <c r="L3888">
        <v>6</v>
      </c>
      <c r="M3888">
        <v>36.439599999999999</v>
      </c>
      <c r="N3888">
        <v>9.5603800000000003</v>
      </c>
      <c r="O3888" t="s">
        <v>11681</v>
      </c>
      <c r="P3888">
        <v>2</v>
      </c>
      <c r="Q3888" t="s">
        <v>4529</v>
      </c>
      <c r="R3888" t="s">
        <v>0</v>
      </c>
    </row>
    <row r="3889" spans="1:20">
      <c r="A3889" t="s">
        <v>20228</v>
      </c>
      <c r="D3889">
        <f>L3889/J3889</f>
        <v>2.7520663431459791E-3</v>
      </c>
      <c r="E3889">
        <v>2.8070999999999999E-3</v>
      </c>
      <c r="F3889">
        <v>6.9703699999999993E-2</v>
      </c>
      <c r="G3889">
        <v>4.0271899999999999E-2</v>
      </c>
      <c r="H3889">
        <v>1464</v>
      </c>
      <c r="I3889">
        <v>373.90600000000001</v>
      </c>
      <c r="J3889">
        <v>1090.0899999999999</v>
      </c>
      <c r="K3889">
        <v>27</v>
      </c>
      <c r="L3889">
        <v>3</v>
      </c>
      <c r="M3889">
        <v>24.163</v>
      </c>
      <c r="N3889">
        <v>2.83697</v>
      </c>
      <c r="O3889" t="s">
        <v>1</v>
      </c>
      <c r="P3889">
        <v>0</v>
      </c>
      <c r="Q3889" t="s">
        <v>0</v>
      </c>
    </row>
    <row r="3890" spans="1:20">
      <c r="A3890" t="s">
        <v>20227</v>
      </c>
      <c r="D3890">
        <f>L3890/J3890</f>
        <v>2.7517962349923914E-3</v>
      </c>
      <c r="E3890">
        <v>2.8475000000000002E-3</v>
      </c>
      <c r="F3890">
        <v>0.12995599999999999</v>
      </c>
      <c r="G3890">
        <v>2.1911199999999999E-2</v>
      </c>
      <c r="H3890">
        <v>927</v>
      </c>
      <c r="I3890">
        <v>200.202</v>
      </c>
      <c r="J3890">
        <v>726.798</v>
      </c>
      <c r="K3890">
        <v>26</v>
      </c>
      <c r="L3890">
        <v>2</v>
      </c>
      <c r="M3890">
        <v>24.084199999999999</v>
      </c>
      <c r="N3890">
        <v>1.91578</v>
      </c>
      <c r="O3890" t="s">
        <v>20226</v>
      </c>
      <c r="P3890">
        <v>1</v>
      </c>
      <c r="Q3890" t="s">
        <v>180</v>
      </c>
      <c r="R3890" t="s">
        <v>0</v>
      </c>
      <c r="S3890" t="s">
        <v>20225</v>
      </c>
      <c r="T3890" t="s">
        <v>20224</v>
      </c>
    </row>
    <row r="3891" spans="1:20">
      <c r="A3891" t="s">
        <v>20223</v>
      </c>
      <c r="D3891">
        <f>L3891/J3891</f>
        <v>2.7515387980728222E-3</v>
      </c>
      <c r="E3891">
        <v>3.12868E-3</v>
      </c>
      <c r="F3891">
        <v>4.0909500000000001E-2</v>
      </c>
      <c r="G3891">
        <v>7.6478099999999993E-2</v>
      </c>
      <c r="H3891">
        <v>438</v>
      </c>
      <c r="I3891">
        <v>74.5672</v>
      </c>
      <c r="J3891">
        <v>363.43299999999999</v>
      </c>
      <c r="K3891">
        <v>4</v>
      </c>
      <c r="L3891">
        <v>1</v>
      </c>
      <c r="M3891">
        <v>2.9138700000000002</v>
      </c>
      <c r="N3891">
        <v>1.08613</v>
      </c>
      <c r="O3891" t="s">
        <v>2013</v>
      </c>
      <c r="P3891">
        <v>1</v>
      </c>
      <c r="Q3891" t="s">
        <v>180</v>
      </c>
      <c r="R3891" t="s">
        <v>0</v>
      </c>
      <c r="S3891" t="s">
        <v>2012</v>
      </c>
      <c r="T3891" t="s">
        <v>2011</v>
      </c>
    </row>
    <row r="3892" spans="1:20">
      <c r="A3892" t="s">
        <v>20222</v>
      </c>
      <c r="D3892">
        <f>L3892/J3892</f>
        <v>2.7506381480503477E-3</v>
      </c>
      <c r="E3892">
        <v>3.2492799999999998E-3</v>
      </c>
      <c r="F3892">
        <v>9.7979800000000006E-2</v>
      </c>
      <c r="G3892">
        <v>3.3162700000000003E-2</v>
      </c>
      <c r="H3892">
        <v>924</v>
      </c>
      <c r="I3892">
        <v>196.89599999999999</v>
      </c>
      <c r="J3892">
        <v>727.10400000000004</v>
      </c>
      <c r="K3892">
        <v>21</v>
      </c>
      <c r="L3892">
        <v>2</v>
      </c>
      <c r="M3892">
        <v>18.7088</v>
      </c>
      <c r="N3892">
        <v>2.2911700000000002</v>
      </c>
      <c r="O3892" t="s">
        <v>20221</v>
      </c>
      <c r="P3892">
        <v>4</v>
      </c>
      <c r="Q3892" t="s">
        <v>17581</v>
      </c>
      <c r="R3892" t="s">
        <v>0</v>
      </c>
      <c r="S3892" t="s">
        <v>4248</v>
      </c>
      <c r="T3892" t="s">
        <v>4247</v>
      </c>
    </row>
    <row r="3893" spans="1:20">
      <c r="A3893" t="s">
        <v>20220</v>
      </c>
      <c r="D3893">
        <f>L3893/J3893</f>
        <v>2.7495415139525484E-3</v>
      </c>
      <c r="E3893">
        <v>2.7924299999999998E-3</v>
      </c>
      <c r="F3893">
        <v>0.16223599999999999</v>
      </c>
      <c r="G3893">
        <v>1.72122E-2</v>
      </c>
      <c r="H3893">
        <v>420</v>
      </c>
      <c r="I3893">
        <v>56.303400000000003</v>
      </c>
      <c r="J3893">
        <v>363.697</v>
      </c>
      <c r="K3893">
        <v>9</v>
      </c>
      <c r="L3893">
        <v>1</v>
      </c>
      <c r="M3893">
        <v>8.0994700000000002</v>
      </c>
      <c r="N3893">
        <v>0.90052699999999997</v>
      </c>
      <c r="O3893" t="s">
        <v>16146</v>
      </c>
      <c r="P3893">
        <v>2</v>
      </c>
      <c r="Q3893" t="s">
        <v>34</v>
      </c>
      <c r="R3893" t="s">
        <v>0</v>
      </c>
      <c r="S3893" t="s">
        <v>5917</v>
      </c>
      <c r="T3893" t="s">
        <v>5916</v>
      </c>
    </row>
    <row r="3894" spans="1:20">
      <c r="A3894" t="s">
        <v>20219</v>
      </c>
      <c r="D3894">
        <f>L3894/J3894</f>
        <v>2.7494216395194011E-3</v>
      </c>
      <c r="E3894">
        <v>2.44371E-3</v>
      </c>
      <c r="F3894">
        <v>0.11788</v>
      </c>
      <c r="G3894">
        <v>2.0730499999999999E-2</v>
      </c>
      <c r="H3894">
        <v>2997</v>
      </c>
      <c r="I3894">
        <v>451.00599999999997</v>
      </c>
      <c r="J3894">
        <v>2545.9899999999998</v>
      </c>
      <c r="K3894">
        <v>56</v>
      </c>
      <c r="L3894">
        <v>7</v>
      </c>
      <c r="M3894">
        <v>50.133099999999999</v>
      </c>
      <c r="N3894">
        <v>5.8669099999999998</v>
      </c>
      <c r="O3894" t="s">
        <v>1</v>
      </c>
      <c r="P3894">
        <v>2</v>
      </c>
      <c r="Q3894" t="s">
        <v>1198</v>
      </c>
      <c r="R3894" t="s">
        <v>0</v>
      </c>
    </row>
    <row r="3895" spans="1:20">
      <c r="A3895" t="s">
        <v>20218</v>
      </c>
      <c r="D3895">
        <f>L3895/J3895</f>
        <v>2.7494016614634238E-3</v>
      </c>
      <c r="E3895">
        <v>3.2505699999999999E-3</v>
      </c>
      <c r="F3895">
        <v>8.1847100000000006E-2</v>
      </c>
      <c r="G3895">
        <v>3.9715199999999999E-2</v>
      </c>
      <c r="H3895">
        <v>942</v>
      </c>
      <c r="I3895">
        <v>214.56899999999999</v>
      </c>
      <c r="J3895">
        <v>727.43100000000004</v>
      </c>
      <c r="K3895">
        <v>19</v>
      </c>
      <c r="L3895">
        <v>2</v>
      </c>
      <c r="M3895">
        <v>16.7454</v>
      </c>
      <c r="N3895">
        <v>2.2546400000000002</v>
      </c>
      <c r="O3895" t="s">
        <v>15956</v>
      </c>
      <c r="P3895">
        <v>3</v>
      </c>
      <c r="Q3895" t="s">
        <v>5873</v>
      </c>
      <c r="R3895" t="s">
        <v>3808</v>
      </c>
      <c r="S3895" t="s">
        <v>20217</v>
      </c>
      <c r="T3895" t="s">
        <v>20216</v>
      </c>
    </row>
    <row r="3896" spans="1:20">
      <c r="A3896" t="s">
        <v>20215</v>
      </c>
      <c r="D3896">
        <f>L3896/J3896</f>
        <v>2.7491522301810183E-3</v>
      </c>
      <c r="E3896">
        <v>2.7336800000000001E-3</v>
      </c>
      <c r="F3896">
        <v>1.9477700000000001E-2</v>
      </c>
      <c r="G3896">
        <v>0.140349</v>
      </c>
      <c r="H3896">
        <v>942</v>
      </c>
      <c r="I3896">
        <v>214.50299999999999</v>
      </c>
      <c r="J3896">
        <v>727.49699999999996</v>
      </c>
      <c r="K3896">
        <v>6</v>
      </c>
      <c r="L3896">
        <v>2</v>
      </c>
      <c r="M3896">
        <v>4.0650399999999998</v>
      </c>
      <c r="N3896">
        <v>1.93496</v>
      </c>
      <c r="O3896" t="s">
        <v>1</v>
      </c>
      <c r="P3896">
        <v>4</v>
      </c>
      <c r="Q3896" t="s">
        <v>5972</v>
      </c>
      <c r="R3896" t="s">
        <v>0</v>
      </c>
    </row>
    <row r="3897" spans="1:20">
      <c r="A3897" t="s">
        <v>20214</v>
      </c>
      <c r="D3897">
        <f>L3897/J3897</f>
        <v>2.7488386156848729E-3</v>
      </c>
      <c r="E3897">
        <v>2.80803E-3</v>
      </c>
      <c r="F3897">
        <v>2.89067E-2</v>
      </c>
      <c r="G3897">
        <v>9.7141400000000003E-2</v>
      </c>
      <c r="H3897">
        <v>867</v>
      </c>
      <c r="I3897">
        <v>139.41999999999999</v>
      </c>
      <c r="J3897">
        <v>727.58</v>
      </c>
      <c r="K3897">
        <v>6</v>
      </c>
      <c r="L3897">
        <v>2</v>
      </c>
      <c r="M3897">
        <v>3.9815700000000001</v>
      </c>
      <c r="N3897">
        <v>2.0184299999999999</v>
      </c>
      <c r="O3897" t="s">
        <v>20213</v>
      </c>
      <c r="P3897">
        <v>3</v>
      </c>
      <c r="Q3897" t="s">
        <v>2022</v>
      </c>
      <c r="R3897" t="s">
        <v>0</v>
      </c>
      <c r="S3897" t="s">
        <v>999</v>
      </c>
      <c r="T3897" t="s">
        <v>998</v>
      </c>
    </row>
    <row r="3898" spans="1:20">
      <c r="A3898" t="s">
        <v>20212</v>
      </c>
      <c r="D3898">
        <f>L3898/J3898</f>
        <v>2.7487403897164123E-3</v>
      </c>
      <c r="E3898">
        <v>3.3310700000000002E-3</v>
      </c>
      <c r="F3898">
        <v>2.33902E-2</v>
      </c>
      <c r="G3898">
        <v>0.14241300000000001</v>
      </c>
      <c r="H3898">
        <v>486</v>
      </c>
      <c r="I3898">
        <v>122.197</v>
      </c>
      <c r="J3898">
        <v>363.803</v>
      </c>
      <c r="K3898">
        <v>4</v>
      </c>
      <c r="L3898">
        <v>1</v>
      </c>
      <c r="M3898">
        <v>2.8090099999999998</v>
      </c>
      <c r="N3898">
        <v>1.19099</v>
      </c>
      <c r="O3898" t="s">
        <v>7566</v>
      </c>
      <c r="P3898">
        <v>4</v>
      </c>
      <c r="Q3898" t="s">
        <v>20211</v>
      </c>
    </row>
    <row r="3899" spans="1:20">
      <c r="A3899" t="s">
        <v>20210</v>
      </c>
      <c r="D3899">
        <f>L3899/J3899</f>
        <v>2.7478063346095369E-3</v>
      </c>
      <c r="E3899">
        <v>2.7147E-3</v>
      </c>
      <c r="F3899">
        <v>5.5660800000000003E-2</v>
      </c>
      <c r="G3899">
        <v>4.8772099999999999E-2</v>
      </c>
      <c r="H3899">
        <v>1359</v>
      </c>
      <c r="I3899">
        <v>267.21899999999999</v>
      </c>
      <c r="J3899">
        <v>1091.78</v>
      </c>
      <c r="K3899">
        <v>17</v>
      </c>
      <c r="L3899">
        <v>3</v>
      </c>
      <c r="M3899">
        <v>14.1753</v>
      </c>
      <c r="N3899">
        <v>2.8247</v>
      </c>
      <c r="O3899" t="s">
        <v>2421</v>
      </c>
      <c r="P3899">
        <v>3</v>
      </c>
      <c r="Q3899" t="s">
        <v>20209</v>
      </c>
      <c r="R3899" t="s">
        <v>0</v>
      </c>
      <c r="S3899" t="s">
        <v>2419</v>
      </c>
      <c r="T3899" t="s">
        <v>2418</v>
      </c>
    </row>
    <row r="3900" spans="1:20">
      <c r="A3900" t="s">
        <v>20208</v>
      </c>
      <c r="D3900">
        <f>L3900/J3900</f>
        <v>2.7475546763380595E-3</v>
      </c>
      <c r="E3900">
        <v>3.43926E-3</v>
      </c>
      <c r="F3900">
        <v>0.17228399999999999</v>
      </c>
      <c r="G3900">
        <v>1.9962799999999999E-2</v>
      </c>
      <c r="H3900">
        <v>408</v>
      </c>
      <c r="I3900">
        <v>44.040199999999999</v>
      </c>
      <c r="J3900">
        <v>363.96</v>
      </c>
      <c r="K3900">
        <v>8</v>
      </c>
      <c r="L3900">
        <v>1</v>
      </c>
      <c r="M3900">
        <v>6.8670799999999996</v>
      </c>
      <c r="N3900">
        <v>1.1329199999999999</v>
      </c>
      <c r="O3900" t="s">
        <v>20207</v>
      </c>
      <c r="P3900">
        <v>3</v>
      </c>
      <c r="Q3900" t="s">
        <v>2215</v>
      </c>
      <c r="R3900" t="s">
        <v>0</v>
      </c>
      <c r="S3900" t="s">
        <v>1593</v>
      </c>
      <c r="T3900" t="s">
        <v>328</v>
      </c>
    </row>
    <row r="3901" spans="1:20">
      <c r="A3901" t="s">
        <v>20206</v>
      </c>
      <c r="D3901">
        <f>L3901/J3901</f>
        <v>2.7469697489956391E-3</v>
      </c>
      <c r="E3901">
        <v>2.8896500000000001E-3</v>
      </c>
      <c r="F3901">
        <v>2.3330400000000001E-2</v>
      </c>
      <c r="G3901">
        <v>0.123858</v>
      </c>
      <c r="H3901">
        <v>1884</v>
      </c>
      <c r="I3901">
        <v>427.84699999999998</v>
      </c>
      <c r="J3901">
        <v>1456.15</v>
      </c>
      <c r="K3901">
        <v>14</v>
      </c>
      <c r="L3901">
        <v>4</v>
      </c>
      <c r="M3901">
        <v>9.8484499999999997</v>
      </c>
      <c r="N3901">
        <v>4.1515500000000003</v>
      </c>
      <c r="O3901" t="s">
        <v>20205</v>
      </c>
      <c r="P3901">
        <v>2</v>
      </c>
      <c r="Q3901" t="s">
        <v>15151</v>
      </c>
      <c r="R3901" t="s">
        <v>0</v>
      </c>
      <c r="S3901" t="s">
        <v>2111</v>
      </c>
      <c r="T3901" t="s">
        <v>2110</v>
      </c>
    </row>
    <row r="3902" spans="1:20">
      <c r="A3902" t="s">
        <v>20204</v>
      </c>
      <c r="D3902">
        <f>L3902/J3902</f>
        <v>2.74591750714625E-3</v>
      </c>
      <c r="E3902">
        <v>2.5808200000000002E-3</v>
      </c>
      <c r="F3902">
        <v>0.120569</v>
      </c>
      <c r="G3902">
        <v>2.1405299999999999E-2</v>
      </c>
      <c r="H3902">
        <v>456</v>
      </c>
      <c r="I3902">
        <v>91.8232</v>
      </c>
      <c r="J3902">
        <v>364.17700000000002</v>
      </c>
      <c r="K3902">
        <v>11</v>
      </c>
      <c r="L3902">
        <v>1</v>
      </c>
      <c r="M3902">
        <v>10.139200000000001</v>
      </c>
      <c r="N3902">
        <v>0.86076900000000001</v>
      </c>
      <c r="O3902" t="s">
        <v>20203</v>
      </c>
      <c r="P3902">
        <v>2</v>
      </c>
      <c r="Q3902" t="s">
        <v>2364</v>
      </c>
      <c r="R3902" t="s">
        <v>0</v>
      </c>
      <c r="S3902" t="s">
        <v>20202</v>
      </c>
      <c r="T3902" t="s">
        <v>20201</v>
      </c>
    </row>
    <row r="3903" spans="1:20">
      <c r="A3903" t="s">
        <v>20200</v>
      </c>
      <c r="D3903">
        <f>L3903/J3903</f>
        <v>2.7454689466871116E-3</v>
      </c>
      <c r="E3903">
        <v>2.84352E-3</v>
      </c>
      <c r="F3903">
        <v>4.7926299999999998E-2</v>
      </c>
      <c r="G3903">
        <v>5.9331099999999998E-2</v>
      </c>
      <c r="H3903">
        <v>900</v>
      </c>
      <c r="I3903">
        <v>171.52699999999999</v>
      </c>
      <c r="J3903">
        <v>728.47299999999996</v>
      </c>
      <c r="K3903">
        <v>10</v>
      </c>
      <c r="L3903">
        <v>2</v>
      </c>
      <c r="M3903">
        <v>7.9873599999999998</v>
      </c>
      <c r="N3903">
        <v>2.0126400000000002</v>
      </c>
      <c r="O3903" t="s">
        <v>20199</v>
      </c>
      <c r="P3903">
        <v>0</v>
      </c>
      <c r="Q3903" t="s">
        <v>0</v>
      </c>
      <c r="S3903" t="s">
        <v>3313</v>
      </c>
      <c r="T3903" t="s">
        <v>3312</v>
      </c>
    </row>
    <row r="3904" spans="1:20">
      <c r="A3904" t="s">
        <v>20198</v>
      </c>
      <c r="D3904">
        <f>L3904/J3904</f>
        <v>2.7438079114957322E-3</v>
      </c>
      <c r="E3904">
        <v>2.761E-3</v>
      </c>
      <c r="F3904" s="2">
        <v>5.5220000000000003E-5</v>
      </c>
      <c r="G3904">
        <v>50</v>
      </c>
      <c r="H3904">
        <v>483</v>
      </c>
      <c r="I3904">
        <v>118.54300000000001</v>
      </c>
      <c r="J3904">
        <v>364.45699999999999</v>
      </c>
      <c r="K3904">
        <v>1</v>
      </c>
      <c r="L3904">
        <v>1</v>
      </c>
      <c r="M3904">
        <v>6.4631699999999999E-3</v>
      </c>
      <c r="N3904">
        <v>0.993537</v>
      </c>
      <c r="O3904" t="s">
        <v>1</v>
      </c>
      <c r="P3904">
        <v>6</v>
      </c>
      <c r="Q3904" t="s">
        <v>20197</v>
      </c>
      <c r="R3904" t="s">
        <v>0</v>
      </c>
      <c r="S3904" t="s">
        <v>20196</v>
      </c>
      <c r="T3904" t="s">
        <v>20195</v>
      </c>
    </row>
    <row r="3905" spans="1:20">
      <c r="A3905" t="s">
        <v>20194</v>
      </c>
      <c r="D3905">
        <f>L3905/J3905</f>
        <v>2.7434591361761669E-3</v>
      </c>
      <c r="E3905">
        <v>2.9280600000000001E-3</v>
      </c>
      <c r="F3905">
        <v>0.16689899999999999</v>
      </c>
      <c r="G3905">
        <v>1.7543900000000001E-2</v>
      </c>
      <c r="H3905">
        <v>1347</v>
      </c>
      <c r="I3905">
        <v>253.495</v>
      </c>
      <c r="J3905">
        <v>1093.51</v>
      </c>
      <c r="K3905">
        <v>43</v>
      </c>
      <c r="L3905">
        <v>3</v>
      </c>
      <c r="M3905">
        <v>39.974699999999999</v>
      </c>
      <c r="N3905">
        <v>3.0252699999999999</v>
      </c>
      <c r="O3905" t="s">
        <v>6985</v>
      </c>
      <c r="P3905">
        <v>4</v>
      </c>
      <c r="Q3905" t="s">
        <v>6984</v>
      </c>
      <c r="R3905" t="s">
        <v>3308</v>
      </c>
      <c r="S3905" t="s">
        <v>3307</v>
      </c>
      <c r="T3905" t="s">
        <v>3306</v>
      </c>
    </row>
    <row r="3906" spans="1:20">
      <c r="A3906" t="s">
        <v>20193</v>
      </c>
      <c r="D3906">
        <f>L3906/J3906</f>
        <v>2.7430515076496847E-3</v>
      </c>
      <c r="E3906">
        <v>2.6939199999999998E-3</v>
      </c>
      <c r="F3906">
        <v>6.7178100000000004E-2</v>
      </c>
      <c r="G3906">
        <v>4.0101100000000001E-2</v>
      </c>
      <c r="H3906">
        <v>933</v>
      </c>
      <c r="I3906">
        <v>203.88499999999999</v>
      </c>
      <c r="J3906">
        <v>729.11500000000001</v>
      </c>
      <c r="K3906">
        <v>15</v>
      </c>
      <c r="L3906">
        <v>2</v>
      </c>
      <c r="M3906">
        <v>13.1187</v>
      </c>
      <c r="N3906">
        <v>1.8813</v>
      </c>
      <c r="O3906" t="s">
        <v>8135</v>
      </c>
      <c r="P3906">
        <v>5</v>
      </c>
      <c r="Q3906" t="s">
        <v>8134</v>
      </c>
      <c r="R3906" t="s">
        <v>0</v>
      </c>
      <c r="S3906" t="s">
        <v>8133</v>
      </c>
      <c r="T3906" t="s">
        <v>8132</v>
      </c>
    </row>
    <row r="3907" spans="1:20">
      <c r="A3907" t="s">
        <v>20192</v>
      </c>
      <c r="D3907">
        <f>L3907/J3907</f>
        <v>2.742791942774389E-3</v>
      </c>
      <c r="E3907">
        <v>2.7189599999999999E-3</v>
      </c>
      <c r="F3907">
        <v>6.5565499999999999E-2</v>
      </c>
      <c r="G3907">
        <v>4.1469399999999997E-2</v>
      </c>
      <c r="H3907">
        <v>906</v>
      </c>
      <c r="I3907">
        <v>176.816</v>
      </c>
      <c r="J3907">
        <v>729.18399999999997</v>
      </c>
      <c r="K3907">
        <v>13</v>
      </c>
      <c r="L3907">
        <v>2</v>
      </c>
      <c r="M3907">
        <v>11.1014</v>
      </c>
      <c r="N3907">
        <v>1.89856</v>
      </c>
      <c r="O3907" t="s">
        <v>20191</v>
      </c>
      <c r="P3907">
        <v>3</v>
      </c>
      <c r="Q3907" t="s">
        <v>20190</v>
      </c>
      <c r="R3907" t="s">
        <v>20189</v>
      </c>
      <c r="S3907" t="s">
        <v>12510</v>
      </c>
      <c r="T3907" t="s">
        <v>7366</v>
      </c>
    </row>
    <row r="3908" spans="1:20">
      <c r="A3908" t="s">
        <v>20188</v>
      </c>
      <c r="D3908">
        <f>L3908/J3908</f>
        <v>2.742631463468149E-3</v>
      </c>
      <c r="E3908">
        <v>2.7194099999999998E-3</v>
      </c>
      <c r="F3908">
        <v>0.183451</v>
      </c>
      <c r="G3908">
        <v>1.4823599999999999E-2</v>
      </c>
      <c r="H3908">
        <v>1362</v>
      </c>
      <c r="I3908">
        <v>268.16399999999999</v>
      </c>
      <c r="J3908">
        <v>1093.8399999999999</v>
      </c>
      <c r="K3908">
        <v>47</v>
      </c>
      <c r="L3908">
        <v>3</v>
      </c>
      <c r="M3908">
        <v>44.3202</v>
      </c>
      <c r="N3908">
        <v>2.6798299999999999</v>
      </c>
      <c r="O3908" t="s">
        <v>20187</v>
      </c>
      <c r="P3908">
        <v>2</v>
      </c>
      <c r="Q3908" t="s">
        <v>3248</v>
      </c>
      <c r="R3908" t="s">
        <v>27</v>
      </c>
      <c r="S3908" t="s">
        <v>7978</v>
      </c>
      <c r="T3908" t="s">
        <v>1068</v>
      </c>
    </row>
    <row r="3909" spans="1:20">
      <c r="A3909" t="s">
        <v>20186</v>
      </c>
      <c r="D3909">
        <f>L3909/J3909</f>
        <v>2.7415098865700284E-3</v>
      </c>
      <c r="E3909">
        <v>2.7337500000000001E-3</v>
      </c>
      <c r="F3909">
        <v>2.2342299999999998E-3</v>
      </c>
      <c r="G3909">
        <v>1.2235799999999999</v>
      </c>
      <c r="H3909">
        <v>1932</v>
      </c>
      <c r="I3909">
        <v>472.95400000000001</v>
      </c>
      <c r="J3909">
        <v>1459.05</v>
      </c>
      <c r="K3909">
        <v>5</v>
      </c>
      <c r="L3909">
        <v>4</v>
      </c>
      <c r="M3909">
        <v>1.0471900000000001</v>
      </c>
      <c r="N3909">
        <v>3.9528099999999999</v>
      </c>
      <c r="O3909" t="s">
        <v>1</v>
      </c>
      <c r="P3909">
        <v>0</v>
      </c>
      <c r="Q3909" t="s">
        <v>0</v>
      </c>
    </row>
    <row r="3910" spans="1:20">
      <c r="A3910" t="s">
        <v>20185</v>
      </c>
      <c r="D3910">
        <f>L3910/J3910</f>
        <v>2.7413295174026453E-3</v>
      </c>
      <c r="E3910">
        <v>2.54791E-3</v>
      </c>
      <c r="F3910">
        <v>8.7466799999999997E-2</v>
      </c>
      <c r="G3910">
        <v>2.9130099999999999E-2</v>
      </c>
      <c r="H3910">
        <v>951</v>
      </c>
      <c r="I3910">
        <v>221.42699999999999</v>
      </c>
      <c r="J3910">
        <v>729.57299999999998</v>
      </c>
      <c r="K3910">
        <v>19</v>
      </c>
      <c r="L3910">
        <v>2</v>
      </c>
      <c r="M3910">
        <v>17.336099999999998</v>
      </c>
      <c r="N3910">
        <v>1.6639200000000001</v>
      </c>
      <c r="O3910" t="s">
        <v>1</v>
      </c>
      <c r="P3910">
        <v>4</v>
      </c>
      <c r="Q3910" t="s">
        <v>20184</v>
      </c>
    </row>
    <row r="3911" spans="1:20">
      <c r="A3911" t="s">
        <v>20183</v>
      </c>
      <c r="D3911">
        <f>L3911/J3911</f>
        <v>2.7410777917877311E-3</v>
      </c>
      <c r="E3911">
        <v>3.3114799999999999E-3</v>
      </c>
      <c r="F3911">
        <v>8.7801699999999996E-2</v>
      </c>
      <c r="G3911">
        <v>3.7715499999999999E-2</v>
      </c>
      <c r="H3911">
        <v>1275</v>
      </c>
      <c r="I3911">
        <v>180.54499999999999</v>
      </c>
      <c r="J3911">
        <v>1094.46</v>
      </c>
      <c r="K3911">
        <v>19</v>
      </c>
      <c r="L3911">
        <v>3</v>
      </c>
      <c r="M3911">
        <v>15.464399999999999</v>
      </c>
      <c r="N3911">
        <v>3.5356100000000001</v>
      </c>
      <c r="O3911" t="s">
        <v>20182</v>
      </c>
      <c r="P3911">
        <v>0</v>
      </c>
      <c r="Q3911" t="s">
        <v>0</v>
      </c>
    </row>
    <row r="3912" spans="1:20">
      <c r="A3912" t="s">
        <v>20181</v>
      </c>
      <c r="D3912">
        <f>L3912/J3912</f>
        <v>2.7401764673644982E-3</v>
      </c>
      <c r="E3912">
        <v>2.9311300000000001E-3</v>
      </c>
      <c r="F3912">
        <v>0.11966400000000001</v>
      </c>
      <c r="G3912">
        <v>2.4494599999999998E-2</v>
      </c>
      <c r="H3912">
        <v>2199</v>
      </c>
      <c r="I3912">
        <v>374.29599999999999</v>
      </c>
      <c r="J3912">
        <v>1824.7</v>
      </c>
      <c r="K3912">
        <v>47</v>
      </c>
      <c r="L3912">
        <v>5</v>
      </c>
      <c r="M3912">
        <v>41.9863</v>
      </c>
      <c r="N3912">
        <v>5.0136700000000003</v>
      </c>
      <c r="O3912" t="s">
        <v>1</v>
      </c>
      <c r="P3912">
        <v>0</v>
      </c>
      <c r="Q3912" t="s">
        <v>0</v>
      </c>
      <c r="S3912" t="s">
        <v>576</v>
      </c>
      <c r="T3912" t="s">
        <v>575</v>
      </c>
    </row>
    <row r="3913" spans="1:20">
      <c r="A3913" t="s">
        <v>20180</v>
      </c>
      <c r="D3913">
        <f>L3913/J3913</f>
        <v>2.7398611438372304E-3</v>
      </c>
      <c r="E3913">
        <v>2.74464E-3</v>
      </c>
      <c r="F3913">
        <v>4.2350100000000002E-2</v>
      </c>
      <c r="G3913">
        <v>6.4808500000000005E-2</v>
      </c>
      <c r="H3913">
        <v>7119</v>
      </c>
      <c r="I3913">
        <v>1644.27</v>
      </c>
      <c r="J3913">
        <v>5474.73</v>
      </c>
      <c r="K3913">
        <v>82</v>
      </c>
      <c r="L3913">
        <v>15</v>
      </c>
      <c r="M3913">
        <v>67.446100000000001</v>
      </c>
      <c r="N3913">
        <v>14.553900000000001</v>
      </c>
      <c r="O3913" t="s">
        <v>20179</v>
      </c>
      <c r="P3913">
        <v>0</v>
      </c>
      <c r="Q3913" t="s">
        <v>0</v>
      </c>
      <c r="S3913" t="s">
        <v>469</v>
      </c>
      <c r="T3913" t="s">
        <v>468</v>
      </c>
    </row>
    <row r="3914" spans="1:20">
      <c r="A3914" t="s">
        <v>20178</v>
      </c>
      <c r="D3914">
        <f>L3914/J3914</f>
        <v>2.7380257009345793E-3</v>
      </c>
      <c r="E3914">
        <v>4.2234100000000004E-3</v>
      </c>
      <c r="F3914">
        <v>0.125223</v>
      </c>
      <c r="G3914">
        <v>3.3727E-2</v>
      </c>
      <c r="H3914">
        <v>1422</v>
      </c>
      <c r="I3914">
        <v>326.32100000000003</v>
      </c>
      <c r="J3914">
        <v>1095.68</v>
      </c>
      <c r="K3914">
        <v>43</v>
      </c>
      <c r="L3914">
        <v>3</v>
      </c>
      <c r="M3914">
        <v>38.625900000000001</v>
      </c>
      <c r="N3914">
        <v>4.3741399999999997</v>
      </c>
      <c r="O3914" t="s">
        <v>20177</v>
      </c>
      <c r="P3914">
        <v>0</v>
      </c>
      <c r="Q3914" t="s">
        <v>0</v>
      </c>
    </row>
    <row r="3915" spans="1:20">
      <c r="A3915" t="s">
        <v>20176</v>
      </c>
      <c r="D3915">
        <f>L3915/J3915</f>
        <v>2.7371388687405054E-3</v>
      </c>
      <c r="E3915">
        <v>2.67958E-3</v>
      </c>
      <c r="F3915">
        <v>0.12285699999999999</v>
      </c>
      <c r="G3915">
        <v>2.1810599999999999E-2</v>
      </c>
      <c r="H3915">
        <v>432</v>
      </c>
      <c r="I3915">
        <v>66.655500000000004</v>
      </c>
      <c r="J3915">
        <v>365.34500000000003</v>
      </c>
      <c r="K3915">
        <v>9</v>
      </c>
      <c r="L3915">
        <v>1</v>
      </c>
      <c r="M3915">
        <v>8.0389800000000005</v>
      </c>
      <c r="N3915">
        <v>0.96102399999999999</v>
      </c>
      <c r="O3915" t="s">
        <v>1</v>
      </c>
      <c r="P3915">
        <v>0</v>
      </c>
      <c r="Q3915" t="s">
        <v>0</v>
      </c>
    </row>
    <row r="3916" spans="1:20">
      <c r="A3916" t="s">
        <v>20175</v>
      </c>
      <c r="D3916">
        <f>L3916/J3916</f>
        <v>2.7370077662595368E-3</v>
      </c>
      <c r="E3916">
        <v>2.68214E-3</v>
      </c>
      <c r="F3916">
        <v>0.111808</v>
      </c>
      <c r="G3916">
        <v>2.3988900000000001E-2</v>
      </c>
      <c r="H3916">
        <v>1728</v>
      </c>
      <c r="I3916">
        <v>266.548</v>
      </c>
      <c r="J3916">
        <v>1461.45</v>
      </c>
      <c r="K3916">
        <v>32</v>
      </c>
      <c r="L3916">
        <v>4</v>
      </c>
      <c r="M3916">
        <v>28.2803</v>
      </c>
      <c r="N3916">
        <v>3.7196699999999998</v>
      </c>
      <c r="O3916" t="s">
        <v>1</v>
      </c>
      <c r="P3916">
        <v>2</v>
      </c>
      <c r="Q3916" t="s">
        <v>20174</v>
      </c>
      <c r="R3916" t="s">
        <v>743</v>
      </c>
      <c r="S3916" t="s">
        <v>6266</v>
      </c>
      <c r="T3916" t="s">
        <v>6265</v>
      </c>
    </row>
    <row r="3917" spans="1:20">
      <c r="A3917" t="s">
        <v>20173</v>
      </c>
      <c r="D3917">
        <f>L3917/J3917</f>
        <v>2.7369740562229209E-3</v>
      </c>
      <c r="E3917">
        <v>3.39084E-3</v>
      </c>
      <c r="F3917">
        <v>8.7579599999999994E-2</v>
      </c>
      <c r="G3917">
        <v>3.8717300000000003E-2</v>
      </c>
      <c r="H3917">
        <v>444</v>
      </c>
      <c r="I3917">
        <v>78.632599999999996</v>
      </c>
      <c r="J3917">
        <v>365.36700000000002</v>
      </c>
      <c r="K3917">
        <v>7</v>
      </c>
      <c r="L3917">
        <v>1</v>
      </c>
      <c r="M3917">
        <v>5.9326999999999996</v>
      </c>
      <c r="N3917">
        <v>1.0672999999999999</v>
      </c>
      <c r="O3917" t="s">
        <v>20172</v>
      </c>
      <c r="P3917">
        <v>1</v>
      </c>
      <c r="Q3917" t="s">
        <v>2056</v>
      </c>
      <c r="R3917" t="s">
        <v>0</v>
      </c>
      <c r="S3917" t="s">
        <v>2055</v>
      </c>
      <c r="T3917" t="s">
        <v>2054</v>
      </c>
    </row>
    <row r="3918" spans="1:20">
      <c r="A3918" t="s">
        <v>20171</v>
      </c>
      <c r="D3918">
        <f>L3918/J3918</f>
        <v>2.7364123445033687E-3</v>
      </c>
      <c r="E3918">
        <v>3.0138000000000001E-3</v>
      </c>
      <c r="F3918">
        <v>8.5733199999999996E-2</v>
      </c>
      <c r="G3918">
        <v>3.5153200000000003E-2</v>
      </c>
      <c r="H3918">
        <v>2298</v>
      </c>
      <c r="I3918">
        <v>470.78800000000001</v>
      </c>
      <c r="J3918">
        <v>1827.21</v>
      </c>
      <c r="K3918">
        <v>43</v>
      </c>
      <c r="L3918">
        <v>5</v>
      </c>
      <c r="M3918">
        <v>37.837600000000002</v>
      </c>
      <c r="N3918">
        <v>5.1623999999999999</v>
      </c>
      <c r="O3918" t="s">
        <v>20170</v>
      </c>
      <c r="P3918">
        <v>3</v>
      </c>
      <c r="Q3918" t="s">
        <v>11402</v>
      </c>
      <c r="R3918" t="s">
        <v>0</v>
      </c>
      <c r="S3918" t="s">
        <v>11401</v>
      </c>
      <c r="T3918" t="s">
        <v>11400</v>
      </c>
    </row>
    <row r="3919" spans="1:20">
      <c r="A3919" t="s">
        <v>20169</v>
      </c>
      <c r="D3919">
        <f>L3919/J3919</f>
        <v>2.735454222173592E-3</v>
      </c>
      <c r="E3919">
        <v>4.0893500000000003E-3</v>
      </c>
      <c r="F3919">
        <v>0.112695</v>
      </c>
      <c r="G3919">
        <v>3.6287E-2</v>
      </c>
      <c r="H3919">
        <v>1782</v>
      </c>
      <c r="I3919">
        <v>319.71800000000002</v>
      </c>
      <c r="J3919">
        <v>1462.28</v>
      </c>
      <c r="K3919">
        <v>40</v>
      </c>
      <c r="L3919">
        <v>4</v>
      </c>
      <c r="M3919">
        <v>34.306399999999996</v>
      </c>
      <c r="N3919">
        <v>5.6936299999999997</v>
      </c>
      <c r="O3919" t="s">
        <v>20168</v>
      </c>
      <c r="P3919">
        <v>4</v>
      </c>
      <c r="Q3919" t="s">
        <v>1130</v>
      </c>
      <c r="R3919" t="s">
        <v>0</v>
      </c>
      <c r="S3919" t="s">
        <v>1129</v>
      </c>
      <c r="T3919" t="s">
        <v>1128</v>
      </c>
    </row>
    <row r="3920" spans="1:20">
      <c r="A3920" t="s">
        <v>20167</v>
      </c>
      <c r="D3920">
        <f>L3920/J3920</f>
        <v>2.7348806680401842E-3</v>
      </c>
      <c r="E3920">
        <v>3.0262499999999999E-3</v>
      </c>
      <c r="F3920">
        <v>5.5296600000000001E-2</v>
      </c>
      <c r="G3920">
        <v>5.4727600000000001E-2</v>
      </c>
      <c r="H3920">
        <v>1548</v>
      </c>
      <c r="I3920">
        <v>451.065</v>
      </c>
      <c r="J3920">
        <v>1096.94</v>
      </c>
      <c r="K3920">
        <v>27</v>
      </c>
      <c r="L3920">
        <v>3</v>
      </c>
      <c r="M3920">
        <v>23.828600000000002</v>
      </c>
      <c r="N3920">
        <v>3.17137</v>
      </c>
      <c r="O3920" t="s">
        <v>20166</v>
      </c>
      <c r="P3920">
        <v>0</v>
      </c>
      <c r="Q3920" t="s">
        <v>0</v>
      </c>
      <c r="S3920" t="s">
        <v>1402</v>
      </c>
      <c r="T3920" t="s">
        <v>1401</v>
      </c>
    </row>
    <row r="3921" spans="1:20">
      <c r="A3921" t="s">
        <v>20165</v>
      </c>
      <c r="D3921">
        <f>L3921/J3921</f>
        <v>2.7324420107494268E-3</v>
      </c>
      <c r="E3921">
        <v>2.9711400000000002E-3</v>
      </c>
      <c r="F3921">
        <v>0.166245</v>
      </c>
      <c r="G3921">
        <v>1.7872099999999998E-2</v>
      </c>
      <c r="H3921">
        <v>960</v>
      </c>
      <c r="I3921">
        <v>228.054</v>
      </c>
      <c r="J3921">
        <v>731.94600000000003</v>
      </c>
      <c r="K3921">
        <v>36</v>
      </c>
      <c r="L3921">
        <v>2</v>
      </c>
      <c r="M3921">
        <v>34.046999999999997</v>
      </c>
      <c r="N3921">
        <v>1.9529700000000001</v>
      </c>
      <c r="O3921" t="s">
        <v>11372</v>
      </c>
      <c r="P3921">
        <v>3</v>
      </c>
      <c r="Q3921" t="s">
        <v>10698</v>
      </c>
      <c r="R3921" t="s">
        <v>10697</v>
      </c>
      <c r="S3921" t="s">
        <v>2974</v>
      </c>
      <c r="T3921" t="s">
        <v>2973</v>
      </c>
    </row>
    <row r="3922" spans="1:20">
      <c r="A3922" t="s">
        <v>20164</v>
      </c>
      <c r="D3922">
        <f>L3922/J3922</f>
        <v>2.7314008672197753E-3</v>
      </c>
      <c r="E3922">
        <v>3.5942399999999998E-3</v>
      </c>
      <c r="F3922">
        <v>5.1517100000000003E-2</v>
      </c>
      <c r="G3922">
        <v>6.9767800000000005E-2</v>
      </c>
      <c r="H3922">
        <v>1791</v>
      </c>
      <c r="I3922">
        <v>326.55200000000002</v>
      </c>
      <c r="J3922">
        <v>1464.45</v>
      </c>
      <c r="K3922">
        <v>22</v>
      </c>
      <c r="L3922">
        <v>4</v>
      </c>
      <c r="M3922">
        <v>16.757100000000001</v>
      </c>
      <c r="N3922">
        <v>5.2429300000000003</v>
      </c>
      <c r="O3922" t="s">
        <v>2994</v>
      </c>
      <c r="P3922">
        <v>4</v>
      </c>
      <c r="Q3922" t="s">
        <v>6923</v>
      </c>
      <c r="R3922" t="s">
        <v>1285</v>
      </c>
      <c r="S3922" t="s">
        <v>1689</v>
      </c>
      <c r="T3922" t="s">
        <v>1688</v>
      </c>
    </row>
    <row r="3923" spans="1:20">
      <c r="A3923" t="s">
        <v>20163</v>
      </c>
      <c r="D3923">
        <f>L3923/J3923</f>
        <v>2.7313449142357697E-3</v>
      </c>
      <c r="E3923">
        <v>2.3841600000000002E-3</v>
      </c>
      <c r="F3923">
        <v>0.104819</v>
      </c>
      <c r="G3923">
        <v>2.2745399999999999E-2</v>
      </c>
      <c r="H3923">
        <v>1776</v>
      </c>
      <c r="I3923">
        <v>311.52300000000002</v>
      </c>
      <c r="J3923">
        <v>1464.48</v>
      </c>
      <c r="K3923">
        <v>34</v>
      </c>
      <c r="L3923">
        <v>4</v>
      </c>
      <c r="M3923">
        <v>30.715699999999998</v>
      </c>
      <c r="N3923">
        <v>3.2843300000000002</v>
      </c>
      <c r="O3923" t="s">
        <v>10741</v>
      </c>
      <c r="P3923">
        <v>3</v>
      </c>
      <c r="Q3923" t="s">
        <v>648</v>
      </c>
      <c r="R3923" t="s">
        <v>0</v>
      </c>
      <c r="S3923" t="s">
        <v>647</v>
      </c>
      <c r="T3923" t="s">
        <v>646</v>
      </c>
    </row>
    <row r="3924" spans="1:20">
      <c r="A3924" t="s">
        <v>20162</v>
      </c>
      <c r="D3924">
        <f>L3924/J3924</f>
        <v>2.729764257558717E-3</v>
      </c>
      <c r="E3924">
        <v>3.3260099999999999E-3</v>
      </c>
      <c r="F3924">
        <v>2.0513400000000001E-2</v>
      </c>
      <c r="G3924">
        <v>0.162138</v>
      </c>
      <c r="H3924">
        <v>2316</v>
      </c>
      <c r="I3924">
        <v>484.34</v>
      </c>
      <c r="J3924">
        <v>1831.66</v>
      </c>
      <c r="K3924">
        <v>15</v>
      </c>
      <c r="L3924">
        <v>5</v>
      </c>
      <c r="M3924">
        <v>9.29847</v>
      </c>
      <c r="N3924">
        <v>5.70153</v>
      </c>
      <c r="O3924" t="s">
        <v>20161</v>
      </c>
      <c r="P3924">
        <v>6</v>
      </c>
      <c r="Q3924" t="s">
        <v>12110</v>
      </c>
      <c r="R3924" t="s">
        <v>9647</v>
      </c>
      <c r="S3924" t="s">
        <v>20160</v>
      </c>
      <c r="T3924" t="s">
        <v>20159</v>
      </c>
    </row>
    <row r="3925" spans="1:20">
      <c r="A3925" t="s">
        <v>20158</v>
      </c>
      <c r="D3925">
        <f>L3925/J3925</f>
        <v>2.7292315712049695E-3</v>
      </c>
      <c r="E3925">
        <v>2.6990899999999999E-3</v>
      </c>
      <c r="F3925">
        <v>4.57498E-2</v>
      </c>
      <c r="G3925">
        <v>5.8996800000000002E-2</v>
      </c>
      <c r="H3925">
        <v>894</v>
      </c>
      <c r="I3925">
        <v>161.19300000000001</v>
      </c>
      <c r="J3925">
        <v>732.80700000000002</v>
      </c>
      <c r="K3925">
        <v>9</v>
      </c>
      <c r="L3925">
        <v>2</v>
      </c>
      <c r="M3925">
        <v>7.0966199999999997</v>
      </c>
      <c r="N3925">
        <v>1.9033800000000001</v>
      </c>
      <c r="O3925" t="s">
        <v>1</v>
      </c>
      <c r="P3925">
        <v>0</v>
      </c>
      <c r="Q3925" t="s">
        <v>0</v>
      </c>
    </row>
    <row r="3926" spans="1:20">
      <c r="A3926" t="s">
        <v>20157</v>
      </c>
      <c r="D3926">
        <f>L3926/J3926</f>
        <v>2.7286432503598398E-3</v>
      </c>
      <c r="E3926">
        <v>2.6668999999999998E-3</v>
      </c>
      <c r="F3926">
        <v>0.10037500000000001</v>
      </c>
      <c r="G3926">
        <v>2.6569300000000001E-2</v>
      </c>
      <c r="H3926">
        <v>1779</v>
      </c>
      <c r="I3926">
        <v>313.06900000000002</v>
      </c>
      <c r="J3926">
        <v>1465.93</v>
      </c>
      <c r="K3926">
        <v>34</v>
      </c>
      <c r="L3926">
        <v>4</v>
      </c>
      <c r="M3926">
        <v>30.238099999999999</v>
      </c>
      <c r="N3926">
        <v>3.7619099999999999</v>
      </c>
      <c r="O3926" t="s">
        <v>20156</v>
      </c>
      <c r="P3926">
        <v>4</v>
      </c>
      <c r="Q3926" t="s">
        <v>20155</v>
      </c>
      <c r="R3926" t="s">
        <v>0</v>
      </c>
      <c r="S3926" t="s">
        <v>20154</v>
      </c>
      <c r="T3926" t="s">
        <v>20153</v>
      </c>
    </row>
    <row r="3927" spans="1:20">
      <c r="A3927" t="s">
        <v>20152</v>
      </c>
      <c r="D3927">
        <f>L3927/J3927</f>
        <v>2.7243502424671713E-3</v>
      </c>
      <c r="E3927">
        <v>2.62977E-3</v>
      </c>
      <c r="F3927">
        <v>8.6840399999999998E-2</v>
      </c>
      <c r="G3927">
        <v>3.0282799999999999E-2</v>
      </c>
      <c r="H3927">
        <v>1428</v>
      </c>
      <c r="I3927">
        <v>326.81900000000002</v>
      </c>
      <c r="J3927">
        <v>1101.18</v>
      </c>
      <c r="K3927">
        <v>29</v>
      </c>
      <c r="L3927">
        <v>3</v>
      </c>
      <c r="M3927">
        <v>26.315000000000001</v>
      </c>
      <c r="N3927">
        <v>2.6850399999999999</v>
      </c>
      <c r="O3927" t="s">
        <v>14122</v>
      </c>
      <c r="P3927">
        <v>2</v>
      </c>
      <c r="Q3927" t="s">
        <v>14121</v>
      </c>
      <c r="R3927" t="s">
        <v>0</v>
      </c>
      <c r="S3927" t="s">
        <v>14120</v>
      </c>
      <c r="T3927" t="s">
        <v>14119</v>
      </c>
    </row>
    <row r="3928" spans="1:20">
      <c r="A3928" t="s">
        <v>20151</v>
      </c>
      <c r="D3928">
        <f>L3928/J3928</f>
        <v>2.7229513680885661E-3</v>
      </c>
      <c r="E3928">
        <v>2.9350600000000002E-3</v>
      </c>
      <c r="F3928">
        <v>7.5193599999999999E-2</v>
      </c>
      <c r="G3928">
        <v>3.9033400000000003E-2</v>
      </c>
      <c r="H3928">
        <v>3162</v>
      </c>
      <c r="I3928">
        <v>591.26199999999994</v>
      </c>
      <c r="J3928">
        <v>2570.7399999999998</v>
      </c>
      <c r="K3928">
        <v>52</v>
      </c>
      <c r="L3928">
        <v>7</v>
      </c>
      <c r="M3928">
        <v>44.455399999999997</v>
      </c>
      <c r="N3928">
        <v>7.5446400000000002</v>
      </c>
      <c r="O3928" t="s">
        <v>20150</v>
      </c>
      <c r="P3928">
        <v>0</v>
      </c>
      <c r="Q3928" t="s">
        <v>0</v>
      </c>
      <c r="S3928" t="s">
        <v>5717</v>
      </c>
      <c r="T3928" t="s">
        <v>5716</v>
      </c>
    </row>
    <row r="3929" spans="1:20">
      <c r="A3929" t="s">
        <v>20149</v>
      </c>
      <c r="D3929">
        <f>L3929/J3929</f>
        <v>2.7229160615742085E-3</v>
      </c>
      <c r="E3929">
        <v>3.30387E-3</v>
      </c>
      <c r="F3929">
        <v>8.2128599999999996E-2</v>
      </c>
      <c r="G3929">
        <v>4.0228E-2</v>
      </c>
      <c r="H3929">
        <v>1380</v>
      </c>
      <c r="I3929">
        <v>278.23899999999998</v>
      </c>
      <c r="J3929">
        <v>1101.76</v>
      </c>
      <c r="K3929">
        <v>26</v>
      </c>
      <c r="L3929">
        <v>3</v>
      </c>
      <c r="M3929">
        <v>22.427499999999998</v>
      </c>
      <c r="N3929">
        <v>3.5725500000000001</v>
      </c>
      <c r="O3929" t="s">
        <v>13007</v>
      </c>
      <c r="P3929">
        <v>1</v>
      </c>
      <c r="Q3929" t="s">
        <v>4560</v>
      </c>
      <c r="R3929" t="s">
        <v>0</v>
      </c>
      <c r="S3929" t="s">
        <v>925</v>
      </c>
      <c r="T3929" t="s">
        <v>924</v>
      </c>
    </row>
    <row r="3930" spans="1:20">
      <c r="A3930" t="s">
        <v>20148</v>
      </c>
      <c r="D3930">
        <f>L3930/J3930</f>
        <v>2.7227430728878322E-3</v>
      </c>
      <c r="E3930">
        <v>3.0387399999999998E-3</v>
      </c>
      <c r="F3930">
        <v>0.15382999999999999</v>
      </c>
      <c r="G3930">
        <v>1.9753900000000001E-2</v>
      </c>
      <c r="H3930">
        <v>1341</v>
      </c>
      <c r="I3930">
        <v>239.173</v>
      </c>
      <c r="J3930">
        <v>1101.83</v>
      </c>
      <c r="K3930">
        <v>38</v>
      </c>
      <c r="L3930">
        <v>3</v>
      </c>
      <c r="M3930">
        <v>34.830399999999997</v>
      </c>
      <c r="N3930">
        <v>3.1696399999999998</v>
      </c>
      <c r="O3930" t="s">
        <v>20147</v>
      </c>
      <c r="P3930">
        <v>2</v>
      </c>
      <c r="Q3930" t="s">
        <v>2364</v>
      </c>
      <c r="R3930" t="s">
        <v>0</v>
      </c>
      <c r="S3930" t="s">
        <v>992</v>
      </c>
      <c r="T3930" t="s">
        <v>991</v>
      </c>
    </row>
    <row r="3931" spans="1:20">
      <c r="A3931" t="s">
        <v>20146</v>
      </c>
      <c r="D3931">
        <f>L3931/J3931</f>
        <v>2.722100735874566E-3</v>
      </c>
      <c r="E3931">
        <v>2.9666900000000001E-3</v>
      </c>
      <c r="F3931">
        <v>7.6588699999999996E-2</v>
      </c>
      <c r="G3931">
        <v>3.8735400000000003E-2</v>
      </c>
      <c r="H3931">
        <v>1338</v>
      </c>
      <c r="I3931">
        <v>235.90899999999999</v>
      </c>
      <c r="J3931">
        <v>1102.0899999999999</v>
      </c>
      <c r="K3931">
        <v>21</v>
      </c>
      <c r="L3931">
        <v>3</v>
      </c>
      <c r="M3931">
        <v>17.7822</v>
      </c>
      <c r="N3931">
        <v>3.2178499999999999</v>
      </c>
      <c r="O3931" t="s">
        <v>261</v>
      </c>
      <c r="P3931">
        <v>2</v>
      </c>
      <c r="Q3931" t="s">
        <v>260</v>
      </c>
      <c r="R3931" t="s">
        <v>259</v>
      </c>
      <c r="S3931" t="s">
        <v>360</v>
      </c>
      <c r="T3931" t="s">
        <v>359</v>
      </c>
    </row>
    <row r="3932" spans="1:20">
      <c r="A3932" t="s">
        <v>20145</v>
      </c>
      <c r="D3932">
        <f>L3932/J3932</f>
        <v>2.7204888174307156E-3</v>
      </c>
      <c r="E3932">
        <v>2.83483E-3</v>
      </c>
      <c r="F3932">
        <v>0.17847399999999999</v>
      </c>
      <c r="G3932">
        <v>1.5883700000000001E-2</v>
      </c>
      <c r="H3932">
        <v>444</v>
      </c>
      <c r="I3932">
        <v>76.418499999999995</v>
      </c>
      <c r="J3932">
        <v>367.58100000000002</v>
      </c>
      <c r="K3932">
        <v>14</v>
      </c>
      <c r="L3932">
        <v>1</v>
      </c>
      <c r="M3932">
        <v>13.0063</v>
      </c>
      <c r="N3932">
        <v>0.99371100000000001</v>
      </c>
      <c r="O3932" t="s">
        <v>1</v>
      </c>
      <c r="P3932">
        <v>0</v>
      </c>
      <c r="Q3932" t="s">
        <v>0</v>
      </c>
      <c r="S3932" t="s">
        <v>7151</v>
      </c>
      <c r="T3932" t="s">
        <v>7150</v>
      </c>
    </row>
    <row r="3933" spans="1:20">
      <c r="A3933" t="s">
        <v>20144</v>
      </c>
      <c r="D3933">
        <f>L3933/J3933</f>
        <v>2.7203482045701846E-3</v>
      </c>
      <c r="E3933">
        <v>2.7743199999999998E-3</v>
      </c>
      <c r="F3933">
        <v>0.103676</v>
      </c>
      <c r="G3933">
        <v>2.6759600000000001E-2</v>
      </c>
      <c r="H3933">
        <v>879</v>
      </c>
      <c r="I3933">
        <v>143.80000000000001</v>
      </c>
      <c r="J3933">
        <v>735.2</v>
      </c>
      <c r="K3933">
        <v>16</v>
      </c>
      <c r="L3933">
        <v>2</v>
      </c>
      <c r="M3933">
        <v>14.074400000000001</v>
      </c>
      <c r="N3933">
        <v>1.9255599999999999</v>
      </c>
      <c r="O3933" t="s">
        <v>20143</v>
      </c>
      <c r="P3933">
        <v>1</v>
      </c>
      <c r="Q3933" t="s">
        <v>11716</v>
      </c>
      <c r="R3933" t="s">
        <v>0</v>
      </c>
    </row>
    <row r="3934" spans="1:20">
      <c r="A3934" t="s">
        <v>20142</v>
      </c>
      <c r="D3934">
        <f>L3934/J3934</f>
        <v>2.7200670224514336E-3</v>
      </c>
      <c r="E3934">
        <v>2.7547100000000001E-3</v>
      </c>
      <c r="F3934">
        <v>5.5738099999999999E-2</v>
      </c>
      <c r="G3934">
        <v>4.9422399999999998E-2</v>
      </c>
      <c r="H3934">
        <v>477</v>
      </c>
      <c r="I3934">
        <v>109.36199999999999</v>
      </c>
      <c r="J3934">
        <v>367.63799999999998</v>
      </c>
      <c r="K3934">
        <v>7</v>
      </c>
      <c r="L3934">
        <v>1</v>
      </c>
      <c r="M3934">
        <v>6.0026999999999999</v>
      </c>
      <c r="N3934">
        <v>0.99730099999999999</v>
      </c>
      <c r="O3934" t="s">
        <v>20141</v>
      </c>
      <c r="P3934">
        <v>3</v>
      </c>
      <c r="Q3934" t="s">
        <v>19599</v>
      </c>
      <c r="R3934" t="s">
        <v>4851</v>
      </c>
      <c r="S3934" t="s">
        <v>20140</v>
      </c>
      <c r="T3934" t="s">
        <v>19597</v>
      </c>
    </row>
    <row r="3935" spans="1:20">
      <c r="A3935" t="s">
        <v>20139</v>
      </c>
      <c r="D3935">
        <f>L3935/J3935</f>
        <v>2.7182038109217427E-3</v>
      </c>
      <c r="E3935">
        <v>2.9482699999999998E-3</v>
      </c>
      <c r="F3935">
        <v>3.9492300000000001E-2</v>
      </c>
      <c r="G3935">
        <v>7.4654399999999996E-2</v>
      </c>
      <c r="H3935">
        <v>1404</v>
      </c>
      <c r="I3935">
        <v>300.33199999999999</v>
      </c>
      <c r="J3935">
        <v>1103.67</v>
      </c>
      <c r="K3935">
        <v>15</v>
      </c>
      <c r="L3935">
        <v>3</v>
      </c>
      <c r="M3935">
        <v>11.770799999999999</v>
      </c>
      <c r="N3935">
        <v>3.2292200000000002</v>
      </c>
      <c r="O3935" t="s">
        <v>20138</v>
      </c>
      <c r="P3935">
        <v>2</v>
      </c>
      <c r="Q3935" t="s">
        <v>20137</v>
      </c>
      <c r="R3935" t="s">
        <v>13682</v>
      </c>
      <c r="S3935" t="s">
        <v>14617</v>
      </c>
      <c r="T3935" t="s">
        <v>14616</v>
      </c>
    </row>
    <row r="3936" spans="1:20">
      <c r="A3936" t="s">
        <v>20136</v>
      </c>
      <c r="D3936">
        <f>L3936/J3936</f>
        <v>2.7161471065272895E-3</v>
      </c>
      <c r="E3936">
        <v>2.8251999999999999E-3</v>
      </c>
      <c r="F3936">
        <v>4.0915899999999998E-2</v>
      </c>
      <c r="G3936">
        <v>6.9048799999999994E-2</v>
      </c>
      <c r="H3936">
        <v>3438</v>
      </c>
      <c r="I3936">
        <v>860.81600000000003</v>
      </c>
      <c r="J3936">
        <v>2577.1799999999998</v>
      </c>
      <c r="K3936">
        <v>40</v>
      </c>
      <c r="L3936">
        <v>7</v>
      </c>
      <c r="M3936">
        <v>33.147599999999997</v>
      </c>
      <c r="N3936">
        <v>6.8524099999999999</v>
      </c>
      <c r="O3936" t="s">
        <v>20135</v>
      </c>
      <c r="P3936">
        <v>0</v>
      </c>
      <c r="Q3936" t="s">
        <v>0</v>
      </c>
    </row>
    <row r="3937" spans="1:20">
      <c r="A3937" t="s">
        <v>20134</v>
      </c>
      <c r="D3937">
        <f>L3937/J3937</f>
        <v>2.715129925754772E-3</v>
      </c>
      <c r="E3937">
        <v>2.80489E-3</v>
      </c>
      <c r="F3937">
        <v>8.4052100000000005E-2</v>
      </c>
      <c r="G3937">
        <v>3.3370799999999999E-2</v>
      </c>
      <c r="H3937">
        <v>903</v>
      </c>
      <c r="I3937">
        <v>166.387</v>
      </c>
      <c r="J3937">
        <v>736.61300000000006</v>
      </c>
      <c r="K3937">
        <v>15</v>
      </c>
      <c r="L3937">
        <v>2</v>
      </c>
      <c r="M3937">
        <v>13.0692</v>
      </c>
      <c r="N3937">
        <v>1.9308000000000001</v>
      </c>
      <c r="O3937" t="s">
        <v>20133</v>
      </c>
      <c r="P3937">
        <v>4</v>
      </c>
      <c r="Q3937" t="s">
        <v>20132</v>
      </c>
      <c r="R3937" t="s">
        <v>0</v>
      </c>
      <c r="S3937" t="s">
        <v>329</v>
      </c>
      <c r="T3937" t="s">
        <v>328</v>
      </c>
    </row>
    <row r="3938" spans="1:20">
      <c r="A3938" t="s">
        <v>20131</v>
      </c>
      <c r="D3938">
        <f>L3938/J3938</f>
        <v>2.713785214755393E-3</v>
      </c>
      <c r="E3938">
        <v>3.6914299999999999E-3</v>
      </c>
      <c r="F3938">
        <v>8.9142399999999997E-2</v>
      </c>
      <c r="G3938">
        <v>4.1410500000000003E-2</v>
      </c>
      <c r="H3938">
        <v>513</v>
      </c>
      <c r="I3938">
        <v>144.511</v>
      </c>
      <c r="J3938">
        <v>368.48899999999998</v>
      </c>
      <c r="K3938">
        <v>13</v>
      </c>
      <c r="L3938">
        <v>1</v>
      </c>
      <c r="M3938">
        <v>11.7584</v>
      </c>
      <c r="N3938">
        <v>1.2416</v>
      </c>
      <c r="O3938" t="s">
        <v>20130</v>
      </c>
      <c r="P3938">
        <v>6</v>
      </c>
      <c r="Q3938" t="s">
        <v>16039</v>
      </c>
      <c r="R3938" t="s">
        <v>0</v>
      </c>
      <c r="S3938" t="s">
        <v>20129</v>
      </c>
      <c r="T3938" t="s">
        <v>20128</v>
      </c>
    </row>
    <row r="3939" spans="1:20">
      <c r="A3939" t="s">
        <v>20127</v>
      </c>
      <c r="D3939">
        <f>L3939/J3939</f>
        <v>2.7115702703435557E-3</v>
      </c>
      <c r="E3939">
        <v>2.6878200000000001E-3</v>
      </c>
      <c r="F3939">
        <v>0.250919</v>
      </c>
      <c r="G3939">
        <v>1.07119E-2</v>
      </c>
      <c r="H3939">
        <v>426</v>
      </c>
      <c r="I3939">
        <v>57.209699999999998</v>
      </c>
      <c r="J3939">
        <v>368.79</v>
      </c>
      <c r="K3939">
        <v>13</v>
      </c>
      <c r="L3939">
        <v>1</v>
      </c>
      <c r="M3939">
        <v>12.160299999999999</v>
      </c>
      <c r="N3939">
        <v>0.83969400000000005</v>
      </c>
      <c r="O3939" t="s">
        <v>20126</v>
      </c>
      <c r="P3939">
        <v>3</v>
      </c>
      <c r="Q3939" t="s">
        <v>20125</v>
      </c>
      <c r="R3939" t="s">
        <v>0</v>
      </c>
      <c r="S3939" t="s">
        <v>20124</v>
      </c>
      <c r="T3939" t="s">
        <v>20123</v>
      </c>
    </row>
    <row r="3940" spans="1:20">
      <c r="A3940" t="s">
        <v>20122</v>
      </c>
      <c r="D3940">
        <f>L3940/J3940</f>
        <v>2.7111696121265194E-3</v>
      </c>
      <c r="E3940">
        <v>2.9650700000000002E-3</v>
      </c>
      <c r="F3940">
        <v>3.9998600000000002E-2</v>
      </c>
      <c r="G3940">
        <v>7.4129200000000006E-2</v>
      </c>
      <c r="H3940">
        <v>936</v>
      </c>
      <c r="I3940">
        <v>198.31100000000001</v>
      </c>
      <c r="J3940">
        <v>737.68899999999996</v>
      </c>
      <c r="K3940">
        <v>10</v>
      </c>
      <c r="L3940">
        <v>2</v>
      </c>
      <c r="M3940">
        <v>7.8385199999999999</v>
      </c>
      <c r="N3940">
        <v>2.1614800000000001</v>
      </c>
      <c r="O3940" t="s">
        <v>20121</v>
      </c>
      <c r="P3940">
        <v>4</v>
      </c>
      <c r="Q3940" t="s">
        <v>454</v>
      </c>
      <c r="R3940" t="s">
        <v>0</v>
      </c>
      <c r="S3940" t="s">
        <v>458</v>
      </c>
      <c r="T3940" t="s">
        <v>457</v>
      </c>
    </row>
    <row r="3941" spans="1:20">
      <c r="A3941" t="s">
        <v>20120</v>
      </c>
      <c r="D3941">
        <f>L3941/J3941</f>
        <v>2.709061675852643E-3</v>
      </c>
      <c r="E3941">
        <v>2.6607699999999998E-3</v>
      </c>
      <c r="F3941">
        <v>0.12739800000000001</v>
      </c>
      <c r="G3941">
        <v>2.0885500000000001E-2</v>
      </c>
      <c r="H3941">
        <v>894</v>
      </c>
      <c r="I3941">
        <v>155.73699999999999</v>
      </c>
      <c r="J3941">
        <v>738.26300000000003</v>
      </c>
      <c r="K3941">
        <v>20</v>
      </c>
      <c r="L3941">
        <v>2</v>
      </c>
      <c r="M3941">
        <v>18.1983</v>
      </c>
      <c r="N3941">
        <v>1.80175</v>
      </c>
      <c r="O3941" t="s">
        <v>20119</v>
      </c>
      <c r="P3941">
        <v>0</v>
      </c>
      <c r="Q3941" t="s">
        <v>0</v>
      </c>
      <c r="S3941" t="s">
        <v>20118</v>
      </c>
      <c r="T3941" t="s">
        <v>20117</v>
      </c>
    </row>
    <row r="3942" spans="1:20">
      <c r="A3942" t="s">
        <v>20116</v>
      </c>
      <c r="D3942">
        <f>L3942/J3942</f>
        <v>2.7071383855303451E-3</v>
      </c>
      <c r="E3942">
        <v>2.8797800000000002E-3</v>
      </c>
      <c r="F3942">
        <v>2.58176E-2</v>
      </c>
      <c r="G3942">
        <v>0.111543</v>
      </c>
      <c r="H3942">
        <v>3924</v>
      </c>
      <c r="I3942">
        <v>968.851</v>
      </c>
      <c r="J3942">
        <v>2955.15</v>
      </c>
      <c r="K3942">
        <v>33</v>
      </c>
      <c r="L3942">
        <v>8</v>
      </c>
      <c r="M3942">
        <v>24.622699999999998</v>
      </c>
      <c r="N3942">
        <v>8.3772599999999997</v>
      </c>
      <c r="O3942" t="s">
        <v>1</v>
      </c>
      <c r="P3942">
        <v>2</v>
      </c>
      <c r="Q3942" t="s">
        <v>840</v>
      </c>
      <c r="R3942" t="s">
        <v>0</v>
      </c>
      <c r="S3942" t="s">
        <v>839</v>
      </c>
      <c r="T3942" t="s">
        <v>838</v>
      </c>
    </row>
    <row r="3943" spans="1:20">
      <c r="A3943" t="s">
        <v>20115</v>
      </c>
      <c r="D3943">
        <f>L3943/J3943</f>
        <v>2.7069167135865563E-3</v>
      </c>
      <c r="E3943">
        <v>2.5531500000000001E-3</v>
      </c>
      <c r="F3943">
        <v>0.111544</v>
      </c>
      <c r="G3943">
        <v>2.2889099999999999E-2</v>
      </c>
      <c r="H3943">
        <v>885</v>
      </c>
      <c r="I3943">
        <v>146.15199999999999</v>
      </c>
      <c r="J3943">
        <v>738.84799999999996</v>
      </c>
      <c r="K3943">
        <v>17</v>
      </c>
      <c r="L3943">
        <v>2</v>
      </c>
      <c r="M3943">
        <v>15.2369</v>
      </c>
      <c r="N3943">
        <v>1.7630999999999999</v>
      </c>
      <c r="O3943" t="s">
        <v>2013</v>
      </c>
      <c r="P3943">
        <v>1</v>
      </c>
      <c r="Q3943" t="s">
        <v>180</v>
      </c>
      <c r="R3943" t="s">
        <v>0</v>
      </c>
      <c r="S3943" t="s">
        <v>2012</v>
      </c>
      <c r="T3943" t="s">
        <v>2011</v>
      </c>
    </row>
    <row r="3944" spans="1:20">
      <c r="A3944" t="s">
        <v>20114</v>
      </c>
      <c r="D3944">
        <f>L3944/J3944</f>
        <v>2.7066199864939663E-3</v>
      </c>
      <c r="E3944">
        <v>3.8759900000000002E-3</v>
      </c>
      <c r="F3944">
        <v>5.5702500000000002E-2</v>
      </c>
      <c r="G3944">
        <v>6.9583800000000001E-2</v>
      </c>
      <c r="H3944">
        <v>963</v>
      </c>
      <c r="I3944">
        <v>224.071</v>
      </c>
      <c r="J3944">
        <v>738.92899999999997</v>
      </c>
      <c r="K3944">
        <v>15</v>
      </c>
      <c r="L3944">
        <v>2</v>
      </c>
      <c r="M3944">
        <v>12.2004</v>
      </c>
      <c r="N3944">
        <v>2.79962</v>
      </c>
      <c r="O3944" t="s">
        <v>20113</v>
      </c>
      <c r="P3944">
        <v>1</v>
      </c>
      <c r="Q3944" t="s">
        <v>391</v>
      </c>
      <c r="R3944" t="s">
        <v>0</v>
      </c>
      <c r="S3944" t="s">
        <v>5337</v>
      </c>
      <c r="T3944" t="s">
        <v>5336</v>
      </c>
    </row>
    <row r="3945" spans="1:20">
      <c r="A3945" t="s">
        <v>20112</v>
      </c>
      <c r="D3945">
        <f>L3945/J3945</f>
        <v>2.7064698160953757E-3</v>
      </c>
      <c r="E3945">
        <v>2.61714E-3</v>
      </c>
      <c r="F3945">
        <v>0.11722100000000001</v>
      </c>
      <c r="G3945">
        <v>2.2326499999999999E-2</v>
      </c>
      <c r="H3945">
        <v>1710</v>
      </c>
      <c r="I3945">
        <v>232.059</v>
      </c>
      <c r="J3945">
        <v>1477.94</v>
      </c>
      <c r="K3945">
        <v>30</v>
      </c>
      <c r="L3945">
        <v>4</v>
      </c>
      <c r="M3945">
        <v>26.2653</v>
      </c>
      <c r="N3945">
        <v>3.7347299999999999</v>
      </c>
      <c r="O3945" t="s">
        <v>1</v>
      </c>
      <c r="P3945">
        <v>3</v>
      </c>
      <c r="Q3945" t="s">
        <v>20111</v>
      </c>
    </row>
    <row r="3946" spans="1:20">
      <c r="A3946" t="s">
        <v>20110</v>
      </c>
      <c r="D3946">
        <f>L3946/J3946</f>
        <v>2.7062785662737552E-3</v>
      </c>
      <c r="E3946">
        <v>2.8273899999999999E-3</v>
      </c>
      <c r="F3946">
        <v>6.1497200000000002E-2</v>
      </c>
      <c r="G3946">
        <v>4.59759E-2</v>
      </c>
      <c r="H3946">
        <v>4299</v>
      </c>
      <c r="I3946">
        <v>973.399</v>
      </c>
      <c r="J3946">
        <v>3325.6</v>
      </c>
      <c r="K3946">
        <v>67</v>
      </c>
      <c r="L3946">
        <v>9</v>
      </c>
      <c r="M3946">
        <v>57.904600000000002</v>
      </c>
      <c r="N3946">
        <v>9.0954200000000007</v>
      </c>
      <c r="O3946" t="s">
        <v>1</v>
      </c>
      <c r="P3946">
        <v>2</v>
      </c>
      <c r="Q3946" t="s">
        <v>6506</v>
      </c>
      <c r="R3946" t="s">
        <v>0</v>
      </c>
      <c r="S3946" t="s">
        <v>15427</v>
      </c>
      <c r="T3946" t="s">
        <v>15426</v>
      </c>
    </row>
    <row r="3947" spans="1:20">
      <c r="A3947" t="s">
        <v>20109</v>
      </c>
      <c r="D3947">
        <f>L3947/J3947</f>
        <v>2.7057960857953824E-3</v>
      </c>
      <c r="E3947">
        <v>3.1374300000000001E-3</v>
      </c>
      <c r="F3947">
        <v>9.0032500000000001E-2</v>
      </c>
      <c r="G3947">
        <v>3.4847799999999998E-2</v>
      </c>
      <c r="H3947">
        <v>936</v>
      </c>
      <c r="I3947">
        <v>196.846</v>
      </c>
      <c r="J3947">
        <v>739.154</v>
      </c>
      <c r="K3947">
        <v>19</v>
      </c>
      <c r="L3947">
        <v>2</v>
      </c>
      <c r="M3947">
        <v>16.801500000000001</v>
      </c>
      <c r="N3947">
        <v>2.1985299999999999</v>
      </c>
      <c r="O3947" t="s">
        <v>20108</v>
      </c>
      <c r="P3947">
        <v>2</v>
      </c>
      <c r="Q3947" t="s">
        <v>52</v>
      </c>
      <c r="R3947" t="s">
        <v>0</v>
      </c>
      <c r="S3947" t="s">
        <v>51</v>
      </c>
      <c r="T3947" t="s">
        <v>50</v>
      </c>
    </row>
    <row r="3948" spans="1:20">
      <c r="A3948" t="s">
        <v>20107</v>
      </c>
      <c r="D3948">
        <f>L3948/J3948</f>
        <v>2.7037988373665002E-3</v>
      </c>
      <c r="E3948">
        <v>2.7176499999999998E-3</v>
      </c>
      <c r="F3948">
        <v>9.0659900000000002E-2</v>
      </c>
      <c r="G3948">
        <v>2.9976300000000001E-2</v>
      </c>
      <c r="H3948">
        <v>1404</v>
      </c>
      <c r="I3948">
        <v>294.44600000000003</v>
      </c>
      <c r="J3948">
        <v>1109.55</v>
      </c>
      <c r="K3948">
        <v>28</v>
      </c>
      <c r="L3948">
        <v>3</v>
      </c>
      <c r="M3948">
        <v>25.158200000000001</v>
      </c>
      <c r="N3948">
        <v>2.8418399999999999</v>
      </c>
      <c r="O3948" t="s">
        <v>1</v>
      </c>
      <c r="P3948">
        <v>0</v>
      </c>
      <c r="Q3948" t="s">
        <v>0</v>
      </c>
    </row>
    <row r="3949" spans="1:20">
      <c r="A3949" t="s">
        <v>20106</v>
      </c>
      <c r="D3949">
        <f>L3949/J3949</f>
        <v>2.7034991389355239E-3</v>
      </c>
      <c r="E3949">
        <v>2.7507299999999998E-3</v>
      </c>
      <c r="F3949">
        <v>8.0806500000000003E-2</v>
      </c>
      <c r="G3949">
        <v>3.4040899999999999E-2</v>
      </c>
      <c r="H3949">
        <v>468</v>
      </c>
      <c r="I3949">
        <v>98.109300000000005</v>
      </c>
      <c r="J3949">
        <v>369.89100000000002</v>
      </c>
      <c r="K3949">
        <v>8</v>
      </c>
      <c r="L3949">
        <v>1</v>
      </c>
      <c r="M3949">
        <v>7.0900600000000003</v>
      </c>
      <c r="N3949">
        <v>0.90994200000000003</v>
      </c>
      <c r="O3949" t="s">
        <v>261</v>
      </c>
      <c r="P3949">
        <v>2</v>
      </c>
      <c r="Q3949" t="s">
        <v>260</v>
      </c>
      <c r="R3949" t="s">
        <v>259</v>
      </c>
      <c r="S3949" t="s">
        <v>360</v>
      </c>
      <c r="T3949" t="s">
        <v>359</v>
      </c>
    </row>
    <row r="3950" spans="1:20">
      <c r="A3950" t="s">
        <v>20105</v>
      </c>
      <c r="D3950">
        <f>L3950/J3950</f>
        <v>2.703238479698679E-3</v>
      </c>
      <c r="E3950">
        <v>3.2250400000000002E-3</v>
      </c>
      <c r="F3950">
        <v>0.16893</v>
      </c>
      <c r="G3950">
        <v>1.9090900000000001E-2</v>
      </c>
      <c r="H3950">
        <v>1302</v>
      </c>
      <c r="I3950">
        <v>192.221</v>
      </c>
      <c r="J3950">
        <v>1109.78</v>
      </c>
      <c r="K3950">
        <v>34</v>
      </c>
      <c r="L3950">
        <v>3</v>
      </c>
      <c r="M3950">
        <v>30.624500000000001</v>
      </c>
      <c r="N3950">
        <v>3.3754499999999998</v>
      </c>
      <c r="O3950" t="s">
        <v>1</v>
      </c>
      <c r="P3950">
        <v>0</v>
      </c>
      <c r="Q3950" t="s">
        <v>0</v>
      </c>
    </row>
    <row r="3951" spans="1:20">
      <c r="A3951" t="s">
        <v>20104</v>
      </c>
      <c r="D3951">
        <f>L3951/J3951</f>
        <v>2.7032214289769122E-3</v>
      </c>
      <c r="E3951">
        <v>2.6424899999999999E-3</v>
      </c>
      <c r="F3951">
        <v>6.2999100000000002E-2</v>
      </c>
      <c r="G3951">
        <v>4.19449E-2</v>
      </c>
      <c r="H3951">
        <v>897</v>
      </c>
      <c r="I3951">
        <v>157.142</v>
      </c>
      <c r="J3951">
        <v>739.85799999999995</v>
      </c>
      <c r="K3951">
        <v>11</v>
      </c>
      <c r="L3951">
        <v>2</v>
      </c>
      <c r="M3951">
        <v>9.1859099999999998</v>
      </c>
      <c r="N3951">
        <v>1.81409</v>
      </c>
      <c r="O3951" t="s">
        <v>20103</v>
      </c>
      <c r="P3951">
        <v>4</v>
      </c>
      <c r="Q3951" t="s">
        <v>7214</v>
      </c>
      <c r="R3951" t="s">
        <v>0</v>
      </c>
      <c r="S3951" t="s">
        <v>7213</v>
      </c>
      <c r="T3951" t="s">
        <v>7212</v>
      </c>
    </row>
    <row r="3952" spans="1:20">
      <c r="A3952" t="s">
        <v>20102</v>
      </c>
      <c r="D3952">
        <f>L3952/J3952</f>
        <v>2.7024981893262129E-3</v>
      </c>
      <c r="E3952">
        <v>2.8016899999999999E-3</v>
      </c>
      <c r="F3952">
        <v>0.123294</v>
      </c>
      <c r="G3952">
        <v>2.27236E-2</v>
      </c>
      <c r="H3952">
        <v>447</v>
      </c>
      <c r="I3952">
        <v>76.972499999999997</v>
      </c>
      <c r="J3952">
        <v>370.02800000000002</v>
      </c>
      <c r="K3952">
        <v>10</v>
      </c>
      <c r="L3952">
        <v>1</v>
      </c>
      <c r="M3952">
        <v>9.0151900000000005</v>
      </c>
      <c r="N3952">
        <v>0.98480699999999999</v>
      </c>
      <c r="O3952" t="s">
        <v>1</v>
      </c>
      <c r="P3952">
        <v>3</v>
      </c>
      <c r="Q3952" t="s">
        <v>417</v>
      </c>
      <c r="R3952" t="s">
        <v>0</v>
      </c>
      <c r="S3952" t="s">
        <v>3367</v>
      </c>
      <c r="T3952" t="s">
        <v>1090</v>
      </c>
    </row>
    <row r="3953" spans="1:20">
      <c r="A3953" t="s">
        <v>20101</v>
      </c>
      <c r="D3953">
        <f>L3953/J3953</f>
        <v>2.7010638139831375E-3</v>
      </c>
      <c r="E3953">
        <v>2.8693899999999999E-3</v>
      </c>
      <c r="F3953">
        <v>6.5586599999999995E-2</v>
      </c>
      <c r="G3953">
        <v>4.3749700000000002E-2</v>
      </c>
      <c r="H3953">
        <v>855</v>
      </c>
      <c r="I3953">
        <v>114.551</v>
      </c>
      <c r="J3953">
        <v>740.44899999999996</v>
      </c>
      <c r="K3953">
        <v>9</v>
      </c>
      <c r="L3953">
        <v>2</v>
      </c>
      <c r="M3953">
        <v>7.01593</v>
      </c>
      <c r="N3953">
        <v>1.98407</v>
      </c>
      <c r="O3953" t="s">
        <v>20100</v>
      </c>
      <c r="P3953">
        <v>0</v>
      </c>
      <c r="Q3953" t="s">
        <v>0</v>
      </c>
      <c r="S3953" t="s">
        <v>20099</v>
      </c>
      <c r="T3953" t="s">
        <v>20098</v>
      </c>
    </row>
    <row r="3954" spans="1:20">
      <c r="A3954" t="s">
        <v>20097</v>
      </c>
      <c r="D3954">
        <f>L3954/J3954</f>
        <v>2.7009324969445702E-3</v>
      </c>
      <c r="E3954">
        <v>2.6203699999999999E-3</v>
      </c>
      <c r="F3954">
        <v>0.122521</v>
      </c>
      <c r="G3954">
        <v>2.1387099999999999E-2</v>
      </c>
      <c r="H3954">
        <v>879</v>
      </c>
      <c r="I3954">
        <v>138.51499999999999</v>
      </c>
      <c r="J3954">
        <v>740.48500000000001</v>
      </c>
      <c r="K3954">
        <v>18</v>
      </c>
      <c r="L3954">
        <v>2</v>
      </c>
      <c r="M3954">
        <v>16.153199999999998</v>
      </c>
      <c r="N3954">
        <v>1.84684</v>
      </c>
      <c r="O3954" t="s">
        <v>20096</v>
      </c>
      <c r="P3954">
        <v>1</v>
      </c>
      <c r="Q3954" t="s">
        <v>562</v>
      </c>
      <c r="R3954" t="s">
        <v>0</v>
      </c>
      <c r="S3954" t="s">
        <v>20095</v>
      </c>
      <c r="T3954" t="s">
        <v>20094</v>
      </c>
    </row>
    <row r="3955" spans="1:20">
      <c r="A3955" t="s">
        <v>20093</v>
      </c>
      <c r="D3955">
        <f>L3955/J3955</f>
        <v>2.7007136635856027E-3</v>
      </c>
      <c r="E3955">
        <v>2.7624899999999998E-3</v>
      </c>
      <c r="F3955">
        <v>6.8376400000000004E-2</v>
      </c>
      <c r="G3955">
        <v>4.0401199999999998E-2</v>
      </c>
      <c r="H3955">
        <v>3759</v>
      </c>
      <c r="I3955">
        <v>796.81500000000005</v>
      </c>
      <c r="J3955">
        <v>2962.18</v>
      </c>
      <c r="K3955">
        <v>60</v>
      </c>
      <c r="L3955">
        <v>8</v>
      </c>
      <c r="M3955">
        <v>52.165199999999999</v>
      </c>
      <c r="N3955">
        <v>7.8348300000000002</v>
      </c>
      <c r="O3955" t="s">
        <v>20092</v>
      </c>
      <c r="P3955">
        <v>0</v>
      </c>
      <c r="Q3955" t="s">
        <v>0</v>
      </c>
      <c r="S3955" t="s">
        <v>20091</v>
      </c>
      <c r="T3955" t="s">
        <v>20090</v>
      </c>
    </row>
    <row r="3956" spans="1:20">
      <c r="A3956" t="s">
        <v>20089</v>
      </c>
      <c r="D3956">
        <f>L3956/J3956</f>
        <v>2.7002797489819948E-3</v>
      </c>
      <c r="E3956">
        <v>2.7900099999999999E-3</v>
      </c>
      <c r="F3956">
        <v>7.1929499999999993E-2</v>
      </c>
      <c r="G3956">
        <v>3.8788200000000002E-2</v>
      </c>
      <c r="H3956">
        <v>456</v>
      </c>
      <c r="I3956">
        <v>85.6678</v>
      </c>
      <c r="J3956">
        <v>370.33199999999999</v>
      </c>
      <c r="K3956">
        <v>7</v>
      </c>
      <c r="L3956">
        <v>1</v>
      </c>
      <c r="M3956">
        <v>5.9948100000000002</v>
      </c>
      <c r="N3956">
        <v>1.00519</v>
      </c>
      <c r="O3956" t="s">
        <v>20088</v>
      </c>
      <c r="P3956">
        <v>4</v>
      </c>
      <c r="Q3956" t="s">
        <v>20087</v>
      </c>
      <c r="R3956" t="s">
        <v>0</v>
      </c>
      <c r="S3956" t="s">
        <v>20086</v>
      </c>
      <c r="T3956" t="s">
        <v>20085</v>
      </c>
    </row>
    <row r="3957" spans="1:20">
      <c r="A3957" t="s">
        <v>20084</v>
      </c>
      <c r="D3957">
        <f>L3957/J3957</f>
        <v>2.6986947762714561E-3</v>
      </c>
      <c r="E3957">
        <v>2.57215E-3</v>
      </c>
      <c r="F3957">
        <v>2.2292699999999999E-2</v>
      </c>
      <c r="G3957">
        <v>0.115381</v>
      </c>
      <c r="H3957">
        <v>1023</v>
      </c>
      <c r="I3957">
        <v>281.90100000000001</v>
      </c>
      <c r="J3957">
        <v>741.09900000000005</v>
      </c>
      <c r="K3957">
        <v>8</v>
      </c>
      <c r="L3957">
        <v>2</v>
      </c>
      <c r="M3957">
        <v>6.1381300000000003</v>
      </c>
      <c r="N3957">
        <v>1.8618699999999999</v>
      </c>
      <c r="O3957" t="s">
        <v>1</v>
      </c>
      <c r="P3957">
        <v>0</v>
      </c>
      <c r="Q3957" t="s">
        <v>0</v>
      </c>
    </row>
    <row r="3958" spans="1:20">
      <c r="A3958" t="s">
        <v>20083</v>
      </c>
      <c r="D3958">
        <f>L3958/J3958</f>
        <v>2.6981159056630754E-3</v>
      </c>
      <c r="E3958">
        <v>2.9959299999999999E-3</v>
      </c>
      <c r="F3958">
        <v>6.5581499999999996E-3</v>
      </c>
      <c r="G3958">
        <v>0.45682600000000001</v>
      </c>
      <c r="H3958">
        <v>507</v>
      </c>
      <c r="I3958">
        <v>136.37100000000001</v>
      </c>
      <c r="J3958">
        <v>370.62900000000002</v>
      </c>
      <c r="K3958">
        <v>2</v>
      </c>
      <c r="L3958">
        <v>1</v>
      </c>
      <c r="M3958">
        <v>0.89223399999999997</v>
      </c>
      <c r="N3958">
        <v>1.1077699999999999</v>
      </c>
      <c r="O3958" t="s">
        <v>20082</v>
      </c>
      <c r="P3958">
        <v>0</v>
      </c>
      <c r="Q3958" t="s">
        <v>0</v>
      </c>
    </row>
    <row r="3959" spans="1:20">
      <c r="A3959" t="s">
        <v>20081</v>
      </c>
      <c r="D3959">
        <f>L3959/J3959</f>
        <v>2.6973808432012515E-3</v>
      </c>
      <c r="E3959">
        <v>2.71675E-3</v>
      </c>
      <c r="F3959">
        <v>5.3137400000000001E-2</v>
      </c>
      <c r="G3959">
        <v>5.11268E-2</v>
      </c>
      <c r="H3959">
        <v>1833</v>
      </c>
      <c r="I3959">
        <v>350.07799999999997</v>
      </c>
      <c r="J3959">
        <v>1482.92</v>
      </c>
      <c r="K3959">
        <v>22</v>
      </c>
      <c r="L3959">
        <v>4</v>
      </c>
      <c r="M3959">
        <v>18.083600000000001</v>
      </c>
      <c r="N3959">
        <v>3.9163999999999999</v>
      </c>
      <c r="O3959" t="s">
        <v>13753</v>
      </c>
      <c r="P3959">
        <v>3</v>
      </c>
      <c r="Q3959" t="s">
        <v>2022</v>
      </c>
      <c r="R3959" t="s">
        <v>0</v>
      </c>
      <c r="S3959" t="s">
        <v>999</v>
      </c>
      <c r="T3959" t="s">
        <v>998</v>
      </c>
    </row>
    <row r="3960" spans="1:20">
      <c r="A3960" t="s">
        <v>20080</v>
      </c>
      <c r="D3960">
        <f>L3960/J3960</f>
        <v>2.6960475942268635E-3</v>
      </c>
      <c r="E3960">
        <v>2.7776200000000002E-3</v>
      </c>
      <c r="F3960">
        <v>0.110331</v>
      </c>
      <c r="G3960">
        <v>2.5175300000000001E-2</v>
      </c>
      <c r="H3960">
        <v>1467</v>
      </c>
      <c r="I3960">
        <v>354.26400000000001</v>
      </c>
      <c r="J3960">
        <v>1112.74</v>
      </c>
      <c r="K3960">
        <v>39</v>
      </c>
      <c r="L3960">
        <v>3</v>
      </c>
      <c r="M3960">
        <v>36.142099999999999</v>
      </c>
      <c r="N3960">
        <v>2.8579400000000001</v>
      </c>
      <c r="O3960" t="s">
        <v>11067</v>
      </c>
      <c r="P3960">
        <v>2</v>
      </c>
      <c r="Q3960" t="s">
        <v>293</v>
      </c>
      <c r="R3960" t="s">
        <v>0</v>
      </c>
      <c r="S3960" t="s">
        <v>2111</v>
      </c>
      <c r="T3960" t="s">
        <v>2110</v>
      </c>
    </row>
    <row r="3961" spans="1:20">
      <c r="A3961" t="s">
        <v>20079</v>
      </c>
      <c r="D3961">
        <f>L3961/J3961</f>
        <v>2.6954250550540568E-3</v>
      </c>
      <c r="E3961">
        <v>2.9347800000000001E-3</v>
      </c>
      <c r="F3961">
        <v>1.0312099999999999E-2</v>
      </c>
      <c r="G3961">
        <v>0.28459600000000002</v>
      </c>
      <c r="H3961">
        <v>462</v>
      </c>
      <c r="I3961">
        <v>91.001400000000004</v>
      </c>
      <c r="J3961">
        <v>370.99900000000002</v>
      </c>
      <c r="K3961">
        <v>2</v>
      </c>
      <c r="L3961">
        <v>1</v>
      </c>
      <c r="M3961">
        <v>0.925817</v>
      </c>
      <c r="N3961">
        <v>1.0741799999999999</v>
      </c>
      <c r="O3961" t="s">
        <v>20078</v>
      </c>
      <c r="P3961">
        <v>1</v>
      </c>
      <c r="Q3961" t="s">
        <v>20077</v>
      </c>
      <c r="R3961" t="s">
        <v>0</v>
      </c>
      <c r="S3961" t="s">
        <v>20076</v>
      </c>
      <c r="T3961" t="s">
        <v>20075</v>
      </c>
    </row>
    <row r="3962" spans="1:20">
      <c r="A3962" t="s">
        <v>20074</v>
      </c>
      <c r="D3962">
        <f>L3962/J3962</f>
        <v>2.6918769919889742E-3</v>
      </c>
      <c r="E3962">
        <v>2.6093599999999998E-3</v>
      </c>
      <c r="F3962">
        <v>0.10127800000000001</v>
      </c>
      <c r="G3962">
        <v>2.57643E-2</v>
      </c>
      <c r="H3962">
        <v>456</v>
      </c>
      <c r="I3962">
        <v>84.5124</v>
      </c>
      <c r="J3962">
        <v>371.488</v>
      </c>
      <c r="K3962">
        <v>9</v>
      </c>
      <c r="L3962">
        <v>1</v>
      </c>
      <c r="M3962">
        <v>8.0844299999999993</v>
      </c>
      <c r="N3962">
        <v>0.91557100000000002</v>
      </c>
      <c r="O3962" t="s">
        <v>10774</v>
      </c>
      <c r="P3962">
        <v>2</v>
      </c>
      <c r="Q3962" t="s">
        <v>270</v>
      </c>
      <c r="R3962" t="s">
        <v>0</v>
      </c>
      <c r="S3962" t="s">
        <v>10772</v>
      </c>
      <c r="T3962" t="s">
        <v>4388</v>
      </c>
    </row>
    <row r="3963" spans="1:20">
      <c r="A3963" t="s">
        <v>20073</v>
      </c>
      <c r="D3963">
        <f>L3963/J3963</f>
        <v>2.6914519486112105E-3</v>
      </c>
      <c r="E3963">
        <v>3.0749599999999998E-3</v>
      </c>
      <c r="F3963">
        <v>5.6344100000000001E-2</v>
      </c>
      <c r="G3963">
        <v>5.45748E-2</v>
      </c>
      <c r="H3963">
        <v>1425</v>
      </c>
      <c r="I3963">
        <v>310.36</v>
      </c>
      <c r="J3963">
        <v>1114.6400000000001</v>
      </c>
      <c r="K3963">
        <v>20</v>
      </c>
      <c r="L3963">
        <v>3</v>
      </c>
      <c r="M3963">
        <v>16.7224</v>
      </c>
      <c r="N3963">
        <v>3.2776299999999998</v>
      </c>
      <c r="O3963" t="s">
        <v>1</v>
      </c>
      <c r="P3963">
        <v>0</v>
      </c>
      <c r="Q3963" t="s">
        <v>0</v>
      </c>
    </row>
    <row r="3964" spans="1:20">
      <c r="A3964" t="s">
        <v>20072</v>
      </c>
      <c r="D3964">
        <f>L3964/J3964</f>
        <v>2.6900847511200842E-3</v>
      </c>
      <c r="E3964">
        <v>2.9286199999999998E-3</v>
      </c>
      <c r="F3964">
        <v>0.122226</v>
      </c>
      <c r="G3964">
        <v>2.3960700000000001E-2</v>
      </c>
      <c r="H3964">
        <v>918</v>
      </c>
      <c r="I3964">
        <v>174.529</v>
      </c>
      <c r="J3964">
        <v>743.471</v>
      </c>
      <c r="K3964">
        <v>22</v>
      </c>
      <c r="L3964">
        <v>2</v>
      </c>
      <c r="M3964">
        <v>19.962399999999999</v>
      </c>
      <c r="N3964">
        <v>2.03756</v>
      </c>
      <c r="O3964" t="s">
        <v>1</v>
      </c>
      <c r="P3964">
        <v>0</v>
      </c>
      <c r="Q3964" t="s">
        <v>0</v>
      </c>
    </row>
    <row r="3965" spans="1:20">
      <c r="A3965" t="s">
        <v>20071</v>
      </c>
      <c r="D3965">
        <f>L3965/J3965</f>
        <v>2.6894372352585221E-3</v>
      </c>
      <c r="E3965">
        <v>2.9046499999999999E-3</v>
      </c>
      <c r="F3965">
        <v>6.7642499999999994E-2</v>
      </c>
      <c r="G3965">
        <v>4.2941300000000002E-2</v>
      </c>
      <c r="H3965">
        <v>465</v>
      </c>
      <c r="I3965">
        <v>93.175399999999996</v>
      </c>
      <c r="J3965">
        <v>371.82499999999999</v>
      </c>
      <c r="K3965">
        <v>7</v>
      </c>
      <c r="L3965">
        <v>1</v>
      </c>
      <c r="M3965">
        <v>5.9759500000000001</v>
      </c>
      <c r="N3965">
        <v>1.0240499999999999</v>
      </c>
      <c r="O3965" t="s">
        <v>1</v>
      </c>
      <c r="P3965">
        <v>0</v>
      </c>
      <c r="Q3965" t="s">
        <v>0</v>
      </c>
      <c r="S3965" t="s">
        <v>3849</v>
      </c>
      <c r="T3965" t="s">
        <v>3848</v>
      </c>
    </row>
    <row r="3966" spans="1:20">
      <c r="A3966" t="s">
        <v>20070</v>
      </c>
      <c r="D3966">
        <f>L3966/J3966</f>
        <v>2.6878794109781059E-3</v>
      </c>
      <c r="E3966">
        <v>3.0655600000000002E-3</v>
      </c>
      <c r="F3966">
        <v>0.118891</v>
      </c>
      <c r="G3966">
        <v>2.5784600000000001E-2</v>
      </c>
      <c r="H3966">
        <v>921</v>
      </c>
      <c r="I3966">
        <v>176.91900000000001</v>
      </c>
      <c r="J3966">
        <v>744.08100000000002</v>
      </c>
      <c r="K3966">
        <v>22</v>
      </c>
      <c r="L3966">
        <v>2</v>
      </c>
      <c r="M3966">
        <v>19.8476</v>
      </c>
      <c r="N3966">
        <v>2.1523599999999998</v>
      </c>
      <c r="O3966" t="s">
        <v>20069</v>
      </c>
      <c r="P3966">
        <v>0</v>
      </c>
      <c r="Q3966" t="s">
        <v>0</v>
      </c>
      <c r="S3966" t="s">
        <v>20068</v>
      </c>
      <c r="T3966" t="s">
        <v>20067</v>
      </c>
    </row>
    <row r="3967" spans="1:20">
      <c r="A3967" t="s">
        <v>20066</v>
      </c>
      <c r="D3967">
        <f>L3967/J3967</f>
        <v>2.6863522559986246E-3</v>
      </c>
      <c r="E3967">
        <v>2.7591199999999999E-3</v>
      </c>
      <c r="F3967" s="2">
        <v>5.5182400000000002E-5</v>
      </c>
      <c r="G3967">
        <v>50</v>
      </c>
      <c r="H3967">
        <v>483</v>
      </c>
      <c r="I3967">
        <v>110.748</v>
      </c>
      <c r="J3967">
        <v>372.25200000000001</v>
      </c>
      <c r="K3967">
        <v>1</v>
      </c>
      <c r="L3967">
        <v>1</v>
      </c>
      <c r="M3967">
        <v>5.9150000000000001E-3</v>
      </c>
      <c r="N3967">
        <v>0.994085</v>
      </c>
      <c r="O3967" t="s">
        <v>20065</v>
      </c>
      <c r="P3967">
        <v>4</v>
      </c>
      <c r="Q3967" t="s">
        <v>3188</v>
      </c>
      <c r="R3967" t="s">
        <v>0</v>
      </c>
      <c r="S3967" t="s">
        <v>20064</v>
      </c>
      <c r="T3967" t="s">
        <v>20063</v>
      </c>
    </row>
    <row r="3968" spans="1:20">
      <c r="A3968" t="s">
        <v>20062</v>
      </c>
      <c r="D3968">
        <f>L3968/J3968</f>
        <v>2.6846574511325224E-3</v>
      </c>
      <c r="E3968">
        <v>3.0406299999999999E-3</v>
      </c>
      <c r="F3968">
        <v>0.142148</v>
      </c>
      <c r="G3968">
        <v>2.1390599999999999E-2</v>
      </c>
      <c r="H3968">
        <v>453</v>
      </c>
      <c r="I3968">
        <v>80.513000000000005</v>
      </c>
      <c r="J3968">
        <v>372.48700000000002</v>
      </c>
      <c r="K3968">
        <v>12</v>
      </c>
      <c r="L3968">
        <v>1</v>
      </c>
      <c r="M3968">
        <v>10.9194</v>
      </c>
      <c r="N3968">
        <v>1.0806</v>
      </c>
      <c r="O3968" t="s">
        <v>1</v>
      </c>
      <c r="P3968">
        <v>0</v>
      </c>
      <c r="Q3968" t="s">
        <v>0</v>
      </c>
    </row>
    <row r="3969" spans="1:20">
      <c r="A3969" t="s">
        <v>20061</v>
      </c>
      <c r="D3969">
        <f>L3969/J3969</f>
        <v>2.6832239472370845E-3</v>
      </c>
      <c r="E3969">
        <v>2.7950100000000001E-3</v>
      </c>
      <c r="F3969">
        <v>3.86945E-2</v>
      </c>
      <c r="G3969">
        <v>7.22328E-2</v>
      </c>
      <c r="H3969">
        <v>507</v>
      </c>
      <c r="I3969">
        <v>134.31399999999999</v>
      </c>
      <c r="J3969">
        <v>372.68599999999998</v>
      </c>
      <c r="K3969">
        <v>6</v>
      </c>
      <c r="L3969">
        <v>1</v>
      </c>
      <c r="M3969">
        <v>4.9982199999999999</v>
      </c>
      <c r="N3969">
        <v>1.0017799999999999</v>
      </c>
      <c r="O3969" t="s">
        <v>1</v>
      </c>
      <c r="P3969">
        <v>0</v>
      </c>
      <c r="Q3969" t="s">
        <v>0</v>
      </c>
    </row>
    <row r="3970" spans="1:20">
      <c r="A3970" t="s">
        <v>20060</v>
      </c>
      <c r="D3970">
        <f>L3970/J3970</f>
        <v>2.6830655633901068E-3</v>
      </c>
      <c r="E3970">
        <v>2.7120199999999999E-3</v>
      </c>
      <c r="F3970">
        <v>9.9214499999999997E-2</v>
      </c>
      <c r="G3970">
        <v>2.7334899999999999E-2</v>
      </c>
      <c r="H3970">
        <v>480</v>
      </c>
      <c r="I3970">
        <v>107.292</v>
      </c>
      <c r="J3970">
        <v>372.70800000000003</v>
      </c>
      <c r="K3970">
        <v>11</v>
      </c>
      <c r="L3970">
        <v>1</v>
      </c>
      <c r="M3970">
        <v>10.046099999999999</v>
      </c>
      <c r="N3970">
        <v>0.953928</v>
      </c>
      <c r="O3970" t="s">
        <v>4265</v>
      </c>
      <c r="P3970">
        <v>3</v>
      </c>
      <c r="Q3970" t="s">
        <v>3008</v>
      </c>
      <c r="R3970" t="s">
        <v>0</v>
      </c>
      <c r="S3970" t="s">
        <v>4264</v>
      </c>
      <c r="T3970" t="s">
        <v>4263</v>
      </c>
    </row>
    <row r="3971" spans="1:20">
      <c r="A3971" t="s">
        <v>20059</v>
      </c>
      <c r="D3971">
        <f>L3971/J3971</f>
        <v>2.68278843664528E-3</v>
      </c>
      <c r="E3971">
        <v>2.8371199999999998E-3</v>
      </c>
      <c r="F3971">
        <v>9.5573000000000005E-2</v>
      </c>
      <c r="G3971">
        <v>2.9685400000000001E-2</v>
      </c>
      <c r="H3971">
        <v>942</v>
      </c>
      <c r="I3971">
        <v>196.50700000000001</v>
      </c>
      <c r="J3971">
        <v>745.49300000000005</v>
      </c>
      <c r="K3971">
        <v>20</v>
      </c>
      <c r="L3971">
        <v>2</v>
      </c>
      <c r="M3971">
        <v>17.9756</v>
      </c>
      <c r="N3971">
        <v>2.0243799999999998</v>
      </c>
      <c r="O3971" t="s">
        <v>9790</v>
      </c>
      <c r="P3971">
        <v>3</v>
      </c>
      <c r="Q3971" t="s">
        <v>2571</v>
      </c>
      <c r="R3971" t="s">
        <v>2570</v>
      </c>
      <c r="S3971" t="s">
        <v>2569</v>
      </c>
      <c r="T3971" t="s">
        <v>2568</v>
      </c>
    </row>
    <row r="3972" spans="1:20">
      <c r="A3972" t="s">
        <v>20058</v>
      </c>
      <c r="D3972">
        <f>L3972/J3972</f>
        <v>2.6827632461435278E-3</v>
      </c>
      <c r="E3972">
        <v>2.8233899999999998E-3</v>
      </c>
      <c r="F3972">
        <v>9.4092599999999998E-2</v>
      </c>
      <c r="G3972">
        <v>3.0006499999999998E-2</v>
      </c>
      <c r="H3972">
        <v>2280</v>
      </c>
      <c r="I3972">
        <v>416.255</v>
      </c>
      <c r="J3972">
        <v>1863.75</v>
      </c>
      <c r="K3972">
        <v>42</v>
      </c>
      <c r="L3972">
        <v>5</v>
      </c>
      <c r="M3972">
        <v>37.025599999999997</v>
      </c>
      <c r="N3972">
        <v>4.9744400000000004</v>
      </c>
      <c r="O3972" t="s">
        <v>1</v>
      </c>
      <c r="P3972">
        <v>0</v>
      </c>
      <c r="Q3972" t="s">
        <v>0</v>
      </c>
    </row>
    <row r="3973" spans="1:20">
      <c r="A3973" t="s">
        <v>20057</v>
      </c>
      <c r="D3973">
        <f>L3973/J3973</f>
        <v>2.6813245743397239E-3</v>
      </c>
      <c r="E3973">
        <v>2.6081500000000001E-3</v>
      </c>
      <c r="F3973">
        <v>8.47802E-2</v>
      </c>
      <c r="G3973">
        <v>3.0763700000000001E-2</v>
      </c>
      <c r="H3973">
        <v>1350</v>
      </c>
      <c r="I3973">
        <v>231.14599999999999</v>
      </c>
      <c r="J3973">
        <v>1118.8499999999999</v>
      </c>
      <c r="K3973">
        <v>21</v>
      </c>
      <c r="L3973">
        <v>3</v>
      </c>
      <c r="M3973">
        <v>18.278199999999998</v>
      </c>
      <c r="N3973">
        <v>2.7218100000000001</v>
      </c>
      <c r="O3973" t="s">
        <v>2164</v>
      </c>
      <c r="P3973">
        <v>3</v>
      </c>
      <c r="Q3973" t="s">
        <v>1116</v>
      </c>
      <c r="R3973" t="s">
        <v>0</v>
      </c>
      <c r="S3973" t="s">
        <v>4803</v>
      </c>
      <c r="T3973" t="s">
        <v>4802</v>
      </c>
    </row>
    <row r="3974" spans="1:20">
      <c r="A3974" t="s">
        <v>20056</v>
      </c>
      <c r="D3974">
        <f>L3974/J3974</f>
        <v>2.680354342844124E-3</v>
      </c>
      <c r="E3974">
        <v>3.7620399999999999E-3</v>
      </c>
      <c r="F3974">
        <v>0.153251</v>
      </c>
      <c r="G3974">
        <v>2.4548299999999999E-2</v>
      </c>
      <c r="H3974">
        <v>438</v>
      </c>
      <c r="I3974">
        <v>64.914900000000003</v>
      </c>
      <c r="J3974">
        <v>373.08499999999998</v>
      </c>
      <c r="K3974">
        <v>11</v>
      </c>
      <c r="L3974">
        <v>1</v>
      </c>
      <c r="M3974">
        <v>9.6399399999999993</v>
      </c>
      <c r="N3974">
        <v>1.36006</v>
      </c>
      <c r="O3974" t="s">
        <v>15597</v>
      </c>
      <c r="P3974">
        <v>0</v>
      </c>
      <c r="Q3974" t="s">
        <v>0</v>
      </c>
    </row>
    <row r="3975" spans="1:20">
      <c r="A3975" t="s">
        <v>20055</v>
      </c>
      <c r="D3975">
        <f>L3975/J3975</f>
        <v>2.6797916908592304E-3</v>
      </c>
      <c r="E3975">
        <v>2.8140700000000001E-3</v>
      </c>
      <c r="F3975">
        <v>0.12198100000000001</v>
      </c>
      <c r="G3975">
        <v>2.3069699999999999E-2</v>
      </c>
      <c r="H3975">
        <v>1458</v>
      </c>
      <c r="I3975">
        <v>338.51100000000002</v>
      </c>
      <c r="J3975">
        <v>1119.49</v>
      </c>
      <c r="K3975">
        <v>41</v>
      </c>
      <c r="L3975">
        <v>3</v>
      </c>
      <c r="M3975">
        <v>38.093699999999998</v>
      </c>
      <c r="N3975">
        <v>2.90632</v>
      </c>
      <c r="O3975" t="s">
        <v>781</v>
      </c>
      <c r="P3975">
        <v>6</v>
      </c>
      <c r="Q3975" t="s">
        <v>20054</v>
      </c>
    </row>
    <row r="3976" spans="1:20">
      <c r="A3976" t="s">
        <v>20053</v>
      </c>
      <c r="D3976">
        <f>L3976/J3976</f>
        <v>2.6796863695073129E-3</v>
      </c>
      <c r="E3976">
        <v>2.6626599999999999E-3</v>
      </c>
      <c r="F3976">
        <v>1.40444E-2</v>
      </c>
      <c r="G3976">
        <v>0.18958800000000001</v>
      </c>
      <c r="H3976">
        <v>972</v>
      </c>
      <c r="I3976">
        <v>225.64400000000001</v>
      </c>
      <c r="J3976">
        <v>746.35599999999999</v>
      </c>
      <c r="K3976">
        <v>5</v>
      </c>
      <c r="L3976">
        <v>2</v>
      </c>
      <c r="M3976">
        <v>3.0729600000000001</v>
      </c>
      <c r="N3976">
        <v>1.9270400000000001</v>
      </c>
      <c r="O3976" t="s">
        <v>1</v>
      </c>
      <c r="P3976">
        <v>1</v>
      </c>
      <c r="Q3976" t="s">
        <v>1471</v>
      </c>
      <c r="R3976" t="s">
        <v>0</v>
      </c>
      <c r="S3976" t="s">
        <v>10575</v>
      </c>
      <c r="T3976" t="s">
        <v>10574</v>
      </c>
    </row>
    <row r="3977" spans="1:20">
      <c r="A3977" t="s">
        <v>20052</v>
      </c>
      <c r="D3977">
        <f>L3977/J3977</f>
        <v>2.6791216053296658E-3</v>
      </c>
      <c r="E3977">
        <v>2.8284299999999998E-3</v>
      </c>
      <c r="F3977">
        <v>9.2589900000000003E-2</v>
      </c>
      <c r="G3977">
        <v>3.0547999999999999E-2</v>
      </c>
      <c r="H3977">
        <v>1470</v>
      </c>
      <c r="I3977">
        <v>350.23399999999998</v>
      </c>
      <c r="J3977">
        <v>1119.77</v>
      </c>
      <c r="K3977">
        <v>34</v>
      </c>
      <c r="L3977">
        <v>3</v>
      </c>
      <c r="M3977">
        <v>30.974799999999998</v>
      </c>
      <c r="N3977">
        <v>3.0252400000000002</v>
      </c>
      <c r="O3977" t="s">
        <v>20051</v>
      </c>
      <c r="P3977">
        <v>2</v>
      </c>
      <c r="Q3977" t="s">
        <v>293</v>
      </c>
      <c r="R3977" t="s">
        <v>0</v>
      </c>
      <c r="S3977" t="s">
        <v>2111</v>
      </c>
      <c r="T3977" t="s">
        <v>2110</v>
      </c>
    </row>
    <row r="3978" spans="1:20">
      <c r="A3978" t="s">
        <v>20050</v>
      </c>
      <c r="D3978">
        <f>L3978/J3978</f>
        <v>2.6789254294317462E-3</v>
      </c>
      <c r="E3978">
        <v>2.49592E-3</v>
      </c>
      <c r="F3978">
        <v>2.16955E-2</v>
      </c>
      <c r="G3978">
        <v>0.11504399999999999</v>
      </c>
      <c r="H3978">
        <v>525</v>
      </c>
      <c r="I3978">
        <v>151.71600000000001</v>
      </c>
      <c r="J3978">
        <v>373.28399999999999</v>
      </c>
      <c r="K3978">
        <v>4</v>
      </c>
      <c r="L3978">
        <v>1</v>
      </c>
      <c r="M3978">
        <v>3.1175600000000001</v>
      </c>
      <c r="N3978">
        <v>0.88244100000000003</v>
      </c>
      <c r="O3978" t="s">
        <v>1</v>
      </c>
      <c r="P3978">
        <v>0</v>
      </c>
      <c r="Q3978" t="s">
        <v>0</v>
      </c>
    </row>
    <row r="3979" spans="1:20">
      <c r="A3979" t="s">
        <v>20049</v>
      </c>
      <c r="D3979">
        <f>L3979/J3979</f>
        <v>2.6784626160276524E-3</v>
      </c>
      <c r="E3979">
        <v>2.7518E-3</v>
      </c>
      <c r="F3979">
        <v>3.8752399999999999E-2</v>
      </c>
      <c r="G3979">
        <v>7.1009799999999998E-2</v>
      </c>
      <c r="H3979">
        <v>879</v>
      </c>
      <c r="I3979">
        <v>132.303</v>
      </c>
      <c r="J3979">
        <v>746.697</v>
      </c>
      <c r="K3979">
        <v>7</v>
      </c>
      <c r="L3979">
        <v>2</v>
      </c>
      <c r="M3979">
        <v>4.9972599999999998</v>
      </c>
      <c r="N3979">
        <v>2.0027400000000002</v>
      </c>
      <c r="O3979" t="s">
        <v>20048</v>
      </c>
      <c r="P3979">
        <v>2</v>
      </c>
      <c r="Q3979" t="s">
        <v>10457</v>
      </c>
      <c r="R3979" t="s">
        <v>0</v>
      </c>
      <c r="S3979" t="s">
        <v>20047</v>
      </c>
      <c r="T3979" t="s">
        <v>20046</v>
      </c>
    </row>
    <row r="3980" spans="1:20">
      <c r="A3980" t="s">
        <v>20045</v>
      </c>
      <c r="D3980">
        <f>L3980/J3980</f>
        <v>2.6779736665922785E-3</v>
      </c>
      <c r="E3980">
        <v>2.82153E-3</v>
      </c>
      <c r="F3980">
        <v>8.9665999999999996E-2</v>
      </c>
      <c r="G3980">
        <v>3.1467099999999998E-2</v>
      </c>
      <c r="H3980">
        <v>1272</v>
      </c>
      <c r="I3980">
        <v>151.75</v>
      </c>
      <c r="J3980">
        <v>1120.25</v>
      </c>
      <c r="K3980">
        <v>16</v>
      </c>
      <c r="L3980">
        <v>3</v>
      </c>
      <c r="M3980">
        <v>12.9839</v>
      </c>
      <c r="N3980">
        <v>3.0160999999999998</v>
      </c>
      <c r="O3980" t="s">
        <v>20044</v>
      </c>
      <c r="P3980">
        <v>4</v>
      </c>
      <c r="Q3980" t="s">
        <v>20043</v>
      </c>
      <c r="R3980" t="s">
        <v>7022</v>
      </c>
      <c r="S3980" t="s">
        <v>11813</v>
      </c>
      <c r="T3980" t="s">
        <v>11812</v>
      </c>
    </row>
    <row r="3981" spans="1:20">
      <c r="A3981" t="s">
        <v>20042</v>
      </c>
      <c r="D3981">
        <f>L3981/J3981</f>
        <v>2.6776987856636006E-3</v>
      </c>
      <c r="E3981">
        <v>3.5807899999999999E-3</v>
      </c>
      <c r="F3981">
        <v>5.8334900000000002E-2</v>
      </c>
      <c r="G3981">
        <v>6.1383199999999999E-2</v>
      </c>
      <c r="H3981">
        <v>1848</v>
      </c>
      <c r="I3981">
        <v>354.17899999999997</v>
      </c>
      <c r="J3981">
        <v>1493.82</v>
      </c>
      <c r="K3981">
        <v>26</v>
      </c>
      <c r="L3981">
        <v>4</v>
      </c>
      <c r="M3981">
        <v>20.652999999999999</v>
      </c>
      <c r="N3981">
        <v>5.3469899999999999</v>
      </c>
      <c r="O3981" t="s">
        <v>1748</v>
      </c>
      <c r="P3981">
        <v>0</v>
      </c>
      <c r="Q3981" t="s">
        <v>0</v>
      </c>
    </row>
    <row r="3982" spans="1:20">
      <c r="A3982" t="s">
        <v>20041</v>
      </c>
      <c r="D3982">
        <f>L3982/J3982</f>
        <v>2.6761688501974342E-3</v>
      </c>
      <c r="E3982">
        <v>2.5695200000000001E-3</v>
      </c>
      <c r="F3982">
        <v>0.13045799999999999</v>
      </c>
      <c r="G3982">
        <v>1.9696100000000001E-2</v>
      </c>
      <c r="H3982">
        <v>915</v>
      </c>
      <c r="I3982">
        <v>167.66300000000001</v>
      </c>
      <c r="J3982">
        <v>747.33699999999999</v>
      </c>
      <c r="K3982">
        <v>21</v>
      </c>
      <c r="L3982">
        <v>2</v>
      </c>
      <c r="M3982">
        <v>19.305099999999999</v>
      </c>
      <c r="N3982">
        <v>1.69486</v>
      </c>
      <c r="O3982" t="s">
        <v>593</v>
      </c>
      <c r="P3982">
        <v>2</v>
      </c>
      <c r="Q3982" t="s">
        <v>4870</v>
      </c>
      <c r="R3982" t="s">
        <v>0</v>
      </c>
      <c r="S3982" t="s">
        <v>2255</v>
      </c>
      <c r="T3982" t="s">
        <v>2254</v>
      </c>
    </row>
    <row r="3983" spans="1:20">
      <c r="A3983" t="s">
        <v>20040</v>
      </c>
      <c r="D3983">
        <f>L3983/J3983</f>
        <v>2.6754600119057973E-3</v>
      </c>
      <c r="E3983">
        <v>2.6220200000000001E-3</v>
      </c>
      <c r="F3983">
        <v>7.4806200000000003E-2</v>
      </c>
      <c r="G3983">
        <v>3.5050900000000003E-2</v>
      </c>
      <c r="H3983">
        <v>2010</v>
      </c>
      <c r="I3983">
        <v>514.93399999999997</v>
      </c>
      <c r="J3983">
        <v>1495.07</v>
      </c>
      <c r="K3983">
        <v>40</v>
      </c>
      <c r="L3983">
        <v>4</v>
      </c>
      <c r="M3983">
        <v>36.305300000000003</v>
      </c>
      <c r="N3983">
        <v>3.69468</v>
      </c>
      <c r="O3983" t="s">
        <v>20039</v>
      </c>
      <c r="P3983">
        <v>2</v>
      </c>
      <c r="Q3983" t="s">
        <v>9676</v>
      </c>
      <c r="R3983" t="s">
        <v>9675</v>
      </c>
      <c r="S3983" t="s">
        <v>20038</v>
      </c>
      <c r="T3983" t="s">
        <v>20037</v>
      </c>
    </row>
    <row r="3984" spans="1:20">
      <c r="A3984" t="s">
        <v>20036</v>
      </c>
      <c r="D3984">
        <f>L3984/J3984</f>
        <v>2.6753240151797886E-3</v>
      </c>
      <c r="E3984">
        <v>5.2407499999999997E-3</v>
      </c>
      <c r="F3984">
        <v>3.8289200000000002E-2</v>
      </c>
      <c r="G3984">
        <v>0.13687299999999999</v>
      </c>
      <c r="H3984">
        <v>933</v>
      </c>
      <c r="I3984">
        <v>185.42699999999999</v>
      </c>
      <c r="J3984">
        <v>747.57299999999998</v>
      </c>
      <c r="K3984">
        <v>11</v>
      </c>
      <c r="L3984">
        <v>2</v>
      </c>
      <c r="M3984">
        <v>7.0884499999999999</v>
      </c>
      <c r="N3984">
        <v>3.9115500000000001</v>
      </c>
      <c r="O3984" t="s">
        <v>20035</v>
      </c>
      <c r="P3984">
        <v>3</v>
      </c>
      <c r="Q3984" t="s">
        <v>2215</v>
      </c>
      <c r="R3984" t="s">
        <v>0</v>
      </c>
      <c r="S3984" t="s">
        <v>7956</v>
      </c>
      <c r="T3984" t="s">
        <v>7955</v>
      </c>
    </row>
    <row r="3985" spans="1:20">
      <c r="A3985" t="s">
        <v>20034</v>
      </c>
      <c r="D3985">
        <f>L3985/J3985</f>
        <v>2.6735537411037499E-3</v>
      </c>
      <c r="E3985">
        <v>2.8490799999999999E-3</v>
      </c>
      <c r="F3985">
        <v>9.9886699999999995E-2</v>
      </c>
      <c r="G3985">
        <v>2.8523099999999999E-2</v>
      </c>
      <c r="H3985">
        <v>474</v>
      </c>
      <c r="I3985">
        <v>99.965800000000002</v>
      </c>
      <c r="J3985">
        <v>374.03399999999999</v>
      </c>
      <c r="K3985">
        <v>10</v>
      </c>
      <c r="L3985">
        <v>1</v>
      </c>
      <c r="M3985">
        <v>9.0356900000000007</v>
      </c>
      <c r="N3985">
        <v>0.96431299999999998</v>
      </c>
      <c r="O3985" t="s">
        <v>18840</v>
      </c>
      <c r="P3985">
        <v>1</v>
      </c>
      <c r="Q3985" t="s">
        <v>11056</v>
      </c>
      <c r="R3985" t="s">
        <v>0</v>
      </c>
    </row>
    <row r="3986" spans="1:20">
      <c r="A3986" t="s">
        <v>20033</v>
      </c>
      <c r="D3986">
        <f>L3986/J3986</f>
        <v>2.6724034260211921E-3</v>
      </c>
      <c r="E3986">
        <v>3.0874800000000001E-3</v>
      </c>
      <c r="F3986">
        <v>8.7804800000000002E-2</v>
      </c>
      <c r="G3986">
        <v>3.5163E-2</v>
      </c>
      <c r="H3986">
        <v>2619</v>
      </c>
      <c r="I3986">
        <v>373.82799999999997</v>
      </c>
      <c r="J3986">
        <v>2245.17</v>
      </c>
      <c r="K3986">
        <v>38</v>
      </c>
      <c r="L3986">
        <v>6</v>
      </c>
      <c r="M3986">
        <v>31.374199999999998</v>
      </c>
      <c r="N3986">
        <v>6.6257700000000002</v>
      </c>
      <c r="O3986" t="s">
        <v>20032</v>
      </c>
      <c r="P3986">
        <v>0</v>
      </c>
      <c r="Q3986" t="s">
        <v>0</v>
      </c>
      <c r="S3986" t="s">
        <v>17482</v>
      </c>
      <c r="T3986" t="s">
        <v>17481</v>
      </c>
    </row>
    <row r="3987" spans="1:20">
      <c r="A3987" t="s">
        <v>20031</v>
      </c>
      <c r="D3987">
        <f>L3987/J3987</f>
        <v>2.6675439922463386E-3</v>
      </c>
      <c r="E3987">
        <v>3.0651799999999998E-3</v>
      </c>
      <c r="F3987">
        <v>8.4812499999999999E-2</v>
      </c>
      <c r="G3987">
        <v>3.6140699999999998E-2</v>
      </c>
      <c r="H3987">
        <v>1398</v>
      </c>
      <c r="I3987">
        <v>273.36599999999999</v>
      </c>
      <c r="J3987">
        <v>1124.6300000000001</v>
      </c>
      <c r="K3987">
        <v>25</v>
      </c>
      <c r="L3987">
        <v>3</v>
      </c>
      <c r="M3987">
        <v>21.763999999999999</v>
      </c>
      <c r="N3987">
        <v>3.2359599999999999</v>
      </c>
      <c r="O3987" t="s">
        <v>1</v>
      </c>
      <c r="P3987">
        <v>0</v>
      </c>
      <c r="Q3987" t="s">
        <v>0</v>
      </c>
    </row>
    <row r="3988" spans="1:20">
      <c r="A3988" t="s">
        <v>20030</v>
      </c>
      <c r="D3988">
        <f>L3988/J3988</f>
        <v>2.6675131575086496E-3</v>
      </c>
      <c r="E3988">
        <v>3.1710900000000001E-3</v>
      </c>
      <c r="F3988">
        <v>0.21427299999999999</v>
      </c>
      <c r="G3988">
        <v>1.47993E-2</v>
      </c>
      <c r="H3988">
        <v>465</v>
      </c>
      <c r="I3988">
        <v>90.119500000000002</v>
      </c>
      <c r="J3988">
        <v>374.88099999999997</v>
      </c>
      <c r="K3988">
        <v>16</v>
      </c>
      <c r="L3988">
        <v>1</v>
      </c>
      <c r="M3988">
        <v>15.072100000000001</v>
      </c>
      <c r="N3988">
        <v>0.92787500000000001</v>
      </c>
      <c r="O3988" t="s">
        <v>20029</v>
      </c>
      <c r="P3988">
        <v>5</v>
      </c>
      <c r="Q3988" t="s">
        <v>20028</v>
      </c>
      <c r="R3988" t="s">
        <v>0</v>
      </c>
      <c r="S3988" t="s">
        <v>20027</v>
      </c>
      <c r="T3988" t="s">
        <v>20026</v>
      </c>
    </row>
    <row r="3989" spans="1:20">
      <c r="A3989" t="s">
        <v>20025</v>
      </c>
      <c r="D3989">
        <f>L3989/J3989</f>
        <v>2.6672641338326454E-3</v>
      </c>
      <c r="E3989">
        <v>5.7747099999999997E-3</v>
      </c>
      <c r="F3989">
        <v>0.13619500000000001</v>
      </c>
      <c r="G3989">
        <v>4.2400300000000002E-2</v>
      </c>
      <c r="H3989">
        <v>462</v>
      </c>
      <c r="I3989">
        <v>87.083799999999997</v>
      </c>
      <c r="J3989">
        <v>374.916</v>
      </c>
      <c r="K3989">
        <v>13</v>
      </c>
      <c r="L3989">
        <v>1</v>
      </c>
      <c r="M3989">
        <v>10.9933</v>
      </c>
      <c r="N3989">
        <v>2.0067400000000002</v>
      </c>
      <c r="O3989" t="s">
        <v>20024</v>
      </c>
      <c r="P3989">
        <v>2</v>
      </c>
      <c r="Q3989" t="s">
        <v>3248</v>
      </c>
      <c r="R3989" t="s">
        <v>27</v>
      </c>
      <c r="S3989" t="s">
        <v>20023</v>
      </c>
      <c r="T3989" t="s">
        <v>20022</v>
      </c>
    </row>
    <row r="3990" spans="1:20">
      <c r="A3990" t="s">
        <v>20021</v>
      </c>
      <c r="D3990">
        <f>L3990/J3990</f>
        <v>2.6669440288456664E-3</v>
      </c>
      <c r="E3990">
        <v>5.4000799999999998E-3</v>
      </c>
      <c r="F3990">
        <v>5.5478100000000002E-2</v>
      </c>
      <c r="G3990">
        <v>9.7337199999999999E-2</v>
      </c>
      <c r="H3990">
        <v>495</v>
      </c>
      <c r="I3990">
        <v>120.039</v>
      </c>
      <c r="J3990">
        <v>374.96100000000001</v>
      </c>
      <c r="K3990">
        <v>8</v>
      </c>
      <c r="L3990">
        <v>1</v>
      </c>
      <c r="M3990">
        <v>6.1347500000000004</v>
      </c>
      <c r="N3990">
        <v>1.8652500000000001</v>
      </c>
      <c r="O3990" t="s">
        <v>1</v>
      </c>
      <c r="P3990">
        <v>3</v>
      </c>
      <c r="Q3990" t="s">
        <v>1424</v>
      </c>
      <c r="R3990" t="s">
        <v>0</v>
      </c>
    </row>
    <row r="3991" spans="1:20">
      <c r="A3991" t="s">
        <v>20020</v>
      </c>
      <c r="D3991">
        <f>L3991/J3991</f>
        <v>2.6661121153466749E-3</v>
      </c>
      <c r="E3991">
        <v>2.6648100000000001E-3</v>
      </c>
      <c r="F3991" s="2">
        <v>5.4109600000000001E-5</v>
      </c>
      <c r="G3991">
        <v>49.2485</v>
      </c>
      <c r="H3991">
        <v>858</v>
      </c>
      <c r="I3991">
        <v>107.84399999999999</v>
      </c>
      <c r="J3991">
        <v>750.15599999999995</v>
      </c>
      <c r="K3991">
        <v>2</v>
      </c>
      <c r="L3991">
        <v>2</v>
      </c>
      <c r="M3991">
        <v>5.82125E-3</v>
      </c>
      <c r="N3991">
        <v>1.9941800000000001</v>
      </c>
      <c r="O3991" t="s">
        <v>20019</v>
      </c>
      <c r="P3991">
        <v>1</v>
      </c>
      <c r="Q3991" t="s">
        <v>391</v>
      </c>
      <c r="R3991" t="s">
        <v>0</v>
      </c>
      <c r="S3991" t="s">
        <v>5337</v>
      </c>
      <c r="T3991" t="s">
        <v>5336</v>
      </c>
    </row>
    <row r="3992" spans="1:20">
      <c r="A3992" t="s">
        <v>20018</v>
      </c>
      <c r="D3992">
        <f>L3992/J3992</f>
        <v>2.6659521914793502E-3</v>
      </c>
      <c r="E3992">
        <v>2.6398200000000002E-3</v>
      </c>
      <c r="F3992">
        <v>4.2799700000000003E-2</v>
      </c>
      <c r="G3992">
        <v>6.1678299999999998E-2</v>
      </c>
      <c r="H3992">
        <v>915</v>
      </c>
      <c r="I3992">
        <v>164.79900000000001</v>
      </c>
      <c r="J3992">
        <v>750.20100000000002</v>
      </c>
      <c r="K3992">
        <v>9</v>
      </c>
      <c r="L3992">
        <v>2</v>
      </c>
      <c r="M3992">
        <v>7.0270099999999998</v>
      </c>
      <c r="N3992">
        <v>1.97299</v>
      </c>
      <c r="O3992" t="s">
        <v>20017</v>
      </c>
      <c r="P3992">
        <v>2</v>
      </c>
      <c r="Q3992" t="s">
        <v>270</v>
      </c>
      <c r="R3992" t="s">
        <v>0</v>
      </c>
      <c r="S3992" t="s">
        <v>269</v>
      </c>
      <c r="T3992" t="s">
        <v>268</v>
      </c>
    </row>
    <row r="3993" spans="1:20">
      <c r="A3993" t="s">
        <v>20016</v>
      </c>
      <c r="D3993">
        <f>L3993/J3993</f>
        <v>2.6629314614700448E-3</v>
      </c>
      <c r="E3993">
        <v>2.8949100000000001E-3</v>
      </c>
      <c r="F3993">
        <v>2.13793E-2</v>
      </c>
      <c r="G3993">
        <v>0.135407</v>
      </c>
      <c r="H3993">
        <v>465</v>
      </c>
      <c r="I3993">
        <v>89.473799999999997</v>
      </c>
      <c r="J3993">
        <v>375.52600000000001</v>
      </c>
      <c r="K3993">
        <v>3</v>
      </c>
      <c r="L3993">
        <v>1</v>
      </c>
      <c r="M3993">
        <v>1.91289</v>
      </c>
      <c r="N3993">
        <v>1.08711</v>
      </c>
      <c r="O3993" t="s">
        <v>20015</v>
      </c>
      <c r="P3993">
        <v>0</v>
      </c>
      <c r="Q3993" t="s">
        <v>0</v>
      </c>
    </row>
    <row r="3994" spans="1:20">
      <c r="A3994" t="s">
        <v>20014</v>
      </c>
      <c r="D3994">
        <f>L3994/J3994</f>
        <v>2.6627612834509385E-3</v>
      </c>
      <c r="E3994">
        <v>2.98198E-3</v>
      </c>
      <c r="F3994">
        <v>7.8687800000000002E-2</v>
      </c>
      <c r="G3994">
        <v>3.7896300000000001E-2</v>
      </c>
      <c r="H3994">
        <v>1458</v>
      </c>
      <c r="I3994">
        <v>331.34500000000003</v>
      </c>
      <c r="J3994">
        <v>1126.6500000000001</v>
      </c>
      <c r="K3994">
        <v>28</v>
      </c>
      <c r="L3994">
        <v>3</v>
      </c>
      <c r="M3994">
        <v>24.803899999999999</v>
      </c>
      <c r="N3994">
        <v>3.1961499999999998</v>
      </c>
      <c r="O3994" t="s">
        <v>11475</v>
      </c>
      <c r="P3994">
        <v>4</v>
      </c>
      <c r="Q3994" t="s">
        <v>5241</v>
      </c>
      <c r="R3994" t="s">
        <v>5240</v>
      </c>
      <c r="S3994" t="s">
        <v>5239</v>
      </c>
      <c r="T3994" t="s">
        <v>5238</v>
      </c>
    </row>
    <row r="3995" spans="1:20">
      <c r="A3995" t="s">
        <v>20013</v>
      </c>
      <c r="D3995">
        <f>L3995/J3995</f>
        <v>2.6625604068392303E-3</v>
      </c>
      <c r="E3995">
        <v>2.7149800000000001E-3</v>
      </c>
      <c r="F3995">
        <v>2.15436E-2</v>
      </c>
      <c r="G3995">
        <v>0.126023</v>
      </c>
      <c r="H3995">
        <v>2814</v>
      </c>
      <c r="I3995">
        <v>560.53399999999999</v>
      </c>
      <c r="J3995">
        <v>2253.4699999999998</v>
      </c>
      <c r="K3995">
        <v>18</v>
      </c>
      <c r="L3995">
        <v>6</v>
      </c>
      <c r="M3995">
        <v>11.947100000000001</v>
      </c>
      <c r="N3995">
        <v>6.0528700000000004</v>
      </c>
      <c r="O3995" t="s">
        <v>20012</v>
      </c>
      <c r="P3995">
        <v>0</v>
      </c>
      <c r="Q3995" t="s">
        <v>0</v>
      </c>
    </row>
    <row r="3996" spans="1:20">
      <c r="A3996" t="s">
        <v>20011</v>
      </c>
      <c r="D3996">
        <f>L3996/J3996</f>
        <v>2.6606996043539687E-3</v>
      </c>
      <c r="E3996">
        <v>2.93064E-3</v>
      </c>
      <c r="F3996">
        <v>7.7838299999999999E-2</v>
      </c>
      <c r="G3996">
        <v>3.7650400000000001E-2</v>
      </c>
      <c r="H3996">
        <v>453</v>
      </c>
      <c r="I3996">
        <v>77.159099999999995</v>
      </c>
      <c r="J3996">
        <v>375.84100000000001</v>
      </c>
      <c r="K3996">
        <v>7</v>
      </c>
      <c r="L3996">
        <v>1</v>
      </c>
      <c r="M3996">
        <v>5.9151899999999999</v>
      </c>
      <c r="N3996">
        <v>1.0848100000000001</v>
      </c>
      <c r="O3996" t="s">
        <v>1</v>
      </c>
      <c r="P3996">
        <v>0</v>
      </c>
      <c r="Q3996" t="s">
        <v>0</v>
      </c>
      <c r="S3996" t="s">
        <v>3092</v>
      </c>
      <c r="T3996" t="s">
        <v>3091</v>
      </c>
    </row>
    <row r="3997" spans="1:20">
      <c r="A3997" t="s">
        <v>20010</v>
      </c>
      <c r="D3997">
        <f>L3997/J3997</f>
        <v>2.6601050741504287E-3</v>
      </c>
      <c r="E3997">
        <v>2.68754E-3</v>
      </c>
      <c r="F3997">
        <v>3.6475E-2</v>
      </c>
      <c r="G3997">
        <v>7.3681700000000003E-2</v>
      </c>
      <c r="H3997">
        <v>489</v>
      </c>
      <c r="I3997">
        <v>113.075</v>
      </c>
      <c r="J3997">
        <v>375.92500000000001</v>
      </c>
      <c r="K3997">
        <v>5</v>
      </c>
      <c r="L3997">
        <v>1</v>
      </c>
      <c r="M3997">
        <v>4.0162000000000004</v>
      </c>
      <c r="N3997">
        <v>0.98380400000000001</v>
      </c>
      <c r="O3997" t="s">
        <v>1</v>
      </c>
      <c r="P3997">
        <v>3</v>
      </c>
      <c r="Q3997" t="s">
        <v>1424</v>
      </c>
      <c r="R3997" t="s">
        <v>0</v>
      </c>
      <c r="S3997" t="s">
        <v>1607</v>
      </c>
      <c r="T3997" t="s">
        <v>1606</v>
      </c>
    </row>
    <row r="3998" spans="1:20">
      <c r="A3998" t="s">
        <v>20009</v>
      </c>
      <c r="D3998">
        <f>L3998/J3998</f>
        <v>2.6590558579000548E-3</v>
      </c>
      <c r="E3998">
        <v>2.4958900000000002E-3</v>
      </c>
      <c r="F3998">
        <v>2.3139099999999999E-2</v>
      </c>
      <c r="G3998">
        <v>0.107865</v>
      </c>
      <c r="H3998">
        <v>1440</v>
      </c>
      <c r="I3998">
        <v>311.78199999999998</v>
      </c>
      <c r="J3998">
        <v>1128.22</v>
      </c>
      <c r="K3998">
        <v>10</v>
      </c>
      <c r="L3998">
        <v>3</v>
      </c>
      <c r="M3998">
        <v>7.19259</v>
      </c>
      <c r="N3998">
        <v>2.80741</v>
      </c>
      <c r="O3998" t="s">
        <v>4804</v>
      </c>
      <c r="P3998">
        <v>7</v>
      </c>
      <c r="Q3998" t="s">
        <v>20008</v>
      </c>
      <c r="R3998" t="s">
        <v>280</v>
      </c>
      <c r="S3998" t="s">
        <v>4803</v>
      </c>
      <c r="T3998" t="s">
        <v>4802</v>
      </c>
    </row>
    <row r="3999" spans="1:20">
      <c r="A3999" t="s">
        <v>20007</v>
      </c>
      <c r="D3999">
        <f>L3999/J3999</f>
        <v>2.6584667735961081E-3</v>
      </c>
      <c r="E3999">
        <v>2.6032999999999998E-3</v>
      </c>
      <c r="F3999">
        <v>3.7748299999999999E-2</v>
      </c>
      <c r="G3999">
        <v>6.8964800000000007E-2</v>
      </c>
      <c r="H3999">
        <v>1476</v>
      </c>
      <c r="I3999">
        <v>347.53100000000001</v>
      </c>
      <c r="J3999">
        <v>1128.47</v>
      </c>
      <c r="K3999">
        <v>15</v>
      </c>
      <c r="L3999">
        <v>3</v>
      </c>
      <c r="M3999">
        <v>12.2555</v>
      </c>
      <c r="N3999">
        <v>2.7444500000000001</v>
      </c>
      <c r="O3999" t="s">
        <v>14937</v>
      </c>
      <c r="P3999">
        <v>3</v>
      </c>
      <c r="Q3999" t="s">
        <v>10211</v>
      </c>
      <c r="R3999" t="s">
        <v>0</v>
      </c>
      <c r="S3999" t="s">
        <v>10210</v>
      </c>
      <c r="T3999" t="s">
        <v>10209</v>
      </c>
    </row>
    <row r="4000" spans="1:20">
      <c r="A4000" t="s">
        <v>20006</v>
      </c>
      <c r="D4000">
        <f>L4000/J4000</f>
        <v>2.6584549945723214E-3</v>
      </c>
      <c r="E4000">
        <v>2.93421E-3</v>
      </c>
      <c r="F4000">
        <v>0.101365</v>
      </c>
      <c r="G4000">
        <v>2.8946900000000001E-2</v>
      </c>
      <c r="H4000">
        <v>2754</v>
      </c>
      <c r="I4000">
        <v>497.04700000000003</v>
      </c>
      <c r="J4000">
        <v>2256.9499999999998</v>
      </c>
      <c r="K4000">
        <v>53</v>
      </c>
      <c r="L4000">
        <v>6</v>
      </c>
      <c r="M4000">
        <v>46.843000000000004</v>
      </c>
      <c r="N4000">
        <v>6.1570400000000003</v>
      </c>
      <c r="O4000" t="s">
        <v>20005</v>
      </c>
      <c r="P4000">
        <v>0</v>
      </c>
      <c r="Q4000" t="s">
        <v>0</v>
      </c>
      <c r="S4000" t="s">
        <v>20004</v>
      </c>
      <c r="T4000" t="s">
        <v>20003</v>
      </c>
    </row>
    <row r="4001" spans="1:20">
      <c r="A4001" t="s">
        <v>20002</v>
      </c>
      <c r="D4001">
        <f>L4001/J4001</f>
        <v>2.6576448482883435E-3</v>
      </c>
      <c r="E4001">
        <v>2.9421899999999999E-3</v>
      </c>
      <c r="F4001">
        <v>3.6864599999999997E-2</v>
      </c>
      <c r="G4001">
        <v>7.9810699999999998E-2</v>
      </c>
      <c r="H4001">
        <v>483</v>
      </c>
      <c r="I4001">
        <v>106.727</v>
      </c>
      <c r="J4001">
        <v>376.27300000000002</v>
      </c>
      <c r="K4001">
        <v>5</v>
      </c>
      <c r="L4001">
        <v>1</v>
      </c>
      <c r="M4001">
        <v>3.90205</v>
      </c>
      <c r="N4001">
        <v>1.09795</v>
      </c>
      <c r="O4001" t="s">
        <v>20001</v>
      </c>
      <c r="P4001">
        <v>3</v>
      </c>
      <c r="Q4001" t="s">
        <v>2975</v>
      </c>
      <c r="R4001" t="s">
        <v>0</v>
      </c>
      <c r="S4001" t="s">
        <v>2974</v>
      </c>
      <c r="T4001" t="s">
        <v>2973</v>
      </c>
    </row>
    <row r="4002" spans="1:20">
      <c r="A4002" t="s">
        <v>20000</v>
      </c>
      <c r="D4002">
        <f>L4002/J4002</f>
        <v>2.6572927501461508E-3</v>
      </c>
      <c r="E4002">
        <v>2.70901E-3</v>
      </c>
      <c r="F4002">
        <v>8.6034399999999997E-2</v>
      </c>
      <c r="G4002">
        <v>3.1487599999999998E-2</v>
      </c>
      <c r="H4002">
        <v>3330</v>
      </c>
      <c r="I4002">
        <v>695.745</v>
      </c>
      <c r="J4002">
        <v>2634.26</v>
      </c>
      <c r="K4002">
        <v>63</v>
      </c>
      <c r="L4002">
        <v>7</v>
      </c>
      <c r="M4002">
        <v>56.289200000000001</v>
      </c>
      <c r="N4002">
        <v>6.7107700000000001</v>
      </c>
      <c r="O4002" t="s">
        <v>16752</v>
      </c>
      <c r="P4002">
        <v>0</v>
      </c>
      <c r="Q4002" t="s">
        <v>0</v>
      </c>
      <c r="S4002" t="s">
        <v>17596</v>
      </c>
      <c r="T4002" t="s">
        <v>17595</v>
      </c>
    </row>
    <row r="4003" spans="1:20">
      <c r="A4003" t="s">
        <v>19999</v>
      </c>
      <c r="D4003">
        <f>L4003/J4003</f>
        <v>2.65593668246949E-3</v>
      </c>
      <c r="E4003">
        <v>2.75494E-3</v>
      </c>
      <c r="F4003">
        <v>0.105949</v>
      </c>
      <c r="G4003">
        <v>2.6002500000000001E-2</v>
      </c>
      <c r="H4003">
        <v>1815</v>
      </c>
      <c r="I4003">
        <v>308.93700000000001</v>
      </c>
      <c r="J4003">
        <v>1506.06</v>
      </c>
      <c r="K4003">
        <v>35</v>
      </c>
      <c r="L4003">
        <v>4</v>
      </c>
      <c r="M4003">
        <v>31.0625</v>
      </c>
      <c r="N4003">
        <v>3.9375300000000002</v>
      </c>
      <c r="O4003" t="s">
        <v>19998</v>
      </c>
      <c r="P4003">
        <v>3</v>
      </c>
      <c r="Q4003" t="s">
        <v>19997</v>
      </c>
      <c r="R4003" t="s">
        <v>0</v>
      </c>
      <c r="S4003" t="s">
        <v>14589</v>
      </c>
      <c r="T4003" t="s">
        <v>14588</v>
      </c>
    </row>
    <row r="4004" spans="1:20">
      <c r="A4004" t="s">
        <v>19996</v>
      </c>
      <c r="D4004">
        <f>L4004/J4004</f>
        <v>2.6556898154295578E-3</v>
      </c>
      <c r="E4004">
        <v>2.7068000000000001E-3</v>
      </c>
      <c r="F4004">
        <v>9.5336900000000002E-2</v>
      </c>
      <c r="G4004">
        <v>2.8391900000000001E-2</v>
      </c>
      <c r="H4004">
        <v>489</v>
      </c>
      <c r="I4004">
        <v>112.45</v>
      </c>
      <c r="J4004">
        <v>376.55</v>
      </c>
      <c r="K4004">
        <v>11</v>
      </c>
      <c r="L4004">
        <v>1</v>
      </c>
      <c r="M4004">
        <v>10.045</v>
      </c>
      <c r="N4004">
        <v>0.95500700000000005</v>
      </c>
      <c r="O4004" t="s">
        <v>19995</v>
      </c>
      <c r="P4004">
        <v>0</v>
      </c>
      <c r="Q4004" t="s">
        <v>0</v>
      </c>
      <c r="S4004" t="s">
        <v>8481</v>
      </c>
      <c r="T4004" t="s">
        <v>8480</v>
      </c>
    </row>
    <row r="4005" spans="1:20">
      <c r="A4005" t="s">
        <v>19994</v>
      </c>
      <c r="D4005">
        <f>L4005/J4005</f>
        <v>2.6555593471041792E-3</v>
      </c>
      <c r="E4005">
        <v>2.8300999999999999E-3</v>
      </c>
      <c r="F4005">
        <v>9.5887500000000001E-2</v>
      </c>
      <c r="G4005">
        <v>2.9514700000000001E-2</v>
      </c>
      <c r="H4005">
        <v>993</v>
      </c>
      <c r="I4005">
        <v>239.863</v>
      </c>
      <c r="J4005">
        <v>753.13699999999994</v>
      </c>
      <c r="K4005">
        <v>24</v>
      </c>
      <c r="L4005">
        <v>2</v>
      </c>
      <c r="M4005">
        <v>21.964500000000001</v>
      </c>
      <c r="N4005">
        <v>2.0354999999999999</v>
      </c>
      <c r="O4005" t="s">
        <v>19993</v>
      </c>
      <c r="P4005">
        <v>0</v>
      </c>
      <c r="Q4005" t="s">
        <v>0</v>
      </c>
      <c r="S4005" t="s">
        <v>19992</v>
      </c>
      <c r="T4005" t="s">
        <v>19991</v>
      </c>
    </row>
    <row r="4006" spans="1:20">
      <c r="A4006" t="s">
        <v>19990</v>
      </c>
      <c r="D4006">
        <f>L4006/J4006</f>
        <v>2.6555311394220239E-3</v>
      </c>
      <c r="E4006">
        <v>2.6691499999999999E-3</v>
      </c>
      <c r="F4006">
        <v>3.8065700000000001E-2</v>
      </c>
      <c r="G4006">
        <v>7.0119600000000004E-2</v>
      </c>
      <c r="H4006">
        <v>1848</v>
      </c>
      <c r="I4006">
        <v>341.71300000000002</v>
      </c>
      <c r="J4006">
        <v>1506.29</v>
      </c>
      <c r="K4006">
        <v>17</v>
      </c>
      <c r="L4006">
        <v>4</v>
      </c>
      <c r="M4006">
        <v>12.9861</v>
      </c>
      <c r="N4006">
        <v>4.0138800000000003</v>
      </c>
      <c r="O4006" t="s">
        <v>19989</v>
      </c>
      <c r="P4006">
        <v>1</v>
      </c>
      <c r="Q4006" t="s">
        <v>13576</v>
      </c>
      <c r="R4006" t="s">
        <v>0</v>
      </c>
      <c r="S4006" t="s">
        <v>13575</v>
      </c>
      <c r="T4006" t="s">
        <v>13574</v>
      </c>
    </row>
    <row r="4007" spans="1:20">
      <c r="A4007" t="s">
        <v>19988</v>
      </c>
      <c r="D4007">
        <f>L4007/J4007</f>
        <v>2.6542694587811857E-3</v>
      </c>
      <c r="E4007">
        <v>3.0184000000000001E-3</v>
      </c>
      <c r="F4007">
        <v>6.1564899999999999E-2</v>
      </c>
      <c r="G4007">
        <v>4.9027899999999999E-2</v>
      </c>
      <c r="H4007">
        <v>969</v>
      </c>
      <c r="I4007">
        <v>215.49700000000001</v>
      </c>
      <c r="J4007">
        <v>753.50300000000004</v>
      </c>
      <c r="K4007">
        <v>15</v>
      </c>
      <c r="L4007">
        <v>2</v>
      </c>
      <c r="M4007">
        <v>12.8049</v>
      </c>
      <c r="N4007">
        <v>2.1951399999999999</v>
      </c>
      <c r="O4007" t="s">
        <v>19987</v>
      </c>
      <c r="P4007">
        <v>2</v>
      </c>
      <c r="Q4007" t="s">
        <v>8882</v>
      </c>
      <c r="R4007" t="s">
        <v>0</v>
      </c>
      <c r="S4007" t="s">
        <v>8881</v>
      </c>
      <c r="T4007" t="s">
        <v>8880</v>
      </c>
    </row>
    <row r="4008" spans="1:20">
      <c r="A4008" t="s">
        <v>19986</v>
      </c>
      <c r="D4008">
        <f>L4008/J4008</f>
        <v>2.6536930561698365E-3</v>
      </c>
      <c r="E4008">
        <v>2.7044199999999999E-3</v>
      </c>
      <c r="F4008">
        <v>9.0364E-2</v>
      </c>
      <c r="G4008">
        <v>2.9928E-2</v>
      </c>
      <c r="H4008">
        <v>1425</v>
      </c>
      <c r="I4008">
        <v>294.49799999999999</v>
      </c>
      <c r="J4008">
        <v>1130.5</v>
      </c>
      <c r="K4008">
        <v>28</v>
      </c>
      <c r="L4008">
        <v>3</v>
      </c>
      <c r="M4008">
        <v>25.114699999999999</v>
      </c>
      <c r="N4008">
        <v>2.8853300000000002</v>
      </c>
      <c r="O4008" t="s">
        <v>19985</v>
      </c>
      <c r="P4008">
        <v>1</v>
      </c>
      <c r="Q4008" t="s">
        <v>1471</v>
      </c>
      <c r="R4008" t="s">
        <v>0</v>
      </c>
    </row>
    <row r="4009" spans="1:20">
      <c r="A4009" t="s">
        <v>19984</v>
      </c>
      <c r="D4009">
        <f>L4009/J4009</f>
        <v>2.6518446231198422E-3</v>
      </c>
      <c r="E4009">
        <v>2.9251400000000001E-3</v>
      </c>
      <c r="F4009">
        <v>1.62256E-2</v>
      </c>
      <c r="G4009">
        <v>0.18027899999999999</v>
      </c>
      <c r="H4009">
        <v>495</v>
      </c>
      <c r="I4009">
        <v>117.904</v>
      </c>
      <c r="J4009">
        <v>377.096</v>
      </c>
      <c r="K4009">
        <v>3</v>
      </c>
      <c r="L4009">
        <v>1</v>
      </c>
      <c r="M4009">
        <v>1.9028400000000001</v>
      </c>
      <c r="N4009">
        <v>1.0971599999999999</v>
      </c>
      <c r="O4009" t="s">
        <v>854</v>
      </c>
      <c r="P4009">
        <v>4</v>
      </c>
      <c r="Q4009" t="s">
        <v>853</v>
      </c>
    </row>
    <row r="4010" spans="1:20">
      <c r="A4010" t="s">
        <v>19983</v>
      </c>
      <c r="D4010">
        <f>L4010/J4010</f>
        <v>2.6509143445393375E-3</v>
      </c>
      <c r="E4010">
        <v>2.6086999999999998E-3</v>
      </c>
      <c r="F4010">
        <v>0.26364100000000001</v>
      </c>
      <c r="G4010">
        <v>9.8949099999999998E-3</v>
      </c>
      <c r="H4010">
        <v>2643</v>
      </c>
      <c r="I4010">
        <v>379.63299999999998</v>
      </c>
      <c r="J4010">
        <v>2263.37</v>
      </c>
      <c r="K4010">
        <v>92</v>
      </c>
      <c r="L4010">
        <v>6</v>
      </c>
      <c r="M4010">
        <v>86.875</v>
      </c>
      <c r="N4010">
        <v>5.1250499999999999</v>
      </c>
      <c r="O4010" t="s">
        <v>1</v>
      </c>
      <c r="P4010">
        <v>0</v>
      </c>
      <c r="Q4010" t="s">
        <v>0</v>
      </c>
      <c r="S4010" t="s">
        <v>557</v>
      </c>
      <c r="T4010" t="s">
        <v>556</v>
      </c>
    </row>
    <row r="4011" spans="1:20">
      <c r="A4011" t="s">
        <v>19982</v>
      </c>
      <c r="D4011">
        <f>L4011/J4011</f>
        <v>2.6501474144499291E-3</v>
      </c>
      <c r="E4011">
        <v>3.0416499999999999E-3</v>
      </c>
      <c r="F4011">
        <v>9.7894900000000007E-2</v>
      </c>
      <c r="G4011">
        <v>3.10706E-2</v>
      </c>
      <c r="H4011">
        <v>1752</v>
      </c>
      <c r="I4011">
        <v>242.648</v>
      </c>
      <c r="J4011">
        <v>1509.35</v>
      </c>
      <c r="K4011">
        <v>27</v>
      </c>
      <c r="L4011">
        <v>4</v>
      </c>
      <c r="M4011">
        <v>22.626899999999999</v>
      </c>
      <c r="N4011">
        <v>4.3730900000000004</v>
      </c>
      <c r="O4011" t="s">
        <v>19981</v>
      </c>
      <c r="P4011">
        <v>2</v>
      </c>
      <c r="Q4011" t="s">
        <v>19980</v>
      </c>
      <c r="R4011" t="s">
        <v>19979</v>
      </c>
      <c r="S4011" t="s">
        <v>19978</v>
      </c>
      <c r="T4011" t="s">
        <v>19977</v>
      </c>
    </row>
    <row r="4012" spans="1:20">
      <c r="A4012" t="s">
        <v>19976</v>
      </c>
      <c r="D4012">
        <f>L4012/J4012</f>
        <v>2.6498489586093592E-3</v>
      </c>
      <c r="E4012">
        <v>2.8534699999999999E-3</v>
      </c>
      <c r="F4012">
        <v>6.1612800000000002E-2</v>
      </c>
      <c r="G4012">
        <v>4.6313E-2</v>
      </c>
      <c r="H4012">
        <v>5769</v>
      </c>
      <c r="I4012">
        <v>1240.44</v>
      </c>
      <c r="J4012">
        <v>4528.5600000000004</v>
      </c>
      <c r="K4012">
        <v>86</v>
      </c>
      <c r="L4012">
        <v>12</v>
      </c>
      <c r="M4012">
        <v>73.562299999999993</v>
      </c>
      <c r="N4012">
        <v>12.4377</v>
      </c>
      <c r="O4012" t="s">
        <v>19975</v>
      </c>
      <c r="P4012">
        <v>0</v>
      </c>
      <c r="Q4012" t="s">
        <v>0</v>
      </c>
    </row>
    <row r="4013" spans="1:20">
      <c r="A4013" t="s">
        <v>19974</v>
      </c>
      <c r="D4013">
        <f>L4013/J4013</f>
        <v>2.6478843404120107E-3</v>
      </c>
      <c r="E4013">
        <v>3.2460399999999999E-3</v>
      </c>
      <c r="F4013">
        <v>0.117482</v>
      </c>
      <c r="G4013">
        <v>2.7629999999999998E-2</v>
      </c>
      <c r="H4013">
        <v>510</v>
      </c>
      <c r="I4013">
        <v>132.34</v>
      </c>
      <c r="J4013">
        <v>377.66</v>
      </c>
      <c r="K4013">
        <v>15</v>
      </c>
      <c r="L4013">
        <v>1</v>
      </c>
      <c r="M4013">
        <v>13.903700000000001</v>
      </c>
      <c r="N4013">
        <v>1.0962799999999999</v>
      </c>
      <c r="O4013" t="s">
        <v>1</v>
      </c>
      <c r="P4013">
        <v>3</v>
      </c>
      <c r="Q4013" t="s">
        <v>2556</v>
      </c>
      <c r="R4013" t="s">
        <v>0</v>
      </c>
      <c r="S4013" t="s">
        <v>3552</v>
      </c>
      <c r="T4013" t="s">
        <v>3551</v>
      </c>
    </row>
    <row r="4014" spans="1:20">
      <c r="A4014" t="s">
        <v>19973</v>
      </c>
      <c r="D4014">
        <f>L4014/J4014</f>
        <v>2.6476272846817114E-3</v>
      </c>
      <c r="E4014">
        <v>2.8138099999999999E-3</v>
      </c>
      <c r="F4014">
        <v>0.124072</v>
      </c>
      <c r="G4014">
        <v>2.26787E-2</v>
      </c>
      <c r="H4014">
        <v>1347</v>
      </c>
      <c r="I4014">
        <v>213.91399999999999</v>
      </c>
      <c r="J4014">
        <v>1133.0899999999999</v>
      </c>
      <c r="K4014">
        <v>28</v>
      </c>
      <c r="L4014">
        <v>3</v>
      </c>
      <c r="M4014">
        <v>24.997199999999999</v>
      </c>
      <c r="N4014">
        <v>3.00285</v>
      </c>
      <c r="O4014" t="s">
        <v>19972</v>
      </c>
      <c r="P4014">
        <v>2</v>
      </c>
      <c r="Q4014" t="s">
        <v>19971</v>
      </c>
      <c r="R4014" t="s">
        <v>7850</v>
      </c>
      <c r="S4014" t="s">
        <v>7849</v>
      </c>
      <c r="T4014" t="s">
        <v>7848</v>
      </c>
    </row>
    <row r="4015" spans="1:20">
      <c r="A4015" t="s">
        <v>19970</v>
      </c>
      <c r="D4015">
        <f>L4015/J4015</f>
        <v>2.6470432526867491E-3</v>
      </c>
      <c r="E4015">
        <v>2.6284199999999998E-3</v>
      </c>
      <c r="F4015">
        <v>0.104229</v>
      </c>
      <c r="G4015">
        <v>2.5217799999999999E-2</v>
      </c>
      <c r="H4015">
        <v>1887</v>
      </c>
      <c r="I4015">
        <v>375.88299999999998</v>
      </c>
      <c r="J4015">
        <v>1511.12</v>
      </c>
      <c r="K4015">
        <v>39</v>
      </c>
      <c r="L4015">
        <v>4</v>
      </c>
      <c r="M4015">
        <v>35.4101</v>
      </c>
      <c r="N4015">
        <v>3.58988</v>
      </c>
      <c r="O4015" t="s">
        <v>1</v>
      </c>
      <c r="P4015">
        <v>1</v>
      </c>
      <c r="Q4015" t="s">
        <v>318</v>
      </c>
      <c r="R4015" t="s">
        <v>0</v>
      </c>
    </row>
    <row r="4016" spans="1:20">
      <c r="A4016" t="s">
        <v>19969</v>
      </c>
      <c r="D4016">
        <f>L4016/J4016</f>
        <v>2.646642922498733E-3</v>
      </c>
      <c r="E4016">
        <v>2.7445099999999999E-3</v>
      </c>
      <c r="F4016">
        <v>0.12526799999999999</v>
      </c>
      <c r="G4016">
        <v>2.1909000000000001E-2</v>
      </c>
      <c r="H4016">
        <v>3213</v>
      </c>
      <c r="I4016">
        <v>568.14099999999996</v>
      </c>
      <c r="J4016">
        <v>2644.86</v>
      </c>
      <c r="K4016">
        <v>73</v>
      </c>
      <c r="L4016">
        <v>7</v>
      </c>
      <c r="M4016">
        <v>66.243600000000001</v>
      </c>
      <c r="N4016">
        <v>6.7563800000000001</v>
      </c>
      <c r="O4016" t="s">
        <v>851</v>
      </c>
      <c r="P4016">
        <v>2</v>
      </c>
      <c r="Q4016" t="s">
        <v>19968</v>
      </c>
    </row>
    <row r="4017" spans="1:20">
      <c r="A4017" t="s">
        <v>19967</v>
      </c>
      <c r="D4017">
        <f>L4017/J4017</f>
        <v>2.646587886567243E-3</v>
      </c>
      <c r="E4017">
        <v>3.0694799999999999E-3</v>
      </c>
      <c r="F4017">
        <v>3.9635900000000002E-2</v>
      </c>
      <c r="G4017">
        <v>7.7441899999999994E-2</v>
      </c>
      <c r="H4017">
        <v>1881</v>
      </c>
      <c r="I4017">
        <v>369.62400000000002</v>
      </c>
      <c r="J4017">
        <v>1511.38</v>
      </c>
      <c r="K4017">
        <v>19</v>
      </c>
      <c r="L4017">
        <v>4</v>
      </c>
      <c r="M4017">
        <v>14.4305</v>
      </c>
      <c r="N4017">
        <v>4.5695100000000002</v>
      </c>
      <c r="O4017" t="s">
        <v>19966</v>
      </c>
      <c r="P4017">
        <v>4</v>
      </c>
      <c r="Q4017" t="s">
        <v>2336</v>
      </c>
      <c r="R4017" t="s">
        <v>0</v>
      </c>
      <c r="S4017" t="s">
        <v>2335</v>
      </c>
      <c r="T4017" t="s">
        <v>2334</v>
      </c>
    </row>
    <row r="4018" spans="1:20">
      <c r="A4018" t="s">
        <v>19965</v>
      </c>
      <c r="D4018">
        <f>L4018/J4018</f>
        <v>2.645549304220533E-3</v>
      </c>
      <c r="E4018">
        <v>2.7352499999999998E-3</v>
      </c>
      <c r="F4018">
        <v>5.3435299999999998E-2</v>
      </c>
      <c r="G4018">
        <v>5.11881E-2</v>
      </c>
      <c r="H4018">
        <v>1458</v>
      </c>
      <c r="I4018">
        <v>324.01799999999997</v>
      </c>
      <c r="J4018">
        <v>1133.98</v>
      </c>
      <c r="K4018">
        <v>20</v>
      </c>
      <c r="L4018">
        <v>3</v>
      </c>
      <c r="M4018">
        <v>16.961400000000001</v>
      </c>
      <c r="N4018">
        <v>3.03857</v>
      </c>
      <c r="O4018" t="s">
        <v>1</v>
      </c>
      <c r="P4018">
        <v>0</v>
      </c>
      <c r="Q4018" t="s">
        <v>0</v>
      </c>
    </row>
    <row r="4019" spans="1:20">
      <c r="A4019" t="s">
        <v>19964</v>
      </c>
      <c r="D4019">
        <f>L4019/J4019</f>
        <v>2.6441875469343291E-3</v>
      </c>
      <c r="E4019">
        <v>2.9737299999999999E-3</v>
      </c>
      <c r="F4019">
        <v>8.4065100000000007E-3</v>
      </c>
      <c r="G4019">
        <v>0.35374100000000003</v>
      </c>
      <c r="H4019">
        <v>483</v>
      </c>
      <c r="I4019">
        <v>104.812</v>
      </c>
      <c r="J4019">
        <v>378.18799999999999</v>
      </c>
      <c r="K4019">
        <v>2</v>
      </c>
      <c r="L4019">
        <v>1</v>
      </c>
      <c r="M4019">
        <v>0.87858499999999995</v>
      </c>
      <c r="N4019">
        <v>1.1214200000000001</v>
      </c>
      <c r="O4019" t="s">
        <v>1</v>
      </c>
      <c r="P4019">
        <v>2</v>
      </c>
      <c r="Q4019" t="s">
        <v>10764</v>
      </c>
      <c r="R4019" t="s">
        <v>0</v>
      </c>
      <c r="S4019" t="s">
        <v>19963</v>
      </c>
      <c r="T4019" t="s">
        <v>19962</v>
      </c>
    </row>
    <row r="4020" spans="1:20">
      <c r="A4020" t="s">
        <v>19961</v>
      </c>
      <c r="D4020">
        <f>L4020/J4020</f>
        <v>2.6418822882927628E-3</v>
      </c>
      <c r="E4020">
        <v>2.7630799999999998E-3</v>
      </c>
      <c r="F4020">
        <v>0.17452699999999999</v>
      </c>
      <c r="G4020">
        <v>1.5831899999999999E-2</v>
      </c>
      <c r="H4020">
        <v>489</v>
      </c>
      <c r="I4020">
        <v>110.482</v>
      </c>
      <c r="J4020">
        <v>378.51799999999997</v>
      </c>
      <c r="K4020">
        <v>18</v>
      </c>
      <c r="L4020">
        <v>1</v>
      </c>
      <c r="M4020">
        <v>17.073899999999998</v>
      </c>
      <c r="N4020">
        <v>0.92610400000000004</v>
      </c>
      <c r="O4020" t="s">
        <v>14858</v>
      </c>
      <c r="P4020">
        <v>2</v>
      </c>
      <c r="Q4020" t="s">
        <v>9701</v>
      </c>
      <c r="R4020" t="s">
        <v>1525</v>
      </c>
      <c r="S4020" t="s">
        <v>12978</v>
      </c>
      <c r="T4020" t="s">
        <v>12977</v>
      </c>
    </row>
    <row r="4021" spans="1:20">
      <c r="A4021" t="s">
        <v>19960</v>
      </c>
      <c r="D4021">
        <f>L4021/J4021</f>
        <v>2.641756662510303E-3</v>
      </c>
      <c r="E4021">
        <v>3.2602799999999999E-3</v>
      </c>
      <c r="F4021">
        <v>0.101892</v>
      </c>
      <c r="G4021">
        <v>3.1997299999999999E-2</v>
      </c>
      <c r="H4021">
        <v>483</v>
      </c>
      <c r="I4021">
        <v>104.464</v>
      </c>
      <c r="J4021">
        <v>378.536</v>
      </c>
      <c r="K4021">
        <v>11</v>
      </c>
      <c r="L4021">
        <v>1</v>
      </c>
      <c r="M4021">
        <v>9.8571200000000001</v>
      </c>
      <c r="N4021">
        <v>1.1428799999999999</v>
      </c>
      <c r="O4021" t="s">
        <v>1</v>
      </c>
      <c r="P4021">
        <v>2</v>
      </c>
      <c r="Q4021" t="s">
        <v>439</v>
      </c>
    </row>
    <row r="4022" spans="1:20">
      <c r="A4022" t="s">
        <v>19959</v>
      </c>
      <c r="D4022">
        <f>L4022/J4022</f>
        <v>2.6411077862498644E-3</v>
      </c>
      <c r="E4022">
        <v>2.8110700000000001E-3</v>
      </c>
      <c r="F4022">
        <v>0.144347</v>
      </c>
      <c r="G4022">
        <v>1.94743E-2</v>
      </c>
      <c r="H4022">
        <v>450</v>
      </c>
      <c r="I4022">
        <v>71.370999999999995</v>
      </c>
      <c r="J4022">
        <v>378.62900000000002</v>
      </c>
      <c r="K4022">
        <v>11</v>
      </c>
      <c r="L4022">
        <v>1</v>
      </c>
      <c r="M4022">
        <v>9.96997</v>
      </c>
      <c r="N4022">
        <v>1.03003</v>
      </c>
      <c r="O4022" t="s">
        <v>1</v>
      </c>
      <c r="P4022">
        <v>0</v>
      </c>
      <c r="Q4022" t="s">
        <v>0</v>
      </c>
    </row>
    <row r="4023" spans="1:20">
      <c r="A4023" t="s">
        <v>19958</v>
      </c>
      <c r="D4023">
        <f>L4023/J4023</f>
        <v>2.640194318301827E-3</v>
      </c>
      <c r="E4023">
        <v>3.18345E-3</v>
      </c>
      <c r="F4023">
        <v>0.14439099999999999</v>
      </c>
      <c r="G4023">
        <v>2.2047400000000002E-2</v>
      </c>
      <c r="H4023">
        <v>435</v>
      </c>
      <c r="I4023">
        <v>56.240400000000001</v>
      </c>
      <c r="J4023">
        <v>378.76</v>
      </c>
      <c r="K4023">
        <v>9</v>
      </c>
      <c r="L4023">
        <v>1</v>
      </c>
      <c r="M4023">
        <v>7.83643</v>
      </c>
      <c r="N4023">
        <v>1.16357</v>
      </c>
      <c r="O4023" t="s">
        <v>19957</v>
      </c>
      <c r="P4023">
        <v>0</v>
      </c>
      <c r="Q4023" t="s">
        <v>0</v>
      </c>
    </row>
    <row r="4024" spans="1:20">
      <c r="A4024" t="s">
        <v>19956</v>
      </c>
      <c r="D4024">
        <f>L4024/J4024</f>
        <v>2.6391839643182331E-3</v>
      </c>
      <c r="E4024">
        <v>2.6298300000000001E-3</v>
      </c>
      <c r="F4024" s="2">
        <v>5.3488700000000002E-5</v>
      </c>
      <c r="G4024">
        <v>49.165999999999997</v>
      </c>
      <c r="H4024">
        <v>474</v>
      </c>
      <c r="I4024">
        <v>95.094800000000006</v>
      </c>
      <c r="J4024">
        <v>378.90499999999997</v>
      </c>
      <c r="K4024">
        <v>1</v>
      </c>
      <c r="L4024">
        <v>1</v>
      </c>
      <c r="M4024">
        <v>5.0786700000000004E-3</v>
      </c>
      <c r="N4024">
        <v>0.99492100000000006</v>
      </c>
      <c r="O4024" t="s">
        <v>19955</v>
      </c>
      <c r="P4024">
        <v>3</v>
      </c>
      <c r="Q4024" t="s">
        <v>94</v>
      </c>
      <c r="R4024" t="s">
        <v>0</v>
      </c>
      <c r="S4024" t="s">
        <v>93</v>
      </c>
      <c r="T4024" t="s">
        <v>92</v>
      </c>
    </row>
    <row r="4025" spans="1:20">
      <c r="A4025" t="s">
        <v>19954</v>
      </c>
      <c r="D4025">
        <f>L4025/J4025</f>
        <v>2.6390794890742107E-3</v>
      </c>
      <c r="E4025">
        <v>2.7088699999999999E-3</v>
      </c>
      <c r="F4025">
        <v>6.2890500000000002E-2</v>
      </c>
      <c r="G4025">
        <v>4.3072899999999997E-2</v>
      </c>
      <c r="H4025">
        <v>972</v>
      </c>
      <c r="I4025">
        <v>214.16</v>
      </c>
      <c r="J4025">
        <v>757.84</v>
      </c>
      <c r="K4025">
        <v>15</v>
      </c>
      <c r="L4025">
        <v>2</v>
      </c>
      <c r="M4025">
        <v>13.0161</v>
      </c>
      <c r="N4025">
        <v>1.9839199999999999</v>
      </c>
      <c r="O4025" t="s">
        <v>19953</v>
      </c>
      <c r="P4025">
        <v>2</v>
      </c>
      <c r="Q4025" t="s">
        <v>19952</v>
      </c>
      <c r="R4025" t="s">
        <v>19083</v>
      </c>
      <c r="S4025" t="s">
        <v>19082</v>
      </c>
      <c r="T4025" t="s">
        <v>19081</v>
      </c>
    </row>
    <row r="4026" spans="1:20">
      <c r="A4026" t="s">
        <v>19951</v>
      </c>
      <c r="D4026">
        <f>L4026/J4026</f>
        <v>2.6387312979919255E-3</v>
      </c>
      <c r="E4026">
        <v>2.7331999999999999E-3</v>
      </c>
      <c r="F4026">
        <v>3.4288899999999997E-2</v>
      </c>
      <c r="G4026">
        <v>7.9711000000000004E-2</v>
      </c>
      <c r="H4026">
        <v>1470</v>
      </c>
      <c r="I4026">
        <v>333.09300000000002</v>
      </c>
      <c r="J4026">
        <v>1136.9100000000001</v>
      </c>
      <c r="K4026">
        <v>14</v>
      </c>
      <c r="L4026">
        <v>3</v>
      </c>
      <c r="M4026">
        <v>11.005699999999999</v>
      </c>
      <c r="N4026">
        <v>2.9943</v>
      </c>
      <c r="O4026" t="s">
        <v>19687</v>
      </c>
      <c r="P4026">
        <v>3</v>
      </c>
      <c r="Q4026" t="s">
        <v>14636</v>
      </c>
      <c r="R4026" t="s">
        <v>14635</v>
      </c>
      <c r="S4026" t="s">
        <v>14634</v>
      </c>
      <c r="T4026" t="s">
        <v>14633</v>
      </c>
    </row>
    <row r="4027" spans="1:20">
      <c r="A4027" t="s">
        <v>19950</v>
      </c>
      <c r="D4027">
        <f>L4027/J4027</f>
        <v>2.6379238484143439E-3</v>
      </c>
      <c r="E4027">
        <v>2.7921199999999999E-3</v>
      </c>
      <c r="F4027">
        <v>7.3706300000000002E-2</v>
      </c>
      <c r="G4027">
        <v>3.7881699999999997E-2</v>
      </c>
      <c r="H4027">
        <v>1002</v>
      </c>
      <c r="I4027">
        <v>243.828</v>
      </c>
      <c r="J4027">
        <v>758.17200000000003</v>
      </c>
      <c r="K4027">
        <v>19</v>
      </c>
      <c r="L4027">
        <v>2</v>
      </c>
      <c r="M4027">
        <v>16.997800000000002</v>
      </c>
      <c r="N4027">
        <v>2.0022000000000002</v>
      </c>
      <c r="O4027" t="s">
        <v>19949</v>
      </c>
      <c r="P4027">
        <v>1</v>
      </c>
      <c r="Q4027" t="s">
        <v>391</v>
      </c>
      <c r="R4027" t="s">
        <v>0</v>
      </c>
      <c r="S4027" t="s">
        <v>2707</v>
      </c>
      <c r="T4027" t="s">
        <v>2706</v>
      </c>
    </row>
    <row r="4028" spans="1:20">
      <c r="A4028" t="s">
        <v>19948</v>
      </c>
      <c r="D4028">
        <f>L4028/J4028</f>
        <v>2.6371539834210921E-3</v>
      </c>
      <c r="E4028">
        <v>3.3189600000000001E-3</v>
      </c>
      <c r="F4028">
        <v>3.47067E-2</v>
      </c>
      <c r="G4028">
        <v>9.5628900000000003E-2</v>
      </c>
      <c r="H4028">
        <v>1380</v>
      </c>
      <c r="I4028">
        <v>242.411</v>
      </c>
      <c r="J4028">
        <v>1137.5899999999999</v>
      </c>
      <c r="K4028">
        <v>12</v>
      </c>
      <c r="L4028">
        <v>3</v>
      </c>
      <c r="M4028">
        <v>8.2828999999999997</v>
      </c>
      <c r="N4028">
        <v>3.7170999999999998</v>
      </c>
      <c r="O4028" t="s">
        <v>19947</v>
      </c>
      <c r="P4028">
        <v>3</v>
      </c>
      <c r="Q4028" t="s">
        <v>19946</v>
      </c>
      <c r="R4028" t="s">
        <v>19945</v>
      </c>
      <c r="S4028" t="s">
        <v>19944</v>
      </c>
      <c r="T4028" t="s">
        <v>19943</v>
      </c>
    </row>
    <row r="4029" spans="1:20">
      <c r="A4029" t="s">
        <v>19942</v>
      </c>
      <c r="D4029">
        <f>L4029/J4029</f>
        <v>2.6364494408090736E-3</v>
      </c>
      <c r="E4029">
        <v>2.8045399999999999E-3</v>
      </c>
      <c r="F4029">
        <v>0.123255</v>
      </c>
      <c r="G4029">
        <v>2.2754E-2</v>
      </c>
      <c r="H4029">
        <v>471</v>
      </c>
      <c r="I4029">
        <v>91.701999999999998</v>
      </c>
      <c r="J4029">
        <v>379.298</v>
      </c>
      <c r="K4029">
        <v>11</v>
      </c>
      <c r="L4029">
        <v>1</v>
      </c>
      <c r="M4029">
        <v>10.053800000000001</v>
      </c>
      <c r="N4029">
        <v>0.94621200000000005</v>
      </c>
      <c r="O4029" t="s">
        <v>17162</v>
      </c>
      <c r="P4029">
        <v>0</v>
      </c>
      <c r="Q4029" t="s">
        <v>0</v>
      </c>
    </row>
    <row r="4030" spans="1:20">
      <c r="A4030" t="s">
        <v>19941</v>
      </c>
      <c r="D4030">
        <f>L4030/J4030</f>
        <v>2.6360567753908287E-3</v>
      </c>
      <c r="E4030">
        <v>2.6263800000000002E-3</v>
      </c>
      <c r="F4030" s="2">
        <v>5.3586399999999999E-5</v>
      </c>
      <c r="G4030">
        <v>49.012</v>
      </c>
      <c r="H4030">
        <v>1020</v>
      </c>
      <c r="I4030">
        <v>261.291</v>
      </c>
      <c r="J4030">
        <v>758.70899999999995</v>
      </c>
      <c r="K4030">
        <v>2</v>
      </c>
      <c r="L4030">
        <v>2</v>
      </c>
      <c r="M4030">
        <v>1.3955199999999999E-2</v>
      </c>
      <c r="N4030">
        <v>1.98604</v>
      </c>
      <c r="O4030" t="s">
        <v>19940</v>
      </c>
      <c r="P4030">
        <v>0</v>
      </c>
      <c r="Q4030" t="s">
        <v>0</v>
      </c>
    </row>
    <row r="4031" spans="1:20">
      <c r="A4031" t="s">
        <v>19939</v>
      </c>
      <c r="D4031">
        <f>L4031/J4031</f>
        <v>2.6355322457370265E-3</v>
      </c>
      <c r="E4031">
        <v>2.70952E-3</v>
      </c>
      <c r="F4031">
        <v>4.1890799999999999E-2</v>
      </c>
      <c r="G4031">
        <v>6.4680699999999994E-2</v>
      </c>
      <c r="H4031">
        <v>522</v>
      </c>
      <c r="I4031">
        <v>142.57</v>
      </c>
      <c r="J4031">
        <v>379.43</v>
      </c>
      <c r="K4031">
        <v>7</v>
      </c>
      <c r="L4031">
        <v>1</v>
      </c>
      <c r="M4031">
        <v>5.9719899999999999</v>
      </c>
      <c r="N4031">
        <v>1.0280100000000001</v>
      </c>
      <c r="O4031" t="s">
        <v>1</v>
      </c>
      <c r="P4031">
        <v>0</v>
      </c>
      <c r="Q4031" t="s">
        <v>0</v>
      </c>
    </row>
    <row r="4032" spans="1:20">
      <c r="A4032" t="s">
        <v>19938</v>
      </c>
      <c r="D4032">
        <f>L4032/J4032</f>
        <v>2.6353586064223689E-3</v>
      </c>
      <c r="E4032">
        <v>2.82563E-3</v>
      </c>
      <c r="F4032">
        <v>0.123867</v>
      </c>
      <c r="G4032">
        <v>2.28119E-2</v>
      </c>
      <c r="H4032">
        <v>477</v>
      </c>
      <c r="I4032">
        <v>97.545299999999997</v>
      </c>
      <c r="J4032">
        <v>379.45499999999998</v>
      </c>
      <c r="K4032">
        <v>12</v>
      </c>
      <c r="L4032">
        <v>1</v>
      </c>
      <c r="M4032">
        <v>11.0219</v>
      </c>
      <c r="N4032">
        <v>0.978074</v>
      </c>
      <c r="O4032" t="s">
        <v>5570</v>
      </c>
      <c r="P4032">
        <v>3</v>
      </c>
      <c r="Q4032" t="s">
        <v>2556</v>
      </c>
      <c r="R4032" t="s">
        <v>0</v>
      </c>
      <c r="S4032" t="s">
        <v>2555</v>
      </c>
      <c r="T4032" t="s">
        <v>2554</v>
      </c>
    </row>
    <row r="4033" spans="1:20">
      <c r="A4033" t="s">
        <v>19937</v>
      </c>
      <c r="D4033">
        <f>L4033/J4033</f>
        <v>2.6343380698731832E-3</v>
      </c>
      <c r="E4033">
        <v>2.4214800000000002E-3</v>
      </c>
      <c r="F4033">
        <v>2.4888899999999999E-2</v>
      </c>
      <c r="G4033">
        <v>9.7291500000000003E-2</v>
      </c>
      <c r="H4033">
        <v>468</v>
      </c>
      <c r="I4033">
        <v>88.397999999999996</v>
      </c>
      <c r="J4033">
        <v>379.60199999999998</v>
      </c>
      <c r="K4033">
        <v>3</v>
      </c>
      <c r="L4033">
        <v>1</v>
      </c>
      <c r="M4033">
        <v>2.1159699999999999</v>
      </c>
      <c r="N4033">
        <v>0.88403500000000002</v>
      </c>
      <c r="O4033" t="s">
        <v>19936</v>
      </c>
      <c r="P4033">
        <v>0</v>
      </c>
      <c r="Q4033" t="s">
        <v>0</v>
      </c>
      <c r="S4033" t="s">
        <v>19935</v>
      </c>
      <c r="T4033" t="s">
        <v>19934</v>
      </c>
    </row>
    <row r="4034" spans="1:20">
      <c r="A4034" t="s">
        <v>19933</v>
      </c>
      <c r="D4034">
        <f>L4034/J4034</f>
        <v>2.6336581511719782E-3</v>
      </c>
      <c r="E4034">
        <v>2.7612499999999998E-3</v>
      </c>
      <c r="F4034">
        <v>8.1860199999999994E-2</v>
      </c>
      <c r="G4034">
        <v>3.3731299999999999E-2</v>
      </c>
      <c r="H4034">
        <v>1488</v>
      </c>
      <c r="I4034">
        <v>348.904</v>
      </c>
      <c r="J4034">
        <v>1139.0999999999999</v>
      </c>
      <c r="K4034">
        <v>30</v>
      </c>
      <c r="L4034">
        <v>3</v>
      </c>
      <c r="M4034">
        <v>27.024000000000001</v>
      </c>
      <c r="N4034">
        <v>2.9760200000000001</v>
      </c>
      <c r="O4034" t="s">
        <v>14122</v>
      </c>
      <c r="P4034">
        <v>2</v>
      </c>
      <c r="Q4034" t="s">
        <v>14121</v>
      </c>
      <c r="R4034" t="s">
        <v>0</v>
      </c>
      <c r="S4034" t="s">
        <v>14120</v>
      </c>
      <c r="T4034" t="s">
        <v>14119</v>
      </c>
    </row>
    <row r="4035" spans="1:20">
      <c r="A4035" t="s">
        <v>19932</v>
      </c>
      <c r="D4035">
        <f>L4035/J4035</f>
        <v>2.6320118440532982E-3</v>
      </c>
      <c r="E4035">
        <v>2.6433899999999998E-3</v>
      </c>
      <c r="F4035">
        <v>6.7760600000000004E-2</v>
      </c>
      <c r="G4035">
        <v>3.9010700000000002E-2</v>
      </c>
      <c r="H4035">
        <v>1800</v>
      </c>
      <c r="I4035">
        <v>280.24799999999999</v>
      </c>
      <c r="J4035">
        <v>1519.75</v>
      </c>
      <c r="K4035">
        <v>23</v>
      </c>
      <c r="L4035">
        <v>4</v>
      </c>
      <c r="M4035">
        <v>18.983899999999998</v>
      </c>
      <c r="N4035">
        <v>4.01607</v>
      </c>
      <c r="O4035" t="s">
        <v>14066</v>
      </c>
      <c r="P4035">
        <v>4</v>
      </c>
      <c r="Q4035" t="s">
        <v>19931</v>
      </c>
      <c r="R4035" t="s">
        <v>0</v>
      </c>
    </row>
    <row r="4036" spans="1:20">
      <c r="A4036" t="s">
        <v>19930</v>
      </c>
      <c r="D4036">
        <f>L4036/J4036</f>
        <v>2.6317832568580981E-3</v>
      </c>
      <c r="E4036">
        <v>2.9256500000000001E-3</v>
      </c>
      <c r="F4036">
        <v>2.9644E-2</v>
      </c>
      <c r="G4036">
        <v>9.8692500000000002E-2</v>
      </c>
      <c r="H4036">
        <v>924</v>
      </c>
      <c r="I4036">
        <v>164.059</v>
      </c>
      <c r="J4036">
        <v>759.94100000000003</v>
      </c>
      <c r="K4036">
        <v>7</v>
      </c>
      <c r="L4036">
        <v>2</v>
      </c>
      <c r="M4036">
        <v>4.8038800000000004</v>
      </c>
      <c r="N4036">
        <v>2.1961200000000001</v>
      </c>
      <c r="O4036" t="s">
        <v>2557</v>
      </c>
      <c r="P4036">
        <v>3</v>
      </c>
      <c r="Q4036" t="s">
        <v>2556</v>
      </c>
      <c r="R4036" t="s">
        <v>0</v>
      </c>
      <c r="S4036" t="s">
        <v>2555</v>
      </c>
      <c r="T4036" t="s">
        <v>2554</v>
      </c>
    </row>
    <row r="4037" spans="1:20">
      <c r="A4037" t="s">
        <v>19929</v>
      </c>
      <c r="D4037">
        <f>L4037/J4037</f>
        <v>2.6303122443665288E-3</v>
      </c>
      <c r="E4037">
        <v>2.6510000000000001E-3</v>
      </c>
      <c r="F4037">
        <v>3.0413200000000001E-2</v>
      </c>
      <c r="G4037">
        <v>8.7166099999999996E-2</v>
      </c>
      <c r="H4037">
        <v>483</v>
      </c>
      <c r="I4037">
        <v>102.81699999999999</v>
      </c>
      <c r="J4037">
        <v>380.18299999999999</v>
      </c>
      <c r="K4037">
        <v>4</v>
      </c>
      <c r="L4037">
        <v>1</v>
      </c>
      <c r="M4037">
        <v>3.02501</v>
      </c>
      <c r="N4037">
        <v>0.97499400000000003</v>
      </c>
      <c r="O4037" t="s">
        <v>19928</v>
      </c>
      <c r="P4037">
        <v>2</v>
      </c>
      <c r="Q4037" t="s">
        <v>19927</v>
      </c>
      <c r="R4037" t="s">
        <v>0</v>
      </c>
      <c r="S4037" t="s">
        <v>6492</v>
      </c>
      <c r="T4037" t="s">
        <v>6491</v>
      </c>
    </row>
    <row r="4038" spans="1:20">
      <c r="A4038" t="s">
        <v>19926</v>
      </c>
      <c r="D4038">
        <f>L4038/J4038</f>
        <v>2.6298833646727772E-3</v>
      </c>
      <c r="E4038">
        <v>2.6391000000000001E-3</v>
      </c>
      <c r="F4038">
        <v>7.5690999999999994E-2</v>
      </c>
      <c r="G4038">
        <v>3.48667E-2</v>
      </c>
      <c r="H4038">
        <v>2868</v>
      </c>
      <c r="I4038">
        <v>586.53099999999995</v>
      </c>
      <c r="J4038">
        <v>2281.4699999999998</v>
      </c>
      <c r="K4038">
        <v>48</v>
      </c>
      <c r="L4038">
        <v>6</v>
      </c>
      <c r="M4038">
        <v>42.267499999999998</v>
      </c>
      <c r="N4038">
        <v>5.7324599999999997</v>
      </c>
      <c r="O4038" t="s">
        <v>19925</v>
      </c>
      <c r="P4038">
        <v>0</v>
      </c>
      <c r="Q4038" t="s">
        <v>0</v>
      </c>
      <c r="S4038" t="s">
        <v>19924</v>
      </c>
      <c r="T4038" t="s">
        <v>19923</v>
      </c>
    </row>
    <row r="4039" spans="1:20">
      <c r="A4039" t="s">
        <v>19922</v>
      </c>
      <c r="D4039">
        <f>L4039/J4039</f>
        <v>2.6293301781371197E-3</v>
      </c>
      <c r="E4039">
        <v>3.13781E-3</v>
      </c>
      <c r="F4039">
        <v>7.5065900000000005E-2</v>
      </c>
      <c r="G4039">
        <v>4.1800700000000003E-2</v>
      </c>
      <c r="H4039">
        <v>471</v>
      </c>
      <c r="I4039">
        <v>90.6755</v>
      </c>
      <c r="J4039">
        <v>380.32499999999999</v>
      </c>
      <c r="K4039">
        <v>8</v>
      </c>
      <c r="L4039">
        <v>1</v>
      </c>
      <c r="M4039">
        <v>6.8066199999999997</v>
      </c>
      <c r="N4039">
        <v>1.1933800000000001</v>
      </c>
      <c r="O4039" t="s">
        <v>1</v>
      </c>
      <c r="P4039">
        <v>1</v>
      </c>
      <c r="Q4039" t="s">
        <v>19921</v>
      </c>
      <c r="R4039" t="s">
        <v>19920</v>
      </c>
      <c r="S4039" t="s">
        <v>19919</v>
      </c>
      <c r="T4039" t="s">
        <v>19918</v>
      </c>
    </row>
    <row r="4040" spans="1:20">
      <c r="A4040" t="s">
        <v>19917</v>
      </c>
      <c r="D4040">
        <f>L4040/J4040</f>
        <v>2.6292610461829706E-3</v>
      </c>
      <c r="E4040">
        <v>3.11108E-3</v>
      </c>
      <c r="F4040">
        <v>4.82215E-2</v>
      </c>
      <c r="G4040">
        <v>6.4516299999999999E-2</v>
      </c>
      <c r="H4040">
        <v>1890</v>
      </c>
      <c r="I4040">
        <v>368.66300000000001</v>
      </c>
      <c r="J4040">
        <v>1521.34</v>
      </c>
      <c r="K4040">
        <v>22</v>
      </c>
      <c r="L4040">
        <v>4</v>
      </c>
      <c r="M4040">
        <v>17.374300000000002</v>
      </c>
      <c r="N4040">
        <v>4.6256599999999999</v>
      </c>
      <c r="O4040" t="s">
        <v>13236</v>
      </c>
      <c r="P4040">
        <v>5</v>
      </c>
      <c r="Q4040" t="s">
        <v>13235</v>
      </c>
      <c r="R4040" t="s">
        <v>13234</v>
      </c>
      <c r="S4040" t="s">
        <v>7735</v>
      </c>
      <c r="T4040" t="s">
        <v>7734</v>
      </c>
    </row>
    <row r="4041" spans="1:20">
      <c r="A4041" t="s">
        <v>19916</v>
      </c>
      <c r="D4041">
        <f>L4041/J4041</f>
        <v>2.6290709520523183E-3</v>
      </c>
      <c r="E4041">
        <v>3.1550800000000002E-3</v>
      </c>
      <c r="F4041">
        <v>4.2080600000000003E-2</v>
      </c>
      <c r="G4041">
        <v>7.4977000000000002E-2</v>
      </c>
      <c r="H4041">
        <v>894</v>
      </c>
      <c r="I4041">
        <v>133.27500000000001</v>
      </c>
      <c r="J4041">
        <v>760.72500000000002</v>
      </c>
      <c r="K4041">
        <v>8</v>
      </c>
      <c r="L4041">
        <v>2</v>
      </c>
      <c r="M4041">
        <v>5.6023800000000001</v>
      </c>
      <c r="N4041">
        <v>2.3976199999999999</v>
      </c>
      <c r="O4041" t="s">
        <v>19915</v>
      </c>
      <c r="P4041">
        <v>0</v>
      </c>
      <c r="Q4041" t="s">
        <v>0</v>
      </c>
      <c r="S4041" t="s">
        <v>5717</v>
      </c>
      <c r="T4041" t="s">
        <v>5716</v>
      </c>
    </row>
    <row r="4042" spans="1:20">
      <c r="A4042" t="s">
        <v>19914</v>
      </c>
      <c r="D4042">
        <f>L4042/J4042</f>
        <v>2.628773769043823E-3</v>
      </c>
      <c r="E4042">
        <v>2.7637299999999998E-3</v>
      </c>
      <c r="F4042">
        <v>0.122179</v>
      </c>
      <c r="G4042">
        <v>2.2620299999999999E-2</v>
      </c>
      <c r="H4042">
        <v>930</v>
      </c>
      <c r="I4042">
        <v>169.18899999999999</v>
      </c>
      <c r="J4042">
        <v>760.81100000000004</v>
      </c>
      <c r="K4042">
        <v>21</v>
      </c>
      <c r="L4042">
        <v>2</v>
      </c>
      <c r="M4042">
        <v>19.0611</v>
      </c>
      <c r="N4042">
        <v>1.9388799999999999</v>
      </c>
      <c r="O4042" t="s">
        <v>19913</v>
      </c>
      <c r="P4042">
        <v>4</v>
      </c>
      <c r="Q4042" t="s">
        <v>15793</v>
      </c>
      <c r="R4042" t="s">
        <v>0</v>
      </c>
      <c r="S4042" t="s">
        <v>11730</v>
      </c>
      <c r="T4042" t="s">
        <v>11729</v>
      </c>
    </row>
    <row r="4043" spans="1:20">
      <c r="A4043" t="s">
        <v>19912</v>
      </c>
      <c r="D4043">
        <f>L4043/J4043</f>
        <v>2.6280656385673888E-3</v>
      </c>
      <c r="E4043">
        <v>2.14912E-3</v>
      </c>
      <c r="F4043">
        <v>7.8069200000000005E-2</v>
      </c>
      <c r="G4043">
        <v>2.7528400000000001E-2</v>
      </c>
      <c r="H4043">
        <v>453</v>
      </c>
      <c r="I4043">
        <v>72.492400000000004</v>
      </c>
      <c r="J4043">
        <v>380.50799999999998</v>
      </c>
      <c r="K4043">
        <v>6</v>
      </c>
      <c r="L4043">
        <v>1</v>
      </c>
      <c r="M4043">
        <v>5.2424900000000001</v>
      </c>
      <c r="N4043">
        <v>0.75751199999999996</v>
      </c>
      <c r="O4043" t="s">
        <v>10847</v>
      </c>
      <c r="P4043">
        <v>3</v>
      </c>
      <c r="Q4043" t="s">
        <v>94</v>
      </c>
      <c r="R4043" t="s">
        <v>0</v>
      </c>
      <c r="S4043" t="s">
        <v>93</v>
      </c>
      <c r="T4043" t="s">
        <v>92</v>
      </c>
    </row>
    <row r="4044" spans="1:20">
      <c r="A4044" t="s">
        <v>19911</v>
      </c>
      <c r="D4044">
        <f>L4044/J4044</f>
        <v>2.6266712195634474E-3</v>
      </c>
      <c r="E4044">
        <v>2.68075E-3</v>
      </c>
      <c r="F4044">
        <v>9.3337900000000001E-2</v>
      </c>
      <c r="G4044">
        <v>2.8721E-2</v>
      </c>
      <c r="H4044">
        <v>1884</v>
      </c>
      <c r="I4044">
        <v>361.15699999999998</v>
      </c>
      <c r="J4044">
        <v>1522.84</v>
      </c>
      <c r="K4044">
        <v>37</v>
      </c>
      <c r="L4044">
        <v>4</v>
      </c>
      <c r="M4044">
        <v>33.0032</v>
      </c>
      <c r="N4044">
        <v>3.99682</v>
      </c>
      <c r="O4044" t="s">
        <v>19910</v>
      </c>
      <c r="P4044">
        <v>3</v>
      </c>
      <c r="Q4044" t="s">
        <v>19909</v>
      </c>
      <c r="R4044" t="s">
        <v>10202</v>
      </c>
      <c r="S4044" t="s">
        <v>19908</v>
      </c>
      <c r="T4044" t="s">
        <v>19907</v>
      </c>
    </row>
    <row r="4045" spans="1:20">
      <c r="A4045" t="s">
        <v>19906</v>
      </c>
      <c r="D4045">
        <f>L4045/J4045</f>
        <v>2.6258895200749251E-3</v>
      </c>
      <c r="E4045">
        <v>2.4444900000000001E-3</v>
      </c>
      <c r="F4045">
        <v>0.12948399999999999</v>
      </c>
      <c r="G4045">
        <v>1.8878700000000002E-2</v>
      </c>
      <c r="H4045">
        <v>1476</v>
      </c>
      <c r="I4045">
        <v>333.53300000000002</v>
      </c>
      <c r="J4045">
        <v>1142.47</v>
      </c>
      <c r="K4045">
        <v>41</v>
      </c>
      <c r="L4045">
        <v>3</v>
      </c>
      <c r="M4045">
        <v>38.509700000000002</v>
      </c>
      <c r="N4045">
        <v>2.4902799999999998</v>
      </c>
      <c r="O4045" t="s">
        <v>19905</v>
      </c>
      <c r="P4045">
        <v>0</v>
      </c>
      <c r="Q4045" t="s">
        <v>0</v>
      </c>
      <c r="S4045" t="s">
        <v>19904</v>
      </c>
      <c r="T4045" t="s">
        <v>19903</v>
      </c>
    </row>
    <row r="4046" spans="1:20">
      <c r="A4046" t="s">
        <v>19902</v>
      </c>
      <c r="D4046">
        <f>L4046/J4046</f>
        <v>2.6244652652022151E-3</v>
      </c>
      <c r="E4046">
        <v>2.5775400000000001E-3</v>
      </c>
      <c r="F4046">
        <v>0.137349</v>
      </c>
      <c r="G4046">
        <v>1.8766399999999999E-2</v>
      </c>
      <c r="H4046">
        <v>2667</v>
      </c>
      <c r="I4046">
        <v>380.82100000000003</v>
      </c>
      <c r="J4046">
        <v>2286.1799999999998</v>
      </c>
      <c r="K4046">
        <v>54</v>
      </c>
      <c r="L4046">
        <v>6</v>
      </c>
      <c r="M4046">
        <v>48.532299999999999</v>
      </c>
      <c r="N4046">
        <v>5.4676600000000004</v>
      </c>
      <c r="O4046" t="s">
        <v>19901</v>
      </c>
      <c r="P4046">
        <v>3</v>
      </c>
      <c r="Q4046" t="s">
        <v>8873</v>
      </c>
      <c r="R4046" t="s">
        <v>2925</v>
      </c>
    </row>
    <row r="4047" spans="1:20">
      <c r="A4047" t="s">
        <v>19900</v>
      </c>
      <c r="D4047">
        <f>L4047/J4047</f>
        <v>2.6237009400720468E-3</v>
      </c>
      <c r="E4047">
        <v>2.9371000000000002E-3</v>
      </c>
      <c r="F4047">
        <v>0.138014</v>
      </c>
      <c r="G4047">
        <v>2.12812E-2</v>
      </c>
      <c r="H4047">
        <v>924</v>
      </c>
      <c r="I4047">
        <v>161.71799999999999</v>
      </c>
      <c r="J4047">
        <v>762.28200000000004</v>
      </c>
      <c r="K4047">
        <v>22</v>
      </c>
      <c r="L4047">
        <v>2</v>
      </c>
      <c r="M4047">
        <v>19.994299999999999</v>
      </c>
      <c r="N4047">
        <v>2.0056699999999998</v>
      </c>
      <c r="O4047" t="s">
        <v>19899</v>
      </c>
      <c r="P4047">
        <v>3</v>
      </c>
      <c r="Q4047" t="s">
        <v>108</v>
      </c>
      <c r="R4047" t="s">
        <v>107</v>
      </c>
      <c r="S4047" t="s">
        <v>111</v>
      </c>
      <c r="T4047" t="s">
        <v>110</v>
      </c>
    </row>
    <row r="4048" spans="1:20">
      <c r="A4048" t="s">
        <v>19898</v>
      </c>
      <c r="D4048">
        <f>L4048/J4048</f>
        <v>2.6236665214904526E-3</v>
      </c>
      <c r="E4048">
        <v>2.71485E-3</v>
      </c>
      <c r="F4048">
        <v>4.9087800000000001E-2</v>
      </c>
      <c r="G4048">
        <v>5.5306099999999997E-2</v>
      </c>
      <c r="H4048">
        <v>504</v>
      </c>
      <c r="I4048">
        <v>122.854</v>
      </c>
      <c r="J4048">
        <v>381.14600000000002</v>
      </c>
      <c r="K4048">
        <v>7</v>
      </c>
      <c r="L4048">
        <v>1</v>
      </c>
      <c r="M4048">
        <v>5.9748200000000002</v>
      </c>
      <c r="N4048">
        <v>1.02518</v>
      </c>
      <c r="O4048" t="s">
        <v>19897</v>
      </c>
      <c r="P4048">
        <v>3</v>
      </c>
      <c r="Q4048" t="s">
        <v>2975</v>
      </c>
      <c r="R4048" t="s">
        <v>0</v>
      </c>
      <c r="S4048" t="s">
        <v>2974</v>
      </c>
      <c r="T4048" t="s">
        <v>2973</v>
      </c>
    </row>
    <row r="4049" spans="1:20">
      <c r="A4049" t="s">
        <v>19896</v>
      </c>
      <c r="D4049">
        <f>L4049/J4049</f>
        <v>2.6226550185815107E-3</v>
      </c>
      <c r="E4049">
        <v>2.8771399999999998E-3</v>
      </c>
      <c r="F4049">
        <v>1.14346E-2</v>
      </c>
      <c r="G4049">
        <v>0.25161699999999998</v>
      </c>
      <c r="H4049">
        <v>462</v>
      </c>
      <c r="I4049">
        <v>80.7072</v>
      </c>
      <c r="J4049">
        <v>381.29300000000001</v>
      </c>
      <c r="K4049">
        <v>2</v>
      </c>
      <c r="L4049">
        <v>1</v>
      </c>
      <c r="M4049">
        <v>0.91376800000000002</v>
      </c>
      <c r="N4049">
        <v>1.08623</v>
      </c>
      <c r="O4049" t="s">
        <v>1</v>
      </c>
      <c r="P4049">
        <v>2</v>
      </c>
      <c r="Q4049" t="s">
        <v>1111</v>
      </c>
      <c r="S4049" t="s">
        <v>19895</v>
      </c>
      <c r="T4049" t="s">
        <v>19894</v>
      </c>
    </row>
    <row r="4050" spans="1:20">
      <c r="A4050" t="s">
        <v>19893</v>
      </c>
      <c r="D4050">
        <f>L4050/J4050</f>
        <v>2.6218275886177723E-3</v>
      </c>
      <c r="E4050">
        <v>2.67921E-3</v>
      </c>
      <c r="F4050">
        <v>5.8769700000000001E-2</v>
      </c>
      <c r="G4050">
        <v>4.5588299999999998E-2</v>
      </c>
      <c r="H4050">
        <v>1491</v>
      </c>
      <c r="I4050">
        <v>346.76299999999998</v>
      </c>
      <c r="J4050">
        <v>1144.24</v>
      </c>
      <c r="K4050">
        <v>22</v>
      </c>
      <c r="L4050">
        <v>3</v>
      </c>
      <c r="M4050">
        <v>19.1233</v>
      </c>
      <c r="N4050">
        <v>2.8767399999999999</v>
      </c>
      <c r="O4050" t="s">
        <v>19892</v>
      </c>
      <c r="P4050">
        <v>3</v>
      </c>
      <c r="Q4050" t="s">
        <v>417</v>
      </c>
      <c r="R4050" t="s">
        <v>0</v>
      </c>
      <c r="S4050" t="s">
        <v>18628</v>
      </c>
      <c r="T4050" t="s">
        <v>18627</v>
      </c>
    </row>
    <row r="4051" spans="1:20">
      <c r="A4051" t="s">
        <v>19891</v>
      </c>
      <c r="D4051">
        <f>L4051/J4051</f>
        <v>2.6213923088349656E-3</v>
      </c>
      <c r="E4051">
        <v>2.7724099999999999E-3</v>
      </c>
      <c r="F4051">
        <v>0.113515</v>
      </c>
      <c r="G4051">
        <v>2.4423400000000001E-2</v>
      </c>
      <c r="H4051">
        <v>1464</v>
      </c>
      <c r="I4051">
        <v>319.57299999999998</v>
      </c>
      <c r="J4051">
        <v>1144.43</v>
      </c>
      <c r="K4051">
        <v>37</v>
      </c>
      <c r="L4051">
        <v>3</v>
      </c>
      <c r="M4051">
        <v>34.024099999999997</v>
      </c>
      <c r="N4051">
        <v>2.9758599999999999</v>
      </c>
      <c r="O4051" t="s">
        <v>19890</v>
      </c>
      <c r="P4051">
        <v>3</v>
      </c>
      <c r="Q4051" t="s">
        <v>9026</v>
      </c>
      <c r="R4051" t="s">
        <v>9025</v>
      </c>
      <c r="S4051" t="s">
        <v>19889</v>
      </c>
      <c r="T4051" t="s">
        <v>19888</v>
      </c>
    </row>
    <row r="4052" spans="1:20">
      <c r="A4052" t="s">
        <v>19887</v>
      </c>
      <c r="D4052">
        <f>L4052/J4052</f>
        <v>2.621315958862815E-3</v>
      </c>
      <c r="E4052">
        <v>2.7649300000000001E-3</v>
      </c>
      <c r="F4052">
        <v>4.2774199999999998E-2</v>
      </c>
      <c r="G4052">
        <v>6.4640000000000003E-2</v>
      </c>
      <c r="H4052">
        <v>4362</v>
      </c>
      <c r="I4052">
        <v>928.61400000000003</v>
      </c>
      <c r="J4052">
        <v>3433.39</v>
      </c>
      <c r="K4052">
        <v>48</v>
      </c>
      <c r="L4052">
        <v>9</v>
      </c>
      <c r="M4052">
        <v>38.741100000000003</v>
      </c>
      <c r="N4052">
        <v>9.2589199999999998</v>
      </c>
      <c r="O4052" t="s">
        <v>14212</v>
      </c>
      <c r="P4052">
        <v>7</v>
      </c>
      <c r="Q4052" t="s">
        <v>4035</v>
      </c>
      <c r="R4052" t="s">
        <v>3356</v>
      </c>
      <c r="S4052" t="s">
        <v>9646</v>
      </c>
      <c r="T4052" t="s">
        <v>9645</v>
      </c>
    </row>
    <row r="4053" spans="1:20">
      <c r="A4053" t="s">
        <v>19886</v>
      </c>
      <c r="D4053">
        <f>L4053/J4053</f>
        <v>2.6209983907069883E-3</v>
      </c>
      <c r="E4053">
        <v>2.6080999999999999E-3</v>
      </c>
      <c r="F4053">
        <v>3.1246800000000002E-2</v>
      </c>
      <c r="G4053">
        <v>8.3467700000000006E-2</v>
      </c>
      <c r="H4053">
        <v>966</v>
      </c>
      <c r="I4053">
        <v>202.93199999999999</v>
      </c>
      <c r="J4053">
        <v>763.06799999999998</v>
      </c>
      <c r="K4053">
        <v>8</v>
      </c>
      <c r="L4053">
        <v>2</v>
      </c>
      <c r="M4053">
        <v>6.08894</v>
      </c>
      <c r="N4053">
        <v>1.91106</v>
      </c>
      <c r="O4053" t="s">
        <v>8969</v>
      </c>
      <c r="P4053">
        <v>3</v>
      </c>
      <c r="Q4053" t="s">
        <v>8968</v>
      </c>
      <c r="R4053" t="s">
        <v>8967</v>
      </c>
      <c r="S4053" t="s">
        <v>8966</v>
      </c>
      <c r="T4053" t="s">
        <v>8965</v>
      </c>
    </row>
    <row r="4054" spans="1:20">
      <c r="A4054" t="s">
        <v>19885</v>
      </c>
      <c r="D4054">
        <f>L4054/J4054</f>
        <v>2.6178661511215592E-3</v>
      </c>
      <c r="E4054">
        <v>2.4795199999999998E-3</v>
      </c>
      <c r="F4054">
        <v>0.12815299999999999</v>
      </c>
      <c r="G4054">
        <v>1.93481E-2</v>
      </c>
      <c r="H4054">
        <v>891</v>
      </c>
      <c r="I4054">
        <v>127.01900000000001</v>
      </c>
      <c r="J4054">
        <v>763.98099999999999</v>
      </c>
      <c r="K4054">
        <v>16</v>
      </c>
      <c r="L4054">
        <v>2</v>
      </c>
      <c r="M4054">
        <v>14.332100000000001</v>
      </c>
      <c r="N4054">
        <v>1.66788</v>
      </c>
      <c r="O4054" t="s">
        <v>39</v>
      </c>
      <c r="P4054">
        <v>6</v>
      </c>
      <c r="Q4054" t="s">
        <v>38</v>
      </c>
      <c r="R4054" t="s">
        <v>0</v>
      </c>
      <c r="S4054" t="s">
        <v>37</v>
      </c>
      <c r="T4054" t="s">
        <v>36</v>
      </c>
    </row>
    <row r="4055" spans="1:20">
      <c r="A4055" t="s">
        <v>19884</v>
      </c>
      <c r="D4055">
        <f>L4055/J4055</f>
        <v>2.6144542718875576E-3</v>
      </c>
      <c r="E4055">
        <v>2.53542E-3</v>
      </c>
      <c r="F4055">
        <v>0.15956799999999999</v>
      </c>
      <c r="G4055">
        <v>1.5889199999999999E-2</v>
      </c>
      <c r="H4055">
        <v>480</v>
      </c>
      <c r="I4055">
        <v>97.510999999999996</v>
      </c>
      <c r="J4055">
        <v>382.48899999999998</v>
      </c>
      <c r="K4055">
        <v>15</v>
      </c>
      <c r="L4055">
        <v>1</v>
      </c>
      <c r="M4055">
        <v>14.12</v>
      </c>
      <c r="N4055">
        <v>0.88003900000000002</v>
      </c>
      <c r="O4055" t="s">
        <v>17521</v>
      </c>
      <c r="P4055">
        <v>3</v>
      </c>
      <c r="Q4055" t="s">
        <v>94</v>
      </c>
      <c r="R4055" t="s">
        <v>0</v>
      </c>
      <c r="S4055" t="s">
        <v>93</v>
      </c>
      <c r="T4055" t="s">
        <v>92</v>
      </c>
    </row>
    <row r="4056" spans="1:20">
      <c r="A4056" t="s">
        <v>19883</v>
      </c>
      <c r="D4056">
        <f>L4056/J4056</f>
        <v>2.6140715471382452E-3</v>
      </c>
      <c r="E4056">
        <v>3.82994E-3</v>
      </c>
      <c r="F4056">
        <v>3.2880100000000002E-2</v>
      </c>
      <c r="G4056">
        <v>0.116482</v>
      </c>
      <c r="H4056">
        <v>2811</v>
      </c>
      <c r="I4056">
        <v>515.73</v>
      </c>
      <c r="J4056">
        <v>2295.27</v>
      </c>
      <c r="K4056">
        <v>25</v>
      </c>
      <c r="L4056">
        <v>6</v>
      </c>
      <c r="M4056">
        <v>16.464600000000001</v>
      </c>
      <c r="N4056">
        <v>8.5353600000000007</v>
      </c>
      <c r="O4056" t="s">
        <v>9903</v>
      </c>
      <c r="P4056">
        <v>3</v>
      </c>
      <c r="Q4056" t="s">
        <v>12841</v>
      </c>
      <c r="R4056" t="s">
        <v>0</v>
      </c>
      <c r="S4056" t="s">
        <v>19882</v>
      </c>
      <c r="T4056" t="s">
        <v>19881</v>
      </c>
    </row>
    <row r="4057" spans="1:20">
      <c r="A4057" t="s">
        <v>19880</v>
      </c>
      <c r="D4057">
        <f>L4057/J4057</f>
        <v>2.612216465671122E-3</v>
      </c>
      <c r="E4057">
        <v>2.6259600000000001E-3</v>
      </c>
      <c r="F4057">
        <v>0.104092</v>
      </c>
      <c r="G4057">
        <v>2.5227300000000001E-2</v>
      </c>
      <c r="H4057">
        <v>1419</v>
      </c>
      <c r="I4057">
        <v>270.54899999999998</v>
      </c>
      <c r="J4057">
        <v>1148.45</v>
      </c>
      <c r="K4057">
        <v>29</v>
      </c>
      <c r="L4057">
        <v>3</v>
      </c>
      <c r="M4057">
        <v>26.194900000000001</v>
      </c>
      <c r="N4057">
        <v>2.8051300000000001</v>
      </c>
      <c r="O4057" t="s">
        <v>1</v>
      </c>
      <c r="P4057">
        <v>0</v>
      </c>
      <c r="Q4057" t="s">
        <v>0</v>
      </c>
    </row>
    <row r="4058" spans="1:20">
      <c r="A4058" t="s">
        <v>19879</v>
      </c>
      <c r="D4058">
        <f>L4058/J4058</f>
        <v>2.6118525870399874E-3</v>
      </c>
      <c r="E4058">
        <v>2.7314499999999999E-3</v>
      </c>
      <c r="F4058">
        <v>7.2257699999999994E-2</v>
      </c>
      <c r="G4058">
        <v>3.7801500000000002E-2</v>
      </c>
      <c r="H4058">
        <v>936</v>
      </c>
      <c r="I4058">
        <v>170.26</v>
      </c>
      <c r="J4058">
        <v>765.74</v>
      </c>
      <c r="K4058">
        <v>14</v>
      </c>
      <c r="L4058">
        <v>2</v>
      </c>
      <c r="M4058">
        <v>11.9657</v>
      </c>
      <c r="N4058">
        <v>2.0343</v>
      </c>
      <c r="O4058" t="s">
        <v>1</v>
      </c>
      <c r="P4058">
        <v>0</v>
      </c>
      <c r="Q4058" t="s">
        <v>0</v>
      </c>
    </row>
    <row r="4059" spans="1:20">
      <c r="A4059" t="s">
        <v>19878</v>
      </c>
      <c r="D4059">
        <f>L4059/J4059</f>
        <v>2.6117980139887904E-3</v>
      </c>
      <c r="E4059">
        <v>2.3118499999999998E-3</v>
      </c>
      <c r="F4059">
        <v>0.14119699999999999</v>
      </c>
      <c r="G4059">
        <v>1.6373200000000001E-2</v>
      </c>
      <c r="H4059">
        <v>456</v>
      </c>
      <c r="I4059">
        <v>73.121499999999997</v>
      </c>
      <c r="J4059">
        <v>382.87799999999999</v>
      </c>
      <c r="K4059">
        <v>10</v>
      </c>
      <c r="L4059">
        <v>1</v>
      </c>
      <c r="M4059">
        <v>9.2103599999999997</v>
      </c>
      <c r="N4059">
        <v>0.78963499999999998</v>
      </c>
      <c r="O4059" t="s">
        <v>9402</v>
      </c>
      <c r="P4059">
        <v>1</v>
      </c>
      <c r="Q4059" t="s">
        <v>180</v>
      </c>
      <c r="R4059" t="s">
        <v>0</v>
      </c>
      <c r="S4059" t="s">
        <v>9401</v>
      </c>
      <c r="T4059" t="s">
        <v>9400</v>
      </c>
    </row>
    <row r="4060" spans="1:20">
      <c r="A4060" t="s">
        <v>19877</v>
      </c>
      <c r="D4060">
        <f>L4060/J4060</f>
        <v>2.611310368599515E-3</v>
      </c>
      <c r="E4060">
        <v>2.8293799999999998E-3</v>
      </c>
      <c r="F4060">
        <v>1.8418500000000001E-2</v>
      </c>
      <c r="G4060">
        <v>0.153616</v>
      </c>
      <c r="H4060">
        <v>927</v>
      </c>
      <c r="I4060">
        <v>161.101</v>
      </c>
      <c r="J4060">
        <v>765.899</v>
      </c>
      <c r="K4060">
        <v>5</v>
      </c>
      <c r="L4060">
        <v>2</v>
      </c>
      <c r="M4060">
        <v>2.8896500000000001</v>
      </c>
      <c r="N4060">
        <v>2.1103499999999999</v>
      </c>
      <c r="O4060" t="s">
        <v>2164</v>
      </c>
      <c r="P4060">
        <v>3</v>
      </c>
      <c r="Q4060" t="s">
        <v>2215</v>
      </c>
      <c r="R4060" t="s">
        <v>0</v>
      </c>
      <c r="S4060" t="s">
        <v>999</v>
      </c>
      <c r="T4060" t="s">
        <v>998</v>
      </c>
    </row>
    <row r="4061" spans="1:20">
      <c r="A4061" t="s">
        <v>19876</v>
      </c>
      <c r="D4061">
        <f>L4061/J4061</f>
        <v>2.6101414435648271E-3</v>
      </c>
      <c r="E4061">
        <v>2.7565599999999999E-3</v>
      </c>
      <c r="F4061">
        <v>0.114796</v>
      </c>
      <c r="G4061">
        <v>2.4012599999999999E-2</v>
      </c>
      <c r="H4061">
        <v>456</v>
      </c>
      <c r="I4061">
        <v>72.879300000000001</v>
      </c>
      <c r="J4061">
        <v>383.12099999999998</v>
      </c>
      <c r="K4061">
        <v>9</v>
      </c>
      <c r="L4061">
        <v>1</v>
      </c>
      <c r="M4061">
        <v>7.99125</v>
      </c>
      <c r="N4061">
        <v>1.00875</v>
      </c>
      <c r="O4061" t="s">
        <v>19875</v>
      </c>
      <c r="P4061">
        <v>7</v>
      </c>
      <c r="Q4061" t="s">
        <v>19874</v>
      </c>
      <c r="R4061" t="s">
        <v>19873</v>
      </c>
      <c r="S4061" t="s">
        <v>517</v>
      </c>
      <c r="T4061" t="s">
        <v>516</v>
      </c>
    </row>
    <row r="4062" spans="1:20">
      <c r="A4062" t="s">
        <v>19872</v>
      </c>
      <c r="D4062">
        <f>L4062/J4062</f>
        <v>2.6094399098177566E-3</v>
      </c>
      <c r="E4062">
        <v>2.5901100000000001E-3</v>
      </c>
      <c r="F4062">
        <v>8.4914400000000001E-2</v>
      </c>
      <c r="G4062">
        <v>3.0502600000000001E-2</v>
      </c>
      <c r="H4062">
        <v>984</v>
      </c>
      <c r="I4062">
        <v>217.55199999999999</v>
      </c>
      <c r="J4062">
        <v>766.44799999999998</v>
      </c>
      <c r="K4062">
        <v>19</v>
      </c>
      <c r="L4062">
        <v>2</v>
      </c>
      <c r="M4062">
        <v>17.156300000000002</v>
      </c>
      <c r="N4062">
        <v>1.8436600000000001</v>
      </c>
      <c r="O4062" t="s">
        <v>19871</v>
      </c>
      <c r="P4062">
        <v>3</v>
      </c>
      <c r="Q4062" t="s">
        <v>18838</v>
      </c>
      <c r="R4062" t="s">
        <v>0</v>
      </c>
      <c r="S4062" t="s">
        <v>223</v>
      </c>
      <c r="T4062" t="s">
        <v>222</v>
      </c>
    </row>
    <row r="4063" spans="1:20">
      <c r="A4063" t="s">
        <v>19870</v>
      </c>
      <c r="D4063">
        <f>L4063/J4063</f>
        <v>2.6083781104908966E-3</v>
      </c>
      <c r="E4063">
        <v>2.5029100000000001E-3</v>
      </c>
      <c r="F4063">
        <v>6.85447E-2</v>
      </c>
      <c r="G4063">
        <v>3.6514999999999999E-2</v>
      </c>
      <c r="H4063">
        <v>1353</v>
      </c>
      <c r="I4063">
        <v>202.86099999999999</v>
      </c>
      <c r="J4063">
        <v>1150.1400000000001</v>
      </c>
      <c r="K4063">
        <v>16</v>
      </c>
      <c r="L4063">
        <v>3</v>
      </c>
      <c r="M4063">
        <v>13.255699999999999</v>
      </c>
      <c r="N4063">
        <v>2.7442600000000001</v>
      </c>
      <c r="O4063" t="s">
        <v>19869</v>
      </c>
      <c r="P4063">
        <v>1</v>
      </c>
      <c r="Q4063" t="s">
        <v>1471</v>
      </c>
      <c r="R4063" t="s">
        <v>0</v>
      </c>
    </row>
    <row r="4064" spans="1:20">
      <c r="A4064" t="s">
        <v>19868</v>
      </c>
      <c r="D4064">
        <f>L4064/J4064</f>
        <v>2.6082556507858673E-3</v>
      </c>
      <c r="E4064">
        <v>2.4859700000000001E-3</v>
      </c>
      <c r="F4064">
        <v>0.11244899999999999</v>
      </c>
      <c r="G4064">
        <v>2.2107499999999999E-2</v>
      </c>
      <c r="H4064">
        <v>435</v>
      </c>
      <c r="I4064">
        <v>51.6021</v>
      </c>
      <c r="J4064">
        <v>383.39800000000002</v>
      </c>
      <c r="K4064">
        <v>6</v>
      </c>
      <c r="L4064">
        <v>1</v>
      </c>
      <c r="M4064">
        <v>5.1535000000000002</v>
      </c>
      <c r="N4064">
        <v>0.84649700000000005</v>
      </c>
      <c r="O4064" t="s">
        <v>13722</v>
      </c>
      <c r="P4064">
        <v>2</v>
      </c>
      <c r="Q4064" t="s">
        <v>694</v>
      </c>
      <c r="R4064" t="s">
        <v>693</v>
      </c>
      <c r="S4064" t="s">
        <v>2555</v>
      </c>
      <c r="T4064" t="s">
        <v>2554</v>
      </c>
    </row>
    <row r="4065" spans="1:20">
      <c r="A4065" t="s">
        <v>19867</v>
      </c>
      <c r="D4065">
        <f>L4065/J4065</f>
        <v>2.6071064507634909E-3</v>
      </c>
      <c r="E4065">
        <v>2.7154599999999998E-3</v>
      </c>
      <c r="F4065">
        <v>5.5301500000000003E-2</v>
      </c>
      <c r="G4065">
        <v>4.9102800000000002E-2</v>
      </c>
      <c r="H4065">
        <v>474</v>
      </c>
      <c r="I4065">
        <v>90.433000000000007</v>
      </c>
      <c r="J4065">
        <v>383.56700000000001</v>
      </c>
      <c r="K4065">
        <v>6</v>
      </c>
      <c r="L4065">
        <v>1</v>
      </c>
      <c r="M4065">
        <v>4.9657900000000001</v>
      </c>
      <c r="N4065">
        <v>1.0342100000000001</v>
      </c>
      <c r="O4065" t="s">
        <v>18121</v>
      </c>
      <c r="P4065">
        <v>0</v>
      </c>
      <c r="Q4065" t="s">
        <v>0</v>
      </c>
      <c r="S4065" t="s">
        <v>3937</v>
      </c>
      <c r="T4065" t="s">
        <v>3936</v>
      </c>
    </row>
    <row r="4066" spans="1:20">
      <c r="A4066" t="s">
        <v>19866</v>
      </c>
      <c r="D4066">
        <f>L4066/J4066</f>
        <v>2.6070758646041217E-3</v>
      </c>
      <c r="E4066">
        <v>3.38689E-3</v>
      </c>
      <c r="F4066">
        <v>9.4098500000000002E-2</v>
      </c>
      <c r="G4066">
        <v>3.5992999999999997E-2</v>
      </c>
      <c r="H4066">
        <v>951</v>
      </c>
      <c r="I4066">
        <v>183.857</v>
      </c>
      <c r="J4066">
        <v>767.14300000000003</v>
      </c>
      <c r="K4066">
        <v>19</v>
      </c>
      <c r="L4066">
        <v>2</v>
      </c>
      <c r="M4066">
        <v>16.519100000000002</v>
      </c>
      <c r="N4066">
        <v>2.4808599999999998</v>
      </c>
      <c r="O4066" t="s">
        <v>19865</v>
      </c>
      <c r="P4066">
        <v>3</v>
      </c>
      <c r="Q4066" t="s">
        <v>19864</v>
      </c>
      <c r="R4066" t="s">
        <v>0</v>
      </c>
      <c r="S4066" t="s">
        <v>19863</v>
      </c>
      <c r="T4066" t="s">
        <v>19862</v>
      </c>
    </row>
    <row r="4067" spans="1:20">
      <c r="A4067" t="s">
        <v>19861</v>
      </c>
      <c r="D4067">
        <f>L4067/J4067</f>
        <v>2.6061801217954848E-3</v>
      </c>
      <c r="E4067">
        <v>2.71865E-3</v>
      </c>
      <c r="F4067">
        <v>0.14156199999999999</v>
      </c>
      <c r="G4067">
        <v>1.9204599999999999E-2</v>
      </c>
      <c r="H4067">
        <v>1359</v>
      </c>
      <c r="I4067">
        <v>207.88800000000001</v>
      </c>
      <c r="J4067">
        <v>1151.1099999999999</v>
      </c>
      <c r="K4067">
        <v>32</v>
      </c>
      <c r="L4067">
        <v>3</v>
      </c>
      <c r="M4067">
        <v>28.924199999999999</v>
      </c>
      <c r="N4067">
        <v>3.07578</v>
      </c>
      <c r="O4067" t="s">
        <v>1</v>
      </c>
      <c r="P4067">
        <v>0</v>
      </c>
      <c r="Q4067" t="s">
        <v>0</v>
      </c>
    </row>
    <row r="4068" spans="1:20">
      <c r="A4068" t="s">
        <v>19860</v>
      </c>
      <c r="D4068">
        <f>L4068/J4068</f>
        <v>2.6061450293647392E-3</v>
      </c>
      <c r="E4068">
        <v>2.73968E-3</v>
      </c>
      <c r="F4068">
        <v>3.2769800000000002E-2</v>
      </c>
      <c r="G4068">
        <v>8.3603999999999998E-2</v>
      </c>
      <c r="H4068">
        <v>927</v>
      </c>
      <c r="I4068">
        <v>159.583</v>
      </c>
      <c r="J4068">
        <v>767.41700000000003</v>
      </c>
      <c r="K4068">
        <v>7</v>
      </c>
      <c r="L4068">
        <v>2</v>
      </c>
      <c r="M4068">
        <v>4.9927200000000003</v>
      </c>
      <c r="N4068">
        <v>2.0072800000000002</v>
      </c>
      <c r="O4068" t="s">
        <v>1</v>
      </c>
      <c r="P4068">
        <v>7</v>
      </c>
      <c r="Q4068" t="s">
        <v>9527</v>
      </c>
      <c r="R4068" t="s">
        <v>2629</v>
      </c>
      <c r="S4068" t="s">
        <v>6766</v>
      </c>
      <c r="T4068" t="s">
        <v>2627</v>
      </c>
    </row>
    <row r="4069" spans="1:20">
      <c r="A4069" t="s">
        <v>19859</v>
      </c>
      <c r="D4069">
        <f>L4069/J4069</f>
        <v>2.6051368087595117E-3</v>
      </c>
      <c r="E4069">
        <v>2.5800200000000001E-3</v>
      </c>
      <c r="F4069">
        <v>6.8572900000000006E-2</v>
      </c>
      <c r="G4069">
        <v>3.7624499999999998E-2</v>
      </c>
      <c r="H4069">
        <v>477</v>
      </c>
      <c r="I4069">
        <v>93.142799999999994</v>
      </c>
      <c r="J4069">
        <v>383.85700000000003</v>
      </c>
      <c r="K4069">
        <v>7</v>
      </c>
      <c r="L4069">
        <v>1</v>
      </c>
      <c r="M4069">
        <v>6.0603100000000003</v>
      </c>
      <c r="N4069">
        <v>0.93969199999999997</v>
      </c>
      <c r="O4069" t="s">
        <v>19858</v>
      </c>
      <c r="P4069">
        <v>0</v>
      </c>
      <c r="Q4069" t="s">
        <v>0</v>
      </c>
      <c r="S4069" t="s">
        <v>643</v>
      </c>
      <c r="T4069" t="s">
        <v>642</v>
      </c>
    </row>
    <row r="4070" spans="1:20">
      <c r="A4070" t="s">
        <v>19857</v>
      </c>
      <c r="D4070">
        <f>L4070/J4070</f>
        <v>2.6050621567830609E-3</v>
      </c>
      <c r="E4070">
        <v>2.9700099999999999E-3</v>
      </c>
      <c r="F4070">
        <v>5.5069300000000002E-3</v>
      </c>
      <c r="G4070">
        <v>0.539323</v>
      </c>
      <c r="H4070">
        <v>546</v>
      </c>
      <c r="I4070">
        <v>162.13200000000001</v>
      </c>
      <c r="J4070">
        <v>383.86799999999999</v>
      </c>
      <c r="K4070">
        <v>2</v>
      </c>
      <c r="L4070">
        <v>1</v>
      </c>
      <c r="M4070">
        <v>0.87838000000000005</v>
      </c>
      <c r="N4070">
        <v>1.1216200000000001</v>
      </c>
      <c r="O4070" t="s">
        <v>1</v>
      </c>
      <c r="P4070">
        <v>1</v>
      </c>
      <c r="Q4070" t="s">
        <v>2056</v>
      </c>
      <c r="R4070" t="s">
        <v>0</v>
      </c>
      <c r="S4070" t="s">
        <v>2055</v>
      </c>
      <c r="T4070" t="s">
        <v>2054</v>
      </c>
    </row>
    <row r="4071" spans="1:20">
      <c r="A4071" t="s">
        <v>19856</v>
      </c>
      <c r="D4071">
        <f>L4071/J4071</f>
        <v>2.6044176131554339E-3</v>
      </c>
      <c r="E4071">
        <v>2.5522600000000002E-3</v>
      </c>
      <c r="F4071">
        <v>5.7854599999999999E-2</v>
      </c>
      <c r="G4071">
        <v>4.4115000000000001E-2</v>
      </c>
      <c r="H4071">
        <v>495</v>
      </c>
      <c r="I4071">
        <v>111.03700000000001</v>
      </c>
      <c r="J4071">
        <v>383.96300000000002</v>
      </c>
      <c r="K4071">
        <v>7</v>
      </c>
      <c r="L4071">
        <v>1</v>
      </c>
      <c r="M4071">
        <v>6.0735000000000001</v>
      </c>
      <c r="N4071">
        <v>0.92649899999999996</v>
      </c>
      <c r="O4071" t="s">
        <v>19855</v>
      </c>
      <c r="P4071">
        <v>0</v>
      </c>
      <c r="Q4071" t="s">
        <v>0</v>
      </c>
      <c r="S4071" t="s">
        <v>19854</v>
      </c>
      <c r="T4071" t="s">
        <v>19853</v>
      </c>
    </row>
    <row r="4072" spans="1:20">
      <c r="A4072" t="s">
        <v>19852</v>
      </c>
      <c r="D4072">
        <f>L4072/J4072</f>
        <v>2.6043090898200164E-3</v>
      </c>
      <c r="E4072">
        <v>2.6442100000000001E-3</v>
      </c>
      <c r="F4072">
        <v>0.12743499999999999</v>
      </c>
      <c r="G4072">
        <v>2.0749500000000001E-2</v>
      </c>
      <c r="H4072">
        <v>471</v>
      </c>
      <c r="I4072">
        <v>87.020600000000002</v>
      </c>
      <c r="J4072">
        <v>383.97899999999998</v>
      </c>
      <c r="K4072">
        <v>11</v>
      </c>
      <c r="L4072">
        <v>1</v>
      </c>
      <c r="M4072">
        <v>10.077299999999999</v>
      </c>
      <c r="N4072">
        <v>0.92265600000000003</v>
      </c>
      <c r="O4072" t="s">
        <v>6345</v>
      </c>
      <c r="P4072">
        <v>7</v>
      </c>
      <c r="Q4072" t="s">
        <v>6344</v>
      </c>
      <c r="R4072" t="s">
        <v>6275</v>
      </c>
    </row>
    <row r="4073" spans="1:20">
      <c r="A4073" t="s">
        <v>19851</v>
      </c>
      <c r="D4073">
        <f>L4073/J4073</f>
        <v>2.6039858343170617E-3</v>
      </c>
      <c r="E4073">
        <v>2.5916699999999999E-3</v>
      </c>
      <c r="F4073">
        <v>0.13439300000000001</v>
      </c>
      <c r="G4073">
        <v>1.9284300000000001E-2</v>
      </c>
      <c r="H4073">
        <v>1374</v>
      </c>
      <c r="I4073">
        <v>221.922</v>
      </c>
      <c r="J4073">
        <v>1152.08</v>
      </c>
      <c r="K4073">
        <v>31</v>
      </c>
      <c r="L4073">
        <v>3</v>
      </c>
      <c r="M4073">
        <v>28.178999999999998</v>
      </c>
      <c r="N4073">
        <v>2.82104</v>
      </c>
      <c r="O4073" t="s">
        <v>1267</v>
      </c>
      <c r="P4073">
        <v>3</v>
      </c>
      <c r="Q4073" t="s">
        <v>19850</v>
      </c>
      <c r="R4073" t="s">
        <v>19849</v>
      </c>
      <c r="S4073" t="s">
        <v>19848</v>
      </c>
      <c r="T4073" t="s">
        <v>19847</v>
      </c>
    </row>
    <row r="4074" spans="1:20">
      <c r="A4074" t="s">
        <v>19846</v>
      </c>
      <c r="D4074">
        <f>L4074/J4074</f>
        <v>2.603929329358001E-3</v>
      </c>
      <c r="E4074">
        <v>3.1272499999999998E-3</v>
      </c>
      <c r="F4074">
        <v>4.1459799999999998E-2</v>
      </c>
      <c r="G4074">
        <v>7.5428499999999996E-2</v>
      </c>
      <c r="H4074">
        <v>2016</v>
      </c>
      <c r="I4074">
        <v>479.86500000000001</v>
      </c>
      <c r="J4074">
        <v>1536.14</v>
      </c>
      <c r="K4074">
        <v>24</v>
      </c>
      <c r="L4074">
        <v>4</v>
      </c>
      <c r="M4074">
        <v>19.332100000000001</v>
      </c>
      <c r="N4074">
        <v>4.6679300000000001</v>
      </c>
      <c r="O4074" t="s">
        <v>19845</v>
      </c>
      <c r="P4074">
        <v>3</v>
      </c>
      <c r="Q4074" t="s">
        <v>1409</v>
      </c>
      <c r="R4074" t="s">
        <v>1408</v>
      </c>
      <c r="S4074" t="s">
        <v>3723</v>
      </c>
      <c r="T4074" t="s">
        <v>3722</v>
      </c>
    </row>
    <row r="4075" spans="1:20">
      <c r="A4075" t="s">
        <v>19844</v>
      </c>
      <c r="D4075">
        <f>L4075/J4075</f>
        <v>2.60347850763405E-3</v>
      </c>
      <c r="E4075">
        <v>2.6195099999999998E-3</v>
      </c>
      <c r="F4075">
        <v>2.75608E-2</v>
      </c>
      <c r="G4075">
        <v>9.5045000000000004E-2</v>
      </c>
      <c r="H4075">
        <v>1077</v>
      </c>
      <c r="I4075">
        <v>308.79700000000003</v>
      </c>
      <c r="J4075">
        <v>768.20299999999997</v>
      </c>
      <c r="K4075">
        <v>10</v>
      </c>
      <c r="L4075">
        <v>2</v>
      </c>
      <c r="M4075">
        <v>8.0876999999999999</v>
      </c>
      <c r="N4075">
        <v>1.9123000000000001</v>
      </c>
      <c r="O4075" t="s">
        <v>1</v>
      </c>
      <c r="P4075">
        <v>0</v>
      </c>
      <c r="Q4075" t="s">
        <v>0</v>
      </c>
    </row>
    <row r="4076" spans="1:20">
      <c r="A4076" t="s">
        <v>19843</v>
      </c>
      <c r="D4076">
        <f>L4076/J4076</f>
        <v>2.6027207107162686E-3</v>
      </c>
      <c r="E4076">
        <v>2.5704999999999999E-3</v>
      </c>
      <c r="F4076">
        <v>0.15668699999999999</v>
      </c>
      <c r="G4076">
        <v>1.6405300000000001E-2</v>
      </c>
      <c r="H4076">
        <v>1395</v>
      </c>
      <c r="I4076">
        <v>242.36099999999999</v>
      </c>
      <c r="J4076">
        <v>1152.6400000000001</v>
      </c>
      <c r="K4076">
        <v>38</v>
      </c>
      <c r="L4076">
        <v>3</v>
      </c>
      <c r="M4076">
        <v>35.2498</v>
      </c>
      <c r="N4076">
        <v>2.7502399999999998</v>
      </c>
      <c r="O4076" t="s">
        <v>17098</v>
      </c>
      <c r="P4076">
        <v>5</v>
      </c>
      <c r="Q4076" t="s">
        <v>17097</v>
      </c>
      <c r="R4076" t="s">
        <v>0</v>
      </c>
      <c r="S4076" t="s">
        <v>17096</v>
      </c>
      <c r="T4076" t="s">
        <v>17095</v>
      </c>
    </row>
    <row r="4077" spans="1:20">
      <c r="A4077" t="s">
        <v>19842</v>
      </c>
      <c r="D4077">
        <f>L4077/J4077</f>
        <v>2.6014737348708044E-3</v>
      </c>
      <c r="E4077">
        <v>2.34738E-3</v>
      </c>
      <c r="F4077">
        <v>6.45236E-2</v>
      </c>
      <c r="G4077">
        <v>3.6380200000000001E-2</v>
      </c>
      <c r="H4077">
        <v>1959</v>
      </c>
      <c r="I4077">
        <v>421.41</v>
      </c>
      <c r="J4077">
        <v>1537.59</v>
      </c>
      <c r="K4077">
        <v>28</v>
      </c>
      <c r="L4077">
        <v>4</v>
      </c>
      <c r="M4077">
        <v>24.718800000000002</v>
      </c>
      <c r="N4077">
        <v>3.2811699999999999</v>
      </c>
      <c r="O4077" t="s">
        <v>17970</v>
      </c>
      <c r="P4077">
        <v>7</v>
      </c>
      <c r="Q4077" t="s">
        <v>17969</v>
      </c>
      <c r="R4077" t="s">
        <v>1408</v>
      </c>
      <c r="S4077" t="s">
        <v>19841</v>
      </c>
      <c r="T4077" t="s">
        <v>19840</v>
      </c>
    </row>
    <row r="4078" spans="1:20">
      <c r="A4078" t="s">
        <v>19839</v>
      </c>
      <c r="D4078">
        <f>L4078/J4078</f>
        <v>2.6013383886009352E-3</v>
      </c>
      <c r="E4078">
        <v>3.2912699999999998E-3</v>
      </c>
      <c r="F4078">
        <v>3.8638199999999998E-2</v>
      </c>
      <c r="G4078">
        <v>8.5181699999999999E-2</v>
      </c>
      <c r="H4078">
        <v>1851</v>
      </c>
      <c r="I4078">
        <v>313.32799999999997</v>
      </c>
      <c r="J4078">
        <v>1537.67</v>
      </c>
      <c r="K4078">
        <v>17</v>
      </c>
      <c r="L4078">
        <v>4</v>
      </c>
      <c r="M4078">
        <v>11.9884</v>
      </c>
      <c r="N4078">
        <v>5.0115600000000002</v>
      </c>
      <c r="O4078" t="s">
        <v>19838</v>
      </c>
      <c r="P4078">
        <v>3</v>
      </c>
      <c r="Q4078" t="s">
        <v>777</v>
      </c>
      <c r="R4078" t="s">
        <v>776</v>
      </c>
      <c r="S4078" t="s">
        <v>19837</v>
      </c>
      <c r="T4078" t="s">
        <v>19836</v>
      </c>
    </row>
    <row r="4079" spans="1:20">
      <c r="A4079" t="s">
        <v>19835</v>
      </c>
      <c r="D4079">
        <f>L4079/J4079</f>
        <v>2.6009831716388792E-3</v>
      </c>
      <c r="E4079">
        <v>2.6407100000000001E-3</v>
      </c>
      <c r="F4079">
        <v>0.17563999999999999</v>
      </c>
      <c r="G4079">
        <v>1.5034799999999999E-2</v>
      </c>
      <c r="H4079">
        <v>1398</v>
      </c>
      <c r="I4079">
        <v>244.59100000000001</v>
      </c>
      <c r="J4079">
        <v>1153.4100000000001</v>
      </c>
      <c r="K4079">
        <v>41</v>
      </c>
      <c r="L4079">
        <v>3</v>
      </c>
      <c r="M4079">
        <v>38.285600000000002</v>
      </c>
      <c r="N4079">
        <v>2.71441</v>
      </c>
      <c r="O4079" t="s">
        <v>19834</v>
      </c>
      <c r="P4079">
        <v>1</v>
      </c>
      <c r="Q4079" t="s">
        <v>391</v>
      </c>
      <c r="R4079" t="s">
        <v>0</v>
      </c>
      <c r="S4079" t="s">
        <v>11684</v>
      </c>
      <c r="T4079" t="s">
        <v>11683</v>
      </c>
    </row>
    <row r="4080" spans="1:20">
      <c r="A4080" t="s">
        <v>19833</v>
      </c>
      <c r="D4080">
        <f>L4080/J4080</f>
        <v>2.5994056025855422E-3</v>
      </c>
      <c r="E4080">
        <v>2.5179099999999999E-3</v>
      </c>
      <c r="F4080">
        <v>0.12515599999999999</v>
      </c>
      <c r="G4080">
        <v>2.0118199999999999E-2</v>
      </c>
      <c r="H4080">
        <v>1347</v>
      </c>
      <c r="I4080">
        <v>192.89</v>
      </c>
      <c r="J4080">
        <v>1154.1099999999999</v>
      </c>
      <c r="K4080">
        <v>26</v>
      </c>
      <c r="L4080">
        <v>3</v>
      </c>
      <c r="M4080">
        <v>23.206600000000002</v>
      </c>
      <c r="N4080">
        <v>2.7934199999999998</v>
      </c>
      <c r="O4080" t="s">
        <v>2219</v>
      </c>
      <c r="P4080">
        <v>1</v>
      </c>
      <c r="Q4080" t="s">
        <v>4328</v>
      </c>
      <c r="S4080" t="s">
        <v>269</v>
      </c>
      <c r="T4080" t="s">
        <v>268</v>
      </c>
    </row>
    <row r="4081" spans="1:20">
      <c r="A4081" t="s">
        <v>19832</v>
      </c>
      <c r="D4081">
        <f>L4081/J4081</f>
        <v>2.5980099243979112E-3</v>
      </c>
      <c r="E4081">
        <v>2.81847E-3</v>
      </c>
      <c r="F4081">
        <v>4.1264299999999997E-2</v>
      </c>
      <c r="G4081">
        <v>6.8302799999999997E-2</v>
      </c>
      <c r="H4081">
        <v>531</v>
      </c>
      <c r="I4081">
        <v>146.09</v>
      </c>
      <c r="J4081">
        <v>384.91</v>
      </c>
      <c r="K4081">
        <v>7</v>
      </c>
      <c r="L4081">
        <v>1</v>
      </c>
      <c r="M4081">
        <v>5.9324000000000003</v>
      </c>
      <c r="N4081">
        <v>1.0676000000000001</v>
      </c>
      <c r="O4081" t="s">
        <v>3539</v>
      </c>
      <c r="P4081">
        <v>2</v>
      </c>
      <c r="Q4081" t="s">
        <v>10012</v>
      </c>
      <c r="R4081" t="s">
        <v>0</v>
      </c>
      <c r="S4081" t="s">
        <v>925</v>
      </c>
      <c r="T4081" t="s">
        <v>924</v>
      </c>
    </row>
    <row r="4082" spans="1:20">
      <c r="A4082" t="s">
        <v>19831</v>
      </c>
      <c r="D4082">
        <f>L4082/J4082</f>
        <v>2.597038337479938E-3</v>
      </c>
      <c r="E4082">
        <v>2.9252200000000001E-3</v>
      </c>
      <c r="F4082">
        <v>2.6311500000000002E-2</v>
      </c>
      <c r="G4082">
        <v>0.111177</v>
      </c>
      <c r="H4082">
        <v>1080</v>
      </c>
      <c r="I4082">
        <v>309.892</v>
      </c>
      <c r="J4082">
        <v>770.10799999999995</v>
      </c>
      <c r="K4082">
        <v>10</v>
      </c>
      <c r="L4082">
        <v>2</v>
      </c>
      <c r="M4082">
        <v>7.8352500000000003</v>
      </c>
      <c r="N4082">
        <v>2.1647500000000002</v>
      </c>
      <c r="O4082" t="s">
        <v>19830</v>
      </c>
      <c r="P4082">
        <v>0</v>
      </c>
      <c r="Q4082" t="s">
        <v>0</v>
      </c>
    </row>
    <row r="4083" spans="1:20">
      <c r="A4083" t="s">
        <v>19829</v>
      </c>
      <c r="D4083">
        <f>L4083/J4083</f>
        <v>2.5969338002620307E-3</v>
      </c>
      <c r="E4083">
        <v>2.6292099999999999E-3</v>
      </c>
      <c r="F4083">
        <v>1.6336900000000001E-2</v>
      </c>
      <c r="G4083">
        <v>0.160937</v>
      </c>
      <c r="H4083">
        <v>1023</v>
      </c>
      <c r="I4083">
        <v>252.86099999999999</v>
      </c>
      <c r="J4083">
        <v>770.13900000000001</v>
      </c>
      <c r="K4083">
        <v>6</v>
      </c>
      <c r="L4083">
        <v>2</v>
      </c>
      <c r="M4083">
        <v>4.0263999999999998</v>
      </c>
      <c r="N4083">
        <v>1.9736</v>
      </c>
      <c r="O4083" t="s">
        <v>19828</v>
      </c>
      <c r="P4083">
        <v>5</v>
      </c>
      <c r="Q4083" t="s">
        <v>19827</v>
      </c>
      <c r="R4083" t="s">
        <v>0</v>
      </c>
      <c r="S4083" t="s">
        <v>5358</v>
      </c>
      <c r="T4083" t="s">
        <v>5357</v>
      </c>
    </row>
    <row r="4084" spans="1:20">
      <c r="A4084" t="s">
        <v>19826</v>
      </c>
      <c r="D4084">
        <f>L4084/J4084</f>
        <v>2.5963404581242737E-3</v>
      </c>
      <c r="E4084">
        <v>2.6818200000000001E-3</v>
      </c>
      <c r="F4084">
        <v>2.57404E-2</v>
      </c>
      <c r="G4084">
        <v>0.104187</v>
      </c>
      <c r="H4084">
        <v>2091</v>
      </c>
      <c r="I4084">
        <v>550.36500000000001</v>
      </c>
      <c r="J4084">
        <v>1540.63</v>
      </c>
      <c r="K4084">
        <v>18</v>
      </c>
      <c r="L4084">
        <v>4</v>
      </c>
      <c r="M4084">
        <v>13.935700000000001</v>
      </c>
      <c r="N4084">
        <v>4.0643399999999996</v>
      </c>
      <c r="O4084" t="s">
        <v>19825</v>
      </c>
      <c r="P4084">
        <v>5</v>
      </c>
      <c r="Q4084" t="s">
        <v>13235</v>
      </c>
      <c r="R4084" t="s">
        <v>13234</v>
      </c>
      <c r="S4084" t="s">
        <v>11813</v>
      </c>
      <c r="T4084" t="s">
        <v>11812</v>
      </c>
    </row>
    <row r="4085" spans="1:20">
      <c r="A4085" t="s">
        <v>19824</v>
      </c>
      <c r="D4085">
        <f>L4085/J4085</f>
        <v>2.5957002225812939E-3</v>
      </c>
      <c r="E4085">
        <v>3.2358899999999999E-3</v>
      </c>
      <c r="F4085">
        <v>6.7477300000000004E-2</v>
      </c>
      <c r="G4085">
        <v>4.7955200000000003E-2</v>
      </c>
      <c r="H4085">
        <v>1872</v>
      </c>
      <c r="I4085">
        <v>330.98599999999999</v>
      </c>
      <c r="J4085">
        <v>1541.01</v>
      </c>
      <c r="K4085">
        <v>27</v>
      </c>
      <c r="L4085">
        <v>4</v>
      </c>
      <c r="M4085">
        <v>22.071999999999999</v>
      </c>
      <c r="N4085">
        <v>4.9280400000000002</v>
      </c>
      <c r="O4085" t="s">
        <v>1</v>
      </c>
      <c r="P4085">
        <v>2</v>
      </c>
      <c r="Q4085" t="s">
        <v>9701</v>
      </c>
      <c r="R4085" t="s">
        <v>1525</v>
      </c>
      <c r="S4085" t="s">
        <v>1524</v>
      </c>
      <c r="T4085" t="s">
        <v>1523</v>
      </c>
    </row>
    <row r="4086" spans="1:20">
      <c r="A4086" t="s">
        <v>19823</v>
      </c>
      <c r="D4086">
        <f>L4086/J4086</f>
        <v>2.5956160045682844E-3</v>
      </c>
      <c r="E4086">
        <v>2.6545800000000001E-3</v>
      </c>
      <c r="F4086">
        <v>0.11673</v>
      </c>
      <c r="G4086">
        <v>2.27411E-2</v>
      </c>
      <c r="H4086">
        <v>489</v>
      </c>
      <c r="I4086">
        <v>103.735</v>
      </c>
      <c r="J4086">
        <v>385.26499999999999</v>
      </c>
      <c r="K4086">
        <v>12</v>
      </c>
      <c r="L4086">
        <v>1</v>
      </c>
      <c r="M4086">
        <v>11.0654</v>
      </c>
      <c r="N4086">
        <v>0.93457999999999997</v>
      </c>
      <c r="O4086" t="s">
        <v>19822</v>
      </c>
      <c r="P4086">
        <v>4</v>
      </c>
      <c r="Q4086" t="s">
        <v>5405</v>
      </c>
      <c r="R4086" t="s">
        <v>0</v>
      </c>
      <c r="S4086" t="s">
        <v>147</v>
      </c>
      <c r="T4086" t="s">
        <v>146</v>
      </c>
    </row>
    <row r="4087" spans="1:20">
      <c r="A4087" t="s">
        <v>19821</v>
      </c>
      <c r="D4087">
        <f>L4087/J4087</f>
        <v>2.5955374060199167E-3</v>
      </c>
      <c r="E4087">
        <v>2.46445E-3</v>
      </c>
      <c r="F4087">
        <v>0.11933000000000001</v>
      </c>
      <c r="G4087">
        <v>2.0652299999999998E-2</v>
      </c>
      <c r="H4087">
        <v>1377</v>
      </c>
      <c r="I4087">
        <v>221.16800000000001</v>
      </c>
      <c r="J4087">
        <v>1155.83</v>
      </c>
      <c r="K4087">
        <v>26</v>
      </c>
      <c r="L4087">
        <v>3</v>
      </c>
      <c r="M4087">
        <v>23.467199999999998</v>
      </c>
      <c r="N4087">
        <v>2.5328200000000001</v>
      </c>
      <c r="O4087" t="s">
        <v>39</v>
      </c>
      <c r="P4087">
        <v>6</v>
      </c>
      <c r="Q4087" t="s">
        <v>38</v>
      </c>
      <c r="R4087" t="s">
        <v>0</v>
      </c>
      <c r="S4087" t="s">
        <v>37</v>
      </c>
      <c r="T4087" t="s">
        <v>36</v>
      </c>
    </row>
    <row r="4088" spans="1:20">
      <c r="A4088" t="s">
        <v>19820</v>
      </c>
      <c r="D4088">
        <f>L4088/J4088</f>
        <v>2.5949020554219184E-3</v>
      </c>
      <c r="E4088">
        <v>2.6073799999999999E-3</v>
      </c>
      <c r="F4088">
        <v>9.7136E-2</v>
      </c>
      <c r="G4088">
        <v>2.6842499999999998E-2</v>
      </c>
      <c r="H4088">
        <v>951</v>
      </c>
      <c r="I4088">
        <v>180.25800000000001</v>
      </c>
      <c r="J4088">
        <v>770.74199999999996</v>
      </c>
      <c r="K4088">
        <v>18</v>
      </c>
      <c r="L4088">
        <v>2</v>
      </c>
      <c r="M4088">
        <v>16.146799999999999</v>
      </c>
      <c r="N4088">
        <v>1.85321</v>
      </c>
      <c r="O4088" t="s">
        <v>1</v>
      </c>
      <c r="P4088">
        <v>2</v>
      </c>
      <c r="Q4088" t="s">
        <v>3248</v>
      </c>
      <c r="R4088" t="s">
        <v>27</v>
      </c>
      <c r="S4088" t="s">
        <v>7978</v>
      </c>
      <c r="T4088" t="s">
        <v>1068</v>
      </c>
    </row>
    <row r="4089" spans="1:20">
      <c r="A4089" t="s">
        <v>19819</v>
      </c>
      <c r="D4089">
        <f>L4089/J4089</f>
        <v>2.5942827197422318E-3</v>
      </c>
      <c r="E4089">
        <v>2.4449099999999998E-3</v>
      </c>
      <c r="F4089">
        <v>1.2822699999999999E-2</v>
      </c>
      <c r="G4089">
        <v>0.19067100000000001</v>
      </c>
      <c r="H4089">
        <v>471</v>
      </c>
      <c r="I4089">
        <v>85.536900000000003</v>
      </c>
      <c r="J4089">
        <v>385.46300000000002</v>
      </c>
      <c r="K4089">
        <v>2</v>
      </c>
      <c r="L4089">
        <v>1</v>
      </c>
      <c r="M4089">
        <v>1.0757099999999999</v>
      </c>
      <c r="N4089">
        <v>0.92428999999999994</v>
      </c>
      <c r="O4089" t="s">
        <v>1</v>
      </c>
      <c r="P4089">
        <v>0</v>
      </c>
      <c r="Q4089" t="s">
        <v>0</v>
      </c>
      <c r="S4089" t="s">
        <v>19818</v>
      </c>
      <c r="T4089" t="s">
        <v>19817</v>
      </c>
    </row>
    <row r="4090" spans="1:20">
      <c r="A4090" t="s">
        <v>19816</v>
      </c>
      <c r="D4090">
        <f>L4090/J4090</f>
        <v>2.5919124555649009E-3</v>
      </c>
      <c r="E4090">
        <v>2.36039E-3</v>
      </c>
      <c r="F4090">
        <v>0.15210799999999999</v>
      </c>
      <c r="G4090">
        <v>1.5517899999999999E-2</v>
      </c>
      <c r="H4090">
        <v>930</v>
      </c>
      <c r="I4090">
        <v>158.369</v>
      </c>
      <c r="J4090">
        <v>771.63099999999997</v>
      </c>
      <c r="K4090">
        <v>23</v>
      </c>
      <c r="L4090">
        <v>2</v>
      </c>
      <c r="M4090">
        <v>21.383199999999999</v>
      </c>
      <c r="N4090">
        <v>1.61676</v>
      </c>
      <c r="O4090" t="s">
        <v>19815</v>
      </c>
      <c r="P4090">
        <v>3</v>
      </c>
      <c r="Q4090" t="s">
        <v>19814</v>
      </c>
      <c r="R4090" t="s">
        <v>0</v>
      </c>
      <c r="S4090" t="s">
        <v>19813</v>
      </c>
      <c r="T4090" t="s">
        <v>19812</v>
      </c>
    </row>
    <row r="4091" spans="1:20">
      <c r="A4091" t="s">
        <v>19811</v>
      </c>
      <c r="D4091">
        <f>L4091/J4091</f>
        <v>2.5915911505800847E-3</v>
      </c>
      <c r="E4091">
        <v>2.4638099999999999E-3</v>
      </c>
      <c r="F4091">
        <v>2.6957399999999999E-2</v>
      </c>
      <c r="G4091">
        <v>9.1396500000000006E-2</v>
      </c>
      <c r="H4091">
        <v>1509</v>
      </c>
      <c r="I4091">
        <v>351.40499999999997</v>
      </c>
      <c r="J4091">
        <v>1157.5899999999999</v>
      </c>
      <c r="K4091">
        <v>12</v>
      </c>
      <c r="L4091">
        <v>3</v>
      </c>
      <c r="M4091">
        <v>9.2231299999999994</v>
      </c>
      <c r="N4091">
        <v>2.7768700000000002</v>
      </c>
      <c r="O4091" t="s">
        <v>19810</v>
      </c>
      <c r="P4091">
        <v>0</v>
      </c>
      <c r="Q4091" t="s">
        <v>0</v>
      </c>
    </row>
    <row r="4092" spans="1:20">
      <c r="A4092" t="s">
        <v>19809</v>
      </c>
      <c r="D4092">
        <f>L4092/J4092</f>
        <v>2.5900473115308908E-3</v>
      </c>
      <c r="E4092">
        <v>3.4379200000000001E-3</v>
      </c>
      <c r="F4092">
        <v>0.13803299999999999</v>
      </c>
      <c r="G4092">
        <v>2.4906600000000001E-2</v>
      </c>
      <c r="H4092">
        <v>1401</v>
      </c>
      <c r="I4092">
        <v>242.715</v>
      </c>
      <c r="J4092">
        <v>1158.28</v>
      </c>
      <c r="K4092">
        <v>34</v>
      </c>
      <c r="L4092">
        <v>3</v>
      </c>
      <c r="M4092">
        <v>30.388100000000001</v>
      </c>
      <c r="N4092">
        <v>3.6118999999999999</v>
      </c>
      <c r="O4092" t="s">
        <v>1</v>
      </c>
      <c r="P4092">
        <v>0</v>
      </c>
      <c r="Q4092" t="s">
        <v>0</v>
      </c>
      <c r="S4092" t="s">
        <v>19808</v>
      </c>
      <c r="T4092" t="s">
        <v>19807</v>
      </c>
    </row>
    <row r="4093" spans="1:20">
      <c r="A4093" t="s">
        <v>19806</v>
      </c>
      <c r="D4093">
        <f>L4093/J4093</f>
        <v>2.5881658703743003E-3</v>
      </c>
      <c r="E4093">
        <v>2.4999499999999999E-3</v>
      </c>
      <c r="F4093">
        <v>5.7371999999999999E-2</v>
      </c>
      <c r="G4093">
        <v>4.3574399999999999E-2</v>
      </c>
      <c r="H4093">
        <v>477</v>
      </c>
      <c r="I4093">
        <v>90.625600000000006</v>
      </c>
      <c r="J4093">
        <v>386.37400000000002</v>
      </c>
      <c r="K4093">
        <v>6</v>
      </c>
      <c r="L4093">
        <v>1</v>
      </c>
      <c r="M4093">
        <v>5.0599800000000004</v>
      </c>
      <c r="N4093">
        <v>0.940021</v>
      </c>
      <c r="O4093" t="s">
        <v>2694</v>
      </c>
      <c r="P4093">
        <v>4</v>
      </c>
      <c r="Q4093" t="s">
        <v>3561</v>
      </c>
      <c r="R4093" t="s">
        <v>0</v>
      </c>
      <c r="S4093" t="s">
        <v>3560</v>
      </c>
      <c r="T4093" t="s">
        <v>3559</v>
      </c>
    </row>
    <row r="4094" spans="1:20">
      <c r="A4094" t="s">
        <v>19805</v>
      </c>
      <c r="D4094">
        <f>L4094/J4094</f>
        <v>2.5875028785969523E-3</v>
      </c>
      <c r="E4094">
        <v>2.3741399999999998E-3</v>
      </c>
      <c r="F4094">
        <v>8.3593399999999998E-2</v>
      </c>
      <c r="G4094">
        <v>2.8400999999999999E-2</v>
      </c>
      <c r="H4094">
        <v>468</v>
      </c>
      <c r="I4094">
        <v>81.526799999999994</v>
      </c>
      <c r="J4094">
        <v>386.47300000000001</v>
      </c>
      <c r="K4094">
        <v>7</v>
      </c>
      <c r="L4094">
        <v>1</v>
      </c>
      <c r="M4094">
        <v>6.1693899999999999</v>
      </c>
      <c r="N4094">
        <v>0.83060599999999996</v>
      </c>
      <c r="O4094" t="s">
        <v>1</v>
      </c>
      <c r="P4094">
        <v>0</v>
      </c>
      <c r="Q4094" t="s">
        <v>0</v>
      </c>
      <c r="S4094" t="s">
        <v>19804</v>
      </c>
      <c r="T4094" t="s">
        <v>19803</v>
      </c>
    </row>
    <row r="4095" spans="1:20">
      <c r="A4095" t="s">
        <v>19802</v>
      </c>
      <c r="D4095">
        <f>L4095/J4095</f>
        <v>2.5871815502909283E-3</v>
      </c>
      <c r="E4095">
        <v>2.87389E-3</v>
      </c>
      <c r="F4095">
        <v>0.338084</v>
      </c>
      <c r="G4095">
        <v>8.5005199999999993E-3</v>
      </c>
      <c r="H4095">
        <v>450</v>
      </c>
      <c r="I4095">
        <v>63.479399999999998</v>
      </c>
      <c r="J4095">
        <v>386.52100000000002</v>
      </c>
      <c r="K4095">
        <v>20</v>
      </c>
      <c r="L4095">
        <v>1</v>
      </c>
      <c r="M4095">
        <v>19.015799999999999</v>
      </c>
      <c r="N4095">
        <v>0.98423499999999997</v>
      </c>
      <c r="O4095" t="s">
        <v>19801</v>
      </c>
      <c r="P4095">
        <v>4</v>
      </c>
      <c r="Q4095" t="s">
        <v>19800</v>
      </c>
      <c r="R4095" t="s">
        <v>0</v>
      </c>
      <c r="S4095" t="s">
        <v>880</v>
      </c>
      <c r="T4095" t="s">
        <v>879</v>
      </c>
    </row>
    <row r="4096" spans="1:20">
      <c r="A4096" t="s">
        <v>19799</v>
      </c>
      <c r="D4096">
        <f>L4096/J4096</f>
        <v>2.5868736855448084E-3</v>
      </c>
      <c r="E4096">
        <v>2.5571399999999998E-3</v>
      </c>
      <c r="F4096">
        <v>5.9918800000000001E-2</v>
      </c>
      <c r="G4096">
        <v>4.2676699999999998E-2</v>
      </c>
      <c r="H4096">
        <v>474</v>
      </c>
      <c r="I4096">
        <v>87.432599999999994</v>
      </c>
      <c r="J4096">
        <v>386.56700000000001</v>
      </c>
      <c r="K4096">
        <v>6</v>
      </c>
      <c r="L4096">
        <v>1</v>
      </c>
      <c r="M4096">
        <v>5.04758</v>
      </c>
      <c r="N4096">
        <v>0.95241500000000001</v>
      </c>
      <c r="O4096" t="s">
        <v>10150</v>
      </c>
      <c r="P4096">
        <v>3</v>
      </c>
      <c r="Q4096" t="s">
        <v>10149</v>
      </c>
      <c r="R4096" t="s">
        <v>10148</v>
      </c>
      <c r="S4096" t="s">
        <v>10147</v>
      </c>
      <c r="T4096" t="s">
        <v>10146</v>
      </c>
    </row>
    <row r="4097" spans="1:20">
      <c r="A4097" t="s">
        <v>19798</v>
      </c>
      <c r="D4097">
        <f>L4097/J4097</f>
        <v>2.5864187153258242E-3</v>
      </c>
      <c r="E4097">
        <v>2.6688900000000002E-3</v>
      </c>
      <c r="F4097">
        <v>0.120716</v>
      </c>
      <c r="G4097">
        <v>2.2108900000000001E-2</v>
      </c>
      <c r="H4097">
        <v>504</v>
      </c>
      <c r="I4097">
        <v>117.36499999999999</v>
      </c>
      <c r="J4097">
        <v>386.63499999999999</v>
      </c>
      <c r="K4097">
        <v>14</v>
      </c>
      <c r="L4097">
        <v>1</v>
      </c>
      <c r="M4097">
        <v>13.0496</v>
      </c>
      <c r="N4097">
        <v>0.95043999999999995</v>
      </c>
      <c r="O4097" t="s">
        <v>1</v>
      </c>
      <c r="P4097">
        <v>4</v>
      </c>
      <c r="Q4097" t="s">
        <v>5405</v>
      </c>
      <c r="R4097" t="s">
        <v>0</v>
      </c>
      <c r="S4097" t="s">
        <v>147</v>
      </c>
      <c r="T4097" t="s">
        <v>146</v>
      </c>
    </row>
    <row r="4098" spans="1:20">
      <c r="A4098" t="s">
        <v>19797</v>
      </c>
      <c r="D4098">
        <f>L4098/J4098</f>
        <v>2.5859772796036212E-3</v>
      </c>
      <c r="E4098">
        <v>2.5413200000000001E-3</v>
      </c>
      <c r="F4098">
        <v>4.8687399999999999E-2</v>
      </c>
      <c r="G4098">
        <v>5.2196800000000002E-2</v>
      </c>
      <c r="H4098">
        <v>492</v>
      </c>
      <c r="I4098">
        <v>105.29900000000001</v>
      </c>
      <c r="J4098">
        <v>386.70100000000002</v>
      </c>
      <c r="K4098">
        <v>6</v>
      </c>
      <c r="L4098">
        <v>1</v>
      </c>
      <c r="M4098">
        <v>5.0348800000000002</v>
      </c>
      <c r="N4098">
        <v>0.96512299999999995</v>
      </c>
      <c r="O4098" t="s">
        <v>19796</v>
      </c>
      <c r="P4098">
        <v>2</v>
      </c>
      <c r="Q4098" t="s">
        <v>14238</v>
      </c>
      <c r="R4098" t="s">
        <v>0</v>
      </c>
      <c r="S4098" t="s">
        <v>3775</v>
      </c>
      <c r="T4098" t="s">
        <v>3774</v>
      </c>
    </row>
    <row r="4099" spans="1:20">
      <c r="A4099" t="s">
        <v>19795</v>
      </c>
      <c r="D4099">
        <f>L4099/J4099</f>
        <v>2.5858836610940877E-3</v>
      </c>
      <c r="E4099">
        <v>2.7648999999999998E-3</v>
      </c>
      <c r="F4099">
        <v>0.16733600000000001</v>
      </c>
      <c r="G4099">
        <v>1.6523099999999999E-2</v>
      </c>
      <c r="H4099">
        <v>1866</v>
      </c>
      <c r="I4099">
        <v>319.14</v>
      </c>
      <c r="J4099">
        <v>1546.86</v>
      </c>
      <c r="K4099">
        <v>52</v>
      </c>
      <c r="L4099">
        <v>4</v>
      </c>
      <c r="M4099">
        <v>48.144300000000001</v>
      </c>
      <c r="N4099">
        <v>3.8557199999999998</v>
      </c>
      <c r="O4099" t="s">
        <v>19794</v>
      </c>
      <c r="P4099">
        <v>0</v>
      </c>
      <c r="Q4099" t="s">
        <v>0</v>
      </c>
      <c r="S4099" t="s">
        <v>19793</v>
      </c>
      <c r="T4099" t="s">
        <v>19792</v>
      </c>
    </row>
    <row r="4100" spans="1:20">
      <c r="A4100" t="s">
        <v>19791</v>
      </c>
      <c r="D4100">
        <f>L4100/J4100</f>
        <v>2.5857610756766076E-3</v>
      </c>
      <c r="E4100">
        <v>2.9461499999999998E-3</v>
      </c>
      <c r="F4100">
        <v>9.1087399999999999E-2</v>
      </c>
      <c r="G4100">
        <v>3.2344299999999999E-2</v>
      </c>
      <c r="H4100">
        <v>1347</v>
      </c>
      <c r="I4100">
        <v>186.8</v>
      </c>
      <c r="J4100">
        <v>1160.2</v>
      </c>
      <c r="K4100">
        <v>19</v>
      </c>
      <c r="L4100">
        <v>3</v>
      </c>
      <c r="M4100">
        <v>15.8216</v>
      </c>
      <c r="N4100">
        <v>3.1783700000000001</v>
      </c>
      <c r="O4100" t="s">
        <v>19790</v>
      </c>
      <c r="P4100">
        <v>3</v>
      </c>
      <c r="Q4100" t="s">
        <v>2022</v>
      </c>
      <c r="R4100" t="s">
        <v>0</v>
      </c>
      <c r="S4100" t="s">
        <v>999</v>
      </c>
      <c r="T4100" t="s">
        <v>998</v>
      </c>
    </row>
    <row r="4101" spans="1:20">
      <c r="A4101" t="s">
        <v>19789</v>
      </c>
      <c r="D4101">
        <f>L4101/J4101</f>
        <v>2.5830549015404048E-3</v>
      </c>
      <c r="E4101">
        <v>2.4450600000000002E-3</v>
      </c>
      <c r="F4101">
        <v>7.5189300000000001E-2</v>
      </c>
      <c r="G4101">
        <v>3.2518699999999998E-2</v>
      </c>
      <c r="H4101">
        <v>903</v>
      </c>
      <c r="I4101">
        <v>128.72300000000001</v>
      </c>
      <c r="J4101">
        <v>774.27700000000004</v>
      </c>
      <c r="K4101">
        <v>11</v>
      </c>
      <c r="L4101">
        <v>2</v>
      </c>
      <c r="M4101">
        <v>9.2003900000000005</v>
      </c>
      <c r="N4101">
        <v>1.7996099999999999</v>
      </c>
      <c r="O4101" t="s">
        <v>1956</v>
      </c>
      <c r="P4101">
        <v>0</v>
      </c>
      <c r="Q4101" t="s">
        <v>0</v>
      </c>
      <c r="S4101" t="s">
        <v>1953</v>
      </c>
      <c r="T4101" t="s">
        <v>1952</v>
      </c>
    </row>
    <row r="4102" spans="1:20">
      <c r="A4102" t="s">
        <v>19788</v>
      </c>
      <c r="D4102">
        <f>L4102/J4102</f>
        <v>2.5828714298259661E-3</v>
      </c>
      <c r="E4102">
        <v>5.1483600000000003E-3</v>
      </c>
      <c r="F4102">
        <v>7.2231100000000006E-2</v>
      </c>
      <c r="G4102">
        <v>7.1276199999999998E-2</v>
      </c>
      <c r="H4102">
        <v>459</v>
      </c>
      <c r="I4102">
        <v>71.834299999999999</v>
      </c>
      <c r="J4102">
        <v>387.166</v>
      </c>
      <c r="K4102">
        <v>7</v>
      </c>
      <c r="L4102">
        <v>1</v>
      </c>
      <c r="M4102">
        <v>5.0572299999999997</v>
      </c>
      <c r="N4102">
        <v>1.9427700000000001</v>
      </c>
      <c r="O4102" t="s">
        <v>19787</v>
      </c>
      <c r="P4102">
        <v>3</v>
      </c>
      <c r="Q4102" t="s">
        <v>13</v>
      </c>
      <c r="R4102" t="s">
        <v>0</v>
      </c>
    </row>
    <row r="4103" spans="1:20">
      <c r="A4103" t="s">
        <v>19786</v>
      </c>
      <c r="D4103">
        <f>L4103/J4103</f>
        <v>2.5807417309809014E-3</v>
      </c>
      <c r="E4103">
        <v>2.61889E-3</v>
      </c>
      <c r="F4103">
        <v>4.09377E-2</v>
      </c>
      <c r="G4103">
        <v>6.3972399999999999E-2</v>
      </c>
      <c r="H4103">
        <v>999</v>
      </c>
      <c r="I4103">
        <v>224.029</v>
      </c>
      <c r="J4103">
        <v>774.971</v>
      </c>
      <c r="K4103">
        <v>11</v>
      </c>
      <c r="L4103">
        <v>2</v>
      </c>
      <c r="M4103">
        <v>9.0068199999999994</v>
      </c>
      <c r="N4103">
        <v>1.99318</v>
      </c>
      <c r="O4103" t="s">
        <v>19785</v>
      </c>
      <c r="P4103">
        <v>2</v>
      </c>
      <c r="Q4103" t="s">
        <v>8882</v>
      </c>
      <c r="R4103" t="s">
        <v>0</v>
      </c>
      <c r="S4103" t="s">
        <v>8881</v>
      </c>
      <c r="T4103" t="s">
        <v>8880</v>
      </c>
    </row>
    <row r="4104" spans="1:20">
      <c r="A4104" t="s">
        <v>19784</v>
      </c>
      <c r="D4104">
        <f>L4104/J4104</f>
        <v>2.5778544259827101E-3</v>
      </c>
      <c r="E4104">
        <v>2.5064200000000001E-3</v>
      </c>
      <c r="F4104">
        <v>0.12497</v>
      </c>
      <c r="G4104">
        <v>2.0056299999999999E-2</v>
      </c>
      <c r="H4104">
        <v>915</v>
      </c>
      <c r="I4104">
        <v>139.161</v>
      </c>
      <c r="J4104">
        <v>775.83900000000006</v>
      </c>
      <c r="K4104">
        <v>19</v>
      </c>
      <c r="L4104">
        <v>2</v>
      </c>
      <c r="M4104">
        <v>17.089200000000002</v>
      </c>
      <c r="N4104">
        <v>1.9108400000000001</v>
      </c>
      <c r="O4104" t="s">
        <v>19783</v>
      </c>
      <c r="P4104">
        <v>5</v>
      </c>
      <c r="Q4104" t="s">
        <v>14491</v>
      </c>
      <c r="R4104" t="s">
        <v>0</v>
      </c>
      <c r="S4104" t="s">
        <v>14490</v>
      </c>
      <c r="T4104" t="s">
        <v>14489</v>
      </c>
    </row>
    <row r="4105" spans="1:20">
      <c r="A4105" t="s">
        <v>19782</v>
      </c>
      <c r="D4105">
        <f>L4105/J4105</f>
        <v>2.5759254012003808E-3</v>
      </c>
      <c r="E4105">
        <v>2.53455E-3</v>
      </c>
      <c r="F4105">
        <v>0.136852</v>
      </c>
      <c r="G4105">
        <v>1.8520399999999999E-2</v>
      </c>
      <c r="H4105">
        <v>1425</v>
      </c>
      <c r="I4105">
        <v>260.36500000000001</v>
      </c>
      <c r="J4105">
        <v>1164.6300000000001</v>
      </c>
      <c r="K4105">
        <v>36</v>
      </c>
      <c r="L4105">
        <v>3</v>
      </c>
      <c r="M4105">
        <v>33.245800000000003</v>
      </c>
      <c r="N4105">
        <v>2.7541899999999999</v>
      </c>
      <c r="O4105" t="s">
        <v>19781</v>
      </c>
      <c r="P4105">
        <v>3</v>
      </c>
      <c r="Q4105" t="s">
        <v>19780</v>
      </c>
      <c r="R4105" t="s">
        <v>0</v>
      </c>
      <c r="S4105" t="s">
        <v>19779</v>
      </c>
      <c r="T4105" t="s">
        <v>19778</v>
      </c>
    </row>
    <row r="4106" spans="1:20">
      <c r="A4106" t="s">
        <v>19777</v>
      </c>
      <c r="D4106">
        <f>L4106/J4106</f>
        <v>2.5751791358986412E-3</v>
      </c>
      <c r="E4106">
        <v>2.689E-3</v>
      </c>
      <c r="F4106">
        <v>8.8950600000000005E-2</v>
      </c>
      <c r="G4106">
        <v>3.0230199999999999E-2</v>
      </c>
      <c r="H4106">
        <v>2007</v>
      </c>
      <c r="I4106">
        <v>453.70800000000003</v>
      </c>
      <c r="J4106">
        <v>1553.29</v>
      </c>
      <c r="K4106">
        <v>42</v>
      </c>
      <c r="L4106">
        <v>4</v>
      </c>
      <c r="M4106">
        <v>38.060899999999997</v>
      </c>
      <c r="N4106">
        <v>3.9390999999999998</v>
      </c>
      <c r="O4106" t="s">
        <v>12041</v>
      </c>
      <c r="P4106">
        <v>2</v>
      </c>
      <c r="Q4106" t="s">
        <v>2791</v>
      </c>
      <c r="R4106" t="s">
        <v>0</v>
      </c>
      <c r="S4106" t="s">
        <v>11001</v>
      </c>
      <c r="T4106" t="s">
        <v>11000</v>
      </c>
    </row>
    <row r="4107" spans="1:20">
      <c r="A4107" t="s">
        <v>19776</v>
      </c>
      <c r="D4107">
        <f>L4107/J4107</f>
        <v>2.5747713603032048E-3</v>
      </c>
      <c r="E4107">
        <v>2.60458E-3</v>
      </c>
      <c r="F4107">
        <v>3.2389399999999999E-2</v>
      </c>
      <c r="G4107">
        <v>8.0414700000000006E-2</v>
      </c>
      <c r="H4107">
        <v>1005</v>
      </c>
      <c r="I4107">
        <v>228.232</v>
      </c>
      <c r="J4107">
        <v>776.76800000000003</v>
      </c>
      <c r="K4107">
        <v>9</v>
      </c>
      <c r="L4107">
        <v>2</v>
      </c>
      <c r="M4107">
        <v>7.0661199999999997</v>
      </c>
      <c r="N4107">
        <v>1.93388</v>
      </c>
      <c r="O4107" t="s">
        <v>1</v>
      </c>
      <c r="P4107">
        <v>0</v>
      </c>
      <c r="Q4107" t="s">
        <v>0</v>
      </c>
    </row>
    <row r="4108" spans="1:20">
      <c r="A4108" t="s">
        <v>19775</v>
      </c>
      <c r="D4108">
        <f>L4108/J4108</f>
        <v>2.574300755557272E-3</v>
      </c>
      <c r="E4108">
        <v>2.8807899999999998E-3</v>
      </c>
      <c r="F4108">
        <v>4.1956899999999998E-2</v>
      </c>
      <c r="G4108">
        <v>6.8660799999999994E-2</v>
      </c>
      <c r="H4108">
        <v>459</v>
      </c>
      <c r="I4108">
        <v>70.545100000000005</v>
      </c>
      <c r="J4108">
        <v>388.45499999999998</v>
      </c>
      <c r="K4108">
        <v>4</v>
      </c>
      <c r="L4108">
        <v>1</v>
      </c>
      <c r="M4108">
        <v>2.90259</v>
      </c>
      <c r="N4108">
        <v>1.09741</v>
      </c>
      <c r="O4108" t="s">
        <v>19774</v>
      </c>
      <c r="P4108">
        <v>6</v>
      </c>
      <c r="Q4108" t="s">
        <v>19773</v>
      </c>
      <c r="R4108" t="s">
        <v>0</v>
      </c>
      <c r="S4108" t="s">
        <v>1031</v>
      </c>
      <c r="T4108" t="s">
        <v>1030</v>
      </c>
    </row>
    <row r="4109" spans="1:20">
      <c r="A4109" t="s">
        <v>19772</v>
      </c>
      <c r="D4109">
        <f>L4109/J4109</f>
        <v>2.5738137614100382E-3</v>
      </c>
      <c r="E4109">
        <v>3.0173600000000002E-3</v>
      </c>
      <c r="F4109">
        <v>0.16650499999999999</v>
      </c>
      <c r="G4109">
        <v>1.8121700000000001E-2</v>
      </c>
      <c r="H4109">
        <v>981</v>
      </c>
      <c r="I4109">
        <v>203.94300000000001</v>
      </c>
      <c r="J4109">
        <v>777.05700000000002</v>
      </c>
      <c r="K4109">
        <v>33</v>
      </c>
      <c r="L4109">
        <v>2</v>
      </c>
      <c r="M4109">
        <v>30.868600000000001</v>
      </c>
      <c r="N4109">
        <v>2.1313800000000001</v>
      </c>
      <c r="O4109" t="s">
        <v>1</v>
      </c>
      <c r="P4109">
        <v>0</v>
      </c>
      <c r="Q4109" t="s">
        <v>0</v>
      </c>
      <c r="S4109" t="s">
        <v>19771</v>
      </c>
      <c r="T4109" t="s">
        <v>19770</v>
      </c>
    </row>
    <row r="4110" spans="1:20">
      <c r="A4110" t="s">
        <v>19769</v>
      </c>
      <c r="D4110">
        <f>L4110/J4110</f>
        <v>2.5734130405132417E-3</v>
      </c>
      <c r="E4110">
        <v>3.2064300000000001E-3</v>
      </c>
      <c r="F4110">
        <v>7.7366599999999994E-2</v>
      </c>
      <c r="G4110">
        <v>4.1444599999999998E-2</v>
      </c>
      <c r="H4110">
        <v>999</v>
      </c>
      <c r="I4110">
        <v>221.822</v>
      </c>
      <c r="J4110">
        <v>777.178</v>
      </c>
      <c r="K4110">
        <v>19</v>
      </c>
      <c r="L4110">
        <v>2</v>
      </c>
      <c r="M4110">
        <v>16.590900000000001</v>
      </c>
      <c r="N4110">
        <v>2.40909</v>
      </c>
      <c r="O4110" t="s">
        <v>17916</v>
      </c>
      <c r="P4110">
        <v>4</v>
      </c>
      <c r="Q4110" t="s">
        <v>6984</v>
      </c>
      <c r="R4110" t="s">
        <v>3308</v>
      </c>
      <c r="S4110" t="s">
        <v>3307</v>
      </c>
      <c r="T4110" t="s">
        <v>3306</v>
      </c>
    </row>
    <row r="4111" spans="1:20">
      <c r="A4111" t="s">
        <v>19768</v>
      </c>
      <c r="D4111">
        <f>L4111/J4111</f>
        <v>2.5725226285521715E-3</v>
      </c>
      <c r="E4111">
        <v>3.8442200000000002E-3</v>
      </c>
      <c r="F4111">
        <v>9.0683399999999997E-2</v>
      </c>
      <c r="G4111">
        <v>4.2391600000000002E-2</v>
      </c>
      <c r="H4111">
        <v>933</v>
      </c>
      <c r="I4111">
        <v>155.553</v>
      </c>
      <c r="J4111">
        <v>777.447</v>
      </c>
      <c r="K4111">
        <v>16</v>
      </c>
      <c r="L4111">
        <v>2</v>
      </c>
      <c r="M4111">
        <v>13.2027</v>
      </c>
      <c r="N4111">
        <v>2.7972800000000002</v>
      </c>
      <c r="O4111" t="s">
        <v>19767</v>
      </c>
      <c r="P4111">
        <v>3</v>
      </c>
      <c r="Q4111" t="s">
        <v>19766</v>
      </c>
      <c r="R4111" t="s">
        <v>0</v>
      </c>
    </row>
    <row r="4112" spans="1:20">
      <c r="A4112" t="s">
        <v>19765</v>
      </c>
      <c r="D4112">
        <f>L4112/J4112</f>
        <v>2.5721620050517262E-3</v>
      </c>
      <c r="E4112">
        <v>2.6330500000000001E-3</v>
      </c>
      <c r="F4112">
        <v>6.9133799999999995E-2</v>
      </c>
      <c r="G4112">
        <v>3.8086200000000001E-2</v>
      </c>
      <c r="H4112">
        <v>975</v>
      </c>
      <c r="I4112">
        <v>197.44399999999999</v>
      </c>
      <c r="J4112">
        <v>777.55600000000004</v>
      </c>
      <c r="K4112">
        <v>15</v>
      </c>
      <c r="L4112">
        <v>2</v>
      </c>
      <c r="M4112">
        <v>13.0436</v>
      </c>
      <c r="N4112">
        <v>1.9563900000000001</v>
      </c>
      <c r="O4112" t="s">
        <v>1</v>
      </c>
      <c r="P4112">
        <v>0</v>
      </c>
      <c r="Q4112" t="s">
        <v>0</v>
      </c>
    </row>
    <row r="4113" spans="1:20">
      <c r="A4113" t="s">
        <v>19764</v>
      </c>
      <c r="D4113">
        <f>L4113/J4113</f>
        <v>2.5715667012970985E-3</v>
      </c>
      <c r="E4113">
        <v>2.58654E-3</v>
      </c>
      <c r="F4113">
        <v>9.8053500000000002E-2</v>
      </c>
      <c r="G4113">
        <v>2.63789E-2</v>
      </c>
      <c r="H4113">
        <v>450</v>
      </c>
      <c r="I4113">
        <v>61.131700000000002</v>
      </c>
      <c r="J4113">
        <v>388.86799999999999</v>
      </c>
      <c r="K4113">
        <v>7</v>
      </c>
      <c r="L4113">
        <v>1</v>
      </c>
      <c r="M4113">
        <v>5.9941800000000001</v>
      </c>
      <c r="N4113">
        <v>1.0058199999999999</v>
      </c>
      <c r="O4113" t="s">
        <v>1</v>
      </c>
      <c r="P4113">
        <v>0</v>
      </c>
      <c r="Q4113" t="s">
        <v>0</v>
      </c>
      <c r="S4113" t="s">
        <v>1751</v>
      </c>
      <c r="T4113" t="s">
        <v>1750</v>
      </c>
    </row>
    <row r="4114" spans="1:20">
      <c r="A4114" t="s">
        <v>19763</v>
      </c>
      <c r="D4114">
        <f>L4114/J4114</f>
        <v>2.5714873482822467E-3</v>
      </c>
      <c r="E4114">
        <v>2.46079E-3</v>
      </c>
      <c r="F4114">
        <v>0.18127599999999999</v>
      </c>
      <c r="G4114">
        <v>1.35748E-2</v>
      </c>
      <c r="H4114">
        <v>456</v>
      </c>
      <c r="I4114">
        <v>67.1203</v>
      </c>
      <c r="J4114">
        <v>388.88</v>
      </c>
      <c r="K4114">
        <v>11</v>
      </c>
      <c r="L4114">
        <v>1</v>
      </c>
      <c r="M4114">
        <v>10.197900000000001</v>
      </c>
      <c r="N4114">
        <v>0.80206200000000005</v>
      </c>
      <c r="O4114" t="s">
        <v>1</v>
      </c>
      <c r="P4114">
        <v>3</v>
      </c>
      <c r="Q4114" t="s">
        <v>19762</v>
      </c>
      <c r="R4114" t="s">
        <v>0</v>
      </c>
      <c r="S4114" t="s">
        <v>19761</v>
      </c>
      <c r="T4114" t="s">
        <v>19760</v>
      </c>
    </row>
    <row r="4115" spans="1:20">
      <c r="A4115" t="s">
        <v>19759</v>
      </c>
      <c r="D4115">
        <f>L4115/J4115</f>
        <v>2.5711964291223995E-3</v>
      </c>
      <c r="E4115">
        <v>3.05587E-3</v>
      </c>
      <c r="F4115">
        <v>0.13178500000000001</v>
      </c>
      <c r="G4115">
        <v>2.3188299999999998E-2</v>
      </c>
      <c r="H4115">
        <v>909</v>
      </c>
      <c r="I4115">
        <v>131.15199999999999</v>
      </c>
      <c r="J4115">
        <v>777.84799999999996</v>
      </c>
      <c r="K4115">
        <v>19</v>
      </c>
      <c r="L4115">
        <v>2</v>
      </c>
      <c r="M4115">
        <v>16.7029</v>
      </c>
      <c r="N4115">
        <v>2.29711</v>
      </c>
      <c r="O4115" t="s">
        <v>220</v>
      </c>
      <c r="P4115">
        <v>3</v>
      </c>
      <c r="Q4115" t="s">
        <v>108</v>
      </c>
      <c r="R4115" t="s">
        <v>107</v>
      </c>
      <c r="S4115" t="s">
        <v>111</v>
      </c>
      <c r="T4115" t="s">
        <v>110</v>
      </c>
    </row>
    <row r="4116" spans="1:20">
      <c r="A4116" t="s">
        <v>19758</v>
      </c>
      <c r="D4116">
        <f>L4116/J4116</f>
        <v>2.5711387339712871E-3</v>
      </c>
      <c r="E4116">
        <v>2.70506E-3</v>
      </c>
      <c r="F4116">
        <v>7.0467600000000005E-2</v>
      </c>
      <c r="G4116">
        <v>3.8387299999999999E-2</v>
      </c>
      <c r="H4116">
        <v>5274</v>
      </c>
      <c r="I4116">
        <v>995.73800000000006</v>
      </c>
      <c r="J4116">
        <v>4278.26</v>
      </c>
      <c r="K4116">
        <v>78</v>
      </c>
      <c r="L4116">
        <v>11</v>
      </c>
      <c r="M4116">
        <v>66.956599999999995</v>
      </c>
      <c r="N4116">
        <v>11.0434</v>
      </c>
      <c r="O4116" t="s">
        <v>781</v>
      </c>
      <c r="P4116">
        <v>0</v>
      </c>
      <c r="Q4116" t="s">
        <v>0</v>
      </c>
    </row>
    <row r="4117" spans="1:20">
      <c r="A4117" t="s">
        <v>19757</v>
      </c>
      <c r="D4117">
        <f>L4117/J4117</f>
        <v>2.5684755583865863E-3</v>
      </c>
      <c r="E4117">
        <v>2.5569400000000002E-3</v>
      </c>
      <c r="F4117">
        <v>8.1106499999999998E-2</v>
      </c>
      <c r="G4117">
        <v>3.1525600000000001E-2</v>
      </c>
      <c r="H4117">
        <v>465</v>
      </c>
      <c r="I4117">
        <v>75.664299999999997</v>
      </c>
      <c r="J4117">
        <v>389.33600000000001</v>
      </c>
      <c r="K4117">
        <v>7</v>
      </c>
      <c r="L4117">
        <v>1</v>
      </c>
      <c r="M4117">
        <v>6.0229699999999999</v>
      </c>
      <c r="N4117">
        <v>0.97702999999999995</v>
      </c>
      <c r="O4117" t="s">
        <v>19756</v>
      </c>
      <c r="P4117">
        <v>2</v>
      </c>
      <c r="Q4117" t="s">
        <v>16391</v>
      </c>
      <c r="R4117" t="s">
        <v>16390</v>
      </c>
      <c r="S4117" t="s">
        <v>19755</v>
      </c>
      <c r="T4117" t="s">
        <v>19754</v>
      </c>
    </row>
    <row r="4118" spans="1:20">
      <c r="A4118" t="s">
        <v>19753</v>
      </c>
      <c r="D4118">
        <f>L4118/J4118</f>
        <v>2.567934712827861E-3</v>
      </c>
      <c r="E4118">
        <v>2.58318E-3</v>
      </c>
      <c r="F4118">
        <v>5.8670600000000003E-2</v>
      </c>
      <c r="G4118">
        <v>4.4028499999999998E-2</v>
      </c>
      <c r="H4118">
        <v>2352</v>
      </c>
      <c r="I4118">
        <v>404.90800000000002</v>
      </c>
      <c r="J4118">
        <v>1947.09</v>
      </c>
      <c r="K4118">
        <v>27</v>
      </c>
      <c r="L4118">
        <v>5</v>
      </c>
      <c r="M4118">
        <v>22.282399999999999</v>
      </c>
      <c r="N4118">
        <v>4.7176400000000003</v>
      </c>
      <c r="O4118" t="s">
        <v>6671</v>
      </c>
      <c r="P4118">
        <v>2</v>
      </c>
      <c r="Q4118" t="s">
        <v>4024</v>
      </c>
      <c r="R4118" t="s">
        <v>0</v>
      </c>
      <c r="S4118" t="s">
        <v>10768</v>
      </c>
      <c r="T4118" t="s">
        <v>5282</v>
      </c>
    </row>
    <row r="4119" spans="1:20">
      <c r="A4119" t="s">
        <v>19752</v>
      </c>
      <c r="D4119">
        <f>L4119/J4119</f>
        <v>2.5674600118103159E-3</v>
      </c>
      <c r="E4119">
        <v>2.14263E-3</v>
      </c>
      <c r="F4119">
        <v>3.8888600000000002E-2</v>
      </c>
      <c r="G4119">
        <v>5.50965E-2</v>
      </c>
      <c r="H4119">
        <v>504</v>
      </c>
      <c r="I4119">
        <v>114.51</v>
      </c>
      <c r="J4119">
        <v>389.49</v>
      </c>
      <c r="K4119">
        <v>5</v>
      </c>
      <c r="L4119">
        <v>1</v>
      </c>
      <c r="M4119">
        <v>4.2108699999999999</v>
      </c>
      <c r="N4119">
        <v>0.78913</v>
      </c>
      <c r="O4119" t="s">
        <v>1</v>
      </c>
      <c r="P4119">
        <v>0</v>
      </c>
      <c r="Q4119" t="s">
        <v>0</v>
      </c>
      <c r="S4119" t="s">
        <v>9266</v>
      </c>
      <c r="T4119" t="s">
        <v>9265</v>
      </c>
    </row>
    <row r="4120" spans="1:20">
      <c r="A4120" t="s">
        <v>19751</v>
      </c>
      <c r="D4120">
        <f>L4120/J4120</f>
        <v>2.5672403022497584E-3</v>
      </c>
      <c r="E4120">
        <v>3.3268799999999999E-3</v>
      </c>
      <c r="F4120">
        <v>6.1848300000000002E-2</v>
      </c>
      <c r="G4120">
        <v>5.3790999999999999E-2</v>
      </c>
      <c r="H4120">
        <v>1488</v>
      </c>
      <c r="I4120">
        <v>319.42500000000001</v>
      </c>
      <c r="J4120">
        <v>1168.57</v>
      </c>
      <c r="K4120">
        <v>23</v>
      </c>
      <c r="L4120">
        <v>3</v>
      </c>
      <c r="M4120">
        <v>19.2181</v>
      </c>
      <c r="N4120">
        <v>3.7818800000000001</v>
      </c>
      <c r="O4120" t="s">
        <v>17286</v>
      </c>
      <c r="P4120">
        <v>2</v>
      </c>
      <c r="Q4120" t="s">
        <v>260</v>
      </c>
      <c r="R4120" t="s">
        <v>259</v>
      </c>
      <c r="S4120" t="s">
        <v>360</v>
      </c>
      <c r="T4120" t="s">
        <v>359</v>
      </c>
    </row>
    <row r="4121" spans="1:20">
      <c r="A4121" t="s">
        <v>19750</v>
      </c>
      <c r="D4121">
        <f>L4121/J4121</f>
        <v>2.5656649882941536E-3</v>
      </c>
      <c r="E4121">
        <v>2.2636399999999999E-3</v>
      </c>
      <c r="F4121">
        <v>9.7239199999999998E-2</v>
      </c>
      <c r="G4121">
        <v>2.32791E-2</v>
      </c>
      <c r="H4121">
        <v>963</v>
      </c>
      <c r="I4121">
        <v>183.47499999999999</v>
      </c>
      <c r="J4121">
        <v>779.52499999999998</v>
      </c>
      <c r="K4121">
        <v>18</v>
      </c>
      <c r="L4121">
        <v>2</v>
      </c>
      <c r="M4121">
        <v>16.379899999999999</v>
      </c>
      <c r="N4121">
        <v>1.6200600000000001</v>
      </c>
      <c r="O4121" t="s">
        <v>5513</v>
      </c>
      <c r="P4121">
        <v>2</v>
      </c>
      <c r="Q4121" t="s">
        <v>5512</v>
      </c>
      <c r="R4121" t="s">
        <v>5511</v>
      </c>
      <c r="S4121" t="s">
        <v>4765</v>
      </c>
      <c r="T4121" t="s">
        <v>4764</v>
      </c>
    </row>
    <row r="4122" spans="1:20">
      <c r="A4122" t="s">
        <v>19749</v>
      </c>
      <c r="D4122">
        <f>L4122/J4122</f>
        <v>2.5624818490869025E-3</v>
      </c>
      <c r="E4122">
        <v>3.1422199999999998E-3</v>
      </c>
      <c r="F4122">
        <v>6.1379200000000002E-2</v>
      </c>
      <c r="G4122">
        <v>5.1193599999999999E-2</v>
      </c>
      <c r="H4122">
        <v>1428</v>
      </c>
      <c r="I4122">
        <v>257.26299999999998</v>
      </c>
      <c r="J4122">
        <v>1170.74</v>
      </c>
      <c r="K4122">
        <v>19</v>
      </c>
      <c r="L4122">
        <v>3</v>
      </c>
      <c r="M4122">
        <v>15.41</v>
      </c>
      <c r="N4122">
        <v>3.5900400000000001</v>
      </c>
      <c r="O4122" t="s">
        <v>19748</v>
      </c>
      <c r="P4122">
        <v>2</v>
      </c>
      <c r="Q4122" t="s">
        <v>15051</v>
      </c>
      <c r="R4122" t="s">
        <v>4825</v>
      </c>
      <c r="S4122" t="s">
        <v>15050</v>
      </c>
      <c r="T4122" t="s">
        <v>15049</v>
      </c>
    </row>
    <row r="4123" spans="1:20">
      <c r="A4123" t="s">
        <v>19747</v>
      </c>
      <c r="D4123">
        <f>L4123/J4123</f>
        <v>2.5618166354125036E-3</v>
      </c>
      <c r="E4123">
        <v>2.3280000000000002E-3</v>
      </c>
      <c r="F4123">
        <v>9.1571299999999994E-2</v>
      </c>
      <c r="G4123">
        <v>2.5422799999999999E-2</v>
      </c>
      <c r="H4123">
        <v>450</v>
      </c>
      <c r="I4123">
        <v>59.652000000000001</v>
      </c>
      <c r="J4123">
        <v>390.34800000000001</v>
      </c>
      <c r="K4123">
        <v>6</v>
      </c>
      <c r="L4123">
        <v>1</v>
      </c>
      <c r="M4123">
        <v>5.1442100000000002</v>
      </c>
      <c r="N4123">
        <v>0.85579400000000005</v>
      </c>
      <c r="O4123" t="s">
        <v>19746</v>
      </c>
      <c r="P4123">
        <v>4</v>
      </c>
      <c r="Q4123" t="s">
        <v>454</v>
      </c>
      <c r="R4123" t="s">
        <v>0</v>
      </c>
      <c r="S4123" t="s">
        <v>458</v>
      </c>
      <c r="T4123" t="s">
        <v>457</v>
      </c>
    </row>
    <row r="4124" spans="1:20">
      <c r="A4124" t="s">
        <v>19745</v>
      </c>
      <c r="D4124">
        <f>L4124/J4124</f>
        <v>2.5615607077079925E-3</v>
      </c>
      <c r="E4124">
        <v>2.61736E-3</v>
      </c>
      <c r="F4124">
        <v>5.1840600000000001E-2</v>
      </c>
      <c r="G4124">
        <v>5.0488699999999997E-2</v>
      </c>
      <c r="H4124">
        <v>969</v>
      </c>
      <c r="I4124">
        <v>188.226</v>
      </c>
      <c r="J4124">
        <v>780.774</v>
      </c>
      <c r="K4124">
        <v>11</v>
      </c>
      <c r="L4124">
        <v>2</v>
      </c>
      <c r="M4124">
        <v>9.0951900000000006</v>
      </c>
      <c r="N4124">
        <v>1.9048099999999999</v>
      </c>
      <c r="O4124" t="s">
        <v>7073</v>
      </c>
      <c r="P4124">
        <v>2</v>
      </c>
      <c r="Q4124" t="s">
        <v>2512</v>
      </c>
      <c r="R4124" t="s">
        <v>0</v>
      </c>
      <c r="S4124" t="s">
        <v>2511</v>
      </c>
      <c r="T4124" t="s">
        <v>2510</v>
      </c>
    </row>
    <row r="4125" spans="1:20">
      <c r="A4125" t="s">
        <v>19744</v>
      </c>
      <c r="D4125">
        <f>L4125/J4125</f>
        <v>2.5614819710091472E-3</v>
      </c>
      <c r="E4125">
        <v>4.2035099999999997E-3</v>
      </c>
      <c r="F4125">
        <v>2.2134299999999999E-2</v>
      </c>
      <c r="G4125">
        <v>0.18990899999999999</v>
      </c>
      <c r="H4125">
        <v>1047</v>
      </c>
      <c r="I4125">
        <v>266.202</v>
      </c>
      <c r="J4125">
        <v>780.798</v>
      </c>
      <c r="K4125">
        <v>9</v>
      </c>
      <c r="L4125">
        <v>2</v>
      </c>
      <c r="M4125">
        <v>5.7802600000000002</v>
      </c>
      <c r="N4125">
        <v>3.2197399999999998</v>
      </c>
      <c r="O4125" t="s">
        <v>4581</v>
      </c>
      <c r="P4125">
        <v>0</v>
      </c>
      <c r="Q4125" t="s">
        <v>0</v>
      </c>
      <c r="S4125" t="s">
        <v>19743</v>
      </c>
      <c r="T4125" t="s">
        <v>19742</v>
      </c>
    </row>
    <row r="4126" spans="1:20">
      <c r="A4126" t="s">
        <v>19741</v>
      </c>
      <c r="D4126">
        <f>L4126/J4126</f>
        <v>2.5600163841048582E-3</v>
      </c>
      <c r="E4126">
        <v>3.4568400000000001E-3</v>
      </c>
      <c r="F4126">
        <v>8.9667300000000005E-2</v>
      </c>
      <c r="G4126">
        <v>3.85519E-2</v>
      </c>
      <c r="H4126">
        <v>1872</v>
      </c>
      <c r="I4126">
        <v>309.51400000000001</v>
      </c>
      <c r="J4126">
        <v>1562.49</v>
      </c>
      <c r="K4126">
        <v>32</v>
      </c>
      <c r="L4126">
        <v>4</v>
      </c>
      <c r="M4126">
        <v>26.786799999999999</v>
      </c>
      <c r="N4126">
        <v>5.2131800000000004</v>
      </c>
      <c r="O4126" t="s">
        <v>19740</v>
      </c>
      <c r="P4126">
        <v>2</v>
      </c>
      <c r="Q4126" t="s">
        <v>260</v>
      </c>
      <c r="R4126" t="s">
        <v>259</v>
      </c>
      <c r="S4126" t="s">
        <v>349</v>
      </c>
      <c r="T4126" t="s">
        <v>348</v>
      </c>
    </row>
    <row r="4127" spans="1:20">
      <c r="A4127" t="s">
        <v>19739</v>
      </c>
      <c r="D4127">
        <f>L4127/J4127</f>
        <v>2.5596002928182735E-3</v>
      </c>
      <c r="E4127">
        <v>2.6096800000000001E-3</v>
      </c>
      <c r="F4127">
        <v>7.2881799999999997E-2</v>
      </c>
      <c r="G4127">
        <v>3.5806999999999999E-2</v>
      </c>
      <c r="H4127">
        <v>462</v>
      </c>
      <c r="I4127">
        <v>71.314499999999995</v>
      </c>
      <c r="J4127">
        <v>390.68599999999998</v>
      </c>
      <c r="K4127">
        <v>6</v>
      </c>
      <c r="L4127">
        <v>1</v>
      </c>
      <c r="M4127">
        <v>5.0160400000000003</v>
      </c>
      <c r="N4127">
        <v>0.983962</v>
      </c>
      <c r="O4127" t="s">
        <v>1</v>
      </c>
      <c r="P4127">
        <v>0</v>
      </c>
      <c r="Q4127" t="s">
        <v>0</v>
      </c>
      <c r="S4127" t="s">
        <v>19738</v>
      </c>
      <c r="T4127" t="s">
        <v>19737</v>
      </c>
    </row>
    <row r="4128" spans="1:20">
      <c r="A4128" t="s">
        <v>19736</v>
      </c>
      <c r="D4128">
        <f>L4128/J4128</f>
        <v>2.5592727570533558E-3</v>
      </c>
      <c r="E4128">
        <v>2.9354699999999999E-3</v>
      </c>
      <c r="F4128">
        <v>7.9586599999999993E-2</v>
      </c>
      <c r="G4128">
        <v>3.6884E-2</v>
      </c>
      <c r="H4128">
        <v>477</v>
      </c>
      <c r="I4128">
        <v>86.263999999999996</v>
      </c>
      <c r="J4128">
        <v>390.73599999999999</v>
      </c>
      <c r="K4128">
        <v>8</v>
      </c>
      <c r="L4128">
        <v>1</v>
      </c>
      <c r="M4128">
        <v>6.8547900000000004</v>
      </c>
      <c r="N4128">
        <v>1.1452100000000001</v>
      </c>
      <c r="O4128" t="s">
        <v>19735</v>
      </c>
      <c r="P4128">
        <v>3</v>
      </c>
      <c r="Q4128" t="s">
        <v>19734</v>
      </c>
      <c r="R4128" t="s">
        <v>0</v>
      </c>
      <c r="S4128" t="s">
        <v>19733</v>
      </c>
      <c r="T4128" t="s">
        <v>19732</v>
      </c>
    </row>
    <row r="4129" spans="1:20">
      <c r="A4129" t="s">
        <v>19731</v>
      </c>
      <c r="D4129">
        <f>L4129/J4129</f>
        <v>2.5558669926817007E-3</v>
      </c>
      <c r="E4129">
        <v>2.3948099999999998E-3</v>
      </c>
      <c r="F4129">
        <v>3.2732499999999998E-2</v>
      </c>
      <c r="G4129">
        <v>7.3162900000000003E-2</v>
      </c>
      <c r="H4129">
        <v>1527</v>
      </c>
      <c r="I4129">
        <v>353.23500000000001</v>
      </c>
      <c r="J4129">
        <v>1173.77</v>
      </c>
      <c r="K4129">
        <v>14</v>
      </c>
      <c r="L4129">
        <v>3</v>
      </c>
      <c r="M4129">
        <v>11.262</v>
      </c>
      <c r="N4129">
        <v>2.7379500000000001</v>
      </c>
      <c r="O4129" t="s">
        <v>19730</v>
      </c>
      <c r="P4129">
        <v>2</v>
      </c>
      <c r="Q4129" t="s">
        <v>5504</v>
      </c>
      <c r="R4129" t="s">
        <v>4825</v>
      </c>
      <c r="S4129" t="s">
        <v>5503</v>
      </c>
      <c r="T4129" t="s">
        <v>5502</v>
      </c>
    </row>
    <row r="4130" spans="1:20">
      <c r="A4130" t="s">
        <v>19729</v>
      </c>
      <c r="D4130">
        <f>L4130/J4130</f>
        <v>2.5551529770087337E-3</v>
      </c>
      <c r="E4130">
        <v>2.52813E-3</v>
      </c>
      <c r="F4130">
        <v>8.5974400000000006E-2</v>
      </c>
      <c r="G4130">
        <v>2.94057E-2</v>
      </c>
      <c r="H4130">
        <v>450</v>
      </c>
      <c r="I4130">
        <v>58.633800000000001</v>
      </c>
      <c r="J4130">
        <v>391.36599999999999</v>
      </c>
      <c r="K4130">
        <v>6</v>
      </c>
      <c r="L4130">
        <v>1</v>
      </c>
      <c r="M4130">
        <v>5.0155700000000003</v>
      </c>
      <c r="N4130">
        <v>0.98443400000000003</v>
      </c>
      <c r="O4130" t="s">
        <v>19728</v>
      </c>
      <c r="P4130">
        <v>0</v>
      </c>
      <c r="Q4130" t="s">
        <v>0</v>
      </c>
    </row>
    <row r="4131" spans="1:20">
      <c r="A4131" t="s">
        <v>19727</v>
      </c>
      <c r="D4131">
        <f>L4131/J4131</f>
        <v>2.554843984194032E-3</v>
      </c>
      <c r="E4131">
        <v>2.6794399999999999E-3</v>
      </c>
      <c r="F4131">
        <v>3.81255E-2</v>
      </c>
      <c r="G4131">
        <v>7.0279300000000003E-2</v>
      </c>
      <c r="H4131">
        <v>1389</v>
      </c>
      <c r="I4131">
        <v>214.76300000000001</v>
      </c>
      <c r="J4131">
        <v>1174.24</v>
      </c>
      <c r="K4131">
        <v>11</v>
      </c>
      <c r="L4131">
        <v>3</v>
      </c>
      <c r="M4131">
        <v>7.9464899999999998</v>
      </c>
      <c r="N4131">
        <v>3.0535100000000002</v>
      </c>
      <c r="O4131" t="s">
        <v>17497</v>
      </c>
      <c r="P4131">
        <v>3</v>
      </c>
      <c r="Q4131" t="s">
        <v>2571</v>
      </c>
      <c r="R4131" t="s">
        <v>2570</v>
      </c>
      <c r="S4131" t="s">
        <v>17496</v>
      </c>
      <c r="T4131" t="s">
        <v>17495</v>
      </c>
    </row>
    <row r="4132" spans="1:20">
      <c r="A4132" t="s">
        <v>19726</v>
      </c>
      <c r="D4132">
        <f>L4132/J4132</f>
        <v>2.5546307792134802E-3</v>
      </c>
      <c r="E4132">
        <v>2.69484E-3</v>
      </c>
      <c r="F4132">
        <v>4.1078799999999999E-2</v>
      </c>
      <c r="G4132">
        <v>6.5601699999999999E-2</v>
      </c>
      <c r="H4132">
        <v>492</v>
      </c>
      <c r="I4132">
        <v>100.554</v>
      </c>
      <c r="J4132">
        <v>391.44600000000003</v>
      </c>
      <c r="K4132">
        <v>5</v>
      </c>
      <c r="L4132">
        <v>1</v>
      </c>
      <c r="M4132">
        <v>3.98285</v>
      </c>
      <c r="N4132">
        <v>1.01715</v>
      </c>
      <c r="O4132" t="s">
        <v>261</v>
      </c>
      <c r="P4132">
        <v>2</v>
      </c>
      <c r="Q4132" t="s">
        <v>6180</v>
      </c>
      <c r="R4132" t="s">
        <v>0</v>
      </c>
      <c r="S4132" t="s">
        <v>6179</v>
      </c>
      <c r="T4132" t="s">
        <v>6178</v>
      </c>
    </row>
    <row r="4133" spans="1:20">
      <c r="A4133" t="s">
        <v>19725</v>
      </c>
      <c r="D4133">
        <f>L4133/J4133</f>
        <v>2.5545948859564977E-3</v>
      </c>
      <c r="E4133">
        <v>2.9494E-3</v>
      </c>
      <c r="F4133">
        <v>4.3065300000000001E-2</v>
      </c>
      <c r="G4133">
        <v>6.8486599999999995E-2</v>
      </c>
      <c r="H4133">
        <v>918</v>
      </c>
      <c r="I4133">
        <v>135.09700000000001</v>
      </c>
      <c r="J4133">
        <v>782.90300000000002</v>
      </c>
      <c r="K4133">
        <v>8</v>
      </c>
      <c r="L4133">
        <v>2</v>
      </c>
      <c r="M4133">
        <v>5.7270200000000004</v>
      </c>
      <c r="N4133">
        <v>2.27298</v>
      </c>
      <c r="O4133" t="s">
        <v>19724</v>
      </c>
      <c r="P4133">
        <v>1</v>
      </c>
      <c r="Q4133" t="s">
        <v>909</v>
      </c>
      <c r="R4133" t="s">
        <v>0</v>
      </c>
      <c r="S4133" t="s">
        <v>908</v>
      </c>
      <c r="T4133" t="s">
        <v>907</v>
      </c>
    </row>
    <row r="4134" spans="1:20">
      <c r="A4134" t="s">
        <v>19723</v>
      </c>
      <c r="D4134">
        <f>L4134/J4134</f>
        <v>2.554278416347382E-3</v>
      </c>
      <c r="E4134">
        <v>3.9184500000000004E-3</v>
      </c>
      <c r="F4134">
        <v>0.1138</v>
      </c>
      <c r="G4134">
        <v>3.44328E-2</v>
      </c>
      <c r="H4134">
        <v>2031</v>
      </c>
      <c r="I4134">
        <v>465.00400000000002</v>
      </c>
      <c r="J4134">
        <v>1566</v>
      </c>
      <c r="K4134">
        <v>54</v>
      </c>
      <c r="L4134">
        <v>4</v>
      </c>
      <c r="M4134">
        <v>48.3889</v>
      </c>
      <c r="N4134">
        <v>5.6111500000000003</v>
      </c>
      <c r="O4134" t="s">
        <v>19722</v>
      </c>
      <c r="P4134">
        <v>4</v>
      </c>
      <c r="Q4134" t="s">
        <v>19721</v>
      </c>
      <c r="R4134" t="s">
        <v>19720</v>
      </c>
      <c r="S4134" t="s">
        <v>12461</v>
      </c>
      <c r="T4134" t="s">
        <v>12460</v>
      </c>
    </row>
    <row r="4135" spans="1:20">
      <c r="A4135" t="s">
        <v>19719</v>
      </c>
      <c r="D4135">
        <f>L4135/J4135</f>
        <v>2.5536196281419096E-3</v>
      </c>
      <c r="E4135">
        <v>2.6212000000000002E-3</v>
      </c>
      <c r="F4135">
        <v>0.120575</v>
      </c>
      <c r="G4135">
        <v>2.17392E-2</v>
      </c>
      <c r="H4135">
        <v>1023</v>
      </c>
      <c r="I4135">
        <v>239.798</v>
      </c>
      <c r="J4135">
        <v>783.202</v>
      </c>
      <c r="K4135">
        <v>28</v>
      </c>
      <c r="L4135">
        <v>2</v>
      </c>
      <c r="M4135">
        <v>26.143699999999999</v>
      </c>
      <c r="N4135">
        <v>1.85626</v>
      </c>
      <c r="O4135" t="s">
        <v>19718</v>
      </c>
      <c r="P4135">
        <v>4</v>
      </c>
      <c r="Q4135" t="s">
        <v>1186</v>
      </c>
      <c r="R4135" t="s">
        <v>0</v>
      </c>
      <c r="S4135" t="s">
        <v>6771</v>
      </c>
      <c r="T4135" t="s">
        <v>6770</v>
      </c>
    </row>
    <row r="4136" spans="1:20">
      <c r="A4136" t="s">
        <v>19717</v>
      </c>
      <c r="D4136">
        <f>L4136/J4136</f>
        <v>2.5521054870267972E-3</v>
      </c>
      <c r="E4136">
        <v>3.6344099999999998E-3</v>
      </c>
      <c r="F4136">
        <v>0.111966</v>
      </c>
      <c r="G4136">
        <v>3.2460099999999999E-2</v>
      </c>
      <c r="H4136">
        <v>1434</v>
      </c>
      <c r="I4136">
        <v>258.49700000000001</v>
      </c>
      <c r="J4136">
        <v>1175.5</v>
      </c>
      <c r="K4136">
        <v>31</v>
      </c>
      <c r="L4136">
        <v>3</v>
      </c>
      <c r="M4136">
        <v>27.012599999999999</v>
      </c>
      <c r="N4136">
        <v>3.9873500000000002</v>
      </c>
      <c r="O4136" t="s">
        <v>1</v>
      </c>
      <c r="P4136">
        <v>0</v>
      </c>
      <c r="Q4136" t="s">
        <v>0</v>
      </c>
    </row>
    <row r="4137" spans="1:20">
      <c r="A4137" t="s">
        <v>19716</v>
      </c>
      <c r="D4137">
        <f>L4137/J4137</f>
        <v>2.5517852927854651E-3</v>
      </c>
      <c r="E4137">
        <v>2.7361500000000001E-3</v>
      </c>
      <c r="F4137">
        <v>8.6876200000000001E-2</v>
      </c>
      <c r="G4137">
        <v>3.1494899999999999E-2</v>
      </c>
      <c r="H4137">
        <v>1884</v>
      </c>
      <c r="I4137">
        <v>316.47300000000001</v>
      </c>
      <c r="J4137">
        <v>1567.53</v>
      </c>
      <c r="K4137">
        <v>31</v>
      </c>
      <c r="L4137">
        <v>4</v>
      </c>
      <c r="M4137">
        <v>26.816700000000001</v>
      </c>
      <c r="N4137">
        <v>4.1833400000000003</v>
      </c>
      <c r="O4137" t="s">
        <v>19715</v>
      </c>
      <c r="P4137">
        <v>0</v>
      </c>
      <c r="Q4137" t="s">
        <v>0</v>
      </c>
      <c r="S4137" t="s">
        <v>19714</v>
      </c>
      <c r="T4137" t="s">
        <v>19713</v>
      </c>
    </row>
    <row r="4138" spans="1:20">
      <c r="A4138" t="s">
        <v>19712</v>
      </c>
      <c r="D4138">
        <f>L4138/J4138</f>
        <v>2.5511766026491416E-3</v>
      </c>
      <c r="E4138">
        <v>2.7667899999999999E-3</v>
      </c>
      <c r="F4138">
        <v>0.204539</v>
      </c>
      <c r="G4138">
        <v>1.3527000000000001E-2</v>
      </c>
      <c r="H4138">
        <v>483</v>
      </c>
      <c r="I4138">
        <v>91.024100000000004</v>
      </c>
      <c r="J4138">
        <v>391.976</v>
      </c>
      <c r="K4138">
        <v>17</v>
      </c>
      <c r="L4138">
        <v>1</v>
      </c>
      <c r="M4138">
        <v>16.0642</v>
      </c>
      <c r="N4138">
        <v>0.93575799999999998</v>
      </c>
      <c r="O4138" t="s">
        <v>2731</v>
      </c>
      <c r="P4138">
        <v>3</v>
      </c>
      <c r="Q4138" t="s">
        <v>2215</v>
      </c>
      <c r="R4138" t="s">
        <v>0</v>
      </c>
      <c r="S4138" t="s">
        <v>416</v>
      </c>
      <c r="T4138" t="s">
        <v>415</v>
      </c>
    </row>
    <row r="4139" spans="1:20">
      <c r="A4139" t="s">
        <v>19711</v>
      </c>
      <c r="D4139">
        <f>L4139/J4139</f>
        <v>2.5495895160879095E-3</v>
      </c>
      <c r="E4139">
        <v>2.58815E-3</v>
      </c>
      <c r="F4139">
        <v>2.3920400000000001E-2</v>
      </c>
      <c r="G4139">
        <v>0.108198</v>
      </c>
      <c r="H4139">
        <v>2214</v>
      </c>
      <c r="I4139">
        <v>645.11900000000003</v>
      </c>
      <c r="J4139">
        <v>1568.88</v>
      </c>
      <c r="K4139">
        <v>19</v>
      </c>
      <c r="L4139">
        <v>4</v>
      </c>
      <c r="M4139">
        <v>15.042</v>
      </c>
      <c r="N4139">
        <v>3.9580099999999998</v>
      </c>
      <c r="O4139" t="s">
        <v>19710</v>
      </c>
      <c r="P4139">
        <v>7</v>
      </c>
      <c r="Q4139" t="s">
        <v>19709</v>
      </c>
      <c r="R4139" t="s">
        <v>3308</v>
      </c>
      <c r="S4139" t="s">
        <v>8349</v>
      </c>
      <c r="T4139" t="s">
        <v>8348</v>
      </c>
    </row>
    <row r="4140" spans="1:20">
      <c r="A4140" t="s">
        <v>19708</v>
      </c>
      <c r="D4140">
        <f>L4140/J4140</f>
        <v>2.549524513678199E-3</v>
      </c>
      <c r="E4140">
        <v>2.6038599999999999E-3</v>
      </c>
      <c r="F4140">
        <v>8.16331E-3</v>
      </c>
      <c r="G4140">
        <v>0.318971</v>
      </c>
      <c r="H4140">
        <v>1032</v>
      </c>
      <c r="I4140">
        <v>247.54</v>
      </c>
      <c r="J4140">
        <v>784.46</v>
      </c>
      <c r="K4140">
        <v>4</v>
      </c>
      <c r="L4140">
        <v>2</v>
      </c>
      <c r="M4140">
        <v>1.9892300000000001</v>
      </c>
      <c r="N4140">
        <v>2.0107699999999999</v>
      </c>
      <c r="O4140" t="s">
        <v>1</v>
      </c>
      <c r="P4140">
        <v>1</v>
      </c>
      <c r="Q4140" t="s">
        <v>243</v>
      </c>
      <c r="R4140" t="s">
        <v>0</v>
      </c>
      <c r="S4140" t="s">
        <v>15798</v>
      </c>
      <c r="T4140" t="s">
        <v>15797</v>
      </c>
    </row>
    <row r="4141" spans="1:20">
      <c r="A4141" t="s">
        <v>19707</v>
      </c>
      <c r="D4141">
        <f>L4141/J4141</f>
        <v>2.5494822638892608E-3</v>
      </c>
      <c r="E4141">
        <v>3.30584E-3</v>
      </c>
      <c r="F4141">
        <v>9.1902999999999999E-2</v>
      </c>
      <c r="G4141">
        <v>3.5971000000000003E-2</v>
      </c>
      <c r="H4141">
        <v>966</v>
      </c>
      <c r="I4141">
        <v>181.52699999999999</v>
      </c>
      <c r="J4141">
        <v>784.47299999999996</v>
      </c>
      <c r="K4141">
        <v>18</v>
      </c>
      <c r="L4141">
        <v>2</v>
      </c>
      <c r="M4141">
        <v>15.5784</v>
      </c>
      <c r="N4141">
        <v>2.42164</v>
      </c>
      <c r="O4141" t="s">
        <v>19706</v>
      </c>
      <c r="P4141">
        <v>4</v>
      </c>
      <c r="Q4141" t="s">
        <v>19705</v>
      </c>
      <c r="R4141" t="s">
        <v>10796</v>
      </c>
      <c r="S4141" t="s">
        <v>17604</v>
      </c>
      <c r="T4141" t="s">
        <v>17603</v>
      </c>
    </row>
    <row r="4142" spans="1:20">
      <c r="A4142" t="s">
        <v>19704</v>
      </c>
      <c r="D4142">
        <f>L4142/J4142</f>
        <v>2.5494725141368248E-3</v>
      </c>
      <c r="E4142">
        <v>3.07712E-3</v>
      </c>
      <c r="F4142">
        <v>0.15718399999999999</v>
      </c>
      <c r="G4142">
        <v>1.95766E-2</v>
      </c>
      <c r="H4142">
        <v>2346</v>
      </c>
      <c r="I4142">
        <v>384.81200000000001</v>
      </c>
      <c r="J4142">
        <v>1961.19</v>
      </c>
      <c r="K4142">
        <v>63</v>
      </c>
      <c r="L4142">
        <v>5</v>
      </c>
      <c r="M4142">
        <v>57.284599999999998</v>
      </c>
      <c r="N4142">
        <v>5.7153799999999997</v>
      </c>
      <c r="O4142" t="s">
        <v>19703</v>
      </c>
      <c r="P4142">
        <v>2</v>
      </c>
      <c r="Q4142" t="s">
        <v>270</v>
      </c>
      <c r="R4142" t="s">
        <v>0</v>
      </c>
      <c r="S4142" t="s">
        <v>3313</v>
      </c>
      <c r="T4142" t="s">
        <v>3312</v>
      </c>
    </row>
    <row r="4143" spans="1:20">
      <c r="A4143" t="s">
        <v>19702</v>
      </c>
      <c r="D4143">
        <f>L4143/J4143</f>
        <v>2.5479005299633103E-3</v>
      </c>
      <c r="E4143">
        <v>2.5868699999999998E-3</v>
      </c>
      <c r="F4143">
        <v>6.3343999999999998E-2</v>
      </c>
      <c r="G4143">
        <v>4.08385E-2</v>
      </c>
      <c r="H4143">
        <v>489</v>
      </c>
      <c r="I4143">
        <v>96.519599999999997</v>
      </c>
      <c r="J4143">
        <v>392.48</v>
      </c>
      <c r="K4143">
        <v>7</v>
      </c>
      <c r="L4143">
        <v>1</v>
      </c>
      <c r="M4143">
        <v>6.0031100000000004</v>
      </c>
      <c r="N4143">
        <v>0.996892</v>
      </c>
      <c r="O4143" t="s">
        <v>19701</v>
      </c>
      <c r="P4143">
        <v>0</v>
      </c>
      <c r="Q4143" t="s">
        <v>0</v>
      </c>
      <c r="S4143" t="s">
        <v>9530</v>
      </c>
      <c r="T4143" t="s">
        <v>9529</v>
      </c>
    </row>
    <row r="4144" spans="1:20">
      <c r="A4144" t="s">
        <v>19700</v>
      </c>
      <c r="D4144">
        <f>L4144/J4144</f>
        <v>2.5464731347084289E-3</v>
      </c>
      <c r="E4144">
        <v>2.7252700000000001E-3</v>
      </c>
      <c r="F4144">
        <v>5.8539099999999997E-2</v>
      </c>
      <c r="G4144">
        <v>4.6554699999999997E-2</v>
      </c>
      <c r="H4144">
        <v>2985</v>
      </c>
      <c r="I4144">
        <v>628.80499999999995</v>
      </c>
      <c r="J4144">
        <v>2356.1999999999998</v>
      </c>
      <c r="K4144">
        <v>41</v>
      </c>
      <c r="L4144">
        <v>6</v>
      </c>
      <c r="M4144">
        <v>34.9101</v>
      </c>
      <c r="N4144">
        <v>6.0898899999999996</v>
      </c>
      <c r="O4144" t="s">
        <v>1</v>
      </c>
      <c r="P4144">
        <v>0</v>
      </c>
      <c r="Q4144" t="s">
        <v>0</v>
      </c>
    </row>
    <row r="4145" spans="1:20">
      <c r="A4145" t="s">
        <v>19699</v>
      </c>
      <c r="D4145">
        <f>L4145/J4145</f>
        <v>2.5459868881675262E-3</v>
      </c>
      <c r="E4145">
        <v>2.52922E-3</v>
      </c>
      <c r="F4145">
        <v>3.5395099999999999E-2</v>
      </c>
      <c r="G4145">
        <v>7.1456699999999998E-2</v>
      </c>
      <c r="H4145">
        <v>1074</v>
      </c>
      <c r="I4145">
        <v>288.45</v>
      </c>
      <c r="J4145">
        <v>785.55</v>
      </c>
      <c r="K4145">
        <v>12</v>
      </c>
      <c r="L4145">
        <v>2</v>
      </c>
      <c r="M4145">
        <v>10.045199999999999</v>
      </c>
      <c r="N4145">
        <v>1.9548099999999999</v>
      </c>
      <c r="O4145" t="s">
        <v>1</v>
      </c>
      <c r="P4145">
        <v>0</v>
      </c>
      <c r="Q4145" t="s">
        <v>0</v>
      </c>
    </row>
    <row r="4146" spans="1:20">
      <c r="A4146" t="s">
        <v>19698</v>
      </c>
      <c r="D4146">
        <f>L4146/J4146</f>
        <v>2.5456887488194365E-3</v>
      </c>
      <c r="E4146">
        <v>2.39508E-3</v>
      </c>
      <c r="F4146">
        <v>4.2634199999999997E-2</v>
      </c>
      <c r="G4146">
        <v>5.6177299999999999E-2</v>
      </c>
      <c r="H4146">
        <v>489</v>
      </c>
      <c r="I4146">
        <v>96.179000000000002</v>
      </c>
      <c r="J4146">
        <v>392.82100000000003</v>
      </c>
      <c r="K4146">
        <v>5</v>
      </c>
      <c r="L4146">
        <v>1</v>
      </c>
      <c r="M4146">
        <v>4.0668800000000003</v>
      </c>
      <c r="N4146">
        <v>0.93311900000000003</v>
      </c>
      <c r="O4146" t="s">
        <v>1</v>
      </c>
      <c r="P4146">
        <v>2</v>
      </c>
      <c r="Q4146" t="s">
        <v>306</v>
      </c>
      <c r="R4146" t="s">
        <v>0</v>
      </c>
    </row>
    <row r="4147" spans="1:20">
      <c r="A4147" t="s">
        <v>19697</v>
      </c>
      <c r="D4147">
        <f>L4147/J4147</f>
        <v>2.5448303679697468E-3</v>
      </c>
      <c r="E4147">
        <v>2.7506800000000001E-3</v>
      </c>
      <c r="F4147">
        <v>9.3319399999999997E-2</v>
      </c>
      <c r="G4147">
        <v>2.9475999999999999E-2</v>
      </c>
      <c r="H4147">
        <v>945</v>
      </c>
      <c r="I4147">
        <v>159.09299999999999</v>
      </c>
      <c r="J4147">
        <v>785.90700000000004</v>
      </c>
      <c r="K4147">
        <v>16</v>
      </c>
      <c r="L4147">
        <v>2</v>
      </c>
      <c r="M4147">
        <v>13.9664</v>
      </c>
      <c r="N4147">
        <v>2.03362</v>
      </c>
      <c r="O4147" t="s">
        <v>15993</v>
      </c>
      <c r="P4147">
        <v>5</v>
      </c>
      <c r="Q4147" t="s">
        <v>15992</v>
      </c>
      <c r="R4147" t="s">
        <v>15991</v>
      </c>
      <c r="S4147" t="s">
        <v>15990</v>
      </c>
      <c r="T4147" t="s">
        <v>15989</v>
      </c>
    </row>
    <row r="4148" spans="1:20">
      <c r="A4148" t="s">
        <v>19696</v>
      </c>
      <c r="D4148">
        <f>L4148/J4148</f>
        <v>2.5447105646203803E-3</v>
      </c>
      <c r="E4148">
        <v>2.7939800000000002E-3</v>
      </c>
      <c r="F4148">
        <v>0.10599600000000001</v>
      </c>
      <c r="G4148">
        <v>2.6359299999999999E-2</v>
      </c>
      <c r="H4148">
        <v>990</v>
      </c>
      <c r="I4148">
        <v>204.05600000000001</v>
      </c>
      <c r="J4148">
        <v>785.94399999999996</v>
      </c>
      <c r="K4148">
        <v>23</v>
      </c>
      <c r="L4148">
        <v>2</v>
      </c>
      <c r="M4148">
        <v>20.880099999999999</v>
      </c>
      <c r="N4148">
        <v>2.1198700000000001</v>
      </c>
      <c r="O4148" t="s">
        <v>19695</v>
      </c>
      <c r="P4148">
        <v>0</v>
      </c>
      <c r="Q4148" t="s">
        <v>0</v>
      </c>
      <c r="S4148" t="s">
        <v>9042</v>
      </c>
      <c r="T4148" t="s">
        <v>9041</v>
      </c>
    </row>
    <row r="4149" spans="1:20">
      <c r="A4149" t="s">
        <v>19694</v>
      </c>
      <c r="D4149">
        <f>L4149/J4149</f>
        <v>2.5436554873008001E-3</v>
      </c>
      <c r="E4149">
        <v>2.8253499999999999E-3</v>
      </c>
      <c r="F4149">
        <v>8.4088599999999999E-2</v>
      </c>
      <c r="G4149">
        <v>3.3599700000000003E-2</v>
      </c>
      <c r="H4149">
        <v>1920</v>
      </c>
      <c r="I4149">
        <v>347.46199999999999</v>
      </c>
      <c r="J4149">
        <v>1572.54</v>
      </c>
      <c r="K4149">
        <v>32</v>
      </c>
      <c r="L4149">
        <v>4</v>
      </c>
      <c r="M4149">
        <v>27.776199999999999</v>
      </c>
      <c r="N4149">
        <v>4.2237900000000002</v>
      </c>
      <c r="O4149" t="s">
        <v>19693</v>
      </c>
      <c r="P4149">
        <v>3</v>
      </c>
      <c r="Q4149" t="s">
        <v>2022</v>
      </c>
      <c r="R4149" t="s">
        <v>0</v>
      </c>
      <c r="S4149" t="s">
        <v>999</v>
      </c>
      <c r="T4149" t="s">
        <v>998</v>
      </c>
    </row>
    <row r="4150" spans="1:20">
      <c r="A4150" t="s">
        <v>19692</v>
      </c>
      <c r="D4150">
        <f>L4150/J4150</f>
        <v>2.5435390293346355E-3</v>
      </c>
      <c r="E4150">
        <v>2.58187E-3</v>
      </c>
      <c r="F4150">
        <v>0.10603899999999999</v>
      </c>
      <c r="G4150">
        <v>2.43483E-2</v>
      </c>
      <c r="H4150">
        <v>4632</v>
      </c>
      <c r="I4150">
        <v>700.47400000000005</v>
      </c>
      <c r="J4150">
        <v>3931.53</v>
      </c>
      <c r="K4150">
        <v>79</v>
      </c>
      <c r="L4150">
        <v>10</v>
      </c>
      <c r="M4150">
        <v>69.501900000000006</v>
      </c>
      <c r="N4150">
        <v>9.4980799999999999</v>
      </c>
      <c r="O4150" t="s">
        <v>1</v>
      </c>
      <c r="P4150">
        <v>2</v>
      </c>
      <c r="Q4150" t="s">
        <v>439</v>
      </c>
      <c r="S4150" t="s">
        <v>1225</v>
      </c>
      <c r="T4150" t="s">
        <v>1224</v>
      </c>
    </row>
    <row r="4151" spans="1:20">
      <c r="A4151" t="s">
        <v>19691</v>
      </c>
      <c r="D4151">
        <f>L4151/J4151</f>
        <v>2.5424590664090306E-3</v>
      </c>
      <c r="E4151">
        <v>3.06683E-3</v>
      </c>
      <c r="F4151">
        <v>8.6383799999999997E-2</v>
      </c>
      <c r="G4151">
        <v>3.5502300000000001E-2</v>
      </c>
      <c r="H4151">
        <v>1533</v>
      </c>
      <c r="I4151">
        <v>353.04199999999997</v>
      </c>
      <c r="J4151">
        <v>1179.96</v>
      </c>
      <c r="K4151">
        <v>32</v>
      </c>
      <c r="L4151">
        <v>3</v>
      </c>
      <c r="M4151">
        <v>28.605699999999999</v>
      </c>
      <c r="N4151">
        <v>3.3942999999999999</v>
      </c>
      <c r="O4151" t="s">
        <v>7124</v>
      </c>
      <c r="P4151">
        <v>2</v>
      </c>
      <c r="Q4151" t="s">
        <v>5504</v>
      </c>
      <c r="R4151" t="s">
        <v>4825</v>
      </c>
      <c r="S4151" t="s">
        <v>5503</v>
      </c>
      <c r="T4151" t="s">
        <v>5502</v>
      </c>
    </row>
    <row r="4152" spans="1:20">
      <c r="A4152" t="s">
        <v>19690</v>
      </c>
      <c r="D4152">
        <f>L4152/J4152</f>
        <v>2.5389667928533161E-3</v>
      </c>
      <c r="E4152">
        <v>2.37995E-3</v>
      </c>
      <c r="F4152">
        <v>0.17655299999999999</v>
      </c>
      <c r="G4152">
        <v>1.34801E-2</v>
      </c>
      <c r="H4152">
        <v>492</v>
      </c>
      <c r="I4152">
        <v>98.138900000000007</v>
      </c>
      <c r="J4152">
        <v>393.86099999999999</v>
      </c>
      <c r="K4152">
        <v>15</v>
      </c>
      <c r="L4152">
        <v>1</v>
      </c>
      <c r="M4152">
        <v>14.2302</v>
      </c>
      <c r="N4152">
        <v>0.76984600000000003</v>
      </c>
      <c r="O4152" t="s">
        <v>19689</v>
      </c>
      <c r="P4152">
        <v>3</v>
      </c>
      <c r="Q4152" t="s">
        <v>2022</v>
      </c>
      <c r="R4152" t="s">
        <v>0</v>
      </c>
      <c r="S4152" t="s">
        <v>3775</v>
      </c>
      <c r="T4152" t="s">
        <v>3774</v>
      </c>
    </row>
    <row r="4153" spans="1:20">
      <c r="A4153" t="s">
        <v>19688</v>
      </c>
      <c r="D4153">
        <f>L4153/J4153</f>
        <v>2.5382428590767564E-3</v>
      </c>
      <c r="E4153">
        <v>2.6180000000000001E-3</v>
      </c>
      <c r="F4153">
        <v>8.2372500000000001E-2</v>
      </c>
      <c r="G4153">
        <v>3.1782499999999998E-2</v>
      </c>
      <c r="H4153">
        <v>1461</v>
      </c>
      <c r="I4153">
        <v>279.07499999999999</v>
      </c>
      <c r="J4153">
        <v>1181.92</v>
      </c>
      <c r="K4153">
        <v>25</v>
      </c>
      <c r="L4153">
        <v>3</v>
      </c>
      <c r="M4153">
        <v>22.034099999999999</v>
      </c>
      <c r="N4153">
        <v>2.9658699999999998</v>
      </c>
      <c r="O4153" t="s">
        <v>19687</v>
      </c>
      <c r="P4153">
        <v>3</v>
      </c>
      <c r="Q4153" t="s">
        <v>14636</v>
      </c>
      <c r="R4153" t="s">
        <v>14635</v>
      </c>
      <c r="S4153" t="s">
        <v>14634</v>
      </c>
      <c r="T4153" t="s">
        <v>14633</v>
      </c>
    </row>
    <row r="4154" spans="1:20">
      <c r="A4154" t="s">
        <v>19686</v>
      </c>
      <c r="D4154">
        <f>L4154/J4154</f>
        <v>2.5379035901184183E-3</v>
      </c>
      <c r="E4154">
        <v>2.6074399999999999E-3</v>
      </c>
      <c r="F4154">
        <v>8.2601800000000003E-2</v>
      </c>
      <c r="G4154">
        <v>3.1566400000000001E-2</v>
      </c>
      <c r="H4154">
        <v>2469</v>
      </c>
      <c r="I4154">
        <v>498.87</v>
      </c>
      <c r="J4154">
        <v>1970.13</v>
      </c>
      <c r="K4154">
        <v>45</v>
      </c>
      <c r="L4154">
        <v>5</v>
      </c>
      <c r="M4154">
        <v>40.012</v>
      </c>
      <c r="N4154">
        <v>4.9879600000000002</v>
      </c>
      <c r="O4154" t="s">
        <v>19685</v>
      </c>
      <c r="P4154">
        <v>4</v>
      </c>
      <c r="Q4154" t="s">
        <v>19684</v>
      </c>
      <c r="R4154" t="s">
        <v>0</v>
      </c>
      <c r="S4154" t="s">
        <v>10789</v>
      </c>
      <c r="T4154" t="s">
        <v>10788</v>
      </c>
    </row>
    <row r="4155" spans="1:20">
      <c r="A4155" t="s">
        <v>19683</v>
      </c>
      <c r="D4155">
        <f>L4155/J4155</f>
        <v>2.5373948567006255E-3</v>
      </c>
      <c r="E4155">
        <v>2.7680299999999999E-3</v>
      </c>
      <c r="F4155">
        <v>3.3361700000000001E-2</v>
      </c>
      <c r="G4155">
        <v>8.2970199999999994E-2</v>
      </c>
      <c r="H4155">
        <v>999</v>
      </c>
      <c r="I4155">
        <v>210.79</v>
      </c>
      <c r="J4155">
        <v>788.21</v>
      </c>
      <c r="K4155">
        <v>9</v>
      </c>
      <c r="L4155">
        <v>2</v>
      </c>
      <c r="M4155">
        <v>6.8689099999999996</v>
      </c>
      <c r="N4155">
        <v>2.1310899999999999</v>
      </c>
      <c r="O4155" t="s">
        <v>1376</v>
      </c>
      <c r="P4155">
        <v>0</v>
      </c>
      <c r="Q4155" t="s">
        <v>0</v>
      </c>
    </row>
    <row r="4156" spans="1:20">
      <c r="A4156" t="s">
        <v>19682</v>
      </c>
      <c r="D4156">
        <f>L4156/J4156</f>
        <v>2.5363201038876718E-3</v>
      </c>
      <c r="E4156">
        <v>2.5731899999999999E-3</v>
      </c>
      <c r="F4156">
        <v>0.110329</v>
      </c>
      <c r="G4156">
        <v>2.3322800000000001E-2</v>
      </c>
      <c r="H4156">
        <v>2430</v>
      </c>
      <c r="I4156">
        <v>458.63900000000001</v>
      </c>
      <c r="J4156">
        <v>1971.36</v>
      </c>
      <c r="K4156">
        <v>50</v>
      </c>
      <c r="L4156">
        <v>5</v>
      </c>
      <c r="M4156">
        <v>45.444299999999998</v>
      </c>
      <c r="N4156">
        <v>4.5556999999999999</v>
      </c>
      <c r="O4156" t="s">
        <v>19681</v>
      </c>
      <c r="P4156">
        <v>2</v>
      </c>
      <c r="Q4156" t="s">
        <v>10176</v>
      </c>
      <c r="R4156" t="s">
        <v>0</v>
      </c>
      <c r="S4156" t="s">
        <v>19680</v>
      </c>
      <c r="T4156" t="s">
        <v>19679</v>
      </c>
    </row>
    <row r="4157" spans="1:20">
      <c r="A4157" t="s">
        <v>19678</v>
      </c>
      <c r="D4157">
        <f>L4157/J4157</f>
        <v>2.5349891882711123E-3</v>
      </c>
      <c r="E4157">
        <v>2.5499899999999998E-3</v>
      </c>
      <c r="F4157">
        <v>5.5102699999999998E-2</v>
      </c>
      <c r="G4157">
        <v>4.6277100000000002E-2</v>
      </c>
      <c r="H4157">
        <v>489</v>
      </c>
      <c r="I4157">
        <v>94.520899999999997</v>
      </c>
      <c r="J4157">
        <v>394.47899999999998</v>
      </c>
      <c r="K4157">
        <v>6</v>
      </c>
      <c r="L4157">
        <v>1</v>
      </c>
      <c r="M4157">
        <v>5.0287699999999997</v>
      </c>
      <c r="N4157">
        <v>0.97123300000000001</v>
      </c>
      <c r="O4157" t="s">
        <v>19677</v>
      </c>
      <c r="P4157">
        <v>4</v>
      </c>
      <c r="Q4157" t="s">
        <v>19676</v>
      </c>
      <c r="R4157" t="s">
        <v>19675</v>
      </c>
      <c r="S4157" t="s">
        <v>19674</v>
      </c>
      <c r="T4157" t="s">
        <v>19673</v>
      </c>
    </row>
    <row r="4158" spans="1:20">
      <c r="A4158" t="s">
        <v>19672</v>
      </c>
      <c r="D4158">
        <f>L4158/J4158</f>
        <v>2.5341155303270275E-3</v>
      </c>
      <c r="E4158">
        <v>2.2699199999999999E-3</v>
      </c>
      <c r="F4158">
        <v>0.152673</v>
      </c>
      <c r="G4158">
        <v>1.48679E-2</v>
      </c>
      <c r="H4158">
        <v>1836</v>
      </c>
      <c r="I4158">
        <v>257.53899999999999</v>
      </c>
      <c r="J4158">
        <v>1578.46</v>
      </c>
      <c r="K4158">
        <v>38</v>
      </c>
      <c r="L4158">
        <v>4</v>
      </c>
      <c r="M4158">
        <v>34.8264</v>
      </c>
      <c r="N4158">
        <v>3.1735699999999998</v>
      </c>
      <c r="O4158" t="s">
        <v>19671</v>
      </c>
      <c r="P4158">
        <v>3</v>
      </c>
      <c r="Q4158" t="s">
        <v>10282</v>
      </c>
      <c r="R4158" t="s">
        <v>0</v>
      </c>
      <c r="S4158" t="s">
        <v>19670</v>
      </c>
      <c r="T4158" t="s">
        <v>19669</v>
      </c>
    </row>
    <row r="4159" spans="1:20">
      <c r="A4159" t="s">
        <v>19668</v>
      </c>
      <c r="D4159">
        <f>L4159/J4159</f>
        <v>2.5334927744786071E-3</v>
      </c>
      <c r="E4159">
        <v>2.5187299999999998E-3</v>
      </c>
      <c r="F4159">
        <v>0.114595</v>
      </c>
      <c r="G4159">
        <v>2.19794E-2</v>
      </c>
      <c r="H4159">
        <v>981</v>
      </c>
      <c r="I4159">
        <v>191.57599999999999</v>
      </c>
      <c r="J4159">
        <v>789.42399999999998</v>
      </c>
      <c r="K4159">
        <v>22</v>
      </c>
      <c r="L4159">
        <v>2</v>
      </c>
      <c r="M4159">
        <v>20.172899999999998</v>
      </c>
      <c r="N4159">
        <v>1.82707</v>
      </c>
      <c r="O4159" t="s">
        <v>12099</v>
      </c>
      <c r="P4159">
        <v>2</v>
      </c>
      <c r="Q4159" t="s">
        <v>3468</v>
      </c>
      <c r="R4159" t="s">
        <v>3039</v>
      </c>
      <c r="S4159" t="s">
        <v>19667</v>
      </c>
      <c r="T4159" t="s">
        <v>19666</v>
      </c>
    </row>
    <row r="4160" spans="1:20">
      <c r="A4160" t="s">
        <v>19665</v>
      </c>
      <c r="D4160">
        <f>L4160/J4160</f>
        <v>2.5332938139498357E-3</v>
      </c>
      <c r="E4160">
        <v>2.5274E-3</v>
      </c>
      <c r="F4160">
        <v>0.12918199999999999</v>
      </c>
      <c r="G4160">
        <v>1.9564700000000001E-2</v>
      </c>
      <c r="H4160">
        <v>477</v>
      </c>
      <c r="I4160">
        <v>82.257000000000005</v>
      </c>
      <c r="J4160">
        <v>394.74299999999999</v>
      </c>
      <c r="K4160">
        <v>11</v>
      </c>
      <c r="L4160">
        <v>1</v>
      </c>
      <c r="M4160">
        <v>10.055899999999999</v>
      </c>
      <c r="N4160">
        <v>0.94413599999999998</v>
      </c>
      <c r="O4160" t="s">
        <v>1</v>
      </c>
      <c r="P4160">
        <v>1</v>
      </c>
      <c r="Q4160" t="s">
        <v>1632</v>
      </c>
      <c r="R4160" t="s">
        <v>0</v>
      </c>
      <c r="S4160" t="s">
        <v>19664</v>
      </c>
      <c r="T4160" t="s">
        <v>19663</v>
      </c>
    </row>
    <row r="4161" spans="1:20">
      <c r="A4161" t="s">
        <v>19662</v>
      </c>
      <c r="D4161">
        <f>L4161/J4161</f>
        <v>2.5331205512070321E-3</v>
      </c>
      <c r="E4161">
        <v>2.6063200000000001E-3</v>
      </c>
      <c r="F4161">
        <v>3.34512E-2</v>
      </c>
      <c r="G4161">
        <v>7.7913999999999997E-2</v>
      </c>
      <c r="H4161">
        <v>3030</v>
      </c>
      <c r="I4161">
        <v>661.38300000000004</v>
      </c>
      <c r="J4161">
        <v>2368.62</v>
      </c>
      <c r="K4161">
        <v>28</v>
      </c>
      <c r="L4161">
        <v>6</v>
      </c>
      <c r="M4161">
        <v>21.891500000000001</v>
      </c>
      <c r="N4161">
        <v>6.1084800000000001</v>
      </c>
      <c r="O4161" t="s">
        <v>19661</v>
      </c>
      <c r="P4161">
        <v>4</v>
      </c>
      <c r="Q4161" t="s">
        <v>16105</v>
      </c>
      <c r="R4161" t="s">
        <v>16104</v>
      </c>
      <c r="S4161" t="s">
        <v>12628</v>
      </c>
      <c r="T4161" t="s">
        <v>12627</v>
      </c>
    </row>
    <row r="4162" spans="1:20">
      <c r="A4162" t="s">
        <v>19660</v>
      </c>
      <c r="D4162">
        <f>L4162/J4162</f>
        <v>2.5329344805837908E-3</v>
      </c>
      <c r="E4162">
        <v>2.5271299999999998E-3</v>
      </c>
      <c r="F4162" s="2">
        <v>5.05427E-5</v>
      </c>
      <c r="G4162">
        <v>50</v>
      </c>
      <c r="H4162">
        <v>453</v>
      </c>
      <c r="I4162">
        <v>58.200899999999997</v>
      </c>
      <c r="J4162">
        <v>394.79899999999998</v>
      </c>
      <c r="K4162">
        <v>1</v>
      </c>
      <c r="L4162">
        <v>1</v>
      </c>
      <c r="M4162">
        <v>2.9397199999999998E-3</v>
      </c>
      <c r="N4162">
        <v>0.99705999999999995</v>
      </c>
      <c r="O4162" t="s">
        <v>1044</v>
      </c>
      <c r="P4162">
        <v>0</v>
      </c>
      <c r="Q4162" t="s">
        <v>0</v>
      </c>
    </row>
    <row r="4163" spans="1:20">
      <c r="A4163" t="s">
        <v>19659</v>
      </c>
      <c r="D4163">
        <f>L4163/J4163</f>
        <v>2.5328639092221574E-3</v>
      </c>
      <c r="E4163">
        <v>2.6191399999999998E-3</v>
      </c>
      <c r="F4163">
        <v>3.9039400000000002E-2</v>
      </c>
      <c r="G4163">
        <v>6.7089499999999996E-2</v>
      </c>
      <c r="H4163">
        <v>1554</v>
      </c>
      <c r="I4163">
        <v>369.572</v>
      </c>
      <c r="J4163">
        <v>1184.43</v>
      </c>
      <c r="K4163">
        <v>17</v>
      </c>
      <c r="L4163">
        <v>3</v>
      </c>
      <c r="M4163">
        <v>13.9916</v>
      </c>
      <c r="N4163">
        <v>3.0083700000000002</v>
      </c>
      <c r="O4163" t="s">
        <v>851</v>
      </c>
      <c r="P4163">
        <v>0</v>
      </c>
      <c r="Q4163" t="s">
        <v>0</v>
      </c>
    </row>
    <row r="4164" spans="1:20">
      <c r="A4164" t="s">
        <v>19658</v>
      </c>
      <c r="D4164">
        <f>L4164/J4164</f>
        <v>2.5320729237002025E-3</v>
      </c>
      <c r="E4164">
        <v>2.5631500000000002E-3</v>
      </c>
      <c r="F4164">
        <v>6.5252099999999993E-2</v>
      </c>
      <c r="G4164">
        <v>3.9280700000000002E-2</v>
      </c>
      <c r="H4164">
        <v>1578</v>
      </c>
      <c r="I4164">
        <v>393.20299999999997</v>
      </c>
      <c r="J4164">
        <v>1184.8</v>
      </c>
      <c r="K4164">
        <v>27</v>
      </c>
      <c r="L4164">
        <v>3</v>
      </c>
      <c r="M4164">
        <v>24.142499999999998</v>
      </c>
      <c r="N4164">
        <v>2.85751</v>
      </c>
      <c r="O4164" t="s">
        <v>13783</v>
      </c>
      <c r="P4164">
        <v>6</v>
      </c>
      <c r="Q4164" t="s">
        <v>38</v>
      </c>
      <c r="R4164" t="s">
        <v>0</v>
      </c>
      <c r="S4164" t="s">
        <v>37</v>
      </c>
      <c r="T4164" t="s">
        <v>36</v>
      </c>
    </row>
    <row r="4165" spans="1:20">
      <c r="A4165" t="s">
        <v>19657</v>
      </c>
      <c r="D4165">
        <f>L4165/J4165</f>
        <v>2.5301402962794287E-3</v>
      </c>
      <c r="E4165">
        <v>2.4543799999999999E-3</v>
      </c>
      <c r="F4165">
        <v>8.2210500000000006E-2</v>
      </c>
      <c r="G4165">
        <v>2.98549E-2</v>
      </c>
      <c r="H4165">
        <v>3252</v>
      </c>
      <c r="I4165">
        <v>880.58900000000006</v>
      </c>
      <c r="J4165">
        <v>2371.41</v>
      </c>
      <c r="K4165">
        <v>72</v>
      </c>
      <c r="L4165">
        <v>6</v>
      </c>
      <c r="M4165">
        <v>66.642099999999999</v>
      </c>
      <c r="N4165">
        <v>5.3579400000000001</v>
      </c>
      <c r="O4165" t="s">
        <v>19656</v>
      </c>
      <c r="P4165">
        <v>0</v>
      </c>
      <c r="Q4165" t="s">
        <v>0</v>
      </c>
      <c r="S4165" t="s">
        <v>269</v>
      </c>
      <c r="T4165" t="s">
        <v>268</v>
      </c>
    </row>
    <row r="4166" spans="1:20">
      <c r="A4166" t="s">
        <v>19655</v>
      </c>
      <c r="D4166">
        <f>L4166/J4166</f>
        <v>2.5288526279520405E-3</v>
      </c>
      <c r="E4166">
        <v>2.6490400000000001E-3</v>
      </c>
      <c r="F4166">
        <v>7.6589900000000002E-2</v>
      </c>
      <c r="G4166">
        <v>3.4587300000000001E-2</v>
      </c>
      <c r="H4166">
        <v>4197</v>
      </c>
      <c r="I4166">
        <v>1033.51</v>
      </c>
      <c r="J4166">
        <v>3163.49</v>
      </c>
      <c r="K4166">
        <v>83</v>
      </c>
      <c r="L4166">
        <v>8</v>
      </c>
      <c r="M4166">
        <v>75.054100000000005</v>
      </c>
      <c r="N4166">
        <v>7.9459299999999997</v>
      </c>
      <c r="O4166" t="s">
        <v>1</v>
      </c>
      <c r="P4166">
        <v>0</v>
      </c>
      <c r="Q4166" t="s">
        <v>0</v>
      </c>
    </row>
    <row r="4167" spans="1:20">
      <c r="A4167" t="s">
        <v>19654</v>
      </c>
      <c r="D4167">
        <f>L4167/J4167</f>
        <v>2.5274289223801306E-3</v>
      </c>
      <c r="E4167">
        <v>2.7396199999999999E-3</v>
      </c>
      <c r="F4167">
        <v>2.9010999999999999E-2</v>
      </c>
      <c r="G4167">
        <v>9.4434000000000004E-2</v>
      </c>
      <c r="H4167">
        <v>498</v>
      </c>
      <c r="I4167">
        <v>102.34099999999999</v>
      </c>
      <c r="J4167">
        <v>395.65899999999999</v>
      </c>
      <c r="K4167">
        <v>4</v>
      </c>
      <c r="L4167">
        <v>1</v>
      </c>
      <c r="M4167">
        <v>2.9302100000000002</v>
      </c>
      <c r="N4167">
        <v>1.06979</v>
      </c>
      <c r="O4167" t="s">
        <v>1</v>
      </c>
      <c r="P4167">
        <v>0</v>
      </c>
      <c r="Q4167" t="s">
        <v>0</v>
      </c>
    </row>
    <row r="4168" spans="1:20">
      <c r="A4168" t="s">
        <v>19653</v>
      </c>
      <c r="D4168">
        <f>L4168/J4168</f>
        <v>2.5265285497726121E-3</v>
      </c>
      <c r="E4168">
        <v>2.4623800000000001E-3</v>
      </c>
      <c r="F4168">
        <v>7.02232E-2</v>
      </c>
      <c r="G4168">
        <v>3.5064999999999999E-2</v>
      </c>
      <c r="H4168">
        <v>1425</v>
      </c>
      <c r="I4168">
        <v>237.602</v>
      </c>
      <c r="J4168">
        <v>1187.4000000000001</v>
      </c>
      <c r="K4168">
        <v>19</v>
      </c>
      <c r="L4168">
        <v>3</v>
      </c>
      <c r="M4168">
        <v>16.167000000000002</v>
      </c>
      <c r="N4168">
        <v>2.8330199999999999</v>
      </c>
      <c r="O4168" t="s">
        <v>19652</v>
      </c>
      <c r="P4168">
        <v>2</v>
      </c>
      <c r="Q4168" t="s">
        <v>19651</v>
      </c>
      <c r="R4168" t="s">
        <v>19650</v>
      </c>
      <c r="S4168" t="s">
        <v>19649</v>
      </c>
      <c r="T4168" t="s">
        <v>19648</v>
      </c>
    </row>
    <row r="4169" spans="1:20">
      <c r="A4169" t="s">
        <v>19647</v>
      </c>
      <c r="D4169">
        <f>L4169/J4169</f>
        <v>2.5261168910068973E-3</v>
      </c>
      <c r="E4169">
        <v>2.6516600000000001E-3</v>
      </c>
      <c r="F4169">
        <v>4.10125E-2</v>
      </c>
      <c r="G4169">
        <v>6.4654799999999998E-2</v>
      </c>
      <c r="H4169">
        <v>993</v>
      </c>
      <c r="I4169">
        <v>201.27099999999999</v>
      </c>
      <c r="J4169">
        <v>791.72900000000004</v>
      </c>
      <c r="K4169">
        <v>10</v>
      </c>
      <c r="L4169">
        <v>2</v>
      </c>
      <c r="M4169">
        <v>7.9723800000000002</v>
      </c>
      <c r="N4169">
        <v>2.0276200000000002</v>
      </c>
      <c r="O4169" t="s">
        <v>19646</v>
      </c>
      <c r="P4169">
        <v>3</v>
      </c>
      <c r="Q4169" t="s">
        <v>2022</v>
      </c>
      <c r="R4169" t="s">
        <v>0</v>
      </c>
      <c r="S4169" t="s">
        <v>1593</v>
      </c>
      <c r="T4169" t="s">
        <v>328</v>
      </c>
    </row>
    <row r="4170" spans="1:20">
      <c r="A4170" t="s">
        <v>19645</v>
      </c>
      <c r="D4170">
        <f>L4170/J4170</f>
        <v>2.525263153464451E-3</v>
      </c>
      <c r="E4170">
        <v>2.7543200000000002E-3</v>
      </c>
      <c r="F4170">
        <v>1.8555100000000001E-2</v>
      </c>
      <c r="G4170">
        <v>0.14843999999999999</v>
      </c>
      <c r="H4170">
        <v>3282</v>
      </c>
      <c r="I4170">
        <v>906.01099999999997</v>
      </c>
      <c r="J4170">
        <v>2375.9899999999998</v>
      </c>
      <c r="K4170">
        <v>23</v>
      </c>
      <c r="L4170">
        <v>6</v>
      </c>
      <c r="M4170">
        <v>16.555299999999999</v>
      </c>
      <c r="N4170">
        <v>6.4446599999999998</v>
      </c>
      <c r="O4170" t="s">
        <v>817</v>
      </c>
      <c r="P4170">
        <v>1</v>
      </c>
      <c r="Q4170" t="s">
        <v>626</v>
      </c>
      <c r="R4170" t="s">
        <v>0</v>
      </c>
      <c r="S4170" t="s">
        <v>310</v>
      </c>
      <c r="T4170" t="s">
        <v>309</v>
      </c>
    </row>
    <row r="4171" spans="1:20">
      <c r="A4171" t="s">
        <v>19644</v>
      </c>
      <c r="D4171">
        <f>L4171/J4171</f>
        <v>2.5251037396786385E-3</v>
      </c>
      <c r="E4171">
        <v>2.6896899999999998E-3</v>
      </c>
      <c r="F4171">
        <v>4.2558600000000002E-2</v>
      </c>
      <c r="G4171">
        <v>6.31998E-2</v>
      </c>
      <c r="H4171">
        <v>1518</v>
      </c>
      <c r="I4171">
        <v>329.92700000000002</v>
      </c>
      <c r="J4171">
        <v>1188.07</v>
      </c>
      <c r="K4171">
        <v>17</v>
      </c>
      <c r="L4171">
        <v>3</v>
      </c>
      <c r="M4171">
        <v>13.8483</v>
      </c>
      <c r="N4171">
        <v>3.1516500000000001</v>
      </c>
      <c r="O4171" t="s">
        <v>1</v>
      </c>
      <c r="P4171">
        <v>0</v>
      </c>
      <c r="Q4171" t="s">
        <v>0</v>
      </c>
    </row>
    <row r="4172" spans="1:20">
      <c r="A4172" t="s">
        <v>19643</v>
      </c>
      <c r="D4172">
        <f>L4172/J4172</f>
        <v>2.5246659866899608E-3</v>
      </c>
      <c r="E4172">
        <v>3.7709800000000002E-3</v>
      </c>
      <c r="F4172">
        <v>0.169127</v>
      </c>
      <c r="G4172">
        <v>2.2296699999999999E-2</v>
      </c>
      <c r="H4172">
        <v>2448</v>
      </c>
      <c r="I4172">
        <v>467.536</v>
      </c>
      <c r="J4172">
        <v>1980.46</v>
      </c>
      <c r="K4172">
        <v>82</v>
      </c>
      <c r="L4172">
        <v>5</v>
      </c>
      <c r="M4172">
        <v>74.923599999999993</v>
      </c>
      <c r="N4172">
        <v>7.0763999999999996</v>
      </c>
      <c r="O4172" t="s">
        <v>1</v>
      </c>
      <c r="P4172">
        <v>5</v>
      </c>
      <c r="Q4172" t="s">
        <v>19642</v>
      </c>
      <c r="R4172" t="s">
        <v>0</v>
      </c>
      <c r="S4172" t="s">
        <v>8095</v>
      </c>
      <c r="T4172" t="s">
        <v>8094</v>
      </c>
    </row>
    <row r="4173" spans="1:20">
      <c r="A4173" t="s">
        <v>19641</v>
      </c>
      <c r="D4173">
        <f>L4173/J4173</f>
        <v>2.5246468650197552E-3</v>
      </c>
      <c r="E4173">
        <v>2.6587199999999998E-3</v>
      </c>
      <c r="F4173">
        <v>2.7316199999999999E-2</v>
      </c>
      <c r="G4173">
        <v>9.7331299999999996E-2</v>
      </c>
      <c r="H4173">
        <v>1047</v>
      </c>
      <c r="I4173">
        <v>254.81</v>
      </c>
      <c r="J4173">
        <v>792.19</v>
      </c>
      <c r="K4173">
        <v>9</v>
      </c>
      <c r="L4173">
        <v>2</v>
      </c>
      <c r="M4173">
        <v>6.9092700000000002</v>
      </c>
      <c r="N4173">
        <v>2.0907300000000002</v>
      </c>
      <c r="O4173" t="s">
        <v>1</v>
      </c>
      <c r="P4173">
        <v>0</v>
      </c>
      <c r="Q4173" t="s">
        <v>0</v>
      </c>
      <c r="S4173" t="s">
        <v>3474</v>
      </c>
      <c r="T4173" t="s">
        <v>3473</v>
      </c>
    </row>
    <row r="4174" spans="1:20">
      <c r="A4174" t="s">
        <v>19640</v>
      </c>
      <c r="D4174">
        <f>L4174/J4174</f>
        <v>2.5228125323235357E-3</v>
      </c>
      <c r="E4174">
        <v>2.21024E-3</v>
      </c>
      <c r="F4174">
        <v>0.239893</v>
      </c>
      <c r="G4174">
        <v>9.2134399999999998E-3</v>
      </c>
      <c r="H4174">
        <v>471</v>
      </c>
      <c r="I4174">
        <v>74.617099999999994</v>
      </c>
      <c r="J4174">
        <v>396.38299999999998</v>
      </c>
      <c r="K4174">
        <v>13</v>
      </c>
      <c r="L4174">
        <v>1</v>
      </c>
      <c r="M4174">
        <v>12.3934</v>
      </c>
      <c r="N4174">
        <v>0.60658199999999995</v>
      </c>
      <c r="O4174" t="s">
        <v>18304</v>
      </c>
      <c r="P4174">
        <v>2</v>
      </c>
      <c r="Q4174" t="s">
        <v>581</v>
      </c>
      <c r="R4174" t="s">
        <v>0</v>
      </c>
    </row>
    <row r="4175" spans="1:20">
      <c r="A4175" t="s">
        <v>19639</v>
      </c>
      <c r="D4175">
        <f>L4175/J4175</f>
        <v>2.5226831257725716E-3</v>
      </c>
      <c r="E4175">
        <v>2.5390899999999999E-3</v>
      </c>
      <c r="F4175">
        <v>0.116106</v>
      </c>
      <c r="G4175">
        <v>2.1868700000000001E-2</v>
      </c>
      <c r="H4175">
        <v>1482</v>
      </c>
      <c r="I4175">
        <v>292.79399999999998</v>
      </c>
      <c r="J4175">
        <v>1189.21</v>
      </c>
      <c r="K4175">
        <v>34</v>
      </c>
      <c r="L4175">
        <v>3</v>
      </c>
      <c r="M4175">
        <v>31.226400000000002</v>
      </c>
      <c r="N4175">
        <v>2.7735699999999999</v>
      </c>
      <c r="O4175" t="s">
        <v>19638</v>
      </c>
      <c r="P4175">
        <v>0</v>
      </c>
      <c r="Q4175" t="s">
        <v>0</v>
      </c>
      <c r="S4175" t="s">
        <v>8361</v>
      </c>
      <c r="T4175" t="s">
        <v>5716</v>
      </c>
    </row>
    <row r="4176" spans="1:20">
      <c r="A4176" t="s">
        <v>19637</v>
      </c>
      <c r="D4176">
        <f>L4176/J4176</f>
        <v>2.5225452481553888E-3</v>
      </c>
      <c r="E4176">
        <v>2.1522400000000001E-3</v>
      </c>
      <c r="F4176">
        <v>4.4381299999999999E-2</v>
      </c>
      <c r="G4176">
        <v>4.8494299999999997E-2</v>
      </c>
      <c r="H4176">
        <v>573</v>
      </c>
      <c r="I4176">
        <v>176.57499999999999</v>
      </c>
      <c r="J4176">
        <v>396.42500000000001</v>
      </c>
      <c r="K4176">
        <v>8</v>
      </c>
      <c r="L4176">
        <v>1</v>
      </c>
      <c r="M4176">
        <v>7.2145299999999999</v>
      </c>
      <c r="N4176">
        <v>0.78547400000000001</v>
      </c>
      <c r="O4176" t="s">
        <v>14529</v>
      </c>
      <c r="P4176">
        <v>1</v>
      </c>
      <c r="Q4176" t="s">
        <v>1471</v>
      </c>
      <c r="R4176" t="s">
        <v>0</v>
      </c>
      <c r="S4176" t="s">
        <v>10575</v>
      </c>
      <c r="T4176" t="s">
        <v>10574</v>
      </c>
    </row>
    <row r="4177" spans="1:20">
      <c r="A4177" t="s">
        <v>19636</v>
      </c>
      <c r="D4177">
        <f>L4177/J4177</f>
        <v>2.5180481098271866E-3</v>
      </c>
      <c r="E4177">
        <v>2.5536999999999999E-3</v>
      </c>
      <c r="F4177" s="2">
        <v>5.1073999999999999E-5</v>
      </c>
      <c r="G4177">
        <v>50</v>
      </c>
      <c r="H4177">
        <v>495</v>
      </c>
      <c r="I4177">
        <v>97.867500000000007</v>
      </c>
      <c r="J4177">
        <v>397.13299999999998</v>
      </c>
      <c r="K4177">
        <v>1</v>
      </c>
      <c r="L4177">
        <v>1</v>
      </c>
      <c r="M4177">
        <v>4.9045299999999998E-3</v>
      </c>
      <c r="N4177">
        <v>0.99509499999999995</v>
      </c>
      <c r="O4177" t="s">
        <v>11843</v>
      </c>
      <c r="P4177">
        <v>0</v>
      </c>
      <c r="Q4177" t="s">
        <v>0</v>
      </c>
    </row>
    <row r="4178" spans="1:20">
      <c r="A4178" t="s">
        <v>19635</v>
      </c>
      <c r="D4178">
        <f>L4178/J4178</f>
        <v>2.5174078754587976E-3</v>
      </c>
      <c r="E4178">
        <v>2.6803E-3</v>
      </c>
      <c r="F4178">
        <v>0.119242</v>
      </c>
      <c r="G4178">
        <v>2.2477899999999999E-2</v>
      </c>
      <c r="H4178">
        <v>1032</v>
      </c>
      <c r="I4178">
        <v>237.53200000000001</v>
      </c>
      <c r="J4178">
        <v>794.46799999999996</v>
      </c>
      <c r="K4178">
        <v>27</v>
      </c>
      <c r="L4178">
        <v>2</v>
      </c>
      <c r="M4178">
        <v>25.111999999999998</v>
      </c>
      <c r="N4178">
        <v>1.8879600000000001</v>
      </c>
      <c r="O4178" t="s">
        <v>19634</v>
      </c>
      <c r="P4178">
        <v>2</v>
      </c>
      <c r="Q4178" t="s">
        <v>19633</v>
      </c>
      <c r="R4178" t="s">
        <v>0</v>
      </c>
      <c r="S4178" t="s">
        <v>19632</v>
      </c>
      <c r="T4178" t="s">
        <v>19631</v>
      </c>
    </row>
    <row r="4179" spans="1:20">
      <c r="A4179" t="s">
        <v>19630</v>
      </c>
      <c r="D4179">
        <f>L4179/J4179</f>
        <v>2.5171888035442017E-3</v>
      </c>
      <c r="E4179">
        <v>2.6404800000000002E-3</v>
      </c>
      <c r="F4179">
        <v>4.4639600000000002E-2</v>
      </c>
      <c r="G4179">
        <v>5.9151000000000002E-2</v>
      </c>
      <c r="H4179">
        <v>3561</v>
      </c>
      <c r="I4179">
        <v>780.12199999999996</v>
      </c>
      <c r="J4179">
        <v>2780.88</v>
      </c>
      <c r="K4179">
        <v>41</v>
      </c>
      <c r="L4179">
        <v>7</v>
      </c>
      <c r="M4179">
        <v>33.860399999999998</v>
      </c>
      <c r="N4179">
        <v>7.1395999999999997</v>
      </c>
      <c r="O4179" t="s">
        <v>18008</v>
      </c>
      <c r="P4179">
        <v>10</v>
      </c>
      <c r="Q4179" t="s">
        <v>17208</v>
      </c>
      <c r="R4179" t="s">
        <v>17207</v>
      </c>
      <c r="S4179" t="s">
        <v>17995</v>
      </c>
      <c r="T4179" t="s">
        <v>17994</v>
      </c>
    </row>
    <row r="4180" spans="1:20">
      <c r="A4180" t="s">
        <v>19629</v>
      </c>
      <c r="D4180">
        <f>L4180/J4180</f>
        <v>2.5162360128730635E-3</v>
      </c>
      <c r="E4180">
        <v>2.2415899999999999E-3</v>
      </c>
      <c r="F4180">
        <v>0.15964999999999999</v>
      </c>
      <c r="G4180">
        <v>1.40406E-2</v>
      </c>
      <c r="H4180">
        <v>465</v>
      </c>
      <c r="I4180">
        <v>67.581400000000002</v>
      </c>
      <c r="J4180">
        <v>397.41899999999998</v>
      </c>
      <c r="K4180">
        <v>11</v>
      </c>
      <c r="L4180">
        <v>1</v>
      </c>
      <c r="M4180">
        <v>10.161</v>
      </c>
      <c r="N4180">
        <v>0.83896599999999999</v>
      </c>
      <c r="O4180" t="s">
        <v>4875</v>
      </c>
      <c r="P4180">
        <v>0</v>
      </c>
      <c r="Q4180" t="s">
        <v>0</v>
      </c>
      <c r="S4180" t="s">
        <v>68</v>
      </c>
      <c r="T4180" t="s">
        <v>67</v>
      </c>
    </row>
    <row r="4181" spans="1:20">
      <c r="A4181" t="s">
        <v>19628</v>
      </c>
      <c r="D4181">
        <f>L4181/J4181</f>
        <v>2.5138576402418331E-3</v>
      </c>
      <c r="E4181">
        <v>3.0818600000000001E-3</v>
      </c>
      <c r="F4181">
        <v>6.4607499999999998E-2</v>
      </c>
      <c r="G4181">
        <v>4.7701300000000002E-2</v>
      </c>
      <c r="H4181">
        <v>2970</v>
      </c>
      <c r="I4181">
        <v>583.23</v>
      </c>
      <c r="J4181">
        <v>2386.77</v>
      </c>
      <c r="K4181">
        <v>43</v>
      </c>
      <c r="L4181">
        <v>6</v>
      </c>
      <c r="M4181">
        <v>35.976999999999997</v>
      </c>
      <c r="N4181">
        <v>7.0230399999999999</v>
      </c>
      <c r="O4181" t="s">
        <v>19627</v>
      </c>
      <c r="P4181">
        <v>2</v>
      </c>
      <c r="Q4181" t="s">
        <v>694</v>
      </c>
      <c r="R4181" t="s">
        <v>693</v>
      </c>
      <c r="S4181" t="s">
        <v>4293</v>
      </c>
      <c r="T4181" t="s">
        <v>4292</v>
      </c>
    </row>
    <row r="4182" spans="1:20">
      <c r="A4182" t="s">
        <v>19626</v>
      </c>
      <c r="D4182">
        <f>L4182/J4182</f>
        <v>2.5128785023244126E-3</v>
      </c>
      <c r="E4182">
        <v>2.9431599999999998E-3</v>
      </c>
      <c r="F4182">
        <v>7.28071E-2</v>
      </c>
      <c r="G4182">
        <v>4.0424000000000002E-2</v>
      </c>
      <c r="H4182">
        <v>441</v>
      </c>
      <c r="I4182">
        <v>43.050199999999997</v>
      </c>
      <c r="J4182">
        <v>397.95</v>
      </c>
      <c r="K4182">
        <v>4</v>
      </c>
      <c r="L4182">
        <v>1</v>
      </c>
      <c r="M4182">
        <v>2.9119000000000002</v>
      </c>
      <c r="N4182">
        <v>1.0881000000000001</v>
      </c>
      <c r="O4182" t="s">
        <v>19625</v>
      </c>
      <c r="P4182">
        <v>1</v>
      </c>
      <c r="Q4182" t="s">
        <v>626</v>
      </c>
      <c r="R4182" t="s">
        <v>0</v>
      </c>
      <c r="S4182" t="s">
        <v>310</v>
      </c>
      <c r="T4182" t="s">
        <v>309</v>
      </c>
    </row>
    <row r="4183" spans="1:20">
      <c r="A4183" t="s">
        <v>19624</v>
      </c>
      <c r="D4183">
        <f>L4183/J4183</f>
        <v>2.5109067512005274E-3</v>
      </c>
      <c r="E4183">
        <v>3.7462099999999998E-3</v>
      </c>
      <c r="F4183">
        <v>0.13017100000000001</v>
      </c>
      <c r="G4183">
        <v>2.8779099999999998E-2</v>
      </c>
      <c r="H4183">
        <v>939</v>
      </c>
      <c r="I4183">
        <v>142.47499999999999</v>
      </c>
      <c r="J4183">
        <v>796.52499999999998</v>
      </c>
      <c r="K4183">
        <v>20</v>
      </c>
      <c r="L4183">
        <v>2</v>
      </c>
      <c r="M4183">
        <v>17.228100000000001</v>
      </c>
      <c r="N4183">
        <v>2.7718799999999999</v>
      </c>
      <c r="O4183" t="s">
        <v>1</v>
      </c>
      <c r="P4183">
        <v>1</v>
      </c>
      <c r="Q4183" t="s">
        <v>19623</v>
      </c>
      <c r="R4183" t="s">
        <v>0</v>
      </c>
      <c r="S4183" t="s">
        <v>3937</v>
      </c>
      <c r="T4183" t="s">
        <v>3936</v>
      </c>
    </row>
    <row r="4184" spans="1:20">
      <c r="A4184" t="s">
        <v>19622</v>
      </c>
      <c r="D4184">
        <f>L4184/J4184</f>
        <v>2.5101283679647376E-3</v>
      </c>
      <c r="E4184">
        <v>3.1338099999999999E-3</v>
      </c>
      <c r="F4184">
        <v>2.7963700000000001E-2</v>
      </c>
      <c r="G4184">
        <v>0.112067</v>
      </c>
      <c r="H4184">
        <v>2607</v>
      </c>
      <c r="I4184">
        <v>615.06899999999996</v>
      </c>
      <c r="J4184">
        <v>1991.93</v>
      </c>
      <c r="K4184">
        <v>23</v>
      </c>
      <c r="L4184">
        <v>5</v>
      </c>
      <c r="M4184">
        <v>16.875299999999999</v>
      </c>
      <c r="N4184">
        <v>6.1246600000000004</v>
      </c>
      <c r="O4184" t="s">
        <v>19621</v>
      </c>
      <c r="P4184">
        <v>3</v>
      </c>
      <c r="Q4184" t="s">
        <v>4901</v>
      </c>
      <c r="R4184" t="s">
        <v>693</v>
      </c>
      <c r="S4184" t="s">
        <v>3172</v>
      </c>
      <c r="T4184" t="s">
        <v>3171</v>
      </c>
    </row>
    <row r="4185" spans="1:20">
      <c r="A4185" t="s">
        <v>19620</v>
      </c>
      <c r="D4185">
        <f>L4185/J4185</f>
        <v>2.5099456596764684E-3</v>
      </c>
      <c r="E4185">
        <v>2.6194899999999999E-3</v>
      </c>
      <c r="F4185">
        <v>0.13258700000000001</v>
      </c>
      <c r="G4185">
        <v>1.9756800000000001E-2</v>
      </c>
      <c r="H4185">
        <v>2949</v>
      </c>
      <c r="I4185">
        <v>558.51099999999997</v>
      </c>
      <c r="J4185">
        <v>2390.4899999999998</v>
      </c>
      <c r="K4185">
        <v>74</v>
      </c>
      <c r="L4185">
        <v>6</v>
      </c>
      <c r="M4185">
        <v>68.2303</v>
      </c>
      <c r="N4185">
        <v>5.76966</v>
      </c>
      <c r="O4185" t="s">
        <v>19619</v>
      </c>
      <c r="P4185">
        <v>3</v>
      </c>
      <c r="Q4185" t="s">
        <v>12624</v>
      </c>
      <c r="R4185" t="s">
        <v>0</v>
      </c>
      <c r="S4185" t="s">
        <v>12623</v>
      </c>
      <c r="T4185" t="s">
        <v>12622</v>
      </c>
    </row>
    <row r="4186" spans="1:20">
      <c r="A4186" t="s">
        <v>19618</v>
      </c>
      <c r="D4186">
        <f>L4186/J4186</f>
        <v>2.5097314838285452E-3</v>
      </c>
      <c r="E4186">
        <v>2.6523300000000001E-3</v>
      </c>
      <c r="F4186">
        <v>0.10878599999999999</v>
      </c>
      <c r="G4186">
        <v>2.4381099999999999E-2</v>
      </c>
      <c r="H4186">
        <v>564</v>
      </c>
      <c r="I4186">
        <v>165.55099999999999</v>
      </c>
      <c r="J4186">
        <v>398.44900000000001</v>
      </c>
      <c r="K4186">
        <v>17</v>
      </c>
      <c r="L4186">
        <v>1</v>
      </c>
      <c r="M4186">
        <v>16.057700000000001</v>
      </c>
      <c r="N4186">
        <v>0.94227099999999997</v>
      </c>
      <c r="O4186" t="s">
        <v>1044</v>
      </c>
      <c r="P4186">
        <v>0</v>
      </c>
      <c r="Q4186" t="s">
        <v>0</v>
      </c>
      <c r="S4186" t="s">
        <v>19617</v>
      </c>
      <c r="T4186" t="s">
        <v>19616</v>
      </c>
    </row>
    <row r="4187" spans="1:20">
      <c r="A4187" t="s">
        <v>19615</v>
      </c>
      <c r="D4187">
        <f>L4187/J4187</f>
        <v>2.5091374421852912E-3</v>
      </c>
      <c r="E4187">
        <v>3.7056699999999999E-3</v>
      </c>
      <c r="F4187">
        <v>8.6521399999999998E-2</v>
      </c>
      <c r="G4187">
        <v>4.28295E-2</v>
      </c>
      <c r="H4187">
        <v>1536</v>
      </c>
      <c r="I4187">
        <v>340.37</v>
      </c>
      <c r="J4187">
        <v>1195.6300000000001</v>
      </c>
      <c r="K4187">
        <v>32</v>
      </c>
      <c r="L4187">
        <v>3</v>
      </c>
      <c r="M4187">
        <v>27.815200000000001</v>
      </c>
      <c r="N4187">
        <v>4.1847700000000003</v>
      </c>
      <c r="O4187" t="s">
        <v>19614</v>
      </c>
      <c r="P4187">
        <v>5</v>
      </c>
      <c r="Q4187" t="s">
        <v>10310</v>
      </c>
      <c r="R4187" t="s">
        <v>2998</v>
      </c>
      <c r="S4187" t="s">
        <v>3829</v>
      </c>
      <c r="T4187" t="s">
        <v>3828</v>
      </c>
    </row>
    <row r="4188" spans="1:20">
      <c r="A4188" t="s">
        <v>19613</v>
      </c>
      <c r="D4188">
        <f>L4188/J4188</f>
        <v>2.508434611380768E-3</v>
      </c>
      <c r="E4188">
        <v>2.5707999999999998E-3</v>
      </c>
      <c r="F4188">
        <v>9.3634999999999996E-2</v>
      </c>
      <c r="G4188">
        <v>2.7455500000000001E-2</v>
      </c>
      <c r="H4188">
        <v>1962</v>
      </c>
      <c r="I4188">
        <v>367.38400000000001</v>
      </c>
      <c r="J4188">
        <v>1594.62</v>
      </c>
      <c r="K4188">
        <v>37</v>
      </c>
      <c r="L4188">
        <v>4</v>
      </c>
      <c r="M4188">
        <v>33.060200000000002</v>
      </c>
      <c r="N4188">
        <v>3.9397700000000002</v>
      </c>
      <c r="O4188" t="s">
        <v>19612</v>
      </c>
      <c r="P4188">
        <v>3</v>
      </c>
      <c r="Q4188" t="s">
        <v>19611</v>
      </c>
      <c r="R4188" t="s">
        <v>7721</v>
      </c>
      <c r="S4188" t="s">
        <v>925</v>
      </c>
      <c r="T4188" t="s">
        <v>924</v>
      </c>
    </row>
    <row r="4189" spans="1:20">
      <c r="A4189" t="s">
        <v>19610</v>
      </c>
      <c r="D4189">
        <f>L4189/J4189</f>
        <v>2.5064227081897359E-3</v>
      </c>
      <c r="E4189">
        <v>2.2103499999999998E-3</v>
      </c>
      <c r="F4189">
        <v>8.5791500000000007E-2</v>
      </c>
      <c r="G4189">
        <v>2.5764200000000001E-2</v>
      </c>
      <c r="H4189">
        <v>951</v>
      </c>
      <c r="I4189">
        <v>153.05000000000001</v>
      </c>
      <c r="J4189">
        <v>797.95</v>
      </c>
      <c r="K4189">
        <v>14</v>
      </c>
      <c r="L4189">
        <v>2</v>
      </c>
      <c r="M4189">
        <v>12.3421</v>
      </c>
      <c r="N4189">
        <v>1.6578599999999999</v>
      </c>
      <c r="O4189" t="s">
        <v>1</v>
      </c>
      <c r="P4189">
        <v>2</v>
      </c>
      <c r="Q4189" t="s">
        <v>439</v>
      </c>
    </row>
    <row r="4190" spans="1:20">
      <c r="A4190" t="s">
        <v>19609</v>
      </c>
      <c r="D4190">
        <f>L4190/J4190</f>
        <v>2.5056062940830106E-3</v>
      </c>
      <c r="E4190">
        <v>2.44436E-3</v>
      </c>
      <c r="F4190">
        <v>8.3044499999999993E-2</v>
      </c>
      <c r="G4190">
        <v>2.94343E-2</v>
      </c>
      <c r="H4190">
        <v>978</v>
      </c>
      <c r="I4190">
        <v>179.79</v>
      </c>
      <c r="J4190">
        <v>798.21</v>
      </c>
      <c r="K4190">
        <v>16</v>
      </c>
      <c r="L4190">
        <v>2</v>
      </c>
      <c r="M4190">
        <v>14.1508</v>
      </c>
      <c r="N4190">
        <v>1.84921</v>
      </c>
      <c r="O4190" t="s">
        <v>19608</v>
      </c>
      <c r="P4190">
        <v>2</v>
      </c>
      <c r="Q4190" t="s">
        <v>581</v>
      </c>
      <c r="R4190" t="s">
        <v>0</v>
      </c>
      <c r="S4190" t="s">
        <v>517</v>
      </c>
      <c r="T4190" t="s">
        <v>516</v>
      </c>
    </row>
    <row r="4191" spans="1:20">
      <c r="A4191" t="s">
        <v>19607</v>
      </c>
      <c r="D4191">
        <f>L4191/J4191</f>
        <v>2.5045081146062914E-3</v>
      </c>
      <c r="E4191">
        <v>2.41887E-3</v>
      </c>
      <c r="F4191">
        <v>6.2476799999999999E-2</v>
      </c>
      <c r="G4191">
        <v>3.8716300000000002E-2</v>
      </c>
      <c r="H4191">
        <v>1530</v>
      </c>
      <c r="I4191">
        <v>332.15699999999998</v>
      </c>
      <c r="J4191">
        <v>1197.8399999999999</v>
      </c>
      <c r="K4191">
        <v>22</v>
      </c>
      <c r="L4191">
        <v>3</v>
      </c>
      <c r="M4191">
        <v>19.3047</v>
      </c>
      <c r="N4191">
        <v>2.6953299999999998</v>
      </c>
      <c r="O4191" t="s">
        <v>19606</v>
      </c>
      <c r="P4191">
        <v>0</v>
      </c>
      <c r="Q4191" t="s">
        <v>0</v>
      </c>
      <c r="S4191" t="s">
        <v>19605</v>
      </c>
      <c r="T4191" t="s">
        <v>19604</v>
      </c>
    </row>
    <row r="4192" spans="1:20">
      <c r="A4192" t="s">
        <v>19603</v>
      </c>
      <c r="D4192">
        <f>L4192/J4192</f>
        <v>2.5028991915635613E-3</v>
      </c>
      <c r="E4192">
        <v>2.42545E-3</v>
      </c>
      <c r="F4192">
        <v>1.6348600000000001E-2</v>
      </c>
      <c r="G4192">
        <v>0.14835899999999999</v>
      </c>
      <c r="H4192">
        <v>1644</v>
      </c>
      <c r="I4192">
        <v>445.38799999999998</v>
      </c>
      <c r="J4192">
        <v>1198.6099999999999</v>
      </c>
      <c r="K4192">
        <v>10</v>
      </c>
      <c r="L4192">
        <v>3</v>
      </c>
      <c r="M4192">
        <v>7.1466500000000002</v>
      </c>
      <c r="N4192">
        <v>2.8533499999999998</v>
      </c>
      <c r="O4192" t="s">
        <v>19602</v>
      </c>
      <c r="P4192">
        <v>0</v>
      </c>
      <c r="Q4192" t="s">
        <v>0</v>
      </c>
      <c r="S4192" t="s">
        <v>3313</v>
      </c>
      <c r="T4192" t="s">
        <v>3312</v>
      </c>
    </row>
    <row r="4193" spans="1:20">
      <c r="A4193" t="s">
        <v>19601</v>
      </c>
      <c r="D4193">
        <f>L4193/J4193</f>
        <v>2.5016041536635369E-3</v>
      </c>
      <c r="E4193">
        <v>2.7721999999999998E-3</v>
      </c>
      <c r="F4193">
        <v>9.6438499999999996E-2</v>
      </c>
      <c r="G4193">
        <v>2.8745799999999998E-2</v>
      </c>
      <c r="H4193">
        <v>972</v>
      </c>
      <c r="I4193">
        <v>172.51300000000001</v>
      </c>
      <c r="J4193">
        <v>799.48699999999997</v>
      </c>
      <c r="K4193">
        <v>18</v>
      </c>
      <c r="L4193">
        <v>2</v>
      </c>
      <c r="M4193">
        <v>15.884</v>
      </c>
      <c r="N4193">
        <v>2.1160399999999999</v>
      </c>
      <c r="O4193" t="s">
        <v>19600</v>
      </c>
      <c r="P4193">
        <v>3</v>
      </c>
      <c r="Q4193" t="s">
        <v>19599</v>
      </c>
      <c r="R4193" t="s">
        <v>4851</v>
      </c>
      <c r="S4193" t="s">
        <v>19598</v>
      </c>
      <c r="T4193" t="s">
        <v>19597</v>
      </c>
    </row>
    <row r="4194" spans="1:20">
      <c r="A4194" t="s">
        <v>19596</v>
      </c>
      <c r="D4194">
        <f>L4194/J4194</f>
        <v>2.5015603482672318E-3</v>
      </c>
      <c r="E4194">
        <v>2.6617899999999998E-3</v>
      </c>
      <c r="F4194">
        <v>4.0847599999999998E-2</v>
      </c>
      <c r="G4194">
        <v>6.5164100000000003E-2</v>
      </c>
      <c r="H4194">
        <v>1044</v>
      </c>
      <c r="I4194">
        <v>244.499</v>
      </c>
      <c r="J4194">
        <v>799.50099999999998</v>
      </c>
      <c r="K4194">
        <v>12</v>
      </c>
      <c r="L4194">
        <v>2</v>
      </c>
      <c r="M4194">
        <v>9.8921500000000009</v>
      </c>
      <c r="N4194">
        <v>2.10785</v>
      </c>
      <c r="O4194" t="s">
        <v>6775</v>
      </c>
      <c r="P4194">
        <v>3</v>
      </c>
      <c r="Q4194" t="s">
        <v>10698</v>
      </c>
      <c r="R4194" t="s">
        <v>10697</v>
      </c>
      <c r="S4194" t="s">
        <v>2974</v>
      </c>
      <c r="T4194" t="s">
        <v>2973</v>
      </c>
    </row>
    <row r="4195" spans="1:20">
      <c r="A4195" t="s">
        <v>19595</v>
      </c>
      <c r="D4195">
        <f>L4195/J4195</f>
        <v>2.5011943202879372E-3</v>
      </c>
      <c r="E4195">
        <v>2.6978700000000002E-3</v>
      </c>
      <c r="F4195">
        <v>0.122964</v>
      </c>
      <c r="G4195">
        <v>2.1940399999999999E-2</v>
      </c>
      <c r="H4195">
        <v>534</v>
      </c>
      <c r="I4195">
        <v>134.191</v>
      </c>
      <c r="J4195">
        <v>399.80900000000003</v>
      </c>
      <c r="K4195">
        <v>16</v>
      </c>
      <c r="L4195">
        <v>1</v>
      </c>
      <c r="M4195">
        <v>15.0183</v>
      </c>
      <c r="N4195">
        <v>0.98173500000000002</v>
      </c>
      <c r="O4195" t="s">
        <v>1</v>
      </c>
      <c r="P4195">
        <v>0</v>
      </c>
      <c r="Q4195" t="s">
        <v>0</v>
      </c>
      <c r="S4195" t="s">
        <v>249</v>
      </c>
      <c r="T4195" t="s">
        <v>248</v>
      </c>
    </row>
    <row r="4196" spans="1:20">
      <c r="A4196" t="s">
        <v>19594</v>
      </c>
      <c r="D4196">
        <f>L4196/J4196</f>
        <v>2.5010504411852978E-3</v>
      </c>
      <c r="E4196">
        <v>3.0658199999999999E-3</v>
      </c>
      <c r="F4196">
        <v>5.7793700000000003E-2</v>
      </c>
      <c r="G4196">
        <v>5.3047700000000003E-2</v>
      </c>
      <c r="H4196">
        <v>2394</v>
      </c>
      <c r="I4196">
        <v>394.84500000000003</v>
      </c>
      <c r="J4196">
        <v>1999.16</v>
      </c>
      <c r="K4196">
        <v>28</v>
      </c>
      <c r="L4196">
        <v>5</v>
      </c>
      <c r="M4196">
        <v>22.0718</v>
      </c>
      <c r="N4196">
        <v>5.92821</v>
      </c>
      <c r="O4196" t="s">
        <v>8745</v>
      </c>
      <c r="P4196">
        <v>0</v>
      </c>
      <c r="Q4196" t="s">
        <v>0</v>
      </c>
      <c r="S4196" t="s">
        <v>269</v>
      </c>
      <c r="T4196" t="s">
        <v>268</v>
      </c>
    </row>
    <row r="4197" spans="1:20">
      <c r="A4197" t="s">
        <v>19593</v>
      </c>
      <c r="D4197">
        <f>L4197/J4197</f>
        <v>2.5007710710802495E-3</v>
      </c>
      <c r="E4197">
        <v>2.5836600000000002E-3</v>
      </c>
      <c r="F4197">
        <v>3.6603999999999998E-2</v>
      </c>
      <c r="G4197">
        <v>7.0584099999999997E-2</v>
      </c>
      <c r="H4197">
        <v>3078</v>
      </c>
      <c r="I4197">
        <v>678.74199999999996</v>
      </c>
      <c r="J4197">
        <v>2399.2600000000002</v>
      </c>
      <c r="K4197">
        <v>30</v>
      </c>
      <c r="L4197">
        <v>6</v>
      </c>
      <c r="M4197">
        <v>24.009499999999999</v>
      </c>
      <c r="N4197">
        <v>5.9904999999999999</v>
      </c>
      <c r="O4197" t="s">
        <v>19592</v>
      </c>
      <c r="P4197">
        <v>3</v>
      </c>
      <c r="Q4197" t="s">
        <v>537</v>
      </c>
      <c r="R4197" t="s">
        <v>536</v>
      </c>
      <c r="S4197" t="s">
        <v>1139</v>
      </c>
      <c r="T4197" t="s">
        <v>1138</v>
      </c>
    </row>
    <row r="4198" spans="1:20">
      <c r="A4198" t="s">
        <v>19591</v>
      </c>
      <c r="D4198">
        <f>L4198/J4198</f>
        <v>2.5006251562890722E-3</v>
      </c>
      <c r="E4198">
        <v>3.44532E-3</v>
      </c>
      <c r="F4198">
        <v>7.5392600000000004E-2</v>
      </c>
      <c r="G4198">
        <v>4.56984E-2</v>
      </c>
      <c r="H4198">
        <v>1467</v>
      </c>
      <c r="I4198">
        <v>267.298</v>
      </c>
      <c r="J4198">
        <v>1199.7</v>
      </c>
      <c r="K4198">
        <v>22</v>
      </c>
      <c r="L4198">
        <v>3</v>
      </c>
      <c r="M4198">
        <v>18.255600000000001</v>
      </c>
      <c r="N4198">
        <v>3.7443499999999998</v>
      </c>
      <c r="O4198" t="s">
        <v>2164</v>
      </c>
      <c r="P4198">
        <v>3</v>
      </c>
      <c r="Q4198" t="s">
        <v>2022</v>
      </c>
      <c r="R4198" t="s">
        <v>0</v>
      </c>
      <c r="S4198" t="s">
        <v>329</v>
      </c>
      <c r="T4198" t="s">
        <v>328</v>
      </c>
    </row>
    <row r="4199" spans="1:20">
      <c r="A4199" t="s">
        <v>19590</v>
      </c>
      <c r="D4199">
        <f>L4199/J4199</f>
        <v>2.499726592403956E-3</v>
      </c>
      <c r="E4199">
        <v>2.7659999999999998E-3</v>
      </c>
      <c r="F4199">
        <v>7.7133199999999999E-2</v>
      </c>
      <c r="G4199">
        <v>3.5860000000000003E-2</v>
      </c>
      <c r="H4199">
        <v>3954</v>
      </c>
      <c r="I4199">
        <v>753.65099999999995</v>
      </c>
      <c r="J4199">
        <v>3200.35</v>
      </c>
      <c r="K4199">
        <v>64</v>
      </c>
      <c r="L4199">
        <v>8</v>
      </c>
      <c r="M4199">
        <v>55.542099999999998</v>
      </c>
      <c r="N4199">
        <v>8.4578500000000005</v>
      </c>
      <c r="O4199" t="s">
        <v>19045</v>
      </c>
      <c r="P4199">
        <v>2</v>
      </c>
      <c r="Q4199" t="s">
        <v>19589</v>
      </c>
    </row>
    <row r="4200" spans="1:20">
      <c r="A4200" t="s">
        <v>19588</v>
      </c>
      <c r="D4200">
        <f>L4200/J4200</f>
        <v>2.4993543334638551E-3</v>
      </c>
      <c r="E4200">
        <v>2.9268300000000001E-3</v>
      </c>
      <c r="F4200">
        <v>4.4196300000000001E-2</v>
      </c>
      <c r="G4200">
        <v>6.6223400000000002E-2</v>
      </c>
      <c r="H4200">
        <v>2898</v>
      </c>
      <c r="I4200">
        <v>497.38200000000001</v>
      </c>
      <c r="J4200">
        <v>2400.62</v>
      </c>
      <c r="K4200">
        <v>28</v>
      </c>
      <c r="L4200">
        <v>6</v>
      </c>
      <c r="M4200">
        <v>21.2181</v>
      </c>
      <c r="N4200">
        <v>6.7818899999999998</v>
      </c>
      <c r="O4200" t="s">
        <v>19587</v>
      </c>
      <c r="P4200">
        <v>3</v>
      </c>
      <c r="Q4200" t="s">
        <v>1409</v>
      </c>
      <c r="R4200" t="s">
        <v>1408</v>
      </c>
      <c r="S4200" t="s">
        <v>3723</v>
      </c>
      <c r="T4200" t="s">
        <v>3722</v>
      </c>
    </row>
    <row r="4201" spans="1:20">
      <c r="A4201" t="s">
        <v>19586</v>
      </c>
      <c r="D4201">
        <f>L4201/J4201</f>
        <v>2.4993501689560714E-3</v>
      </c>
      <c r="E4201">
        <v>3.35659E-3</v>
      </c>
      <c r="F4201">
        <v>3.1394900000000003E-2</v>
      </c>
      <c r="G4201">
        <v>0.106915</v>
      </c>
      <c r="H4201">
        <v>525</v>
      </c>
      <c r="I4201">
        <v>124.896</v>
      </c>
      <c r="J4201">
        <v>400.10399999999998</v>
      </c>
      <c r="K4201">
        <v>5</v>
      </c>
      <c r="L4201">
        <v>1</v>
      </c>
      <c r="M4201">
        <v>3.7243900000000001</v>
      </c>
      <c r="N4201">
        <v>1.2756099999999999</v>
      </c>
      <c r="O4201" t="s">
        <v>19585</v>
      </c>
      <c r="P4201">
        <v>1</v>
      </c>
      <c r="Q4201" t="s">
        <v>243</v>
      </c>
      <c r="R4201" t="s">
        <v>0</v>
      </c>
      <c r="S4201" t="s">
        <v>3320</v>
      </c>
      <c r="T4201" t="s">
        <v>3319</v>
      </c>
    </row>
    <row r="4202" spans="1:20">
      <c r="A4202" t="s">
        <v>19584</v>
      </c>
      <c r="D4202">
        <f>L4202/J4202</f>
        <v>2.4992918673042638E-3</v>
      </c>
      <c r="E4202">
        <v>2.4816999999999999E-3</v>
      </c>
      <c r="F4202">
        <v>0.119937</v>
      </c>
      <c r="G4202">
        <v>2.06917E-2</v>
      </c>
      <c r="H4202">
        <v>1455</v>
      </c>
      <c r="I4202">
        <v>254.66300000000001</v>
      </c>
      <c r="J4202">
        <v>1200.3399999999999</v>
      </c>
      <c r="K4202">
        <v>32</v>
      </c>
      <c r="L4202">
        <v>3</v>
      </c>
      <c r="M4202">
        <v>29.156400000000001</v>
      </c>
      <c r="N4202">
        <v>2.8435999999999999</v>
      </c>
      <c r="O4202" t="s">
        <v>4172</v>
      </c>
      <c r="P4202">
        <v>2</v>
      </c>
      <c r="Q4202" t="s">
        <v>4171</v>
      </c>
      <c r="R4202" t="s">
        <v>4170</v>
      </c>
      <c r="S4202" t="s">
        <v>4169</v>
      </c>
      <c r="T4202" t="s">
        <v>4168</v>
      </c>
    </row>
    <row r="4203" spans="1:20">
      <c r="A4203" t="s">
        <v>19583</v>
      </c>
      <c r="D4203">
        <f>L4203/J4203</f>
        <v>2.4968789013732834E-3</v>
      </c>
      <c r="E4203">
        <v>4.2153199999999998E-3</v>
      </c>
      <c r="F4203">
        <v>6.0428500000000003E-2</v>
      </c>
      <c r="G4203">
        <v>6.9757200000000005E-2</v>
      </c>
      <c r="H4203">
        <v>1002</v>
      </c>
      <c r="I4203">
        <v>201</v>
      </c>
      <c r="J4203">
        <v>801</v>
      </c>
      <c r="K4203">
        <v>15</v>
      </c>
      <c r="L4203">
        <v>2</v>
      </c>
      <c r="M4203">
        <v>11.7372</v>
      </c>
      <c r="N4203">
        <v>3.2627999999999999</v>
      </c>
      <c r="O4203" t="s">
        <v>19582</v>
      </c>
      <c r="P4203">
        <v>3</v>
      </c>
      <c r="Q4203" t="s">
        <v>2215</v>
      </c>
      <c r="R4203" t="s">
        <v>0</v>
      </c>
      <c r="S4203" t="s">
        <v>416</v>
      </c>
      <c r="T4203" t="s">
        <v>415</v>
      </c>
    </row>
    <row r="4204" spans="1:20">
      <c r="A4204" t="s">
        <v>19581</v>
      </c>
      <c r="D4204">
        <f>L4204/J4204</f>
        <v>2.4946987651241113E-3</v>
      </c>
      <c r="E4204">
        <v>2.3939399999999998E-3</v>
      </c>
      <c r="F4204">
        <v>8.5070000000000007E-2</v>
      </c>
      <c r="G4204">
        <v>2.8140800000000001E-2</v>
      </c>
      <c r="H4204">
        <v>1557</v>
      </c>
      <c r="I4204">
        <v>354.44600000000003</v>
      </c>
      <c r="J4204">
        <v>1202.55</v>
      </c>
      <c r="K4204">
        <v>32</v>
      </c>
      <c r="L4204">
        <v>3</v>
      </c>
      <c r="M4204">
        <v>29.211099999999998</v>
      </c>
      <c r="N4204">
        <v>2.7889400000000002</v>
      </c>
      <c r="O4204" t="s">
        <v>19580</v>
      </c>
      <c r="P4204">
        <v>5</v>
      </c>
      <c r="Q4204" t="s">
        <v>13683</v>
      </c>
      <c r="R4204" t="s">
        <v>13682</v>
      </c>
      <c r="S4204" t="s">
        <v>14571</v>
      </c>
      <c r="T4204" t="s">
        <v>14570</v>
      </c>
    </row>
    <row r="4205" spans="1:20">
      <c r="A4205" t="s">
        <v>19579</v>
      </c>
      <c r="D4205">
        <f>L4205/J4205</f>
        <v>2.4944996283195555E-3</v>
      </c>
      <c r="E4205">
        <v>2.6005799999999999E-3</v>
      </c>
      <c r="F4205">
        <v>0.11884500000000001</v>
      </c>
      <c r="G4205">
        <v>2.1882100000000002E-2</v>
      </c>
      <c r="H4205">
        <v>540</v>
      </c>
      <c r="I4205">
        <v>139.11799999999999</v>
      </c>
      <c r="J4205">
        <v>400.88200000000001</v>
      </c>
      <c r="K4205">
        <v>16</v>
      </c>
      <c r="L4205">
        <v>1</v>
      </c>
      <c r="M4205">
        <v>15.051</v>
      </c>
      <c r="N4205">
        <v>0.94904200000000005</v>
      </c>
      <c r="O4205" t="s">
        <v>3549</v>
      </c>
      <c r="P4205">
        <v>0</v>
      </c>
      <c r="Q4205" t="s">
        <v>0</v>
      </c>
      <c r="S4205" t="s">
        <v>4236</v>
      </c>
      <c r="T4205" t="s">
        <v>4235</v>
      </c>
    </row>
    <row r="4206" spans="1:20">
      <c r="A4206" t="s">
        <v>19578</v>
      </c>
      <c r="D4206">
        <f>L4206/J4206</f>
        <v>2.4943876278373657E-3</v>
      </c>
      <c r="E4206">
        <v>2.30562E-3</v>
      </c>
      <c r="F4206">
        <v>8.4957400000000002E-2</v>
      </c>
      <c r="G4206">
        <v>2.7138499999999999E-2</v>
      </c>
      <c r="H4206">
        <v>1371</v>
      </c>
      <c r="I4206">
        <v>168.30199999999999</v>
      </c>
      <c r="J4206">
        <v>1202.7</v>
      </c>
      <c r="K4206">
        <v>16</v>
      </c>
      <c r="L4206">
        <v>3</v>
      </c>
      <c r="M4206">
        <v>13.4011</v>
      </c>
      <c r="N4206">
        <v>2.5989200000000001</v>
      </c>
      <c r="O4206" t="s">
        <v>7063</v>
      </c>
      <c r="P4206">
        <v>3</v>
      </c>
      <c r="Q4206" t="s">
        <v>5943</v>
      </c>
      <c r="R4206" t="s">
        <v>280</v>
      </c>
      <c r="S4206" t="s">
        <v>3263</v>
      </c>
      <c r="T4206" t="s">
        <v>3262</v>
      </c>
    </row>
    <row r="4207" spans="1:20">
      <c r="A4207" t="s">
        <v>19577</v>
      </c>
      <c r="D4207">
        <f>L4207/J4207</f>
        <v>2.4942631946522995E-3</v>
      </c>
      <c r="E4207">
        <v>2.8018000000000001E-3</v>
      </c>
      <c r="F4207">
        <v>3.09194E-2</v>
      </c>
      <c r="G4207">
        <v>9.0616199999999994E-2</v>
      </c>
      <c r="H4207">
        <v>1599</v>
      </c>
      <c r="I4207">
        <v>396.24</v>
      </c>
      <c r="J4207">
        <v>1202.76</v>
      </c>
      <c r="K4207">
        <v>15</v>
      </c>
      <c r="L4207">
        <v>3</v>
      </c>
      <c r="M4207">
        <v>11.764200000000001</v>
      </c>
      <c r="N4207">
        <v>3.23584</v>
      </c>
      <c r="O4207" t="s">
        <v>19576</v>
      </c>
      <c r="P4207">
        <v>3</v>
      </c>
      <c r="Q4207" t="s">
        <v>2022</v>
      </c>
      <c r="R4207" t="s">
        <v>0</v>
      </c>
    </row>
    <row r="4208" spans="1:20">
      <c r="A4208" t="s">
        <v>19575</v>
      </c>
      <c r="D4208">
        <f>L4208/J4208</f>
        <v>2.4938650918739902E-3</v>
      </c>
      <c r="E4208">
        <v>1.70627E-3</v>
      </c>
      <c r="F4208">
        <v>0.20158400000000001</v>
      </c>
      <c r="G4208">
        <v>8.4642999999999993E-3</v>
      </c>
      <c r="H4208">
        <v>447</v>
      </c>
      <c r="I4208">
        <v>46.015700000000002</v>
      </c>
      <c r="J4208">
        <v>400.98399999999998</v>
      </c>
      <c r="K4208">
        <v>9</v>
      </c>
      <c r="L4208">
        <v>1</v>
      </c>
      <c r="M4208">
        <v>8.3817699999999995</v>
      </c>
      <c r="N4208">
        <v>0.618228</v>
      </c>
      <c r="O4208" t="s">
        <v>1</v>
      </c>
      <c r="P4208">
        <v>0</v>
      </c>
      <c r="Q4208" t="s">
        <v>0</v>
      </c>
    </row>
    <row r="4209" spans="1:20">
      <c r="A4209" t="s">
        <v>19574</v>
      </c>
      <c r="D4209">
        <f>L4209/J4209</f>
        <v>2.4922325419110439E-3</v>
      </c>
      <c r="E4209">
        <v>2.5309299999999998E-3</v>
      </c>
      <c r="F4209">
        <v>0.12434199999999999</v>
      </c>
      <c r="G4209">
        <v>2.0354500000000001E-2</v>
      </c>
      <c r="H4209">
        <v>1437</v>
      </c>
      <c r="I4209">
        <v>233.256</v>
      </c>
      <c r="J4209">
        <v>1203.74</v>
      </c>
      <c r="K4209">
        <v>30</v>
      </c>
      <c r="L4209">
        <v>3</v>
      </c>
      <c r="M4209">
        <v>27.148299999999999</v>
      </c>
      <c r="N4209">
        <v>2.8517100000000002</v>
      </c>
      <c r="O4209" t="s">
        <v>19573</v>
      </c>
      <c r="P4209">
        <v>3</v>
      </c>
      <c r="Q4209" t="s">
        <v>1681</v>
      </c>
      <c r="R4209" t="s">
        <v>0</v>
      </c>
      <c r="S4209" t="s">
        <v>4354</v>
      </c>
      <c r="T4209" t="s">
        <v>4353</v>
      </c>
    </row>
    <row r="4210" spans="1:20">
      <c r="A4210" t="s">
        <v>19572</v>
      </c>
      <c r="D4210">
        <f>L4210/J4210</f>
        <v>2.4903622979070995E-3</v>
      </c>
      <c r="E4210">
        <v>2.74808E-3</v>
      </c>
      <c r="F4210">
        <v>3.9614999999999997E-3</v>
      </c>
      <c r="G4210">
        <v>0.69369700000000001</v>
      </c>
      <c r="H4210">
        <v>1008</v>
      </c>
      <c r="I4210">
        <v>204.904</v>
      </c>
      <c r="J4210">
        <v>803.096</v>
      </c>
      <c r="K4210">
        <v>3</v>
      </c>
      <c r="L4210">
        <v>2</v>
      </c>
      <c r="M4210">
        <v>0.80669800000000003</v>
      </c>
      <c r="N4210">
        <v>2.1932999999999998</v>
      </c>
      <c r="O4210" t="s">
        <v>1</v>
      </c>
      <c r="P4210">
        <v>3</v>
      </c>
      <c r="Q4210" t="s">
        <v>2215</v>
      </c>
      <c r="R4210" t="s">
        <v>0</v>
      </c>
      <c r="S4210" t="s">
        <v>2255</v>
      </c>
      <c r="T4210" t="s">
        <v>2254</v>
      </c>
    </row>
    <row r="4211" spans="1:20">
      <c r="A4211" t="s">
        <v>19571</v>
      </c>
      <c r="D4211">
        <f>L4211/J4211</f>
        <v>2.4873301619873765E-3</v>
      </c>
      <c r="E4211">
        <v>3.23011E-3</v>
      </c>
      <c r="F4211">
        <v>0.111979</v>
      </c>
      <c r="G4211">
        <v>2.8845599999999999E-2</v>
      </c>
      <c r="H4211">
        <v>1929</v>
      </c>
      <c r="I4211">
        <v>320.851</v>
      </c>
      <c r="J4211">
        <v>1608.15</v>
      </c>
      <c r="K4211">
        <v>40</v>
      </c>
      <c r="L4211">
        <v>4</v>
      </c>
      <c r="M4211">
        <v>34.947400000000002</v>
      </c>
      <c r="N4211">
        <v>5.0526200000000001</v>
      </c>
      <c r="O4211" t="s">
        <v>12477</v>
      </c>
      <c r="P4211">
        <v>5</v>
      </c>
      <c r="Q4211" t="s">
        <v>19570</v>
      </c>
      <c r="R4211" t="s">
        <v>0</v>
      </c>
      <c r="S4211" t="s">
        <v>629</v>
      </c>
      <c r="T4211" t="s">
        <v>628</v>
      </c>
    </row>
    <row r="4212" spans="1:20">
      <c r="A4212" t="s">
        <v>19569</v>
      </c>
      <c r="D4212">
        <f>L4212/J4212</f>
        <v>2.4872940727782246E-3</v>
      </c>
      <c r="E4212">
        <v>2.5672099999999999E-3</v>
      </c>
      <c r="F4212">
        <v>6.4954799999999993E-2</v>
      </c>
      <c r="G4212">
        <v>3.9523099999999999E-2</v>
      </c>
      <c r="H4212">
        <v>1560</v>
      </c>
      <c r="I4212">
        <v>353.87200000000001</v>
      </c>
      <c r="J4212">
        <v>1206.1300000000001</v>
      </c>
      <c r="K4212">
        <v>25</v>
      </c>
      <c r="L4212">
        <v>3</v>
      </c>
      <c r="M4212">
        <v>22.0321</v>
      </c>
      <c r="N4212">
        <v>2.9679199999999999</v>
      </c>
      <c r="O4212" t="s">
        <v>19568</v>
      </c>
      <c r="P4212">
        <v>2</v>
      </c>
      <c r="Q4212" t="s">
        <v>3632</v>
      </c>
      <c r="R4212" t="s">
        <v>1614</v>
      </c>
      <c r="S4212" t="s">
        <v>3631</v>
      </c>
      <c r="T4212" t="s">
        <v>3630</v>
      </c>
    </row>
    <row r="4213" spans="1:20">
      <c r="A4213" t="s">
        <v>19567</v>
      </c>
      <c r="D4213">
        <f>L4213/J4213</f>
        <v>2.4866961754612823E-3</v>
      </c>
      <c r="E4213">
        <v>3.1107499999999998E-3</v>
      </c>
      <c r="F4213">
        <v>7.3020500000000002E-2</v>
      </c>
      <c r="G4213">
        <v>4.2601100000000003E-2</v>
      </c>
      <c r="H4213">
        <v>1869</v>
      </c>
      <c r="I4213">
        <v>260.44400000000002</v>
      </c>
      <c r="J4213">
        <v>1608.56</v>
      </c>
      <c r="K4213">
        <v>23</v>
      </c>
      <c r="L4213">
        <v>4</v>
      </c>
      <c r="M4213">
        <v>18.209</v>
      </c>
      <c r="N4213">
        <v>4.7910300000000001</v>
      </c>
      <c r="O4213" t="s">
        <v>19011</v>
      </c>
      <c r="P4213">
        <v>2</v>
      </c>
      <c r="Q4213" t="s">
        <v>10980</v>
      </c>
      <c r="R4213" t="s">
        <v>0</v>
      </c>
      <c r="S4213" t="s">
        <v>7835</v>
      </c>
      <c r="T4213" t="s">
        <v>7834</v>
      </c>
    </row>
    <row r="4214" spans="1:20">
      <c r="A4214" t="s">
        <v>19566</v>
      </c>
      <c r="D4214">
        <f>L4214/J4214</f>
        <v>2.486693083636192E-3</v>
      </c>
      <c r="E4214">
        <v>2.8855E-3</v>
      </c>
      <c r="F4214">
        <v>6.5676700000000003E-3</v>
      </c>
      <c r="G4214">
        <v>0.43935000000000002</v>
      </c>
      <c r="H4214">
        <v>1089</v>
      </c>
      <c r="I4214">
        <v>284.71899999999999</v>
      </c>
      <c r="J4214">
        <v>804.28099999999995</v>
      </c>
      <c r="K4214">
        <v>4</v>
      </c>
      <c r="L4214">
        <v>2</v>
      </c>
      <c r="M4214">
        <v>1.78485</v>
      </c>
      <c r="N4214">
        <v>2.21515</v>
      </c>
      <c r="O4214" t="s">
        <v>1</v>
      </c>
      <c r="P4214">
        <v>0</v>
      </c>
      <c r="Q4214" t="s">
        <v>0</v>
      </c>
    </row>
    <row r="4215" spans="1:20">
      <c r="A4215" t="s">
        <v>19565</v>
      </c>
      <c r="D4215">
        <f>L4215/J4215</f>
        <v>2.4851635734664057E-3</v>
      </c>
      <c r="E4215">
        <v>2.6940499999999999E-3</v>
      </c>
      <c r="F4215">
        <v>3.7231399999999998E-2</v>
      </c>
      <c r="G4215">
        <v>7.2359599999999996E-2</v>
      </c>
      <c r="H4215">
        <v>516</v>
      </c>
      <c r="I4215">
        <v>113.61199999999999</v>
      </c>
      <c r="J4215">
        <v>402.38799999999998</v>
      </c>
      <c r="K4215">
        <v>5</v>
      </c>
      <c r="L4215">
        <v>1</v>
      </c>
      <c r="M4215">
        <v>3.98</v>
      </c>
      <c r="N4215">
        <v>1.02</v>
      </c>
      <c r="O4215" t="s">
        <v>593</v>
      </c>
      <c r="P4215">
        <v>2</v>
      </c>
      <c r="Q4215" t="s">
        <v>4870</v>
      </c>
      <c r="R4215" t="s">
        <v>0</v>
      </c>
      <c r="S4215" t="s">
        <v>2255</v>
      </c>
      <c r="T4215" t="s">
        <v>2254</v>
      </c>
    </row>
    <row r="4216" spans="1:20">
      <c r="A4216" t="s">
        <v>19564</v>
      </c>
      <c r="D4216">
        <f>L4216/J4216</f>
        <v>2.4848424609879736E-3</v>
      </c>
      <c r="E4216">
        <v>2.6268300000000001E-3</v>
      </c>
      <c r="F4216">
        <v>2.2241299999999999E-2</v>
      </c>
      <c r="G4216">
        <v>0.118106</v>
      </c>
      <c r="H4216">
        <v>1524</v>
      </c>
      <c r="I4216">
        <v>316.67599999999999</v>
      </c>
      <c r="J4216">
        <v>1207.32</v>
      </c>
      <c r="K4216">
        <v>10</v>
      </c>
      <c r="L4216">
        <v>3</v>
      </c>
      <c r="M4216">
        <v>6.8952299999999997</v>
      </c>
      <c r="N4216">
        <v>3.1047699999999998</v>
      </c>
      <c r="O4216" t="s">
        <v>1</v>
      </c>
      <c r="P4216">
        <v>3</v>
      </c>
      <c r="Q4216" t="s">
        <v>2215</v>
      </c>
      <c r="R4216" t="s">
        <v>0</v>
      </c>
      <c r="S4216" t="s">
        <v>2255</v>
      </c>
      <c r="T4216" t="s">
        <v>2254</v>
      </c>
    </row>
    <row r="4217" spans="1:20">
      <c r="A4217" t="s">
        <v>19563</v>
      </c>
      <c r="D4217">
        <f>L4217/J4217</f>
        <v>2.4843486037960847E-3</v>
      </c>
      <c r="E4217">
        <v>4.2155999999999999E-3</v>
      </c>
      <c r="F4217">
        <v>6.7814299999999994E-2</v>
      </c>
      <c r="G4217">
        <v>6.2163900000000001E-2</v>
      </c>
      <c r="H4217">
        <v>1473</v>
      </c>
      <c r="I4217">
        <v>265.44499999999999</v>
      </c>
      <c r="J4217">
        <v>1207.56</v>
      </c>
      <c r="K4217">
        <v>22</v>
      </c>
      <c r="L4217">
        <v>3</v>
      </c>
      <c r="M4217">
        <v>17.150099999999998</v>
      </c>
      <c r="N4217">
        <v>4.8499400000000001</v>
      </c>
      <c r="O4217" t="s">
        <v>19562</v>
      </c>
      <c r="P4217">
        <v>3</v>
      </c>
      <c r="Q4217" t="s">
        <v>19561</v>
      </c>
      <c r="R4217" t="s">
        <v>0</v>
      </c>
      <c r="S4217" t="s">
        <v>314</v>
      </c>
      <c r="T4217" t="s">
        <v>313</v>
      </c>
    </row>
    <row r="4218" spans="1:20">
      <c r="A4218" t="s">
        <v>19560</v>
      </c>
      <c r="D4218">
        <f>L4218/J4218</f>
        <v>2.4843362598814477E-3</v>
      </c>
      <c r="E4218">
        <v>2.6336900000000002E-3</v>
      </c>
      <c r="F4218">
        <v>5.0207300000000003E-2</v>
      </c>
      <c r="G4218">
        <v>5.2456200000000001E-2</v>
      </c>
      <c r="H4218">
        <v>2835</v>
      </c>
      <c r="I4218">
        <v>822.38699999999994</v>
      </c>
      <c r="J4218">
        <v>2012.61</v>
      </c>
      <c r="K4218">
        <v>43</v>
      </c>
      <c r="L4218">
        <v>5</v>
      </c>
      <c r="M4218">
        <v>38.107900000000001</v>
      </c>
      <c r="N4218">
        <v>4.8921099999999997</v>
      </c>
      <c r="O4218" t="s">
        <v>1</v>
      </c>
      <c r="P4218">
        <v>0</v>
      </c>
      <c r="Q4218" t="s">
        <v>0</v>
      </c>
    </row>
    <row r="4219" spans="1:20">
      <c r="A4219" t="s">
        <v>19559</v>
      </c>
      <c r="D4219">
        <f>L4219/J4219</f>
        <v>2.4828928681385259E-3</v>
      </c>
      <c r="E4219">
        <v>1.4516799999999999E-3</v>
      </c>
      <c r="F4219">
        <v>6.8114400000000005E-2</v>
      </c>
      <c r="G4219">
        <v>2.1312399999999999E-2</v>
      </c>
      <c r="H4219">
        <v>906</v>
      </c>
      <c r="I4219">
        <v>100.488</v>
      </c>
      <c r="J4219">
        <v>805.51199999999994</v>
      </c>
      <c r="K4219">
        <v>8</v>
      </c>
      <c r="L4219">
        <v>2</v>
      </c>
      <c r="M4219">
        <v>6.8327</v>
      </c>
      <c r="N4219">
        <v>1.1673</v>
      </c>
      <c r="O4219" t="s">
        <v>19558</v>
      </c>
      <c r="P4219">
        <v>4</v>
      </c>
      <c r="Q4219" t="s">
        <v>224</v>
      </c>
      <c r="R4219" t="s">
        <v>0</v>
      </c>
      <c r="S4219" t="s">
        <v>223</v>
      </c>
      <c r="T4219" t="s">
        <v>222</v>
      </c>
    </row>
    <row r="4220" spans="1:20">
      <c r="A4220" t="s">
        <v>19557</v>
      </c>
      <c r="D4220">
        <f>L4220/J4220</f>
        <v>2.4821656398774801E-3</v>
      </c>
      <c r="E4220">
        <v>3.9604100000000001E-3</v>
      </c>
      <c r="F4220">
        <v>8.9090699999999995E-2</v>
      </c>
      <c r="G4220">
        <v>4.4453699999999999E-2</v>
      </c>
      <c r="H4220">
        <v>957</v>
      </c>
      <c r="I4220">
        <v>151.25200000000001</v>
      </c>
      <c r="J4220">
        <v>805.74800000000005</v>
      </c>
      <c r="K4220">
        <v>16</v>
      </c>
      <c r="L4220">
        <v>2</v>
      </c>
      <c r="M4220">
        <v>12.936500000000001</v>
      </c>
      <c r="N4220">
        <v>3.06352</v>
      </c>
      <c r="O4220" t="s">
        <v>1</v>
      </c>
      <c r="P4220">
        <v>3</v>
      </c>
      <c r="Q4220" t="s">
        <v>1424</v>
      </c>
      <c r="R4220" t="s">
        <v>0</v>
      </c>
      <c r="S4220" t="s">
        <v>1607</v>
      </c>
      <c r="T4220" t="s">
        <v>1606</v>
      </c>
    </row>
    <row r="4221" spans="1:20">
      <c r="A4221" t="s">
        <v>19556</v>
      </c>
      <c r="D4221">
        <f>L4221/J4221</f>
        <v>2.4816605286929589E-3</v>
      </c>
      <c r="E4221">
        <v>2.5500800000000001E-3</v>
      </c>
      <c r="F4221">
        <v>0.13116700000000001</v>
      </c>
      <c r="G4221">
        <v>1.94415E-2</v>
      </c>
      <c r="H4221">
        <v>1017</v>
      </c>
      <c r="I4221">
        <v>211.08799999999999</v>
      </c>
      <c r="J4221">
        <v>805.91200000000003</v>
      </c>
      <c r="K4221">
        <v>26</v>
      </c>
      <c r="L4221">
        <v>2</v>
      </c>
      <c r="M4221">
        <v>24.203499999999998</v>
      </c>
      <c r="N4221">
        <v>1.7965199999999999</v>
      </c>
      <c r="O4221" t="s">
        <v>17970</v>
      </c>
      <c r="P4221">
        <v>7</v>
      </c>
      <c r="Q4221" t="s">
        <v>17969</v>
      </c>
      <c r="R4221" t="s">
        <v>1408</v>
      </c>
    </row>
    <row r="4222" spans="1:20">
      <c r="A4222" t="s">
        <v>19555</v>
      </c>
      <c r="D4222">
        <f>L4222/J4222</f>
        <v>2.481475783277831E-3</v>
      </c>
      <c r="E4222">
        <v>2.5336500000000001E-3</v>
      </c>
      <c r="F4222">
        <v>0.10839799999999999</v>
      </c>
      <c r="G4222">
        <v>2.3373499999999998E-2</v>
      </c>
      <c r="H4222">
        <v>1011</v>
      </c>
      <c r="I4222">
        <v>205.02799999999999</v>
      </c>
      <c r="J4222">
        <v>805.97199999999998</v>
      </c>
      <c r="K4222">
        <v>22</v>
      </c>
      <c r="L4222">
        <v>2</v>
      </c>
      <c r="M4222">
        <v>20.148700000000002</v>
      </c>
      <c r="N4222">
        <v>1.8512999999999999</v>
      </c>
      <c r="O4222" t="s">
        <v>19554</v>
      </c>
      <c r="P4222">
        <v>3</v>
      </c>
      <c r="Q4222" t="s">
        <v>19553</v>
      </c>
      <c r="R4222" t="s">
        <v>0</v>
      </c>
      <c r="S4222" t="s">
        <v>16948</v>
      </c>
      <c r="T4222" t="s">
        <v>16947</v>
      </c>
    </row>
    <row r="4223" spans="1:20">
      <c r="A4223" t="s">
        <v>19552</v>
      </c>
      <c r="D4223">
        <f>L4223/J4223</f>
        <v>2.4812541250849832E-3</v>
      </c>
      <c r="E4223">
        <v>5.5651600000000004E-3</v>
      </c>
      <c r="F4223">
        <v>6.1227499999999997E-2</v>
      </c>
      <c r="G4223">
        <v>9.0893100000000004E-2</v>
      </c>
      <c r="H4223">
        <v>519</v>
      </c>
      <c r="I4223">
        <v>115.97799999999999</v>
      </c>
      <c r="J4223">
        <v>403.02199999999999</v>
      </c>
      <c r="K4223">
        <v>9</v>
      </c>
      <c r="L4223">
        <v>1</v>
      </c>
      <c r="M4223">
        <v>6.8396800000000004</v>
      </c>
      <c r="N4223">
        <v>2.16032</v>
      </c>
      <c r="O4223" t="s">
        <v>19551</v>
      </c>
      <c r="P4223">
        <v>3</v>
      </c>
      <c r="Q4223" t="s">
        <v>6253</v>
      </c>
      <c r="R4223" t="s">
        <v>0</v>
      </c>
      <c r="S4223" t="s">
        <v>789</v>
      </c>
      <c r="T4223" t="s">
        <v>788</v>
      </c>
    </row>
    <row r="4224" spans="1:20">
      <c r="A4224" t="s">
        <v>19550</v>
      </c>
      <c r="D4224">
        <f>L4224/J4224</f>
        <v>2.4801997387522944E-3</v>
      </c>
      <c r="E4224">
        <v>3.0176999999999999E-3</v>
      </c>
      <c r="F4224">
        <v>6.1200299999999999E-2</v>
      </c>
      <c r="G4224">
        <v>4.9308499999999998E-2</v>
      </c>
      <c r="H4224">
        <v>1524</v>
      </c>
      <c r="I4224">
        <v>314.41699999999997</v>
      </c>
      <c r="J4224">
        <v>1209.58</v>
      </c>
      <c r="K4224">
        <v>22</v>
      </c>
      <c r="L4224">
        <v>3</v>
      </c>
      <c r="M4224">
        <v>18.4922</v>
      </c>
      <c r="N4224">
        <v>3.5078299999999998</v>
      </c>
      <c r="O4224" t="s">
        <v>1</v>
      </c>
      <c r="P4224">
        <v>2</v>
      </c>
      <c r="Q4224" t="s">
        <v>840</v>
      </c>
      <c r="R4224" t="s">
        <v>0</v>
      </c>
      <c r="S4224" t="s">
        <v>839</v>
      </c>
      <c r="T4224" t="s">
        <v>838</v>
      </c>
    </row>
    <row r="4225" spans="1:20">
      <c r="A4225" t="s">
        <v>19549</v>
      </c>
      <c r="D4225">
        <f>L4225/J4225</f>
        <v>2.4799957344073371E-3</v>
      </c>
      <c r="E4225">
        <v>2.7394699999999999E-3</v>
      </c>
      <c r="F4225">
        <v>3.6026299999999997E-2</v>
      </c>
      <c r="G4225">
        <v>7.6040899999999995E-2</v>
      </c>
      <c r="H4225">
        <v>1023</v>
      </c>
      <c r="I4225">
        <v>216.547</v>
      </c>
      <c r="J4225">
        <v>806.45299999999997</v>
      </c>
      <c r="K4225">
        <v>10</v>
      </c>
      <c r="L4225">
        <v>2</v>
      </c>
      <c r="M4225">
        <v>7.7930900000000003</v>
      </c>
      <c r="N4225">
        <v>2.2069100000000001</v>
      </c>
      <c r="O4225" t="s">
        <v>19548</v>
      </c>
      <c r="P4225">
        <v>0</v>
      </c>
      <c r="Q4225" t="s">
        <v>0</v>
      </c>
    </row>
    <row r="4226" spans="1:20">
      <c r="A4226" t="s">
        <v>19547</v>
      </c>
      <c r="D4226">
        <f>L4226/J4226</f>
        <v>2.4799280820856193E-3</v>
      </c>
      <c r="E4226">
        <v>2.4169600000000001E-3</v>
      </c>
      <c r="F4226">
        <v>3.0003700000000001E-2</v>
      </c>
      <c r="G4226">
        <v>8.0555399999999999E-2</v>
      </c>
      <c r="H4226">
        <v>1056</v>
      </c>
      <c r="I4226">
        <v>249.52500000000001</v>
      </c>
      <c r="J4226">
        <v>806.47500000000002</v>
      </c>
      <c r="K4226">
        <v>9</v>
      </c>
      <c r="L4226">
        <v>2</v>
      </c>
      <c r="M4226">
        <v>7.1408199999999997</v>
      </c>
      <c r="N4226">
        <v>1.8591800000000001</v>
      </c>
      <c r="O4226" t="s">
        <v>6985</v>
      </c>
      <c r="P4226">
        <v>4</v>
      </c>
      <c r="Q4226" t="s">
        <v>19546</v>
      </c>
      <c r="R4226" t="s">
        <v>3308</v>
      </c>
      <c r="S4226" t="s">
        <v>3307</v>
      </c>
      <c r="T4226" t="s">
        <v>3306</v>
      </c>
    </row>
    <row r="4227" spans="1:20">
      <c r="A4227" t="s">
        <v>19545</v>
      </c>
      <c r="D4227">
        <f>L4227/J4227</f>
        <v>2.4756519629444414E-3</v>
      </c>
      <c r="E4227">
        <v>4.9742500000000004E-3</v>
      </c>
      <c r="F4227">
        <v>1.1241799999999999E-4</v>
      </c>
      <c r="G4227">
        <v>44.247700000000002</v>
      </c>
      <c r="H4227">
        <v>489</v>
      </c>
      <c r="I4227">
        <v>85.065700000000007</v>
      </c>
      <c r="J4227">
        <v>403.93400000000003</v>
      </c>
      <c r="K4227">
        <v>2</v>
      </c>
      <c r="L4227">
        <v>1</v>
      </c>
      <c r="M4227">
        <v>9.4737399999999996E-3</v>
      </c>
      <c r="N4227">
        <v>1.9905299999999999</v>
      </c>
      <c r="O4227" t="s">
        <v>1</v>
      </c>
      <c r="P4227">
        <v>0</v>
      </c>
      <c r="Q4227" t="s">
        <v>0</v>
      </c>
    </row>
    <row r="4228" spans="1:20">
      <c r="A4228" t="s">
        <v>19544</v>
      </c>
      <c r="D4228">
        <f>L4228/J4228</f>
        <v>2.4750943629725883E-3</v>
      </c>
      <c r="E4228">
        <v>2.4818599999999998E-3</v>
      </c>
      <c r="F4228">
        <v>2.5507200000000001E-2</v>
      </c>
      <c r="G4228">
        <v>9.7300600000000001E-2</v>
      </c>
      <c r="H4228">
        <v>930</v>
      </c>
      <c r="I4228">
        <v>121.95</v>
      </c>
      <c r="J4228">
        <v>808.05</v>
      </c>
      <c r="K4228">
        <v>5</v>
      </c>
      <c r="L4228">
        <v>2</v>
      </c>
      <c r="M4228">
        <v>3.0400200000000002</v>
      </c>
      <c r="N4228">
        <v>1.9599800000000001</v>
      </c>
      <c r="O4228" t="s">
        <v>19543</v>
      </c>
      <c r="P4228">
        <v>5</v>
      </c>
      <c r="Q4228" t="s">
        <v>19542</v>
      </c>
      <c r="R4228" t="s">
        <v>19541</v>
      </c>
      <c r="S4228" t="s">
        <v>4773</v>
      </c>
      <c r="T4228" t="s">
        <v>4772</v>
      </c>
    </row>
    <row r="4229" spans="1:20">
      <c r="A4229" t="s">
        <v>19540</v>
      </c>
      <c r="D4229">
        <f>L4229/J4229</f>
        <v>2.4749820563800908E-3</v>
      </c>
      <c r="E4229">
        <v>2.5399300000000001E-3</v>
      </c>
      <c r="F4229">
        <v>4.5469999999999997E-2</v>
      </c>
      <c r="G4229">
        <v>5.5859399999999997E-2</v>
      </c>
      <c r="H4229">
        <v>1623</v>
      </c>
      <c r="I4229">
        <v>410.87099999999998</v>
      </c>
      <c r="J4229">
        <v>1212.1300000000001</v>
      </c>
      <c r="K4229">
        <v>21</v>
      </c>
      <c r="L4229">
        <v>3</v>
      </c>
      <c r="M4229">
        <v>18.029</v>
      </c>
      <c r="N4229">
        <v>2.97105</v>
      </c>
      <c r="O4229" t="s">
        <v>19539</v>
      </c>
      <c r="P4229">
        <v>5</v>
      </c>
      <c r="Q4229" t="s">
        <v>19538</v>
      </c>
      <c r="R4229" t="s">
        <v>0</v>
      </c>
      <c r="S4229" t="s">
        <v>19537</v>
      </c>
      <c r="T4229" t="s">
        <v>19536</v>
      </c>
    </row>
    <row r="4230" spans="1:20">
      <c r="A4230" t="s">
        <v>19535</v>
      </c>
      <c r="D4230">
        <f>L4230/J4230</f>
        <v>2.4748595517204396E-3</v>
      </c>
      <c r="E4230">
        <v>2.4926800000000002E-3</v>
      </c>
      <c r="F4230">
        <v>7.2650099999999995E-2</v>
      </c>
      <c r="G4230">
        <v>3.4310800000000002E-2</v>
      </c>
      <c r="H4230">
        <v>3027</v>
      </c>
      <c r="I4230">
        <v>602.61900000000003</v>
      </c>
      <c r="J4230">
        <v>2424.38</v>
      </c>
      <c r="K4230">
        <v>46</v>
      </c>
      <c r="L4230">
        <v>6</v>
      </c>
      <c r="M4230">
        <v>40.4206</v>
      </c>
      <c r="N4230">
        <v>5.5794499999999996</v>
      </c>
      <c r="O4230" t="s">
        <v>18240</v>
      </c>
      <c r="P4230">
        <v>1</v>
      </c>
      <c r="Q4230" t="s">
        <v>6316</v>
      </c>
      <c r="R4230" t="s">
        <v>0</v>
      </c>
    </row>
    <row r="4231" spans="1:20">
      <c r="A4231" t="s">
        <v>19534</v>
      </c>
      <c r="D4231">
        <f>L4231/J4231</f>
        <v>2.4746962310376402E-3</v>
      </c>
      <c r="E4231">
        <v>2.8002499999999998E-3</v>
      </c>
      <c r="F4231">
        <v>6.20589E-2</v>
      </c>
      <c r="G4231">
        <v>4.5122500000000003E-2</v>
      </c>
      <c r="H4231">
        <v>1476</v>
      </c>
      <c r="I4231">
        <v>263.73</v>
      </c>
      <c r="J4231">
        <v>1212.27</v>
      </c>
      <c r="K4231">
        <v>19</v>
      </c>
      <c r="L4231">
        <v>3</v>
      </c>
      <c r="M4231">
        <v>15.7361</v>
      </c>
      <c r="N4231">
        <v>3.2638600000000002</v>
      </c>
      <c r="O4231" t="s">
        <v>19533</v>
      </c>
      <c r="P4231">
        <v>3</v>
      </c>
      <c r="Q4231" t="s">
        <v>6253</v>
      </c>
      <c r="R4231" t="s">
        <v>0</v>
      </c>
      <c r="S4231" t="s">
        <v>789</v>
      </c>
      <c r="T4231" t="s">
        <v>788</v>
      </c>
    </row>
    <row r="4232" spans="1:20">
      <c r="A4232" t="s">
        <v>19532</v>
      </c>
      <c r="D4232">
        <f>L4232/J4232</f>
        <v>2.4736372114192991E-3</v>
      </c>
      <c r="E4232">
        <v>2.66147E-3</v>
      </c>
      <c r="F4232">
        <v>9.8488199999999998E-2</v>
      </c>
      <c r="G4232">
        <v>2.70233E-2</v>
      </c>
      <c r="H4232">
        <v>522</v>
      </c>
      <c r="I4232">
        <v>117.73699999999999</v>
      </c>
      <c r="J4232">
        <v>404.26299999999998</v>
      </c>
      <c r="K4232">
        <v>12</v>
      </c>
      <c r="L4232">
        <v>1</v>
      </c>
      <c r="M4232">
        <v>10.9811</v>
      </c>
      <c r="N4232">
        <v>1.01891</v>
      </c>
      <c r="O4232" t="s">
        <v>19531</v>
      </c>
      <c r="P4232">
        <v>6</v>
      </c>
      <c r="Q4232" t="s">
        <v>19530</v>
      </c>
      <c r="R4232" t="s">
        <v>0</v>
      </c>
      <c r="S4232" t="s">
        <v>4248</v>
      </c>
      <c r="T4232" t="s">
        <v>4247</v>
      </c>
    </row>
    <row r="4233" spans="1:20">
      <c r="A4233" t="s">
        <v>19529</v>
      </c>
      <c r="D4233">
        <f>L4233/J4233</f>
        <v>2.4735331948154745E-3</v>
      </c>
      <c r="E4233">
        <v>2.23406E-3</v>
      </c>
      <c r="F4233">
        <v>0.14238700000000001</v>
      </c>
      <c r="G4233">
        <v>1.5690099999999998E-2</v>
      </c>
      <c r="H4233">
        <v>3870</v>
      </c>
      <c r="I4233">
        <v>635.75699999999995</v>
      </c>
      <c r="J4233">
        <v>3234.24</v>
      </c>
      <c r="K4233">
        <v>90</v>
      </c>
      <c r="L4233">
        <v>8</v>
      </c>
      <c r="M4233">
        <v>83.347300000000004</v>
      </c>
      <c r="N4233">
        <v>6.6526899999999998</v>
      </c>
      <c r="O4233" t="s">
        <v>19528</v>
      </c>
      <c r="P4233">
        <v>3</v>
      </c>
      <c r="Q4233" t="s">
        <v>10163</v>
      </c>
      <c r="R4233" t="s">
        <v>2211</v>
      </c>
      <c r="S4233" t="s">
        <v>19527</v>
      </c>
      <c r="T4233" t="s">
        <v>19526</v>
      </c>
    </row>
    <row r="4234" spans="1:20">
      <c r="A4234" t="s">
        <v>19525</v>
      </c>
      <c r="D4234">
        <f>L4234/J4234</f>
        <v>2.4731783804638691E-3</v>
      </c>
      <c r="E4234">
        <v>2.5806000000000002E-3</v>
      </c>
      <c r="F4234">
        <v>6.5254599999999996E-2</v>
      </c>
      <c r="G4234">
        <v>3.9546600000000001E-2</v>
      </c>
      <c r="H4234">
        <v>1086</v>
      </c>
      <c r="I4234">
        <v>277.32400000000001</v>
      </c>
      <c r="J4234">
        <v>808.67600000000004</v>
      </c>
      <c r="K4234">
        <v>19</v>
      </c>
      <c r="L4234">
        <v>2</v>
      </c>
      <c r="M4234">
        <v>17.035499999999999</v>
      </c>
      <c r="N4234">
        <v>1.9644900000000001</v>
      </c>
      <c r="O4234" t="s">
        <v>19524</v>
      </c>
      <c r="P4234">
        <v>3</v>
      </c>
      <c r="Q4234" t="s">
        <v>19523</v>
      </c>
      <c r="R4234" t="s">
        <v>19522</v>
      </c>
      <c r="S4234" t="s">
        <v>6442</v>
      </c>
      <c r="T4234" t="s">
        <v>6441</v>
      </c>
    </row>
    <row r="4235" spans="1:20">
      <c r="A4235" t="s">
        <v>19521</v>
      </c>
      <c r="D4235">
        <f>L4235/J4235</f>
        <v>2.472187886279357E-3</v>
      </c>
      <c r="E4235">
        <v>3.3198199999999998E-3</v>
      </c>
      <c r="F4235">
        <v>4.9994900000000002E-2</v>
      </c>
      <c r="G4235">
        <v>6.6403100000000007E-2</v>
      </c>
      <c r="H4235">
        <v>3888</v>
      </c>
      <c r="I4235">
        <v>651.99599999999998</v>
      </c>
      <c r="J4235">
        <v>3236</v>
      </c>
      <c r="K4235">
        <v>42</v>
      </c>
      <c r="L4235">
        <v>8</v>
      </c>
      <c r="M4235">
        <v>31.589099999999998</v>
      </c>
      <c r="N4235">
        <v>10.4109</v>
      </c>
      <c r="O4235" t="s">
        <v>19520</v>
      </c>
      <c r="P4235">
        <v>3</v>
      </c>
      <c r="Q4235" t="s">
        <v>12841</v>
      </c>
      <c r="R4235" t="s">
        <v>0</v>
      </c>
      <c r="S4235" t="s">
        <v>4354</v>
      </c>
      <c r="T4235" t="s">
        <v>4353</v>
      </c>
    </row>
    <row r="4236" spans="1:20">
      <c r="A4236" t="s">
        <v>19519</v>
      </c>
      <c r="D4236">
        <f>L4236/J4236</f>
        <v>2.4713997266631901E-3</v>
      </c>
      <c r="E4236">
        <v>2.8692100000000001E-3</v>
      </c>
      <c r="F4236">
        <v>0.114049</v>
      </c>
      <c r="G4236">
        <v>2.5157599999999999E-2</v>
      </c>
      <c r="H4236">
        <v>456</v>
      </c>
      <c r="I4236">
        <v>51.370600000000003</v>
      </c>
      <c r="J4236">
        <v>404.62900000000002</v>
      </c>
      <c r="K4236">
        <v>7</v>
      </c>
      <c r="L4236">
        <v>1</v>
      </c>
      <c r="M4236">
        <v>5.8422999999999998</v>
      </c>
      <c r="N4236">
        <v>1.1577</v>
      </c>
      <c r="O4236" t="s">
        <v>19518</v>
      </c>
      <c r="P4236">
        <v>2</v>
      </c>
      <c r="Q4236" t="s">
        <v>19517</v>
      </c>
      <c r="R4236" t="s">
        <v>119</v>
      </c>
      <c r="S4236" t="s">
        <v>19516</v>
      </c>
      <c r="T4236" t="s">
        <v>19515</v>
      </c>
    </row>
    <row r="4237" spans="1:20">
      <c r="A4237" t="s">
        <v>19514</v>
      </c>
      <c r="D4237">
        <f>L4237/J4237</f>
        <v>2.471109639428037E-3</v>
      </c>
      <c r="E4237">
        <v>2.4654500000000001E-3</v>
      </c>
      <c r="F4237">
        <v>5.9370699999999998E-2</v>
      </c>
      <c r="G4237">
        <v>4.1526300000000002E-2</v>
      </c>
      <c r="H4237">
        <v>1035</v>
      </c>
      <c r="I4237">
        <v>225.64699999999999</v>
      </c>
      <c r="J4237">
        <v>809.35299999999995</v>
      </c>
      <c r="K4237">
        <v>14</v>
      </c>
      <c r="L4237">
        <v>2</v>
      </c>
      <c r="M4237">
        <v>12.1851</v>
      </c>
      <c r="N4237">
        <v>1.8149299999999999</v>
      </c>
      <c r="O4237" t="s">
        <v>1</v>
      </c>
      <c r="P4237">
        <v>0</v>
      </c>
      <c r="Q4237" t="s">
        <v>0</v>
      </c>
      <c r="S4237" t="s">
        <v>19513</v>
      </c>
      <c r="T4237" t="s">
        <v>19512</v>
      </c>
    </row>
    <row r="4238" spans="1:20">
      <c r="A4238" t="s">
        <v>19511</v>
      </c>
      <c r="D4238">
        <f>L4238/J4238</f>
        <v>2.4702763992263095E-3</v>
      </c>
      <c r="E4238">
        <v>2.5288200000000002E-3</v>
      </c>
      <c r="F4238">
        <v>0.141984</v>
      </c>
      <c r="G4238">
        <v>1.7810599999999999E-2</v>
      </c>
      <c r="H4238">
        <v>1026</v>
      </c>
      <c r="I4238">
        <v>216.374</v>
      </c>
      <c r="J4238">
        <v>809.62599999999998</v>
      </c>
      <c r="K4238">
        <v>29</v>
      </c>
      <c r="L4238">
        <v>2</v>
      </c>
      <c r="M4238">
        <v>27.188099999999999</v>
      </c>
      <c r="N4238">
        <v>1.8119099999999999</v>
      </c>
      <c r="O4238" t="s">
        <v>1</v>
      </c>
      <c r="P4238">
        <v>1</v>
      </c>
      <c r="Q4238" t="s">
        <v>2155</v>
      </c>
      <c r="R4238" t="s">
        <v>2154</v>
      </c>
      <c r="S4238" t="s">
        <v>2153</v>
      </c>
      <c r="T4238" t="s">
        <v>2152</v>
      </c>
    </row>
    <row r="4239" spans="1:20">
      <c r="A4239" t="s">
        <v>19510</v>
      </c>
      <c r="D4239">
        <f>L4239/J4239</f>
        <v>2.4698279641331583E-3</v>
      </c>
      <c r="E4239">
        <v>2.17789E-3</v>
      </c>
      <c r="F4239">
        <v>6.2130999999999999E-2</v>
      </c>
      <c r="G4239">
        <v>3.5053099999999997E-2</v>
      </c>
      <c r="H4239">
        <v>960</v>
      </c>
      <c r="I4239">
        <v>150.227</v>
      </c>
      <c r="J4239">
        <v>809.77300000000002</v>
      </c>
      <c r="K4239">
        <v>10</v>
      </c>
      <c r="L4239">
        <v>2</v>
      </c>
      <c r="M4239">
        <v>8.4107900000000004</v>
      </c>
      <c r="N4239">
        <v>1.58921</v>
      </c>
      <c r="O4239" t="s">
        <v>19509</v>
      </c>
      <c r="P4239">
        <v>4</v>
      </c>
      <c r="Q4239" t="s">
        <v>19508</v>
      </c>
      <c r="R4239" t="s">
        <v>0</v>
      </c>
      <c r="S4239" t="s">
        <v>2307</v>
      </c>
      <c r="T4239" t="s">
        <v>2306</v>
      </c>
    </row>
    <row r="4240" spans="1:20">
      <c r="A4240" t="s">
        <v>19507</v>
      </c>
      <c r="D4240">
        <f>L4240/J4240</f>
        <v>2.4690199719025526E-3</v>
      </c>
      <c r="E4240">
        <v>2.20207E-3</v>
      </c>
      <c r="F4240">
        <v>0.126137</v>
      </c>
      <c r="G4240">
        <v>1.7457799999999999E-2</v>
      </c>
      <c r="H4240">
        <v>477</v>
      </c>
      <c r="I4240">
        <v>71.980999999999995</v>
      </c>
      <c r="J4240">
        <v>405.01900000000001</v>
      </c>
      <c r="K4240">
        <v>9</v>
      </c>
      <c r="L4240">
        <v>1</v>
      </c>
      <c r="M4240">
        <v>8.1950000000000003</v>
      </c>
      <c r="N4240">
        <v>0.80499900000000002</v>
      </c>
      <c r="O4240" t="s">
        <v>19506</v>
      </c>
      <c r="P4240">
        <v>4</v>
      </c>
      <c r="Q4240" t="s">
        <v>19505</v>
      </c>
      <c r="R4240" t="s">
        <v>7850</v>
      </c>
      <c r="S4240" t="s">
        <v>19504</v>
      </c>
      <c r="T4240" t="s">
        <v>19503</v>
      </c>
    </row>
    <row r="4241" spans="1:20">
      <c r="A4241" t="s">
        <v>19502</v>
      </c>
      <c r="D4241">
        <f>L4241/J4241</f>
        <v>2.4688492940325444E-3</v>
      </c>
      <c r="E4241">
        <v>3.1019300000000001E-3</v>
      </c>
      <c r="F4241">
        <v>4.2409500000000003E-2</v>
      </c>
      <c r="G4241">
        <v>7.3142299999999993E-2</v>
      </c>
      <c r="H4241">
        <v>543</v>
      </c>
      <c r="I4241">
        <v>137.953</v>
      </c>
      <c r="J4241">
        <v>405.04700000000003</v>
      </c>
      <c r="K4241">
        <v>7</v>
      </c>
      <c r="L4241">
        <v>1</v>
      </c>
      <c r="M4241">
        <v>5.76248</v>
      </c>
      <c r="N4241">
        <v>1.23752</v>
      </c>
      <c r="O4241" t="s">
        <v>19501</v>
      </c>
      <c r="P4241">
        <v>2</v>
      </c>
      <c r="Q4241" t="s">
        <v>260</v>
      </c>
      <c r="R4241" t="s">
        <v>259</v>
      </c>
      <c r="S4241" t="s">
        <v>360</v>
      </c>
      <c r="T4241" t="s">
        <v>359</v>
      </c>
    </row>
    <row r="4242" spans="1:20">
      <c r="A4242" t="s">
        <v>19500</v>
      </c>
      <c r="D4242">
        <f>L4242/J4242</f>
        <v>2.4675922879515695E-3</v>
      </c>
      <c r="E4242">
        <v>2.4259500000000001E-3</v>
      </c>
      <c r="F4242">
        <v>2.0803800000000001E-2</v>
      </c>
      <c r="G4242">
        <v>0.11661100000000001</v>
      </c>
      <c r="H4242">
        <v>1512</v>
      </c>
      <c r="I4242">
        <v>296.23599999999999</v>
      </c>
      <c r="J4242">
        <v>1215.76</v>
      </c>
      <c r="K4242">
        <v>9</v>
      </c>
      <c r="L4242">
        <v>3</v>
      </c>
      <c r="M4242">
        <v>6.0869400000000002</v>
      </c>
      <c r="N4242">
        <v>2.9130600000000002</v>
      </c>
      <c r="O4242" t="s">
        <v>2164</v>
      </c>
      <c r="P4242">
        <v>3</v>
      </c>
      <c r="Q4242" t="s">
        <v>2022</v>
      </c>
      <c r="R4242" t="s">
        <v>0</v>
      </c>
      <c r="S4242" t="s">
        <v>416</v>
      </c>
      <c r="T4242" t="s">
        <v>415</v>
      </c>
    </row>
    <row r="4243" spans="1:20">
      <c r="A4243" t="s">
        <v>19499</v>
      </c>
      <c r="D4243">
        <f>L4243/J4243</f>
        <v>2.4671052631578946E-3</v>
      </c>
      <c r="E4243">
        <v>2.42968E-3</v>
      </c>
      <c r="F4243">
        <v>0.147593</v>
      </c>
      <c r="G4243">
        <v>1.64621E-2</v>
      </c>
      <c r="H4243">
        <v>1461</v>
      </c>
      <c r="I4243">
        <v>245.001</v>
      </c>
      <c r="J4243">
        <v>1216</v>
      </c>
      <c r="K4243">
        <v>37</v>
      </c>
      <c r="L4243">
        <v>3</v>
      </c>
      <c r="M4243">
        <v>34.205199999999998</v>
      </c>
      <c r="N4243">
        <v>2.7947500000000001</v>
      </c>
      <c r="O4243" t="s">
        <v>19498</v>
      </c>
      <c r="P4243">
        <v>3</v>
      </c>
      <c r="Q4243" t="s">
        <v>19497</v>
      </c>
      <c r="R4243" t="s">
        <v>19496</v>
      </c>
      <c r="S4243" t="s">
        <v>19495</v>
      </c>
      <c r="T4243" t="s">
        <v>19494</v>
      </c>
    </row>
    <row r="4244" spans="1:20">
      <c r="A4244" t="s">
        <v>19493</v>
      </c>
      <c r="D4244">
        <f>L4244/J4244</f>
        <v>2.4666691333358002E-3</v>
      </c>
      <c r="E4244">
        <v>2.4579900000000002E-3</v>
      </c>
      <c r="F4244" s="2">
        <v>4.9159700000000003E-5</v>
      </c>
      <c r="G4244">
        <v>50</v>
      </c>
      <c r="H4244">
        <v>477</v>
      </c>
      <c r="I4244">
        <v>71.594800000000006</v>
      </c>
      <c r="J4244">
        <v>405.40499999999997</v>
      </c>
      <c r="K4244">
        <v>1</v>
      </c>
      <c r="L4244">
        <v>1</v>
      </c>
      <c r="M4244">
        <v>3.51958E-3</v>
      </c>
      <c r="N4244">
        <v>0.99648000000000003</v>
      </c>
      <c r="O4244" t="s">
        <v>19492</v>
      </c>
      <c r="P4244">
        <v>7</v>
      </c>
      <c r="Q4244" t="s">
        <v>19491</v>
      </c>
      <c r="R4244" t="s">
        <v>0</v>
      </c>
      <c r="S4244" t="s">
        <v>8776</v>
      </c>
      <c r="T4244" t="s">
        <v>8775</v>
      </c>
    </row>
    <row r="4245" spans="1:20">
      <c r="A4245" t="s">
        <v>19490</v>
      </c>
      <c r="D4245">
        <f>L4245/J4245</f>
        <v>2.4659088106921806E-3</v>
      </c>
      <c r="E4245">
        <v>2.61991E-3</v>
      </c>
      <c r="F4245">
        <v>3.27543E-2</v>
      </c>
      <c r="G4245">
        <v>7.99869E-2</v>
      </c>
      <c r="H4245">
        <v>1521</v>
      </c>
      <c r="I4245">
        <v>304.41500000000002</v>
      </c>
      <c r="J4245">
        <v>1216.5899999999999</v>
      </c>
      <c r="K4245">
        <v>13</v>
      </c>
      <c r="L4245">
        <v>3</v>
      </c>
      <c r="M4245">
        <v>9.8509799999999998</v>
      </c>
      <c r="N4245">
        <v>3.1490200000000002</v>
      </c>
      <c r="O4245" t="s">
        <v>1</v>
      </c>
      <c r="P4245">
        <v>0</v>
      </c>
      <c r="Q4245" t="s">
        <v>0</v>
      </c>
    </row>
    <row r="4246" spans="1:20">
      <c r="A4246" t="s">
        <v>19489</v>
      </c>
      <c r="D4246">
        <f>L4246/J4246</f>
        <v>2.4649970420035495E-3</v>
      </c>
      <c r="E4246">
        <v>5.2845100000000001E-3</v>
      </c>
      <c r="F4246">
        <v>0.153727</v>
      </c>
      <c r="G4246">
        <v>3.4375900000000001E-2</v>
      </c>
      <c r="H4246">
        <v>1062</v>
      </c>
      <c r="I4246">
        <v>250.64</v>
      </c>
      <c r="J4246">
        <v>811.36</v>
      </c>
      <c r="K4246">
        <v>39</v>
      </c>
      <c r="L4246">
        <v>2</v>
      </c>
      <c r="M4246">
        <v>35.094700000000003</v>
      </c>
      <c r="N4246">
        <v>3.9053300000000002</v>
      </c>
      <c r="O4246" t="s">
        <v>19488</v>
      </c>
      <c r="P4246">
        <v>3</v>
      </c>
      <c r="Q4246" t="s">
        <v>94</v>
      </c>
      <c r="R4246" t="s">
        <v>0</v>
      </c>
      <c r="S4246" t="s">
        <v>93</v>
      </c>
      <c r="T4246" t="s">
        <v>92</v>
      </c>
    </row>
    <row r="4247" spans="1:20">
      <c r="A4247" t="s">
        <v>19487</v>
      </c>
      <c r="D4247">
        <f>L4247/J4247</f>
        <v>2.4646811195567515E-3</v>
      </c>
      <c r="E4247">
        <v>2.8531699999999999E-3</v>
      </c>
      <c r="F4247">
        <v>2.5076899999999999E-2</v>
      </c>
      <c r="G4247">
        <v>0.113777</v>
      </c>
      <c r="H4247">
        <v>525</v>
      </c>
      <c r="I4247">
        <v>119.268</v>
      </c>
      <c r="J4247">
        <v>405.73200000000003</v>
      </c>
      <c r="K4247">
        <v>4</v>
      </c>
      <c r="L4247">
        <v>1</v>
      </c>
      <c r="M4247">
        <v>2.88381</v>
      </c>
      <c r="N4247">
        <v>1.11619</v>
      </c>
      <c r="O4247" t="s">
        <v>1</v>
      </c>
      <c r="P4247">
        <v>2</v>
      </c>
      <c r="Q4247" t="s">
        <v>19486</v>
      </c>
      <c r="R4247" t="s">
        <v>19485</v>
      </c>
      <c r="S4247" t="s">
        <v>19484</v>
      </c>
      <c r="T4247" t="s">
        <v>19483</v>
      </c>
    </row>
    <row r="4248" spans="1:20">
      <c r="A4248" t="s">
        <v>19482</v>
      </c>
      <c r="D4248">
        <f>L4248/J4248</f>
        <v>2.4644138638066321E-3</v>
      </c>
      <c r="E4248">
        <v>2.4792600000000001E-3</v>
      </c>
      <c r="F4248">
        <v>0.141738</v>
      </c>
      <c r="G4248">
        <v>1.7491900000000001E-2</v>
      </c>
      <c r="H4248">
        <v>2340</v>
      </c>
      <c r="I4248">
        <v>311.11599999999999</v>
      </c>
      <c r="J4248">
        <v>2028.88</v>
      </c>
      <c r="K4248">
        <v>47</v>
      </c>
      <c r="L4248">
        <v>5</v>
      </c>
      <c r="M4248">
        <v>42.1877</v>
      </c>
      <c r="N4248">
        <v>4.8123500000000003</v>
      </c>
      <c r="O4248" t="s">
        <v>16738</v>
      </c>
      <c r="P4248">
        <v>3</v>
      </c>
      <c r="Q4248" t="s">
        <v>537</v>
      </c>
      <c r="R4248" t="s">
        <v>536</v>
      </c>
      <c r="S4248" t="s">
        <v>1139</v>
      </c>
      <c r="T4248" t="s">
        <v>1138</v>
      </c>
    </row>
    <row r="4249" spans="1:20">
      <c r="A4249" t="s">
        <v>19481</v>
      </c>
      <c r="D4249">
        <f>L4249/J4249</f>
        <v>2.463266537755718E-3</v>
      </c>
      <c r="E4249">
        <v>2.6905200000000001E-3</v>
      </c>
      <c r="F4249">
        <v>6.1305699999999998E-2</v>
      </c>
      <c r="G4249">
        <v>4.3887000000000002E-2</v>
      </c>
      <c r="H4249">
        <v>510</v>
      </c>
      <c r="I4249">
        <v>104.035</v>
      </c>
      <c r="J4249">
        <v>405.96499999999997</v>
      </c>
      <c r="K4249">
        <v>7</v>
      </c>
      <c r="L4249">
        <v>1</v>
      </c>
      <c r="M4249">
        <v>5.9764900000000001</v>
      </c>
      <c r="N4249">
        <v>1.0235099999999999</v>
      </c>
      <c r="O4249" t="s">
        <v>19480</v>
      </c>
      <c r="P4249">
        <v>1</v>
      </c>
      <c r="Q4249" t="s">
        <v>732</v>
      </c>
      <c r="R4249" t="s">
        <v>0</v>
      </c>
      <c r="S4249" t="s">
        <v>731</v>
      </c>
      <c r="T4249" t="s">
        <v>730</v>
      </c>
    </row>
    <row r="4250" spans="1:20">
      <c r="A4250" t="s">
        <v>19479</v>
      </c>
      <c r="D4250">
        <f>L4250/J4250</f>
        <v>2.4628519825958461E-3</v>
      </c>
      <c r="E4250">
        <v>2.2290399999999998E-3</v>
      </c>
      <c r="F4250">
        <v>9.7101300000000001E-2</v>
      </c>
      <c r="G4250">
        <v>2.2955799999999998E-2</v>
      </c>
      <c r="H4250">
        <v>1527</v>
      </c>
      <c r="I4250">
        <v>308.90499999999997</v>
      </c>
      <c r="J4250">
        <v>1218.0999999999999</v>
      </c>
      <c r="K4250">
        <v>29</v>
      </c>
      <c r="L4250">
        <v>3</v>
      </c>
      <c r="M4250">
        <v>26.5928</v>
      </c>
      <c r="N4250">
        <v>2.4072</v>
      </c>
      <c r="O4250" t="s">
        <v>1</v>
      </c>
      <c r="P4250">
        <v>4</v>
      </c>
      <c r="Q4250" t="s">
        <v>19478</v>
      </c>
      <c r="R4250" t="s">
        <v>0</v>
      </c>
      <c r="S4250" t="s">
        <v>1300</v>
      </c>
      <c r="T4250" t="s">
        <v>1299</v>
      </c>
    </row>
    <row r="4251" spans="1:20">
      <c r="A4251" t="s">
        <v>19477</v>
      </c>
      <c r="D4251">
        <f>L4251/J4251</f>
        <v>2.4622112134023082E-3</v>
      </c>
      <c r="E4251">
        <v>2.5823600000000001E-3</v>
      </c>
      <c r="F4251">
        <v>4.88624E-2</v>
      </c>
      <c r="G4251">
        <v>5.2849699999999999E-2</v>
      </c>
      <c r="H4251">
        <v>1068</v>
      </c>
      <c r="I4251">
        <v>255.72200000000001</v>
      </c>
      <c r="J4251">
        <v>812.27800000000002</v>
      </c>
      <c r="K4251">
        <v>14</v>
      </c>
      <c r="L4251">
        <v>2</v>
      </c>
      <c r="M4251">
        <v>11.9876</v>
      </c>
      <c r="N4251">
        <v>2.0123899999999999</v>
      </c>
      <c r="O4251" t="s">
        <v>17471</v>
      </c>
      <c r="P4251">
        <v>0</v>
      </c>
      <c r="Q4251" t="s">
        <v>0</v>
      </c>
    </row>
    <row r="4252" spans="1:20">
      <c r="A4252" t="s">
        <v>19476</v>
      </c>
      <c r="D4252">
        <f>L4252/J4252</f>
        <v>2.4615626984634928E-3</v>
      </c>
      <c r="E4252">
        <v>2.26378E-3</v>
      </c>
      <c r="F4252">
        <v>1.0170200000000001E-2</v>
      </c>
      <c r="G4252">
        <v>0.22258900000000001</v>
      </c>
      <c r="H4252">
        <v>513</v>
      </c>
      <c r="I4252">
        <v>106.754</v>
      </c>
      <c r="J4252">
        <v>406.24599999999998</v>
      </c>
      <c r="K4252">
        <v>2</v>
      </c>
      <c r="L4252">
        <v>1</v>
      </c>
      <c r="M4252">
        <v>1.0828100000000001</v>
      </c>
      <c r="N4252">
        <v>0.91718999999999995</v>
      </c>
      <c r="O4252" t="s">
        <v>19475</v>
      </c>
      <c r="P4252">
        <v>4</v>
      </c>
      <c r="Q4252" t="s">
        <v>19474</v>
      </c>
      <c r="R4252" t="s">
        <v>19473</v>
      </c>
      <c r="S4252" t="s">
        <v>19472</v>
      </c>
      <c r="T4252" t="s">
        <v>19471</v>
      </c>
    </row>
    <row r="4253" spans="1:20">
      <c r="A4253" t="s">
        <v>19470</v>
      </c>
      <c r="D4253">
        <f>L4253/J4253</f>
        <v>2.4615202841579017E-3</v>
      </c>
      <c r="E4253">
        <v>4.2654399999999997E-3</v>
      </c>
      <c r="F4253">
        <v>5.6159500000000001E-2</v>
      </c>
      <c r="G4253">
        <v>7.59523E-2</v>
      </c>
      <c r="H4253">
        <v>1020</v>
      </c>
      <c r="I4253">
        <v>207.494</v>
      </c>
      <c r="J4253">
        <v>812.50599999999997</v>
      </c>
      <c r="K4253">
        <v>15</v>
      </c>
      <c r="L4253">
        <v>2</v>
      </c>
      <c r="M4253">
        <v>11.561500000000001</v>
      </c>
      <c r="N4253">
        <v>3.4385500000000002</v>
      </c>
      <c r="O4253" t="s">
        <v>19469</v>
      </c>
      <c r="P4253">
        <v>4</v>
      </c>
      <c r="Q4253" t="s">
        <v>13992</v>
      </c>
      <c r="R4253" t="s">
        <v>0</v>
      </c>
      <c r="S4253" t="s">
        <v>9183</v>
      </c>
      <c r="T4253" t="s">
        <v>9182</v>
      </c>
    </row>
    <row r="4254" spans="1:20">
      <c r="A4254" t="s">
        <v>19468</v>
      </c>
      <c r="D4254">
        <f>L4254/J4254</f>
        <v>2.4603938106333299E-3</v>
      </c>
      <c r="E4254">
        <v>2.8667100000000002E-3</v>
      </c>
      <c r="F4254">
        <v>9.5233799999999993E-2</v>
      </c>
      <c r="G4254">
        <v>3.0101900000000001E-2</v>
      </c>
      <c r="H4254">
        <v>1047</v>
      </c>
      <c r="I4254">
        <v>234.12200000000001</v>
      </c>
      <c r="J4254">
        <v>812.87800000000004</v>
      </c>
      <c r="K4254">
        <v>23</v>
      </c>
      <c r="L4254">
        <v>2</v>
      </c>
      <c r="M4254">
        <v>20.823599999999999</v>
      </c>
      <c r="N4254">
        <v>2.1763699999999999</v>
      </c>
      <c r="O4254" t="s">
        <v>18936</v>
      </c>
      <c r="P4254">
        <v>2</v>
      </c>
      <c r="Q4254" t="s">
        <v>293</v>
      </c>
      <c r="R4254" t="s">
        <v>0</v>
      </c>
      <c r="S4254" t="s">
        <v>2111</v>
      </c>
      <c r="T4254" t="s">
        <v>2110</v>
      </c>
    </row>
    <row r="4255" spans="1:20">
      <c r="A4255" t="s">
        <v>19467</v>
      </c>
      <c r="D4255">
        <f>L4255/J4255</f>
        <v>2.4600397296416338E-3</v>
      </c>
      <c r="E4255">
        <v>2.5285300000000002E-3</v>
      </c>
      <c r="F4255">
        <v>8.1611799999999998E-2</v>
      </c>
      <c r="G4255">
        <v>3.09825E-2</v>
      </c>
      <c r="H4255">
        <v>2004</v>
      </c>
      <c r="I4255">
        <v>378.00599999999997</v>
      </c>
      <c r="J4255">
        <v>1625.99</v>
      </c>
      <c r="K4255">
        <v>33</v>
      </c>
      <c r="L4255">
        <v>4</v>
      </c>
      <c r="M4255">
        <v>29.119199999999999</v>
      </c>
      <c r="N4255">
        <v>3.88076</v>
      </c>
      <c r="O4255" t="s">
        <v>1</v>
      </c>
      <c r="P4255">
        <v>3</v>
      </c>
      <c r="Q4255" t="s">
        <v>19466</v>
      </c>
      <c r="R4255" t="s">
        <v>0</v>
      </c>
      <c r="S4255" t="s">
        <v>166</v>
      </c>
      <c r="T4255" t="s">
        <v>165</v>
      </c>
    </row>
    <row r="4256" spans="1:20">
      <c r="A4256" t="s">
        <v>19465</v>
      </c>
      <c r="D4256">
        <f>L4256/J4256</f>
        <v>2.4599519817373166E-3</v>
      </c>
      <c r="E4256">
        <v>2.7818299999999999E-3</v>
      </c>
      <c r="F4256">
        <v>1.1598000000000001E-2</v>
      </c>
      <c r="G4256">
        <v>0.23985500000000001</v>
      </c>
      <c r="H4256">
        <v>1050</v>
      </c>
      <c r="I4256">
        <v>236.976</v>
      </c>
      <c r="J4256">
        <v>813.024</v>
      </c>
      <c r="K4256">
        <v>5</v>
      </c>
      <c r="L4256">
        <v>2</v>
      </c>
      <c r="M4256">
        <v>2.74288</v>
      </c>
      <c r="N4256">
        <v>2.25712</v>
      </c>
      <c r="O4256" t="s">
        <v>19464</v>
      </c>
      <c r="P4256">
        <v>3</v>
      </c>
      <c r="Q4256" t="s">
        <v>19463</v>
      </c>
      <c r="R4256" t="s">
        <v>19462</v>
      </c>
      <c r="S4256" t="s">
        <v>19461</v>
      </c>
      <c r="T4256" t="s">
        <v>19460</v>
      </c>
    </row>
    <row r="4257" spans="1:20">
      <c r="A4257" t="s">
        <v>19459</v>
      </c>
      <c r="D4257">
        <f>L4257/J4257</f>
        <v>2.4573043371421553E-3</v>
      </c>
      <c r="E4257">
        <v>2.1452799999999998E-3</v>
      </c>
      <c r="F4257">
        <v>1.3531400000000001E-2</v>
      </c>
      <c r="G4257">
        <v>0.15854099999999999</v>
      </c>
      <c r="H4257">
        <v>492</v>
      </c>
      <c r="I4257">
        <v>85.049700000000001</v>
      </c>
      <c r="J4257">
        <v>406.95</v>
      </c>
      <c r="K4257">
        <v>2</v>
      </c>
      <c r="L4257">
        <v>1</v>
      </c>
      <c r="M4257">
        <v>1.13727</v>
      </c>
      <c r="N4257">
        <v>0.86272800000000005</v>
      </c>
      <c r="O4257" t="s">
        <v>19458</v>
      </c>
      <c r="P4257">
        <v>5</v>
      </c>
      <c r="Q4257" t="s">
        <v>19457</v>
      </c>
      <c r="R4257" t="s">
        <v>0</v>
      </c>
      <c r="S4257" t="s">
        <v>8996</v>
      </c>
      <c r="T4257" t="s">
        <v>8995</v>
      </c>
    </row>
    <row r="4258" spans="1:20">
      <c r="A4258" t="s">
        <v>19456</v>
      </c>
      <c r="D4258">
        <f>L4258/J4258</f>
        <v>2.4563838345379846E-3</v>
      </c>
      <c r="E4258">
        <v>2.8631500000000001E-3</v>
      </c>
      <c r="F4258">
        <v>7.2102100000000002E-2</v>
      </c>
      <c r="G4258">
        <v>3.9709700000000001E-2</v>
      </c>
      <c r="H4258">
        <v>2052</v>
      </c>
      <c r="I4258">
        <v>423.59399999999999</v>
      </c>
      <c r="J4258">
        <v>1628.41</v>
      </c>
      <c r="K4258">
        <v>34</v>
      </c>
      <c r="L4258">
        <v>4</v>
      </c>
      <c r="M4258">
        <v>29.4971</v>
      </c>
      <c r="N4258">
        <v>4.5028600000000001</v>
      </c>
      <c r="O4258" t="s">
        <v>19455</v>
      </c>
      <c r="P4258">
        <v>0</v>
      </c>
      <c r="Q4258" t="s">
        <v>0</v>
      </c>
      <c r="S4258" t="s">
        <v>356</v>
      </c>
      <c r="T4258" t="s">
        <v>355</v>
      </c>
    </row>
    <row r="4259" spans="1:20">
      <c r="A4259" t="s">
        <v>19454</v>
      </c>
      <c r="D4259">
        <f>L4259/J4259</f>
        <v>2.4560248746199301E-3</v>
      </c>
      <c r="E4259">
        <v>2.6247100000000002E-3</v>
      </c>
      <c r="F4259">
        <v>3.5309899999999998E-2</v>
      </c>
      <c r="G4259">
        <v>7.4333499999999997E-2</v>
      </c>
      <c r="H4259">
        <v>492</v>
      </c>
      <c r="I4259">
        <v>84.838200000000001</v>
      </c>
      <c r="J4259">
        <v>407.16199999999998</v>
      </c>
      <c r="K4259">
        <v>4</v>
      </c>
      <c r="L4259">
        <v>1</v>
      </c>
      <c r="M4259">
        <v>2.9482300000000001</v>
      </c>
      <c r="N4259">
        <v>1.0517700000000001</v>
      </c>
      <c r="O4259" t="s">
        <v>19453</v>
      </c>
      <c r="P4259">
        <v>3</v>
      </c>
      <c r="Q4259" t="s">
        <v>13</v>
      </c>
      <c r="R4259" t="s">
        <v>0</v>
      </c>
      <c r="S4259" t="s">
        <v>6028</v>
      </c>
      <c r="T4259" t="s">
        <v>6027</v>
      </c>
    </row>
    <row r="4260" spans="1:20">
      <c r="A4260" t="s">
        <v>19452</v>
      </c>
      <c r="D4260">
        <f>L4260/J4260</f>
        <v>2.4551726395561045E-3</v>
      </c>
      <c r="E4260">
        <v>2.4826499999999999E-3</v>
      </c>
      <c r="F4260">
        <v>3.1850299999999998E-2</v>
      </c>
      <c r="G4260">
        <v>7.7947600000000006E-2</v>
      </c>
      <c r="H4260">
        <v>1473</v>
      </c>
      <c r="I4260">
        <v>251.09399999999999</v>
      </c>
      <c r="J4260">
        <v>1221.9100000000001</v>
      </c>
      <c r="K4260">
        <v>11</v>
      </c>
      <c r="L4260">
        <v>3</v>
      </c>
      <c r="M4260">
        <v>7.9749499999999998</v>
      </c>
      <c r="N4260">
        <v>3.0250499999999998</v>
      </c>
      <c r="O4260" t="s">
        <v>19451</v>
      </c>
      <c r="P4260">
        <v>2</v>
      </c>
      <c r="Q4260" t="s">
        <v>19450</v>
      </c>
    </row>
    <row r="4261" spans="1:20">
      <c r="A4261" t="s">
        <v>19449</v>
      </c>
      <c r="D4261">
        <f>L4261/J4261</f>
        <v>2.4548341207213773E-3</v>
      </c>
      <c r="E4261">
        <v>3.3711100000000001E-3</v>
      </c>
      <c r="F4261">
        <v>7.26107E-2</v>
      </c>
      <c r="G4261">
        <v>4.6427200000000002E-2</v>
      </c>
      <c r="H4261">
        <v>1008</v>
      </c>
      <c r="I4261">
        <v>193.28100000000001</v>
      </c>
      <c r="J4261">
        <v>814.71900000000005</v>
      </c>
      <c r="K4261">
        <v>16</v>
      </c>
      <c r="L4261">
        <v>2</v>
      </c>
      <c r="M4261">
        <v>13.3813</v>
      </c>
      <c r="N4261">
        <v>2.6187200000000002</v>
      </c>
      <c r="O4261" t="s">
        <v>19448</v>
      </c>
      <c r="P4261">
        <v>1</v>
      </c>
      <c r="Q4261" t="s">
        <v>19447</v>
      </c>
      <c r="R4261" t="s">
        <v>0</v>
      </c>
      <c r="S4261" t="s">
        <v>19446</v>
      </c>
      <c r="T4261" t="s">
        <v>19445</v>
      </c>
    </row>
    <row r="4262" spans="1:20">
      <c r="A4262" t="s">
        <v>19444</v>
      </c>
      <c r="D4262">
        <f>L4262/J4262</f>
        <v>2.4532695950528066E-3</v>
      </c>
      <c r="E4262">
        <v>2.6260699999999999E-3</v>
      </c>
      <c r="F4262">
        <v>6.7107899999999998E-2</v>
      </c>
      <c r="G4262">
        <v>3.9132100000000003E-2</v>
      </c>
      <c r="H4262">
        <v>6966</v>
      </c>
      <c r="I4262">
        <v>1259.33</v>
      </c>
      <c r="J4262">
        <v>5706.67</v>
      </c>
      <c r="K4262">
        <v>97</v>
      </c>
      <c r="L4262">
        <v>14</v>
      </c>
      <c r="M4262">
        <v>82.389899999999997</v>
      </c>
      <c r="N4262">
        <v>14.610099999999999</v>
      </c>
      <c r="O4262" t="s">
        <v>1358</v>
      </c>
      <c r="P4262">
        <v>1</v>
      </c>
      <c r="Q4262" t="s">
        <v>9549</v>
      </c>
      <c r="R4262" t="s">
        <v>0</v>
      </c>
    </row>
    <row r="4263" spans="1:20">
      <c r="A4263" t="s">
        <v>19443</v>
      </c>
      <c r="D4263">
        <f>L4263/J4263</f>
        <v>2.4522906847286052E-3</v>
      </c>
      <c r="E4263">
        <v>2.6226399999999999E-3</v>
      </c>
      <c r="F4263">
        <v>4.3723400000000003E-2</v>
      </c>
      <c r="G4263">
        <v>5.9982599999999997E-2</v>
      </c>
      <c r="H4263">
        <v>486</v>
      </c>
      <c r="I4263">
        <v>78.217600000000004</v>
      </c>
      <c r="J4263">
        <v>407.78199999999998</v>
      </c>
      <c r="K4263">
        <v>4</v>
      </c>
      <c r="L4263">
        <v>1</v>
      </c>
      <c r="M4263">
        <v>3.0471200000000001</v>
      </c>
      <c r="N4263">
        <v>0.95288099999999998</v>
      </c>
      <c r="O4263" t="s">
        <v>1</v>
      </c>
      <c r="P4263">
        <v>0</v>
      </c>
      <c r="Q4263" t="s">
        <v>0</v>
      </c>
      <c r="S4263" t="s">
        <v>19442</v>
      </c>
      <c r="T4263" t="s">
        <v>19441</v>
      </c>
    </row>
    <row r="4264" spans="1:20">
      <c r="A4264" t="s">
        <v>19440</v>
      </c>
      <c r="D4264">
        <f>L4264/J4264</f>
        <v>2.4510524819357431E-3</v>
      </c>
      <c r="E4264">
        <v>2.4328900000000001E-3</v>
      </c>
      <c r="F4264">
        <v>7.2905800000000007E-2</v>
      </c>
      <c r="G4264">
        <v>3.3370299999999999E-2</v>
      </c>
      <c r="H4264">
        <v>540</v>
      </c>
      <c r="I4264">
        <v>132.012</v>
      </c>
      <c r="J4264">
        <v>407.988</v>
      </c>
      <c r="K4264">
        <v>10</v>
      </c>
      <c r="L4264">
        <v>1</v>
      </c>
      <c r="M4264">
        <v>9.0650999999999993</v>
      </c>
      <c r="N4264">
        <v>0.93490099999999998</v>
      </c>
      <c r="O4264" t="s">
        <v>19439</v>
      </c>
      <c r="P4264">
        <v>4</v>
      </c>
      <c r="Q4264" t="s">
        <v>832</v>
      </c>
      <c r="R4264" t="s">
        <v>0</v>
      </c>
      <c r="S4264" t="s">
        <v>831</v>
      </c>
      <c r="T4264" t="s">
        <v>830</v>
      </c>
    </row>
    <row r="4265" spans="1:20">
      <c r="A4265" t="s">
        <v>19438</v>
      </c>
      <c r="D4265">
        <f>L4265/J4265</f>
        <v>2.4504999019800038E-3</v>
      </c>
      <c r="E4265">
        <v>2.84535E-3</v>
      </c>
      <c r="F4265">
        <v>3.8592500000000002E-2</v>
      </c>
      <c r="G4265">
        <v>7.3727899999999999E-2</v>
      </c>
      <c r="H4265">
        <v>1590</v>
      </c>
      <c r="I4265">
        <v>365.76499999999999</v>
      </c>
      <c r="J4265">
        <v>1224.24</v>
      </c>
      <c r="K4265">
        <v>17</v>
      </c>
      <c r="L4265">
        <v>3</v>
      </c>
      <c r="M4265">
        <v>13.635199999999999</v>
      </c>
      <c r="N4265">
        <v>3.3647800000000001</v>
      </c>
      <c r="O4265" t="s">
        <v>19437</v>
      </c>
      <c r="P4265">
        <v>5</v>
      </c>
      <c r="Q4265" t="s">
        <v>19436</v>
      </c>
      <c r="R4265" t="s">
        <v>0</v>
      </c>
      <c r="S4265" t="s">
        <v>2111</v>
      </c>
      <c r="T4265" t="s">
        <v>2110</v>
      </c>
    </row>
    <row r="4266" spans="1:20">
      <c r="A4266" t="s">
        <v>19435</v>
      </c>
      <c r="D4266">
        <f>L4266/J4266</f>
        <v>2.449665498176224E-3</v>
      </c>
      <c r="E4266">
        <v>2.57055E-3</v>
      </c>
      <c r="F4266">
        <v>7.9066600000000001E-2</v>
      </c>
      <c r="G4266">
        <v>3.2511199999999997E-2</v>
      </c>
      <c r="H4266">
        <v>534</v>
      </c>
      <c r="I4266">
        <v>125.78100000000001</v>
      </c>
      <c r="J4266">
        <v>408.21899999999999</v>
      </c>
      <c r="K4266">
        <v>10</v>
      </c>
      <c r="L4266">
        <v>1</v>
      </c>
      <c r="M4266">
        <v>9.04556</v>
      </c>
      <c r="N4266">
        <v>0.95443800000000001</v>
      </c>
      <c r="O4266" t="s">
        <v>1036</v>
      </c>
      <c r="P4266">
        <v>1</v>
      </c>
      <c r="Q4266" t="s">
        <v>180</v>
      </c>
      <c r="R4266" t="s">
        <v>0</v>
      </c>
      <c r="S4266" t="s">
        <v>1035</v>
      </c>
      <c r="T4266" t="s">
        <v>1034</v>
      </c>
    </row>
    <row r="4267" spans="1:20">
      <c r="A4267" t="s">
        <v>19434</v>
      </c>
      <c r="D4267">
        <f>L4267/J4267</f>
        <v>2.4479444610360683E-3</v>
      </c>
      <c r="E4267">
        <v>2.2830699999999999E-3</v>
      </c>
      <c r="F4267">
        <v>1.24206E-2</v>
      </c>
      <c r="G4267">
        <v>0.183813</v>
      </c>
      <c r="H4267">
        <v>495</v>
      </c>
      <c r="I4267">
        <v>86.493899999999996</v>
      </c>
      <c r="J4267">
        <v>408.50599999999997</v>
      </c>
      <c r="K4267">
        <v>2</v>
      </c>
      <c r="L4267">
        <v>1</v>
      </c>
      <c r="M4267">
        <v>1.0705800000000001</v>
      </c>
      <c r="N4267">
        <v>0.92941499999999999</v>
      </c>
      <c r="O4267" t="s">
        <v>19433</v>
      </c>
      <c r="P4267">
        <v>0</v>
      </c>
      <c r="Q4267" t="s">
        <v>0</v>
      </c>
    </row>
    <row r="4268" spans="1:20">
      <c r="A4268" t="s">
        <v>19432</v>
      </c>
      <c r="D4268">
        <f>L4268/J4268</f>
        <v>2.4459655632508349E-3</v>
      </c>
      <c r="E4268">
        <v>2.5188400000000001E-3</v>
      </c>
      <c r="F4268">
        <v>0.109636</v>
      </c>
      <c r="G4268">
        <v>2.2974700000000001E-2</v>
      </c>
      <c r="H4268">
        <v>1008</v>
      </c>
      <c r="I4268">
        <v>190.327</v>
      </c>
      <c r="J4268">
        <v>817.673</v>
      </c>
      <c r="K4268">
        <v>21</v>
      </c>
      <c r="L4268">
        <v>2</v>
      </c>
      <c r="M4268">
        <v>19.113499999999998</v>
      </c>
      <c r="N4268">
        <v>1.8865499999999999</v>
      </c>
      <c r="O4268" t="s">
        <v>19431</v>
      </c>
      <c r="P4268">
        <v>3</v>
      </c>
      <c r="Q4268" t="s">
        <v>19430</v>
      </c>
      <c r="R4268" t="s">
        <v>19429</v>
      </c>
      <c r="S4268" t="s">
        <v>14634</v>
      </c>
      <c r="T4268" t="s">
        <v>14633</v>
      </c>
    </row>
    <row r="4269" spans="1:20">
      <c r="A4269" t="s">
        <v>19428</v>
      </c>
      <c r="D4269">
        <f>L4269/J4269</f>
        <v>2.443971943202092E-3</v>
      </c>
      <c r="E4269">
        <v>2.7111800000000001E-3</v>
      </c>
      <c r="F4269">
        <v>5.5585000000000002E-2</v>
      </c>
      <c r="G4269">
        <v>4.8775399999999997E-2</v>
      </c>
      <c r="H4269">
        <v>1530</v>
      </c>
      <c r="I4269">
        <v>302.48500000000001</v>
      </c>
      <c r="J4269">
        <v>1227.51</v>
      </c>
      <c r="K4269">
        <v>19</v>
      </c>
      <c r="L4269">
        <v>3</v>
      </c>
      <c r="M4269">
        <v>15.8606</v>
      </c>
      <c r="N4269">
        <v>3.1393800000000001</v>
      </c>
      <c r="O4269" t="s">
        <v>1</v>
      </c>
      <c r="P4269">
        <v>3</v>
      </c>
      <c r="Q4269" t="s">
        <v>19427</v>
      </c>
      <c r="R4269" t="s">
        <v>0</v>
      </c>
      <c r="S4269" t="s">
        <v>19426</v>
      </c>
      <c r="T4269" t="s">
        <v>19425</v>
      </c>
    </row>
    <row r="4270" spans="1:20">
      <c r="A4270" t="s">
        <v>19424</v>
      </c>
      <c r="D4270">
        <f>L4270/J4270</f>
        <v>2.4409146107046312E-3</v>
      </c>
      <c r="E4270">
        <v>3.0760900000000001E-3</v>
      </c>
      <c r="F4270">
        <v>6.3517299999999999E-2</v>
      </c>
      <c r="G4270">
        <v>4.8429100000000003E-2</v>
      </c>
      <c r="H4270">
        <v>990</v>
      </c>
      <c r="I4270">
        <v>170.63499999999999</v>
      </c>
      <c r="J4270">
        <v>819.36500000000001</v>
      </c>
      <c r="K4270">
        <v>13</v>
      </c>
      <c r="L4270">
        <v>2</v>
      </c>
      <c r="M4270">
        <v>10.5472</v>
      </c>
      <c r="N4270">
        <v>2.4527600000000001</v>
      </c>
      <c r="O4270" t="s">
        <v>1</v>
      </c>
      <c r="P4270">
        <v>4</v>
      </c>
      <c r="Q4270" t="s">
        <v>19423</v>
      </c>
      <c r="R4270" t="s">
        <v>0</v>
      </c>
      <c r="S4270" t="s">
        <v>19422</v>
      </c>
      <c r="T4270" t="s">
        <v>19421</v>
      </c>
    </row>
    <row r="4271" spans="1:20">
      <c r="A4271" t="s">
        <v>19420</v>
      </c>
      <c r="D4271">
        <f>L4271/J4271</f>
        <v>2.4404529480671613E-3</v>
      </c>
      <c r="E4271">
        <v>2.7267099999999998E-3</v>
      </c>
      <c r="F4271">
        <v>9.7490300000000002E-2</v>
      </c>
      <c r="G4271">
        <v>2.7969000000000001E-2</v>
      </c>
      <c r="H4271">
        <v>2043</v>
      </c>
      <c r="I4271">
        <v>403.95600000000002</v>
      </c>
      <c r="J4271">
        <v>1639.04</v>
      </c>
      <c r="K4271">
        <v>41</v>
      </c>
      <c r="L4271">
        <v>4</v>
      </c>
      <c r="M4271">
        <v>36.821399999999997</v>
      </c>
      <c r="N4271">
        <v>4.1786300000000001</v>
      </c>
      <c r="O4271" t="s">
        <v>12041</v>
      </c>
      <c r="P4271">
        <v>2</v>
      </c>
      <c r="Q4271" t="s">
        <v>2791</v>
      </c>
      <c r="R4271" t="s">
        <v>0</v>
      </c>
      <c r="S4271" t="s">
        <v>11001</v>
      </c>
      <c r="T4271" t="s">
        <v>11000</v>
      </c>
    </row>
    <row r="4272" spans="1:20">
      <c r="A4272" t="s">
        <v>19419</v>
      </c>
      <c r="D4272">
        <f>L4272/J4272</f>
        <v>2.4386134487314774E-3</v>
      </c>
      <c r="E4272">
        <v>2.6450499999999999E-3</v>
      </c>
      <c r="F4272">
        <v>7.6366799999999999E-2</v>
      </c>
      <c r="G4272">
        <v>3.4636100000000003E-2</v>
      </c>
      <c r="H4272">
        <v>5556</v>
      </c>
      <c r="I4272">
        <v>1045.24</v>
      </c>
      <c r="J4272">
        <v>4510.76</v>
      </c>
      <c r="K4272">
        <v>89</v>
      </c>
      <c r="L4272">
        <v>11</v>
      </c>
      <c r="M4272">
        <v>77.426699999999997</v>
      </c>
      <c r="N4272">
        <v>11.5733</v>
      </c>
      <c r="O4272" t="s">
        <v>19418</v>
      </c>
      <c r="P4272">
        <v>0</v>
      </c>
      <c r="Q4272" t="s">
        <v>0</v>
      </c>
      <c r="S4272" t="s">
        <v>3313</v>
      </c>
      <c r="T4272" t="s">
        <v>3312</v>
      </c>
    </row>
    <row r="4273" spans="1:20">
      <c r="A4273" t="s">
        <v>19417</v>
      </c>
      <c r="D4273">
        <f>L4273/J4273</f>
        <v>2.4385230910718703E-3</v>
      </c>
      <c r="E4273">
        <v>3.4618100000000001E-3</v>
      </c>
      <c r="F4273">
        <v>7.0516999999999996E-2</v>
      </c>
      <c r="G4273">
        <v>4.9091900000000001E-2</v>
      </c>
      <c r="H4273">
        <v>7437</v>
      </c>
      <c r="I4273">
        <v>1695.82</v>
      </c>
      <c r="J4273">
        <v>5741.18</v>
      </c>
      <c r="K4273">
        <v>133</v>
      </c>
      <c r="L4273">
        <v>14</v>
      </c>
      <c r="M4273">
        <v>114.04600000000001</v>
      </c>
      <c r="N4273">
        <v>18.9544</v>
      </c>
      <c r="O4273" t="s">
        <v>14497</v>
      </c>
      <c r="P4273">
        <v>7</v>
      </c>
      <c r="Q4273" t="s">
        <v>19416</v>
      </c>
      <c r="R4273" t="s">
        <v>0</v>
      </c>
      <c r="S4273" t="s">
        <v>517</v>
      </c>
      <c r="T4273" t="s">
        <v>516</v>
      </c>
    </row>
    <row r="4274" spans="1:20">
      <c r="A4274" t="s">
        <v>19415</v>
      </c>
      <c r="D4274">
        <f>L4274/J4274</f>
        <v>2.4383256018092377E-3</v>
      </c>
      <c r="E4274">
        <v>3.2329199999999998E-3</v>
      </c>
      <c r="F4274">
        <v>3.0140199999999999E-2</v>
      </c>
      <c r="G4274">
        <v>0.107263</v>
      </c>
      <c r="H4274">
        <v>1929</v>
      </c>
      <c r="I4274">
        <v>288.53500000000003</v>
      </c>
      <c r="J4274">
        <v>1640.47</v>
      </c>
      <c r="K4274">
        <v>14</v>
      </c>
      <c r="L4274">
        <v>4</v>
      </c>
      <c r="M4274">
        <v>8.6965000000000003</v>
      </c>
      <c r="N4274">
        <v>5.3034999999999997</v>
      </c>
      <c r="O4274" t="s">
        <v>19414</v>
      </c>
      <c r="P4274">
        <v>0</v>
      </c>
      <c r="Q4274" t="s">
        <v>0</v>
      </c>
    </row>
    <row r="4275" spans="1:20">
      <c r="A4275" t="s">
        <v>19413</v>
      </c>
      <c r="D4275">
        <f>L4275/J4275</f>
        <v>2.4375737366055324E-3</v>
      </c>
      <c r="E4275">
        <v>3.2223E-3</v>
      </c>
      <c r="F4275">
        <v>0.14197499999999999</v>
      </c>
      <c r="G4275">
        <v>2.26962E-2</v>
      </c>
      <c r="H4275">
        <v>2382</v>
      </c>
      <c r="I4275">
        <v>330.779</v>
      </c>
      <c r="J4275">
        <v>2051.2199999999998</v>
      </c>
      <c r="K4275">
        <v>50</v>
      </c>
      <c r="L4275">
        <v>5</v>
      </c>
      <c r="M4275">
        <v>43.831099999999999</v>
      </c>
      <c r="N4275">
        <v>6.1689299999999996</v>
      </c>
      <c r="O4275" t="s">
        <v>19412</v>
      </c>
      <c r="P4275">
        <v>3</v>
      </c>
      <c r="Q4275" t="s">
        <v>5824</v>
      </c>
      <c r="R4275" t="s">
        <v>0</v>
      </c>
      <c r="S4275" t="s">
        <v>1314</v>
      </c>
      <c r="T4275" t="s">
        <v>1313</v>
      </c>
    </row>
    <row r="4276" spans="1:20">
      <c r="A4276" t="s">
        <v>19411</v>
      </c>
      <c r="D4276">
        <f>L4276/J4276</f>
        <v>2.4357035164251665E-3</v>
      </c>
      <c r="E4276">
        <v>2.40968E-3</v>
      </c>
      <c r="F4276">
        <v>0.121545</v>
      </c>
      <c r="G4276">
        <v>1.9825300000000001E-2</v>
      </c>
      <c r="H4276">
        <v>528</v>
      </c>
      <c r="I4276">
        <v>117.441</v>
      </c>
      <c r="J4276">
        <v>410.55900000000003</v>
      </c>
      <c r="K4276">
        <v>14</v>
      </c>
      <c r="L4276">
        <v>1</v>
      </c>
      <c r="M4276">
        <v>13.092599999999999</v>
      </c>
      <c r="N4276">
        <v>0.90741099999999997</v>
      </c>
      <c r="O4276" t="s">
        <v>8867</v>
      </c>
      <c r="P4276">
        <v>0</v>
      </c>
      <c r="Q4276" t="s">
        <v>0</v>
      </c>
      <c r="S4276" t="s">
        <v>3780</v>
      </c>
      <c r="T4276" t="s">
        <v>3779</v>
      </c>
    </row>
    <row r="4277" spans="1:20">
      <c r="A4277" t="s">
        <v>19410</v>
      </c>
      <c r="D4277">
        <f>L4277/J4277</f>
        <v>2.4354514048292569E-3</v>
      </c>
      <c r="E4277">
        <v>2.3232600000000002E-3</v>
      </c>
      <c r="F4277">
        <v>9.2818200000000003E-2</v>
      </c>
      <c r="G4277">
        <v>2.5030199999999999E-2</v>
      </c>
      <c r="H4277">
        <v>1035</v>
      </c>
      <c r="I4277">
        <v>213.797</v>
      </c>
      <c r="J4277">
        <v>821.20299999999997</v>
      </c>
      <c r="K4277">
        <v>21</v>
      </c>
      <c r="L4277">
        <v>2</v>
      </c>
      <c r="M4277">
        <v>19.158100000000001</v>
      </c>
      <c r="N4277">
        <v>1.8419000000000001</v>
      </c>
      <c r="O4277" t="s">
        <v>5513</v>
      </c>
      <c r="P4277">
        <v>2</v>
      </c>
      <c r="Q4277" t="s">
        <v>5512</v>
      </c>
      <c r="R4277" t="s">
        <v>5511</v>
      </c>
      <c r="S4277" t="s">
        <v>4765</v>
      </c>
      <c r="T4277" t="s">
        <v>4764</v>
      </c>
    </row>
    <row r="4278" spans="1:20">
      <c r="A4278" t="s">
        <v>19409</v>
      </c>
      <c r="D4278">
        <f>L4278/J4278</f>
        <v>2.434588688414036E-3</v>
      </c>
      <c r="E4278">
        <v>2.3890500000000002E-3</v>
      </c>
      <c r="F4278">
        <v>1.52602E-2</v>
      </c>
      <c r="G4278">
        <v>0.156554</v>
      </c>
      <c r="H4278">
        <v>549</v>
      </c>
      <c r="I4278">
        <v>138.25299999999999</v>
      </c>
      <c r="J4278">
        <v>410.74700000000001</v>
      </c>
      <c r="K4278">
        <v>3</v>
      </c>
      <c r="L4278">
        <v>1</v>
      </c>
      <c r="M4278">
        <v>2.0476100000000002</v>
      </c>
      <c r="N4278">
        <v>0.95238500000000004</v>
      </c>
      <c r="O4278" t="s">
        <v>3549</v>
      </c>
      <c r="P4278">
        <v>1</v>
      </c>
      <c r="Q4278" t="s">
        <v>2056</v>
      </c>
      <c r="R4278" t="s">
        <v>0</v>
      </c>
      <c r="S4278" t="s">
        <v>2055</v>
      </c>
      <c r="T4278" t="s">
        <v>2054</v>
      </c>
    </row>
    <row r="4279" spans="1:20">
      <c r="A4279" t="s">
        <v>19408</v>
      </c>
      <c r="D4279">
        <f>L4279/J4279</f>
        <v>2.4345531256010303E-3</v>
      </c>
      <c r="E4279">
        <v>2.4391E-3</v>
      </c>
      <c r="F4279">
        <v>5.2789200000000001E-2</v>
      </c>
      <c r="G4279">
        <v>4.6204500000000003E-2</v>
      </c>
      <c r="H4279">
        <v>513</v>
      </c>
      <c r="I4279">
        <v>102.247</v>
      </c>
      <c r="J4279">
        <v>410.75299999999999</v>
      </c>
      <c r="K4279">
        <v>6</v>
      </c>
      <c r="L4279">
        <v>1</v>
      </c>
      <c r="M4279">
        <v>5.0606600000000004</v>
      </c>
      <c r="N4279">
        <v>0.93933999999999995</v>
      </c>
      <c r="O4279" t="s">
        <v>1</v>
      </c>
      <c r="P4279">
        <v>0</v>
      </c>
      <c r="Q4279" t="s">
        <v>0</v>
      </c>
    </row>
    <row r="4280" spans="1:20">
      <c r="A4280" t="s">
        <v>19407</v>
      </c>
      <c r="D4280">
        <f>L4280/J4280</f>
        <v>2.4325376232485728E-3</v>
      </c>
      <c r="E4280">
        <v>2.6962900000000001E-3</v>
      </c>
      <c r="F4280">
        <v>8.6901199999999998E-2</v>
      </c>
      <c r="G4280">
        <v>3.1027099999999998E-2</v>
      </c>
      <c r="H4280">
        <v>1521</v>
      </c>
      <c r="I4280">
        <v>287.72000000000003</v>
      </c>
      <c r="J4280">
        <v>1233.28</v>
      </c>
      <c r="K4280">
        <v>27</v>
      </c>
      <c r="L4280">
        <v>3</v>
      </c>
      <c r="M4280">
        <v>23.8307</v>
      </c>
      <c r="N4280">
        <v>3.16934</v>
      </c>
      <c r="O4280" t="s">
        <v>19406</v>
      </c>
      <c r="P4280">
        <v>2</v>
      </c>
      <c r="Q4280" t="s">
        <v>2791</v>
      </c>
      <c r="R4280" t="s">
        <v>0</v>
      </c>
      <c r="S4280" t="s">
        <v>4765</v>
      </c>
      <c r="T4280" t="s">
        <v>4764</v>
      </c>
    </row>
    <row r="4281" spans="1:20">
      <c r="A4281" t="s">
        <v>19405</v>
      </c>
      <c r="D4281">
        <f>L4281/J4281</f>
        <v>2.4320574354683958E-3</v>
      </c>
      <c r="E4281">
        <v>2.8098400000000001E-3</v>
      </c>
      <c r="F4281">
        <v>8.9911599999999994E-2</v>
      </c>
      <c r="G4281">
        <v>3.1251099999999997E-2</v>
      </c>
      <c r="H4281">
        <v>1137</v>
      </c>
      <c r="I4281">
        <v>314.65100000000001</v>
      </c>
      <c r="J4281">
        <v>822.34900000000005</v>
      </c>
      <c r="K4281">
        <v>28</v>
      </c>
      <c r="L4281">
        <v>2</v>
      </c>
      <c r="M4281">
        <v>25.8858</v>
      </c>
      <c r="N4281">
        <v>2.1142300000000001</v>
      </c>
      <c r="O4281" t="s">
        <v>19404</v>
      </c>
      <c r="P4281">
        <v>3</v>
      </c>
      <c r="Q4281" t="s">
        <v>19403</v>
      </c>
      <c r="R4281" t="s">
        <v>0</v>
      </c>
      <c r="S4281" t="s">
        <v>19402</v>
      </c>
      <c r="T4281" t="s">
        <v>19401</v>
      </c>
    </row>
    <row r="4282" spans="1:20">
      <c r="A4282" t="s">
        <v>19400</v>
      </c>
      <c r="D4282">
        <f>L4282/J4282</f>
        <v>2.4313005634539054E-3</v>
      </c>
      <c r="E4282">
        <v>2.6225100000000002E-3</v>
      </c>
      <c r="F4282">
        <v>0.106863</v>
      </c>
      <c r="G4282">
        <v>2.4540800000000002E-2</v>
      </c>
      <c r="H4282">
        <v>1986</v>
      </c>
      <c r="I4282">
        <v>340.79</v>
      </c>
      <c r="J4282">
        <v>1645.21</v>
      </c>
      <c r="K4282">
        <v>39</v>
      </c>
      <c r="L4282">
        <v>4</v>
      </c>
      <c r="M4282">
        <v>34.868899999999996</v>
      </c>
      <c r="N4282">
        <v>4.1310700000000002</v>
      </c>
      <c r="O4282" t="s">
        <v>1</v>
      </c>
      <c r="P4282">
        <v>1</v>
      </c>
      <c r="Q4282" t="s">
        <v>2155</v>
      </c>
      <c r="R4282" t="s">
        <v>2154</v>
      </c>
      <c r="S4282" t="s">
        <v>2153</v>
      </c>
      <c r="T4282" t="s">
        <v>2152</v>
      </c>
    </row>
    <row r="4283" spans="1:20">
      <c r="A4283" t="s">
        <v>19399</v>
      </c>
      <c r="D4283">
        <f>L4283/J4283</f>
        <v>2.4304585059971564E-3</v>
      </c>
      <c r="E4283">
        <v>2.6295699999999999E-3</v>
      </c>
      <c r="F4283">
        <v>0.16172600000000001</v>
      </c>
      <c r="G4283">
        <v>1.62594E-2</v>
      </c>
      <c r="H4283">
        <v>471</v>
      </c>
      <c r="I4283">
        <v>59.555199999999999</v>
      </c>
      <c r="J4283">
        <v>411.44499999999999</v>
      </c>
      <c r="K4283">
        <v>9</v>
      </c>
      <c r="L4283">
        <v>1</v>
      </c>
      <c r="M4283">
        <v>8.0911200000000001</v>
      </c>
      <c r="N4283">
        <v>0.90887899999999999</v>
      </c>
      <c r="O4283" t="s">
        <v>3549</v>
      </c>
      <c r="P4283">
        <v>1</v>
      </c>
      <c r="Q4283" t="s">
        <v>2056</v>
      </c>
      <c r="R4283" t="s">
        <v>0</v>
      </c>
      <c r="S4283" t="s">
        <v>2055</v>
      </c>
      <c r="T4283" t="s">
        <v>2054</v>
      </c>
    </row>
    <row r="4284" spans="1:20">
      <c r="A4284" t="s">
        <v>19398</v>
      </c>
      <c r="D4284">
        <f>L4284/J4284</f>
        <v>2.4304525988829641E-3</v>
      </c>
      <c r="E4284">
        <v>2.5408900000000001E-3</v>
      </c>
      <c r="F4284">
        <v>2.0419099999999999E-2</v>
      </c>
      <c r="G4284">
        <v>0.12443700000000001</v>
      </c>
      <c r="H4284">
        <v>2496</v>
      </c>
      <c r="I4284">
        <v>438.76799999999997</v>
      </c>
      <c r="J4284">
        <v>2057.23</v>
      </c>
      <c r="K4284">
        <v>14</v>
      </c>
      <c r="L4284">
        <v>5</v>
      </c>
      <c r="M4284">
        <v>8.8414900000000003</v>
      </c>
      <c r="N4284">
        <v>5.1585099999999997</v>
      </c>
      <c r="O4284" t="s">
        <v>19397</v>
      </c>
      <c r="P4284">
        <v>0</v>
      </c>
      <c r="Q4284" t="s">
        <v>0</v>
      </c>
      <c r="S4284" t="s">
        <v>19396</v>
      </c>
      <c r="T4284" t="s">
        <v>19395</v>
      </c>
    </row>
    <row r="4285" spans="1:20">
      <c r="A4285" t="s">
        <v>19394</v>
      </c>
      <c r="D4285">
        <f>L4285/J4285</f>
        <v>2.4300273621080974E-3</v>
      </c>
      <c r="E4285">
        <v>2.2846099999999999E-3</v>
      </c>
      <c r="F4285">
        <v>9.5961199999999997E-2</v>
      </c>
      <c r="G4285">
        <v>2.3807600000000002E-2</v>
      </c>
      <c r="H4285">
        <v>468</v>
      </c>
      <c r="I4285">
        <v>56.4816</v>
      </c>
      <c r="J4285">
        <v>411.51799999999997</v>
      </c>
      <c r="K4285">
        <v>6</v>
      </c>
      <c r="L4285">
        <v>1</v>
      </c>
      <c r="M4285">
        <v>5.1130899999999997</v>
      </c>
      <c r="N4285">
        <v>0.88691399999999998</v>
      </c>
      <c r="O4285" t="s">
        <v>3093</v>
      </c>
      <c r="P4285">
        <v>0</v>
      </c>
      <c r="Q4285" t="s">
        <v>0</v>
      </c>
      <c r="S4285" t="s">
        <v>3092</v>
      </c>
      <c r="T4285" t="s">
        <v>3091</v>
      </c>
    </row>
    <row r="4286" spans="1:20">
      <c r="A4286" t="s">
        <v>19393</v>
      </c>
      <c r="D4286">
        <f>L4286/J4286</f>
        <v>2.4297793760326564E-3</v>
      </c>
      <c r="E4286">
        <v>2.46569E-3</v>
      </c>
      <c r="F4286">
        <v>6.5840200000000002E-2</v>
      </c>
      <c r="G4286">
        <v>3.7449499999999997E-2</v>
      </c>
      <c r="H4286">
        <v>966</v>
      </c>
      <c r="I4286">
        <v>142.88</v>
      </c>
      <c r="J4286">
        <v>823.12</v>
      </c>
      <c r="K4286">
        <v>11</v>
      </c>
      <c r="L4286">
        <v>2</v>
      </c>
      <c r="M4286">
        <v>9.0479500000000002</v>
      </c>
      <c r="N4286">
        <v>1.9520500000000001</v>
      </c>
      <c r="O4286" t="s">
        <v>1</v>
      </c>
      <c r="P4286">
        <v>0</v>
      </c>
      <c r="Q4286" t="s">
        <v>0</v>
      </c>
    </row>
    <row r="4287" spans="1:20">
      <c r="A4287" t="s">
        <v>19392</v>
      </c>
      <c r="D4287">
        <f>L4287/J4287</f>
        <v>2.4287584429715375E-3</v>
      </c>
      <c r="E4287">
        <v>2.69491E-3</v>
      </c>
      <c r="F4287">
        <v>6.0508399999999997E-2</v>
      </c>
      <c r="G4287">
        <v>4.4537899999999998E-2</v>
      </c>
      <c r="H4287">
        <v>498</v>
      </c>
      <c r="I4287">
        <v>86.267200000000003</v>
      </c>
      <c r="J4287">
        <v>411.733</v>
      </c>
      <c r="K4287">
        <v>6</v>
      </c>
      <c r="L4287">
        <v>1</v>
      </c>
      <c r="M4287">
        <v>4.9481700000000002</v>
      </c>
      <c r="N4287">
        <v>1.05183</v>
      </c>
      <c r="O4287" t="s">
        <v>1</v>
      </c>
      <c r="P4287">
        <v>0</v>
      </c>
      <c r="Q4287" t="s">
        <v>0</v>
      </c>
    </row>
    <row r="4288" spans="1:20">
      <c r="A4288" t="s">
        <v>19391</v>
      </c>
      <c r="D4288">
        <f>L4288/J4288</f>
        <v>2.4285136646392627E-3</v>
      </c>
      <c r="E4288">
        <v>2.89866E-3</v>
      </c>
      <c r="F4288">
        <v>8.4614800000000004E-2</v>
      </c>
      <c r="G4288">
        <v>3.4257099999999999E-2</v>
      </c>
      <c r="H4288">
        <v>954</v>
      </c>
      <c r="I4288">
        <v>130.45099999999999</v>
      </c>
      <c r="J4288">
        <v>823.54899999999998</v>
      </c>
      <c r="K4288">
        <v>13</v>
      </c>
      <c r="L4288">
        <v>2</v>
      </c>
      <c r="M4288">
        <v>10.6884</v>
      </c>
      <c r="N4288">
        <v>2.3115600000000001</v>
      </c>
      <c r="O4288" t="s">
        <v>2792</v>
      </c>
      <c r="P4288">
        <v>2</v>
      </c>
      <c r="Q4288" t="s">
        <v>2791</v>
      </c>
      <c r="R4288" t="s">
        <v>0</v>
      </c>
      <c r="S4288" t="s">
        <v>784</v>
      </c>
      <c r="T4288" t="s">
        <v>783</v>
      </c>
    </row>
    <row r="4289" spans="1:20">
      <c r="A4289" t="s">
        <v>19390</v>
      </c>
      <c r="D4289">
        <f>L4289/J4289</f>
        <v>2.4280357191032455E-3</v>
      </c>
      <c r="E4289">
        <v>3.2016599999999998E-3</v>
      </c>
      <c r="F4289">
        <v>3.7980800000000002E-2</v>
      </c>
      <c r="G4289">
        <v>8.4296599999999999E-2</v>
      </c>
      <c r="H4289">
        <v>4851</v>
      </c>
      <c r="I4289">
        <v>1144.3</v>
      </c>
      <c r="J4289">
        <v>3706.7</v>
      </c>
      <c r="K4289">
        <v>54</v>
      </c>
      <c r="L4289">
        <v>9</v>
      </c>
      <c r="M4289">
        <v>42.417499999999997</v>
      </c>
      <c r="N4289">
        <v>11.5825</v>
      </c>
      <c r="O4289" t="s">
        <v>19389</v>
      </c>
      <c r="P4289">
        <v>0</v>
      </c>
      <c r="Q4289" t="s">
        <v>0</v>
      </c>
      <c r="S4289" t="s">
        <v>19388</v>
      </c>
      <c r="T4289" t="s">
        <v>19387</v>
      </c>
    </row>
    <row r="4290" spans="1:20">
      <c r="A4290" t="s">
        <v>19386</v>
      </c>
      <c r="D4290">
        <f>L4290/J4290</f>
        <v>2.4276646958075443E-3</v>
      </c>
      <c r="E4290">
        <v>2.44604E-3</v>
      </c>
      <c r="F4290">
        <v>0.12690799999999999</v>
      </c>
      <c r="G4290">
        <v>1.9274099999999999E-2</v>
      </c>
      <c r="H4290">
        <v>999</v>
      </c>
      <c r="I4290">
        <v>175.16300000000001</v>
      </c>
      <c r="J4290">
        <v>823.83699999999999</v>
      </c>
      <c r="K4290">
        <v>22</v>
      </c>
      <c r="L4290">
        <v>2</v>
      </c>
      <c r="M4290">
        <v>20.171399999999998</v>
      </c>
      <c r="N4290">
        <v>1.82856</v>
      </c>
      <c r="O4290" t="s">
        <v>19385</v>
      </c>
      <c r="P4290">
        <v>3</v>
      </c>
      <c r="Q4290" t="s">
        <v>1681</v>
      </c>
      <c r="R4290" t="s">
        <v>0</v>
      </c>
    </row>
    <row r="4291" spans="1:20">
      <c r="A4291" t="s">
        <v>19384</v>
      </c>
      <c r="D4291">
        <f>L4291/J4291</f>
        <v>2.4260950786661327E-3</v>
      </c>
      <c r="E4291">
        <v>2.4665300000000002E-3</v>
      </c>
      <c r="F4291">
        <v>8.8172E-2</v>
      </c>
      <c r="G4291">
        <v>2.7974099999999998E-2</v>
      </c>
      <c r="H4291">
        <v>1980</v>
      </c>
      <c r="I4291">
        <v>331.25900000000001</v>
      </c>
      <c r="J4291">
        <v>1648.74</v>
      </c>
      <c r="K4291">
        <v>32</v>
      </c>
      <c r="L4291">
        <v>4</v>
      </c>
      <c r="M4291">
        <v>28.089099999999998</v>
      </c>
      <c r="N4291">
        <v>3.9109099999999999</v>
      </c>
      <c r="O4291" t="s">
        <v>19383</v>
      </c>
      <c r="P4291">
        <v>1</v>
      </c>
      <c r="Q4291" t="s">
        <v>180</v>
      </c>
      <c r="R4291" t="s">
        <v>0</v>
      </c>
      <c r="S4291" t="s">
        <v>19382</v>
      </c>
      <c r="T4291" t="s">
        <v>19381</v>
      </c>
    </row>
    <row r="4292" spans="1:20">
      <c r="A4292" t="s">
        <v>19380</v>
      </c>
      <c r="D4292">
        <f>L4292/J4292</f>
        <v>2.4260362207207753E-3</v>
      </c>
      <c r="E4292">
        <v>2.2876200000000002E-3</v>
      </c>
      <c r="F4292">
        <v>9.1309199999999993E-2</v>
      </c>
      <c r="G4292">
        <v>2.5053599999999999E-2</v>
      </c>
      <c r="H4292">
        <v>3972</v>
      </c>
      <c r="I4292">
        <v>674.43499999999995</v>
      </c>
      <c r="J4292">
        <v>3297.56</v>
      </c>
      <c r="K4292">
        <v>65</v>
      </c>
      <c r="L4292">
        <v>8</v>
      </c>
      <c r="M4292">
        <v>57.906700000000001</v>
      </c>
      <c r="N4292">
        <v>7.09335</v>
      </c>
      <c r="O4292" t="s">
        <v>1</v>
      </c>
      <c r="P4292">
        <v>2</v>
      </c>
      <c r="Q4292" t="s">
        <v>9701</v>
      </c>
      <c r="R4292" t="s">
        <v>1525</v>
      </c>
      <c r="S4292" t="s">
        <v>14045</v>
      </c>
      <c r="T4292" t="s">
        <v>14044</v>
      </c>
    </row>
    <row r="4293" spans="1:20">
      <c r="A4293" t="s">
        <v>19379</v>
      </c>
      <c r="D4293">
        <f>L4293/J4293</f>
        <v>2.4245892139724227E-3</v>
      </c>
      <c r="E4293">
        <v>2.6012600000000002E-3</v>
      </c>
      <c r="F4293">
        <v>3.3489100000000001E-2</v>
      </c>
      <c r="G4293">
        <v>7.7674800000000002E-2</v>
      </c>
      <c r="H4293">
        <v>504</v>
      </c>
      <c r="I4293">
        <v>91.558800000000005</v>
      </c>
      <c r="J4293">
        <v>412.44099999999997</v>
      </c>
      <c r="K4293">
        <v>4</v>
      </c>
      <c r="L4293">
        <v>1</v>
      </c>
      <c r="M4293">
        <v>2.96319</v>
      </c>
      <c r="N4293">
        <v>1.03681</v>
      </c>
      <c r="O4293" t="s">
        <v>19378</v>
      </c>
      <c r="P4293">
        <v>3</v>
      </c>
      <c r="Q4293" t="s">
        <v>4901</v>
      </c>
      <c r="R4293" t="s">
        <v>693</v>
      </c>
      <c r="S4293" t="s">
        <v>3172</v>
      </c>
      <c r="T4293" t="s">
        <v>3171</v>
      </c>
    </row>
    <row r="4294" spans="1:20">
      <c r="A4294" t="s">
        <v>19377</v>
      </c>
      <c r="D4294">
        <f>L4294/J4294</f>
        <v>2.4231458895368563E-3</v>
      </c>
      <c r="E4294">
        <v>2.7196E-3</v>
      </c>
      <c r="F4294">
        <v>7.1915499999999993E-2</v>
      </c>
      <c r="G4294">
        <v>3.7816599999999999E-2</v>
      </c>
      <c r="H4294">
        <v>1536</v>
      </c>
      <c r="I4294">
        <v>297.94200000000001</v>
      </c>
      <c r="J4294">
        <v>1238.06</v>
      </c>
      <c r="K4294">
        <v>24</v>
      </c>
      <c r="L4294">
        <v>3</v>
      </c>
      <c r="M4294">
        <v>20.7408</v>
      </c>
      <c r="N4294">
        <v>3.2592500000000002</v>
      </c>
      <c r="O4294" t="s">
        <v>19376</v>
      </c>
      <c r="P4294">
        <v>3</v>
      </c>
      <c r="Q4294" t="s">
        <v>2215</v>
      </c>
      <c r="R4294" t="s">
        <v>0</v>
      </c>
      <c r="S4294" t="s">
        <v>1314</v>
      </c>
      <c r="T4294" t="s">
        <v>1313</v>
      </c>
    </row>
    <row r="4295" spans="1:20">
      <c r="A4295" t="s">
        <v>19375</v>
      </c>
      <c r="D4295">
        <f>L4295/J4295</f>
        <v>2.4227271185537289E-3</v>
      </c>
      <c r="E4295">
        <v>2.8835599999999999E-3</v>
      </c>
      <c r="F4295">
        <v>0.117466</v>
      </c>
      <c r="G4295">
        <v>2.4547900000000001E-2</v>
      </c>
      <c r="H4295">
        <v>942</v>
      </c>
      <c r="I4295">
        <v>116.48399999999999</v>
      </c>
      <c r="J4295">
        <v>825.51599999999996</v>
      </c>
      <c r="K4295">
        <v>15</v>
      </c>
      <c r="L4295">
        <v>2</v>
      </c>
      <c r="M4295">
        <v>12.777200000000001</v>
      </c>
      <c r="N4295">
        <v>2.2228400000000001</v>
      </c>
      <c r="O4295" t="s">
        <v>14611</v>
      </c>
      <c r="P4295">
        <v>0</v>
      </c>
      <c r="Q4295" t="s">
        <v>0</v>
      </c>
      <c r="S4295" t="s">
        <v>1977</v>
      </c>
      <c r="T4295" t="s">
        <v>1976</v>
      </c>
    </row>
    <row r="4296" spans="1:20">
      <c r="A4296" t="s">
        <v>19374</v>
      </c>
      <c r="D4296">
        <f>L4296/J4296</f>
        <v>2.4224395419651314E-3</v>
      </c>
      <c r="E4296">
        <v>2.8358799999999998E-3</v>
      </c>
      <c r="F4296">
        <v>0.185085</v>
      </c>
      <c r="G4296">
        <v>1.53221E-2</v>
      </c>
      <c r="H4296">
        <v>483</v>
      </c>
      <c r="I4296">
        <v>70.193100000000001</v>
      </c>
      <c r="J4296">
        <v>412.80700000000002</v>
      </c>
      <c r="K4296">
        <v>13</v>
      </c>
      <c r="L4296">
        <v>1</v>
      </c>
      <c r="M4296">
        <v>11.9254</v>
      </c>
      <c r="N4296">
        <v>1.0745899999999999</v>
      </c>
      <c r="O4296" t="s">
        <v>17133</v>
      </c>
      <c r="P4296">
        <v>4</v>
      </c>
      <c r="Q4296" t="s">
        <v>454</v>
      </c>
      <c r="R4296" t="s">
        <v>0</v>
      </c>
      <c r="S4296" t="s">
        <v>458</v>
      </c>
      <c r="T4296" t="s">
        <v>457</v>
      </c>
    </row>
    <row r="4297" spans="1:20">
      <c r="A4297" t="s">
        <v>19373</v>
      </c>
      <c r="D4297">
        <f>L4297/J4297</f>
        <v>2.4213778608579428E-3</v>
      </c>
      <c r="E4297">
        <v>2.4537999999999999E-3</v>
      </c>
      <c r="F4297">
        <v>3.0032699999999999E-2</v>
      </c>
      <c r="G4297">
        <v>8.1704200000000005E-2</v>
      </c>
      <c r="H4297">
        <v>1032</v>
      </c>
      <c r="I4297">
        <v>206.024</v>
      </c>
      <c r="J4297">
        <v>825.976</v>
      </c>
      <c r="K4297">
        <v>8</v>
      </c>
      <c r="L4297">
        <v>2</v>
      </c>
      <c r="M4297">
        <v>6.0260800000000003</v>
      </c>
      <c r="N4297">
        <v>1.9739199999999999</v>
      </c>
      <c r="O4297" t="s">
        <v>8582</v>
      </c>
      <c r="P4297">
        <v>5</v>
      </c>
      <c r="Q4297" t="s">
        <v>8581</v>
      </c>
      <c r="R4297" t="s">
        <v>8580</v>
      </c>
      <c r="S4297" t="s">
        <v>8235</v>
      </c>
      <c r="T4297" t="s">
        <v>8234</v>
      </c>
    </row>
    <row r="4298" spans="1:20">
      <c r="A4298" t="s">
        <v>19372</v>
      </c>
      <c r="D4298">
        <f>L4298/J4298</f>
        <v>2.4210583656645501E-3</v>
      </c>
      <c r="E4298">
        <v>2.5969700000000001E-3</v>
      </c>
      <c r="F4298">
        <v>4.18503E-2</v>
      </c>
      <c r="G4298">
        <v>6.2053799999999999E-2</v>
      </c>
      <c r="H4298">
        <v>1098</v>
      </c>
      <c r="I4298">
        <v>271.91500000000002</v>
      </c>
      <c r="J4298">
        <v>826.08500000000004</v>
      </c>
      <c r="K4298">
        <v>13</v>
      </c>
      <c r="L4298">
        <v>2</v>
      </c>
      <c r="M4298">
        <v>10.938000000000001</v>
      </c>
      <c r="N4298">
        <v>2.0620400000000001</v>
      </c>
      <c r="O4298" t="s">
        <v>1</v>
      </c>
      <c r="P4298">
        <v>0</v>
      </c>
      <c r="Q4298" t="s">
        <v>0</v>
      </c>
      <c r="S4298" t="s">
        <v>356</v>
      </c>
      <c r="T4298" t="s">
        <v>355</v>
      </c>
    </row>
    <row r="4299" spans="1:20">
      <c r="A4299" t="s">
        <v>19371</v>
      </c>
      <c r="D4299">
        <f>L4299/J4299</f>
        <v>2.4206803564209753E-3</v>
      </c>
      <c r="E4299">
        <v>2.9425200000000001E-3</v>
      </c>
      <c r="F4299">
        <v>6.5057100000000007E-2</v>
      </c>
      <c r="G4299">
        <v>4.5229800000000001E-2</v>
      </c>
      <c r="H4299">
        <v>444</v>
      </c>
      <c r="I4299">
        <v>30.893000000000001</v>
      </c>
      <c r="J4299">
        <v>413.10700000000003</v>
      </c>
      <c r="K4299">
        <v>3</v>
      </c>
      <c r="L4299">
        <v>1</v>
      </c>
      <c r="M4299">
        <v>1.86937</v>
      </c>
      <c r="N4299">
        <v>1.13063</v>
      </c>
      <c r="O4299" t="s">
        <v>1</v>
      </c>
      <c r="P4299">
        <v>3</v>
      </c>
      <c r="Q4299" t="s">
        <v>2101</v>
      </c>
      <c r="R4299" t="s">
        <v>156</v>
      </c>
      <c r="S4299" t="s">
        <v>2100</v>
      </c>
      <c r="T4299" t="s">
        <v>2099</v>
      </c>
    </row>
    <row r="4300" spans="1:20">
      <c r="A4300" t="s">
        <v>19370</v>
      </c>
      <c r="D4300">
        <f>L4300/J4300</f>
        <v>2.4206237140436521E-3</v>
      </c>
      <c r="E4300">
        <v>3.5271500000000002E-3</v>
      </c>
      <c r="F4300">
        <v>9.7231399999999996E-2</v>
      </c>
      <c r="G4300">
        <v>3.62759E-2</v>
      </c>
      <c r="H4300">
        <v>1458</v>
      </c>
      <c r="I4300">
        <v>218.64599999999999</v>
      </c>
      <c r="J4300">
        <v>1239.3499999999999</v>
      </c>
      <c r="K4300">
        <v>24</v>
      </c>
      <c r="L4300">
        <v>3</v>
      </c>
      <c r="M4300">
        <v>19.906700000000001</v>
      </c>
      <c r="N4300">
        <v>4.09328</v>
      </c>
      <c r="O4300" t="s">
        <v>1</v>
      </c>
      <c r="P4300">
        <v>0</v>
      </c>
      <c r="Q4300" t="s">
        <v>0</v>
      </c>
      <c r="S4300" t="s">
        <v>19369</v>
      </c>
      <c r="T4300" t="s">
        <v>19368</v>
      </c>
    </row>
    <row r="4301" spans="1:20">
      <c r="A4301" t="s">
        <v>19367</v>
      </c>
      <c r="D4301">
        <f>L4301/J4301</f>
        <v>2.4189032450796484E-3</v>
      </c>
      <c r="E4301">
        <v>2.6633E-3</v>
      </c>
      <c r="F4301">
        <v>0.112333</v>
      </c>
      <c r="G4301">
        <v>2.37091E-2</v>
      </c>
      <c r="H4301">
        <v>981</v>
      </c>
      <c r="I4301">
        <v>154.179</v>
      </c>
      <c r="J4301">
        <v>826.82100000000003</v>
      </c>
      <c r="K4301">
        <v>19</v>
      </c>
      <c r="L4301">
        <v>2</v>
      </c>
      <c r="M4301">
        <v>16.8567</v>
      </c>
      <c r="N4301">
        <v>2.1432600000000002</v>
      </c>
      <c r="O4301" t="s">
        <v>19366</v>
      </c>
      <c r="P4301">
        <v>0</v>
      </c>
      <c r="Q4301" t="s">
        <v>0</v>
      </c>
      <c r="S4301" t="s">
        <v>19365</v>
      </c>
      <c r="T4301" t="s">
        <v>19364</v>
      </c>
    </row>
    <row r="4302" spans="1:20">
      <c r="A4302" t="s">
        <v>19363</v>
      </c>
      <c r="D4302">
        <f>L4302/J4302</f>
        <v>2.4185931769067884E-3</v>
      </c>
      <c r="E4302">
        <v>2.7866900000000001E-3</v>
      </c>
      <c r="F4302">
        <v>4.2743299999999998E-2</v>
      </c>
      <c r="G4302">
        <v>6.5196000000000004E-2</v>
      </c>
      <c r="H4302">
        <v>1107</v>
      </c>
      <c r="I4302">
        <v>280.07299999999998</v>
      </c>
      <c r="J4302">
        <v>826.92700000000002</v>
      </c>
      <c r="K4302">
        <v>14</v>
      </c>
      <c r="L4302">
        <v>2</v>
      </c>
      <c r="M4302">
        <v>11.7401</v>
      </c>
      <c r="N4302">
        <v>2.2599</v>
      </c>
      <c r="O4302" t="s">
        <v>1</v>
      </c>
      <c r="P4302">
        <v>4</v>
      </c>
      <c r="Q4302" t="s">
        <v>1056</v>
      </c>
      <c r="R4302" t="s">
        <v>0</v>
      </c>
      <c r="S4302" t="s">
        <v>873</v>
      </c>
      <c r="T4302" t="s">
        <v>872</v>
      </c>
    </row>
    <row r="4303" spans="1:20">
      <c r="A4303" t="s">
        <v>19362</v>
      </c>
      <c r="D4303">
        <f>L4303/J4303</f>
        <v>2.4184381726281168E-3</v>
      </c>
      <c r="E4303">
        <v>2.5556400000000001E-3</v>
      </c>
      <c r="F4303">
        <v>8.8819899999999993E-2</v>
      </c>
      <c r="G4303">
        <v>2.8773300000000002E-2</v>
      </c>
      <c r="H4303">
        <v>1005</v>
      </c>
      <c r="I4303">
        <v>178.02</v>
      </c>
      <c r="J4303">
        <v>826.98</v>
      </c>
      <c r="K4303">
        <v>17</v>
      </c>
      <c r="L4303">
        <v>2</v>
      </c>
      <c r="M4303">
        <v>14.9956</v>
      </c>
      <c r="N4303">
        <v>2.0043799999999998</v>
      </c>
      <c r="O4303" t="s">
        <v>1</v>
      </c>
      <c r="P4303">
        <v>2</v>
      </c>
      <c r="Q4303" t="s">
        <v>12799</v>
      </c>
    </row>
    <row r="4304" spans="1:20">
      <c r="A4304" t="s">
        <v>19361</v>
      </c>
      <c r="D4304">
        <f>L4304/J4304</f>
        <v>2.4168989575109163E-3</v>
      </c>
      <c r="E4304">
        <v>2.52572E-3</v>
      </c>
      <c r="F4304">
        <v>0.103203</v>
      </c>
      <c r="G4304">
        <v>2.4473399999999999E-2</v>
      </c>
      <c r="H4304">
        <v>1527</v>
      </c>
      <c r="I4304">
        <v>285.745</v>
      </c>
      <c r="J4304">
        <v>1241.26</v>
      </c>
      <c r="K4304">
        <v>31</v>
      </c>
      <c r="L4304">
        <v>3</v>
      </c>
      <c r="M4304">
        <v>28.021100000000001</v>
      </c>
      <c r="N4304">
        <v>2.9789400000000001</v>
      </c>
      <c r="O4304" t="s">
        <v>19360</v>
      </c>
      <c r="P4304">
        <v>2</v>
      </c>
      <c r="Q4304" t="s">
        <v>7297</v>
      </c>
      <c r="R4304" t="s">
        <v>7296</v>
      </c>
      <c r="S4304" t="s">
        <v>19359</v>
      </c>
      <c r="T4304" t="s">
        <v>19358</v>
      </c>
    </row>
    <row r="4305" spans="1:20">
      <c r="A4305" t="s">
        <v>19357</v>
      </c>
      <c r="D4305">
        <f>L4305/J4305</f>
        <v>2.4161184091309948E-3</v>
      </c>
      <c r="E4305">
        <v>2.1513399999999998E-3</v>
      </c>
      <c r="F4305">
        <v>6.8628400000000006E-2</v>
      </c>
      <c r="G4305">
        <v>3.1347600000000003E-2</v>
      </c>
      <c r="H4305">
        <v>495</v>
      </c>
      <c r="I4305">
        <v>81.112700000000004</v>
      </c>
      <c r="J4305">
        <v>413.887</v>
      </c>
      <c r="K4305">
        <v>6</v>
      </c>
      <c r="L4305">
        <v>1</v>
      </c>
      <c r="M4305">
        <v>5.1726099999999997</v>
      </c>
      <c r="N4305">
        <v>0.82738599999999995</v>
      </c>
      <c r="O4305" t="s">
        <v>2164</v>
      </c>
      <c r="P4305">
        <v>3</v>
      </c>
      <c r="Q4305" t="s">
        <v>2022</v>
      </c>
      <c r="R4305" t="s">
        <v>0</v>
      </c>
      <c r="S4305" t="s">
        <v>329</v>
      </c>
      <c r="T4305" t="s">
        <v>328</v>
      </c>
    </row>
    <row r="4306" spans="1:20">
      <c r="A4306" t="s">
        <v>19356</v>
      </c>
      <c r="D4306">
        <f>L4306/J4306</f>
        <v>2.4137127850745654E-3</v>
      </c>
      <c r="E4306">
        <v>2.5605200000000002E-3</v>
      </c>
      <c r="F4306">
        <v>8.3203299999999994E-2</v>
      </c>
      <c r="G4306">
        <v>3.0774200000000002E-2</v>
      </c>
      <c r="H4306">
        <v>1056</v>
      </c>
      <c r="I4306">
        <v>227.40100000000001</v>
      </c>
      <c r="J4306">
        <v>828.59900000000005</v>
      </c>
      <c r="K4306">
        <v>19</v>
      </c>
      <c r="L4306">
        <v>2</v>
      </c>
      <c r="M4306">
        <v>17.084299999999999</v>
      </c>
      <c r="N4306">
        <v>1.9157299999999999</v>
      </c>
      <c r="O4306" t="s">
        <v>19355</v>
      </c>
      <c r="P4306">
        <v>2</v>
      </c>
      <c r="Q4306" t="s">
        <v>293</v>
      </c>
      <c r="R4306" t="s">
        <v>0</v>
      </c>
      <c r="S4306" t="s">
        <v>2111</v>
      </c>
      <c r="T4306" t="s">
        <v>2110</v>
      </c>
    </row>
    <row r="4307" spans="1:20">
      <c r="A4307" t="s">
        <v>19354</v>
      </c>
      <c r="D4307">
        <f>L4307/J4307</f>
        <v>2.4127939495901542E-3</v>
      </c>
      <c r="E4307">
        <v>2.50497E-3</v>
      </c>
      <c r="F4307">
        <v>8.1197599999999995E-2</v>
      </c>
      <c r="G4307">
        <v>3.0850300000000001E-2</v>
      </c>
      <c r="H4307">
        <v>5631</v>
      </c>
      <c r="I4307">
        <v>1071.97</v>
      </c>
      <c r="J4307">
        <v>4559.03</v>
      </c>
      <c r="K4307">
        <v>94</v>
      </c>
      <c r="L4307">
        <v>11</v>
      </c>
      <c r="M4307">
        <v>83.097200000000001</v>
      </c>
      <c r="N4307">
        <v>10.902799999999999</v>
      </c>
      <c r="O4307" t="s">
        <v>19353</v>
      </c>
      <c r="P4307">
        <v>6</v>
      </c>
      <c r="Q4307" t="s">
        <v>19352</v>
      </c>
      <c r="R4307" t="s">
        <v>6162</v>
      </c>
      <c r="S4307" t="s">
        <v>19351</v>
      </c>
      <c r="T4307" t="s">
        <v>19350</v>
      </c>
    </row>
    <row r="4308" spans="1:20">
      <c r="A4308" t="s">
        <v>19349</v>
      </c>
      <c r="D4308">
        <f>L4308/J4308</f>
        <v>2.4124753927509939E-3</v>
      </c>
      <c r="E4308">
        <v>2.4227900000000002E-3</v>
      </c>
      <c r="F4308">
        <v>0.19844300000000001</v>
      </c>
      <c r="G4308">
        <v>1.2208999999999999E-2</v>
      </c>
      <c r="H4308">
        <v>507</v>
      </c>
      <c r="I4308">
        <v>92.4876</v>
      </c>
      <c r="J4308">
        <v>414.512</v>
      </c>
      <c r="K4308">
        <v>16</v>
      </c>
      <c r="L4308">
        <v>1</v>
      </c>
      <c r="M4308">
        <v>15.1699</v>
      </c>
      <c r="N4308">
        <v>0.83007699999999995</v>
      </c>
      <c r="O4308" t="s">
        <v>19348</v>
      </c>
      <c r="P4308">
        <v>3</v>
      </c>
      <c r="Q4308" t="s">
        <v>15965</v>
      </c>
      <c r="R4308" t="s">
        <v>10036</v>
      </c>
      <c r="S4308" t="s">
        <v>6039</v>
      </c>
      <c r="T4308" t="s">
        <v>6038</v>
      </c>
    </row>
    <row r="4309" spans="1:20">
      <c r="A4309" t="s">
        <v>19347</v>
      </c>
      <c r="D4309">
        <f>L4309/J4309</f>
        <v>2.4123735463941649E-3</v>
      </c>
      <c r="E4309">
        <v>2.8589399999999999E-3</v>
      </c>
      <c r="F4309">
        <v>6.7075899999999994E-2</v>
      </c>
      <c r="G4309">
        <v>4.2622500000000001E-2</v>
      </c>
      <c r="H4309">
        <v>1044</v>
      </c>
      <c r="I4309">
        <v>214.941</v>
      </c>
      <c r="J4309">
        <v>829.05899999999997</v>
      </c>
      <c r="K4309">
        <v>16</v>
      </c>
      <c r="L4309">
        <v>2</v>
      </c>
      <c r="M4309">
        <v>13.741</v>
      </c>
      <c r="N4309">
        <v>2.2590300000000001</v>
      </c>
      <c r="O4309" t="s">
        <v>1</v>
      </c>
      <c r="P4309">
        <v>0</v>
      </c>
      <c r="Q4309" t="s">
        <v>0</v>
      </c>
    </row>
    <row r="4310" spans="1:20">
      <c r="A4310" t="s">
        <v>19346</v>
      </c>
      <c r="D4310">
        <f>L4310/J4310</f>
        <v>2.4120331509836271E-3</v>
      </c>
      <c r="E4310">
        <v>3.7112199999999999E-3</v>
      </c>
      <c r="F4310">
        <v>6.0046700000000001E-2</v>
      </c>
      <c r="G4310">
        <v>6.1805499999999999E-2</v>
      </c>
      <c r="H4310">
        <v>1125</v>
      </c>
      <c r="I4310">
        <v>295.82400000000001</v>
      </c>
      <c r="J4310">
        <v>829.17600000000004</v>
      </c>
      <c r="K4310">
        <v>20</v>
      </c>
      <c r="L4310">
        <v>2</v>
      </c>
      <c r="M4310">
        <v>17.046800000000001</v>
      </c>
      <c r="N4310">
        <v>2.9531499999999999</v>
      </c>
      <c r="O4310" t="s">
        <v>9790</v>
      </c>
      <c r="P4310">
        <v>3</v>
      </c>
      <c r="Q4310" t="s">
        <v>2571</v>
      </c>
      <c r="R4310" t="s">
        <v>2570</v>
      </c>
      <c r="S4310" t="s">
        <v>2569</v>
      </c>
      <c r="T4310" t="s">
        <v>2568</v>
      </c>
    </row>
    <row r="4311" spans="1:20">
      <c r="A4311" t="s">
        <v>19345</v>
      </c>
      <c r="D4311">
        <f>L4311/J4311</f>
        <v>2.4087872559095578E-3</v>
      </c>
      <c r="E4311">
        <v>2.3629100000000002E-3</v>
      </c>
      <c r="F4311">
        <v>8.0487500000000003E-2</v>
      </c>
      <c r="G4311">
        <v>2.9357500000000002E-2</v>
      </c>
      <c r="H4311">
        <v>1491</v>
      </c>
      <c r="I4311">
        <v>245.56299999999999</v>
      </c>
      <c r="J4311">
        <v>1245.44</v>
      </c>
      <c r="K4311">
        <v>22</v>
      </c>
      <c r="L4311">
        <v>3</v>
      </c>
      <c r="M4311">
        <v>19.148800000000001</v>
      </c>
      <c r="N4311">
        <v>2.8511600000000001</v>
      </c>
      <c r="O4311" t="s">
        <v>19344</v>
      </c>
      <c r="P4311">
        <v>5</v>
      </c>
      <c r="Q4311" t="s">
        <v>5025</v>
      </c>
      <c r="R4311" t="s">
        <v>0</v>
      </c>
      <c r="S4311" t="s">
        <v>5024</v>
      </c>
      <c r="T4311" t="s">
        <v>5023</v>
      </c>
    </row>
    <row r="4312" spans="1:20">
      <c r="A4312" t="s">
        <v>19343</v>
      </c>
      <c r="D4312">
        <f>L4312/J4312</f>
        <v>2.4084053346178163E-3</v>
      </c>
      <c r="E4312">
        <v>2.80248E-3</v>
      </c>
      <c r="F4312">
        <v>5.7319500000000002E-2</v>
      </c>
      <c r="G4312">
        <v>4.8892400000000003E-2</v>
      </c>
      <c r="H4312">
        <v>2295</v>
      </c>
      <c r="I4312">
        <v>634.15</v>
      </c>
      <c r="J4312">
        <v>1660.85</v>
      </c>
      <c r="K4312">
        <v>39</v>
      </c>
      <c r="L4312">
        <v>4</v>
      </c>
      <c r="M4312">
        <v>34.572899999999997</v>
      </c>
      <c r="N4312">
        <v>4.42706</v>
      </c>
      <c r="O4312" t="s">
        <v>8729</v>
      </c>
      <c r="P4312">
        <v>2</v>
      </c>
      <c r="Q4312" t="s">
        <v>8728</v>
      </c>
      <c r="R4312" t="s">
        <v>8727</v>
      </c>
      <c r="S4312" t="s">
        <v>8726</v>
      </c>
      <c r="T4312" t="s">
        <v>8725</v>
      </c>
    </row>
    <row r="4313" spans="1:20">
      <c r="A4313" t="s">
        <v>19342</v>
      </c>
      <c r="D4313">
        <f>L4313/J4313</f>
        <v>2.4055230809939621E-3</v>
      </c>
      <c r="E4313">
        <v>2.1633899999999998E-3</v>
      </c>
      <c r="F4313">
        <v>8.8366399999999998E-2</v>
      </c>
      <c r="G4313">
        <v>2.4482E-2</v>
      </c>
      <c r="H4313">
        <v>507</v>
      </c>
      <c r="I4313">
        <v>91.290099999999995</v>
      </c>
      <c r="J4313">
        <v>415.71</v>
      </c>
      <c r="K4313">
        <v>8</v>
      </c>
      <c r="L4313">
        <v>1</v>
      </c>
      <c r="M4313">
        <v>7.1975800000000003</v>
      </c>
      <c r="N4313">
        <v>0.80241600000000002</v>
      </c>
      <c r="O4313" t="s">
        <v>15941</v>
      </c>
      <c r="P4313">
        <v>3</v>
      </c>
      <c r="Q4313" t="s">
        <v>15940</v>
      </c>
      <c r="R4313" t="s">
        <v>15939</v>
      </c>
      <c r="S4313" t="s">
        <v>19341</v>
      </c>
      <c r="T4313" t="s">
        <v>19340</v>
      </c>
    </row>
    <row r="4314" spans="1:20">
      <c r="A4314" t="s">
        <v>19339</v>
      </c>
      <c r="D4314">
        <f>L4314/J4314</f>
        <v>2.4048096192384768E-3</v>
      </c>
      <c r="E4314">
        <v>2.3111899999999999E-3</v>
      </c>
      <c r="F4314">
        <v>9.8830100000000004E-2</v>
      </c>
      <c r="G4314">
        <v>2.33855E-2</v>
      </c>
      <c r="H4314">
        <v>1482</v>
      </c>
      <c r="I4314">
        <v>234.495</v>
      </c>
      <c r="J4314">
        <v>1247.5</v>
      </c>
      <c r="K4314">
        <v>24</v>
      </c>
      <c r="L4314">
        <v>3</v>
      </c>
      <c r="M4314">
        <v>21.3445</v>
      </c>
      <c r="N4314">
        <v>2.6554700000000002</v>
      </c>
      <c r="O4314" t="s">
        <v>1</v>
      </c>
      <c r="P4314">
        <v>2</v>
      </c>
      <c r="Q4314" t="s">
        <v>3248</v>
      </c>
      <c r="R4314" t="s">
        <v>27</v>
      </c>
      <c r="S4314" t="s">
        <v>10948</v>
      </c>
      <c r="T4314" t="s">
        <v>10947</v>
      </c>
    </row>
    <row r="4315" spans="1:20">
      <c r="A4315" t="s">
        <v>19338</v>
      </c>
      <c r="D4315">
        <f>L4315/J4315</f>
        <v>2.4046496305255845E-3</v>
      </c>
      <c r="E4315">
        <v>2.54075E-3</v>
      </c>
      <c r="F4315">
        <v>0.12627099999999999</v>
      </c>
      <c r="G4315">
        <v>2.0121400000000001E-2</v>
      </c>
      <c r="H4315">
        <v>468</v>
      </c>
      <c r="I4315">
        <v>52.139200000000002</v>
      </c>
      <c r="J4315">
        <v>415.86099999999999</v>
      </c>
      <c r="K4315">
        <v>7</v>
      </c>
      <c r="L4315">
        <v>1</v>
      </c>
      <c r="M4315">
        <v>6.0319500000000001</v>
      </c>
      <c r="N4315">
        <v>0.968055</v>
      </c>
      <c r="O4315" t="s">
        <v>4730</v>
      </c>
      <c r="P4315">
        <v>1</v>
      </c>
      <c r="Q4315" t="s">
        <v>382</v>
      </c>
      <c r="R4315" t="s">
        <v>0</v>
      </c>
      <c r="S4315" t="s">
        <v>4729</v>
      </c>
      <c r="T4315" t="s">
        <v>4728</v>
      </c>
    </row>
    <row r="4316" spans="1:20">
      <c r="A4316" t="s">
        <v>19337</v>
      </c>
      <c r="D4316">
        <f>L4316/J4316</f>
        <v>2.4040773151264546E-3</v>
      </c>
      <c r="E4316">
        <v>2.44641E-3</v>
      </c>
      <c r="F4316">
        <v>5.6715399999999999E-2</v>
      </c>
      <c r="G4316">
        <v>4.3134800000000001E-2</v>
      </c>
      <c r="H4316">
        <v>3993</v>
      </c>
      <c r="I4316">
        <v>665.31600000000003</v>
      </c>
      <c r="J4316">
        <v>3327.68</v>
      </c>
      <c r="K4316">
        <v>43</v>
      </c>
      <c r="L4316">
        <v>8</v>
      </c>
      <c r="M4316">
        <v>35.369199999999999</v>
      </c>
      <c r="N4316">
        <v>7.6307600000000004</v>
      </c>
      <c r="O4316" t="s">
        <v>1</v>
      </c>
      <c r="P4316">
        <v>0</v>
      </c>
      <c r="Q4316" t="s">
        <v>0</v>
      </c>
      <c r="S4316" t="s">
        <v>19336</v>
      </c>
      <c r="T4316" t="s">
        <v>19335</v>
      </c>
    </row>
    <row r="4317" spans="1:20">
      <c r="A4317" t="s">
        <v>19334</v>
      </c>
      <c r="D4317">
        <f>L4317/J4317</f>
        <v>2.4040715355526116E-3</v>
      </c>
      <c r="E4317">
        <v>2.38097E-3</v>
      </c>
      <c r="F4317">
        <v>8.3921599999999999E-2</v>
      </c>
      <c r="G4317">
        <v>2.8371400000000001E-2</v>
      </c>
      <c r="H4317">
        <v>468</v>
      </c>
      <c r="I4317">
        <v>52.038600000000002</v>
      </c>
      <c r="J4317">
        <v>415.96100000000001</v>
      </c>
      <c r="K4317">
        <v>5</v>
      </c>
      <c r="L4317">
        <v>1</v>
      </c>
      <c r="M4317">
        <v>4.0757099999999999</v>
      </c>
      <c r="N4317">
        <v>0.92429499999999998</v>
      </c>
      <c r="O4317" t="s">
        <v>19333</v>
      </c>
      <c r="P4317">
        <v>0</v>
      </c>
      <c r="Q4317" t="s">
        <v>0</v>
      </c>
      <c r="S4317" t="s">
        <v>1923</v>
      </c>
      <c r="T4317" t="s">
        <v>1922</v>
      </c>
    </row>
    <row r="4318" spans="1:20">
      <c r="A4318" t="s">
        <v>19332</v>
      </c>
      <c r="D4318">
        <f>L4318/J4318</f>
        <v>2.4036959228509757E-3</v>
      </c>
      <c r="E4318">
        <v>2.5128799999999999E-3</v>
      </c>
      <c r="F4318">
        <v>0.141627</v>
      </c>
      <c r="G4318">
        <v>1.7742999999999998E-2</v>
      </c>
      <c r="H4318">
        <v>1017</v>
      </c>
      <c r="I4318">
        <v>184.94800000000001</v>
      </c>
      <c r="J4318">
        <v>832.05200000000002</v>
      </c>
      <c r="K4318">
        <v>26</v>
      </c>
      <c r="L4318">
        <v>2</v>
      </c>
      <c r="M4318">
        <v>24.077999999999999</v>
      </c>
      <c r="N4318">
        <v>1.92198</v>
      </c>
      <c r="O4318" t="s">
        <v>8785</v>
      </c>
      <c r="P4318">
        <v>1</v>
      </c>
      <c r="Q4318" t="s">
        <v>2133</v>
      </c>
      <c r="S4318" t="s">
        <v>8784</v>
      </c>
      <c r="T4318" t="s">
        <v>8783</v>
      </c>
    </row>
    <row r="4319" spans="1:20">
      <c r="A4319" t="s">
        <v>19331</v>
      </c>
      <c r="D4319">
        <f>L4319/J4319</f>
        <v>2.4034359520370319E-3</v>
      </c>
      <c r="E4319">
        <v>2.5543900000000001E-3</v>
      </c>
      <c r="F4319">
        <v>8.5158700000000004E-2</v>
      </c>
      <c r="G4319">
        <v>2.99957E-2</v>
      </c>
      <c r="H4319">
        <v>1080</v>
      </c>
      <c r="I4319">
        <v>247.858</v>
      </c>
      <c r="J4319">
        <v>832.14200000000005</v>
      </c>
      <c r="K4319">
        <v>22</v>
      </c>
      <c r="L4319">
        <v>2</v>
      </c>
      <c r="M4319">
        <v>19.987200000000001</v>
      </c>
      <c r="N4319">
        <v>2.0128200000000001</v>
      </c>
      <c r="O4319" t="s">
        <v>19330</v>
      </c>
      <c r="P4319">
        <v>1</v>
      </c>
      <c r="Q4319" t="s">
        <v>391</v>
      </c>
      <c r="R4319" t="s">
        <v>0</v>
      </c>
      <c r="S4319" t="s">
        <v>2707</v>
      </c>
      <c r="T4319" t="s">
        <v>2706</v>
      </c>
    </row>
    <row r="4320" spans="1:20">
      <c r="A4320" t="s">
        <v>19329</v>
      </c>
      <c r="D4320">
        <f>L4320/J4320</f>
        <v>2.4029412000288351E-3</v>
      </c>
      <c r="E4320">
        <v>2.4824700000000001E-3</v>
      </c>
      <c r="F4320">
        <v>5.7762800000000003E-2</v>
      </c>
      <c r="G4320">
        <v>4.2976899999999998E-2</v>
      </c>
      <c r="H4320">
        <v>1602</v>
      </c>
      <c r="I4320">
        <v>353.529</v>
      </c>
      <c r="J4320">
        <v>1248.47</v>
      </c>
      <c r="K4320">
        <v>23</v>
      </c>
      <c r="L4320">
        <v>3</v>
      </c>
      <c r="M4320">
        <v>19.969200000000001</v>
      </c>
      <c r="N4320">
        <v>3.0307599999999999</v>
      </c>
      <c r="O4320" t="s">
        <v>19328</v>
      </c>
      <c r="P4320">
        <v>3</v>
      </c>
      <c r="Q4320" t="s">
        <v>18146</v>
      </c>
      <c r="R4320" t="s">
        <v>0</v>
      </c>
      <c r="S4320" t="s">
        <v>6006</v>
      </c>
      <c r="T4320" t="s">
        <v>6005</v>
      </c>
    </row>
    <row r="4321" spans="1:20">
      <c r="A4321" t="s">
        <v>19327</v>
      </c>
      <c r="D4321">
        <f>L4321/J4321</f>
        <v>2.401467777105367E-3</v>
      </c>
      <c r="E4321">
        <v>1.7952000000000001E-3</v>
      </c>
      <c r="F4321">
        <v>0.135244</v>
      </c>
      <c r="G4321">
        <v>1.3273800000000001E-2</v>
      </c>
      <c r="H4321">
        <v>504</v>
      </c>
      <c r="I4321">
        <v>87.588200000000001</v>
      </c>
      <c r="J4321">
        <v>416.41199999999998</v>
      </c>
      <c r="K4321">
        <v>11</v>
      </c>
      <c r="L4321">
        <v>1</v>
      </c>
      <c r="M4321">
        <v>10.347</v>
      </c>
      <c r="N4321">
        <v>0.65296500000000002</v>
      </c>
      <c r="O4321" t="s">
        <v>1293</v>
      </c>
      <c r="P4321">
        <v>3</v>
      </c>
      <c r="Q4321" t="s">
        <v>3008</v>
      </c>
      <c r="R4321" t="s">
        <v>0</v>
      </c>
      <c r="S4321" t="s">
        <v>2111</v>
      </c>
      <c r="T4321" t="s">
        <v>2110</v>
      </c>
    </row>
    <row r="4322" spans="1:20">
      <c r="A4322" t="s">
        <v>19326</v>
      </c>
      <c r="D4322">
        <f>L4322/J4322</f>
        <v>2.4003984661453799E-3</v>
      </c>
      <c r="E4322">
        <v>3.0509199999999999E-3</v>
      </c>
      <c r="F4322">
        <v>0.100881</v>
      </c>
      <c r="G4322">
        <v>3.0242700000000001E-2</v>
      </c>
      <c r="H4322">
        <v>1911</v>
      </c>
      <c r="I4322">
        <v>244.61199999999999</v>
      </c>
      <c r="J4322">
        <v>1666.39</v>
      </c>
      <c r="K4322">
        <v>28</v>
      </c>
      <c r="L4322">
        <v>4</v>
      </c>
      <c r="M4322">
        <v>23.216799999999999</v>
      </c>
      <c r="N4322">
        <v>4.78322</v>
      </c>
      <c r="O4322" t="s">
        <v>19325</v>
      </c>
      <c r="P4322">
        <v>0</v>
      </c>
      <c r="Q4322" t="s">
        <v>0</v>
      </c>
      <c r="S4322" t="s">
        <v>3313</v>
      </c>
      <c r="T4322" t="s">
        <v>3312</v>
      </c>
    </row>
    <row r="4323" spans="1:20">
      <c r="A4323" t="s">
        <v>19324</v>
      </c>
      <c r="D4323">
        <f>L4323/J4323</f>
        <v>2.3997504259557004E-3</v>
      </c>
      <c r="E4323">
        <v>2.4727500000000001E-3</v>
      </c>
      <c r="F4323">
        <v>0.15248100000000001</v>
      </c>
      <c r="G4323">
        <v>1.62168E-2</v>
      </c>
      <c r="H4323">
        <v>2640</v>
      </c>
      <c r="I4323">
        <v>556.452</v>
      </c>
      <c r="J4323">
        <v>2083.5500000000002</v>
      </c>
      <c r="K4323">
        <v>83</v>
      </c>
      <c r="L4323">
        <v>5</v>
      </c>
      <c r="M4323">
        <v>78.248599999999996</v>
      </c>
      <c r="N4323">
        <v>4.75136</v>
      </c>
      <c r="O4323" t="s">
        <v>19323</v>
      </c>
      <c r="P4323">
        <v>2</v>
      </c>
      <c r="Q4323" t="s">
        <v>19322</v>
      </c>
      <c r="R4323" t="s">
        <v>0</v>
      </c>
      <c r="S4323" t="s">
        <v>3447</v>
      </c>
      <c r="T4323" t="s">
        <v>3446</v>
      </c>
    </row>
    <row r="4324" spans="1:20">
      <c r="A4324" t="s">
        <v>19321</v>
      </c>
      <c r="D4324">
        <f>L4324/J4324</f>
        <v>2.3993473775133162E-3</v>
      </c>
      <c r="E4324">
        <v>2.7254599999999999E-3</v>
      </c>
      <c r="F4324">
        <v>5.0032600000000003E-2</v>
      </c>
      <c r="G4324">
        <v>5.4473599999999997E-2</v>
      </c>
      <c r="H4324">
        <v>2550</v>
      </c>
      <c r="I4324">
        <v>466.10500000000002</v>
      </c>
      <c r="J4324">
        <v>2083.9</v>
      </c>
      <c r="K4324">
        <v>29</v>
      </c>
      <c r="L4324">
        <v>5</v>
      </c>
      <c r="M4324">
        <v>23.320399999999999</v>
      </c>
      <c r="N4324">
        <v>5.6795600000000004</v>
      </c>
      <c r="O4324" t="s">
        <v>19320</v>
      </c>
      <c r="P4324">
        <v>0</v>
      </c>
      <c r="Q4324" t="s">
        <v>0</v>
      </c>
      <c r="S4324" t="s">
        <v>16939</v>
      </c>
      <c r="T4324" t="s">
        <v>16938</v>
      </c>
    </row>
    <row r="4325" spans="1:20">
      <c r="A4325" t="s">
        <v>19319</v>
      </c>
      <c r="D4325">
        <f>L4325/J4325</f>
        <v>2.398720042985063E-3</v>
      </c>
      <c r="E4325" s="2">
        <v>6.9573599999999994E-5</v>
      </c>
      <c r="F4325">
        <v>6.9573599999999999E-2</v>
      </c>
      <c r="G4325">
        <v>1E-3</v>
      </c>
      <c r="H4325">
        <v>540</v>
      </c>
      <c r="I4325">
        <v>123.111</v>
      </c>
      <c r="J4325">
        <v>416.88900000000001</v>
      </c>
      <c r="K4325">
        <v>8</v>
      </c>
      <c r="L4325">
        <v>1</v>
      </c>
      <c r="M4325">
        <v>7.9729999999999999</v>
      </c>
      <c r="N4325">
        <v>2.69988E-2</v>
      </c>
      <c r="O4325" t="s">
        <v>1</v>
      </c>
      <c r="P4325">
        <v>0</v>
      </c>
      <c r="Q4325" t="s">
        <v>0</v>
      </c>
    </row>
    <row r="4326" spans="1:20">
      <c r="A4326" t="s">
        <v>19318</v>
      </c>
      <c r="D4326">
        <f>L4326/J4326</f>
        <v>2.3985905881703912E-3</v>
      </c>
      <c r="E4326">
        <v>2.2839900000000001E-3</v>
      </c>
      <c r="F4326">
        <v>8.7766200000000003E-2</v>
      </c>
      <c r="G4326">
        <v>2.6023600000000001E-2</v>
      </c>
      <c r="H4326">
        <v>1074</v>
      </c>
      <c r="I4326">
        <v>240.17699999999999</v>
      </c>
      <c r="J4326">
        <v>833.82299999999998</v>
      </c>
      <c r="K4326">
        <v>20</v>
      </c>
      <c r="L4326">
        <v>2</v>
      </c>
      <c r="M4326">
        <v>18.3428</v>
      </c>
      <c r="N4326">
        <v>1.6572</v>
      </c>
      <c r="O4326" t="s">
        <v>19317</v>
      </c>
      <c r="P4326">
        <v>2</v>
      </c>
      <c r="Q4326" t="s">
        <v>3837</v>
      </c>
      <c r="R4326" t="s">
        <v>0</v>
      </c>
      <c r="S4326" t="s">
        <v>7840</v>
      </c>
      <c r="T4326" t="s">
        <v>7120</v>
      </c>
    </row>
    <row r="4327" spans="1:20">
      <c r="A4327" t="s">
        <v>19316</v>
      </c>
      <c r="D4327">
        <f>L4327/J4327</f>
        <v>2.3970899328215546E-3</v>
      </c>
      <c r="E4327">
        <v>2.4078400000000001E-3</v>
      </c>
      <c r="F4327">
        <v>0.111385</v>
      </c>
      <c r="G4327">
        <v>2.16172E-2</v>
      </c>
      <c r="H4327">
        <v>2001</v>
      </c>
      <c r="I4327">
        <v>332.30700000000002</v>
      </c>
      <c r="J4327">
        <v>1668.69</v>
      </c>
      <c r="K4327">
        <v>39</v>
      </c>
      <c r="L4327">
        <v>4</v>
      </c>
      <c r="M4327">
        <v>35.180999999999997</v>
      </c>
      <c r="N4327">
        <v>3.8189600000000001</v>
      </c>
      <c r="O4327" t="s">
        <v>19315</v>
      </c>
      <c r="P4327">
        <v>0</v>
      </c>
      <c r="Q4327" t="s">
        <v>0</v>
      </c>
    </row>
    <row r="4328" spans="1:20">
      <c r="A4328" t="s">
        <v>19314</v>
      </c>
      <c r="D4328">
        <f>L4328/J4328</f>
        <v>2.3969118188126417E-3</v>
      </c>
      <c r="E4328">
        <v>2.6485499999999999E-3</v>
      </c>
      <c r="F4328">
        <v>3.8266300000000003E-2</v>
      </c>
      <c r="G4328">
        <v>6.9213700000000003E-2</v>
      </c>
      <c r="H4328">
        <v>1110</v>
      </c>
      <c r="I4328">
        <v>275.59300000000002</v>
      </c>
      <c r="J4328">
        <v>834.40700000000004</v>
      </c>
      <c r="K4328">
        <v>12</v>
      </c>
      <c r="L4328">
        <v>2</v>
      </c>
      <c r="M4328">
        <v>9.9209899999999998</v>
      </c>
      <c r="N4328">
        <v>2.0790099999999998</v>
      </c>
      <c r="O4328" t="s">
        <v>19313</v>
      </c>
      <c r="P4328">
        <v>6</v>
      </c>
      <c r="Q4328" t="s">
        <v>38</v>
      </c>
      <c r="R4328" t="s">
        <v>0</v>
      </c>
      <c r="S4328" t="s">
        <v>37</v>
      </c>
      <c r="T4328" t="s">
        <v>36</v>
      </c>
    </row>
    <row r="4329" spans="1:20">
      <c r="A4329" t="s">
        <v>19312</v>
      </c>
      <c r="D4329">
        <f>L4329/J4329</f>
        <v>2.3946130784187891E-3</v>
      </c>
      <c r="E4329">
        <v>2.4199400000000002E-3</v>
      </c>
      <c r="F4329">
        <v>6.3185500000000006E-2</v>
      </c>
      <c r="G4329">
        <v>3.8299E-2</v>
      </c>
      <c r="H4329">
        <v>1014</v>
      </c>
      <c r="I4329">
        <v>178.792</v>
      </c>
      <c r="J4329">
        <v>835.20799999999997</v>
      </c>
      <c r="K4329">
        <v>13</v>
      </c>
      <c r="L4329">
        <v>2</v>
      </c>
      <c r="M4329">
        <v>11.027100000000001</v>
      </c>
      <c r="N4329">
        <v>1.9728699999999999</v>
      </c>
      <c r="O4329" t="s">
        <v>19311</v>
      </c>
      <c r="P4329">
        <v>1</v>
      </c>
      <c r="Q4329" t="s">
        <v>470</v>
      </c>
      <c r="R4329" t="s">
        <v>0</v>
      </c>
      <c r="S4329" t="s">
        <v>19310</v>
      </c>
      <c r="T4329" t="s">
        <v>19309</v>
      </c>
    </row>
    <row r="4330" spans="1:20">
      <c r="A4330" t="s">
        <v>19308</v>
      </c>
      <c r="D4330">
        <f>L4330/J4330</f>
        <v>2.3940541271697613E-3</v>
      </c>
      <c r="E4330">
        <v>2.65423E-3</v>
      </c>
      <c r="F4330">
        <v>7.6441099999999998E-2</v>
      </c>
      <c r="G4330">
        <v>3.4722599999999999E-2</v>
      </c>
      <c r="H4330">
        <v>1068</v>
      </c>
      <c r="I4330">
        <v>232.59700000000001</v>
      </c>
      <c r="J4330">
        <v>835.40300000000002</v>
      </c>
      <c r="K4330">
        <v>19</v>
      </c>
      <c r="L4330">
        <v>2</v>
      </c>
      <c r="M4330">
        <v>16.8932</v>
      </c>
      <c r="N4330">
        <v>2.10677</v>
      </c>
      <c r="O4330" t="s">
        <v>15388</v>
      </c>
      <c r="P4330">
        <v>2</v>
      </c>
      <c r="Q4330" t="s">
        <v>15387</v>
      </c>
      <c r="R4330" t="s">
        <v>0</v>
      </c>
      <c r="S4330" t="s">
        <v>19307</v>
      </c>
      <c r="T4330" t="s">
        <v>19306</v>
      </c>
    </row>
    <row r="4331" spans="1:20">
      <c r="A4331" t="s">
        <v>19305</v>
      </c>
      <c r="D4331">
        <f>L4331/J4331</f>
        <v>2.3937876423106752E-3</v>
      </c>
      <c r="E4331">
        <v>2.28656E-3</v>
      </c>
      <c r="F4331">
        <v>7.3165099999999997E-2</v>
      </c>
      <c r="G4331">
        <v>3.1252099999999998E-2</v>
      </c>
      <c r="H4331">
        <v>552</v>
      </c>
      <c r="I4331">
        <v>134.25200000000001</v>
      </c>
      <c r="J4331">
        <v>417.74799999999999</v>
      </c>
      <c r="K4331">
        <v>10</v>
      </c>
      <c r="L4331">
        <v>1</v>
      </c>
      <c r="M4331">
        <v>9.1137300000000003</v>
      </c>
      <c r="N4331">
        <v>0.88627299999999998</v>
      </c>
      <c r="O4331" t="s">
        <v>19304</v>
      </c>
      <c r="P4331">
        <v>0</v>
      </c>
      <c r="Q4331" t="s">
        <v>0</v>
      </c>
      <c r="S4331" t="s">
        <v>19303</v>
      </c>
      <c r="T4331" t="s">
        <v>19302</v>
      </c>
    </row>
    <row r="4332" spans="1:20">
      <c r="A4332" t="s">
        <v>19301</v>
      </c>
      <c r="D4332">
        <f>L4332/J4332</f>
        <v>2.3933865941630087E-3</v>
      </c>
      <c r="E4332">
        <v>2.5618300000000002E-3</v>
      </c>
      <c r="F4332">
        <v>5.5004699999999997E-2</v>
      </c>
      <c r="G4332">
        <v>4.65748E-2</v>
      </c>
      <c r="H4332">
        <v>549</v>
      </c>
      <c r="I4332">
        <v>131.18199999999999</v>
      </c>
      <c r="J4332">
        <v>417.81799999999998</v>
      </c>
      <c r="K4332">
        <v>8</v>
      </c>
      <c r="L4332">
        <v>1</v>
      </c>
      <c r="M4332">
        <v>6.9665600000000003</v>
      </c>
      <c r="N4332">
        <v>1.0334399999999999</v>
      </c>
      <c r="O4332" t="s">
        <v>19011</v>
      </c>
      <c r="P4332">
        <v>2</v>
      </c>
      <c r="Q4332" t="s">
        <v>10980</v>
      </c>
      <c r="R4332" t="s">
        <v>0</v>
      </c>
      <c r="S4332" t="s">
        <v>7835</v>
      </c>
      <c r="T4332" t="s">
        <v>7834</v>
      </c>
    </row>
    <row r="4333" spans="1:20">
      <c r="A4333" t="s">
        <v>19300</v>
      </c>
      <c r="D4333">
        <f>L4333/J4333</f>
        <v>2.3932033026205575E-3</v>
      </c>
      <c r="E4333">
        <v>2.4224200000000002E-3</v>
      </c>
      <c r="F4333">
        <v>5.1924999999999999E-2</v>
      </c>
      <c r="G4333">
        <v>4.6652199999999998E-2</v>
      </c>
      <c r="H4333">
        <v>537</v>
      </c>
      <c r="I4333">
        <v>119.15</v>
      </c>
      <c r="J4333">
        <v>417.85</v>
      </c>
      <c r="K4333">
        <v>7</v>
      </c>
      <c r="L4333">
        <v>1</v>
      </c>
      <c r="M4333">
        <v>6.0157800000000003</v>
      </c>
      <c r="N4333">
        <v>0.98422100000000001</v>
      </c>
      <c r="O4333" t="s">
        <v>3596</v>
      </c>
      <c r="P4333">
        <v>1</v>
      </c>
      <c r="Q4333" t="s">
        <v>3595</v>
      </c>
      <c r="R4333" t="s">
        <v>0</v>
      </c>
      <c r="S4333" t="s">
        <v>6330</v>
      </c>
      <c r="T4333" t="s">
        <v>6329</v>
      </c>
    </row>
    <row r="4334" spans="1:20">
      <c r="A4334" t="s">
        <v>19299</v>
      </c>
      <c r="D4334">
        <f>L4334/J4334</f>
        <v>2.3930314922944386E-3</v>
      </c>
      <c r="E4334">
        <v>2.7843299999999998E-3</v>
      </c>
      <c r="F4334">
        <v>2.2422600000000001E-2</v>
      </c>
      <c r="G4334">
        <v>0.12417499999999999</v>
      </c>
      <c r="H4334">
        <v>591</v>
      </c>
      <c r="I4334">
        <v>173.12</v>
      </c>
      <c r="J4334">
        <v>417.88</v>
      </c>
      <c r="K4334">
        <v>5</v>
      </c>
      <c r="L4334">
        <v>1</v>
      </c>
      <c r="M4334">
        <v>3.84694</v>
      </c>
      <c r="N4334">
        <v>1.15306</v>
      </c>
      <c r="O4334" t="s">
        <v>19298</v>
      </c>
      <c r="P4334">
        <v>0</v>
      </c>
      <c r="Q4334" t="s">
        <v>0</v>
      </c>
    </row>
    <row r="4335" spans="1:20">
      <c r="A4335" t="s">
        <v>19297</v>
      </c>
      <c r="D4335">
        <f>L4335/J4335</f>
        <v>2.392184255600103E-3</v>
      </c>
      <c r="E4335">
        <v>2.2681200000000002E-3</v>
      </c>
      <c r="F4335">
        <v>1.5886299999999999E-2</v>
      </c>
      <c r="G4335">
        <v>0.14277200000000001</v>
      </c>
      <c r="H4335">
        <v>492</v>
      </c>
      <c r="I4335">
        <v>73.972399999999993</v>
      </c>
      <c r="J4335">
        <v>418.02800000000002</v>
      </c>
      <c r="K4335">
        <v>2</v>
      </c>
      <c r="L4335">
        <v>1</v>
      </c>
      <c r="M4335">
        <v>1.1069199999999999</v>
      </c>
      <c r="N4335">
        <v>0.89308299999999996</v>
      </c>
      <c r="O4335" t="s">
        <v>1</v>
      </c>
      <c r="P4335">
        <v>0</v>
      </c>
      <c r="Q4335" t="s">
        <v>0</v>
      </c>
      <c r="S4335" t="s">
        <v>18775</v>
      </c>
      <c r="T4335" t="s">
        <v>18774</v>
      </c>
    </row>
    <row r="4336" spans="1:20">
      <c r="A4336" t="s">
        <v>19296</v>
      </c>
      <c r="D4336">
        <f>L4336/J4336</f>
        <v>2.3914977472091221E-3</v>
      </c>
      <c r="E4336">
        <v>2.2199899999999998E-3</v>
      </c>
      <c r="F4336">
        <v>8.20385E-2</v>
      </c>
      <c r="G4336">
        <v>2.7060399999999998E-2</v>
      </c>
      <c r="H4336">
        <v>585</v>
      </c>
      <c r="I4336">
        <v>166.852</v>
      </c>
      <c r="J4336">
        <v>418.14800000000002</v>
      </c>
      <c r="K4336">
        <v>13</v>
      </c>
      <c r="L4336">
        <v>1</v>
      </c>
      <c r="M4336">
        <v>12.1744</v>
      </c>
      <c r="N4336">
        <v>0.82561700000000005</v>
      </c>
      <c r="O4336" t="s">
        <v>1</v>
      </c>
      <c r="P4336">
        <v>0</v>
      </c>
      <c r="Q4336" t="s">
        <v>0</v>
      </c>
    </row>
    <row r="4337" spans="1:20">
      <c r="A4337" t="s">
        <v>19295</v>
      </c>
      <c r="D4337">
        <f>L4337/J4337</f>
        <v>2.3911050890686645E-3</v>
      </c>
      <c r="E4337">
        <v>2.3355699999999999E-3</v>
      </c>
      <c r="F4337">
        <v>0.11668000000000001</v>
      </c>
      <c r="G4337">
        <v>2.0016900000000001E-2</v>
      </c>
      <c r="H4337">
        <v>1551</v>
      </c>
      <c r="I4337">
        <v>296.35399999999998</v>
      </c>
      <c r="J4337">
        <v>1254.6500000000001</v>
      </c>
      <c r="K4337">
        <v>35</v>
      </c>
      <c r="L4337">
        <v>3</v>
      </c>
      <c r="M4337">
        <v>32.265700000000002</v>
      </c>
      <c r="N4337">
        <v>2.7343199999999999</v>
      </c>
      <c r="O4337" t="s">
        <v>19294</v>
      </c>
      <c r="P4337">
        <v>6</v>
      </c>
      <c r="Q4337" t="s">
        <v>7327</v>
      </c>
      <c r="R4337" t="s">
        <v>6275</v>
      </c>
      <c r="S4337" t="s">
        <v>14049</v>
      </c>
      <c r="T4337" t="s">
        <v>14048</v>
      </c>
    </row>
    <row r="4338" spans="1:20">
      <c r="A4338" t="s">
        <v>19293</v>
      </c>
      <c r="D4338">
        <f>L4338/J4338</f>
        <v>2.3901259118330352E-3</v>
      </c>
      <c r="E4338">
        <v>2.4165499999999999E-3</v>
      </c>
      <c r="F4338">
        <v>3.54031E-2</v>
      </c>
      <c r="G4338">
        <v>6.8258299999999994E-2</v>
      </c>
      <c r="H4338">
        <v>2691</v>
      </c>
      <c r="I4338">
        <v>599.05700000000002</v>
      </c>
      <c r="J4338">
        <v>2091.94</v>
      </c>
      <c r="K4338">
        <v>25</v>
      </c>
      <c r="L4338">
        <v>5</v>
      </c>
      <c r="M4338">
        <v>20.187999999999999</v>
      </c>
      <c r="N4338">
        <v>4.8120399999999997</v>
      </c>
      <c r="O4338" t="s">
        <v>19292</v>
      </c>
      <c r="P4338">
        <v>2</v>
      </c>
      <c r="Q4338" t="s">
        <v>1198</v>
      </c>
      <c r="R4338" t="s">
        <v>0</v>
      </c>
      <c r="S4338" t="s">
        <v>19291</v>
      </c>
      <c r="T4338" t="s">
        <v>19290</v>
      </c>
    </row>
    <row r="4339" spans="1:20">
      <c r="A4339" t="s">
        <v>19289</v>
      </c>
      <c r="D4339">
        <f>L4339/J4339</f>
        <v>2.3901144864839027E-3</v>
      </c>
      <c r="E4339">
        <v>2.4945200000000001E-3</v>
      </c>
      <c r="F4339">
        <v>9.04726E-2</v>
      </c>
      <c r="G4339">
        <v>2.7572099999999999E-2</v>
      </c>
      <c r="H4339">
        <v>1065</v>
      </c>
      <c r="I4339">
        <v>228.22</v>
      </c>
      <c r="J4339">
        <v>836.78</v>
      </c>
      <c r="K4339">
        <v>21</v>
      </c>
      <c r="L4339">
        <v>2</v>
      </c>
      <c r="M4339">
        <v>19.071899999999999</v>
      </c>
      <c r="N4339">
        <v>1.92807</v>
      </c>
      <c r="O4339" t="s">
        <v>18713</v>
      </c>
      <c r="P4339">
        <v>1</v>
      </c>
      <c r="Q4339" t="s">
        <v>391</v>
      </c>
      <c r="R4339" t="s">
        <v>0</v>
      </c>
      <c r="S4339" t="s">
        <v>4194</v>
      </c>
      <c r="T4339" t="s">
        <v>4193</v>
      </c>
    </row>
    <row r="4340" spans="1:20">
      <c r="A4340" t="s">
        <v>19288</v>
      </c>
      <c r="D4340">
        <f>L4340/J4340</f>
        <v>2.389343527865719E-3</v>
      </c>
      <c r="E4340">
        <v>2.1841899999999999E-3</v>
      </c>
      <c r="F4340">
        <v>7.8992699999999999E-2</v>
      </c>
      <c r="G4340">
        <v>2.7650600000000001E-2</v>
      </c>
      <c r="H4340">
        <v>2073</v>
      </c>
      <c r="I4340">
        <v>398.904</v>
      </c>
      <c r="J4340">
        <v>1674.1</v>
      </c>
      <c r="K4340">
        <v>34</v>
      </c>
      <c r="L4340">
        <v>4</v>
      </c>
      <c r="M4340">
        <v>30.4648</v>
      </c>
      <c r="N4340">
        <v>3.5352100000000002</v>
      </c>
      <c r="O4340" t="s">
        <v>2376</v>
      </c>
      <c r="P4340">
        <v>2</v>
      </c>
      <c r="Q4340" t="s">
        <v>293</v>
      </c>
      <c r="R4340" t="s">
        <v>0</v>
      </c>
      <c r="S4340" t="s">
        <v>2111</v>
      </c>
      <c r="T4340" t="s">
        <v>2110</v>
      </c>
    </row>
    <row r="4341" spans="1:20">
      <c r="A4341" t="s">
        <v>19287</v>
      </c>
      <c r="D4341">
        <f>L4341/J4341</f>
        <v>2.3884589662749593E-3</v>
      </c>
      <c r="E4341">
        <v>2.4576099999999998E-3</v>
      </c>
      <c r="F4341">
        <v>8.5963999999999999E-2</v>
      </c>
      <c r="G4341">
        <v>2.85889E-2</v>
      </c>
      <c r="H4341">
        <v>1506</v>
      </c>
      <c r="I4341">
        <v>249.96</v>
      </c>
      <c r="J4341">
        <v>1256.04</v>
      </c>
      <c r="K4341">
        <v>24</v>
      </c>
      <c r="L4341">
        <v>3</v>
      </c>
      <c r="M4341">
        <v>20.985299999999999</v>
      </c>
      <c r="N4341">
        <v>3.0146999999999999</v>
      </c>
      <c r="O4341" t="s">
        <v>19286</v>
      </c>
      <c r="P4341">
        <v>2</v>
      </c>
      <c r="Q4341" t="s">
        <v>581</v>
      </c>
      <c r="R4341" t="s">
        <v>0</v>
      </c>
      <c r="S4341" t="s">
        <v>2194</v>
      </c>
      <c r="T4341" t="s">
        <v>2193</v>
      </c>
    </row>
    <row r="4342" spans="1:20">
      <c r="A4342" t="s">
        <v>19285</v>
      </c>
      <c r="D4342">
        <f>L4342/J4342</f>
        <v>2.3870849157717087E-3</v>
      </c>
      <c r="E4342">
        <v>3.1528699999999999E-3</v>
      </c>
      <c r="F4342">
        <v>3.9823699999999997E-2</v>
      </c>
      <c r="G4342">
        <v>7.9170599999999994E-2</v>
      </c>
      <c r="H4342">
        <v>1083</v>
      </c>
      <c r="I4342">
        <v>245.15799999999999</v>
      </c>
      <c r="J4342">
        <v>837.84199999999998</v>
      </c>
      <c r="K4342">
        <v>12</v>
      </c>
      <c r="L4342">
        <v>2</v>
      </c>
      <c r="M4342">
        <v>9.4445800000000002</v>
      </c>
      <c r="N4342">
        <v>2.5554199999999998</v>
      </c>
      <c r="O4342" t="s">
        <v>17497</v>
      </c>
      <c r="P4342">
        <v>3</v>
      </c>
      <c r="Q4342" t="s">
        <v>2571</v>
      </c>
      <c r="R4342" t="s">
        <v>2570</v>
      </c>
      <c r="S4342" t="s">
        <v>17496</v>
      </c>
      <c r="T4342" t="s">
        <v>17495</v>
      </c>
    </row>
    <row r="4343" spans="1:20">
      <c r="A4343" t="s">
        <v>19284</v>
      </c>
      <c r="D4343">
        <f>L4343/J4343</f>
        <v>2.3870336333038935E-3</v>
      </c>
      <c r="E4343">
        <v>2.5830800000000002E-3</v>
      </c>
      <c r="F4343">
        <v>0.116851</v>
      </c>
      <c r="G4343">
        <v>2.2105799999999998E-2</v>
      </c>
      <c r="H4343">
        <v>1503</v>
      </c>
      <c r="I4343">
        <v>246.209</v>
      </c>
      <c r="J4343">
        <v>1256.79</v>
      </c>
      <c r="K4343">
        <v>31</v>
      </c>
      <c r="L4343">
        <v>3</v>
      </c>
      <c r="M4343">
        <v>27.8566</v>
      </c>
      <c r="N4343">
        <v>3.1433599999999999</v>
      </c>
      <c r="O4343" t="s">
        <v>19283</v>
      </c>
      <c r="P4343">
        <v>1</v>
      </c>
      <c r="Q4343" t="s">
        <v>626</v>
      </c>
      <c r="R4343" t="s">
        <v>0</v>
      </c>
    </row>
    <row r="4344" spans="1:20">
      <c r="A4344" t="s">
        <v>19282</v>
      </c>
      <c r="D4344">
        <f>L4344/J4344</f>
        <v>2.387033633303893E-3</v>
      </c>
      <c r="E4344">
        <v>2.82227E-3</v>
      </c>
      <c r="F4344">
        <v>5.7729799999999998E-2</v>
      </c>
      <c r="G4344">
        <v>4.8887600000000003E-2</v>
      </c>
      <c r="H4344">
        <v>456</v>
      </c>
      <c r="I4344">
        <v>37.070500000000003</v>
      </c>
      <c r="J4344">
        <v>418.93</v>
      </c>
      <c r="K4344">
        <v>3</v>
      </c>
      <c r="L4344">
        <v>1</v>
      </c>
      <c r="M4344">
        <v>1.9323999999999999</v>
      </c>
      <c r="N4344">
        <v>1.0676000000000001</v>
      </c>
      <c r="O4344" t="s">
        <v>19281</v>
      </c>
      <c r="P4344">
        <v>3</v>
      </c>
      <c r="Q4344" t="s">
        <v>19280</v>
      </c>
      <c r="R4344" t="s">
        <v>0</v>
      </c>
      <c r="S4344" t="s">
        <v>3441</v>
      </c>
      <c r="T4344" t="s">
        <v>3440</v>
      </c>
    </row>
    <row r="4345" spans="1:20">
      <c r="A4345" t="s">
        <v>19279</v>
      </c>
      <c r="D4345">
        <f>L4345/J4345</f>
        <v>2.3866690215134344E-3</v>
      </c>
      <c r="E4345">
        <v>2.51995E-3</v>
      </c>
      <c r="F4345">
        <v>8.7223200000000001E-2</v>
      </c>
      <c r="G4345">
        <v>2.8890800000000001E-2</v>
      </c>
      <c r="H4345">
        <v>549</v>
      </c>
      <c r="I4345">
        <v>130.006</v>
      </c>
      <c r="J4345">
        <v>418.99400000000003</v>
      </c>
      <c r="K4345">
        <v>12</v>
      </c>
      <c r="L4345">
        <v>1</v>
      </c>
      <c r="M4345">
        <v>10.9778</v>
      </c>
      <c r="N4345">
        <v>1.02216</v>
      </c>
      <c r="O4345" t="s">
        <v>39</v>
      </c>
      <c r="P4345">
        <v>6</v>
      </c>
      <c r="Q4345" t="s">
        <v>38</v>
      </c>
      <c r="R4345" t="s">
        <v>0</v>
      </c>
      <c r="S4345" t="s">
        <v>37</v>
      </c>
      <c r="T4345" t="s">
        <v>36</v>
      </c>
    </row>
    <row r="4346" spans="1:20">
      <c r="A4346" t="s">
        <v>19278</v>
      </c>
      <c r="D4346">
        <f>L4346/J4346</f>
        <v>2.3860226791455651E-3</v>
      </c>
      <c r="E4346">
        <v>2.4074700000000001E-3</v>
      </c>
      <c r="F4346">
        <v>0.124547</v>
      </c>
      <c r="G4346">
        <v>1.9329800000000001E-2</v>
      </c>
      <c r="H4346">
        <v>1041</v>
      </c>
      <c r="I4346">
        <v>202.785</v>
      </c>
      <c r="J4346">
        <v>838.21500000000003</v>
      </c>
      <c r="K4346">
        <v>25</v>
      </c>
      <c r="L4346">
        <v>2</v>
      </c>
      <c r="M4346">
        <v>23.150300000000001</v>
      </c>
      <c r="N4346">
        <v>1.84971</v>
      </c>
      <c r="O4346" t="s">
        <v>19277</v>
      </c>
      <c r="P4346">
        <v>3</v>
      </c>
      <c r="Q4346" t="s">
        <v>5824</v>
      </c>
      <c r="R4346" t="s">
        <v>0</v>
      </c>
      <c r="S4346" t="s">
        <v>999</v>
      </c>
      <c r="T4346" t="s">
        <v>998</v>
      </c>
    </row>
    <row r="4347" spans="1:20">
      <c r="A4347" t="s">
        <v>19276</v>
      </c>
      <c r="D4347">
        <f>L4347/J4347</f>
        <v>2.3859230539815092E-3</v>
      </c>
      <c r="E4347">
        <v>2.3071400000000001E-3</v>
      </c>
      <c r="F4347">
        <v>8.7981299999999998E-2</v>
      </c>
      <c r="G4347">
        <v>2.6223099999999999E-2</v>
      </c>
      <c r="H4347">
        <v>531</v>
      </c>
      <c r="I4347">
        <v>111.875</v>
      </c>
      <c r="J4347">
        <v>419.125</v>
      </c>
      <c r="K4347">
        <v>10</v>
      </c>
      <c r="L4347">
        <v>1</v>
      </c>
      <c r="M4347">
        <v>9.1054600000000008</v>
      </c>
      <c r="N4347">
        <v>0.894536</v>
      </c>
      <c r="O4347" t="s">
        <v>1</v>
      </c>
      <c r="P4347">
        <v>0</v>
      </c>
      <c r="Q4347" t="s">
        <v>0</v>
      </c>
      <c r="S4347" t="s">
        <v>3708</v>
      </c>
      <c r="T4347" t="s">
        <v>3707</v>
      </c>
    </row>
    <row r="4348" spans="1:20">
      <c r="A4348" t="s">
        <v>19275</v>
      </c>
      <c r="D4348">
        <f>L4348/J4348</f>
        <v>2.3827791783224282E-3</v>
      </c>
      <c r="E4348">
        <v>2.4881500000000002E-3</v>
      </c>
      <c r="F4348">
        <v>6.79149E-2</v>
      </c>
      <c r="G4348">
        <v>3.66364E-2</v>
      </c>
      <c r="H4348">
        <v>1083</v>
      </c>
      <c r="I4348">
        <v>243.64400000000001</v>
      </c>
      <c r="J4348">
        <v>839.35599999999999</v>
      </c>
      <c r="K4348">
        <v>18</v>
      </c>
      <c r="L4348">
        <v>2</v>
      </c>
      <c r="M4348">
        <v>15.982799999999999</v>
      </c>
      <c r="N4348">
        <v>2.0172300000000001</v>
      </c>
      <c r="O4348" t="s">
        <v>19274</v>
      </c>
      <c r="P4348">
        <v>4</v>
      </c>
      <c r="Q4348" t="s">
        <v>6729</v>
      </c>
      <c r="R4348" t="s">
        <v>0</v>
      </c>
      <c r="S4348" t="s">
        <v>6728</v>
      </c>
      <c r="T4348" t="s">
        <v>6727</v>
      </c>
    </row>
    <row r="4349" spans="1:20">
      <c r="A4349" t="s">
        <v>19273</v>
      </c>
      <c r="D4349">
        <f>L4349/J4349</f>
        <v>2.3826315689152353E-3</v>
      </c>
      <c r="E4349">
        <v>2.5490899999999999E-3</v>
      </c>
      <c r="F4349">
        <v>5.39561E-2</v>
      </c>
      <c r="G4349">
        <v>4.72437E-2</v>
      </c>
      <c r="H4349">
        <v>549</v>
      </c>
      <c r="I4349">
        <v>129.29599999999999</v>
      </c>
      <c r="J4349">
        <v>419.70400000000001</v>
      </c>
      <c r="K4349">
        <v>8</v>
      </c>
      <c r="L4349">
        <v>1</v>
      </c>
      <c r="M4349">
        <v>6.93628</v>
      </c>
      <c r="N4349">
        <v>1.06372</v>
      </c>
      <c r="O4349" t="s">
        <v>19272</v>
      </c>
      <c r="P4349">
        <v>3</v>
      </c>
      <c r="Q4349" t="s">
        <v>19271</v>
      </c>
      <c r="R4349" t="s">
        <v>19270</v>
      </c>
      <c r="S4349" t="s">
        <v>19269</v>
      </c>
      <c r="T4349" t="s">
        <v>19268</v>
      </c>
    </row>
    <row r="4350" spans="1:20">
      <c r="A4350" t="s">
        <v>19267</v>
      </c>
      <c r="D4350">
        <f>L4350/J4350</f>
        <v>2.3807568187851238E-3</v>
      </c>
      <c r="E4350">
        <v>3.4703999999999998E-3</v>
      </c>
      <c r="F4350">
        <v>0.112057</v>
      </c>
      <c r="G4350">
        <v>3.0969900000000002E-2</v>
      </c>
      <c r="H4350">
        <v>1041</v>
      </c>
      <c r="I4350">
        <v>200.93100000000001</v>
      </c>
      <c r="J4350">
        <v>840.06899999999996</v>
      </c>
      <c r="K4350">
        <v>23</v>
      </c>
      <c r="L4350">
        <v>2</v>
      </c>
      <c r="M4350">
        <v>20.363299999999999</v>
      </c>
      <c r="N4350">
        <v>2.6366800000000001</v>
      </c>
      <c r="O4350" t="s">
        <v>8690</v>
      </c>
      <c r="P4350">
        <v>1</v>
      </c>
      <c r="Q4350" t="s">
        <v>5124</v>
      </c>
      <c r="R4350" t="s">
        <v>0</v>
      </c>
    </row>
    <row r="4351" spans="1:20">
      <c r="A4351" t="s">
        <v>19266</v>
      </c>
      <c r="D4351">
        <f>L4351/J4351</f>
        <v>2.380742648861886E-3</v>
      </c>
      <c r="E4351">
        <v>2.8018800000000001E-3</v>
      </c>
      <c r="F4351">
        <v>9.8986599999999994E-2</v>
      </c>
      <c r="G4351">
        <v>2.83057E-2</v>
      </c>
      <c r="H4351">
        <v>558</v>
      </c>
      <c r="I4351">
        <v>137.96299999999999</v>
      </c>
      <c r="J4351">
        <v>420.03699999999998</v>
      </c>
      <c r="K4351">
        <v>12</v>
      </c>
      <c r="L4351">
        <v>1</v>
      </c>
      <c r="M4351">
        <v>11.0479</v>
      </c>
      <c r="N4351">
        <v>0.95209299999999997</v>
      </c>
      <c r="O4351" t="s">
        <v>10680</v>
      </c>
      <c r="P4351">
        <v>2</v>
      </c>
      <c r="Q4351" t="s">
        <v>1075</v>
      </c>
      <c r="R4351" t="s">
        <v>0</v>
      </c>
      <c r="S4351" t="s">
        <v>223</v>
      </c>
      <c r="T4351" t="s">
        <v>222</v>
      </c>
    </row>
    <row r="4352" spans="1:20">
      <c r="A4352" t="s">
        <v>19265</v>
      </c>
      <c r="D4352">
        <f>L4352/J4352</f>
        <v>2.3801967629324024E-3</v>
      </c>
      <c r="E4352">
        <v>2.3847299999999998E-3</v>
      </c>
      <c r="F4352">
        <v>7.9375399999999999E-2</v>
      </c>
      <c r="G4352">
        <v>3.00437E-2</v>
      </c>
      <c r="H4352">
        <v>1536</v>
      </c>
      <c r="I4352">
        <v>275.601</v>
      </c>
      <c r="J4352">
        <v>1260.4000000000001</v>
      </c>
      <c r="K4352">
        <v>24</v>
      </c>
      <c r="L4352">
        <v>3</v>
      </c>
      <c r="M4352">
        <v>21.1008</v>
      </c>
      <c r="N4352">
        <v>2.8992100000000001</v>
      </c>
      <c r="O4352" t="s">
        <v>19264</v>
      </c>
      <c r="P4352">
        <v>0</v>
      </c>
      <c r="Q4352" t="s">
        <v>0</v>
      </c>
      <c r="S4352" t="s">
        <v>19263</v>
      </c>
      <c r="T4352" t="s">
        <v>19262</v>
      </c>
    </row>
    <row r="4353" spans="1:20">
      <c r="A4353" t="s">
        <v>19261</v>
      </c>
      <c r="D4353">
        <f>L4353/J4353</f>
        <v>2.37851157502658E-3</v>
      </c>
      <c r="E4353">
        <v>2.7485700000000001E-3</v>
      </c>
      <c r="F4353">
        <v>9.8574499999999995E-2</v>
      </c>
      <c r="G4353">
        <v>2.78832E-2</v>
      </c>
      <c r="H4353">
        <v>999</v>
      </c>
      <c r="I4353">
        <v>158.13800000000001</v>
      </c>
      <c r="J4353">
        <v>840.86199999999997</v>
      </c>
      <c r="K4353">
        <v>17</v>
      </c>
      <c r="L4353">
        <v>2</v>
      </c>
      <c r="M4353">
        <v>14.805</v>
      </c>
      <c r="N4353">
        <v>2.19502</v>
      </c>
      <c r="O4353" t="s">
        <v>2164</v>
      </c>
      <c r="P4353">
        <v>3</v>
      </c>
      <c r="Q4353" t="s">
        <v>1000</v>
      </c>
      <c r="R4353" t="s">
        <v>0</v>
      </c>
      <c r="S4353" t="s">
        <v>1593</v>
      </c>
      <c r="T4353" t="s">
        <v>328</v>
      </c>
    </row>
    <row r="4354" spans="1:20">
      <c r="A4354" t="s">
        <v>19260</v>
      </c>
      <c r="D4354">
        <f>L4354/J4354</f>
        <v>2.3763016192119234E-3</v>
      </c>
      <c r="E4354">
        <v>2.21046E-3</v>
      </c>
      <c r="F4354">
        <v>2.8587399999999999E-2</v>
      </c>
      <c r="G4354">
        <v>7.73229E-2</v>
      </c>
      <c r="H4354">
        <v>498</v>
      </c>
      <c r="I4354">
        <v>77.177599999999998</v>
      </c>
      <c r="J4354">
        <v>420.822</v>
      </c>
      <c r="K4354">
        <v>3</v>
      </c>
      <c r="L4354">
        <v>1</v>
      </c>
      <c r="M4354">
        <v>2.1102799999999999</v>
      </c>
      <c r="N4354">
        <v>0.88972300000000004</v>
      </c>
      <c r="O4354" t="s">
        <v>10776</v>
      </c>
      <c r="P4354">
        <v>2</v>
      </c>
      <c r="Q4354" t="s">
        <v>19259</v>
      </c>
      <c r="R4354" t="s">
        <v>0</v>
      </c>
    </row>
    <row r="4355" spans="1:20">
      <c r="A4355" t="s">
        <v>19258</v>
      </c>
      <c r="D4355">
        <f>L4355/J4355</f>
        <v>2.3761632804359784E-3</v>
      </c>
      <c r="E4355">
        <v>2.0357000000000001E-3</v>
      </c>
      <c r="F4355">
        <v>0.100551</v>
      </c>
      <c r="G4355">
        <v>2.02455E-2</v>
      </c>
      <c r="H4355">
        <v>960</v>
      </c>
      <c r="I4355">
        <v>118.307</v>
      </c>
      <c r="J4355">
        <v>841.69299999999998</v>
      </c>
      <c r="K4355">
        <v>13</v>
      </c>
      <c r="L4355">
        <v>2</v>
      </c>
      <c r="M4355">
        <v>11.363300000000001</v>
      </c>
      <c r="N4355">
        <v>1.63672</v>
      </c>
      <c r="O4355" t="s">
        <v>19257</v>
      </c>
      <c r="P4355">
        <v>0</v>
      </c>
      <c r="Q4355" t="s">
        <v>0</v>
      </c>
    </row>
    <row r="4356" spans="1:20">
      <c r="A4356" t="s">
        <v>19256</v>
      </c>
      <c r="D4356">
        <f>L4356/J4356</f>
        <v>2.3760842369383679E-3</v>
      </c>
      <c r="E4356">
        <v>2.3437900000000001E-3</v>
      </c>
      <c r="F4356">
        <v>5.06951E-2</v>
      </c>
      <c r="G4356">
        <v>4.6233099999999999E-2</v>
      </c>
      <c r="H4356">
        <v>1068</v>
      </c>
      <c r="I4356">
        <v>226.279</v>
      </c>
      <c r="J4356">
        <v>841.721</v>
      </c>
      <c r="K4356">
        <v>13</v>
      </c>
      <c r="L4356">
        <v>2</v>
      </c>
      <c r="M4356">
        <v>11.0923</v>
      </c>
      <c r="N4356">
        <v>1.9076500000000001</v>
      </c>
      <c r="O4356" t="s">
        <v>261</v>
      </c>
      <c r="P4356">
        <v>2</v>
      </c>
      <c r="Q4356" t="s">
        <v>260</v>
      </c>
      <c r="R4356" t="s">
        <v>259</v>
      </c>
      <c r="S4356" t="s">
        <v>360</v>
      </c>
      <c r="T4356" t="s">
        <v>359</v>
      </c>
    </row>
    <row r="4357" spans="1:20">
      <c r="A4357" t="s">
        <v>19255</v>
      </c>
      <c r="D4357">
        <f>L4357/J4357</f>
        <v>2.3742141351212748E-3</v>
      </c>
      <c r="E4357">
        <v>2.7390700000000001E-3</v>
      </c>
      <c r="F4357">
        <v>2.0519300000000001E-2</v>
      </c>
      <c r="G4357">
        <v>0.133488</v>
      </c>
      <c r="H4357">
        <v>573</v>
      </c>
      <c r="I4357">
        <v>151.80799999999999</v>
      </c>
      <c r="J4357">
        <v>421.19200000000001</v>
      </c>
      <c r="K4357">
        <v>4</v>
      </c>
      <c r="L4357">
        <v>1</v>
      </c>
      <c r="M4357">
        <v>2.9189400000000001</v>
      </c>
      <c r="N4357">
        <v>1.0810599999999999</v>
      </c>
      <c r="O4357" t="s">
        <v>4096</v>
      </c>
      <c r="P4357">
        <v>3</v>
      </c>
      <c r="Q4357" t="s">
        <v>4095</v>
      </c>
      <c r="R4357" t="s">
        <v>0</v>
      </c>
      <c r="S4357" t="s">
        <v>19254</v>
      </c>
      <c r="T4357" t="s">
        <v>19253</v>
      </c>
    </row>
    <row r="4358" spans="1:20">
      <c r="A4358" t="s">
        <v>19252</v>
      </c>
      <c r="D4358">
        <f>L4358/J4358</f>
        <v>2.373352003702429E-3</v>
      </c>
      <c r="E4358">
        <v>2.6872599999999999E-3</v>
      </c>
      <c r="F4358">
        <v>9.2868500000000007E-2</v>
      </c>
      <c r="G4358">
        <v>2.8936199999999999E-2</v>
      </c>
      <c r="H4358">
        <v>1107</v>
      </c>
      <c r="I4358">
        <v>264.31</v>
      </c>
      <c r="J4358">
        <v>842.69</v>
      </c>
      <c r="K4358">
        <v>25</v>
      </c>
      <c r="L4358">
        <v>2</v>
      </c>
      <c r="M4358">
        <v>22.888400000000001</v>
      </c>
      <c r="N4358">
        <v>2.1116000000000001</v>
      </c>
      <c r="O4358" t="s">
        <v>19251</v>
      </c>
      <c r="P4358">
        <v>3</v>
      </c>
      <c r="Q4358" t="s">
        <v>19250</v>
      </c>
      <c r="R4358" t="s">
        <v>19249</v>
      </c>
      <c r="S4358" t="s">
        <v>10147</v>
      </c>
      <c r="T4358" t="s">
        <v>10146</v>
      </c>
    </row>
    <row r="4359" spans="1:20">
      <c r="A4359" t="s">
        <v>19248</v>
      </c>
      <c r="D4359">
        <f>L4359/J4359</f>
        <v>2.3715958705772702E-3</v>
      </c>
      <c r="E4359">
        <v>2.3597599999999998E-3</v>
      </c>
      <c r="F4359">
        <v>0.124002</v>
      </c>
      <c r="G4359">
        <v>1.9029999999999998E-2</v>
      </c>
      <c r="H4359">
        <v>480</v>
      </c>
      <c r="I4359">
        <v>58.3431</v>
      </c>
      <c r="J4359">
        <v>421.65699999999998</v>
      </c>
      <c r="K4359">
        <v>8</v>
      </c>
      <c r="L4359">
        <v>1</v>
      </c>
      <c r="M4359">
        <v>7.0327599999999997</v>
      </c>
      <c r="N4359">
        <v>0.96723800000000004</v>
      </c>
      <c r="O4359" t="s">
        <v>1</v>
      </c>
      <c r="P4359">
        <v>2</v>
      </c>
      <c r="Q4359" t="s">
        <v>19247</v>
      </c>
      <c r="R4359" t="s">
        <v>0</v>
      </c>
      <c r="S4359" t="s">
        <v>614</v>
      </c>
      <c r="T4359" t="s">
        <v>613</v>
      </c>
    </row>
    <row r="4360" spans="1:20">
      <c r="A4360" t="s">
        <v>19246</v>
      </c>
      <c r="D4360">
        <f>L4360/J4360</f>
        <v>2.3715058825203414E-3</v>
      </c>
      <c r="E4360">
        <v>2.2905400000000002E-3</v>
      </c>
      <c r="F4360">
        <v>0.130218</v>
      </c>
      <c r="G4360">
        <v>1.7590100000000001E-2</v>
      </c>
      <c r="H4360">
        <v>510</v>
      </c>
      <c r="I4360">
        <v>88.326800000000006</v>
      </c>
      <c r="J4360">
        <v>421.673</v>
      </c>
      <c r="K4360">
        <v>12</v>
      </c>
      <c r="L4360">
        <v>1</v>
      </c>
      <c r="M4360">
        <v>11.070399999999999</v>
      </c>
      <c r="N4360">
        <v>0.92963899999999999</v>
      </c>
      <c r="O4360" t="s">
        <v>19245</v>
      </c>
      <c r="P4360">
        <v>1</v>
      </c>
      <c r="Q4360" t="s">
        <v>315</v>
      </c>
      <c r="R4360" t="s">
        <v>0</v>
      </c>
      <c r="S4360" t="s">
        <v>3841</v>
      </c>
      <c r="T4360" t="s">
        <v>1721</v>
      </c>
    </row>
    <row r="4361" spans="1:20">
      <c r="A4361" t="s">
        <v>19244</v>
      </c>
      <c r="D4361">
        <f>L4361/J4361</f>
        <v>2.3709211265668826E-3</v>
      </c>
      <c r="E4361">
        <v>2.2847100000000001E-3</v>
      </c>
      <c r="F4361">
        <v>0.11473800000000001</v>
      </c>
      <c r="G4361">
        <v>1.99124E-2</v>
      </c>
      <c r="H4361">
        <v>489</v>
      </c>
      <c r="I4361">
        <v>67.222700000000003</v>
      </c>
      <c r="J4361">
        <v>421.77699999999999</v>
      </c>
      <c r="K4361">
        <v>8</v>
      </c>
      <c r="L4361">
        <v>1</v>
      </c>
      <c r="M4361">
        <v>7.11151</v>
      </c>
      <c r="N4361">
        <v>0.88848899999999997</v>
      </c>
      <c r="O4361" t="s">
        <v>5353</v>
      </c>
      <c r="P4361">
        <v>0</v>
      </c>
      <c r="Q4361" t="s">
        <v>0</v>
      </c>
    </row>
    <row r="4362" spans="1:20">
      <c r="A4362" t="s">
        <v>19243</v>
      </c>
      <c r="D4362">
        <f>L4362/J4362</f>
        <v>2.3706419698454342E-3</v>
      </c>
      <c r="E4362">
        <v>2.43961E-3</v>
      </c>
      <c r="F4362">
        <v>5.2301300000000002E-2</v>
      </c>
      <c r="G4362">
        <v>4.6645199999999998E-2</v>
      </c>
      <c r="H4362">
        <v>1722</v>
      </c>
      <c r="I4362">
        <v>456.517</v>
      </c>
      <c r="J4362">
        <v>1265.48</v>
      </c>
      <c r="K4362">
        <v>26</v>
      </c>
      <c r="L4362">
        <v>3</v>
      </c>
      <c r="M4362">
        <v>23.023099999999999</v>
      </c>
      <c r="N4362">
        <v>2.9769399999999999</v>
      </c>
      <c r="O4362" t="s">
        <v>10088</v>
      </c>
      <c r="P4362">
        <v>1</v>
      </c>
      <c r="Q4362" t="s">
        <v>4060</v>
      </c>
      <c r="R4362" t="s">
        <v>0</v>
      </c>
      <c r="S4362" t="s">
        <v>3263</v>
      </c>
      <c r="T4362" t="s">
        <v>3262</v>
      </c>
    </row>
    <row r="4363" spans="1:20">
      <c r="A4363" t="s">
        <v>19242</v>
      </c>
      <c r="D4363">
        <f>L4363/J4363</f>
        <v>2.3705108450871163E-3</v>
      </c>
      <c r="E4363">
        <v>2.3885299999999998E-3</v>
      </c>
      <c r="F4363">
        <v>6.4249399999999998E-2</v>
      </c>
      <c r="G4363">
        <v>3.7175899999999998E-2</v>
      </c>
      <c r="H4363">
        <v>1614</v>
      </c>
      <c r="I4363">
        <v>348.452</v>
      </c>
      <c r="J4363">
        <v>1265.55</v>
      </c>
      <c r="K4363">
        <v>24</v>
      </c>
      <c r="L4363">
        <v>3</v>
      </c>
      <c r="M4363">
        <v>21.145</v>
      </c>
      <c r="N4363">
        <v>2.8549899999999999</v>
      </c>
      <c r="O4363" t="s">
        <v>13684</v>
      </c>
      <c r="P4363">
        <v>5</v>
      </c>
      <c r="Q4363" t="s">
        <v>13683</v>
      </c>
      <c r="R4363" t="s">
        <v>13682</v>
      </c>
      <c r="S4363" t="s">
        <v>14571</v>
      </c>
      <c r="T4363" t="s">
        <v>14570</v>
      </c>
    </row>
    <row r="4364" spans="1:20">
      <c r="A4364" t="s">
        <v>19241</v>
      </c>
      <c r="D4364">
        <f>L4364/J4364</f>
        <v>2.3685644131092145E-3</v>
      </c>
      <c r="E4364">
        <v>2.7422700000000002E-3</v>
      </c>
      <c r="F4364">
        <v>6.2056500000000001E-2</v>
      </c>
      <c r="G4364">
        <v>4.4189899999999997E-2</v>
      </c>
      <c r="H4364">
        <v>1587</v>
      </c>
      <c r="I4364">
        <v>320.40800000000002</v>
      </c>
      <c r="J4364">
        <v>1266.5899999999999</v>
      </c>
      <c r="K4364">
        <v>22</v>
      </c>
      <c r="L4364">
        <v>3</v>
      </c>
      <c r="M4364">
        <v>18.728400000000001</v>
      </c>
      <c r="N4364">
        <v>3.2715800000000002</v>
      </c>
      <c r="O4364" t="s">
        <v>10413</v>
      </c>
      <c r="P4364">
        <v>3</v>
      </c>
      <c r="Q4364" t="s">
        <v>19240</v>
      </c>
      <c r="R4364" t="s">
        <v>0</v>
      </c>
      <c r="S4364" t="s">
        <v>1314</v>
      </c>
      <c r="T4364" t="s">
        <v>1313</v>
      </c>
    </row>
    <row r="4365" spans="1:20">
      <c r="A4365" t="s">
        <v>19239</v>
      </c>
      <c r="D4365">
        <f>L4365/J4365</f>
        <v>2.367872703163478E-3</v>
      </c>
      <c r="E4365">
        <v>3.6253399999999999E-3</v>
      </c>
      <c r="F4365">
        <v>4.6689799999999997E-2</v>
      </c>
      <c r="G4365">
        <v>7.7647400000000005E-2</v>
      </c>
      <c r="H4365">
        <v>3153</v>
      </c>
      <c r="I4365">
        <v>619.07600000000002</v>
      </c>
      <c r="J4365">
        <v>2533.92</v>
      </c>
      <c r="K4365">
        <v>37</v>
      </c>
      <c r="L4365">
        <v>6</v>
      </c>
      <c r="M4365">
        <v>28.076699999999999</v>
      </c>
      <c r="N4365">
        <v>8.9232499999999995</v>
      </c>
      <c r="O4365" t="s">
        <v>10897</v>
      </c>
      <c r="P4365">
        <v>6</v>
      </c>
      <c r="Q4365" t="s">
        <v>10802</v>
      </c>
      <c r="R4365" t="s">
        <v>0</v>
      </c>
    </row>
    <row r="4366" spans="1:20">
      <c r="A4366" t="s">
        <v>19238</v>
      </c>
      <c r="D4366">
        <f>L4366/J4366</f>
        <v>2.366670650562262E-3</v>
      </c>
      <c r="E4366">
        <v>2.9678600000000001E-3</v>
      </c>
      <c r="F4366">
        <v>7.1329400000000001E-2</v>
      </c>
      <c r="G4366">
        <v>4.16078E-2</v>
      </c>
      <c r="H4366">
        <v>1101</v>
      </c>
      <c r="I4366">
        <v>255.93100000000001</v>
      </c>
      <c r="J4366">
        <v>845.06899999999996</v>
      </c>
      <c r="K4366">
        <v>20</v>
      </c>
      <c r="L4366">
        <v>2</v>
      </c>
      <c r="M4366">
        <v>17.584199999999999</v>
      </c>
      <c r="N4366">
        <v>2.4158300000000001</v>
      </c>
      <c r="O4366" t="s">
        <v>19237</v>
      </c>
      <c r="P4366">
        <v>0</v>
      </c>
      <c r="Q4366" t="s">
        <v>0</v>
      </c>
    </row>
    <row r="4367" spans="1:20">
      <c r="A4367" t="s">
        <v>19236</v>
      </c>
      <c r="D4367">
        <f>L4367/J4367</f>
        <v>2.3662976118798656E-3</v>
      </c>
      <c r="E4367">
        <v>2.63364E-3</v>
      </c>
      <c r="F4367">
        <v>0.12307999999999999</v>
      </c>
      <c r="G4367">
        <v>2.1397900000000001E-2</v>
      </c>
      <c r="H4367">
        <v>4572</v>
      </c>
      <c r="I4367">
        <v>768.58900000000006</v>
      </c>
      <c r="J4367">
        <v>3803.41</v>
      </c>
      <c r="K4367">
        <v>98</v>
      </c>
      <c r="L4367">
        <v>9</v>
      </c>
      <c r="M4367">
        <v>88.616500000000002</v>
      </c>
      <c r="N4367">
        <v>9.3834999999999997</v>
      </c>
      <c r="O4367" t="s">
        <v>19235</v>
      </c>
      <c r="P4367">
        <v>5</v>
      </c>
      <c r="Q4367" t="s">
        <v>19234</v>
      </c>
      <c r="R4367" t="s">
        <v>2211</v>
      </c>
      <c r="S4367" t="s">
        <v>13820</v>
      </c>
      <c r="T4367" t="s">
        <v>13819</v>
      </c>
    </row>
    <row r="4368" spans="1:20">
      <c r="A4368" t="s">
        <v>19233</v>
      </c>
      <c r="D4368">
        <f>L4368/J4368</f>
        <v>2.3647202654162027E-3</v>
      </c>
      <c r="E4368">
        <v>2.2977399999999999E-3</v>
      </c>
      <c r="F4368">
        <v>7.69175E-2</v>
      </c>
      <c r="G4368">
        <v>2.9872800000000001E-2</v>
      </c>
      <c r="H4368">
        <v>573</v>
      </c>
      <c r="I4368">
        <v>150.11699999999999</v>
      </c>
      <c r="J4368">
        <v>422.88299999999998</v>
      </c>
      <c r="K4368">
        <v>12</v>
      </c>
      <c r="L4368">
        <v>1</v>
      </c>
      <c r="M4368">
        <v>11.0686</v>
      </c>
      <c r="N4368">
        <v>0.93144300000000002</v>
      </c>
      <c r="O4368" t="s">
        <v>1</v>
      </c>
      <c r="P4368">
        <v>1</v>
      </c>
      <c r="Q4368" t="s">
        <v>2056</v>
      </c>
      <c r="R4368" t="s">
        <v>0</v>
      </c>
      <c r="S4368" t="s">
        <v>2055</v>
      </c>
      <c r="T4368" t="s">
        <v>2054</v>
      </c>
    </row>
    <row r="4369" spans="1:20">
      <c r="A4369" t="s">
        <v>19232</v>
      </c>
      <c r="D4369">
        <f>L4369/J4369</f>
        <v>2.3645804761319245E-3</v>
      </c>
      <c r="E4369">
        <v>2.3995599999999998E-3</v>
      </c>
      <c r="F4369">
        <v>3.73205E-2</v>
      </c>
      <c r="G4369">
        <v>6.4296000000000006E-2</v>
      </c>
      <c r="H4369">
        <v>1095</v>
      </c>
      <c r="I4369">
        <v>249.184</v>
      </c>
      <c r="J4369">
        <v>845.81600000000003</v>
      </c>
      <c r="K4369">
        <v>11</v>
      </c>
      <c r="L4369">
        <v>2</v>
      </c>
      <c r="M4369">
        <v>9.0294000000000008</v>
      </c>
      <c r="N4369">
        <v>1.9705999999999999</v>
      </c>
      <c r="O4369" t="s">
        <v>1</v>
      </c>
      <c r="P4369">
        <v>0</v>
      </c>
      <c r="Q4369" t="s">
        <v>0</v>
      </c>
    </row>
    <row r="4370" spans="1:20">
      <c r="A4370" t="s">
        <v>19231</v>
      </c>
      <c r="D4370">
        <f>L4370/J4370</f>
        <v>2.3640382501388872E-3</v>
      </c>
      <c r="E4370">
        <v>2.5424699999999998E-3</v>
      </c>
      <c r="F4370">
        <v>0.115143</v>
      </c>
      <c r="G4370">
        <v>2.2081E-2</v>
      </c>
      <c r="H4370">
        <v>549</v>
      </c>
      <c r="I4370">
        <v>125.995</v>
      </c>
      <c r="J4370">
        <v>423.005</v>
      </c>
      <c r="K4370">
        <v>14</v>
      </c>
      <c r="L4370">
        <v>1</v>
      </c>
      <c r="M4370">
        <v>13.033799999999999</v>
      </c>
      <c r="N4370">
        <v>0.96623099999999995</v>
      </c>
      <c r="O4370" t="s">
        <v>19230</v>
      </c>
      <c r="P4370">
        <v>2</v>
      </c>
      <c r="Q4370" t="s">
        <v>19229</v>
      </c>
      <c r="R4370" t="s">
        <v>0</v>
      </c>
      <c r="S4370" t="s">
        <v>19228</v>
      </c>
      <c r="T4370" t="s">
        <v>19227</v>
      </c>
    </row>
    <row r="4371" spans="1:20">
      <c r="A4371" t="s">
        <v>19226</v>
      </c>
      <c r="D4371">
        <f>L4371/J4371</f>
        <v>2.3597149464344709E-3</v>
      </c>
      <c r="E4371">
        <v>2.3773100000000001E-3</v>
      </c>
      <c r="F4371" s="2">
        <v>4.7546300000000002E-5</v>
      </c>
      <c r="G4371">
        <v>50</v>
      </c>
      <c r="H4371">
        <v>495</v>
      </c>
      <c r="I4371">
        <v>71.2196</v>
      </c>
      <c r="J4371">
        <v>423.78</v>
      </c>
      <c r="K4371">
        <v>1</v>
      </c>
      <c r="L4371">
        <v>1</v>
      </c>
      <c r="M4371">
        <v>3.3498999999999998E-3</v>
      </c>
      <c r="N4371">
        <v>0.99665000000000004</v>
      </c>
      <c r="O4371" t="s">
        <v>1</v>
      </c>
      <c r="P4371">
        <v>0</v>
      </c>
      <c r="Q4371" t="s">
        <v>0</v>
      </c>
    </row>
    <row r="4372" spans="1:20">
      <c r="A4372" t="s">
        <v>19225</v>
      </c>
      <c r="D4372">
        <f>L4372/J4372</f>
        <v>2.3567119155354448E-3</v>
      </c>
      <c r="E4372">
        <v>2.6953799999999998E-3</v>
      </c>
      <c r="F4372">
        <v>0.15129600000000001</v>
      </c>
      <c r="G4372">
        <v>1.7815299999999999E-2</v>
      </c>
      <c r="H4372">
        <v>2031</v>
      </c>
      <c r="I4372">
        <v>333.72199999999998</v>
      </c>
      <c r="J4372">
        <v>1697.28</v>
      </c>
      <c r="K4372">
        <v>51</v>
      </c>
      <c r="L4372">
        <v>4</v>
      </c>
      <c r="M4372">
        <v>46.762999999999998</v>
      </c>
      <c r="N4372">
        <v>4.2370400000000004</v>
      </c>
      <c r="O4372" t="s">
        <v>319</v>
      </c>
      <c r="P4372">
        <v>0</v>
      </c>
      <c r="Q4372" t="s">
        <v>0</v>
      </c>
    </row>
    <row r="4373" spans="1:20">
      <c r="A4373" t="s">
        <v>19224</v>
      </c>
      <c r="D4373">
        <f>L4373/J4373</f>
        <v>2.3566785914603395E-3</v>
      </c>
      <c r="E4373">
        <v>2.6126000000000001E-3</v>
      </c>
      <c r="F4373">
        <v>0.137965</v>
      </c>
      <c r="G4373">
        <v>1.8936700000000001E-2</v>
      </c>
      <c r="H4373">
        <v>2601</v>
      </c>
      <c r="I4373">
        <v>479.36900000000003</v>
      </c>
      <c r="J4373">
        <v>2121.63</v>
      </c>
      <c r="K4373">
        <v>66</v>
      </c>
      <c r="L4373">
        <v>5</v>
      </c>
      <c r="M4373">
        <v>60.8962</v>
      </c>
      <c r="N4373">
        <v>5.1038100000000002</v>
      </c>
      <c r="O4373" t="s">
        <v>1</v>
      </c>
      <c r="P4373">
        <v>2</v>
      </c>
      <c r="Q4373" t="s">
        <v>260</v>
      </c>
      <c r="R4373" t="s">
        <v>259</v>
      </c>
      <c r="S4373" t="s">
        <v>360</v>
      </c>
      <c r="T4373" t="s">
        <v>359</v>
      </c>
    </row>
    <row r="4374" spans="1:20">
      <c r="A4374" t="s">
        <v>19223</v>
      </c>
      <c r="D4374">
        <f>L4374/J4374</f>
        <v>2.3564953258915214E-3</v>
      </c>
      <c r="E4374">
        <v>2.6947500000000001E-3</v>
      </c>
      <c r="F4374">
        <v>7.4785199999999996E-2</v>
      </c>
      <c r="G4374">
        <v>3.6033099999999998E-2</v>
      </c>
      <c r="H4374">
        <v>1068</v>
      </c>
      <c r="I4374">
        <v>219.28200000000001</v>
      </c>
      <c r="J4374">
        <v>848.71799999999996</v>
      </c>
      <c r="K4374">
        <v>18</v>
      </c>
      <c r="L4374">
        <v>2</v>
      </c>
      <c r="M4374">
        <v>15.796900000000001</v>
      </c>
      <c r="N4374">
        <v>2.20309</v>
      </c>
      <c r="O4374" t="s">
        <v>19222</v>
      </c>
      <c r="P4374">
        <v>3</v>
      </c>
      <c r="Q4374" t="s">
        <v>108</v>
      </c>
      <c r="R4374" t="s">
        <v>107</v>
      </c>
      <c r="S4374" t="s">
        <v>111</v>
      </c>
      <c r="T4374" t="s">
        <v>110</v>
      </c>
    </row>
    <row r="4375" spans="1:20">
      <c r="A4375" t="s">
        <v>19221</v>
      </c>
      <c r="D4375">
        <f>L4375/J4375</f>
        <v>2.356415734573332E-3</v>
      </c>
      <c r="E4375">
        <v>2.4802000000000001E-3</v>
      </c>
      <c r="F4375">
        <v>5.01961E-2</v>
      </c>
      <c r="G4375">
        <v>4.9410200000000001E-2</v>
      </c>
      <c r="H4375">
        <v>1599</v>
      </c>
      <c r="I4375">
        <v>325.88299999999998</v>
      </c>
      <c r="J4375">
        <v>1273.1199999999999</v>
      </c>
      <c r="K4375">
        <v>19</v>
      </c>
      <c r="L4375">
        <v>3</v>
      </c>
      <c r="M4375">
        <v>15.925800000000001</v>
      </c>
      <c r="N4375">
        <v>3.0741499999999999</v>
      </c>
      <c r="O4375" t="s">
        <v>19220</v>
      </c>
      <c r="P4375">
        <v>6</v>
      </c>
      <c r="Q4375" t="s">
        <v>38</v>
      </c>
      <c r="R4375" t="s">
        <v>0</v>
      </c>
      <c r="S4375" t="s">
        <v>37</v>
      </c>
      <c r="T4375" t="s">
        <v>36</v>
      </c>
    </row>
    <row r="4376" spans="1:20">
      <c r="A4376" t="s">
        <v>19219</v>
      </c>
      <c r="D4376">
        <f>L4376/J4376</f>
        <v>2.3563731646798515E-3</v>
      </c>
      <c r="E4376">
        <v>2.1671699999999999E-3</v>
      </c>
      <c r="F4376">
        <v>0.13966799999999999</v>
      </c>
      <c r="G4376">
        <v>1.55166E-2</v>
      </c>
      <c r="H4376">
        <v>1038</v>
      </c>
      <c r="I4376">
        <v>189.238</v>
      </c>
      <c r="J4376">
        <v>848.76199999999994</v>
      </c>
      <c r="K4376">
        <v>25</v>
      </c>
      <c r="L4376">
        <v>2</v>
      </c>
      <c r="M4376">
        <v>23.3733</v>
      </c>
      <c r="N4376">
        <v>1.6266499999999999</v>
      </c>
      <c r="O4376" t="s">
        <v>19218</v>
      </c>
      <c r="P4376">
        <v>0</v>
      </c>
      <c r="Q4376" t="s">
        <v>0</v>
      </c>
      <c r="S4376" t="s">
        <v>1402</v>
      </c>
      <c r="T4376" t="s">
        <v>1401</v>
      </c>
    </row>
    <row r="4377" spans="1:20">
      <c r="A4377" t="s">
        <v>19217</v>
      </c>
      <c r="D4377">
        <f>L4377/J4377</f>
        <v>2.3558050963916918E-3</v>
      </c>
      <c r="E4377">
        <v>2.3086700000000001E-3</v>
      </c>
      <c r="F4377">
        <v>0.102233</v>
      </c>
      <c r="G4377">
        <v>2.2582399999999999E-2</v>
      </c>
      <c r="H4377">
        <v>1638</v>
      </c>
      <c r="I4377">
        <v>364.55399999999997</v>
      </c>
      <c r="J4377">
        <v>1273.45</v>
      </c>
      <c r="K4377">
        <v>37</v>
      </c>
      <c r="L4377">
        <v>3</v>
      </c>
      <c r="M4377">
        <v>34.294699999999999</v>
      </c>
      <c r="N4377">
        <v>2.7052999999999998</v>
      </c>
      <c r="O4377" t="s">
        <v>1</v>
      </c>
      <c r="P4377">
        <v>1</v>
      </c>
      <c r="Q4377" t="s">
        <v>867</v>
      </c>
      <c r="S4377" t="s">
        <v>9795</v>
      </c>
      <c r="T4377" t="s">
        <v>9794</v>
      </c>
    </row>
    <row r="4378" spans="1:20">
      <c r="A4378" t="s">
        <v>19216</v>
      </c>
      <c r="D4378">
        <f>L4378/J4378</f>
        <v>2.3554871809971074E-3</v>
      </c>
      <c r="E4378">
        <v>2.55887E-3</v>
      </c>
      <c r="F4378">
        <v>3.3628100000000001E-2</v>
      </c>
      <c r="G4378">
        <v>7.6093099999999997E-2</v>
      </c>
      <c r="H4378">
        <v>8988</v>
      </c>
      <c r="I4378">
        <v>2195.35</v>
      </c>
      <c r="J4378">
        <v>6792.65</v>
      </c>
      <c r="K4378">
        <v>89</v>
      </c>
      <c r="L4378">
        <v>16</v>
      </c>
      <c r="M4378">
        <v>72.039100000000005</v>
      </c>
      <c r="N4378">
        <v>16.960899999999999</v>
      </c>
      <c r="O4378" t="s">
        <v>1</v>
      </c>
      <c r="P4378">
        <v>2</v>
      </c>
      <c r="Q4378" t="s">
        <v>581</v>
      </c>
      <c r="R4378" t="s">
        <v>0</v>
      </c>
      <c r="S4378" t="s">
        <v>2284</v>
      </c>
      <c r="T4378" t="s">
        <v>2283</v>
      </c>
    </row>
    <row r="4379" spans="1:20">
      <c r="A4379" t="s">
        <v>19215</v>
      </c>
      <c r="D4379">
        <f>L4379/J4379</f>
        <v>2.3547390890220885E-3</v>
      </c>
      <c r="E4379">
        <v>2.5398199999999999E-3</v>
      </c>
      <c r="F4379">
        <v>1.91875E-2</v>
      </c>
      <c r="G4379">
        <v>0.13236899999999999</v>
      </c>
      <c r="H4379">
        <v>1002</v>
      </c>
      <c r="I4379">
        <v>152.649</v>
      </c>
      <c r="J4379">
        <v>849.351</v>
      </c>
      <c r="K4379">
        <v>5</v>
      </c>
      <c r="L4379">
        <v>2</v>
      </c>
      <c r="M4379">
        <v>2.87934</v>
      </c>
      <c r="N4379">
        <v>2.12066</v>
      </c>
      <c r="O4379" t="s">
        <v>19214</v>
      </c>
      <c r="P4379">
        <v>7</v>
      </c>
      <c r="Q4379" t="s">
        <v>8009</v>
      </c>
      <c r="R4379" t="s">
        <v>280</v>
      </c>
      <c r="S4379" t="s">
        <v>4840</v>
      </c>
      <c r="T4379" t="s">
        <v>4839</v>
      </c>
    </row>
    <row r="4380" spans="1:20">
      <c r="A4380" t="s">
        <v>19213</v>
      </c>
      <c r="D4380">
        <f>L4380/J4380</f>
        <v>2.3543565602379781E-3</v>
      </c>
      <c r="E4380">
        <v>2.6348999999999999E-3</v>
      </c>
      <c r="F4380">
        <v>6.9420499999999996E-2</v>
      </c>
      <c r="G4380">
        <v>3.7955700000000002E-2</v>
      </c>
      <c r="H4380">
        <v>1062</v>
      </c>
      <c r="I4380">
        <v>212.511</v>
      </c>
      <c r="J4380">
        <v>849.48900000000003</v>
      </c>
      <c r="K4380">
        <v>16</v>
      </c>
      <c r="L4380">
        <v>2</v>
      </c>
      <c r="M4380">
        <v>13.892200000000001</v>
      </c>
      <c r="N4380">
        <v>2.10778</v>
      </c>
      <c r="O4380" t="s">
        <v>1341</v>
      </c>
      <c r="P4380">
        <v>5</v>
      </c>
      <c r="Q4380" t="s">
        <v>11481</v>
      </c>
      <c r="R4380" t="s">
        <v>0</v>
      </c>
      <c r="S4380" t="s">
        <v>8341</v>
      </c>
      <c r="T4380" t="s">
        <v>7003</v>
      </c>
    </row>
    <row r="4381" spans="1:20">
      <c r="A4381" t="s">
        <v>19212</v>
      </c>
      <c r="D4381">
        <f>L4381/J4381</f>
        <v>2.3540711306132825E-3</v>
      </c>
      <c r="E4381">
        <v>2.63408E-3</v>
      </c>
      <c r="F4381">
        <v>3.6791400000000002E-2</v>
      </c>
      <c r="G4381">
        <v>7.1594900000000003E-2</v>
      </c>
      <c r="H4381">
        <v>1065</v>
      </c>
      <c r="I4381">
        <v>215.40799999999999</v>
      </c>
      <c r="J4381">
        <v>849.59199999999998</v>
      </c>
      <c r="K4381">
        <v>10</v>
      </c>
      <c r="L4381">
        <v>2</v>
      </c>
      <c r="M4381">
        <v>7.7980099999999997</v>
      </c>
      <c r="N4381">
        <v>2.2019899999999999</v>
      </c>
      <c r="O4381" t="s">
        <v>1</v>
      </c>
      <c r="P4381">
        <v>4</v>
      </c>
      <c r="Q4381" t="s">
        <v>18821</v>
      </c>
      <c r="S4381" t="s">
        <v>6292</v>
      </c>
      <c r="T4381" t="s">
        <v>6291</v>
      </c>
    </row>
    <row r="4382" spans="1:20">
      <c r="A4382" t="s">
        <v>19211</v>
      </c>
      <c r="D4382">
        <f>L4382/J4382</f>
        <v>2.3537497587406498E-3</v>
      </c>
      <c r="E4382">
        <v>2.11436E-3</v>
      </c>
      <c r="F4382">
        <v>3.55819E-2</v>
      </c>
      <c r="G4382">
        <v>5.9422200000000001E-2</v>
      </c>
      <c r="H4382">
        <v>603</v>
      </c>
      <c r="I4382">
        <v>178.14599999999999</v>
      </c>
      <c r="J4382">
        <v>424.85399999999998</v>
      </c>
      <c r="K4382">
        <v>7</v>
      </c>
      <c r="L4382">
        <v>1</v>
      </c>
      <c r="M4382">
        <v>6.1311299999999997</v>
      </c>
      <c r="N4382">
        <v>0.868865</v>
      </c>
      <c r="O4382" t="s">
        <v>19210</v>
      </c>
      <c r="P4382">
        <v>0</v>
      </c>
      <c r="Q4382" t="s">
        <v>0</v>
      </c>
      <c r="S4382" t="s">
        <v>13459</v>
      </c>
      <c r="T4382" t="s">
        <v>13458</v>
      </c>
    </row>
    <row r="4383" spans="1:20">
      <c r="A4383" t="s">
        <v>19209</v>
      </c>
      <c r="D4383">
        <f>L4383/J4383</f>
        <v>2.3536721993654502E-3</v>
      </c>
      <c r="E4383">
        <v>2.4192800000000002E-3</v>
      </c>
      <c r="F4383">
        <v>3.6758699999999998E-2</v>
      </c>
      <c r="G4383">
        <v>6.5815200000000004E-2</v>
      </c>
      <c r="H4383">
        <v>1056</v>
      </c>
      <c r="I4383">
        <v>206.26400000000001</v>
      </c>
      <c r="J4383">
        <v>849.73599999999999</v>
      </c>
      <c r="K4383">
        <v>9</v>
      </c>
      <c r="L4383">
        <v>2</v>
      </c>
      <c r="M4383">
        <v>7.0802800000000001</v>
      </c>
      <c r="N4383">
        <v>1.9197200000000001</v>
      </c>
      <c r="O4383" t="s">
        <v>19208</v>
      </c>
      <c r="P4383">
        <v>0</v>
      </c>
      <c r="Q4383" t="s">
        <v>0</v>
      </c>
      <c r="S4383" t="s">
        <v>19207</v>
      </c>
      <c r="T4383" t="s">
        <v>19206</v>
      </c>
    </row>
    <row r="4384" spans="1:20">
      <c r="A4384" t="s">
        <v>19205</v>
      </c>
      <c r="D4384">
        <f>L4384/J4384</f>
        <v>2.3527640271791303E-3</v>
      </c>
      <c r="E4384">
        <v>2.8957800000000001E-3</v>
      </c>
      <c r="F4384">
        <v>9.622E-2</v>
      </c>
      <c r="G4384">
        <v>3.0095400000000001E-2</v>
      </c>
      <c r="H4384">
        <v>1044</v>
      </c>
      <c r="I4384">
        <v>193.93600000000001</v>
      </c>
      <c r="J4384">
        <v>850.06399999999996</v>
      </c>
      <c r="K4384">
        <v>21</v>
      </c>
      <c r="L4384">
        <v>2</v>
      </c>
      <c r="M4384">
        <v>18.552600000000002</v>
      </c>
      <c r="N4384">
        <v>2.4473699999999998</v>
      </c>
      <c r="O4384" t="s">
        <v>19204</v>
      </c>
      <c r="P4384">
        <v>0</v>
      </c>
      <c r="Q4384" t="s">
        <v>0</v>
      </c>
      <c r="S4384" t="s">
        <v>7672</v>
      </c>
      <c r="T4384" t="s">
        <v>7671</v>
      </c>
    </row>
    <row r="4385" spans="1:20">
      <c r="A4385" t="s">
        <v>19203</v>
      </c>
      <c r="D4385">
        <f>L4385/J4385</f>
        <v>2.351463903853344E-3</v>
      </c>
      <c r="E4385">
        <v>2.55207E-3</v>
      </c>
      <c r="F4385">
        <v>4.81327E-2</v>
      </c>
      <c r="G4385">
        <v>5.3021499999999999E-2</v>
      </c>
      <c r="H4385">
        <v>1098</v>
      </c>
      <c r="I4385">
        <v>247.46600000000001</v>
      </c>
      <c r="J4385">
        <v>850.53399999999999</v>
      </c>
      <c r="K4385">
        <v>14</v>
      </c>
      <c r="L4385">
        <v>2</v>
      </c>
      <c r="M4385">
        <v>11.842000000000001</v>
      </c>
      <c r="N4385">
        <v>2.15801</v>
      </c>
      <c r="O4385" t="s">
        <v>15234</v>
      </c>
      <c r="P4385">
        <v>2</v>
      </c>
      <c r="Q4385" t="s">
        <v>260</v>
      </c>
      <c r="R4385" t="s">
        <v>259</v>
      </c>
      <c r="S4385" t="s">
        <v>360</v>
      </c>
      <c r="T4385" t="s">
        <v>359</v>
      </c>
    </row>
    <row r="4386" spans="1:20">
      <c r="A4386" t="s">
        <v>19202</v>
      </c>
      <c r="D4386">
        <f>L4386/J4386</f>
        <v>2.351350556976163E-3</v>
      </c>
      <c r="E4386">
        <v>2.59172E-3</v>
      </c>
      <c r="F4386">
        <v>6.2447999999999997E-2</v>
      </c>
      <c r="G4386">
        <v>4.15021E-2</v>
      </c>
      <c r="H4386">
        <v>1107</v>
      </c>
      <c r="I4386">
        <v>256.42500000000001</v>
      </c>
      <c r="J4386">
        <v>850.57500000000005</v>
      </c>
      <c r="K4386">
        <v>17</v>
      </c>
      <c r="L4386">
        <v>2</v>
      </c>
      <c r="M4386">
        <v>14.9429</v>
      </c>
      <c r="N4386">
        <v>2.0571100000000002</v>
      </c>
      <c r="O4386" t="s">
        <v>6572</v>
      </c>
      <c r="P4386">
        <v>3</v>
      </c>
      <c r="Q4386" t="s">
        <v>6571</v>
      </c>
      <c r="R4386" t="s">
        <v>0</v>
      </c>
      <c r="S4386" t="s">
        <v>6570</v>
      </c>
      <c r="T4386" t="s">
        <v>6569</v>
      </c>
    </row>
    <row r="4387" spans="1:20">
      <c r="A4387" t="s">
        <v>19201</v>
      </c>
      <c r="D4387">
        <f>L4387/J4387</f>
        <v>2.3501541701135597E-3</v>
      </c>
      <c r="E4387">
        <v>3.5225600000000001E-3</v>
      </c>
      <c r="F4387">
        <v>7.8307600000000005E-2</v>
      </c>
      <c r="G4387">
        <v>4.4983700000000001E-2</v>
      </c>
      <c r="H4387">
        <v>2514</v>
      </c>
      <c r="I4387">
        <v>386.483</v>
      </c>
      <c r="J4387">
        <v>2127.52</v>
      </c>
      <c r="K4387">
        <v>36</v>
      </c>
      <c r="L4387">
        <v>5</v>
      </c>
      <c r="M4387">
        <v>28.854800000000001</v>
      </c>
      <c r="N4387">
        <v>7.1452099999999996</v>
      </c>
      <c r="O4387" t="s">
        <v>19200</v>
      </c>
      <c r="P4387">
        <v>2</v>
      </c>
      <c r="Q4387" t="s">
        <v>1179</v>
      </c>
      <c r="R4387" t="s">
        <v>0</v>
      </c>
      <c r="S4387" t="s">
        <v>1178</v>
      </c>
      <c r="T4387" t="s">
        <v>1177</v>
      </c>
    </row>
    <row r="4388" spans="1:20">
      <c r="A4388" t="s">
        <v>19199</v>
      </c>
      <c r="D4388">
        <f>L4388/J4388</f>
        <v>2.34746192416759E-3</v>
      </c>
      <c r="E4388">
        <v>2.5053499999999999E-3</v>
      </c>
      <c r="F4388">
        <v>5.9876400000000003E-2</v>
      </c>
      <c r="G4388">
        <v>4.1841999999999997E-2</v>
      </c>
      <c r="H4388">
        <v>1020</v>
      </c>
      <c r="I4388">
        <v>168.01599999999999</v>
      </c>
      <c r="J4388">
        <v>851.98400000000004</v>
      </c>
      <c r="K4388">
        <v>12</v>
      </c>
      <c r="L4388">
        <v>2</v>
      </c>
      <c r="M4388">
        <v>9.8995599999999992</v>
      </c>
      <c r="N4388">
        <v>2.1004399999999999</v>
      </c>
      <c r="O4388" t="s">
        <v>1</v>
      </c>
      <c r="P4388">
        <v>0</v>
      </c>
      <c r="Q4388" t="s">
        <v>0</v>
      </c>
    </row>
    <row r="4389" spans="1:20">
      <c r="A4389" t="s">
        <v>19198</v>
      </c>
      <c r="D4389">
        <f>L4389/J4389</f>
        <v>2.3471093001858909E-3</v>
      </c>
      <c r="E4389">
        <v>1.9873899999999999E-3</v>
      </c>
      <c r="F4389">
        <v>0.101276</v>
      </c>
      <c r="G4389">
        <v>1.9623499999999999E-2</v>
      </c>
      <c r="H4389">
        <v>2607</v>
      </c>
      <c r="I4389">
        <v>476.71600000000001</v>
      </c>
      <c r="J4389">
        <v>2130.2800000000002</v>
      </c>
      <c r="K4389">
        <v>49</v>
      </c>
      <c r="L4389">
        <v>5</v>
      </c>
      <c r="M4389">
        <v>45.049599999999998</v>
      </c>
      <c r="N4389">
        <v>3.95044</v>
      </c>
      <c r="O4389" t="s">
        <v>19197</v>
      </c>
      <c r="P4389">
        <v>0</v>
      </c>
      <c r="Q4389" t="s">
        <v>0</v>
      </c>
      <c r="S4389" t="s">
        <v>19196</v>
      </c>
      <c r="T4389" t="s">
        <v>19195</v>
      </c>
    </row>
    <row r="4390" spans="1:20">
      <c r="A4390" t="s">
        <v>19194</v>
      </c>
      <c r="D4390">
        <f>L4390/J4390</f>
        <v>2.346924765806245E-3</v>
      </c>
      <c r="E4390">
        <v>3.7445500000000001E-3</v>
      </c>
      <c r="F4390">
        <v>4.6943499999999999E-2</v>
      </c>
      <c r="G4390">
        <v>7.9767099999999994E-2</v>
      </c>
      <c r="H4390">
        <v>1023</v>
      </c>
      <c r="I4390">
        <v>170.821</v>
      </c>
      <c r="J4390">
        <v>852.17899999999997</v>
      </c>
      <c r="K4390">
        <v>11</v>
      </c>
      <c r="L4390">
        <v>2</v>
      </c>
      <c r="M4390">
        <v>7.8687500000000004</v>
      </c>
      <c r="N4390">
        <v>3.1312500000000001</v>
      </c>
      <c r="O4390" t="s">
        <v>1</v>
      </c>
      <c r="P4390">
        <v>0</v>
      </c>
      <c r="Q4390" t="s">
        <v>0</v>
      </c>
      <c r="S4390" t="s">
        <v>7151</v>
      </c>
      <c r="T4390" t="s">
        <v>7150</v>
      </c>
    </row>
    <row r="4391" spans="1:20">
      <c r="A4391" t="s">
        <v>19193</v>
      </c>
      <c r="D4391">
        <f>L4391/J4391</f>
        <v>2.345215759849906E-3</v>
      </c>
      <c r="E4391">
        <v>2.6885099999999999E-3</v>
      </c>
      <c r="F4391">
        <v>5.1141399999999997E-2</v>
      </c>
      <c r="G4391">
        <v>5.2570100000000002E-2</v>
      </c>
      <c r="H4391">
        <v>1797</v>
      </c>
      <c r="I4391">
        <v>517.798</v>
      </c>
      <c r="J4391">
        <v>1279.2</v>
      </c>
      <c r="K4391">
        <v>28</v>
      </c>
      <c r="L4391">
        <v>3</v>
      </c>
      <c r="M4391">
        <v>24.781600000000001</v>
      </c>
      <c r="N4391">
        <v>3.2184400000000002</v>
      </c>
      <c r="O4391" t="s">
        <v>1</v>
      </c>
      <c r="P4391">
        <v>0</v>
      </c>
      <c r="Q4391" t="s">
        <v>0</v>
      </c>
    </row>
    <row r="4392" spans="1:20">
      <c r="A4392" t="s">
        <v>19192</v>
      </c>
      <c r="D4392">
        <f>L4392/J4392</f>
        <v>2.3430910056546597E-3</v>
      </c>
      <c r="E4392">
        <v>2.3383200000000001E-3</v>
      </c>
      <c r="F4392" s="2">
        <v>4.8656000000000003E-5</v>
      </c>
      <c r="G4392">
        <v>48.058100000000003</v>
      </c>
      <c r="H4392">
        <v>1464</v>
      </c>
      <c r="I4392">
        <v>183.63499999999999</v>
      </c>
      <c r="J4392">
        <v>1280.3599999999999</v>
      </c>
      <c r="K4392">
        <v>3</v>
      </c>
      <c r="L4392">
        <v>3</v>
      </c>
      <c r="M4392">
        <v>8.9265400000000002E-3</v>
      </c>
      <c r="N4392">
        <v>2.9910700000000001</v>
      </c>
      <c r="O4392" t="s">
        <v>15861</v>
      </c>
      <c r="P4392">
        <v>1</v>
      </c>
      <c r="Q4392" t="s">
        <v>2970</v>
      </c>
      <c r="S4392" t="s">
        <v>19191</v>
      </c>
      <c r="T4392" t="s">
        <v>19190</v>
      </c>
    </row>
    <row r="4393" spans="1:20">
      <c r="A4393" t="s">
        <v>19189</v>
      </c>
      <c r="D4393">
        <f>L4393/J4393</f>
        <v>2.3411801889332414E-3</v>
      </c>
      <c r="E4393">
        <v>2.3220200000000002E-3</v>
      </c>
      <c r="F4393">
        <v>1.02714E-2</v>
      </c>
      <c r="G4393">
        <v>0.22606699999999999</v>
      </c>
      <c r="H4393">
        <v>534</v>
      </c>
      <c r="I4393">
        <v>106.86499999999999</v>
      </c>
      <c r="J4393">
        <v>427.13499999999999</v>
      </c>
      <c r="K4393">
        <v>2</v>
      </c>
      <c r="L4393">
        <v>1</v>
      </c>
      <c r="M4393">
        <v>1.0506500000000001</v>
      </c>
      <c r="N4393">
        <v>0.94934499999999999</v>
      </c>
      <c r="O4393" t="s">
        <v>2164</v>
      </c>
      <c r="P4393">
        <v>3</v>
      </c>
      <c r="Q4393" t="s">
        <v>1000</v>
      </c>
      <c r="R4393" t="s">
        <v>0</v>
      </c>
      <c r="S4393" t="s">
        <v>1593</v>
      </c>
      <c r="T4393" t="s">
        <v>328</v>
      </c>
    </row>
    <row r="4394" spans="1:20">
      <c r="A4394" t="s">
        <v>19188</v>
      </c>
      <c r="D4394">
        <f>L4394/J4394</f>
        <v>2.3405226387052231E-3</v>
      </c>
      <c r="E4394">
        <v>2.6702900000000001E-3</v>
      </c>
      <c r="F4394">
        <v>0.16999900000000001</v>
      </c>
      <c r="G4394">
        <v>1.5707700000000002E-2</v>
      </c>
      <c r="H4394">
        <v>978</v>
      </c>
      <c r="I4394">
        <v>123.49</v>
      </c>
      <c r="J4394">
        <v>854.51</v>
      </c>
      <c r="K4394">
        <v>21</v>
      </c>
      <c r="L4394">
        <v>2</v>
      </c>
      <c r="M4394">
        <v>18.941199999999998</v>
      </c>
      <c r="N4394">
        <v>2.05877</v>
      </c>
      <c r="O4394" t="s">
        <v>1</v>
      </c>
      <c r="P4394">
        <v>0</v>
      </c>
      <c r="Q4394" t="s">
        <v>0</v>
      </c>
      <c r="S4394" t="s">
        <v>3708</v>
      </c>
      <c r="T4394" t="s">
        <v>3707</v>
      </c>
    </row>
    <row r="4395" spans="1:20">
      <c r="A4395" t="s">
        <v>19187</v>
      </c>
      <c r="D4395">
        <f>L4395/J4395</f>
        <v>2.339755963453012E-3</v>
      </c>
      <c r="E4395">
        <v>2.6296399999999999E-3</v>
      </c>
      <c r="F4395">
        <v>1.55935E-2</v>
      </c>
      <c r="G4395">
        <v>0.16863700000000001</v>
      </c>
      <c r="H4395">
        <v>549</v>
      </c>
      <c r="I4395">
        <v>121.605</v>
      </c>
      <c r="J4395">
        <v>427.39499999999998</v>
      </c>
      <c r="K4395">
        <v>3</v>
      </c>
      <c r="L4395">
        <v>1</v>
      </c>
      <c r="M4395">
        <v>1.8835999999999999</v>
      </c>
      <c r="N4395">
        <v>1.1164000000000001</v>
      </c>
      <c r="O4395" t="s">
        <v>19186</v>
      </c>
      <c r="P4395">
        <v>0</v>
      </c>
      <c r="Q4395" t="s">
        <v>0</v>
      </c>
    </row>
    <row r="4396" spans="1:20">
      <c r="A4396" t="s">
        <v>19185</v>
      </c>
      <c r="D4396">
        <f>L4396/J4396</f>
        <v>2.3388894952676466E-3</v>
      </c>
      <c r="E4396">
        <v>3.1243299999999998E-3</v>
      </c>
      <c r="F4396">
        <v>3.3662200000000003E-2</v>
      </c>
      <c r="G4396">
        <v>9.2814099999999997E-2</v>
      </c>
      <c r="H4396">
        <v>1551</v>
      </c>
      <c r="I4396">
        <v>268.33600000000001</v>
      </c>
      <c r="J4396">
        <v>1282.6600000000001</v>
      </c>
      <c r="K4396">
        <v>13</v>
      </c>
      <c r="L4396">
        <v>3</v>
      </c>
      <c r="M4396">
        <v>9.0049100000000006</v>
      </c>
      <c r="N4396">
        <v>3.9950899999999998</v>
      </c>
      <c r="O4396" t="s">
        <v>16830</v>
      </c>
      <c r="P4396">
        <v>2</v>
      </c>
      <c r="Q4396" t="s">
        <v>840</v>
      </c>
      <c r="R4396" t="s">
        <v>0</v>
      </c>
      <c r="S4396" t="s">
        <v>839</v>
      </c>
      <c r="T4396" t="s">
        <v>838</v>
      </c>
    </row>
    <row r="4397" spans="1:20">
      <c r="A4397" t="s">
        <v>19184</v>
      </c>
      <c r="D4397">
        <f>L4397/J4397</f>
        <v>2.3368253293171094E-3</v>
      </c>
      <c r="E4397">
        <v>2.7344700000000001E-3</v>
      </c>
      <c r="F4397">
        <v>4.71397E-2</v>
      </c>
      <c r="G4397">
        <v>5.8007700000000002E-2</v>
      </c>
      <c r="H4397">
        <v>534</v>
      </c>
      <c r="I4397">
        <v>106.069</v>
      </c>
      <c r="J4397">
        <v>427.93099999999998</v>
      </c>
      <c r="K4397">
        <v>6</v>
      </c>
      <c r="L4397">
        <v>1</v>
      </c>
      <c r="M4397">
        <v>4.86212</v>
      </c>
      <c r="N4397">
        <v>1.13788</v>
      </c>
      <c r="O4397" t="s">
        <v>19183</v>
      </c>
      <c r="P4397">
        <v>1</v>
      </c>
      <c r="Q4397" t="s">
        <v>2259</v>
      </c>
      <c r="R4397" t="s">
        <v>193</v>
      </c>
      <c r="S4397" t="s">
        <v>356</v>
      </c>
      <c r="T4397" t="s">
        <v>355</v>
      </c>
    </row>
    <row r="4398" spans="1:20">
      <c r="A4398" t="s">
        <v>19182</v>
      </c>
      <c r="D4398">
        <f>L4398/J4398</f>
        <v>2.3350083126295927E-3</v>
      </c>
      <c r="E4398">
        <v>3.0093799999999999E-3</v>
      </c>
      <c r="F4398">
        <v>3.0013600000000001E-2</v>
      </c>
      <c r="G4398">
        <v>0.100267</v>
      </c>
      <c r="H4398">
        <v>1044</v>
      </c>
      <c r="I4398">
        <v>187.47200000000001</v>
      </c>
      <c r="J4398">
        <v>856.52800000000002</v>
      </c>
      <c r="K4398">
        <v>8</v>
      </c>
      <c r="L4398">
        <v>2</v>
      </c>
      <c r="M4398">
        <v>5.4865700000000004</v>
      </c>
      <c r="N4398">
        <v>2.5134300000000001</v>
      </c>
      <c r="O4398" t="s">
        <v>19181</v>
      </c>
      <c r="P4398">
        <v>3</v>
      </c>
      <c r="Q4398" t="s">
        <v>2022</v>
      </c>
      <c r="R4398" t="s">
        <v>0</v>
      </c>
      <c r="S4398" t="s">
        <v>999</v>
      </c>
      <c r="T4398" t="s">
        <v>998</v>
      </c>
    </row>
    <row r="4399" spans="1:20">
      <c r="A4399" t="s">
        <v>19180</v>
      </c>
      <c r="D4399">
        <f>L4399/J4399</f>
        <v>2.3348938207035032E-3</v>
      </c>
      <c r="E4399">
        <v>2.3883400000000001E-3</v>
      </c>
      <c r="F4399">
        <v>6.9095799999999999E-2</v>
      </c>
      <c r="G4399">
        <v>3.4565600000000002E-2</v>
      </c>
      <c r="H4399">
        <v>2145</v>
      </c>
      <c r="I4399">
        <v>431.86399999999998</v>
      </c>
      <c r="J4399">
        <v>1713.14</v>
      </c>
      <c r="K4399">
        <v>32</v>
      </c>
      <c r="L4399">
        <v>4</v>
      </c>
      <c r="M4399">
        <v>28.141400000000001</v>
      </c>
      <c r="N4399">
        <v>3.8586399999999998</v>
      </c>
      <c r="O4399" t="s">
        <v>19179</v>
      </c>
      <c r="P4399">
        <v>1</v>
      </c>
      <c r="Q4399" t="s">
        <v>749</v>
      </c>
      <c r="R4399" t="s">
        <v>0</v>
      </c>
      <c r="S4399" t="s">
        <v>269</v>
      </c>
      <c r="T4399" t="s">
        <v>268</v>
      </c>
    </row>
    <row r="4400" spans="1:20">
      <c r="A4400" t="s">
        <v>19178</v>
      </c>
      <c r="D4400">
        <f>L4400/J4400</f>
        <v>2.3318502765574426E-3</v>
      </c>
      <c r="E4400">
        <v>2.2761700000000001E-3</v>
      </c>
      <c r="F4400">
        <v>0.132746</v>
      </c>
      <c r="G4400">
        <v>1.71468E-2</v>
      </c>
      <c r="H4400">
        <v>531</v>
      </c>
      <c r="I4400">
        <v>102.15600000000001</v>
      </c>
      <c r="J4400">
        <v>428.84399999999999</v>
      </c>
      <c r="K4400">
        <v>13</v>
      </c>
      <c r="L4400">
        <v>1</v>
      </c>
      <c r="M4400">
        <v>12.1271</v>
      </c>
      <c r="N4400">
        <v>0.872923</v>
      </c>
      <c r="O4400" t="s">
        <v>39</v>
      </c>
      <c r="P4400">
        <v>6</v>
      </c>
      <c r="Q4400" t="s">
        <v>38</v>
      </c>
      <c r="R4400" t="s">
        <v>0</v>
      </c>
      <c r="S4400" t="s">
        <v>37</v>
      </c>
      <c r="T4400" t="s">
        <v>36</v>
      </c>
    </row>
    <row r="4401" spans="1:20">
      <c r="A4401" t="s">
        <v>19177</v>
      </c>
      <c r="D4401">
        <f>L4401/J4401</f>
        <v>2.3317524052026057E-3</v>
      </c>
      <c r="E4401">
        <v>2.3462600000000002E-3</v>
      </c>
      <c r="F4401">
        <v>2.52626E-2</v>
      </c>
      <c r="G4401">
        <v>9.2874799999999993E-2</v>
      </c>
      <c r="H4401">
        <v>594</v>
      </c>
      <c r="I4401">
        <v>165.13800000000001</v>
      </c>
      <c r="J4401">
        <v>428.86200000000002</v>
      </c>
      <c r="K4401">
        <v>5</v>
      </c>
      <c r="L4401">
        <v>1</v>
      </c>
      <c r="M4401">
        <v>4.0283800000000003</v>
      </c>
      <c r="N4401">
        <v>0.97162099999999996</v>
      </c>
      <c r="O4401" t="s">
        <v>39</v>
      </c>
      <c r="P4401">
        <v>6</v>
      </c>
      <c r="Q4401" t="s">
        <v>38</v>
      </c>
      <c r="R4401" t="s">
        <v>0</v>
      </c>
      <c r="S4401" t="s">
        <v>37</v>
      </c>
      <c r="T4401" t="s">
        <v>36</v>
      </c>
    </row>
    <row r="4402" spans="1:20">
      <c r="A4402" t="s">
        <v>19176</v>
      </c>
      <c r="D4402">
        <f>L4402/J4402</f>
        <v>2.3312686064375652E-3</v>
      </c>
      <c r="E4402">
        <v>2.6288800000000001E-3</v>
      </c>
      <c r="F4402">
        <v>0.104093</v>
      </c>
      <c r="G4402">
        <v>2.5255E-2</v>
      </c>
      <c r="H4402">
        <v>495</v>
      </c>
      <c r="I4402">
        <v>66.048900000000003</v>
      </c>
      <c r="J4402">
        <v>428.95100000000002</v>
      </c>
      <c r="K4402">
        <v>8</v>
      </c>
      <c r="L4402">
        <v>1</v>
      </c>
      <c r="M4402">
        <v>6.8727499999999999</v>
      </c>
      <c r="N4402">
        <v>1.1272500000000001</v>
      </c>
      <c r="O4402" t="s">
        <v>19175</v>
      </c>
      <c r="P4402">
        <v>0</v>
      </c>
      <c r="Q4402" t="s">
        <v>0</v>
      </c>
      <c r="S4402" t="s">
        <v>19174</v>
      </c>
      <c r="T4402" t="s">
        <v>19173</v>
      </c>
    </row>
    <row r="4403" spans="1:20">
      <c r="A4403" t="s">
        <v>19172</v>
      </c>
      <c r="D4403">
        <f>L4403/J4403</f>
        <v>2.3312015790005361E-3</v>
      </c>
      <c r="E4403">
        <v>2.4737800000000001E-3</v>
      </c>
      <c r="F4403">
        <v>3.9048800000000002E-2</v>
      </c>
      <c r="G4403">
        <v>6.3351000000000005E-2</v>
      </c>
      <c r="H4403">
        <v>1593</v>
      </c>
      <c r="I4403">
        <v>306.108</v>
      </c>
      <c r="J4403">
        <v>1286.8900000000001</v>
      </c>
      <c r="K4403">
        <v>15</v>
      </c>
      <c r="L4403">
        <v>3</v>
      </c>
      <c r="M4403">
        <v>11.8452</v>
      </c>
      <c r="N4403">
        <v>3.1547499999999999</v>
      </c>
      <c r="O4403" t="s">
        <v>19171</v>
      </c>
      <c r="P4403">
        <v>3</v>
      </c>
      <c r="Q4403" t="s">
        <v>707</v>
      </c>
      <c r="S4403" t="s">
        <v>19170</v>
      </c>
      <c r="T4403" t="s">
        <v>19169</v>
      </c>
    </row>
    <row r="4404" spans="1:20">
      <c r="A4404" t="s">
        <v>19168</v>
      </c>
      <c r="D4404">
        <f>L4404/J4404</f>
        <v>2.3286546779761664E-3</v>
      </c>
      <c r="E4404">
        <v>2.4549900000000002E-3</v>
      </c>
      <c r="F4404">
        <v>5.3510099999999998E-2</v>
      </c>
      <c r="G4404">
        <v>4.5879099999999999E-2</v>
      </c>
      <c r="H4404">
        <v>1068</v>
      </c>
      <c r="I4404">
        <v>209.13499999999999</v>
      </c>
      <c r="J4404">
        <v>858.86500000000001</v>
      </c>
      <c r="K4404">
        <v>13</v>
      </c>
      <c r="L4404">
        <v>2</v>
      </c>
      <c r="M4404">
        <v>10.9389</v>
      </c>
      <c r="N4404">
        <v>2.0610499999999998</v>
      </c>
      <c r="O4404" t="s">
        <v>39</v>
      </c>
      <c r="P4404">
        <v>6</v>
      </c>
      <c r="Q4404" t="s">
        <v>38</v>
      </c>
      <c r="R4404" t="s">
        <v>0</v>
      </c>
      <c r="S4404" t="s">
        <v>37</v>
      </c>
      <c r="T4404" t="s">
        <v>36</v>
      </c>
    </row>
    <row r="4405" spans="1:20">
      <c r="A4405" t="s">
        <v>19167</v>
      </c>
      <c r="D4405">
        <f>L4405/J4405</f>
        <v>2.3277521595720663E-3</v>
      </c>
      <c r="E4405">
        <v>2.2055E-3</v>
      </c>
      <c r="F4405">
        <v>6.3258099999999998E-2</v>
      </c>
      <c r="G4405">
        <v>3.4865199999999999E-2</v>
      </c>
      <c r="H4405">
        <v>555</v>
      </c>
      <c r="I4405">
        <v>125.401</v>
      </c>
      <c r="J4405">
        <v>429.59899999999999</v>
      </c>
      <c r="K4405">
        <v>8</v>
      </c>
      <c r="L4405">
        <v>1</v>
      </c>
      <c r="M4405">
        <v>7.14642</v>
      </c>
      <c r="N4405">
        <v>0.853576</v>
      </c>
      <c r="O4405" t="s">
        <v>2164</v>
      </c>
      <c r="P4405">
        <v>3</v>
      </c>
      <c r="Q4405" t="s">
        <v>2022</v>
      </c>
      <c r="R4405" t="s">
        <v>0</v>
      </c>
      <c r="S4405" t="s">
        <v>416</v>
      </c>
      <c r="T4405" t="s">
        <v>415</v>
      </c>
    </row>
    <row r="4406" spans="1:20">
      <c r="A4406" t="s">
        <v>19166</v>
      </c>
      <c r="D4406">
        <f>L4406/J4406</f>
        <v>2.3273620979772898E-3</v>
      </c>
      <c r="E4406">
        <v>2.7913899999999999E-3</v>
      </c>
      <c r="F4406">
        <v>0.11268599999999999</v>
      </c>
      <c r="G4406">
        <v>2.47713E-2</v>
      </c>
      <c r="H4406">
        <v>510</v>
      </c>
      <c r="I4406">
        <v>80.3292</v>
      </c>
      <c r="J4406">
        <v>429.67099999999999</v>
      </c>
      <c r="K4406">
        <v>10</v>
      </c>
      <c r="L4406">
        <v>1</v>
      </c>
      <c r="M4406">
        <v>8.8300300000000007</v>
      </c>
      <c r="N4406">
        <v>1.16997</v>
      </c>
      <c r="O4406" t="s">
        <v>9482</v>
      </c>
      <c r="P4406">
        <v>0</v>
      </c>
      <c r="Q4406" t="s">
        <v>0</v>
      </c>
      <c r="S4406" t="s">
        <v>5304</v>
      </c>
      <c r="T4406" t="s">
        <v>5303</v>
      </c>
    </row>
    <row r="4407" spans="1:20">
      <c r="A4407" t="s">
        <v>19165</v>
      </c>
      <c r="D4407">
        <f>L4407/J4407</f>
        <v>2.3271833634315713E-3</v>
      </c>
      <c r="E4407">
        <v>2.5007699999999998E-3</v>
      </c>
      <c r="F4407">
        <v>9.8804299999999998E-2</v>
      </c>
      <c r="G4407">
        <v>2.5310300000000001E-2</v>
      </c>
      <c r="H4407">
        <v>1008</v>
      </c>
      <c r="I4407">
        <v>148.59200000000001</v>
      </c>
      <c r="J4407">
        <v>859.40800000000002</v>
      </c>
      <c r="K4407">
        <v>16</v>
      </c>
      <c r="L4407">
        <v>2</v>
      </c>
      <c r="M4407">
        <v>13.956899999999999</v>
      </c>
      <c r="N4407">
        <v>2.0430999999999999</v>
      </c>
      <c r="O4407" t="s">
        <v>19164</v>
      </c>
      <c r="P4407">
        <v>0</v>
      </c>
      <c r="Q4407" t="s">
        <v>0</v>
      </c>
      <c r="S4407" t="s">
        <v>5304</v>
      </c>
      <c r="T4407" t="s">
        <v>5303</v>
      </c>
    </row>
    <row r="4408" spans="1:20">
      <c r="A4408" t="s">
        <v>19163</v>
      </c>
      <c r="D4408">
        <f>L4408/J4408</f>
        <v>2.3264741121593168E-3</v>
      </c>
      <c r="E4408">
        <v>2.2932199999999999E-3</v>
      </c>
      <c r="F4408">
        <v>8.7504299999999993E-2</v>
      </c>
      <c r="G4408">
        <v>2.6206900000000002E-2</v>
      </c>
      <c r="H4408">
        <v>3213</v>
      </c>
      <c r="I4408">
        <v>633.98900000000003</v>
      </c>
      <c r="J4408">
        <v>2579.0100000000002</v>
      </c>
      <c r="K4408">
        <v>57</v>
      </c>
      <c r="L4408">
        <v>6</v>
      </c>
      <c r="M4408">
        <v>51.508800000000001</v>
      </c>
      <c r="N4408">
        <v>5.4912200000000002</v>
      </c>
      <c r="O4408" t="s">
        <v>19162</v>
      </c>
      <c r="P4408">
        <v>3</v>
      </c>
      <c r="Q4408" t="s">
        <v>19161</v>
      </c>
      <c r="R4408" t="s">
        <v>0</v>
      </c>
      <c r="S4408" t="s">
        <v>12798</v>
      </c>
      <c r="T4408" t="s">
        <v>12797</v>
      </c>
    </row>
    <row r="4409" spans="1:20">
      <c r="A4409" t="s">
        <v>19160</v>
      </c>
      <c r="D4409">
        <f>L4409/J4409</f>
        <v>2.3261683471294502E-3</v>
      </c>
      <c r="E4409">
        <v>2.5927300000000001E-3</v>
      </c>
      <c r="F4409">
        <v>0.120654</v>
      </c>
      <c r="G4409">
        <v>2.1488899999999998E-2</v>
      </c>
      <c r="H4409">
        <v>1029</v>
      </c>
      <c r="I4409">
        <v>169.21700000000001</v>
      </c>
      <c r="J4409">
        <v>859.78300000000002</v>
      </c>
      <c r="K4409">
        <v>21</v>
      </c>
      <c r="L4409">
        <v>2</v>
      </c>
      <c r="M4409">
        <v>18.9328</v>
      </c>
      <c r="N4409">
        <v>2.0671599999999999</v>
      </c>
      <c r="O4409" t="s">
        <v>19159</v>
      </c>
      <c r="P4409">
        <v>2</v>
      </c>
      <c r="Q4409" t="s">
        <v>679</v>
      </c>
      <c r="R4409" t="s">
        <v>0</v>
      </c>
      <c r="S4409" t="s">
        <v>442</v>
      </c>
      <c r="T4409" t="s">
        <v>441</v>
      </c>
    </row>
    <row r="4410" spans="1:20">
      <c r="A4410" t="s">
        <v>19158</v>
      </c>
      <c r="D4410">
        <f>L4410/J4410</f>
        <v>2.3249974425028131E-3</v>
      </c>
      <c r="E4410">
        <v>2.3559900000000001E-3</v>
      </c>
      <c r="F4410">
        <v>4.1064200000000002E-2</v>
      </c>
      <c r="G4410">
        <v>5.7373500000000001E-2</v>
      </c>
      <c r="H4410">
        <v>1110</v>
      </c>
      <c r="I4410">
        <v>249.78399999999999</v>
      </c>
      <c r="J4410">
        <v>860.21600000000001</v>
      </c>
      <c r="K4410">
        <v>12</v>
      </c>
      <c r="L4410">
        <v>2</v>
      </c>
      <c r="M4410">
        <v>10.020200000000001</v>
      </c>
      <c r="N4410">
        <v>1.97983</v>
      </c>
      <c r="O4410" t="s">
        <v>19157</v>
      </c>
      <c r="P4410">
        <v>4</v>
      </c>
      <c r="Q4410" t="s">
        <v>19156</v>
      </c>
      <c r="R4410" t="s">
        <v>0</v>
      </c>
      <c r="S4410" t="s">
        <v>19155</v>
      </c>
      <c r="T4410" t="s">
        <v>19154</v>
      </c>
    </row>
    <row r="4411" spans="1:20">
      <c r="A4411" t="s">
        <v>19153</v>
      </c>
      <c r="D4411">
        <f>L4411/J4411</f>
        <v>2.3243381447132926E-3</v>
      </c>
      <c r="E4411">
        <v>2.77196E-3</v>
      </c>
      <c r="F4411">
        <v>0.25644400000000001</v>
      </c>
      <c r="G4411">
        <v>1.08092E-2</v>
      </c>
      <c r="H4411">
        <v>555</v>
      </c>
      <c r="I4411">
        <v>124.77</v>
      </c>
      <c r="J4411">
        <v>430.23</v>
      </c>
      <c r="K4411">
        <v>29</v>
      </c>
      <c r="L4411">
        <v>1</v>
      </c>
      <c r="M4411">
        <v>27.957899999999999</v>
      </c>
      <c r="N4411">
        <v>1.0420499999999999</v>
      </c>
      <c r="O4411" t="s">
        <v>19152</v>
      </c>
      <c r="P4411">
        <v>1</v>
      </c>
      <c r="Q4411" t="s">
        <v>180</v>
      </c>
      <c r="R4411" t="s">
        <v>0</v>
      </c>
      <c r="S4411" t="s">
        <v>9937</v>
      </c>
      <c r="T4411" t="s">
        <v>9936</v>
      </c>
    </row>
    <row r="4412" spans="1:20">
      <c r="A4412" t="s">
        <v>19151</v>
      </c>
      <c r="D4412">
        <f>L4412/J4412</f>
        <v>2.3236720214397473E-3</v>
      </c>
      <c r="E4412">
        <v>2.3466899999999998E-3</v>
      </c>
      <c r="F4412">
        <v>6.3121499999999997E-2</v>
      </c>
      <c r="G4412">
        <v>3.7177399999999999E-2</v>
      </c>
      <c r="H4412">
        <v>1668</v>
      </c>
      <c r="I4412">
        <v>376.94</v>
      </c>
      <c r="J4412">
        <v>1291.06</v>
      </c>
      <c r="K4412">
        <v>26</v>
      </c>
      <c r="L4412">
        <v>3</v>
      </c>
      <c r="M4412">
        <v>23.063199999999998</v>
      </c>
      <c r="N4412">
        <v>2.9367899999999998</v>
      </c>
      <c r="O4412" t="s">
        <v>19150</v>
      </c>
      <c r="P4412">
        <v>1</v>
      </c>
      <c r="Q4412" t="s">
        <v>6483</v>
      </c>
      <c r="R4412" t="s">
        <v>0</v>
      </c>
      <c r="S4412" t="s">
        <v>19149</v>
      </c>
      <c r="T4412" t="s">
        <v>19148</v>
      </c>
    </row>
    <row r="4413" spans="1:20">
      <c r="A4413" t="s">
        <v>19147</v>
      </c>
      <c r="D4413">
        <f>L4413/J4413</f>
        <v>2.3232365472987729E-3</v>
      </c>
      <c r="E4413">
        <v>3.1454299999999998E-3</v>
      </c>
      <c r="F4413">
        <v>8.5267200000000001E-2</v>
      </c>
      <c r="G4413">
        <v>3.6889100000000001E-2</v>
      </c>
      <c r="H4413">
        <v>537</v>
      </c>
      <c r="I4413">
        <v>106.566</v>
      </c>
      <c r="J4413">
        <v>430.43400000000003</v>
      </c>
      <c r="K4413">
        <v>10</v>
      </c>
      <c r="L4413">
        <v>1</v>
      </c>
      <c r="M4413">
        <v>8.7032299999999996</v>
      </c>
      <c r="N4413">
        <v>1.29677</v>
      </c>
      <c r="O4413" t="s">
        <v>1</v>
      </c>
      <c r="P4413">
        <v>3</v>
      </c>
      <c r="Q4413" t="s">
        <v>167</v>
      </c>
      <c r="R4413" t="s">
        <v>0</v>
      </c>
      <c r="S4413" t="s">
        <v>19146</v>
      </c>
      <c r="T4413" t="s">
        <v>19145</v>
      </c>
    </row>
    <row r="4414" spans="1:20">
      <c r="A4414" t="s">
        <v>19144</v>
      </c>
      <c r="D4414">
        <f>L4414/J4414</f>
        <v>2.3222600234548262E-3</v>
      </c>
      <c r="E4414">
        <v>2.0467800000000002E-3</v>
      </c>
      <c r="F4414">
        <v>0.11668000000000001</v>
      </c>
      <c r="G4414">
        <v>1.75418E-2</v>
      </c>
      <c r="H4414">
        <v>489</v>
      </c>
      <c r="I4414">
        <v>58.384700000000002</v>
      </c>
      <c r="J4414">
        <v>430.61500000000001</v>
      </c>
      <c r="K4414">
        <v>7</v>
      </c>
      <c r="L4414">
        <v>1</v>
      </c>
      <c r="M4414">
        <v>6.1981000000000002</v>
      </c>
      <c r="N4414">
        <v>0.80190300000000003</v>
      </c>
      <c r="O4414" t="s">
        <v>19143</v>
      </c>
      <c r="P4414">
        <v>3</v>
      </c>
      <c r="Q4414" t="s">
        <v>3351</v>
      </c>
      <c r="R4414" t="s">
        <v>0</v>
      </c>
      <c r="S4414" t="s">
        <v>3350</v>
      </c>
      <c r="T4414" t="s">
        <v>3349</v>
      </c>
    </row>
    <row r="4415" spans="1:20">
      <c r="A4415" t="s">
        <v>19142</v>
      </c>
      <c r="D4415">
        <f>L4415/J4415</f>
        <v>2.3214423895380329E-3</v>
      </c>
      <c r="E4415">
        <v>2.6174200000000001E-3</v>
      </c>
      <c r="F4415">
        <v>2.3965899999999998E-2</v>
      </c>
      <c r="G4415">
        <v>0.10921400000000001</v>
      </c>
      <c r="H4415">
        <v>5583</v>
      </c>
      <c r="I4415">
        <v>1706.1</v>
      </c>
      <c r="J4415">
        <v>3876.9</v>
      </c>
      <c r="K4415">
        <v>50</v>
      </c>
      <c r="L4415">
        <v>9</v>
      </c>
      <c r="M4415">
        <v>40.058500000000002</v>
      </c>
      <c r="N4415">
        <v>9.9415300000000002</v>
      </c>
      <c r="O4415" t="s">
        <v>808</v>
      </c>
      <c r="P4415">
        <v>3</v>
      </c>
      <c r="Q4415" t="s">
        <v>10154</v>
      </c>
      <c r="R4415" t="s">
        <v>0</v>
      </c>
    </row>
    <row r="4416" spans="1:20">
      <c r="A4416" t="s">
        <v>19141</v>
      </c>
      <c r="D4416">
        <f>L4416/J4416</f>
        <v>2.3211792519071388E-3</v>
      </c>
      <c r="E4416">
        <v>2.5160500000000001E-3</v>
      </c>
      <c r="F4416">
        <v>8.3379499999999995E-2</v>
      </c>
      <c r="G4416">
        <v>3.0175899999999999E-2</v>
      </c>
      <c r="H4416">
        <v>1104</v>
      </c>
      <c r="I4416">
        <v>242.369</v>
      </c>
      <c r="J4416">
        <v>861.63099999999997</v>
      </c>
      <c r="K4416">
        <v>21</v>
      </c>
      <c r="L4416">
        <v>2</v>
      </c>
      <c r="M4416">
        <v>18.965499999999999</v>
      </c>
      <c r="N4416">
        <v>2.0345499999999999</v>
      </c>
      <c r="O4416" t="s">
        <v>19140</v>
      </c>
      <c r="P4416">
        <v>0</v>
      </c>
      <c r="Q4416" t="s">
        <v>0</v>
      </c>
      <c r="S4416" t="s">
        <v>19139</v>
      </c>
      <c r="T4416" t="s">
        <v>19138</v>
      </c>
    </row>
    <row r="4417" spans="1:20">
      <c r="A4417" t="s">
        <v>19137</v>
      </c>
      <c r="D4417">
        <f>L4417/J4417</f>
        <v>2.3211253744265369E-3</v>
      </c>
      <c r="E4417">
        <v>2.4935399999999998E-3</v>
      </c>
      <c r="F4417">
        <v>4.2081E-2</v>
      </c>
      <c r="G4417">
        <v>5.9255799999999997E-2</v>
      </c>
      <c r="H4417">
        <v>1116</v>
      </c>
      <c r="I4417">
        <v>254.34899999999999</v>
      </c>
      <c r="J4417">
        <v>861.65099999999995</v>
      </c>
      <c r="K4417">
        <v>12</v>
      </c>
      <c r="L4417">
        <v>2</v>
      </c>
      <c r="M4417">
        <v>9.9938400000000005</v>
      </c>
      <c r="N4417">
        <v>2.0061599999999999</v>
      </c>
      <c r="O4417" t="s">
        <v>19136</v>
      </c>
      <c r="P4417">
        <v>2</v>
      </c>
      <c r="Q4417" t="s">
        <v>7980</v>
      </c>
      <c r="R4417" t="s">
        <v>0</v>
      </c>
      <c r="S4417" t="s">
        <v>9274</v>
      </c>
      <c r="T4417" t="s">
        <v>9273</v>
      </c>
    </row>
    <row r="4418" spans="1:20">
      <c r="A4418" t="s">
        <v>19135</v>
      </c>
      <c r="D4418">
        <f>L4418/J4418</f>
        <v>2.3173252505028596E-3</v>
      </c>
      <c r="E4418">
        <v>2.3147599999999999E-3</v>
      </c>
      <c r="F4418">
        <v>9.6433599999999994E-2</v>
      </c>
      <c r="G4418">
        <v>2.40036E-2</v>
      </c>
      <c r="H4418">
        <v>552</v>
      </c>
      <c r="I4418">
        <v>120.468</v>
      </c>
      <c r="J4418">
        <v>431.53199999999998</v>
      </c>
      <c r="K4418">
        <v>12</v>
      </c>
      <c r="L4418">
        <v>1</v>
      </c>
      <c r="M4418">
        <v>11.049899999999999</v>
      </c>
      <c r="N4418">
        <v>0.95011400000000001</v>
      </c>
      <c r="O4418" t="s">
        <v>1</v>
      </c>
      <c r="P4418">
        <v>1</v>
      </c>
      <c r="Q4418" t="s">
        <v>19134</v>
      </c>
    </row>
    <row r="4419" spans="1:20">
      <c r="A4419" t="s">
        <v>19133</v>
      </c>
      <c r="D4419">
        <f>L4419/J4419</f>
        <v>2.3170702037515682E-3</v>
      </c>
      <c r="E4419">
        <v>2.3580300000000001E-3</v>
      </c>
      <c r="F4419">
        <v>4.1060800000000001E-2</v>
      </c>
      <c r="G4419">
        <v>5.7427800000000001E-2</v>
      </c>
      <c r="H4419">
        <v>1113</v>
      </c>
      <c r="I4419">
        <v>249.84100000000001</v>
      </c>
      <c r="J4419">
        <v>863.15899999999999</v>
      </c>
      <c r="K4419">
        <v>12</v>
      </c>
      <c r="L4419">
        <v>2</v>
      </c>
      <c r="M4419">
        <v>10.013299999999999</v>
      </c>
      <c r="N4419">
        <v>1.98668</v>
      </c>
      <c r="O4419" t="s">
        <v>1</v>
      </c>
      <c r="P4419">
        <v>0</v>
      </c>
      <c r="Q4419" t="s">
        <v>0</v>
      </c>
    </row>
    <row r="4420" spans="1:20">
      <c r="A4420" t="s">
        <v>19132</v>
      </c>
      <c r="D4420">
        <f>L4420/J4420</f>
        <v>2.3165710115886466E-3</v>
      </c>
      <c r="E4420">
        <v>1.7888100000000001E-3</v>
      </c>
      <c r="F4420">
        <v>9.2826699999999998E-2</v>
      </c>
      <c r="G4420">
        <v>1.92704E-2</v>
      </c>
      <c r="H4420">
        <v>4050</v>
      </c>
      <c r="I4420">
        <v>596.61599999999999</v>
      </c>
      <c r="J4420">
        <v>3453.38</v>
      </c>
      <c r="K4420">
        <v>58</v>
      </c>
      <c r="L4420">
        <v>8</v>
      </c>
      <c r="M4420">
        <v>52.179699999999997</v>
      </c>
      <c r="N4420">
        <v>5.8202800000000003</v>
      </c>
      <c r="O4420" t="s">
        <v>19131</v>
      </c>
      <c r="P4420">
        <v>4</v>
      </c>
      <c r="Q4420" t="s">
        <v>3145</v>
      </c>
      <c r="R4420" t="s">
        <v>0</v>
      </c>
      <c r="S4420" t="s">
        <v>8776</v>
      </c>
      <c r="T4420" t="s">
        <v>8775</v>
      </c>
    </row>
    <row r="4421" spans="1:20">
      <c r="A4421" t="s">
        <v>19130</v>
      </c>
      <c r="D4421">
        <f>L4421/J4421</f>
        <v>2.3151015229895366E-3</v>
      </c>
      <c r="E4421">
        <v>3.1980899999999998E-3</v>
      </c>
      <c r="F4421">
        <v>0.13265299999999999</v>
      </c>
      <c r="G4421">
        <v>2.4108600000000001E-2</v>
      </c>
      <c r="H4421">
        <v>1062</v>
      </c>
      <c r="I4421">
        <v>198.107</v>
      </c>
      <c r="J4421">
        <v>863.89300000000003</v>
      </c>
      <c r="K4421">
        <v>27</v>
      </c>
      <c r="L4421">
        <v>2</v>
      </c>
      <c r="M4421">
        <v>24.4315</v>
      </c>
      <c r="N4421">
        <v>2.5685199999999999</v>
      </c>
      <c r="O4421" t="s">
        <v>19129</v>
      </c>
      <c r="P4421">
        <v>2</v>
      </c>
      <c r="Q4421" t="s">
        <v>270</v>
      </c>
      <c r="R4421" t="s">
        <v>0</v>
      </c>
      <c r="S4421" t="s">
        <v>3429</v>
      </c>
      <c r="T4421" t="s">
        <v>3428</v>
      </c>
    </row>
    <row r="4422" spans="1:20">
      <c r="A4422" t="s">
        <v>19128</v>
      </c>
      <c r="D4422">
        <f>L4422/J4422</f>
        <v>2.3126600794398738E-3</v>
      </c>
      <c r="E4422">
        <v>2.3355699999999999E-3</v>
      </c>
      <c r="F4422">
        <v>7.4134000000000005E-2</v>
      </c>
      <c r="G4422">
        <v>3.1504699999999997E-2</v>
      </c>
      <c r="H4422">
        <v>4164</v>
      </c>
      <c r="I4422">
        <v>704.77800000000002</v>
      </c>
      <c r="J4422">
        <v>3459.22</v>
      </c>
      <c r="K4422">
        <v>58</v>
      </c>
      <c r="L4422">
        <v>8</v>
      </c>
      <c r="M4422">
        <v>50.232399999999998</v>
      </c>
      <c r="N4422">
        <v>7.7675900000000002</v>
      </c>
      <c r="O4422" t="s">
        <v>5601</v>
      </c>
      <c r="P4422">
        <v>1</v>
      </c>
      <c r="Q4422" t="s">
        <v>180</v>
      </c>
      <c r="R4422" t="s">
        <v>0</v>
      </c>
      <c r="S4422" t="s">
        <v>469</v>
      </c>
      <c r="T4422" t="s">
        <v>468</v>
      </c>
    </row>
    <row r="4423" spans="1:20">
      <c r="A4423" t="s">
        <v>19127</v>
      </c>
      <c r="D4423">
        <f>L4423/J4423</f>
        <v>2.3123525875225451E-3</v>
      </c>
      <c r="E4423">
        <v>2.72376E-3</v>
      </c>
      <c r="F4423">
        <v>3.4016999999999999E-2</v>
      </c>
      <c r="G4423">
        <v>8.0070500000000003E-2</v>
      </c>
      <c r="H4423">
        <v>3222</v>
      </c>
      <c r="I4423">
        <v>627.23699999999997</v>
      </c>
      <c r="J4423">
        <v>2594.7600000000002</v>
      </c>
      <c r="K4423">
        <v>28</v>
      </c>
      <c r="L4423">
        <v>6</v>
      </c>
      <c r="M4423">
        <v>21.033100000000001</v>
      </c>
      <c r="N4423">
        <v>6.9669299999999996</v>
      </c>
      <c r="O4423" t="s">
        <v>1</v>
      </c>
      <c r="P4423">
        <v>1</v>
      </c>
      <c r="Q4423" t="s">
        <v>382</v>
      </c>
      <c r="S4423" t="s">
        <v>1848</v>
      </c>
      <c r="T4423" t="s">
        <v>1847</v>
      </c>
    </row>
    <row r="4424" spans="1:20">
      <c r="A4424" t="s">
        <v>19126</v>
      </c>
      <c r="D4424">
        <f>L4424/J4424</f>
        <v>2.3120852697047466E-3</v>
      </c>
      <c r="E4424">
        <v>2.4763699999999999E-3</v>
      </c>
      <c r="F4424">
        <v>6.6063499999999997E-2</v>
      </c>
      <c r="G4424">
        <v>3.7484700000000003E-2</v>
      </c>
      <c r="H4424">
        <v>1590</v>
      </c>
      <c r="I4424">
        <v>292.47500000000002</v>
      </c>
      <c r="J4424">
        <v>1297.53</v>
      </c>
      <c r="K4424">
        <v>22</v>
      </c>
      <c r="L4424">
        <v>3</v>
      </c>
      <c r="M4424">
        <v>18.863099999999999</v>
      </c>
      <c r="N4424">
        <v>3.13686</v>
      </c>
      <c r="O4424" t="s">
        <v>19125</v>
      </c>
      <c r="P4424">
        <v>2</v>
      </c>
      <c r="Q4424" t="s">
        <v>7282</v>
      </c>
      <c r="R4424" t="s">
        <v>0</v>
      </c>
      <c r="S4424" t="s">
        <v>7281</v>
      </c>
      <c r="T4424" t="s">
        <v>7280</v>
      </c>
    </row>
    <row r="4425" spans="1:20">
      <c r="A4425" t="s">
        <v>19124</v>
      </c>
      <c r="D4425">
        <f>L4425/J4425</f>
        <v>2.3083226573410434E-3</v>
      </c>
      <c r="E4425">
        <v>2.7549599999999999E-3</v>
      </c>
      <c r="F4425">
        <v>3.8751099999999997E-2</v>
      </c>
      <c r="G4425">
        <v>7.1093600000000007E-2</v>
      </c>
      <c r="H4425">
        <v>2232</v>
      </c>
      <c r="I4425">
        <v>499.13900000000001</v>
      </c>
      <c r="J4425">
        <v>1732.86</v>
      </c>
      <c r="K4425">
        <v>24</v>
      </c>
      <c r="L4425">
        <v>4</v>
      </c>
      <c r="M4425">
        <v>19.248999999999999</v>
      </c>
      <c r="N4425">
        <v>4.7509699999999997</v>
      </c>
      <c r="O4425" t="s">
        <v>19123</v>
      </c>
      <c r="P4425">
        <v>5</v>
      </c>
      <c r="Q4425" t="s">
        <v>19122</v>
      </c>
      <c r="S4425" t="s">
        <v>12982</v>
      </c>
      <c r="T4425" t="s">
        <v>12981</v>
      </c>
    </row>
    <row r="4426" spans="1:20">
      <c r="A4426" t="s">
        <v>19121</v>
      </c>
      <c r="D4426">
        <f>L4426/J4426</f>
        <v>2.3081947839414274E-3</v>
      </c>
      <c r="E4426">
        <v>2.6862499999999998E-3</v>
      </c>
      <c r="F4426">
        <v>8.9515300000000006E-2</v>
      </c>
      <c r="G4426">
        <v>3.0008900000000002E-2</v>
      </c>
      <c r="H4426">
        <v>525</v>
      </c>
      <c r="I4426">
        <v>91.761399999999995</v>
      </c>
      <c r="J4426">
        <v>433.23899999999998</v>
      </c>
      <c r="K4426">
        <v>9</v>
      </c>
      <c r="L4426">
        <v>1</v>
      </c>
      <c r="M4426">
        <v>7.8830999999999998</v>
      </c>
      <c r="N4426">
        <v>1.1169</v>
      </c>
      <c r="O4426" t="s">
        <v>19120</v>
      </c>
      <c r="P4426">
        <v>3</v>
      </c>
      <c r="Q4426" t="s">
        <v>19119</v>
      </c>
      <c r="R4426" t="s">
        <v>0</v>
      </c>
      <c r="S4426" t="s">
        <v>19118</v>
      </c>
      <c r="T4426" t="s">
        <v>19117</v>
      </c>
    </row>
    <row r="4427" spans="1:20">
      <c r="A4427" t="s">
        <v>19116</v>
      </c>
      <c r="D4427">
        <f>L4427/J4427</f>
        <v>2.3050857876093954E-3</v>
      </c>
      <c r="E4427">
        <v>2.5983099999999999E-3</v>
      </c>
      <c r="F4427">
        <v>4.9013899999999999E-2</v>
      </c>
      <c r="G4427">
        <v>5.3011700000000002E-2</v>
      </c>
      <c r="H4427">
        <v>1755</v>
      </c>
      <c r="I4427">
        <v>453.53199999999998</v>
      </c>
      <c r="J4427">
        <v>1301.47</v>
      </c>
      <c r="K4427">
        <v>25</v>
      </c>
      <c r="L4427">
        <v>3</v>
      </c>
      <c r="M4427">
        <v>21.699100000000001</v>
      </c>
      <c r="N4427">
        <v>3.3009499999999998</v>
      </c>
      <c r="O4427" t="s">
        <v>19115</v>
      </c>
      <c r="P4427">
        <v>5</v>
      </c>
      <c r="Q4427" t="s">
        <v>6417</v>
      </c>
      <c r="R4427" t="s">
        <v>0</v>
      </c>
      <c r="S4427" t="s">
        <v>1689</v>
      </c>
      <c r="T4427" t="s">
        <v>1688</v>
      </c>
    </row>
    <row r="4428" spans="1:20">
      <c r="A4428" t="s">
        <v>19114</v>
      </c>
      <c r="D4428">
        <f>L4428/J4428</f>
        <v>2.302464953194177E-3</v>
      </c>
      <c r="E4428">
        <v>2.6730899999999999E-3</v>
      </c>
      <c r="F4428">
        <v>2.5611600000000002E-2</v>
      </c>
      <c r="G4428">
        <v>0.10437</v>
      </c>
      <c r="H4428">
        <v>4026</v>
      </c>
      <c r="I4428">
        <v>985.78</v>
      </c>
      <c r="J4428">
        <v>3040.22</v>
      </c>
      <c r="K4428">
        <v>32</v>
      </c>
      <c r="L4428">
        <v>7</v>
      </c>
      <c r="M4428">
        <v>24.207799999999999</v>
      </c>
      <c r="N4428">
        <v>7.79216</v>
      </c>
      <c r="O4428" t="s">
        <v>19113</v>
      </c>
      <c r="P4428">
        <v>1</v>
      </c>
      <c r="Q4428" t="s">
        <v>2593</v>
      </c>
      <c r="R4428" t="s">
        <v>0</v>
      </c>
      <c r="S4428" t="s">
        <v>16909</v>
      </c>
      <c r="T4428" t="s">
        <v>16908</v>
      </c>
    </row>
    <row r="4429" spans="1:20">
      <c r="A4429" t="s">
        <v>19112</v>
      </c>
      <c r="D4429">
        <f>L4429/J4429</f>
        <v>2.3020964424936307E-3</v>
      </c>
      <c r="E4429">
        <v>2.39945E-3</v>
      </c>
      <c r="F4429">
        <v>1.3136999999999999E-2</v>
      </c>
      <c r="G4429">
        <v>0.182648</v>
      </c>
      <c r="H4429">
        <v>1608</v>
      </c>
      <c r="I4429">
        <v>304.83600000000001</v>
      </c>
      <c r="J4429">
        <v>1303.1600000000001</v>
      </c>
      <c r="K4429">
        <v>7</v>
      </c>
      <c r="L4429">
        <v>3</v>
      </c>
      <c r="M4429">
        <v>3.93079</v>
      </c>
      <c r="N4429">
        <v>3.06921</v>
      </c>
      <c r="O4429" t="s">
        <v>19111</v>
      </c>
      <c r="P4429">
        <v>2</v>
      </c>
      <c r="Q4429" t="s">
        <v>1198</v>
      </c>
      <c r="R4429" t="s">
        <v>0</v>
      </c>
      <c r="S4429" t="s">
        <v>7956</v>
      </c>
      <c r="T4429" t="s">
        <v>7955</v>
      </c>
    </row>
    <row r="4430" spans="1:20">
      <c r="A4430" t="s">
        <v>19110</v>
      </c>
      <c r="D4430">
        <f>L4430/J4430</f>
        <v>2.3011429009741503E-3</v>
      </c>
      <c r="E4430">
        <v>3.2898099999999998E-3</v>
      </c>
      <c r="F4430">
        <v>5.4656400000000001E-2</v>
      </c>
      <c r="G4430">
        <v>6.01907E-2</v>
      </c>
      <c r="H4430">
        <v>1611</v>
      </c>
      <c r="I4430">
        <v>307.303</v>
      </c>
      <c r="J4430">
        <v>1303.7</v>
      </c>
      <c r="K4430">
        <v>20</v>
      </c>
      <c r="L4430">
        <v>3</v>
      </c>
      <c r="M4430">
        <v>15.931800000000001</v>
      </c>
      <c r="N4430">
        <v>4.0682200000000002</v>
      </c>
      <c r="O4430" t="s">
        <v>1</v>
      </c>
      <c r="P4430">
        <v>0</v>
      </c>
      <c r="Q4430" t="s">
        <v>0</v>
      </c>
      <c r="S4430" t="s">
        <v>9416</v>
      </c>
      <c r="T4430" t="s">
        <v>9415</v>
      </c>
    </row>
    <row r="4431" spans="1:20">
      <c r="A4431" t="s">
        <v>19109</v>
      </c>
      <c r="D4431">
        <f>L4431/J4431</f>
        <v>2.3009840541805045E-3</v>
      </c>
      <c r="E4431">
        <v>2.4222599999999999E-3</v>
      </c>
      <c r="F4431">
        <v>5.9668600000000002E-2</v>
      </c>
      <c r="G4431">
        <v>4.0595199999999998E-2</v>
      </c>
      <c r="H4431">
        <v>1674</v>
      </c>
      <c r="I4431">
        <v>370.20800000000003</v>
      </c>
      <c r="J4431">
        <v>1303.79</v>
      </c>
      <c r="K4431">
        <v>25</v>
      </c>
      <c r="L4431">
        <v>3</v>
      </c>
      <c r="M4431">
        <v>21.872900000000001</v>
      </c>
      <c r="N4431">
        <v>3.1271100000000001</v>
      </c>
      <c r="O4431" t="s">
        <v>10462</v>
      </c>
      <c r="P4431">
        <v>5</v>
      </c>
      <c r="Q4431" t="s">
        <v>19108</v>
      </c>
      <c r="R4431" t="s">
        <v>0</v>
      </c>
      <c r="S4431" t="s">
        <v>4354</v>
      </c>
      <c r="T4431" t="s">
        <v>4353</v>
      </c>
    </row>
    <row r="4432" spans="1:20">
      <c r="A4432" t="s">
        <v>19107</v>
      </c>
      <c r="D4432">
        <f>L4432/J4432</f>
        <v>2.3006311398093542E-3</v>
      </c>
      <c r="E4432">
        <v>2.2264199999999998E-3</v>
      </c>
      <c r="F4432">
        <v>8.8067900000000005E-2</v>
      </c>
      <c r="G4432">
        <v>2.52807E-2</v>
      </c>
      <c r="H4432">
        <v>1479</v>
      </c>
      <c r="I4432">
        <v>175.00700000000001</v>
      </c>
      <c r="J4432">
        <v>1303.99</v>
      </c>
      <c r="K4432">
        <v>16</v>
      </c>
      <c r="L4432">
        <v>3</v>
      </c>
      <c r="M4432">
        <v>13.463800000000001</v>
      </c>
      <c r="N4432">
        <v>2.5361600000000002</v>
      </c>
      <c r="O4432" t="s">
        <v>19106</v>
      </c>
      <c r="P4432">
        <v>3</v>
      </c>
      <c r="Q4432" t="s">
        <v>2022</v>
      </c>
      <c r="R4432" t="s">
        <v>0</v>
      </c>
      <c r="S4432" t="s">
        <v>999</v>
      </c>
      <c r="T4432" t="s">
        <v>998</v>
      </c>
    </row>
    <row r="4433" spans="1:20">
      <c r="A4433" t="s">
        <v>19105</v>
      </c>
      <c r="D4433">
        <f>L4433/J4433</f>
        <v>2.2985441021656883E-3</v>
      </c>
      <c r="E4433">
        <v>1.8633600000000001E-3</v>
      </c>
      <c r="F4433">
        <v>7.1796700000000005E-2</v>
      </c>
      <c r="G4433">
        <v>2.5953299999999999E-2</v>
      </c>
      <c r="H4433">
        <v>5271</v>
      </c>
      <c r="I4433">
        <v>920.42100000000005</v>
      </c>
      <c r="J4433">
        <v>4350.58</v>
      </c>
      <c r="K4433">
        <v>70</v>
      </c>
      <c r="L4433">
        <v>10</v>
      </c>
      <c r="M4433">
        <v>62.351100000000002</v>
      </c>
      <c r="N4433">
        <v>7.6488800000000001</v>
      </c>
      <c r="O4433" t="s">
        <v>16674</v>
      </c>
      <c r="P4433">
        <v>0</v>
      </c>
      <c r="Q4433" t="s">
        <v>0</v>
      </c>
      <c r="S4433" t="s">
        <v>576</v>
      </c>
      <c r="T4433" t="s">
        <v>575</v>
      </c>
    </row>
    <row r="4434" spans="1:20">
      <c r="A4434" t="s">
        <v>19104</v>
      </c>
      <c r="D4434">
        <f>L4434/J4434</f>
        <v>2.2978891590185254E-3</v>
      </c>
      <c r="E4434">
        <v>2.81131E-3</v>
      </c>
      <c r="F4434">
        <v>5.4410300000000002E-2</v>
      </c>
      <c r="G4434">
        <v>5.1668699999999998E-2</v>
      </c>
      <c r="H4434">
        <v>546</v>
      </c>
      <c r="I4434">
        <v>110.818</v>
      </c>
      <c r="J4434">
        <v>435.18200000000002</v>
      </c>
      <c r="K4434">
        <v>7</v>
      </c>
      <c r="L4434">
        <v>1</v>
      </c>
      <c r="M4434">
        <v>5.8192599999999999</v>
      </c>
      <c r="N4434">
        <v>1.1807399999999999</v>
      </c>
      <c r="O4434" t="s">
        <v>1</v>
      </c>
      <c r="P4434">
        <v>0</v>
      </c>
      <c r="Q4434" t="s">
        <v>0</v>
      </c>
    </row>
    <row r="4435" spans="1:20">
      <c r="A4435" t="s">
        <v>19103</v>
      </c>
      <c r="D4435">
        <f>L4435/J4435</f>
        <v>2.2977175622595296E-3</v>
      </c>
      <c r="E4435">
        <v>2.3293699999999999E-3</v>
      </c>
      <c r="F4435">
        <v>5.2518799999999997E-2</v>
      </c>
      <c r="G4435">
        <v>4.4352999999999997E-2</v>
      </c>
      <c r="H4435">
        <v>1149</v>
      </c>
      <c r="I4435">
        <v>278.57100000000003</v>
      </c>
      <c r="J4435">
        <v>870.42899999999997</v>
      </c>
      <c r="K4435">
        <v>16</v>
      </c>
      <c r="L4435">
        <v>2</v>
      </c>
      <c r="M4435">
        <v>14.0525</v>
      </c>
      <c r="N4435">
        <v>1.9474899999999999</v>
      </c>
      <c r="O4435" t="s">
        <v>6093</v>
      </c>
      <c r="P4435">
        <v>2</v>
      </c>
      <c r="Q4435" t="s">
        <v>293</v>
      </c>
      <c r="R4435" t="s">
        <v>0</v>
      </c>
      <c r="S4435" t="s">
        <v>2111</v>
      </c>
      <c r="T4435" t="s">
        <v>2110</v>
      </c>
    </row>
    <row r="4436" spans="1:20">
      <c r="A4436" t="s">
        <v>19102</v>
      </c>
      <c r="D4436">
        <f>L4436/J4436</f>
        <v>2.2976515703299659E-3</v>
      </c>
      <c r="E4436">
        <v>2.3333199999999998E-3</v>
      </c>
      <c r="F4436">
        <v>4.6376400000000002E-3</v>
      </c>
      <c r="G4436">
        <v>0.50312599999999996</v>
      </c>
      <c r="H4436">
        <v>1089</v>
      </c>
      <c r="I4436">
        <v>218.54599999999999</v>
      </c>
      <c r="J4436">
        <v>870.45399999999995</v>
      </c>
      <c r="K4436">
        <v>3</v>
      </c>
      <c r="L4436">
        <v>2</v>
      </c>
      <c r="M4436">
        <v>0.99869699999999995</v>
      </c>
      <c r="N4436">
        <v>2.0013000000000001</v>
      </c>
      <c r="O4436" t="s">
        <v>1</v>
      </c>
      <c r="P4436">
        <v>1</v>
      </c>
      <c r="Q4436" t="s">
        <v>315</v>
      </c>
    </row>
    <row r="4437" spans="1:20">
      <c r="A4437" t="s">
        <v>19101</v>
      </c>
      <c r="D4437">
        <f>L4437/J4437</f>
        <v>2.2963114349420525E-3</v>
      </c>
      <c r="E4437">
        <v>2.1045899999999999E-3</v>
      </c>
      <c r="F4437">
        <v>7.6868599999999995E-2</v>
      </c>
      <c r="G4437">
        <v>2.73791E-2</v>
      </c>
      <c r="H4437">
        <v>1041</v>
      </c>
      <c r="I4437">
        <v>170.03800000000001</v>
      </c>
      <c r="J4437">
        <v>870.96199999999999</v>
      </c>
      <c r="K4437">
        <v>14</v>
      </c>
      <c r="L4437">
        <v>2</v>
      </c>
      <c r="M4437">
        <v>12.2781</v>
      </c>
      <c r="N4437">
        <v>1.7218899999999999</v>
      </c>
      <c r="O4437" t="s">
        <v>19100</v>
      </c>
      <c r="P4437">
        <v>1</v>
      </c>
      <c r="Q4437" t="s">
        <v>5961</v>
      </c>
      <c r="R4437" t="s">
        <v>0</v>
      </c>
      <c r="S4437" t="s">
        <v>10853</v>
      </c>
      <c r="T4437" t="s">
        <v>10852</v>
      </c>
    </row>
    <row r="4438" spans="1:20">
      <c r="A4438" t="s">
        <v>19099</v>
      </c>
      <c r="D4438">
        <f>L4438/J4438</f>
        <v>2.2960214540244665E-3</v>
      </c>
      <c r="E4438">
        <v>3.0578100000000002E-3</v>
      </c>
      <c r="F4438">
        <v>0.100144</v>
      </c>
      <c r="G4438">
        <v>3.0534200000000001E-2</v>
      </c>
      <c r="H4438">
        <v>516</v>
      </c>
      <c r="I4438">
        <v>80.463899999999995</v>
      </c>
      <c r="J4438">
        <v>435.536</v>
      </c>
      <c r="K4438">
        <v>9</v>
      </c>
      <c r="L4438">
        <v>1</v>
      </c>
      <c r="M4438">
        <v>7.72349</v>
      </c>
      <c r="N4438">
        <v>1.27651</v>
      </c>
      <c r="O4438" t="s">
        <v>1</v>
      </c>
      <c r="P4438">
        <v>2</v>
      </c>
      <c r="Q4438" t="s">
        <v>581</v>
      </c>
      <c r="R4438" t="s">
        <v>0</v>
      </c>
      <c r="S4438" t="s">
        <v>3267</v>
      </c>
      <c r="T4438" t="s">
        <v>3266</v>
      </c>
    </row>
    <row r="4439" spans="1:20">
      <c r="A4439" t="s">
        <v>19098</v>
      </c>
      <c r="D4439">
        <f>L4439/J4439</f>
        <v>2.2952801389409579E-3</v>
      </c>
      <c r="E4439">
        <v>2.4999200000000001E-3</v>
      </c>
      <c r="F4439">
        <v>5.0312900000000001E-2</v>
      </c>
      <c r="G4439">
        <v>4.9687299999999997E-2</v>
      </c>
      <c r="H4439">
        <v>3411</v>
      </c>
      <c r="I4439">
        <v>796.94100000000003</v>
      </c>
      <c r="J4439">
        <v>2614.06</v>
      </c>
      <c r="K4439">
        <v>45</v>
      </c>
      <c r="L4439">
        <v>6</v>
      </c>
      <c r="M4439">
        <v>38.6937</v>
      </c>
      <c r="N4439">
        <v>6.3063000000000002</v>
      </c>
      <c r="O4439" t="s">
        <v>19097</v>
      </c>
      <c r="P4439">
        <v>6</v>
      </c>
      <c r="Q4439" t="s">
        <v>19096</v>
      </c>
      <c r="R4439" t="s">
        <v>0</v>
      </c>
      <c r="S4439" t="s">
        <v>8776</v>
      </c>
      <c r="T4439" t="s">
        <v>8775</v>
      </c>
    </row>
    <row r="4440" spans="1:20">
      <c r="A4440" t="s">
        <v>19095</v>
      </c>
      <c r="D4440">
        <f>L4440/J4440</f>
        <v>2.2946305644791186E-3</v>
      </c>
      <c r="E4440">
        <v>2.2739599999999998E-3</v>
      </c>
      <c r="F4440">
        <v>4.7404099999999998E-2</v>
      </c>
      <c r="G4440">
        <v>4.7969699999999997E-2</v>
      </c>
      <c r="H4440">
        <v>1071</v>
      </c>
      <c r="I4440">
        <v>199.4</v>
      </c>
      <c r="J4440">
        <v>871.6</v>
      </c>
      <c r="K4440">
        <v>11</v>
      </c>
      <c r="L4440">
        <v>2</v>
      </c>
      <c r="M4440">
        <v>9.0933100000000007</v>
      </c>
      <c r="N4440">
        <v>1.90669</v>
      </c>
      <c r="O4440" t="s">
        <v>17436</v>
      </c>
      <c r="P4440">
        <v>0</v>
      </c>
      <c r="Q4440" t="s">
        <v>0</v>
      </c>
      <c r="S4440" t="s">
        <v>15358</v>
      </c>
      <c r="T4440" t="s">
        <v>15357</v>
      </c>
    </row>
    <row r="4441" spans="1:20">
      <c r="A4441" t="s">
        <v>19094</v>
      </c>
      <c r="D4441">
        <f>L4441/J4441</f>
        <v>2.2938936550901501E-3</v>
      </c>
      <c r="E4441">
        <v>2.3481000000000001E-3</v>
      </c>
      <c r="F4441">
        <v>2.0221200000000002E-2</v>
      </c>
      <c r="G4441">
        <v>0.11612</v>
      </c>
      <c r="H4441">
        <v>2928</v>
      </c>
      <c r="I4441">
        <v>748.298</v>
      </c>
      <c r="J4441">
        <v>2179.6999999999998</v>
      </c>
      <c r="K4441">
        <v>20</v>
      </c>
      <c r="L4441">
        <v>5</v>
      </c>
      <c r="M4441">
        <v>14.944900000000001</v>
      </c>
      <c r="N4441">
        <v>5.0550499999999996</v>
      </c>
      <c r="O4441" t="s">
        <v>5822</v>
      </c>
      <c r="P4441">
        <v>1</v>
      </c>
      <c r="Q4441" t="s">
        <v>391</v>
      </c>
      <c r="S4441" t="s">
        <v>2707</v>
      </c>
      <c r="T4441" t="s">
        <v>2706</v>
      </c>
    </row>
    <row r="4442" spans="1:20">
      <c r="A4442" t="s">
        <v>19093</v>
      </c>
      <c r="D4442">
        <f>L4442/J4442</f>
        <v>2.2920587042075322E-3</v>
      </c>
      <c r="E4442">
        <v>2.5661E-3</v>
      </c>
      <c r="F4442">
        <v>8.3614900000000006E-2</v>
      </c>
      <c r="G4442">
        <v>3.0689500000000002E-2</v>
      </c>
      <c r="H4442">
        <v>531</v>
      </c>
      <c r="I4442">
        <v>94.711100000000002</v>
      </c>
      <c r="J4442">
        <v>436.28899999999999</v>
      </c>
      <c r="K4442">
        <v>8</v>
      </c>
      <c r="L4442">
        <v>1</v>
      </c>
      <c r="M4442">
        <v>7.0091099999999997</v>
      </c>
      <c r="N4442">
        <v>0.99089099999999997</v>
      </c>
      <c r="O4442" t="s">
        <v>1</v>
      </c>
      <c r="P4442">
        <v>0</v>
      </c>
      <c r="Q4442" t="s">
        <v>0</v>
      </c>
    </row>
    <row r="4443" spans="1:20">
      <c r="A4443" t="s">
        <v>19092</v>
      </c>
      <c r="D4443">
        <f>L4443/J4443</f>
        <v>2.2904942199378359E-3</v>
      </c>
      <c r="E4443">
        <v>2.34074E-3</v>
      </c>
      <c r="F4443">
        <v>4.9833500000000003E-2</v>
      </c>
      <c r="G4443">
        <v>4.6971300000000001E-2</v>
      </c>
      <c r="H4443">
        <v>1074</v>
      </c>
      <c r="I4443">
        <v>200.82599999999999</v>
      </c>
      <c r="J4443">
        <v>873.17399999999998</v>
      </c>
      <c r="K4443">
        <v>12</v>
      </c>
      <c r="L4443">
        <v>2</v>
      </c>
      <c r="M4443">
        <v>9.9649000000000001</v>
      </c>
      <c r="N4443">
        <v>2.0350999999999999</v>
      </c>
      <c r="O4443" t="s">
        <v>5078</v>
      </c>
      <c r="P4443">
        <v>4</v>
      </c>
      <c r="Q4443" t="s">
        <v>19091</v>
      </c>
      <c r="R4443" t="s">
        <v>0</v>
      </c>
      <c r="S4443" t="s">
        <v>17003</v>
      </c>
      <c r="T4443" t="s">
        <v>17002</v>
      </c>
    </row>
    <row r="4444" spans="1:20">
      <c r="A4444" t="s">
        <v>19090</v>
      </c>
      <c r="D4444">
        <f>L4444/J4444</f>
        <v>2.2901375227582419E-3</v>
      </c>
      <c r="E4444">
        <v>2.4223500000000002E-3</v>
      </c>
      <c r="F4444">
        <v>4.6443900000000003E-2</v>
      </c>
      <c r="G4444">
        <v>5.2156500000000001E-2</v>
      </c>
      <c r="H4444">
        <v>4398</v>
      </c>
      <c r="I4444">
        <v>904.75800000000004</v>
      </c>
      <c r="J4444">
        <v>3493.24</v>
      </c>
      <c r="K4444">
        <v>49</v>
      </c>
      <c r="L4444">
        <v>8</v>
      </c>
      <c r="M4444">
        <v>40.7866</v>
      </c>
      <c r="N4444">
        <v>8.2133800000000008</v>
      </c>
      <c r="O4444" t="s">
        <v>7392</v>
      </c>
      <c r="P4444">
        <v>3</v>
      </c>
      <c r="Q4444" t="s">
        <v>1690</v>
      </c>
      <c r="R4444" t="s">
        <v>1285</v>
      </c>
      <c r="S4444" t="s">
        <v>8288</v>
      </c>
      <c r="T4444" t="s">
        <v>8287</v>
      </c>
    </row>
    <row r="4445" spans="1:20">
      <c r="A4445" t="s">
        <v>19089</v>
      </c>
      <c r="D4445">
        <f>L4445/J4445</f>
        <v>2.2900763358778627E-3</v>
      </c>
      <c r="E4445">
        <v>2.3355300000000002E-3</v>
      </c>
      <c r="F4445">
        <v>4.4815000000000001E-2</v>
      </c>
      <c r="G4445">
        <v>5.2114800000000003E-2</v>
      </c>
      <c r="H4445">
        <v>1575</v>
      </c>
      <c r="I4445">
        <v>264.99700000000001</v>
      </c>
      <c r="J4445">
        <v>1310</v>
      </c>
      <c r="K4445">
        <v>14</v>
      </c>
      <c r="L4445">
        <v>3</v>
      </c>
      <c r="M4445">
        <v>11.132099999999999</v>
      </c>
      <c r="N4445">
        <v>2.8679299999999999</v>
      </c>
      <c r="O4445" t="s">
        <v>19088</v>
      </c>
      <c r="P4445">
        <v>4</v>
      </c>
      <c r="Q4445" t="s">
        <v>19087</v>
      </c>
    </row>
    <row r="4446" spans="1:20">
      <c r="A4446" t="s">
        <v>19086</v>
      </c>
      <c r="D4446">
        <f>L4446/J4446</f>
        <v>2.2899382403656575E-3</v>
      </c>
      <c r="E4446">
        <v>2.84111E-3</v>
      </c>
      <c r="F4446">
        <v>2.2992800000000001E-2</v>
      </c>
      <c r="G4446">
        <v>0.12356499999999999</v>
      </c>
      <c r="H4446">
        <v>561</v>
      </c>
      <c r="I4446">
        <v>124.307</v>
      </c>
      <c r="J4446">
        <v>436.69299999999998</v>
      </c>
      <c r="K4446">
        <v>4</v>
      </c>
      <c r="L4446">
        <v>1</v>
      </c>
      <c r="M4446">
        <v>2.7892299999999999</v>
      </c>
      <c r="N4446">
        <v>1.2107699999999999</v>
      </c>
      <c r="O4446" t="s">
        <v>1</v>
      </c>
      <c r="P4446">
        <v>0</v>
      </c>
      <c r="Q4446" t="s">
        <v>0</v>
      </c>
    </row>
    <row r="4447" spans="1:20">
      <c r="A4447" t="s">
        <v>19085</v>
      </c>
      <c r="D4447">
        <f>L4447/J4447</f>
        <v>2.2891991008025933E-3</v>
      </c>
      <c r="E4447">
        <v>2.2475899999999998E-3</v>
      </c>
      <c r="F4447">
        <v>6.1358900000000001E-2</v>
      </c>
      <c r="G4447">
        <v>3.6630099999999999E-2</v>
      </c>
      <c r="H4447">
        <v>2844</v>
      </c>
      <c r="I4447">
        <v>659.83500000000004</v>
      </c>
      <c r="J4447">
        <v>2184.17</v>
      </c>
      <c r="K4447">
        <v>43</v>
      </c>
      <c r="L4447">
        <v>5</v>
      </c>
      <c r="M4447">
        <v>38.35</v>
      </c>
      <c r="N4447">
        <v>4.65001</v>
      </c>
      <c r="O4447" t="s">
        <v>17633</v>
      </c>
      <c r="P4447">
        <v>4</v>
      </c>
      <c r="Q4447" t="s">
        <v>19084</v>
      </c>
      <c r="R4447" t="s">
        <v>19083</v>
      </c>
      <c r="S4447" t="s">
        <v>19082</v>
      </c>
      <c r="T4447" t="s">
        <v>19081</v>
      </c>
    </row>
    <row r="4448" spans="1:20">
      <c r="A4448" t="s">
        <v>19080</v>
      </c>
      <c r="D4448">
        <f>L4448/J4448</f>
        <v>2.2877745901451821E-3</v>
      </c>
      <c r="E4448">
        <v>2.6724100000000001E-3</v>
      </c>
      <c r="F4448">
        <v>2.72342E-2</v>
      </c>
      <c r="G4448">
        <v>9.8126900000000003E-2</v>
      </c>
      <c r="H4448">
        <v>1083</v>
      </c>
      <c r="I4448">
        <v>208.78800000000001</v>
      </c>
      <c r="J4448">
        <v>874.21199999999999</v>
      </c>
      <c r="K4448">
        <v>8</v>
      </c>
      <c r="L4448">
        <v>2</v>
      </c>
      <c r="M4448">
        <v>5.67028</v>
      </c>
      <c r="N4448">
        <v>2.32972</v>
      </c>
      <c r="O4448" t="s">
        <v>2164</v>
      </c>
      <c r="P4448">
        <v>3</v>
      </c>
      <c r="Q4448" t="s">
        <v>2022</v>
      </c>
      <c r="R4448" t="s">
        <v>0</v>
      </c>
    </row>
    <row r="4449" spans="1:20">
      <c r="A4449" t="s">
        <v>19079</v>
      </c>
      <c r="D4449">
        <f>L4449/J4449</f>
        <v>2.2870908966158678E-3</v>
      </c>
      <c r="E4449">
        <v>2.3196800000000002E-3</v>
      </c>
      <c r="F4449">
        <v>6.07182E-2</v>
      </c>
      <c r="G4449">
        <v>3.8204000000000002E-2</v>
      </c>
      <c r="H4449">
        <v>1716</v>
      </c>
      <c r="I4449">
        <v>404.29300000000001</v>
      </c>
      <c r="J4449">
        <v>1311.71</v>
      </c>
      <c r="K4449">
        <v>27</v>
      </c>
      <c r="L4449">
        <v>3</v>
      </c>
      <c r="M4449">
        <v>24.022400000000001</v>
      </c>
      <c r="N4449">
        <v>2.9775999999999998</v>
      </c>
      <c r="O4449" t="s">
        <v>8987</v>
      </c>
      <c r="P4449">
        <v>3</v>
      </c>
      <c r="Q4449" t="s">
        <v>8986</v>
      </c>
      <c r="R4449" t="s">
        <v>0</v>
      </c>
      <c r="S4449" t="s">
        <v>8985</v>
      </c>
      <c r="T4449" t="s">
        <v>8984</v>
      </c>
    </row>
    <row r="4450" spans="1:20">
      <c r="A4450" t="s">
        <v>19078</v>
      </c>
      <c r="D4450">
        <f>L4450/J4450</f>
        <v>2.2858579682151449E-3</v>
      </c>
      <c r="E4450">
        <v>2.36119E-3</v>
      </c>
      <c r="F4450">
        <v>0.116476</v>
      </c>
      <c r="G4450">
        <v>2.0271999999999998E-2</v>
      </c>
      <c r="H4450">
        <v>1077</v>
      </c>
      <c r="I4450">
        <v>202.05500000000001</v>
      </c>
      <c r="J4450">
        <v>874.94500000000005</v>
      </c>
      <c r="K4450">
        <v>24</v>
      </c>
      <c r="L4450">
        <v>2</v>
      </c>
      <c r="M4450">
        <v>22.063199999999998</v>
      </c>
      <c r="N4450">
        <v>1.93676</v>
      </c>
      <c r="O4450" t="s">
        <v>7791</v>
      </c>
      <c r="P4450">
        <v>3</v>
      </c>
      <c r="Q4450" t="s">
        <v>7790</v>
      </c>
      <c r="R4450" t="s">
        <v>7789</v>
      </c>
      <c r="S4450" t="s">
        <v>7788</v>
      </c>
      <c r="T4450" t="s">
        <v>7787</v>
      </c>
    </row>
    <row r="4451" spans="1:20">
      <c r="A4451" t="s">
        <v>19077</v>
      </c>
      <c r="D4451">
        <f>L4451/J4451</f>
        <v>2.2858292302698649E-3</v>
      </c>
      <c r="E4451">
        <v>2.1123700000000001E-3</v>
      </c>
      <c r="F4451">
        <v>9.1563699999999998E-2</v>
      </c>
      <c r="G4451">
        <v>2.3069900000000001E-2</v>
      </c>
      <c r="H4451">
        <v>540</v>
      </c>
      <c r="I4451">
        <v>102.52200000000001</v>
      </c>
      <c r="J4451">
        <v>437.47800000000001</v>
      </c>
      <c r="K4451">
        <v>9</v>
      </c>
      <c r="L4451">
        <v>1</v>
      </c>
      <c r="M4451">
        <v>8.1934100000000001</v>
      </c>
      <c r="N4451">
        <v>0.80658600000000003</v>
      </c>
      <c r="O4451" t="s">
        <v>1</v>
      </c>
      <c r="P4451">
        <v>0</v>
      </c>
      <c r="Q4451" t="s">
        <v>0</v>
      </c>
      <c r="S4451" t="s">
        <v>3263</v>
      </c>
      <c r="T4451" t="s">
        <v>3262</v>
      </c>
    </row>
    <row r="4452" spans="1:20">
      <c r="A4452" t="s">
        <v>19076</v>
      </c>
      <c r="D4452">
        <f>L4452/J4452</f>
        <v>2.2857665318064412E-3</v>
      </c>
      <c r="E4452">
        <v>2.2995200000000002E-3</v>
      </c>
      <c r="F4452" s="2">
        <v>4.5990399999999999E-5</v>
      </c>
      <c r="G4452">
        <v>50</v>
      </c>
      <c r="H4452">
        <v>567</v>
      </c>
      <c r="I4452">
        <v>129.51</v>
      </c>
      <c r="J4452">
        <v>437.49</v>
      </c>
      <c r="K4452">
        <v>1</v>
      </c>
      <c r="L4452">
        <v>1</v>
      </c>
      <c r="M4452">
        <v>5.8857299999999996E-3</v>
      </c>
      <c r="N4452">
        <v>0.99411400000000005</v>
      </c>
      <c r="O4452" t="s">
        <v>1</v>
      </c>
      <c r="P4452">
        <v>1</v>
      </c>
      <c r="Q4452" t="s">
        <v>1471</v>
      </c>
      <c r="R4452" t="s">
        <v>0</v>
      </c>
      <c r="S4452" t="s">
        <v>10575</v>
      </c>
      <c r="T4452" t="s">
        <v>10574</v>
      </c>
    </row>
    <row r="4453" spans="1:20">
      <c r="A4453" t="s">
        <v>19075</v>
      </c>
      <c r="D4453">
        <f>L4453/J4453</f>
        <v>2.285070113567985E-3</v>
      </c>
      <c r="E4453">
        <v>2.6836899999999999E-3</v>
      </c>
      <c r="F4453">
        <v>6.9576899999999997E-2</v>
      </c>
      <c r="G4453">
        <v>3.8571599999999998E-2</v>
      </c>
      <c r="H4453">
        <v>1629</v>
      </c>
      <c r="I4453">
        <v>316.125</v>
      </c>
      <c r="J4453">
        <v>1312.87</v>
      </c>
      <c r="K4453">
        <v>24</v>
      </c>
      <c r="L4453">
        <v>3</v>
      </c>
      <c r="M4453">
        <v>20.686299999999999</v>
      </c>
      <c r="N4453">
        <v>3.3137099999999999</v>
      </c>
      <c r="O4453" t="s">
        <v>19074</v>
      </c>
      <c r="P4453">
        <v>3</v>
      </c>
      <c r="Q4453" t="s">
        <v>7023</v>
      </c>
      <c r="R4453" t="s">
        <v>7022</v>
      </c>
      <c r="S4453" t="s">
        <v>7735</v>
      </c>
      <c r="T4453" t="s">
        <v>7734</v>
      </c>
    </row>
    <row r="4454" spans="1:20">
      <c r="A4454" t="s">
        <v>19073</v>
      </c>
      <c r="D4454">
        <f>L4454/J4454</f>
        <v>2.2836837646070121E-3</v>
      </c>
      <c r="E4454">
        <v>2.64205E-3</v>
      </c>
      <c r="F4454">
        <v>6.5831899999999999E-2</v>
      </c>
      <c r="G4454">
        <v>4.0133299999999997E-2</v>
      </c>
      <c r="H4454">
        <v>546</v>
      </c>
      <c r="I4454">
        <v>108.111</v>
      </c>
      <c r="J4454">
        <v>437.88900000000001</v>
      </c>
      <c r="K4454">
        <v>8</v>
      </c>
      <c r="L4454">
        <v>1</v>
      </c>
      <c r="M4454">
        <v>6.8814000000000002</v>
      </c>
      <c r="N4454">
        <v>1.1186</v>
      </c>
      <c r="O4454" t="s">
        <v>1748</v>
      </c>
      <c r="P4454">
        <v>0</v>
      </c>
      <c r="Q4454" t="s">
        <v>0</v>
      </c>
    </row>
    <row r="4455" spans="1:20">
      <c r="A4455" t="s">
        <v>19072</v>
      </c>
      <c r="D4455">
        <f>L4455/J4455</f>
        <v>2.28302162478083E-3</v>
      </c>
      <c r="E4455">
        <v>2.5026499999999999E-3</v>
      </c>
      <c r="F4455">
        <v>9.2034699999999997E-2</v>
      </c>
      <c r="G4455">
        <v>2.7192500000000001E-2</v>
      </c>
      <c r="H4455">
        <v>567</v>
      </c>
      <c r="I4455">
        <v>128.98400000000001</v>
      </c>
      <c r="J4455">
        <v>438.01600000000002</v>
      </c>
      <c r="K4455">
        <v>12</v>
      </c>
      <c r="L4455">
        <v>1</v>
      </c>
      <c r="M4455">
        <v>10.9856</v>
      </c>
      <c r="N4455">
        <v>1.01444</v>
      </c>
      <c r="O4455" t="s">
        <v>1</v>
      </c>
      <c r="P4455">
        <v>3</v>
      </c>
      <c r="Q4455" t="s">
        <v>2022</v>
      </c>
      <c r="R4455" t="s">
        <v>0</v>
      </c>
      <c r="S4455" t="s">
        <v>999</v>
      </c>
      <c r="T4455" t="s">
        <v>998</v>
      </c>
    </row>
    <row r="4456" spans="1:20">
      <c r="A4456" t="s">
        <v>19071</v>
      </c>
      <c r="D4456">
        <f>L4456/J4456</f>
        <v>2.2820629849383844E-3</v>
      </c>
      <c r="E4456">
        <v>2.4686E-3</v>
      </c>
      <c r="F4456">
        <v>9.8179199999999994E-2</v>
      </c>
      <c r="G4456">
        <v>2.51439E-2</v>
      </c>
      <c r="H4456">
        <v>591</v>
      </c>
      <c r="I4456">
        <v>152.80000000000001</v>
      </c>
      <c r="J4456">
        <v>438.2</v>
      </c>
      <c r="K4456">
        <v>15</v>
      </c>
      <c r="L4456">
        <v>1</v>
      </c>
      <c r="M4456">
        <v>13.991099999999999</v>
      </c>
      <c r="N4456">
        <v>1.0088699999999999</v>
      </c>
      <c r="O4456" t="s">
        <v>18578</v>
      </c>
      <c r="P4456">
        <v>2</v>
      </c>
      <c r="Q4456" t="s">
        <v>18577</v>
      </c>
      <c r="R4456" t="s">
        <v>18576</v>
      </c>
      <c r="S4456" t="s">
        <v>18575</v>
      </c>
      <c r="T4456" t="s">
        <v>18574</v>
      </c>
    </row>
    <row r="4457" spans="1:20">
      <c r="A4457" t="s">
        <v>19070</v>
      </c>
      <c r="D4457">
        <f>L4457/J4457</f>
        <v>2.2818703121826774E-3</v>
      </c>
      <c r="E4457">
        <v>2.6937699999999998E-3</v>
      </c>
      <c r="F4457">
        <v>8.0207600000000004E-2</v>
      </c>
      <c r="G4457">
        <v>3.3584900000000001E-2</v>
      </c>
      <c r="H4457">
        <v>1038</v>
      </c>
      <c r="I4457">
        <v>161.52600000000001</v>
      </c>
      <c r="J4457">
        <v>876.47400000000005</v>
      </c>
      <c r="K4457">
        <v>15</v>
      </c>
      <c r="L4457">
        <v>2</v>
      </c>
      <c r="M4457">
        <v>12.687799999999999</v>
      </c>
      <c r="N4457">
        <v>2.3121999999999998</v>
      </c>
      <c r="O4457" t="s">
        <v>19069</v>
      </c>
      <c r="P4457">
        <v>1</v>
      </c>
      <c r="Q4457" t="s">
        <v>19068</v>
      </c>
      <c r="R4457" t="s">
        <v>0</v>
      </c>
      <c r="S4457" t="s">
        <v>19067</v>
      </c>
      <c r="T4457" t="s">
        <v>19066</v>
      </c>
    </row>
    <row r="4458" spans="1:20">
      <c r="A4458" t="s">
        <v>19065</v>
      </c>
      <c r="D4458">
        <f>L4458/J4458</f>
        <v>2.2817349399789624E-3</v>
      </c>
      <c r="E4458">
        <v>2.3403999999999999E-3</v>
      </c>
      <c r="F4458">
        <v>3.6128E-2</v>
      </c>
      <c r="G4458">
        <v>6.4780799999999999E-2</v>
      </c>
      <c r="H4458">
        <v>1170</v>
      </c>
      <c r="I4458">
        <v>293.47399999999999</v>
      </c>
      <c r="J4458">
        <v>876.52599999999995</v>
      </c>
      <c r="K4458">
        <v>12</v>
      </c>
      <c r="L4458">
        <v>2</v>
      </c>
      <c r="M4458">
        <v>10.054600000000001</v>
      </c>
      <c r="N4458">
        <v>1.94539</v>
      </c>
      <c r="O4458" t="s">
        <v>1746</v>
      </c>
      <c r="P4458">
        <v>3</v>
      </c>
      <c r="Q4458" t="s">
        <v>648</v>
      </c>
      <c r="R4458" t="s">
        <v>0</v>
      </c>
      <c r="S4458" t="s">
        <v>647</v>
      </c>
      <c r="T4458" t="s">
        <v>646</v>
      </c>
    </row>
    <row r="4459" spans="1:20">
      <c r="A4459" t="s">
        <v>19064</v>
      </c>
      <c r="D4459">
        <f>L4459/J4459</f>
        <v>2.2800025536028599E-3</v>
      </c>
      <c r="E4459">
        <v>2.2315500000000001E-3</v>
      </c>
      <c r="F4459">
        <v>8.6237400000000006E-2</v>
      </c>
      <c r="G4459">
        <v>2.5876799999999998E-2</v>
      </c>
      <c r="H4459">
        <v>534</v>
      </c>
      <c r="I4459">
        <v>95.4041</v>
      </c>
      <c r="J4459">
        <v>438.596</v>
      </c>
      <c r="K4459">
        <v>9</v>
      </c>
      <c r="L4459">
        <v>1</v>
      </c>
      <c r="M4459">
        <v>8.0431699999999999</v>
      </c>
      <c r="N4459">
        <v>0.95683200000000002</v>
      </c>
      <c r="O4459" t="s">
        <v>19063</v>
      </c>
      <c r="P4459">
        <v>4</v>
      </c>
      <c r="Q4459" t="s">
        <v>1340</v>
      </c>
      <c r="R4459" t="s">
        <v>0</v>
      </c>
      <c r="S4459" t="s">
        <v>8702</v>
      </c>
      <c r="T4459" t="s">
        <v>8701</v>
      </c>
    </row>
    <row r="4460" spans="1:20">
      <c r="A4460" t="s">
        <v>19062</v>
      </c>
      <c r="D4460">
        <f>L4460/J4460</f>
        <v>2.2796958885684653E-3</v>
      </c>
      <c r="E4460">
        <v>2.1802599999999998E-3</v>
      </c>
      <c r="F4460">
        <v>0.10457</v>
      </c>
      <c r="G4460">
        <v>2.0849800000000002E-2</v>
      </c>
      <c r="H4460">
        <v>1083</v>
      </c>
      <c r="I4460">
        <v>205.69</v>
      </c>
      <c r="J4460">
        <v>877.31</v>
      </c>
      <c r="K4460">
        <v>22</v>
      </c>
      <c r="L4460">
        <v>2</v>
      </c>
      <c r="M4460">
        <v>20.203299999999999</v>
      </c>
      <c r="N4460">
        <v>1.7966599999999999</v>
      </c>
      <c r="O4460" t="s">
        <v>1</v>
      </c>
      <c r="P4460">
        <v>0</v>
      </c>
      <c r="Q4460" t="s">
        <v>0</v>
      </c>
    </row>
    <row r="4461" spans="1:20">
      <c r="A4461" t="s">
        <v>19061</v>
      </c>
      <c r="D4461">
        <f>L4461/J4461</f>
        <v>2.2793815126203655E-3</v>
      </c>
      <c r="E4461">
        <v>2.2771100000000002E-3</v>
      </c>
      <c r="F4461">
        <v>9.8872100000000004E-2</v>
      </c>
      <c r="G4461">
        <v>2.3030800000000001E-2</v>
      </c>
      <c r="H4461">
        <v>1122</v>
      </c>
      <c r="I4461">
        <v>244.56899999999999</v>
      </c>
      <c r="J4461">
        <v>877.43100000000004</v>
      </c>
      <c r="K4461">
        <v>24</v>
      </c>
      <c r="L4461">
        <v>2</v>
      </c>
      <c r="M4461">
        <v>22.168299999999999</v>
      </c>
      <c r="N4461">
        <v>1.83169</v>
      </c>
      <c r="O4461" t="s">
        <v>1480</v>
      </c>
      <c r="P4461">
        <v>3</v>
      </c>
      <c r="Q4461" t="s">
        <v>15286</v>
      </c>
      <c r="R4461" t="s">
        <v>0</v>
      </c>
      <c r="S4461" t="s">
        <v>15285</v>
      </c>
      <c r="T4461" t="s">
        <v>15284</v>
      </c>
    </row>
    <row r="4462" spans="1:20">
      <c r="A4462" t="s">
        <v>19060</v>
      </c>
      <c r="D4462">
        <f>L4462/J4462</f>
        <v>2.2787556171325963E-3</v>
      </c>
      <c r="E4462">
        <v>2.66644E-3</v>
      </c>
      <c r="F4462">
        <v>0.18654200000000001</v>
      </c>
      <c r="G4462">
        <v>1.4293999999999999E-2</v>
      </c>
      <c r="H4462">
        <v>5172</v>
      </c>
      <c r="I4462">
        <v>783.64499999999998</v>
      </c>
      <c r="J4462">
        <v>4388.3599999999997</v>
      </c>
      <c r="K4462">
        <v>146</v>
      </c>
      <c r="L4462">
        <v>10</v>
      </c>
      <c r="M4462">
        <v>135.179</v>
      </c>
      <c r="N4462">
        <v>10.820499999999999</v>
      </c>
      <c r="O4462" t="s">
        <v>19059</v>
      </c>
      <c r="P4462">
        <v>3</v>
      </c>
      <c r="Q4462" t="s">
        <v>84</v>
      </c>
      <c r="R4462" t="s">
        <v>0</v>
      </c>
      <c r="S4462" t="s">
        <v>19058</v>
      </c>
      <c r="T4462" t="s">
        <v>19057</v>
      </c>
    </row>
    <row r="4463" spans="1:20">
      <c r="A4463" t="s">
        <v>19056</v>
      </c>
      <c r="D4463">
        <f>L4463/J4463</f>
        <v>2.278361038203558E-3</v>
      </c>
      <c r="E4463">
        <v>2.2940999999999999E-3</v>
      </c>
      <c r="F4463">
        <v>4.8212100000000001E-2</v>
      </c>
      <c r="G4463">
        <v>4.7583399999999998E-2</v>
      </c>
      <c r="H4463">
        <v>570</v>
      </c>
      <c r="I4463">
        <v>131.08799999999999</v>
      </c>
      <c r="J4463">
        <v>438.91199999999998</v>
      </c>
      <c r="K4463">
        <v>7</v>
      </c>
      <c r="L4463">
        <v>1</v>
      </c>
      <c r="M4463">
        <v>6.0380200000000004</v>
      </c>
      <c r="N4463">
        <v>0.96197699999999997</v>
      </c>
      <c r="O4463" t="s">
        <v>16106</v>
      </c>
      <c r="P4463">
        <v>1</v>
      </c>
      <c r="Q4463" t="s">
        <v>19055</v>
      </c>
      <c r="R4463" t="s">
        <v>0</v>
      </c>
    </row>
    <row r="4464" spans="1:20">
      <c r="A4464" t="s">
        <v>19054</v>
      </c>
      <c r="D4464">
        <f>L4464/J4464</f>
        <v>2.2774270540114601E-3</v>
      </c>
      <c r="E4464">
        <v>2.22908E-3</v>
      </c>
      <c r="F4464">
        <v>4.3169199999999998E-2</v>
      </c>
      <c r="G4464">
        <v>5.16357E-2</v>
      </c>
      <c r="H4464">
        <v>567</v>
      </c>
      <c r="I4464">
        <v>127.908</v>
      </c>
      <c r="J4464">
        <v>439.09199999999998</v>
      </c>
      <c r="K4464">
        <v>6</v>
      </c>
      <c r="L4464">
        <v>1</v>
      </c>
      <c r="M4464">
        <v>5.09659</v>
      </c>
      <c r="N4464">
        <v>0.90341400000000005</v>
      </c>
      <c r="O4464" t="s">
        <v>19053</v>
      </c>
      <c r="P4464">
        <v>0</v>
      </c>
      <c r="Q4464" t="s">
        <v>0</v>
      </c>
    </row>
    <row r="4465" spans="1:20">
      <c r="A4465" t="s">
        <v>19052</v>
      </c>
      <c r="D4465">
        <f>L4465/J4465</f>
        <v>2.2756960216282151E-3</v>
      </c>
      <c r="E4465">
        <v>2.3383800000000001E-3</v>
      </c>
      <c r="F4465">
        <v>6.9630200000000003E-2</v>
      </c>
      <c r="G4465">
        <v>3.3582899999999999E-2</v>
      </c>
      <c r="H4465">
        <v>1008</v>
      </c>
      <c r="I4465">
        <v>129.148</v>
      </c>
      <c r="J4465">
        <v>878.85199999999998</v>
      </c>
      <c r="K4465">
        <v>11</v>
      </c>
      <c r="L4465">
        <v>2</v>
      </c>
      <c r="M4465">
        <v>8.9537800000000001</v>
      </c>
      <c r="N4465">
        <v>2.0462199999999999</v>
      </c>
      <c r="O4465" t="s">
        <v>3033</v>
      </c>
      <c r="P4465">
        <v>6</v>
      </c>
      <c r="Q4465" t="s">
        <v>19051</v>
      </c>
      <c r="R4465" t="s">
        <v>9076</v>
      </c>
      <c r="S4465" t="s">
        <v>135</v>
      </c>
      <c r="T4465" t="s">
        <v>134</v>
      </c>
    </row>
    <row r="4466" spans="1:20">
      <c r="A4466" t="s">
        <v>19050</v>
      </c>
      <c r="D4466">
        <f>L4466/J4466</f>
        <v>2.274818554785024E-3</v>
      </c>
      <c r="E4466">
        <v>2.32672E-3</v>
      </c>
      <c r="F4466">
        <v>7.65126E-2</v>
      </c>
      <c r="G4466">
        <v>3.0409599999999998E-2</v>
      </c>
      <c r="H4466">
        <v>1119</v>
      </c>
      <c r="I4466">
        <v>239.809</v>
      </c>
      <c r="J4466">
        <v>879.19100000000003</v>
      </c>
      <c r="K4466">
        <v>20</v>
      </c>
      <c r="L4466">
        <v>2</v>
      </c>
      <c r="M4466">
        <v>17.9939</v>
      </c>
      <c r="N4466">
        <v>2.0061</v>
      </c>
      <c r="O4466" t="s">
        <v>1</v>
      </c>
      <c r="P4466">
        <v>0</v>
      </c>
      <c r="Q4466" t="s">
        <v>0</v>
      </c>
      <c r="S4466" t="s">
        <v>19049</v>
      </c>
      <c r="T4466" t="s">
        <v>15018</v>
      </c>
    </row>
    <row r="4467" spans="1:20">
      <c r="A4467" t="s">
        <v>19048</v>
      </c>
      <c r="D4467">
        <f>L4467/J4467</f>
        <v>2.2747693952525562E-3</v>
      </c>
      <c r="E4467">
        <v>2.1323499999999999E-3</v>
      </c>
      <c r="F4467">
        <v>1.8717600000000001E-2</v>
      </c>
      <c r="G4467">
        <v>0.113922</v>
      </c>
      <c r="H4467">
        <v>558</v>
      </c>
      <c r="I4467">
        <v>118.395</v>
      </c>
      <c r="J4467">
        <v>439.60500000000002</v>
      </c>
      <c r="K4467">
        <v>3</v>
      </c>
      <c r="L4467">
        <v>1</v>
      </c>
      <c r="M4467">
        <v>2.1082200000000002</v>
      </c>
      <c r="N4467">
        <v>0.89177600000000001</v>
      </c>
      <c r="O4467" t="s">
        <v>19047</v>
      </c>
      <c r="P4467">
        <v>9</v>
      </c>
      <c r="Q4467" t="s">
        <v>2327</v>
      </c>
      <c r="R4467" t="s">
        <v>0</v>
      </c>
      <c r="S4467" t="s">
        <v>982</v>
      </c>
      <c r="T4467" t="s">
        <v>981</v>
      </c>
    </row>
    <row r="4468" spans="1:20">
      <c r="A4468" t="s">
        <v>19046</v>
      </c>
      <c r="D4468">
        <f>L4468/J4468</f>
        <v>2.2743451591700457E-3</v>
      </c>
      <c r="E4468">
        <v>2.3753899999999998E-3</v>
      </c>
      <c r="F4468">
        <v>0.101147</v>
      </c>
      <c r="G4468">
        <v>2.3484399999999999E-2</v>
      </c>
      <c r="H4468">
        <v>531</v>
      </c>
      <c r="I4468">
        <v>91.313100000000006</v>
      </c>
      <c r="J4468">
        <v>439.68700000000001</v>
      </c>
      <c r="K4468">
        <v>9</v>
      </c>
      <c r="L4468">
        <v>1</v>
      </c>
      <c r="M4468">
        <v>8.0856600000000007</v>
      </c>
      <c r="N4468">
        <v>0.91433600000000004</v>
      </c>
      <c r="O4468" t="s">
        <v>19045</v>
      </c>
      <c r="P4468">
        <v>0</v>
      </c>
      <c r="Q4468" t="s">
        <v>0</v>
      </c>
    </row>
    <row r="4469" spans="1:20">
      <c r="A4469" t="s">
        <v>19044</v>
      </c>
      <c r="D4469">
        <f>L4469/J4469</f>
        <v>2.2739503824026558E-3</v>
      </c>
      <c r="E4469">
        <v>2.4602700000000001E-3</v>
      </c>
      <c r="F4469">
        <v>0.13223499999999999</v>
      </c>
      <c r="G4469">
        <v>1.8605199999999999E-2</v>
      </c>
      <c r="H4469">
        <v>1623</v>
      </c>
      <c r="I4469">
        <v>303.714</v>
      </c>
      <c r="J4469">
        <v>1319.29</v>
      </c>
      <c r="K4469">
        <v>41</v>
      </c>
      <c r="L4469">
        <v>3</v>
      </c>
      <c r="M4469">
        <v>37.934199999999997</v>
      </c>
      <c r="N4469">
        <v>3.0657700000000001</v>
      </c>
      <c r="O4469" t="s">
        <v>19043</v>
      </c>
      <c r="P4469">
        <v>4</v>
      </c>
      <c r="Q4469" t="s">
        <v>19042</v>
      </c>
      <c r="R4469" t="s">
        <v>0</v>
      </c>
    </row>
    <row r="4470" spans="1:20">
      <c r="A4470" t="s">
        <v>19041</v>
      </c>
      <c r="D4470">
        <f>L4470/J4470</f>
        <v>2.2732852609276821E-3</v>
      </c>
      <c r="E4470">
        <v>2.4064099999999999E-3</v>
      </c>
      <c r="F4470">
        <v>9.0746100000000003E-3</v>
      </c>
      <c r="G4470">
        <v>0.265181</v>
      </c>
      <c r="H4470">
        <v>546</v>
      </c>
      <c r="I4470">
        <v>106.108</v>
      </c>
      <c r="J4470">
        <v>439.892</v>
      </c>
      <c r="K4470">
        <v>2</v>
      </c>
      <c r="L4470">
        <v>1</v>
      </c>
      <c r="M4470">
        <v>0.95267199999999996</v>
      </c>
      <c r="N4470">
        <v>1.0473300000000001</v>
      </c>
      <c r="O4470" t="s">
        <v>19040</v>
      </c>
      <c r="P4470">
        <v>3</v>
      </c>
      <c r="Q4470" t="s">
        <v>4630</v>
      </c>
      <c r="R4470" t="s">
        <v>4629</v>
      </c>
      <c r="S4470" t="s">
        <v>7331</v>
      </c>
      <c r="T4470" t="s">
        <v>7330</v>
      </c>
    </row>
    <row r="4471" spans="1:20">
      <c r="A4471" t="s">
        <v>19039</v>
      </c>
      <c r="D4471">
        <f>L4471/J4471</f>
        <v>2.2732775092152986E-3</v>
      </c>
      <c r="E4471">
        <v>2.2106600000000001E-3</v>
      </c>
      <c r="F4471">
        <v>9.1655799999999996E-2</v>
      </c>
      <c r="G4471">
        <v>2.41192E-2</v>
      </c>
      <c r="H4471">
        <v>1092</v>
      </c>
      <c r="I4471">
        <v>212.21299999999999</v>
      </c>
      <c r="J4471">
        <v>879.78700000000003</v>
      </c>
      <c r="K4471">
        <v>20</v>
      </c>
      <c r="L4471">
        <v>2</v>
      </c>
      <c r="M4471">
        <v>18.181899999999999</v>
      </c>
      <c r="N4471">
        <v>1.81806</v>
      </c>
      <c r="O4471" t="s">
        <v>1</v>
      </c>
      <c r="P4471">
        <v>0</v>
      </c>
      <c r="Q4471" t="s">
        <v>0</v>
      </c>
      <c r="S4471" t="s">
        <v>3429</v>
      </c>
      <c r="T4471" t="s">
        <v>3428</v>
      </c>
    </row>
    <row r="4472" spans="1:20">
      <c r="A4472" t="s">
        <v>19038</v>
      </c>
      <c r="D4472">
        <f>L4472/J4472</f>
        <v>2.2727376033527427E-3</v>
      </c>
      <c r="E4472">
        <v>2.3614899999999999E-3</v>
      </c>
      <c r="F4472">
        <v>2.2313699999999999E-2</v>
      </c>
      <c r="G4472">
        <v>0.10583099999999999</v>
      </c>
      <c r="H4472">
        <v>528</v>
      </c>
      <c r="I4472">
        <v>88.001599999999996</v>
      </c>
      <c r="J4472">
        <v>439.99799999999999</v>
      </c>
      <c r="K4472">
        <v>3</v>
      </c>
      <c r="L4472">
        <v>1</v>
      </c>
      <c r="M4472">
        <v>1.9618800000000001</v>
      </c>
      <c r="N4472">
        <v>1.0381199999999999</v>
      </c>
      <c r="O4472" t="s">
        <v>1</v>
      </c>
      <c r="P4472">
        <v>0</v>
      </c>
      <c r="Q4472" t="s">
        <v>0</v>
      </c>
      <c r="S4472" t="s">
        <v>3313</v>
      </c>
      <c r="T4472" t="s">
        <v>3312</v>
      </c>
    </row>
    <row r="4473" spans="1:20">
      <c r="A4473" t="s">
        <v>19037</v>
      </c>
      <c r="D4473">
        <f>L4473/J4473</f>
        <v>2.2717979008587395E-3</v>
      </c>
      <c r="E4473">
        <v>2.3866899999999999E-3</v>
      </c>
      <c r="F4473">
        <v>8.5528900000000005E-2</v>
      </c>
      <c r="G4473">
        <v>2.7904999999999999E-2</v>
      </c>
      <c r="H4473">
        <v>1545</v>
      </c>
      <c r="I4473">
        <v>224.46100000000001</v>
      </c>
      <c r="J4473">
        <v>1320.54</v>
      </c>
      <c r="K4473">
        <v>22</v>
      </c>
      <c r="L4473">
        <v>3</v>
      </c>
      <c r="M4473">
        <v>18.897600000000001</v>
      </c>
      <c r="N4473">
        <v>3.1023999999999998</v>
      </c>
      <c r="O4473" t="s">
        <v>1358</v>
      </c>
      <c r="P4473">
        <v>2</v>
      </c>
      <c r="Q4473" t="s">
        <v>2173</v>
      </c>
      <c r="R4473" t="s">
        <v>0</v>
      </c>
      <c r="S4473" t="s">
        <v>2127</v>
      </c>
      <c r="T4473" t="s">
        <v>2126</v>
      </c>
    </row>
    <row r="4474" spans="1:20">
      <c r="A4474" t="s">
        <v>19036</v>
      </c>
      <c r="D4474">
        <f>L4474/J4474</f>
        <v>2.2707120158132386E-3</v>
      </c>
      <c r="E4474">
        <v>2.6812099999999998E-3</v>
      </c>
      <c r="F4474">
        <v>4.8680000000000001E-2</v>
      </c>
      <c r="G4474">
        <v>5.5078299999999997E-2</v>
      </c>
      <c r="H4474">
        <v>1146</v>
      </c>
      <c r="I4474">
        <v>265.21899999999999</v>
      </c>
      <c r="J4474">
        <v>880.78099999999995</v>
      </c>
      <c r="K4474">
        <v>15</v>
      </c>
      <c r="L4474">
        <v>2</v>
      </c>
      <c r="M4474">
        <v>12.6806</v>
      </c>
      <c r="N4474">
        <v>2.3194300000000001</v>
      </c>
      <c r="O4474" t="s">
        <v>2927</v>
      </c>
      <c r="P4474">
        <v>5</v>
      </c>
      <c r="Q4474" t="s">
        <v>19035</v>
      </c>
      <c r="R4474" t="s">
        <v>2925</v>
      </c>
      <c r="S4474" t="s">
        <v>2924</v>
      </c>
      <c r="T4474" t="s">
        <v>2923</v>
      </c>
    </row>
    <row r="4475" spans="1:20">
      <c r="A4475" t="s">
        <v>19034</v>
      </c>
      <c r="D4475">
        <f>L4475/J4475</f>
        <v>2.269374787246114E-3</v>
      </c>
      <c r="E4475">
        <v>2.14189E-3</v>
      </c>
      <c r="F4475">
        <v>7.79247E-2</v>
      </c>
      <c r="G4475">
        <v>2.7486699999999999E-2</v>
      </c>
      <c r="H4475">
        <v>2157</v>
      </c>
      <c r="I4475">
        <v>394.40100000000001</v>
      </c>
      <c r="J4475">
        <v>1762.6</v>
      </c>
      <c r="K4475">
        <v>33</v>
      </c>
      <c r="L4475">
        <v>4</v>
      </c>
      <c r="M4475">
        <v>29.389800000000001</v>
      </c>
      <c r="N4475">
        <v>3.61022</v>
      </c>
      <c r="O4475" t="s">
        <v>1</v>
      </c>
      <c r="P4475">
        <v>1</v>
      </c>
      <c r="Q4475" t="s">
        <v>626</v>
      </c>
      <c r="R4475" t="s">
        <v>0</v>
      </c>
    </row>
    <row r="4476" spans="1:20">
      <c r="A4476" t="s">
        <v>19033</v>
      </c>
      <c r="D4476">
        <f>L4476/J4476</f>
        <v>2.269349037228671E-3</v>
      </c>
      <c r="E4476">
        <v>2.9565799999999999E-3</v>
      </c>
      <c r="F4476">
        <v>0.15154500000000001</v>
      </c>
      <c r="G4476">
        <v>1.9509599999999998E-2</v>
      </c>
      <c r="H4476">
        <v>2166</v>
      </c>
      <c r="I4476">
        <v>403.375</v>
      </c>
      <c r="J4476">
        <v>1762.62</v>
      </c>
      <c r="K4476">
        <v>60</v>
      </c>
      <c r="L4476">
        <v>4</v>
      </c>
      <c r="M4476">
        <v>55.286799999999999</v>
      </c>
      <c r="N4476">
        <v>4.7132500000000004</v>
      </c>
      <c r="O4476" t="s">
        <v>12234</v>
      </c>
      <c r="P4476">
        <v>4</v>
      </c>
      <c r="Q4476" t="s">
        <v>12233</v>
      </c>
      <c r="R4476" t="s">
        <v>12232</v>
      </c>
      <c r="S4476" t="s">
        <v>10210</v>
      </c>
      <c r="T4476" t="s">
        <v>10209</v>
      </c>
    </row>
    <row r="4477" spans="1:20">
      <c r="A4477" t="s">
        <v>19032</v>
      </c>
      <c r="D4477">
        <f>L4477/J4477</f>
        <v>2.2689062283744875E-3</v>
      </c>
      <c r="E4477">
        <v>3.0371999999999999E-3</v>
      </c>
      <c r="F4477">
        <v>8.6517800000000006E-2</v>
      </c>
      <c r="G4477">
        <v>3.5104900000000001E-2</v>
      </c>
      <c r="H4477">
        <v>573</v>
      </c>
      <c r="I4477">
        <v>132.25899999999999</v>
      </c>
      <c r="J4477">
        <v>440.74099999999999</v>
      </c>
      <c r="K4477">
        <v>12</v>
      </c>
      <c r="L4477">
        <v>1</v>
      </c>
      <c r="M4477">
        <v>10.7432</v>
      </c>
      <c r="N4477">
        <v>1.25678</v>
      </c>
      <c r="O4477" t="s">
        <v>1</v>
      </c>
      <c r="P4477">
        <v>0</v>
      </c>
      <c r="Q4477" t="s">
        <v>0</v>
      </c>
    </row>
    <row r="4478" spans="1:20">
      <c r="A4478" t="s">
        <v>19031</v>
      </c>
      <c r="D4478">
        <f>L4478/J4478</f>
        <v>2.2685853857729449E-3</v>
      </c>
      <c r="E4478">
        <v>2.2516699999999999E-3</v>
      </c>
      <c r="F4478">
        <v>6.6769800000000004E-2</v>
      </c>
      <c r="G4478">
        <v>3.37229E-2</v>
      </c>
      <c r="H4478">
        <v>3210</v>
      </c>
      <c r="I4478">
        <v>565.178</v>
      </c>
      <c r="J4478">
        <v>2644.82</v>
      </c>
      <c r="K4478">
        <v>41</v>
      </c>
      <c r="L4478">
        <v>6</v>
      </c>
      <c r="M4478">
        <v>35.411700000000003</v>
      </c>
      <c r="N4478">
        <v>5.58833</v>
      </c>
      <c r="O4478" t="s">
        <v>19030</v>
      </c>
      <c r="P4478">
        <v>5</v>
      </c>
      <c r="Q4478" t="s">
        <v>4836</v>
      </c>
      <c r="R4478" t="s">
        <v>536</v>
      </c>
      <c r="S4478" t="s">
        <v>19029</v>
      </c>
      <c r="T4478" t="s">
        <v>19028</v>
      </c>
    </row>
    <row r="4479" spans="1:20">
      <c r="A4479" t="s">
        <v>19027</v>
      </c>
      <c r="D4479">
        <f>L4479/J4479</f>
        <v>2.2676019768954033E-3</v>
      </c>
      <c r="E4479">
        <v>2.4403200000000002E-3</v>
      </c>
      <c r="F4479">
        <v>4.1794699999999997E-2</v>
      </c>
      <c r="G4479">
        <v>5.8388299999999997E-2</v>
      </c>
      <c r="H4479">
        <v>1167</v>
      </c>
      <c r="I4479">
        <v>285.01100000000002</v>
      </c>
      <c r="J4479">
        <v>881.98900000000003</v>
      </c>
      <c r="K4479">
        <v>13</v>
      </c>
      <c r="L4479">
        <v>2</v>
      </c>
      <c r="M4479">
        <v>11.0105</v>
      </c>
      <c r="N4479">
        <v>1.98946</v>
      </c>
      <c r="O4479" t="s">
        <v>19026</v>
      </c>
      <c r="P4479">
        <v>0</v>
      </c>
      <c r="Q4479" t="s">
        <v>0</v>
      </c>
    </row>
    <row r="4480" spans="1:20">
      <c r="A4480" t="s">
        <v>19025</v>
      </c>
      <c r="D4480">
        <f>L4480/J4480</f>
        <v>2.265919215448131E-3</v>
      </c>
      <c r="E4480">
        <v>2.6550699999999998E-3</v>
      </c>
      <c r="F4480">
        <v>9.74497E-2</v>
      </c>
      <c r="G4480">
        <v>2.7245499999999999E-2</v>
      </c>
      <c r="H4480">
        <v>1116</v>
      </c>
      <c r="I4480">
        <v>233.35599999999999</v>
      </c>
      <c r="J4480">
        <v>882.64400000000001</v>
      </c>
      <c r="K4480">
        <v>25</v>
      </c>
      <c r="L4480">
        <v>2</v>
      </c>
      <c r="M4480">
        <v>22.664400000000001</v>
      </c>
      <c r="N4480">
        <v>2.3356300000000001</v>
      </c>
      <c r="O4480" t="s">
        <v>5601</v>
      </c>
      <c r="P4480">
        <v>1</v>
      </c>
      <c r="Q4480" t="s">
        <v>180</v>
      </c>
      <c r="R4480" t="s">
        <v>0</v>
      </c>
      <c r="S4480" t="s">
        <v>2194</v>
      </c>
      <c r="T4480" t="s">
        <v>2193</v>
      </c>
    </row>
    <row r="4481" spans="1:20">
      <c r="A4481" t="s">
        <v>19024</v>
      </c>
      <c r="D4481">
        <f>L4481/J4481</f>
        <v>2.2629349360947172E-3</v>
      </c>
      <c r="E4481">
        <v>2.4983000000000002E-3</v>
      </c>
      <c r="F4481">
        <v>5.3086800000000003E-2</v>
      </c>
      <c r="G4481">
        <v>4.7060699999999997E-2</v>
      </c>
      <c r="H4481">
        <v>2778</v>
      </c>
      <c r="I4481">
        <v>568.48</v>
      </c>
      <c r="J4481">
        <v>2209.52</v>
      </c>
      <c r="K4481">
        <v>35</v>
      </c>
      <c r="L4481">
        <v>5</v>
      </c>
      <c r="M4481">
        <v>29.588000000000001</v>
      </c>
      <c r="N4481">
        <v>5.4119900000000003</v>
      </c>
      <c r="O4481" t="s">
        <v>8560</v>
      </c>
      <c r="P4481">
        <v>2</v>
      </c>
      <c r="Q4481" t="s">
        <v>3248</v>
      </c>
      <c r="R4481" t="s">
        <v>27</v>
      </c>
      <c r="S4481" t="s">
        <v>8559</v>
      </c>
      <c r="T4481" t="s">
        <v>8558</v>
      </c>
    </row>
    <row r="4482" spans="1:20">
      <c r="A4482" t="s">
        <v>19023</v>
      </c>
      <c r="D4482">
        <f>L4482/J4482</f>
        <v>2.2628530050687904E-3</v>
      </c>
      <c r="E4482">
        <v>2.2979900000000002E-3</v>
      </c>
      <c r="F4482">
        <v>0.112203</v>
      </c>
      <c r="G4482">
        <v>2.0480499999999999E-2</v>
      </c>
      <c r="H4482">
        <v>2088</v>
      </c>
      <c r="I4482">
        <v>320.322</v>
      </c>
      <c r="J4482">
        <v>1767.68</v>
      </c>
      <c r="K4482">
        <v>38</v>
      </c>
      <c r="L4482">
        <v>4</v>
      </c>
      <c r="M4482">
        <v>34.141300000000001</v>
      </c>
      <c r="N4482">
        <v>3.85867</v>
      </c>
      <c r="O4482" t="s">
        <v>1</v>
      </c>
      <c r="P4482">
        <v>1</v>
      </c>
      <c r="Q4482" t="s">
        <v>19022</v>
      </c>
      <c r="R4482" t="s">
        <v>0</v>
      </c>
    </row>
    <row r="4483" spans="1:20">
      <c r="A4483" t="s">
        <v>19021</v>
      </c>
      <c r="D4483">
        <f>L4483/J4483</f>
        <v>2.2627890005826683E-3</v>
      </c>
      <c r="E4483">
        <v>2.64116E-3</v>
      </c>
      <c r="F4483">
        <v>0.137327</v>
      </c>
      <c r="G4483">
        <v>1.9232599999999999E-2</v>
      </c>
      <c r="H4483">
        <v>2187</v>
      </c>
      <c r="I4483">
        <v>419.26799999999997</v>
      </c>
      <c r="J4483">
        <v>1767.73</v>
      </c>
      <c r="K4483">
        <v>59</v>
      </c>
      <c r="L4483">
        <v>4</v>
      </c>
      <c r="M4483">
        <v>54.574599999999997</v>
      </c>
      <c r="N4483">
        <v>4.4254199999999999</v>
      </c>
      <c r="O4483" t="s">
        <v>19020</v>
      </c>
      <c r="P4483">
        <v>2</v>
      </c>
      <c r="Q4483" t="s">
        <v>19019</v>
      </c>
      <c r="R4483" t="s">
        <v>19018</v>
      </c>
      <c r="S4483" t="s">
        <v>19017</v>
      </c>
      <c r="T4483" t="s">
        <v>19016</v>
      </c>
    </row>
    <row r="4484" spans="1:20">
      <c r="A4484" t="s">
        <v>19015</v>
      </c>
      <c r="D4484">
        <f>L4484/J4484</f>
        <v>2.2619086663899601E-3</v>
      </c>
      <c r="E4484">
        <v>2.5890499999999999E-3</v>
      </c>
      <c r="F4484">
        <v>0.11140799999999999</v>
      </c>
      <c r="G4484">
        <v>2.3239300000000001E-2</v>
      </c>
      <c r="H4484">
        <v>1065</v>
      </c>
      <c r="I4484">
        <v>180.791</v>
      </c>
      <c r="J4484">
        <v>884.20899999999995</v>
      </c>
      <c r="K4484">
        <v>21</v>
      </c>
      <c r="L4484">
        <v>2</v>
      </c>
      <c r="M4484">
        <v>18.8568</v>
      </c>
      <c r="N4484">
        <v>2.14323</v>
      </c>
      <c r="O4484" t="s">
        <v>19014</v>
      </c>
      <c r="P4484">
        <v>3</v>
      </c>
      <c r="Q4484" t="s">
        <v>19013</v>
      </c>
      <c r="S4484" t="s">
        <v>2974</v>
      </c>
      <c r="T4484" t="s">
        <v>2973</v>
      </c>
    </row>
    <row r="4485" spans="1:20">
      <c r="A4485" t="s">
        <v>19012</v>
      </c>
      <c r="D4485">
        <f>L4485/J4485</f>
        <v>2.2614883608732361E-3</v>
      </c>
      <c r="E4485">
        <v>2.29977E-3</v>
      </c>
      <c r="F4485">
        <v>0.140676</v>
      </c>
      <c r="G4485">
        <v>1.6348000000000001E-2</v>
      </c>
      <c r="H4485">
        <v>1638</v>
      </c>
      <c r="I4485">
        <v>311.435</v>
      </c>
      <c r="J4485">
        <v>1326.56</v>
      </c>
      <c r="K4485">
        <v>43</v>
      </c>
      <c r="L4485">
        <v>3</v>
      </c>
      <c r="M4485">
        <v>40.200600000000001</v>
      </c>
      <c r="N4485">
        <v>2.79935</v>
      </c>
      <c r="O4485" t="s">
        <v>19011</v>
      </c>
      <c r="P4485">
        <v>2</v>
      </c>
      <c r="Q4485" t="s">
        <v>10980</v>
      </c>
      <c r="R4485" t="s">
        <v>0</v>
      </c>
      <c r="S4485" t="s">
        <v>7835</v>
      </c>
      <c r="T4485" t="s">
        <v>7834</v>
      </c>
    </row>
    <row r="4486" spans="1:20">
      <c r="A4486" t="s">
        <v>19010</v>
      </c>
      <c r="D4486">
        <f>L4486/J4486</f>
        <v>2.2614840989399294E-3</v>
      </c>
      <c r="E4486">
        <v>2.2545E-3</v>
      </c>
      <c r="F4486">
        <v>9.0944499999999998E-2</v>
      </c>
      <c r="G4486">
        <v>2.4789800000000001E-2</v>
      </c>
      <c r="H4486">
        <v>1077</v>
      </c>
      <c r="I4486">
        <v>192.625</v>
      </c>
      <c r="J4486">
        <v>884.375</v>
      </c>
      <c r="K4486">
        <v>18</v>
      </c>
      <c r="L4486">
        <v>2</v>
      </c>
      <c r="M4486">
        <v>16.160699999999999</v>
      </c>
      <c r="N4486">
        <v>1.83931</v>
      </c>
      <c r="O4486" t="s">
        <v>1</v>
      </c>
      <c r="P4486">
        <v>0</v>
      </c>
      <c r="Q4486" t="s">
        <v>0</v>
      </c>
    </row>
    <row r="4487" spans="1:20">
      <c r="A4487" t="s">
        <v>19009</v>
      </c>
      <c r="D4487">
        <f>L4487/J4487</f>
        <v>2.2614227288814213E-3</v>
      </c>
      <c r="E4487">
        <v>2.3048299999999999E-3</v>
      </c>
      <c r="F4487">
        <v>4.6704599999999999E-2</v>
      </c>
      <c r="G4487">
        <v>4.9348999999999997E-2</v>
      </c>
      <c r="H4487">
        <v>1113</v>
      </c>
      <c r="I4487">
        <v>228.601</v>
      </c>
      <c r="J4487">
        <v>884.399</v>
      </c>
      <c r="K4487">
        <v>12</v>
      </c>
      <c r="L4487">
        <v>2</v>
      </c>
      <c r="M4487">
        <v>10.0763</v>
      </c>
      <c r="N4487">
        <v>1.92374</v>
      </c>
      <c r="O4487" t="s">
        <v>8255</v>
      </c>
      <c r="P4487">
        <v>7</v>
      </c>
      <c r="Q4487" t="s">
        <v>6554</v>
      </c>
      <c r="R4487" t="s">
        <v>0</v>
      </c>
      <c r="S4487" t="s">
        <v>1635</v>
      </c>
      <c r="T4487" t="s">
        <v>1634</v>
      </c>
    </row>
    <row r="4488" spans="1:20">
      <c r="A4488" t="s">
        <v>19008</v>
      </c>
      <c r="D4488">
        <f>L4488/J4488</f>
        <v>2.2607044355021028E-3</v>
      </c>
      <c r="E4488">
        <v>1.7598100000000001E-3</v>
      </c>
      <c r="F4488">
        <v>0.15460499999999999</v>
      </c>
      <c r="G4488">
        <v>1.13826E-2</v>
      </c>
      <c r="H4488">
        <v>519</v>
      </c>
      <c r="I4488">
        <v>76.659899999999993</v>
      </c>
      <c r="J4488">
        <v>442.34</v>
      </c>
      <c r="K4488">
        <v>11</v>
      </c>
      <c r="L4488">
        <v>1</v>
      </c>
      <c r="M4488">
        <v>10.322100000000001</v>
      </c>
      <c r="N4488">
        <v>0.67794600000000005</v>
      </c>
      <c r="O4488" t="s">
        <v>12963</v>
      </c>
      <c r="P4488">
        <v>0</v>
      </c>
      <c r="Q4488" t="s">
        <v>0</v>
      </c>
      <c r="S4488" t="s">
        <v>12962</v>
      </c>
      <c r="T4488" t="s">
        <v>12961</v>
      </c>
    </row>
    <row r="4489" spans="1:20">
      <c r="A4489" t="s">
        <v>19007</v>
      </c>
      <c r="D4489">
        <f>L4489/J4489</f>
        <v>2.2606277763334878E-3</v>
      </c>
      <c r="E4489">
        <v>2.1293499999999999E-3</v>
      </c>
      <c r="F4489">
        <v>0.14310400000000001</v>
      </c>
      <c r="G4489">
        <v>1.48798E-2</v>
      </c>
      <c r="H4489">
        <v>546</v>
      </c>
      <c r="I4489">
        <v>103.645</v>
      </c>
      <c r="J4489">
        <v>442.35500000000002</v>
      </c>
      <c r="K4489">
        <v>14</v>
      </c>
      <c r="L4489">
        <v>1</v>
      </c>
      <c r="M4489">
        <v>13.164</v>
      </c>
      <c r="N4489">
        <v>0.83600099999999999</v>
      </c>
      <c r="O4489" t="s">
        <v>19006</v>
      </c>
      <c r="P4489">
        <v>0</v>
      </c>
      <c r="Q4489" t="s">
        <v>0</v>
      </c>
      <c r="S4489" t="s">
        <v>8361</v>
      </c>
      <c r="T4489" t="s">
        <v>5716</v>
      </c>
    </row>
    <row r="4490" spans="1:20">
      <c r="A4490" t="s">
        <v>19005</v>
      </c>
      <c r="D4490">
        <f>L4490/J4490</f>
        <v>2.260341628033661E-3</v>
      </c>
      <c r="E4490">
        <v>2.91253E-3</v>
      </c>
      <c r="F4490">
        <v>4.4891500000000001E-2</v>
      </c>
      <c r="G4490">
        <v>6.4879300000000001E-2</v>
      </c>
      <c r="H4490">
        <v>549</v>
      </c>
      <c r="I4490">
        <v>106.589</v>
      </c>
      <c r="J4490">
        <v>442.411</v>
      </c>
      <c r="K4490">
        <v>6</v>
      </c>
      <c r="L4490">
        <v>1</v>
      </c>
      <c r="M4490">
        <v>4.7270500000000002</v>
      </c>
      <c r="N4490">
        <v>1.27295</v>
      </c>
      <c r="O4490" t="s">
        <v>19004</v>
      </c>
      <c r="P4490">
        <v>1</v>
      </c>
      <c r="Q4490" t="s">
        <v>180</v>
      </c>
      <c r="R4490" t="s">
        <v>0</v>
      </c>
      <c r="S4490" t="s">
        <v>8057</v>
      </c>
      <c r="T4490" t="s">
        <v>8056</v>
      </c>
    </row>
    <row r="4491" spans="1:20">
      <c r="A4491" t="s">
        <v>19003</v>
      </c>
      <c r="D4491">
        <f>L4491/J4491</f>
        <v>2.2599431850283285E-3</v>
      </c>
      <c r="E4491">
        <v>2.8620999999999998E-3</v>
      </c>
      <c r="F4491">
        <v>2.6204999999999999E-2</v>
      </c>
      <c r="G4491">
        <v>0.10922</v>
      </c>
      <c r="H4491">
        <v>471</v>
      </c>
      <c r="I4491">
        <v>28.5108</v>
      </c>
      <c r="J4491">
        <v>442.48899999999998</v>
      </c>
      <c r="K4491">
        <v>2</v>
      </c>
      <c r="L4491">
        <v>1</v>
      </c>
      <c r="M4491">
        <v>0.74208799999999997</v>
      </c>
      <c r="N4491">
        <v>1.2579100000000001</v>
      </c>
      <c r="O4491" t="s">
        <v>19002</v>
      </c>
      <c r="P4491">
        <v>1</v>
      </c>
      <c r="Q4491" t="s">
        <v>19001</v>
      </c>
      <c r="R4491" t="s">
        <v>6219</v>
      </c>
      <c r="S4491" t="s">
        <v>19000</v>
      </c>
      <c r="T4491" t="s">
        <v>18999</v>
      </c>
    </row>
    <row r="4492" spans="1:20">
      <c r="A4492" t="s">
        <v>18998</v>
      </c>
      <c r="D4492">
        <f>L4492/J4492</f>
        <v>2.2590599599694576E-3</v>
      </c>
      <c r="E4492">
        <v>2.5592700000000002E-3</v>
      </c>
      <c r="F4492">
        <v>6.7780300000000002E-2</v>
      </c>
      <c r="G4492">
        <v>3.7758300000000002E-2</v>
      </c>
      <c r="H4492">
        <v>1143</v>
      </c>
      <c r="I4492">
        <v>257.67599999999999</v>
      </c>
      <c r="J4492">
        <v>885.32399999999996</v>
      </c>
      <c r="K4492">
        <v>19</v>
      </c>
      <c r="L4492">
        <v>2</v>
      </c>
      <c r="M4492">
        <v>16.818200000000001</v>
      </c>
      <c r="N4492">
        <v>2.1818200000000001</v>
      </c>
      <c r="O4492" t="s">
        <v>2164</v>
      </c>
      <c r="P4492">
        <v>2</v>
      </c>
      <c r="Q4492" t="s">
        <v>4870</v>
      </c>
      <c r="R4492" t="s">
        <v>0</v>
      </c>
      <c r="S4492" t="s">
        <v>2255</v>
      </c>
      <c r="T4492" t="s">
        <v>2254</v>
      </c>
    </row>
    <row r="4493" spans="1:20">
      <c r="A4493" t="s">
        <v>18997</v>
      </c>
      <c r="D4493">
        <f>L4493/J4493</f>
        <v>2.2567250406210506E-3</v>
      </c>
      <c r="E4493">
        <v>2.3569799999999998E-3</v>
      </c>
      <c r="F4493">
        <v>8.2162799999999994E-2</v>
      </c>
      <c r="G4493">
        <v>2.86866E-2</v>
      </c>
      <c r="H4493">
        <v>2094</v>
      </c>
      <c r="I4493">
        <v>321.52300000000002</v>
      </c>
      <c r="J4493">
        <v>1772.48</v>
      </c>
      <c r="K4493">
        <v>29</v>
      </c>
      <c r="L4493">
        <v>4</v>
      </c>
      <c r="M4493">
        <v>25.040099999999999</v>
      </c>
      <c r="N4493">
        <v>3.9599000000000002</v>
      </c>
      <c r="O4493" t="s">
        <v>1</v>
      </c>
      <c r="P4493">
        <v>4</v>
      </c>
      <c r="Q4493" t="s">
        <v>18996</v>
      </c>
      <c r="R4493" t="s">
        <v>0</v>
      </c>
      <c r="S4493" t="s">
        <v>18995</v>
      </c>
      <c r="T4493" t="s">
        <v>18994</v>
      </c>
    </row>
    <row r="4494" spans="1:20">
      <c r="A4494" t="s">
        <v>18993</v>
      </c>
      <c r="D4494">
        <f>L4494/J4494</f>
        <v>2.2551244885095768E-3</v>
      </c>
      <c r="E4494">
        <v>2.3632100000000001E-3</v>
      </c>
      <c r="F4494">
        <v>5.7159099999999997E-2</v>
      </c>
      <c r="G4494">
        <v>4.13443E-2</v>
      </c>
      <c r="H4494">
        <v>1044</v>
      </c>
      <c r="I4494">
        <v>157.131</v>
      </c>
      <c r="J4494">
        <v>886.86900000000003</v>
      </c>
      <c r="K4494">
        <v>11</v>
      </c>
      <c r="L4494">
        <v>2</v>
      </c>
      <c r="M4494">
        <v>8.9187700000000003</v>
      </c>
      <c r="N4494">
        <v>2.0812300000000001</v>
      </c>
      <c r="O4494" t="s">
        <v>18992</v>
      </c>
      <c r="P4494">
        <v>8</v>
      </c>
      <c r="Q4494" t="s">
        <v>12359</v>
      </c>
      <c r="R4494" t="s">
        <v>6275</v>
      </c>
      <c r="S4494" t="s">
        <v>88</v>
      </c>
      <c r="T4494" t="s">
        <v>87</v>
      </c>
    </row>
    <row r="4495" spans="1:20">
      <c r="A4495" t="s">
        <v>18991</v>
      </c>
      <c r="D4495">
        <f>L4495/J4495</f>
        <v>2.2539477895534028E-3</v>
      </c>
      <c r="E4495">
        <v>2.2057499999999998E-3</v>
      </c>
      <c r="F4495">
        <v>3.5271499999999997E-2</v>
      </c>
      <c r="G4495">
        <v>6.2536300000000003E-2</v>
      </c>
      <c r="H4495">
        <v>2697</v>
      </c>
      <c r="I4495">
        <v>478.67</v>
      </c>
      <c r="J4495">
        <v>2218.33</v>
      </c>
      <c r="K4495">
        <v>21</v>
      </c>
      <c r="L4495">
        <v>5</v>
      </c>
      <c r="M4495">
        <v>16.281400000000001</v>
      </c>
      <c r="N4495">
        <v>4.7186000000000003</v>
      </c>
      <c r="O4495" t="s">
        <v>14497</v>
      </c>
      <c r="P4495">
        <v>5</v>
      </c>
      <c r="Q4495" t="s">
        <v>18990</v>
      </c>
      <c r="R4495" t="s">
        <v>7584</v>
      </c>
      <c r="S4495" t="s">
        <v>2284</v>
      </c>
      <c r="T4495" t="s">
        <v>2283</v>
      </c>
    </row>
    <row r="4496" spans="1:20">
      <c r="A4496" t="s">
        <v>18989</v>
      </c>
      <c r="D4496">
        <f>L4496/J4496</f>
        <v>2.2525262081424316E-3</v>
      </c>
      <c r="E4496">
        <v>2.26086E-3</v>
      </c>
      <c r="F4496">
        <v>7.6686599999999994E-2</v>
      </c>
      <c r="G4496">
        <v>2.9481799999999999E-2</v>
      </c>
      <c r="H4496">
        <v>1083</v>
      </c>
      <c r="I4496">
        <v>195.108</v>
      </c>
      <c r="J4496">
        <v>887.89200000000005</v>
      </c>
      <c r="K4496">
        <v>16</v>
      </c>
      <c r="L4496">
        <v>2</v>
      </c>
      <c r="M4496">
        <v>14.1073</v>
      </c>
      <c r="N4496">
        <v>1.8927099999999999</v>
      </c>
      <c r="O4496" t="s">
        <v>261</v>
      </c>
      <c r="P4496">
        <v>2</v>
      </c>
      <c r="Q4496" t="s">
        <v>260</v>
      </c>
      <c r="R4496" t="s">
        <v>259</v>
      </c>
      <c r="S4496" t="s">
        <v>360</v>
      </c>
      <c r="T4496" t="s">
        <v>359</v>
      </c>
    </row>
    <row r="4497" spans="1:20">
      <c r="A4497" t="s">
        <v>18988</v>
      </c>
      <c r="D4497">
        <f>L4497/J4497</f>
        <v>2.2522826885047996E-3</v>
      </c>
      <c r="E4497">
        <v>1.9475199999999999E-3</v>
      </c>
      <c r="F4497">
        <v>3.6482300000000002E-2</v>
      </c>
      <c r="G4497">
        <v>5.3382499999999999E-2</v>
      </c>
      <c r="H4497">
        <v>624</v>
      </c>
      <c r="I4497">
        <v>180.006</v>
      </c>
      <c r="J4497">
        <v>443.99400000000003</v>
      </c>
      <c r="K4497">
        <v>7</v>
      </c>
      <c r="L4497">
        <v>1</v>
      </c>
      <c r="M4497">
        <v>6.1855399999999996</v>
      </c>
      <c r="N4497">
        <v>0.81445500000000004</v>
      </c>
      <c r="O4497" t="s">
        <v>1</v>
      </c>
      <c r="P4497">
        <v>3</v>
      </c>
      <c r="Q4497" t="s">
        <v>1424</v>
      </c>
      <c r="R4497" t="s">
        <v>0</v>
      </c>
      <c r="S4497" t="s">
        <v>1607</v>
      </c>
      <c r="T4497" t="s">
        <v>1606</v>
      </c>
    </row>
    <row r="4498" spans="1:20">
      <c r="A4498" t="s">
        <v>18987</v>
      </c>
      <c r="D4498">
        <f>L4498/J4498</f>
        <v>2.251532167640079E-3</v>
      </c>
      <c r="E4498">
        <v>3.3025699999999999E-3</v>
      </c>
      <c r="F4498">
        <v>0.115109</v>
      </c>
      <c r="G4498">
        <v>2.8690799999999999E-2</v>
      </c>
      <c r="H4498">
        <v>1101</v>
      </c>
      <c r="I4498">
        <v>212.71600000000001</v>
      </c>
      <c r="J4498">
        <v>888.28399999999999</v>
      </c>
      <c r="K4498">
        <v>24</v>
      </c>
      <c r="L4498">
        <v>2</v>
      </c>
      <c r="M4498">
        <v>21.432200000000002</v>
      </c>
      <c r="N4498">
        <v>2.5678000000000001</v>
      </c>
      <c r="O4498" t="s">
        <v>1</v>
      </c>
      <c r="P4498">
        <v>0</v>
      </c>
      <c r="Q4498" t="s">
        <v>0</v>
      </c>
      <c r="S4498" t="s">
        <v>18986</v>
      </c>
      <c r="T4498" t="s">
        <v>18985</v>
      </c>
    </row>
    <row r="4499" spans="1:20">
      <c r="A4499" t="s">
        <v>18984</v>
      </c>
      <c r="D4499">
        <f>L4499/J4499</f>
        <v>2.2505364716314249E-3</v>
      </c>
      <c r="E4499">
        <v>2.5656799999999999E-3</v>
      </c>
      <c r="F4499">
        <v>8.8698200000000005E-2</v>
      </c>
      <c r="G4499">
        <v>2.8926E-2</v>
      </c>
      <c r="H4499">
        <v>1140</v>
      </c>
      <c r="I4499">
        <v>251.32300000000001</v>
      </c>
      <c r="J4499">
        <v>888.67700000000002</v>
      </c>
      <c r="K4499">
        <v>23</v>
      </c>
      <c r="L4499">
        <v>2</v>
      </c>
      <c r="M4499">
        <v>20.8658</v>
      </c>
      <c r="N4499">
        <v>2.1341999999999999</v>
      </c>
      <c r="O4499" t="s">
        <v>1</v>
      </c>
      <c r="P4499">
        <v>1</v>
      </c>
      <c r="Q4499" t="s">
        <v>2056</v>
      </c>
      <c r="R4499" t="s">
        <v>0</v>
      </c>
      <c r="S4499" t="s">
        <v>2055</v>
      </c>
      <c r="T4499" t="s">
        <v>2054</v>
      </c>
    </row>
    <row r="4500" spans="1:20">
      <c r="A4500" t="s">
        <v>18983</v>
      </c>
      <c r="D4500">
        <f>L4500/J4500</f>
        <v>2.2494961128707172E-3</v>
      </c>
      <c r="E4500">
        <v>2.2459099999999998E-3</v>
      </c>
      <c r="F4500">
        <v>0.108499</v>
      </c>
      <c r="G4500">
        <v>2.06999E-2</v>
      </c>
      <c r="H4500">
        <v>1116</v>
      </c>
      <c r="I4500">
        <v>226.91200000000001</v>
      </c>
      <c r="J4500">
        <v>889.08799999999997</v>
      </c>
      <c r="K4500">
        <v>24</v>
      </c>
      <c r="L4500">
        <v>2</v>
      </c>
      <c r="M4500">
        <v>22.1995</v>
      </c>
      <c r="N4500">
        <v>1.8005199999999999</v>
      </c>
      <c r="O4500" t="s">
        <v>18982</v>
      </c>
      <c r="P4500">
        <v>1</v>
      </c>
      <c r="Q4500" t="s">
        <v>749</v>
      </c>
      <c r="R4500" t="s">
        <v>0</v>
      </c>
      <c r="S4500" t="s">
        <v>18981</v>
      </c>
      <c r="T4500" t="s">
        <v>18980</v>
      </c>
    </row>
    <row r="4501" spans="1:20">
      <c r="A4501" t="s">
        <v>18979</v>
      </c>
      <c r="D4501">
        <f>L4501/J4501</f>
        <v>2.249212775528565E-3</v>
      </c>
      <c r="E4501">
        <v>2.2994299999999999E-3</v>
      </c>
      <c r="F4501">
        <v>7.8193299999999993E-2</v>
      </c>
      <c r="G4501">
        <v>2.9407099999999999E-2</v>
      </c>
      <c r="H4501">
        <v>4449</v>
      </c>
      <c r="I4501">
        <v>892.19799999999998</v>
      </c>
      <c r="J4501">
        <v>3556.8</v>
      </c>
      <c r="K4501">
        <v>74</v>
      </c>
      <c r="L4501">
        <v>8</v>
      </c>
      <c r="M4501">
        <v>66.235100000000003</v>
      </c>
      <c r="N4501">
        <v>7.7649299999999997</v>
      </c>
      <c r="O4501" t="s">
        <v>1</v>
      </c>
      <c r="P4501">
        <v>0</v>
      </c>
      <c r="Q4501" t="s">
        <v>0</v>
      </c>
    </row>
    <row r="4502" spans="1:20">
      <c r="A4502" t="s">
        <v>18978</v>
      </c>
      <c r="D4502">
        <f>L4502/J4502</f>
        <v>2.2487912746898542E-3</v>
      </c>
      <c r="E4502">
        <v>2.4784999999999998E-3</v>
      </c>
      <c r="F4502">
        <v>2.9037299999999999E-2</v>
      </c>
      <c r="G4502">
        <v>8.5356000000000001E-2</v>
      </c>
      <c r="H4502">
        <v>1746</v>
      </c>
      <c r="I4502">
        <v>411.95</v>
      </c>
      <c r="J4502">
        <v>1334.05</v>
      </c>
      <c r="K4502">
        <v>15</v>
      </c>
      <c r="L4502">
        <v>3</v>
      </c>
      <c r="M4502">
        <v>11.7517</v>
      </c>
      <c r="N4502">
        <v>3.2483399999999998</v>
      </c>
      <c r="O4502" t="s">
        <v>1</v>
      </c>
      <c r="P4502">
        <v>0</v>
      </c>
      <c r="Q4502" t="s">
        <v>0</v>
      </c>
    </row>
    <row r="4503" spans="1:20">
      <c r="A4503" t="s">
        <v>18977</v>
      </c>
      <c r="D4503">
        <f>L4503/J4503</f>
        <v>2.248650107232502E-3</v>
      </c>
      <c r="E4503">
        <v>2.37783E-3</v>
      </c>
      <c r="F4503">
        <v>4.8991399999999997E-2</v>
      </c>
      <c r="G4503">
        <v>4.8535599999999998E-2</v>
      </c>
      <c r="H4503">
        <v>4860</v>
      </c>
      <c r="I4503">
        <v>1302.31</v>
      </c>
      <c r="J4503">
        <v>3557.69</v>
      </c>
      <c r="K4503">
        <v>69</v>
      </c>
      <c r="L4503">
        <v>8</v>
      </c>
      <c r="M4503">
        <v>60.922199999999997</v>
      </c>
      <c r="N4503">
        <v>8.0777800000000006</v>
      </c>
      <c r="O4503" t="s">
        <v>1</v>
      </c>
      <c r="P4503">
        <v>0</v>
      </c>
      <c r="Q4503" t="s">
        <v>0</v>
      </c>
    </row>
    <row r="4504" spans="1:20">
      <c r="A4504" t="s">
        <v>18976</v>
      </c>
      <c r="D4504">
        <f>L4504/J4504</f>
        <v>2.2484390212095255E-3</v>
      </c>
      <c r="E4504">
        <v>2.41084E-3</v>
      </c>
      <c r="F4504">
        <v>8.2250299999999998E-2</v>
      </c>
      <c r="G4504">
        <v>2.9311E-2</v>
      </c>
      <c r="H4504">
        <v>540</v>
      </c>
      <c r="I4504">
        <v>95.247399999999999</v>
      </c>
      <c r="J4504">
        <v>444.75299999999999</v>
      </c>
      <c r="K4504">
        <v>8</v>
      </c>
      <c r="L4504">
        <v>1</v>
      </c>
      <c r="M4504">
        <v>7.0368899999999996</v>
      </c>
      <c r="N4504">
        <v>0.96311100000000005</v>
      </c>
      <c r="O4504" t="s">
        <v>1</v>
      </c>
      <c r="P4504">
        <v>2</v>
      </c>
      <c r="Q4504" t="s">
        <v>14774</v>
      </c>
      <c r="R4504" t="s">
        <v>0</v>
      </c>
      <c r="S4504" t="s">
        <v>17447</v>
      </c>
      <c r="T4504" t="s">
        <v>17446</v>
      </c>
    </row>
    <row r="4505" spans="1:20">
      <c r="A4505" t="s">
        <v>18975</v>
      </c>
      <c r="D4505">
        <f>L4505/J4505</f>
        <v>2.2482848397029115E-3</v>
      </c>
      <c r="E4505">
        <v>2.3842300000000002E-3</v>
      </c>
      <c r="F4505">
        <v>5.6962800000000001E-2</v>
      </c>
      <c r="G4505">
        <v>4.1855900000000001E-2</v>
      </c>
      <c r="H4505">
        <v>1137</v>
      </c>
      <c r="I4505">
        <v>247.43299999999999</v>
      </c>
      <c r="J4505">
        <v>889.56700000000001</v>
      </c>
      <c r="K4505">
        <v>16</v>
      </c>
      <c r="L4505">
        <v>2</v>
      </c>
      <c r="M4505">
        <v>13.9072</v>
      </c>
      <c r="N4505">
        <v>2.0927500000000001</v>
      </c>
      <c r="O4505" t="s">
        <v>10825</v>
      </c>
      <c r="P4505">
        <v>0</v>
      </c>
      <c r="Q4505" t="s">
        <v>0</v>
      </c>
      <c r="S4505" t="s">
        <v>2714</v>
      </c>
      <c r="T4505" t="s">
        <v>2713</v>
      </c>
    </row>
    <row r="4506" spans="1:20">
      <c r="A4506" t="s">
        <v>18974</v>
      </c>
      <c r="D4506">
        <f>L4506/J4506</f>
        <v>2.2476792711525351E-3</v>
      </c>
      <c r="E4506">
        <v>2.3533899999999999E-3</v>
      </c>
      <c r="F4506">
        <v>9.8658999999999997E-2</v>
      </c>
      <c r="G4506">
        <v>2.3853800000000001E-2</v>
      </c>
      <c r="H4506">
        <v>3246</v>
      </c>
      <c r="I4506">
        <v>576.58199999999999</v>
      </c>
      <c r="J4506">
        <v>2669.42</v>
      </c>
      <c r="K4506">
        <v>60</v>
      </c>
      <c r="L4506">
        <v>6</v>
      </c>
      <c r="M4506">
        <v>54.032800000000002</v>
      </c>
      <c r="N4506">
        <v>5.9672099999999997</v>
      </c>
      <c r="O4506" t="s">
        <v>18973</v>
      </c>
      <c r="P4506">
        <v>1</v>
      </c>
      <c r="Q4506" t="s">
        <v>8733</v>
      </c>
      <c r="R4506" t="s">
        <v>0</v>
      </c>
      <c r="S4506" t="s">
        <v>14589</v>
      </c>
      <c r="T4506" t="s">
        <v>14588</v>
      </c>
    </row>
    <row r="4507" spans="1:20">
      <c r="A4507" t="s">
        <v>18972</v>
      </c>
      <c r="D4507">
        <f>L4507/J4507</f>
        <v>2.2453089881964107E-3</v>
      </c>
      <c r="E4507">
        <v>5.0945399999999998E-3</v>
      </c>
      <c r="F4507">
        <v>6.4293199999999995E-2</v>
      </c>
      <c r="G4507">
        <v>7.9239199999999996E-2</v>
      </c>
      <c r="H4507">
        <v>570</v>
      </c>
      <c r="I4507">
        <v>124.627</v>
      </c>
      <c r="J4507">
        <v>445.37299999999999</v>
      </c>
      <c r="K4507">
        <v>10</v>
      </c>
      <c r="L4507">
        <v>1</v>
      </c>
      <c r="M4507">
        <v>7.7931900000000001</v>
      </c>
      <c r="N4507">
        <v>2.2068099999999999</v>
      </c>
      <c r="O4507" t="s">
        <v>18971</v>
      </c>
      <c r="P4507">
        <v>0</v>
      </c>
      <c r="Q4507" t="s">
        <v>0</v>
      </c>
      <c r="S4507" t="s">
        <v>8481</v>
      </c>
      <c r="T4507" t="s">
        <v>8480</v>
      </c>
    </row>
    <row r="4508" spans="1:20">
      <c r="A4508" t="s">
        <v>18970</v>
      </c>
      <c r="D4508">
        <f>L4508/J4508</f>
        <v>2.2451627967543923E-3</v>
      </c>
      <c r="E4508">
        <v>2.4885200000000001E-3</v>
      </c>
      <c r="F4508">
        <v>8.3574899999999994E-2</v>
      </c>
      <c r="G4508">
        <v>2.9776E-2</v>
      </c>
      <c r="H4508">
        <v>5535</v>
      </c>
      <c r="I4508">
        <v>1080.98</v>
      </c>
      <c r="J4508">
        <v>4454.0200000000004</v>
      </c>
      <c r="K4508">
        <v>100</v>
      </c>
      <c r="L4508">
        <v>10</v>
      </c>
      <c r="M4508">
        <v>89.072000000000003</v>
      </c>
      <c r="N4508">
        <v>10.928000000000001</v>
      </c>
      <c r="O4508" t="s">
        <v>1</v>
      </c>
      <c r="P4508">
        <v>0</v>
      </c>
      <c r="Q4508" t="s">
        <v>0</v>
      </c>
      <c r="S4508" t="s">
        <v>18969</v>
      </c>
      <c r="T4508" t="s">
        <v>18968</v>
      </c>
    </row>
    <row r="4509" spans="1:20">
      <c r="A4509" t="s">
        <v>18967</v>
      </c>
      <c r="D4509">
        <f>L4509/J4509</f>
        <v>2.245157756009726E-3</v>
      </c>
      <c r="E4509">
        <v>2.40676E-3</v>
      </c>
      <c r="F4509">
        <v>7.0413100000000006E-2</v>
      </c>
      <c r="G4509">
        <v>3.4180599999999998E-2</v>
      </c>
      <c r="H4509">
        <v>1080</v>
      </c>
      <c r="I4509">
        <v>189.19399999999999</v>
      </c>
      <c r="J4509">
        <v>890.80600000000004</v>
      </c>
      <c r="K4509">
        <v>15</v>
      </c>
      <c r="L4509">
        <v>2</v>
      </c>
      <c r="M4509">
        <v>12.9206</v>
      </c>
      <c r="N4509">
        <v>2.0794000000000001</v>
      </c>
      <c r="O4509" t="s">
        <v>18966</v>
      </c>
      <c r="P4509">
        <v>4</v>
      </c>
      <c r="Q4509" t="s">
        <v>7277</v>
      </c>
      <c r="R4509" t="s">
        <v>0</v>
      </c>
      <c r="S4509" t="s">
        <v>7276</v>
      </c>
      <c r="T4509" t="s">
        <v>7275</v>
      </c>
    </row>
    <row r="4510" spans="1:20">
      <c r="A4510" t="s">
        <v>18965</v>
      </c>
      <c r="D4510">
        <f>L4510/J4510</f>
        <v>2.2441853158466415E-3</v>
      </c>
      <c r="E4510">
        <v>2.3566699999999999E-3</v>
      </c>
      <c r="F4510">
        <v>7.9464199999999999E-2</v>
      </c>
      <c r="G4510">
        <v>2.9656999999999999E-2</v>
      </c>
      <c r="H4510">
        <v>582</v>
      </c>
      <c r="I4510">
        <v>136.404</v>
      </c>
      <c r="J4510">
        <v>445.596</v>
      </c>
      <c r="K4510">
        <v>11</v>
      </c>
      <c r="L4510">
        <v>1</v>
      </c>
      <c r="M4510">
        <v>10.0284</v>
      </c>
      <c r="N4510">
        <v>0.97157000000000004</v>
      </c>
      <c r="O4510" t="s">
        <v>1376</v>
      </c>
      <c r="P4510">
        <v>0</v>
      </c>
      <c r="Q4510" t="s">
        <v>0</v>
      </c>
    </row>
    <row r="4511" spans="1:20">
      <c r="A4511" t="s">
        <v>18964</v>
      </c>
      <c r="D4511">
        <f>L4511/J4511</f>
        <v>2.2436465538710759E-3</v>
      </c>
      <c r="E4511">
        <v>2.4705E-3</v>
      </c>
      <c r="F4511">
        <v>4.6083499999999999E-2</v>
      </c>
      <c r="G4511">
        <v>5.3609200000000003E-2</v>
      </c>
      <c r="H4511">
        <v>555</v>
      </c>
      <c r="I4511">
        <v>109.297</v>
      </c>
      <c r="J4511">
        <v>445.70299999999997</v>
      </c>
      <c r="K4511">
        <v>6</v>
      </c>
      <c r="L4511">
        <v>1</v>
      </c>
      <c r="M4511">
        <v>4.9236300000000002</v>
      </c>
      <c r="N4511">
        <v>1.07637</v>
      </c>
      <c r="O4511" t="s">
        <v>6293</v>
      </c>
      <c r="P4511">
        <v>1</v>
      </c>
      <c r="Q4511" t="s">
        <v>180</v>
      </c>
      <c r="R4511" t="s">
        <v>0</v>
      </c>
      <c r="S4511" t="s">
        <v>6292</v>
      </c>
      <c r="T4511" t="s">
        <v>6291</v>
      </c>
    </row>
    <row r="4512" spans="1:20">
      <c r="A4512" t="s">
        <v>18963</v>
      </c>
      <c r="D4512">
        <f>L4512/J4512</f>
        <v>2.2434049502973634E-3</v>
      </c>
      <c r="E4512">
        <v>3.42881E-3</v>
      </c>
      <c r="F4512">
        <v>7.7384300000000003E-2</v>
      </c>
      <c r="G4512">
        <v>4.4308899999999998E-2</v>
      </c>
      <c r="H4512">
        <v>1080</v>
      </c>
      <c r="I4512">
        <v>188.49799999999999</v>
      </c>
      <c r="J4512">
        <v>891.50199999999995</v>
      </c>
      <c r="K4512">
        <v>17</v>
      </c>
      <c r="L4512">
        <v>2</v>
      </c>
      <c r="M4512">
        <v>14.0547</v>
      </c>
      <c r="N4512">
        <v>2.9453</v>
      </c>
      <c r="O4512" t="s">
        <v>18962</v>
      </c>
      <c r="P4512">
        <v>0</v>
      </c>
      <c r="Q4512" t="s">
        <v>0</v>
      </c>
      <c r="S4512" t="s">
        <v>4580</v>
      </c>
      <c r="T4512" t="s">
        <v>4579</v>
      </c>
    </row>
    <row r="4513" spans="1:20">
      <c r="A4513" t="s">
        <v>18961</v>
      </c>
      <c r="D4513">
        <f>L4513/J4513</f>
        <v>2.2430146116380412E-3</v>
      </c>
      <c r="E4513">
        <v>1.9556500000000002E-3</v>
      </c>
      <c r="F4513">
        <v>7.5595599999999999E-2</v>
      </c>
      <c r="G4513">
        <v>2.5869900000000001E-2</v>
      </c>
      <c r="H4513">
        <v>3939</v>
      </c>
      <c r="I4513">
        <v>818.19600000000003</v>
      </c>
      <c r="J4513">
        <v>3120.8</v>
      </c>
      <c r="K4513">
        <v>63</v>
      </c>
      <c r="L4513">
        <v>7</v>
      </c>
      <c r="M4513">
        <v>57.341799999999999</v>
      </c>
      <c r="N4513">
        <v>5.6581599999999996</v>
      </c>
      <c r="O4513" t="s">
        <v>1</v>
      </c>
      <c r="P4513">
        <v>0</v>
      </c>
      <c r="Q4513" t="s">
        <v>0</v>
      </c>
    </row>
    <row r="4514" spans="1:20">
      <c r="A4514" t="s">
        <v>18960</v>
      </c>
      <c r="D4514">
        <f>L4514/J4514</f>
        <v>2.2415694572712032E-3</v>
      </c>
      <c r="E4514">
        <v>2.2468599999999998E-3</v>
      </c>
      <c r="F4514">
        <v>0.17060800000000001</v>
      </c>
      <c r="G4514">
        <v>1.3169800000000001E-2</v>
      </c>
      <c r="H4514">
        <v>1098</v>
      </c>
      <c r="I4514">
        <v>205.768</v>
      </c>
      <c r="J4514">
        <v>892.23199999999997</v>
      </c>
      <c r="K4514">
        <v>33</v>
      </c>
      <c r="L4514">
        <v>2</v>
      </c>
      <c r="M4514">
        <v>31.217300000000002</v>
      </c>
      <c r="N4514">
        <v>1.78268</v>
      </c>
      <c r="O4514" t="s">
        <v>14223</v>
      </c>
      <c r="P4514">
        <v>5</v>
      </c>
      <c r="Q4514" t="s">
        <v>14222</v>
      </c>
      <c r="R4514" t="s">
        <v>0</v>
      </c>
    </row>
    <row r="4515" spans="1:20">
      <c r="A4515" t="s">
        <v>18959</v>
      </c>
      <c r="D4515">
        <f>L4515/J4515</f>
        <v>2.2415242364808071E-3</v>
      </c>
      <c r="E4515">
        <v>2.2061200000000002E-3</v>
      </c>
      <c r="F4515">
        <v>7.7643100000000007E-2</v>
      </c>
      <c r="G4515">
        <v>2.8413600000000001E-2</v>
      </c>
      <c r="H4515">
        <v>2220</v>
      </c>
      <c r="I4515">
        <v>435.50400000000002</v>
      </c>
      <c r="J4515">
        <v>1784.5</v>
      </c>
      <c r="K4515">
        <v>36</v>
      </c>
      <c r="L4515">
        <v>4</v>
      </c>
      <c r="M4515">
        <v>32.245800000000003</v>
      </c>
      <c r="N4515">
        <v>3.7542399999999998</v>
      </c>
      <c r="O4515" t="s">
        <v>18958</v>
      </c>
      <c r="P4515">
        <v>2</v>
      </c>
      <c r="Q4515" t="s">
        <v>18957</v>
      </c>
      <c r="R4515" t="s">
        <v>0</v>
      </c>
      <c r="S4515" t="s">
        <v>269</v>
      </c>
      <c r="T4515" t="s">
        <v>268</v>
      </c>
    </row>
    <row r="4516" spans="1:20">
      <c r="A4516" t="s">
        <v>18956</v>
      </c>
      <c r="D4516">
        <f>L4516/J4516</f>
        <v>2.2415192120611668E-3</v>
      </c>
      <c r="E4516">
        <v>2.2299799999999999E-3</v>
      </c>
      <c r="F4516">
        <v>0.11476600000000001</v>
      </c>
      <c r="G4516">
        <v>1.9430699999999999E-2</v>
      </c>
      <c r="H4516">
        <v>561</v>
      </c>
      <c r="I4516">
        <v>114.874</v>
      </c>
      <c r="J4516">
        <v>446.12599999999998</v>
      </c>
      <c r="K4516">
        <v>13</v>
      </c>
      <c r="L4516">
        <v>1</v>
      </c>
      <c r="M4516">
        <v>12.0878</v>
      </c>
      <c r="N4516">
        <v>0.91216699999999995</v>
      </c>
      <c r="O4516" t="s">
        <v>18955</v>
      </c>
      <c r="P4516">
        <v>0</v>
      </c>
      <c r="Q4516" t="s">
        <v>0</v>
      </c>
    </row>
    <row r="4517" spans="1:20">
      <c r="A4517" t="s">
        <v>18954</v>
      </c>
      <c r="D4517">
        <f>L4517/J4517</f>
        <v>2.240551175589195E-3</v>
      </c>
      <c r="E4517">
        <v>2.0676100000000001E-3</v>
      </c>
      <c r="F4517">
        <v>8.5905200000000001E-2</v>
      </c>
      <c r="G4517">
        <v>2.40685E-2</v>
      </c>
      <c r="H4517">
        <v>4338</v>
      </c>
      <c r="I4517">
        <v>767.45</v>
      </c>
      <c r="J4517">
        <v>3570.55</v>
      </c>
      <c r="K4517">
        <v>69</v>
      </c>
      <c r="L4517">
        <v>8</v>
      </c>
      <c r="M4517">
        <v>62.051600000000001</v>
      </c>
      <c r="N4517">
        <v>6.9484300000000001</v>
      </c>
      <c r="O4517" t="s">
        <v>18953</v>
      </c>
      <c r="P4517">
        <v>3</v>
      </c>
      <c r="Q4517" t="s">
        <v>108</v>
      </c>
      <c r="R4517" t="s">
        <v>107</v>
      </c>
      <c r="S4517" t="s">
        <v>18952</v>
      </c>
      <c r="T4517" t="s">
        <v>18951</v>
      </c>
    </row>
    <row r="4518" spans="1:20">
      <c r="A4518" t="s">
        <v>18950</v>
      </c>
      <c r="D4518">
        <f>L4518/J4518</f>
        <v>2.2404871715305777E-3</v>
      </c>
      <c r="E4518">
        <v>3.3813799999999998E-3</v>
      </c>
      <c r="F4518">
        <v>0.10639999999999999</v>
      </c>
      <c r="G4518">
        <v>3.1780000000000003E-2</v>
      </c>
      <c r="H4518">
        <v>1104</v>
      </c>
      <c r="I4518">
        <v>211.33699999999999</v>
      </c>
      <c r="J4518">
        <v>892.66300000000001</v>
      </c>
      <c r="K4518">
        <v>23</v>
      </c>
      <c r="L4518">
        <v>2</v>
      </c>
      <c r="M4518">
        <v>20.277999999999999</v>
      </c>
      <c r="N4518">
        <v>2.72201</v>
      </c>
      <c r="O4518" t="s">
        <v>1</v>
      </c>
      <c r="P4518">
        <v>0</v>
      </c>
      <c r="Q4518" t="s">
        <v>0</v>
      </c>
    </row>
    <row r="4519" spans="1:20">
      <c r="A4519" t="s">
        <v>18949</v>
      </c>
      <c r="D4519">
        <f>L4519/J4519</f>
        <v>2.2389972874547865E-3</v>
      </c>
      <c r="E4519">
        <v>2.3081400000000002E-3</v>
      </c>
      <c r="F4519">
        <v>0.108205</v>
      </c>
      <c r="G4519">
        <v>2.1331099999999999E-2</v>
      </c>
      <c r="H4519">
        <v>1098</v>
      </c>
      <c r="I4519">
        <v>204.74299999999999</v>
      </c>
      <c r="J4519">
        <v>893.25699999999995</v>
      </c>
      <c r="K4519">
        <v>22</v>
      </c>
      <c r="L4519">
        <v>2</v>
      </c>
      <c r="M4519">
        <v>20.126899999999999</v>
      </c>
      <c r="N4519">
        <v>1.8730800000000001</v>
      </c>
      <c r="O4519" t="s">
        <v>14818</v>
      </c>
      <c r="P4519">
        <v>2</v>
      </c>
      <c r="Q4519" t="s">
        <v>141</v>
      </c>
      <c r="R4519" t="s">
        <v>0</v>
      </c>
      <c r="S4519" t="s">
        <v>140</v>
      </c>
      <c r="T4519" t="s">
        <v>139</v>
      </c>
    </row>
    <row r="4520" spans="1:20">
      <c r="A4520" t="s">
        <v>18948</v>
      </c>
      <c r="D4520">
        <f>L4520/J4520</f>
        <v>2.2378974505872242E-3</v>
      </c>
      <c r="E4520">
        <v>2.39099E-3</v>
      </c>
      <c r="F4520">
        <v>6.7508600000000002E-2</v>
      </c>
      <c r="G4520">
        <v>3.5417499999999998E-2</v>
      </c>
      <c r="H4520">
        <v>525</v>
      </c>
      <c r="I4520">
        <v>78.151799999999994</v>
      </c>
      <c r="J4520">
        <v>446.84800000000001</v>
      </c>
      <c r="K4520">
        <v>6</v>
      </c>
      <c r="L4520">
        <v>1</v>
      </c>
      <c r="M4520">
        <v>4.9895800000000001</v>
      </c>
      <c r="N4520">
        <v>1.0104200000000001</v>
      </c>
      <c r="O4520" t="s">
        <v>4549</v>
      </c>
      <c r="P4520">
        <v>6</v>
      </c>
      <c r="Q4520" t="s">
        <v>6754</v>
      </c>
      <c r="R4520" t="s">
        <v>0</v>
      </c>
      <c r="S4520" t="s">
        <v>6753</v>
      </c>
      <c r="T4520" t="s">
        <v>6752</v>
      </c>
    </row>
    <row r="4521" spans="1:20">
      <c r="A4521" t="s">
        <v>18947</v>
      </c>
      <c r="D4521">
        <f>L4521/J4521</f>
        <v>2.2375844827991287E-3</v>
      </c>
      <c r="E4521">
        <v>2.4602399999999998E-3</v>
      </c>
      <c r="F4521">
        <v>8.3560899999999994E-2</v>
      </c>
      <c r="G4521">
        <v>2.9442400000000001E-2</v>
      </c>
      <c r="H4521">
        <v>1119</v>
      </c>
      <c r="I4521">
        <v>225.179</v>
      </c>
      <c r="J4521">
        <v>893.82100000000003</v>
      </c>
      <c r="K4521">
        <v>20</v>
      </c>
      <c r="L4521">
        <v>2</v>
      </c>
      <c r="M4521">
        <v>17.9072</v>
      </c>
      <c r="N4521">
        <v>2.0927799999999999</v>
      </c>
      <c r="O4521" t="s">
        <v>18946</v>
      </c>
      <c r="P4521">
        <v>3</v>
      </c>
      <c r="Q4521" t="s">
        <v>2420</v>
      </c>
      <c r="R4521" t="s">
        <v>0</v>
      </c>
      <c r="S4521" t="s">
        <v>2419</v>
      </c>
      <c r="T4521" t="s">
        <v>2418</v>
      </c>
    </row>
    <row r="4522" spans="1:20">
      <c r="A4522" t="s">
        <v>18945</v>
      </c>
      <c r="D4522">
        <f>L4522/J4522</f>
        <v>2.2369462998671251E-3</v>
      </c>
      <c r="E4522">
        <v>2.7896499999999999E-3</v>
      </c>
      <c r="F4522">
        <v>5.8344199999999999E-2</v>
      </c>
      <c r="G4522">
        <v>4.7813599999999998E-2</v>
      </c>
      <c r="H4522">
        <v>1104</v>
      </c>
      <c r="I4522">
        <v>209.92400000000001</v>
      </c>
      <c r="J4522">
        <v>894.07600000000002</v>
      </c>
      <c r="K4522">
        <v>14</v>
      </c>
      <c r="L4522">
        <v>2</v>
      </c>
      <c r="M4522">
        <v>11.631399999999999</v>
      </c>
      <c r="N4522">
        <v>2.3686199999999999</v>
      </c>
      <c r="O4522" t="s">
        <v>10571</v>
      </c>
      <c r="P4522">
        <v>2</v>
      </c>
      <c r="Q4522" t="s">
        <v>10570</v>
      </c>
      <c r="R4522" t="s">
        <v>0</v>
      </c>
      <c r="S4522" t="s">
        <v>10569</v>
      </c>
      <c r="T4522" t="s">
        <v>10568</v>
      </c>
    </row>
    <row r="4523" spans="1:20">
      <c r="A4523" t="s">
        <v>18944</v>
      </c>
      <c r="D4523">
        <f>L4523/J4523</f>
        <v>2.2362009629081346E-3</v>
      </c>
      <c r="E4523">
        <v>2.2180699999999999E-3</v>
      </c>
      <c r="F4523">
        <v>3.4226100000000002E-2</v>
      </c>
      <c r="G4523">
        <v>6.48064E-2</v>
      </c>
      <c r="H4523">
        <v>597</v>
      </c>
      <c r="I4523">
        <v>149.81299999999999</v>
      </c>
      <c r="J4523">
        <v>447.18700000000001</v>
      </c>
      <c r="K4523">
        <v>6</v>
      </c>
      <c r="L4523">
        <v>1</v>
      </c>
      <c r="M4523">
        <v>5.0274599999999996</v>
      </c>
      <c r="N4523">
        <v>0.97253699999999998</v>
      </c>
      <c r="O4523" t="s">
        <v>18943</v>
      </c>
      <c r="P4523">
        <v>3</v>
      </c>
      <c r="Q4523" t="s">
        <v>1512</v>
      </c>
      <c r="R4523" t="s">
        <v>0</v>
      </c>
      <c r="S4523" t="s">
        <v>1144</v>
      </c>
      <c r="T4523" t="s">
        <v>1143</v>
      </c>
    </row>
    <row r="4524" spans="1:20">
      <c r="A4524" t="s">
        <v>18942</v>
      </c>
      <c r="D4524">
        <f>L4524/J4524</f>
        <v>2.2354886051557075E-3</v>
      </c>
      <c r="E4524">
        <v>2.29759E-3</v>
      </c>
      <c r="F4524">
        <v>9.1889399999999996E-2</v>
      </c>
      <c r="G4524">
        <v>2.5003899999999999E-2</v>
      </c>
      <c r="H4524">
        <v>1083</v>
      </c>
      <c r="I4524">
        <v>188.34100000000001</v>
      </c>
      <c r="J4524">
        <v>894.65899999999999</v>
      </c>
      <c r="K4524">
        <v>19</v>
      </c>
      <c r="L4524">
        <v>2</v>
      </c>
      <c r="M4524">
        <v>16.982900000000001</v>
      </c>
      <c r="N4524">
        <v>2.0171199999999998</v>
      </c>
      <c r="O4524" t="s">
        <v>18941</v>
      </c>
      <c r="P4524">
        <v>1</v>
      </c>
      <c r="Q4524" t="s">
        <v>1632</v>
      </c>
      <c r="R4524" t="s">
        <v>0</v>
      </c>
      <c r="S4524" t="s">
        <v>13462</v>
      </c>
      <c r="T4524" t="s">
        <v>13461</v>
      </c>
    </row>
    <row r="4525" spans="1:20">
      <c r="A4525" t="s">
        <v>18940</v>
      </c>
      <c r="D4525">
        <f>L4525/J4525</f>
        <v>2.2325066361259757E-3</v>
      </c>
      <c r="E4525">
        <v>4.3637199999999998E-3</v>
      </c>
      <c r="F4525">
        <v>9.04692E-2</v>
      </c>
      <c r="G4525">
        <v>4.8234300000000001E-2</v>
      </c>
      <c r="H4525">
        <v>576</v>
      </c>
      <c r="I4525">
        <v>128.07300000000001</v>
      </c>
      <c r="J4525">
        <v>447.92700000000002</v>
      </c>
      <c r="K4525">
        <v>13</v>
      </c>
      <c r="L4525">
        <v>1</v>
      </c>
      <c r="M4525">
        <v>11.1235</v>
      </c>
      <c r="N4525">
        <v>1.87649</v>
      </c>
      <c r="O4525" t="s">
        <v>10128</v>
      </c>
      <c r="P4525">
        <v>2</v>
      </c>
      <c r="Q4525" t="s">
        <v>1075</v>
      </c>
      <c r="R4525" t="s">
        <v>0</v>
      </c>
      <c r="S4525" t="s">
        <v>223</v>
      </c>
      <c r="T4525" t="s">
        <v>222</v>
      </c>
    </row>
    <row r="4526" spans="1:20">
      <c r="A4526" t="s">
        <v>18939</v>
      </c>
      <c r="D4526">
        <f>L4526/J4526</f>
        <v>2.2309626380687003E-3</v>
      </c>
      <c r="E4526">
        <v>2.37747E-3</v>
      </c>
      <c r="F4526">
        <v>8.3347400000000002E-2</v>
      </c>
      <c r="G4526">
        <v>2.8524799999999999E-2</v>
      </c>
      <c r="H4526">
        <v>1164</v>
      </c>
      <c r="I4526">
        <v>267.52600000000001</v>
      </c>
      <c r="J4526">
        <v>896.47400000000005</v>
      </c>
      <c r="K4526">
        <v>23</v>
      </c>
      <c r="L4526">
        <v>2</v>
      </c>
      <c r="M4526">
        <v>20.993300000000001</v>
      </c>
      <c r="N4526">
        <v>2.0066700000000002</v>
      </c>
      <c r="O4526" t="s">
        <v>7566</v>
      </c>
      <c r="P4526">
        <v>4</v>
      </c>
      <c r="Q4526" t="s">
        <v>1944</v>
      </c>
      <c r="R4526" t="s">
        <v>0</v>
      </c>
      <c r="S4526" t="s">
        <v>1943</v>
      </c>
      <c r="T4526" t="s">
        <v>1942</v>
      </c>
    </row>
    <row r="4527" spans="1:20">
      <c r="A4527" t="s">
        <v>18938</v>
      </c>
      <c r="D4527">
        <f>L4527/J4527</f>
        <v>2.2304650296540328E-3</v>
      </c>
      <c r="E4527">
        <v>2.33425E-3</v>
      </c>
      <c r="F4527">
        <v>8.0145499999999995E-2</v>
      </c>
      <c r="G4527">
        <v>2.91252E-2</v>
      </c>
      <c r="H4527">
        <v>1113</v>
      </c>
      <c r="I4527">
        <v>216.32599999999999</v>
      </c>
      <c r="J4527">
        <v>896.67399999999998</v>
      </c>
      <c r="K4527">
        <v>19</v>
      </c>
      <c r="L4527">
        <v>2</v>
      </c>
      <c r="M4527">
        <v>16.953299999999999</v>
      </c>
      <c r="N4527">
        <v>2.0466799999999998</v>
      </c>
      <c r="O4527" t="s">
        <v>1</v>
      </c>
      <c r="P4527">
        <v>0</v>
      </c>
      <c r="Q4527" t="s">
        <v>0</v>
      </c>
      <c r="S4527" t="s">
        <v>3429</v>
      </c>
      <c r="T4527" t="s">
        <v>3428</v>
      </c>
    </row>
    <row r="4528" spans="1:20">
      <c r="A4528" t="s">
        <v>18937</v>
      </c>
      <c r="D4528">
        <f>L4528/J4528</f>
        <v>2.2299477523241634E-3</v>
      </c>
      <c r="E4528">
        <v>2.14759E-3</v>
      </c>
      <c r="F4528">
        <v>0.122892</v>
      </c>
      <c r="G4528">
        <v>1.7475500000000001E-2</v>
      </c>
      <c r="H4528">
        <v>600</v>
      </c>
      <c r="I4528">
        <v>151.559</v>
      </c>
      <c r="J4528">
        <v>448.44099999999997</v>
      </c>
      <c r="K4528">
        <v>17</v>
      </c>
      <c r="L4528">
        <v>1</v>
      </c>
      <c r="M4528">
        <v>16.164200000000001</v>
      </c>
      <c r="N4528">
        <v>0.83580500000000002</v>
      </c>
      <c r="O4528" t="s">
        <v>18936</v>
      </c>
      <c r="P4528">
        <v>2</v>
      </c>
      <c r="Q4528" t="s">
        <v>293</v>
      </c>
      <c r="R4528" t="s">
        <v>0</v>
      </c>
      <c r="S4528" t="s">
        <v>2111</v>
      </c>
      <c r="T4528" t="s">
        <v>2110</v>
      </c>
    </row>
    <row r="4529" spans="1:20">
      <c r="A4529" t="s">
        <v>18935</v>
      </c>
      <c r="D4529">
        <f>L4529/J4529</f>
        <v>2.229390952685636E-3</v>
      </c>
      <c r="E4529">
        <v>2.2895599999999999E-3</v>
      </c>
      <c r="F4529">
        <v>0.112772</v>
      </c>
      <c r="G4529">
        <v>2.0302600000000001E-2</v>
      </c>
      <c r="H4529">
        <v>552</v>
      </c>
      <c r="I4529">
        <v>103.447</v>
      </c>
      <c r="J4529">
        <v>448.553</v>
      </c>
      <c r="K4529">
        <v>12</v>
      </c>
      <c r="L4529">
        <v>1</v>
      </c>
      <c r="M4529">
        <v>11.0291</v>
      </c>
      <c r="N4529">
        <v>0.97093200000000002</v>
      </c>
      <c r="O4529" t="s">
        <v>18934</v>
      </c>
      <c r="P4529">
        <v>0</v>
      </c>
      <c r="Q4529" t="s">
        <v>0</v>
      </c>
      <c r="S4529" t="s">
        <v>18883</v>
      </c>
      <c r="T4529" t="s">
        <v>18882</v>
      </c>
    </row>
    <row r="4530" spans="1:20">
      <c r="A4530" t="s">
        <v>18933</v>
      </c>
      <c r="D4530">
        <f>L4530/J4530</f>
        <v>2.2285786236966995E-3</v>
      </c>
      <c r="E4530">
        <v>2.56069E-3</v>
      </c>
      <c r="F4530">
        <v>0.102602</v>
      </c>
      <c r="G4530">
        <v>2.4957500000000001E-2</v>
      </c>
      <c r="H4530">
        <v>1158</v>
      </c>
      <c r="I4530">
        <v>260.56700000000001</v>
      </c>
      <c r="J4530">
        <v>897.43299999999999</v>
      </c>
      <c r="K4530">
        <v>27</v>
      </c>
      <c r="L4530">
        <v>2</v>
      </c>
      <c r="M4530">
        <v>24.8629</v>
      </c>
      <c r="N4530">
        <v>2.1371500000000001</v>
      </c>
      <c r="O4530" t="s">
        <v>7608</v>
      </c>
      <c r="P4530">
        <v>3</v>
      </c>
      <c r="Q4530" t="s">
        <v>1512</v>
      </c>
      <c r="R4530" t="s">
        <v>0</v>
      </c>
      <c r="S4530" t="s">
        <v>7607</v>
      </c>
      <c r="T4530" t="s">
        <v>7606</v>
      </c>
    </row>
    <row r="4531" spans="1:20">
      <c r="A4531" t="s">
        <v>18932</v>
      </c>
      <c r="D4531">
        <f>L4531/J4531</f>
        <v>2.2283957036530835E-3</v>
      </c>
      <c r="E4531">
        <v>2.1366599999999999E-3</v>
      </c>
      <c r="F4531">
        <v>4.62797E-2</v>
      </c>
      <c r="G4531">
        <v>4.6168399999999998E-2</v>
      </c>
      <c r="H4531">
        <v>1626</v>
      </c>
      <c r="I4531">
        <v>279.74200000000002</v>
      </c>
      <c r="J4531">
        <v>1346.26</v>
      </c>
      <c r="K4531">
        <v>15</v>
      </c>
      <c r="L4531">
        <v>3</v>
      </c>
      <c r="M4531">
        <v>12.273099999999999</v>
      </c>
      <c r="N4531">
        <v>2.7269000000000001</v>
      </c>
      <c r="O4531" t="s">
        <v>11952</v>
      </c>
      <c r="P4531">
        <v>0</v>
      </c>
      <c r="Q4531" t="s">
        <v>0</v>
      </c>
      <c r="S4531" t="s">
        <v>11577</v>
      </c>
      <c r="T4531" t="s">
        <v>11576</v>
      </c>
    </row>
    <row r="4532" spans="1:20">
      <c r="A4532" t="s">
        <v>18931</v>
      </c>
      <c r="D4532">
        <f>L4532/J4532</f>
        <v>2.2276577070273686E-3</v>
      </c>
      <c r="E4532">
        <v>2.26501E-3</v>
      </c>
      <c r="F4532">
        <v>2.37863E-2</v>
      </c>
      <c r="G4532">
        <v>9.5223199999999994E-2</v>
      </c>
      <c r="H4532">
        <v>2793</v>
      </c>
      <c r="I4532">
        <v>548.49400000000003</v>
      </c>
      <c r="J4532">
        <v>2244.5100000000002</v>
      </c>
      <c r="K4532">
        <v>18</v>
      </c>
      <c r="L4532">
        <v>5</v>
      </c>
      <c r="M4532">
        <v>12.9528</v>
      </c>
      <c r="N4532">
        <v>5.0472400000000004</v>
      </c>
      <c r="O4532" t="s">
        <v>18930</v>
      </c>
      <c r="P4532">
        <v>3</v>
      </c>
      <c r="Q4532" t="s">
        <v>18929</v>
      </c>
      <c r="R4532" t="s">
        <v>2925</v>
      </c>
      <c r="S4532" t="s">
        <v>8606</v>
      </c>
      <c r="T4532" t="s">
        <v>8605</v>
      </c>
    </row>
    <row r="4533" spans="1:20">
      <c r="A4533" t="s">
        <v>18928</v>
      </c>
      <c r="D4533">
        <f>L4533/J4533</f>
        <v>2.2253426471340924E-3</v>
      </c>
      <c r="E4533">
        <v>2.2851999999999998E-3</v>
      </c>
      <c r="F4533">
        <v>0.119661</v>
      </c>
      <c r="G4533">
        <v>1.9097200000000002E-2</v>
      </c>
      <c r="H4533">
        <v>549</v>
      </c>
      <c r="I4533">
        <v>99.630700000000004</v>
      </c>
      <c r="J4533">
        <v>449.36900000000003</v>
      </c>
      <c r="K4533">
        <v>12</v>
      </c>
      <c r="L4533">
        <v>1</v>
      </c>
      <c r="M4533">
        <v>11.048299999999999</v>
      </c>
      <c r="N4533">
        <v>0.95165</v>
      </c>
      <c r="O4533" t="s">
        <v>2219</v>
      </c>
      <c r="P4533">
        <v>0</v>
      </c>
      <c r="Q4533" t="s">
        <v>0</v>
      </c>
      <c r="S4533" t="s">
        <v>269</v>
      </c>
      <c r="T4533" t="s">
        <v>268</v>
      </c>
    </row>
    <row r="4534" spans="1:20">
      <c r="A4534" t="s">
        <v>18927</v>
      </c>
      <c r="D4534">
        <f>L4534/J4534</f>
        <v>2.2248500172982089E-3</v>
      </c>
      <c r="E4534">
        <v>2.49336E-3</v>
      </c>
      <c r="F4534">
        <v>0.11254400000000001</v>
      </c>
      <c r="G4534">
        <v>2.21546E-2</v>
      </c>
      <c r="H4534">
        <v>1077</v>
      </c>
      <c r="I4534">
        <v>178.06299999999999</v>
      </c>
      <c r="J4534">
        <v>898.93700000000001</v>
      </c>
      <c r="K4534">
        <v>21</v>
      </c>
      <c r="L4534">
        <v>2</v>
      </c>
      <c r="M4534">
        <v>18.887499999999999</v>
      </c>
      <c r="N4534">
        <v>2.1124800000000001</v>
      </c>
      <c r="O4534" t="s">
        <v>18926</v>
      </c>
      <c r="P4534">
        <v>2</v>
      </c>
      <c r="Q4534" t="s">
        <v>1075</v>
      </c>
      <c r="R4534" t="s">
        <v>0</v>
      </c>
      <c r="S4534" t="s">
        <v>2555</v>
      </c>
      <c r="T4534" t="s">
        <v>2554</v>
      </c>
    </row>
    <row r="4535" spans="1:20">
      <c r="A4535" t="s">
        <v>18925</v>
      </c>
      <c r="D4535">
        <f>L4535/J4535</f>
        <v>2.2239272331009332E-3</v>
      </c>
      <c r="E4535">
        <v>2.26772E-3</v>
      </c>
      <c r="F4535">
        <v>2.9694700000000001E-2</v>
      </c>
      <c r="G4535">
        <v>7.6368000000000005E-2</v>
      </c>
      <c r="H4535">
        <v>1140</v>
      </c>
      <c r="I4535">
        <v>240.69</v>
      </c>
      <c r="J4535">
        <v>899.31</v>
      </c>
      <c r="K4535">
        <v>9</v>
      </c>
      <c r="L4535">
        <v>2</v>
      </c>
      <c r="M4535">
        <v>7.00204</v>
      </c>
      <c r="N4535">
        <v>1.99796</v>
      </c>
      <c r="O4535" t="s">
        <v>18924</v>
      </c>
      <c r="P4535">
        <v>4</v>
      </c>
      <c r="Q4535" t="s">
        <v>7036</v>
      </c>
      <c r="R4535" t="s">
        <v>0</v>
      </c>
      <c r="S4535" t="s">
        <v>7035</v>
      </c>
      <c r="T4535" t="s">
        <v>7034</v>
      </c>
    </row>
    <row r="4536" spans="1:20">
      <c r="A4536" t="s">
        <v>18923</v>
      </c>
      <c r="D4536">
        <f>L4536/J4536</f>
        <v>2.2238926126735194E-3</v>
      </c>
      <c r="E4536">
        <v>2.61006E-3</v>
      </c>
      <c r="F4536">
        <v>6.8055500000000005E-2</v>
      </c>
      <c r="G4536">
        <v>3.8351999999999997E-2</v>
      </c>
      <c r="H4536">
        <v>525</v>
      </c>
      <c r="I4536">
        <v>75.338300000000004</v>
      </c>
      <c r="J4536">
        <v>449.66199999999998</v>
      </c>
      <c r="K4536">
        <v>6</v>
      </c>
      <c r="L4536">
        <v>1</v>
      </c>
      <c r="M4536">
        <v>4.88239</v>
      </c>
      <c r="N4536">
        <v>1.11761</v>
      </c>
      <c r="O4536" t="s">
        <v>18922</v>
      </c>
      <c r="P4536">
        <v>0</v>
      </c>
      <c r="Q4536" t="s">
        <v>0</v>
      </c>
      <c r="S4536" t="s">
        <v>18921</v>
      </c>
      <c r="T4536" t="s">
        <v>18920</v>
      </c>
    </row>
    <row r="4537" spans="1:20">
      <c r="A4537" t="s">
        <v>18919</v>
      </c>
      <c r="D4537">
        <f>L4537/J4537</f>
        <v>2.2235786051713769E-3</v>
      </c>
      <c r="E4537">
        <v>2.1294899999999999E-3</v>
      </c>
      <c r="F4537">
        <v>1.29246E-2</v>
      </c>
      <c r="G4537">
        <v>0.16476199999999999</v>
      </c>
      <c r="H4537">
        <v>1152</v>
      </c>
      <c r="I4537">
        <v>252.54900000000001</v>
      </c>
      <c r="J4537">
        <v>899.45100000000002</v>
      </c>
      <c r="K4537">
        <v>5</v>
      </c>
      <c r="L4537">
        <v>2</v>
      </c>
      <c r="M4537">
        <v>3.1509999999999998</v>
      </c>
      <c r="N4537">
        <v>1.849</v>
      </c>
      <c r="O4537" t="s">
        <v>18918</v>
      </c>
      <c r="P4537">
        <v>0</v>
      </c>
      <c r="Q4537" t="s">
        <v>0</v>
      </c>
      <c r="S4537" t="s">
        <v>2284</v>
      </c>
      <c r="T4537" t="s">
        <v>2283</v>
      </c>
    </row>
    <row r="4538" spans="1:20">
      <c r="A4538" t="s">
        <v>18917</v>
      </c>
      <c r="D4538">
        <f>L4538/J4538</f>
        <v>2.2226371144835927E-3</v>
      </c>
      <c r="E4538">
        <v>2.38639E-3</v>
      </c>
      <c r="F4538">
        <v>3.24517E-2</v>
      </c>
      <c r="G4538">
        <v>7.3536699999999997E-2</v>
      </c>
      <c r="H4538">
        <v>573</v>
      </c>
      <c r="I4538">
        <v>123.084</v>
      </c>
      <c r="J4538">
        <v>449.916</v>
      </c>
      <c r="K4538">
        <v>5</v>
      </c>
      <c r="L4538">
        <v>1</v>
      </c>
      <c r="M4538">
        <v>3.9407199999999998</v>
      </c>
      <c r="N4538">
        <v>1.05928</v>
      </c>
      <c r="O4538" t="s">
        <v>18916</v>
      </c>
      <c r="P4538">
        <v>0</v>
      </c>
      <c r="Q4538" t="s">
        <v>0</v>
      </c>
    </row>
    <row r="4539" spans="1:20">
      <c r="A4539" t="s">
        <v>18915</v>
      </c>
      <c r="D4539">
        <f>L4539/J4539</f>
        <v>2.2219506504760531E-3</v>
      </c>
      <c r="E4539">
        <v>2.2612700000000001E-3</v>
      </c>
      <c r="F4539">
        <v>8.6386199999999996E-2</v>
      </c>
      <c r="G4539">
        <v>2.61763E-2</v>
      </c>
      <c r="H4539">
        <v>585</v>
      </c>
      <c r="I4539">
        <v>134.94499999999999</v>
      </c>
      <c r="J4539">
        <v>450.05500000000001</v>
      </c>
      <c r="K4539">
        <v>12</v>
      </c>
      <c r="L4539">
        <v>1</v>
      </c>
      <c r="M4539">
        <v>11.0365</v>
      </c>
      <c r="N4539">
        <v>0.96349099999999999</v>
      </c>
      <c r="O4539" t="s">
        <v>3549</v>
      </c>
      <c r="P4539">
        <v>1</v>
      </c>
      <c r="Q4539" t="s">
        <v>2056</v>
      </c>
      <c r="R4539" t="s">
        <v>0</v>
      </c>
      <c r="S4539" t="s">
        <v>2055</v>
      </c>
      <c r="T4539" t="s">
        <v>2054</v>
      </c>
    </row>
    <row r="4540" spans="1:20">
      <c r="A4540" t="s">
        <v>18914</v>
      </c>
      <c r="D4540">
        <f>L4540/J4540</f>
        <v>2.2208403659944921E-3</v>
      </c>
      <c r="E4540">
        <v>2.1744500000000001E-3</v>
      </c>
      <c r="F4540">
        <v>0.152647</v>
      </c>
      <c r="G4540">
        <v>1.4245000000000001E-2</v>
      </c>
      <c r="H4540">
        <v>2553</v>
      </c>
      <c r="I4540">
        <v>301.60500000000002</v>
      </c>
      <c r="J4540">
        <v>2251.4</v>
      </c>
      <c r="K4540">
        <v>50</v>
      </c>
      <c r="L4540">
        <v>5</v>
      </c>
      <c r="M4540">
        <v>45.194299999999998</v>
      </c>
      <c r="N4540">
        <v>4.8057299999999996</v>
      </c>
      <c r="O4540" t="s">
        <v>18913</v>
      </c>
      <c r="P4540">
        <v>0</v>
      </c>
      <c r="Q4540" t="s">
        <v>0</v>
      </c>
    </row>
    <row r="4541" spans="1:20">
      <c r="A4541" t="s">
        <v>18912</v>
      </c>
      <c r="D4541">
        <f>L4541/J4541</f>
        <v>2.2200186481566445E-3</v>
      </c>
      <c r="E4541">
        <v>2.5252500000000002E-3</v>
      </c>
      <c r="F4541">
        <v>2.4350900000000002E-2</v>
      </c>
      <c r="G4541">
        <v>0.103703</v>
      </c>
      <c r="H4541">
        <v>5214</v>
      </c>
      <c r="I4541">
        <v>1159.98</v>
      </c>
      <c r="J4541">
        <v>4054.02</v>
      </c>
      <c r="K4541">
        <v>37</v>
      </c>
      <c r="L4541">
        <v>9</v>
      </c>
      <c r="M4541">
        <v>27.157399999999999</v>
      </c>
      <c r="N4541">
        <v>9.8426399999999994</v>
      </c>
      <c r="O4541" t="s">
        <v>18911</v>
      </c>
      <c r="P4541">
        <v>2</v>
      </c>
      <c r="Q4541" t="s">
        <v>1140</v>
      </c>
      <c r="R4541" t="s">
        <v>536</v>
      </c>
      <c r="S4541" t="s">
        <v>1139</v>
      </c>
      <c r="T4541" t="s">
        <v>1138</v>
      </c>
    </row>
    <row r="4542" spans="1:20">
      <c r="A4542" t="s">
        <v>18910</v>
      </c>
      <c r="D4542">
        <f>L4542/J4542</f>
        <v>2.2195341197882566E-3</v>
      </c>
      <c r="E4542">
        <v>2.3229800000000001E-3</v>
      </c>
      <c r="F4542">
        <v>0.102899</v>
      </c>
      <c r="G4542">
        <v>2.25753E-2</v>
      </c>
      <c r="H4542">
        <v>561</v>
      </c>
      <c r="I4542">
        <v>110.455</v>
      </c>
      <c r="J4542">
        <v>450.54500000000002</v>
      </c>
      <c r="K4542">
        <v>12</v>
      </c>
      <c r="L4542">
        <v>1</v>
      </c>
      <c r="M4542">
        <v>10.988200000000001</v>
      </c>
      <c r="N4542">
        <v>1.0118400000000001</v>
      </c>
      <c r="O4542" t="s">
        <v>18909</v>
      </c>
      <c r="P4542">
        <v>1</v>
      </c>
      <c r="Q4542" t="s">
        <v>6326</v>
      </c>
      <c r="R4542" t="s">
        <v>0</v>
      </c>
      <c r="S4542" t="s">
        <v>13117</v>
      </c>
      <c r="T4542" t="s">
        <v>13116</v>
      </c>
    </row>
    <row r="4543" spans="1:20">
      <c r="A4543" t="s">
        <v>18908</v>
      </c>
      <c r="D4543">
        <f>L4543/J4543</f>
        <v>2.2188364421697263E-3</v>
      </c>
      <c r="E4543">
        <v>2.3862200000000001E-3</v>
      </c>
      <c r="F4543">
        <v>4.8043500000000003E-2</v>
      </c>
      <c r="G4543">
        <v>4.9667999999999997E-2</v>
      </c>
      <c r="H4543">
        <v>1725</v>
      </c>
      <c r="I4543">
        <v>372.94200000000001</v>
      </c>
      <c r="J4543">
        <v>1352.06</v>
      </c>
      <c r="K4543">
        <v>21</v>
      </c>
      <c r="L4543">
        <v>3</v>
      </c>
      <c r="M4543">
        <v>17.7956</v>
      </c>
      <c r="N4543">
        <v>3.2043699999999999</v>
      </c>
      <c r="O4543" t="s">
        <v>18907</v>
      </c>
      <c r="P4543">
        <v>8</v>
      </c>
      <c r="Q4543" t="s">
        <v>7224</v>
      </c>
      <c r="R4543" t="s">
        <v>0</v>
      </c>
      <c r="S4543" t="s">
        <v>13947</v>
      </c>
      <c r="T4543" t="s">
        <v>7222</v>
      </c>
    </row>
    <row r="4544" spans="1:20">
      <c r="A4544" t="s">
        <v>18906</v>
      </c>
      <c r="D4544">
        <f>L4544/J4544</f>
        <v>2.2179670114373167E-3</v>
      </c>
      <c r="E4544">
        <v>2.2534E-3</v>
      </c>
      <c r="F4544">
        <v>7.1252700000000002E-2</v>
      </c>
      <c r="G4544">
        <v>3.1625500000000001E-2</v>
      </c>
      <c r="H4544">
        <v>1692</v>
      </c>
      <c r="I4544">
        <v>339.40699999999998</v>
      </c>
      <c r="J4544">
        <v>1352.59</v>
      </c>
      <c r="K4544">
        <v>26</v>
      </c>
      <c r="L4544">
        <v>3</v>
      </c>
      <c r="M4544">
        <v>23.0899</v>
      </c>
      <c r="N4544">
        <v>2.9100899999999998</v>
      </c>
      <c r="O4544" t="s">
        <v>18905</v>
      </c>
      <c r="P4544">
        <v>5</v>
      </c>
      <c r="Q4544" t="s">
        <v>18904</v>
      </c>
      <c r="R4544" t="s">
        <v>0</v>
      </c>
      <c r="S4544" t="s">
        <v>18903</v>
      </c>
      <c r="T4544" t="s">
        <v>18902</v>
      </c>
    </row>
    <row r="4545" spans="1:20">
      <c r="A4545" t="s">
        <v>18901</v>
      </c>
      <c r="D4545">
        <f>L4545/J4545</f>
        <v>2.2177079544748912E-3</v>
      </c>
      <c r="E4545">
        <v>2.42815E-3</v>
      </c>
      <c r="F4545">
        <v>2.5916499999999999E-2</v>
      </c>
      <c r="G4545">
        <v>9.3691200000000002E-2</v>
      </c>
      <c r="H4545">
        <v>567</v>
      </c>
      <c r="I4545">
        <v>116.084</v>
      </c>
      <c r="J4545">
        <v>450.916</v>
      </c>
      <c r="K4545">
        <v>4</v>
      </c>
      <c r="L4545">
        <v>1</v>
      </c>
      <c r="M4545">
        <v>2.93269</v>
      </c>
      <c r="N4545">
        <v>1.06731</v>
      </c>
      <c r="O4545" t="s">
        <v>2810</v>
      </c>
      <c r="P4545">
        <v>1</v>
      </c>
      <c r="Q4545" t="s">
        <v>3738</v>
      </c>
      <c r="R4545" t="s">
        <v>3737</v>
      </c>
      <c r="S4545" t="s">
        <v>4084</v>
      </c>
      <c r="T4545" t="s">
        <v>273</v>
      </c>
    </row>
    <row r="4546" spans="1:20">
      <c r="A4546" t="s">
        <v>18900</v>
      </c>
      <c r="D4546">
        <f>L4546/J4546</f>
        <v>2.2176513962887602E-3</v>
      </c>
      <c r="E4546">
        <v>2.3314099999999999E-3</v>
      </c>
      <c r="F4546">
        <v>8.77415E-2</v>
      </c>
      <c r="G4546">
        <v>2.6571299999999999E-2</v>
      </c>
      <c r="H4546">
        <v>1128</v>
      </c>
      <c r="I4546">
        <v>226.14500000000001</v>
      </c>
      <c r="J4546">
        <v>901.85500000000002</v>
      </c>
      <c r="K4546">
        <v>21</v>
      </c>
      <c r="L4546">
        <v>2</v>
      </c>
      <c r="M4546">
        <v>18.9879</v>
      </c>
      <c r="N4546">
        <v>2.01206</v>
      </c>
      <c r="O4546" t="s">
        <v>1</v>
      </c>
      <c r="P4546">
        <v>0</v>
      </c>
      <c r="Q4546" t="s">
        <v>0</v>
      </c>
    </row>
    <row r="4547" spans="1:20">
      <c r="A4547" t="s">
        <v>18899</v>
      </c>
      <c r="D4547">
        <f>L4547/J4547</f>
        <v>2.2163611782176022E-3</v>
      </c>
      <c r="E4547">
        <v>2.09486E-3</v>
      </c>
      <c r="F4547">
        <v>0.104353</v>
      </c>
      <c r="G4547">
        <v>2.00748E-2</v>
      </c>
      <c r="H4547">
        <v>2145</v>
      </c>
      <c r="I4547">
        <v>340.24200000000002</v>
      </c>
      <c r="J4547">
        <v>1804.76</v>
      </c>
      <c r="K4547">
        <v>35</v>
      </c>
      <c r="L4547">
        <v>4</v>
      </c>
      <c r="M4547">
        <v>31.631699999999999</v>
      </c>
      <c r="N4547">
        <v>3.3682500000000002</v>
      </c>
      <c r="O4547" t="s">
        <v>1</v>
      </c>
      <c r="P4547">
        <v>2</v>
      </c>
      <c r="Q4547" t="s">
        <v>5792</v>
      </c>
      <c r="R4547" t="s">
        <v>743</v>
      </c>
      <c r="S4547" t="s">
        <v>8377</v>
      </c>
      <c r="T4547" t="s">
        <v>8376</v>
      </c>
    </row>
    <row r="4548" spans="1:20">
      <c r="A4548" t="s">
        <v>18898</v>
      </c>
      <c r="D4548">
        <f>L4548/J4548</f>
        <v>2.2158373279956272E-3</v>
      </c>
      <c r="E4548">
        <v>2.2280300000000002E-3</v>
      </c>
      <c r="F4548">
        <v>6.3574699999999998E-2</v>
      </c>
      <c r="G4548">
        <v>3.5045800000000002E-2</v>
      </c>
      <c r="H4548">
        <v>3384</v>
      </c>
      <c r="I4548">
        <v>676.22299999999996</v>
      </c>
      <c r="J4548">
        <v>2707.78</v>
      </c>
      <c r="K4548">
        <v>47</v>
      </c>
      <c r="L4548">
        <v>6</v>
      </c>
      <c r="M4548">
        <v>41.216000000000001</v>
      </c>
      <c r="N4548">
        <v>5.7839600000000004</v>
      </c>
      <c r="O4548" t="s">
        <v>1</v>
      </c>
      <c r="P4548">
        <v>1</v>
      </c>
      <c r="Q4548" t="s">
        <v>315</v>
      </c>
      <c r="R4548" t="s">
        <v>0</v>
      </c>
      <c r="S4548" t="s">
        <v>2550</v>
      </c>
      <c r="T4548" t="s">
        <v>2549</v>
      </c>
    </row>
    <row r="4549" spans="1:20">
      <c r="A4549" t="s">
        <v>18897</v>
      </c>
      <c r="D4549">
        <f>L4549/J4549</f>
        <v>2.215683494044243E-3</v>
      </c>
      <c r="E4549">
        <v>2.6018399999999998E-3</v>
      </c>
      <c r="F4549">
        <v>8.8862399999999994E-2</v>
      </c>
      <c r="G4549">
        <v>2.92795E-2</v>
      </c>
      <c r="H4549">
        <v>579</v>
      </c>
      <c r="I4549">
        <v>127.672</v>
      </c>
      <c r="J4549">
        <v>451.32799999999997</v>
      </c>
      <c r="K4549">
        <v>12</v>
      </c>
      <c r="L4549">
        <v>1</v>
      </c>
      <c r="M4549">
        <v>10.8744</v>
      </c>
      <c r="N4549">
        <v>1.1255500000000001</v>
      </c>
      <c r="O4549" t="s">
        <v>18137</v>
      </c>
      <c r="P4549">
        <v>4</v>
      </c>
      <c r="Q4549" t="s">
        <v>18136</v>
      </c>
      <c r="R4549" t="s">
        <v>0</v>
      </c>
      <c r="S4549" t="s">
        <v>5775</v>
      </c>
      <c r="T4549" t="s">
        <v>5774</v>
      </c>
    </row>
    <row r="4550" spans="1:20">
      <c r="A4550" t="s">
        <v>18896</v>
      </c>
      <c r="D4550">
        <f>L4550/J4550</f>
        <v>2.2156098576913788E-3</v>
      </c>
      <c r="E4550">
        <v>2.12488E-3</v>
      </c>
      <c r="F4550">
        <v>1.6859499999999999E-2</v>
      </c>
      <c r="G4550">
        <v>0.12603400000000001</v>
      </c>
      <c r="H4550">
        <v>582</v>
      </c>
      <c r="I4550">
        <v>130.65700000000001</v>
      </c>
      <c r="J4550">
        <v>451.34300000000002</v>
      </c>
      <c r="K4550">
        <v>3</v>
      </c>
      <c r="L4550">
        <v>1</v>
      </c>
      <c r="M4550">
        <v>2.0900500000000002</v>
      </c>
      <c r="N4550">
        <v>0.90995300000000001</v>
      </c>
      <c r="O4550" t="s">
        <v>1</v>
      </c>
      <c r="P4550">
        <v>0</v>
      </c>
      <c r="Q4550" t="s">
        <v>0</v>
      </c>
    </row>
    <row r="4551" spans="1:20">
      <c r="A4551" t="s">
        <v>18895</v>
      </c>
      <c r="D4551">
        <f>L4551/J4551</f>
        <v>2.2147273037909803E-3</v>
      </c>
      <c r="E4551">
        <v>2.18805E-3</v>
      </c>
      <c r="F4551">
        <v>0.10829999999999999</v>
      </c>
      <c r="G4551">
        <v>2.0203599999999999E-2</v>
      </c>
      <c r="H4551">
        <v>3903</v>
      </c>
      <c r="I4551">
        <v>742.34299999999996</v>
      </c>
      <c r="J4551">
        <v>3160.66</v>
      </c>
      <c r="K4551">
        <v>82</v>
      </c>
      <c r="L4551">
        <v>7</v>
      </c>
      <c r="M4551">
        <v>75.504999999999995</v>
      </c>
      <c r="N4551">
        <v>6.4949700000000004</v>
      </c>
      <c r="O4551" t="s">
        <v>1</v>
      </c>
      <c r="P4551">
        <v>3</v>
      </c>
      <c r="Q4551" t="s">
        <v>1690</v>
      </c>
      <c r="R4551" t="s">
        <v>1285</v>
      </c>
      <c r="S4551" t="s">
        <v>13808</v>
      </c>
      <c r="T4551" t="s">
        <v>13807</v>
      </c>
    </row>
    <row r="4552" spans="1:20">
      <c r="A4552" t="s">
        <v>18894</v>
      </c>
      <c r="D4552">
        <f>L4552/J4552</f>
        <v>2.2144960914143989E-3</v>
      </c>
      <c r="E4552">
        <v>2.0064499999999999E-3</v>
      </c>
      <c r="F4552">
        <v>4.5933500000000002E-2</v>
      </c>
      <c r="G4552">
        <v>4.3681699999999997E-2</v>
      </c>
      <c r="H4552">
        <v>2241</v>
      </c>
      <c r="I4552">
        <v>434.721</v>
      </c>
      <c r="J4552">
        <v>1806.28</v>
      </c>
      <c r="K4552">
        <v>23</v>
      </c>
      <c r="L4552">
        <v>4</v>
      </c>
      <c r="M4552">
        <v>19.466799999999999</v>
      </c>
      <c r="N4552">
        <v>3.5331999999999999</v>
      </c>
      <c r="O4552" t="s">
        <v>2219</v>
      </c>
      <c r="P4552">
        <v>3</v>
      </c>
      <c r="Q4552" t="s">
        <v>18893</v>
      </c>
      <c r="R4552" t="s">
        <v>0</v>
      </c>
      <c r="S4552" t="s">
        <v>269</v>
      </c>
      <c r="T4552" t="s">
        <v>268</v>
      </c>
    </row>
    <row r="4553" spans="1:20">
      <c r="A4553" t="s">
        <v>18892</v>
      </c>
      <c r="D4553">
        <f>L4553/J4553</f>
        <v>2.2141381577927702E-3</v>
      </c>
      <c r="E4553">
        <v>2.4228299999999999E-3</v>
      </c>
      <c r="F4553">
        <v>6.9895299999999994E-2</v>
      </c>
      <c r="G4553">
        <v>3.4663699999999999E-2</v>
      </c>
      <c r="H4553">
        <v>558</v>
      </c>
      <c r="I4553">
        <v>106.357</v>
      </c>
      <c r="J4553">
        <v>451.64299999999997</v>
      </c>
      <c r="K4553">
        <v>8</v>
      </c>
      <c r="L4553">
        <v>1</v>
      </c>
      <c r="M4553">
        <v>6.9735100000000001</v>
      </c>
      <c r="N4553">
        <v>1.0264899999999999</v>
      </c>
      <c r="O4553" t="s">
        <v>1</v>
      </c>
      <c r="P4553">
        <v>0</v>
      </c>
      <c r="Q4553" t="s">
        <v>0</v>
      </c>
    </row>
    <row r="4554" spans="1:20">
      <c r="A4554" t="s">
        <v>18891</v>
      </c>
      <c r="D4554">
        <f>L4554/J4554</f>
        <v>2.2130601531880237E-3</v>
      </c>
      <c r="E4554">
        <v>2.4951800000000001E-3</v>
      </c>
      <c r="F4554">
        <v>0.107671</v>
      </c>
      <c r="G4554">
        <v>2.31741E-2</v>
      </c>
      <c r="H4554">
        <v>573</v>
      </c>
      <c r="I4554">
        <v>121.137</v>
      </c>
      <c r="J4554">
        <v>451.863</v>
      </c>
      <c r="K4554">
        <v>13</v>
      </c>
      <c r="L4554">
        <v>1</v>
      </c>
      <c r="M4554">
        <v>11.9656</v>
      </c>
      <c r="N4554">
        <v>1.0343500000000001</v>
      </c>
      <c r="O4554" t="s">
        <v>17497</v>
      </c>
      <c r="P4554">
        <v>3</v>
      </c>
      <c r="Q4554" t="s">
        <v>2571</v>
      </c>
      <c r="R4554" t="s">
        <v>2570</v>
      </c>
      <c r="S4554" t="s">
        <v>2569</v>
      </c>
      <c r="T4554" t="s">
        <v>2568</v>
      </c>
    </row>
    <row r="4555" spans="1:20">
      <c r="A4555" t="s">
        <v>18890</v>
      </c>
      <c r="D4555">
        <f>L4555/J4555</f>
        <v>2.2129034399583974E-3</v>
      </c>
      <c r="E4555">
        <v>1.84531E-3</v>
      </c>
      <c r="F4555">
        <v>0.14271400000000001</v>
      </c>
      <c r="G4555">
        <v>1.29301E-2</v>
      </c>
      <c r="H4555">
        <v>513</v>
      </c>
      <c r="I4555">
        <v>61.1053</v>
      </c>
      <c r="J4555">
        <v>451.89499999999998</v>
      </c>
      <c r="K4555">
        <v>9</v>
      </c>
      <c r="L4555">
        <v>1</v>
      </c>
      <c r="M4555">
        <v>8.2145100000000006</v>
      </c>
      <c r="N4555">
        <v>0.78549400000000003</v>
      </c>
      <c r="O4555" t="s">
        <v>18889</v>
      </c>
      <c r="P4555">
        <v>3</v>
      </c>
      <c r="Q4555" t="s">
        <v>2895</v>
      </c>
      <c r="R4555" t="s">
        <v>0</v>
      </c>
      <c r="S4555" t="s">
        <v>269</v>
      </c>
      <c r="T4555" t="s">
        <v>268</v>
      </c>
    </row>
    <row r="4556" spans="1:20">
      <c r="A4556" t="s">
        <v>18888</v>
      </c>
      <c r="D4556">
        <f>L4556/J4556</f>
        <v>2.2123893805309734E-3</v>
      </c>
      <c r="E4556">
        <v>2.1413500000000002E-3</v>
      </c>
      <c r="F4556">
        <v>0.147818</v>
      </c>
      <c r="G4556">
        <v>1.4486300000000001E-2</v>
      </c>
      <c r="H4556">
        <v>1638</v>
      </c>
      <c r="I4556">
        <v>282.00200000000001</v>
      </c>
      <c r="J4556">
        <v>1356</v>
      </c>
      <c r="K4556">
        <v>42</v>
      </c>
      <c r="L4556">
        <v>3</v>
      </c>
      <c r="M4556">
        <v>39.264899999999997</v>
      </c>
      <c r="N4556">
        <v>2.73508</v>
      </c>
      <c r="O4556" t="s">
        <v>1</v>
      </c>
      <c r="P4556">
        <v>1</v>
      </c>
      <c r="Q4556" t="s">
        <v>6316</v>
      </c>
      <c r="R4556" t="s">
        <v>0</v>
      </c>
      <c r="S4556" t="s">
        <v>18887</v>
      </c>
      <c r="T4556" t="s">
        <v>18886</v>
      </c>
    </row>
    <row r="4557" spans="1:20">
      <c r="A4557" t="s">
        <v>18885</v>
      </c>
      <c r="D4557">
        <f>L4557/J4557</f>
        <v>2.2123746966281198E-3</v>
      </c>
      <c r="E4557">
        <v>2.0728999999999999E-3</v>
      </c>
      <c r="F4557">
        <v>6.6269800000000004E-2</v>
      </c>
      <c r="G4557">
        <v>3.1279700000000001E-2</v>
      </c>
      <c r="H4557">
        <v>570</v>
      </c>
      <c r="I4557">
        <v>117.997</v>
      </c>
      <c r="J4557">
        <v>452.00299999999999</v>
      </c>
      <c r="K4557">
        <v>8</v>
      </c>
      <c r="L4557">
        <v>1</v>
      </c>
      <c r="M4557">
        <v>7.1440000000000001</v>
      </c>
      <c r="N4557">
        <v>0.85600299999999996</v>
      </c>
      <c r="O4557" t="s">
        <v>18884</v>
      </c>
      <c r="P4557">
        <v>0</v>
      </c>
      <c r="Q4557" t="s">
        <v>0</v>
      </c>
      <c r="S4557" t="s">
        <v>18883</v>
      </c>
      <c r="T4557" t="s">
        <v>18882</v>
      </c>
    </row>
    <row r="4558" spans="1:20">
      <c r="A4558" t="s">
        <v>18881</v>
      </c>
      <c r="D4558">
        <f>L4558/J4558</f>
        <v>2.2110441656072082E-3</v>
      </c>
      <c r="E4558">
        <v>2.1032799999999999E-3</v>
      </c>
      <c r="F4558">
        <v>0.17463500000000001</v>
      </c>
      <c r="G4558">
        <v>1.20438E-2</v>
      </c>
      <c r="H4558">
        <v>1065</v>
      </c>
      <c r="I4558">
        <v>160.44999999999999</v>
      </c>
      <c r="J4558">
        <v>904.55</v>
      </c>
      <c r="K4558">
        <v>27</v>
      </c>
      <c r="L4558">
        <v>2</v>
      </c>
      <c r="M4558">
        <v>25.283300000000001</v>
      </c>
      <c r="N4558">
        <v>1.7166999999999999</v>
      </c>
      <c r="O4558" t="s">
        <v>18880</v>
      </c>
      <c r="P4558">
        <v>7</v>
      </c>
      <c r="Q4558" t="s">
        <v>18879</v>
      </c>
      <c r="R4558" t="s">
        <v>18878</v>
      </c>
      <c r="S4558" t="s">
        <v>18877</v>
      </c>
      <c r="T4558" t="s">
        <v>18876</v>
      </c>
    </row>
    <row r="4559" spans="1:20">
      <c r="A4559" t="s">
        <v>18875</v>
      </c>
      <c r="D4559">
        <f>L4559/J4559</f>
        <v>2.2106880450727712E-3</v>
      </c>
      <c r="E4559">
        <v>2.1920199999999998E-3</v>
      </c>
      <c r="F4559">
        <v>4.9342799999999999E-2</v>
      </c>
      <c r="G4559">
        <v>4.4424400000000003E-2</v>
      </c>
      <c r="H4559">
        <v>8337</v>
      </c>
      <c r="I4559">
        <v>2004.13</v>
      </c>
      <c r="J4559">
        <v>6332.87</v>
      </c>
      <c r="K4559">
        <v>108</v>
      </c>
      <c r="L4559">
        <v>14</v>
      </c>
      <c r="M4559">
        <v>94.705500000000001</v>
      </c>
      <c r="N4559">
        <v>13.294499999999999</v>
      </c>
      <c r="O4559" t="s">
        <v>18874</v>
      </c>
      <c r="P4559">
        <v>0</v>
      </c>
      <c r="Q4559" t="s">
        <v>0</v>
      </c>
    </row>
    <row r="4560" spans="1:20">
      <c r="A4560" t="s">
        <v>18873</v>
      </c>
      <c r="D4560">
        <f>L4560/J4560</f>
        <v>2.2096354837996893E-3</v>
      </c>
      <c r="E4560">
        <v>2.4264400000000002E-3</v>
      </c>
      <c r="F4560">
        <v>0.103338</v>
      </c>
      <c r="G4560">
        <v>2.34807E-2</v>
      </c>
      <c r="H4560">
        <v>3222</v>
      </c>
      <c r="I4560">
        <v>506.61599999999999</v>
      </c>
      <c r="J4560">
        <v>2715.38</v>
      </c>
      <c r="K4560">
        <v>57</v>
      </c>
      <c r="L4560">
        <v>6</v>
      </c>
      <c r="M4560">
        <v>50.628300000000003</v>
      </c>
      <c r="N4560">
        <v>6.3717199999999998</v>
      </c>
      <c r="O4560" t="s">
        <v>18872</v>
      </c>
      <c r="P4560">
        <v>0</v>
      </c>
      <c r="Q4560" t="s">
        <v>0</v>
      </c>
      <c r="S4560" t="s">
        <v>18871</v>
      </c>
      <c r="T4560" t="s">
        <v>18870</v>
      </c>
    </row>
    <row r="4561" spans="1:20">
      <c r="A4561" t="s">
        <v>18869</v>
      </c>
      <c r="D4561">
        <f>L4561/J4561</f>
        <v>2.2070767709584009E-3</v>
      </c>
      <c r="E4561">
        <v>3.7903899999999998E-3</v>
      </c>
      <c r="F4561">
        <v>0.15947700000000001</v>
      </c>
      <c r="G4561">
        <v>2.3767699999999999E-2</v>
      </c>
      <c r="H4561">
        <v>1104</v>
      </c>
      <c r="I4561">
        <v>197.82400000000001</v>
      </c>
      <c r="J4561">
        <v>906.17600000000004</v>
      </c>
      <c r="K4561">
        <v>32</v>
      </c>
      <c r="L4561">
        <v>2</v>
      </c>
      <c r="M4561">
        <v>28.8581</v>
      </c>
      <c r="N4561">
        <v>3.1418699999999999</v>
      </c>
      <c r="O4561" t="s">
        <v>18868</v>
      </c>
      <c r="P4561">
        <v>4</v>
      </c>
      <c r="Q4561" t="s">
        <v>18867</v>
      </c>
      <c r="R4561" t="s">
        <v>776</v>
      </c>
      <c r="S4561" t="s">
        <v>18866</v>
      </c>
      <c r="T4561" t="s">
        <v>18865</v>
      </c>
    </row>
    <row r="4562" spans="1:20">
      <c r="A4562" t="s">
        <v>18864</v>
      </c>
      <c r="D4562">
        <f>L4562/J4562</f>
        <v>2.2057574681433479E-3</v>
      </c>
      <c r="E4562">
        <v>2.2647399999999999E-3</v>
      </c>
      <c r="F4562">
        <v>4.5896699999999999E-2</v>
      </c>
      <c r="G4562">
        <v>4.9344199999999998E-2</v>
      </c>
      <c r="H4562">
        <v>570</v>
      </c>
      <c r="I4562">
        <v>116.64100000000001</v>
      </c>
      <c r="J4562">
        <v>453.35899999999998</v>
      </c>
      <c r="K4562">
        <v>6</v>
      </c>
      <c r="L4562">
        <v>1</v>
      </c>
      <c r="M4562">
        <v>5.03444</v>
      </c>
      <c r="N4562">
        <v>0.96555800000000003</v>
      </c>
      <c r="O4562" t="s">
        <v>1746</v>
      </c>
      <c r="P4562">
        <v>2</v>
      </c>
      <c r="Q4562" t="s">
        <v>15151</v>
      </c>
      <c r="R4562" t="s">
        <v>0</v>
      </c>
      <c r="S4562" t="s">
        <v>2111</v>
      </c>
      <c r="T4562" t="s">
        <v>2110</v>
      </c>
    </row>
    <row r="4563" spans="1:20">
      <c r="A4563" t="s">
        <v>18863</v>
      </c>
      <c r="D4563">
        <f>L4563/J4563</f>
        <v>2.203210959652598E-3</v>
      </c>
      <c r="E4563">
        <v>2.22835E-3</v>
      </c>
      <c r="F4563" s="2">
        <v>4.4566900000000002E-5</v>
      </c>
      <c r="G4563">
        <v>50</v>
      </c>
      <c r="H4563">
        <v>633</v>
      </c>
      <c r="I4563">
        <v>179.11699999999999</v>
      </c>
      <c r="J4563">
        <v>453.88299999999998</v>
      </c>
      <c r="K4563">
        <v>1</v>
      </c>
      <c r="L4563">
        <v>1</v>
      </c>
      <c r="M4563">
        <v>7.8308200000000005E-3</v>
      </c>
      <c r="N4563">
        <v>0.99216899999999997</v>
      </c>
      <c r="O4563" t="s">
        <v>18862</v>
      </c>
      <c r="P4563">
        <v>2</v>
      </c>
      <c r="Q4563" t="s">
        <v>18861</v>
      </c>
      <c r="R4563" t="s">
        <v>0</v>
      </c>
      <c r="S4563" t="s">
        <v>18860</v>
      </c>
      <c r="T4563" t="s">
        <v>18859</v>
      </c>
    </row>
    <row r="4564" spans="1:20">
      <c r="A4564" t="s">
        <v>18858</v>
      </c>
      <c r="D4564">
        <f>L4564/J4564</f>
        <v>2.201234672527821E-3</v>
      </c>
      <c r="E4564">
        <v>2.6532700000000001E-3</v>
      </c>
      <c r="F4564">
        <v>2.80387E-2</v>
      </c>
      <c r="G4564">
        <v>9.4628799999999999E-2</v>
      </c>
      <c r="H4564">
        <v>1113</v>
      </c>
      <c r="I4564">
        <v>204.41900000000001</v>
      </c>
      <c r="J4564">
        <v>908.58100000000002</v>
      </c>
      <c r="K4564">
        <v>8</v>
      </c>
      <c r="L4564">
        <v>2</v>
      </c>
      <c r="M4564">
        <v>5.6314399999999996</v>
      </c>
      <c r="N4564">
        <v>2.36856</v>
      </c>
      <c r="O4564" t="s">
        <v>16303</v>
      </c>
      <c r="P4564">
        <v>3</v>
      </c>
      <c r="Q4564" t="s">
        <v>1000</v>
      </c>
      <c r="R4564" t="s">
        <v>0</v>
      </c>
      <c r="S4564" t="s">
        <v>416</v>
      </c>
      <c r="T4564" t="s">
        <v>415</v>
      </c>
    </row>
    <row r="4565" spans="1:20">
      <c r="A4565" t="s">
        <v>18857</v>
      </c>
      <c r="D4565">
        <f>L4565/J4565</f>
        <v>2.2007405491948043E-3</v>
      </c>
      <c r="E4565">
        <v>2.7822900000000002E-3</v>
      </c>
      <c r="F4565">
        <v>0.132547</v>
      </c>
      <c r="G4565">
        <v>2.0990999999999999E-2</v>
      </c>
      <c r="H4565">
        <v>1065</v>
      </c>
      <c r="I4565">
        <v>156.215</v>
      </c>
      <c r="J4565">
        <v>908.78499999999997</v>
      </c>
      <c r="K4565">
        <v>21</v>
      </c>
      <c r="L4565">
        <v>2</v>
      </c>
      <c r="M4565">
        <v>18.714600000000001</v>
      </c>
      <c r="N4565">
        <v>2.2853500000000002</v>
      </c>
      <c r="O4565" t="s">
        <v>18856</v>
      </c>
      <c r="P4565">
        <v>5</v>
      </c>
      <c r="Q4565" t="s">
        <v>5798</v>
      </c>
      <c r="R4565" t="s">
        <v>0</v>
      </c>
      <c r="S4565" t="s">
        <v>349</v>
      </c>
      <c r="T4565" t="s">
        <v>348</v>
      </c>
    </row>
    <row r="4566" spans="1:20">
      <c r="A4566" t="s">
        <v>18855</v>
      </c>
      <c r="D4566">
        <f>L4566/J4566</f>
        <v>2.2001232068995864E-3</v>
      </c>
      <c r="E4566">
        <v>2.09231E-3</v>
      </c>
      <c r="F4566">
        <v>7.9790600000000003E-2</v>
      </c>
      <c r="G4566">
        <v>2.6222499999999999E-2</v>
      </c>
      <c r="H4566">
        <v>2736</v>
      </c>
      <c r="I4566">
        <v>463.39499999999998</v>
      </c>
      <c r="J4566">
        <v>2272.6</v>
      </c>
      <c r="K4566">
        <v>40</v>
      </c>
      <c r="L4566">
        <v>5</v>
      </c>
      <c r="M4566">
        <v>35.442100000000003</v>
      </c>
      <c r="N4566">
        <v>4.5579099999999997</v>
      </c>
      <c r="O4566" t="s">
        <v>1</v>
      </c>
      <c r="P4566">
        <v>5</v>
      </c>
      <c r="Q4566" t="s">
        <v>4836</v>
      </c>
      <c r="R4566" t="s">
        <v>536</v>
      </c>
      <c r="S4566" t="s">
        <v>1139</v>
      </c>
      <c r="T4566" t="s">
        <v>1138</v>
      </c>
    </row>
    <row r="4567" spans="1:20">
      <c r="A4567" t="s">
        <v>18854</v>
      </c>
      <c r="D4567">
        <f>L4567/J4567</f>
        <v>2.1999417015449089E-3</v>
      </c>
      <c r="E4567">
        <v>2.08786E-3</v>
      </c>
      <c r="F4567">
        <v>7.7182000000000001E-2</v>
      </c>
      <c r="G4567">
        <v>2.7051100000000002E-2</v>
      </c>
      <c r="H4567">
        <v>2166</v>
      </c>
      <c r="I4567">
        <v>347.767</v>
      </c>
      <c r="J4567">
        <v>1818.23</v>
      </c>
      <c r="K4567">
        <v>28</v>
      </c>
      <c r="L4567">
        <v>4</v>
      </c>
      <c r="M4567">
        <v>24.5306</v>
      </c>
      <c r="N4567">
        <v>3.4693999999999998</v>
      </c>
      <c r="O4567" t="s">
        <v>1</v>
      </c>
      <c r="P4567">
        <v>0</v>
      </c>
      <c r="Q4567" t="s">
        <v>0</v>
      </c>
      <c r="S4567" t="s">
        <v>18003</v>
      </c>
      <c r="T4567" t="s">
        <v>18002</v>
      </c>
    </row>
    <row r="4568" spans="1:20">
      <c r="A4568" t="s">
        <v>18853</v>
      </c>
      <c r="D4568">
        <f>L4568/J4568</f>
        <v>2.197319270490002E-3</v>
      </c>
      <c r="E4568">
        <v>2.8808699999999998E-3</v>
      </c>
      <c r="F4568">
        <v>5.6571799999999998E-2</v>
      </c>
      <c r="G4568">
        <v>5.09241E-2</v>
      </c>
      <c r="H4568">
        <v>576</v>
      </c>
      <c r="I4568">
        <v>120.9</v>
      </c>
      <c r="J4568">
        <v>455.1</v>
      </c>
      <c r="K4568">
        <v>8</v>
      </c>
      <c r="L4568">
        <v>1</v>
      </c>
      <c r="M4568">
        <v>6.7131499999999997</v>
      </c>
      <c r="N4568">
        <v>1.28685</v>
      </c>
      <c r="O4568" t="s">
        <v>18852</v>
      </c>
      <c r="P4568">
        <v>1</v>
      </c>
      <c r="Q4568" t="s">
        <v>18851</v>
      </c>
      <c r="S4568" t="s">
        <v>18850</v>
      </c>
      <c r="T4568" t="s">
        <v>18849</v>
      </c>
    </row>
    <row r="4569" spans="1:20">
      <c r="A4569" t="s">
        <v>18848</v>
      </c>
      <c r="D4569">
        <f>L4569/J4569</f>
        <v>2.1960501841388081E-3</v>
      </c>
      <c r="E4569">
        <v>2.21455E-3</v>
      </c>
      <c r="F4569">
        <v>0.118964</v>
      </c>
      <c r="G4569">
        <v>1.8615300000000001E-2</v>
      </c>
      <c r="H4569">
        <v>534</v>
      </c>
      <c r="I4569">
        <v>78.637200000000007</v>
      </c>
      <c r="J4569">
        <v>455.363</v>
      </c>
      <c r="K4569">
        <v>10</v>
      </c>
      <c r="L4569">
        <v>1</v>
      </c>
      <c r="M4569">
        <v>9.0269399999999997</v>
      </c>
      <c r="N4569">
        <v>0.97306199999999998</v>
      </c>
      <c r="O4569" t="s">
        <v>1</v>
      </c>
      <c r="P4569">
        <v>0</v>
      </c>
      <c r="Q4569" t="s">
        <v>0</v>
      </c>
    </row>
    <row r="4570" spans="1:20">
      <c r="A4570" t="s">
        <v>18847</v>
      </c>
      <c r="D4570">
        <f>L4570/J4570</f>
        <v>2.1957408900278859E-3</v>
      </c>
      <c r="E4570">
        <v>2.1769599999999999E-3</v>
      </c>
      <c r="F4570">
        <v>7.5313199999999997E-2</v>
      </c>
      <c r="G4570">
        <v>2.8905500000000001E-2</v>
      </c>
      <c r="H4570">
        <v>3948</v>
      </c>
      <c r="I4570">
        <v>760.00800000000004</v>
      </c>
      <c r="J4570">
        <v>3187.99</v>
      </c>
      <c r="K4570">
        <v>61</v>
      </c>
      <c r="L4570">
        <v>7</v>
      </c>
      <c r="M4570">
        <v>54.403599999999997</v>
      </c>
      <c r="N4570">
        <v>6.5964</v>
      </c>
      <c r="O4570" t="s">
        <v>17155</v>
      </c>
      <c r="P4570">
        <v>5</v>
      </c>
      <c r="Q4570" t="s">
        <v>6417</v>
      </c>
      <c r="R4570" t="s">
        <v>0</v>
      </c>
      <c r="S4570" t="s">
        <v>1689</v>
      </c>
      <c r="T4570" t="s">
        <v>1688</v>
      </c>
    </row>
    <row r="4571" spans="1:20">
      <c r="A4571" t="s">
        <v>18846</v>
      </c>
      <c r="D4571">
        <f>L4571/J4571</f>
        <v>2.1953752225561634E-3</v>
      </c>
      <c r="E4571">
        <v>2.1861099999999998E-3</v>
      </c>
      <c r="F4571" s="2">
        <v>4.37222E-5</v>
      </c>
      <c r="G4571">
        <v>50</v>
      </c>
      <c r="H4571">
        <v>552</v>
      </c>
      <c r="I4571">
        <v>96.496899999999997</v>
      </c>
      <c r="J4571">
        <v>455.50299999999999</v>
      </c>
      <c r="K4571">
        <v>1</v>
      </c>
      <c r="L4571">
        <v>1</v>
      </c>
      <c r="M4571">
        <v>4.2190600000000002E-3</v>
      </c>
      <c r="N4571">
        <v>0.99578100000000003</v>
      </c>
      <c r="O4571" t="s">
        <v>39</v>
      </c>
      <c r="P4571">
        <v>6</v>
      </c>
      <c r="Q4571" t="s">
        <v>38</v>
      </c>
      <c r="R4571" t="s">
        <v>0</v>
      </c>
      <c r="S4571" t="s">
        <v>37</v>
      </c>
      <c r="T4571" t="s">
        <v>36</v>
      </c>
    </row>
    <row r="4572" spans="1:20">
      <c r="A4572" t="s">
        <v>18845</v>
      </c>
      <c r="D4572">
        <f>L4572/J4572</f>
        <v>2.1952981105069162E-3</v>
      </c>
      <c r="E4572">
        <v>2.3614299999999999E-3</v>
      </c>
      <c r="F4572">
        <v>0.10034</v>
      </c>
      <c r="G4572">
        <v>2.3534300000000001E-2</v>
      </c>
      <c r="H4572">
        <v>585</v>
      </c>
      <c r="I4572">
        <v>129.48099999999999</v>
      </c>
      <c r="J4572">
        <v>455.51900000000001</v>
      </c>
      <c r="K4572">
        <v>13</v>
      </c>
      <c r="L4572">
        <v>1</v>
      </c>
      <c r="M4572">
        <v>12.006</v>
      </c>
      <c r="N4572">
        <v>0.99402900000000005</v>
      </c>
      <c r="O4572" t="s">
        <v>18844</v>
      </c>
      <c r="P4572">
        <v>2</v>
      </c>
      <c r="Q4572" t="s">
        <v>10083</v>
      </c>
      <c r="R4572" t="s">
        <v>2154</v>
      </c>
      <c r="S4572" t="s">
        <v>17204</v>
      </c>
      <c r="T4572" t="s">
        <v>17203</v>
      </c>
    </row>
    <row r="4573" spans="1:20">
      <c r="A4573" t="s">
        <v>18843</v>
      </c>
      <c r="D4573">
        <f>L4573/J4573</f>
        <v>2.1946509041961726E-3</v>
      </c>
      <c r="E4573">
        <v>2.8474400000000001E-3</v>
      </c>
      <c r="F4573">
        <v>0.17930399999999999</v>
      </c>
      <c r="G4573">
        <v>1.5880499999999999E-2</v>
      </c>
      <c r="H4573">
        <v>1578</v>
      </c>
      <c r="I4573">
        <v>211.035</v>
      </c>
      <c r="J4573">
        <v>1366.96</v>
      </c>
      <c r="K4573">
        <v>38</v>
      </c>
      <c r="L4573">
        <v>3</v>
      </c>
      <c r="M4573">
        <v>34.4557</v>
      </c>
      <c r="N4573">
        <v>3.5442800000000001</v>
      </c>
      <c r="O4573" t="s">
        <v>18842</v>
      </c>
      <c r="P4573">
        <v>0</v>
      </c>
      <c r="Q4573" t="s">
        <v>0</v>
      </c>
      <c r="S4573" t="s">
        <v>269</v>
      </c>
      <c r="T4573" t="s">
        <v>268</v>
      </c>
    </row>
    <row r="4574" spans="1:20">
      <c r="A4574" t="s">
        <v>18841</v>
      </c>
      <c r="D4574">
        <f>L4574/J4574</f>
        <v>2.1934201781495868E-3</v>
      </c>
      <c r="E4574">
        <v>2.3788400000000001E-3</v>
      </c>
      <c r="F4574">
        <v>2.5830800000000001E-2</v>
      </c>
      <c r="G4574">
        <v>9.2092999999999994E-2</v>
      </c>
      <c r="H4574">
        <v>573</v>
      </c>
      <c r="I4574">
        <v>117.09099999999999</v>
      </c>
      <c r="J4574">
        <v>455.90899999999999</v>
      </c>
      <c r="K4574">
        <v>4</v>
      </c>
      <c r="L4574">
        <v>1</v>
      </c>
      <c r="M4574">
        <v>2.9442599999999999</v>
      </c>
      <c r="N4574">
        <v>1.0557399999999999</v>
      </c>
      <c r="O4574" t="s">
        <v>18840</v>
      </c>
      <c r="P4574">
        <v>1</v>
      </c>
      <c r="Q4574" t="s">
        <v>11056</v>
      </c>
      <c r="R4574" t="s">
        <v>0</v>
      </c>
    </row>
    <row r="4575" spans="1:20">
      <c r="A4575" t="s">
        <v>18839</v>
      </c>
      <c r="D4575">
        <f>L4575/J4575</f>
        <v>2.1921027307023715E-3</v>
      </c>
      <c r="E4575">
        <v>2.2093600000000001E-3</v>
      </c>
      <c r="F4575">
        <v>3.5330599999999997E-2</v>
      </c>
      <c r="G4575">
        <v>6.2533900000000003E-2</v>
      </c>
      <c r="H4575">
        <v>1059</v>
      </c>
      <c r="I4575">
        <v>146.63399999999999</v>
      </c>
      <c r="J4575">
        <v>912.36599999999999</v>
      </c>
      <c r="K4575">
        <v>7</v>
      </c>
      <c r="L4575">
        <v>2</v>
      </c>
      <c r="M4575">
        <v>5.0392700000000001</v>
      </c>
      <c r="N4575">
        <v>1.9607300000000001</v>
      </c>
      <c r="O4575" t="s">
        <v>10128</v>
      </c>
      <c r="P4575">
        <v>3</v>
      </c>
      <c r="Q4575" t="s">
        <v>18838</v>
      </c>
      <c r="R4575" t="s">
        <v>0</v>
      </c>
      <c r="S4575" t="s">
        <v>223</v>
      </c>
      <c r="T4575" t="s">
        <v>222</v>
      </c>
    </row>
    <row r="4576" spans="1:20">
      <c r="A4576" t="s">
        <v>18837</v>
      </c>
      <c r="D4576">
        <f>L4576/J4576</f>
        <v>2.1915838795856153E-3</v>
      </c>
      <c r="E4576">
        <v>2.4376200000000002E-3</v>
      </c>
      <c r="F4576">
        <v>3.8895199999999998E-2</v>
      </c>
      <c r="G4576">
        <v>6.2671500000000005E-2</v>
      </c>
      <c r="H4576">
        <v>1095</v>
      </c>
      <c r="I4576">
        <v>182.41800000000001</v>
      </c>
      <c r="J4576">
        <v>912.58199999999999</v>
      </c>
      <c r="K4576">
        <v>9</v>
      </c>
      <c r="L4576">
        <v>2</v>
      </c>
      <c r="M4576">
        <v>6.8517799999999998</v>
      </c>
      <c r="N4576">
        <v>2.1482199999999998</v>
      </c>
      <c r="O4576" t="s">
        <v>1</v>
      </c>
      <c r="P4576">
        <v>1</v>
      </c>
      <c r="Q4576" t="s">
        <v>2056</v>
      </c>
      <c r="R4576" t="s">
        <v>0</v>
      </c>
      <c r="S4576" t="s">
        <v>2055</v>
      </c>
      <c r="T4576" t="s">
        <v>2054</v>
      </c>
    </row>
    <row r="4577" spans="1:20">
      <c r="A4577" t="s">
        <v>18836</v>
      </c>
      <c r="D4577">
        <f>L4577/J4577</f>
        <v>2.1904045677236588E-3</v>
      </c>
      <c r="E4577">
        <v>2.2451799999999998E-3</v>
      </c>
      <c r="F4577">
        <v>0.118627</v>
      </c>
      <c r="G4577">
        <v>1.8926399999999999E-2</v>
      </c>
      <c r="H4577">
        <v>1668</v>
      </c>
      <c r="I4577">
        <v>298.39299999999997</v>
      </c>
      <c r="J4577">
        <v>1369.61</v>
      </c>
      <c r="K4577">
        <v>37</v>
      </c>
      <c r="L4577">
        <v>3</v>
      </c>
      <c r="M4577">
        <v>34.042700000000004</v>
      </c>
      <c r="N4577">
        <v>2.9573299999999998</v>
      </c>
      <c r="O4577" t="s">
        <v>18835</v>
      </c>
      <c r="P4577">
        <v>4</v>
      </c>
      <c r="Q4577" t="s">
        <v>18834</v>
      </c>
      <c r="R4577" t="s">
        <v>18833</v>
      </c>
      <c r="S4577" t="s">
        <v>18832</v>
      </c>
      <c r="T4577" t="s">
        <v>18831</v>
      </c>
    </row>
    <row r="4578" spans="1:20">
      <c r="A4578" t="s">
        <v>18830</v>
      </c>
      <c r="D4578">
        <f>L4578/J4578</f>
        <v>2.1897650382114E-3</v>
      </c>
      <c r="E4578">
        <v>1.9478E-3</v>
      </c>
      <c r="F4578">
        <v>8.90045E-2</v>
      </c>
      <c r="G4578">
        <v>2.1884299999999999E-2</v>
      </c>
      <c r="H4578">
        <v>1683</v>
      </c>
      <c r="I4578">
        <v>312.99200000000002</v>
      </c>
      <c r="J4578">
        <v>1370.01</v>
      </c>
      <c r="K4578">
        <v>28</v>
      </c>
      <c r="L4578">
        <v>3</v>
      </c>
      <c r="M4578">
        <v>25.552299999999999</v>
      </c>
      <c r="N4578">
        <v>2.44767</v>
      </c>
      <c r="O4578" t="s">
        <v>18829</v>
      </c>
      <c r="P4578">
        <v>0</v>
      </c>
      <c r="Q4578" t="s">
        <v>0</v>
      </c>
      <c r="S4578" t="s">
        <v>18828</v>
      </c>
      <c r="T4578" t="s">
        <v>18827</v>
      </c>
    </row>
    <row r="4579" spans="1:20">
      <c r="A4579" t="s">
        <v>18826</v>
      </c>
      <c r="D4579">
        <f>L4579/J4579</f>
        <v>2.1893695163135397E-3</v>
      </c>
      <c r="E4579">
        <v>5.5296599999999996E-3</v>
      </c>
      <c r="F4579">
        <v>7.1822800000000001E-3</v>
      </c>
      <c r="G4579">
        <v>0.769903</v>
      </c>
      <c r="H4579">
        <v>1056</v>
      </c>
      <c r="I4579">
        <v>142.495</v>
      </c>
      <c r="J4579">
        <v>913.505</v>
      </c>
      <c r="K4579">
        <v>6</v>
      </c>
      <c r="L4579">
        <v>2</v>
      </c>
      <c r="M4579">
        <v>1.01084</v>
      </c>
      <c r="N4579">
        <v>4.98916</v>
      </c>
      <c r="O4579" t="s">
        <v>18825</v>
      </c>
      <c r="P4579">
        <v>3</v>
      </c>
      <c r="Q4579" t="s">
        <v>1567</v>
      </c>
      <c r="R4579" t="s">
        <v>0</v>
      </c>
      <c r="S4579" t="s">
        <v>1566</v>
      </c>
      <c r="T4579" t="s">
        <v>1565</v>
      </c>
    </row>
    <row r="4580" spans="1:20">
      <c r="A4580" t="s">
        <v>18824</v>
      </c>
      <c r="D4580">
        <f>L4580/J4580</f>
        <v>2.1893575330319318E-3</v>
      </c>
      <c r="E4580">
        <v>2.1568799999999999E-3</v>
      </c>
      <c r="F4580">
        <v>7.8817499999999999E-2</v>
      </c>
      <c r="G4580">
        <v>2.7365400000000002E-2</v>
      </c>
      <c r="H4580">
        <v>594</v>
      </c>
      <c r="I4580">
        <v>137.245</v>
      </c>
      <c r="J4580">
        <v>456.755</v>
      </c>
      <c r="K4580">
        <v>11</v>
      </c>
      <c r="L4580">
        <v>1</v>
      </c>
      <c r="M4580">
        <v>10.081799999999999</v>
      </c>
      <c r="N4580">
        <v>0.91818100000000002</v>
      </c>
      <c r="O4580" t="s">
        <v>261</v>
      </c>
      <c r="P4580">
        <v>2</v>
      </c>
      <c r="Q4580" t="s">
        <v>260</v>
      </c>
      <c r="R4580" t="s">
        <v>259</v>
      </c>
      <c r="S4580" t="s">
        <v>360</v>
      </c>
      <c r="T4580" t="s">
        <v>359</v>
      </c>
    </row>
    <row r="4581" spans="1:20">
      <c r="A4581" t="s">
        <v>18823</v>
      </c>
      <c r="D4581">
        <f>L4581/J4581</f>
        <v>2.189295222082107E-3</v>
      </c>
      <c r="E4581">
        <v>2.30408E-3</v>
      </c>
      <c r="F4581">
        <v>3.5882999999999998E-2</v>
      </c>
      <c r="G4581">
        <v>6.4210900000000001E-2</v>
      </c>
      <c r="H4581">
        <v>3108</v>
      </c>
      <c r="I4581">
        <v>824.15899999999999</v>
      </c>
      <c r="J4581">
        <v>2283.84</v>
      </c>
      <c r="K4581">
        <v>34</v>
      </c>
      <c r="L4581">
        <v>5</v>
      </c>
      <c r="M4581">
        <v>28.864000000000001</v>
      </c>
      <c r="N4581">
        <v>5.1359500000000002</v>
      </c>
      <c r="O4581" t="s">
        <v>18822</v>
      </c>
      <c r="P4581">
        <v>4</v>
      </c>
      <c r="Q4581" t="s">
        <v>18821</v>
      </c>
    </row>
    <row r="4582" spans="1:20">
      <c r="A4582" t="s">
        <v>18820</v>
      </c>
      <c r="D4582">
        <f>L4582/J4582</f>
        <v>2.1878439017133005E-3</v>
      </c>
      <c r="E4582">
        <v>2.2851099999999999E-3</v>
      </c>
      <c r="F4582">
        <v>7.6555099999999999E-3</v>
      </c>
      <c r="G4582">
        <v>0.29849199999999998</v>
      </c>
      <c r="H4582">
        <v>1173</v>
      </c>
      <c r="I4582">
        <v>258.858</v>
      </c>
      <c r="J4582">
        <v>914.14200000000005</v>
      </c>
      <c r="K4582">
        <v>4</v>
      </c>
      <c r="L4582">
        <v>2</v>
      </c>
      <c r="M4582">
        <v>1.9473199999999999</v>
      </c>
      <c r="N4582">
        <v>2.0526800000000001</v>
      </c>
      <c r="O4582" t="s">
        <v>18819</v>
      </c>
      <c r="P4582">
        <v>0</v>
      </c>
      <c r="Q4582" t="s">
        <v>0</v>
      </c>
      <c r="S4582" t="s">
        <v>269</v>
      </c>
      <c r="T4582" t="s">
        <v>268</v>
      </c>
    </row>
    <row r="4583" spans="1:20">
      <c r="A4583" t="s">
        <v>18818</v>
      </c>
      <c r="D4583">
        <f>L4583/J4583</f>
        <v>2.1877529589358772E-3</v>
      </c>
      <c r="E4583">
        <v>2.2702E-3</v>
      </c>
      <c r="F4583">
        <v>3.3250700000000001E-2</v>
      </c>
      <c r="G4583">
        <v>6.8275299999999997E-2</v>
      </c>
      <c r="H4583">
        <v>1167</v>
      </c>
      <c r="I4583">
        <v>252.82</v>
      </c>
      <c r="J4583">
        <v>914.18</v>
      </c>
      <c r="K4583">
        <v>10</v>
      </c>
      <c r="L4583">
        <v>2</v>
      </c>
      <c r="M4583">
        <v>8.0200200000000006</v>
      </c>
      <c r="N4583">
        <v>1.9799800000000001</v>
      </c>
      <c r="O4583" t="s">
        <v>18817</v>
      </c>
      <c r="P4583">
        <v>4</v>
      </c>
      <c r="Q4583" t="s">
        <v>18816</v>
      </c>
    </row>
    <row r="4584" spans="1:20">
      <c r="A4584" t="s">
        <v>18815</v>
      </c>
      <c r="D4584">
        <f>L4584/J4584</f>
        <v>2.1875854525567405E-3</v>
      </c>
      <c r="E4584">
        <v>2.51512E-3</v>
      </c>
      <c r="F4584">
        <v>9.6014500000000003E-2</v>
      </c>
      <c r="G4584">
        <v>2.6195199999999998E-2</v>
      </c>
      <c r="H4584">
        <v>591</v>
      </c>
      <c r="I4584">
        <v>133.875</v>
      </c>
      <c r="J4584">
        <v>457.125</v>
      </c>
      <c r="K4584">
        <v>14</v>
      </c>
      <c r="L4584">
        <v>1</v>
      </c>
      <c r="M4584">
        <v>12.8506</v>
      </c>
      <c r="N4584">
        <v>1.1494200000000001</v>
      </c>
      <c r="O4584" t="s">
        <v>18814</v>
      </c>
      <c r="P4584">
        <v>3</v>
      </c>
      <c r="Q4584" t="s">
        <v>18813</v>
      </c>
      <c r="R4584" t="s">
        <v>18812</v>
      </c>
      <c r="S4584" t="s">
        <v>18811</v>
      </c>
      <c r="T4584" t="s">
        <v>18810</v>
      </c>
    </row>
    <row r="4585" spans="1:20">
      <c r="A4585" t="s">
        <v>18809</v>
      </c>
      <c r="D4585">
        <f>L4585/J4585</f>
        <v>2.1865068475928201E-3</v>
      </c>
      <c r="E4585">
        <v>2.1963199999999999E-3</v>
      </c>
      <c r="F4585">
        <v>0.10292800000000001</v>
      </c>
      <c r="G4585">
        <v>2.1338300000000001E-2</v>
      </c>
      <c r="H4585">
        <v>1086</v>
      </c>
      <c r="I4585">
        <v>171.29900000000001</v>
      </c>
      <c r="J4585">
        <v>914.70100000000002</v>
      </c>
      <c r="K4585">
        <v>19</v>
      </c>
      <c r="L4585">
        <v>2</v>
      </c>
      <c r="M4585">
        <v>17.0565</v>
      </c>
      <c r="N4585">
        <v>1.9434499999999999</v>
      </c>
      <c r="O4585" t="s">
        <v>2001</v>
      </c>
      <c r="P4585">
        <v>2</v>
      </c>
      <c r="Q4585" t="s">
        <v>270</v>
      </c>
      <c r="R4585" t="s">
        <v>0</v>
      </c>
      <c r="S4585" t="s">
        <v>2000</v>
      </c>
      <c r="T4585" t="s">
        <v>1999</v>
      </c>
    </row>
    <row r="4586" spans="1:20">
      <c r="A4586" t="s">
        <v>18808</v>
      </c>
      <c r="D4586">
        <f>L4586/J4586</f>
        <v>2.1851953018301009E-3</v>
      </c>
      <c r="E4586">
        <v>2.0916799999999998E-3</v>
      </c>
      <c r="F4586">
        <v>0.11621099999999999</v>
      </c>
      <c r="G4586">
        <v>1.7999000000000001E-2</v>
      </c>
      <c r="H4586">
        <v>4593</v>
      </c>
      <c r="I4586">
        <v>932.00300000000004</v>
      </c>
      <c r="J4586">
        <v>3661</v>
      </c>
      <c r="K4586">
        <v>108</v>
      </c>
      <c r="L4586">
        <v>8</v>
      </c>
      <c r="M4586">
        <v>100.86799999999999</v>
      </c>
      <c r="N4586">
        <v>7.1315900000000001</v>
      </c>
      <c r="O4586" t="s">
        <v>18807</v>
      </c>
      <c r="P4586">
        <v>1</v>
      </c>
      <c r="Q4586" t="s">
        <v>1471</v>
      </c>
      <c r="R4586" t="s">
        <v>0</v>
      </c>
      <c r="S4586" t="s">
        <v>16939</v>
      </c>
      <c r="T4586" t="s">
        <v>16938</v>
      </c>
    </row>
    <row r="4587" spans="1:20">
      <c r="A4587" t="s">
        <v>18806</v>
      </c>
      <c r="D4587">
        <f>L4587/J4587</f>
        <v>2.1851523269687131E-3</v>
      </c>
      <c r="E4587">
        <v>2.4791700000000002E-3</v>
      </c>
      <c r="F4587">
        <v>3.7034200000000003E-2</v>
      </c>
      <c r="G4587">
        <v>6.6942699999999994E-2</v>
      </c>
      <c r="H4587">
        <v>3177</v>
      </c>
      <c r="I4587">
        <v>888.83299999999997</v>
      </c>
      <c r="J4587">
        <v>2288.17</v>
      </c>
      <c r="K4587">
        <v>37</v>
      </c>
      <c r="L4587">
        <v>5</v>
      </c>
      <c r="M4587">
        <v>31.561</v>
      </c>
      <c r="N4587">
        <v>5.4390299999999998</v>
      </c>
      <c r="O4587" t="s">
        <v>18805</v>
      </c>
      <c r="P4587">
        <v>3</v>
      </c>
      <c r="Q4587" t="s">
        <v>17563</v>
      </c>
      <c r="R4587" t="s">
        <v>107</v>
      </c>
      <c r="S4587" t="s">
        <v>18804</v>
      </c>
      <c r="T4587" t="s">
        <v>18803</v>
      </c>
    </row>
    <row r="4588" spans="1:20">
      <c r="A4588" t="s">
        <v>18802</v>
      </c>
      <c r="D4588">
        <f>L4588/J4588</f>
        <v>2.1851284527760963E-3</v>
      </c>
      <c r="E4588">
        <v>2.3114300000000002E-3</v>
      </c>
      <c r="F4588">
        <v>0.12274500000000001</v>
      </c>
      <c r="G4588">
        <v>1.8831199999999999E-2</v>
      </c>
      <c r="H4588">
        <v>1122</v>
      </c>
      <c r="I4588">
        <v>206.72200000000001</v>
      </c>
      <c r="J4588">
        <v>915.27800000000002</v>
      </c>
      <c r="K4588">
        <v>25</v>
      </c>
      <c r="L4588">
        <v>2</v>
      </c>
      <c r="M4588">
        <v>23.076000000000001</v>
      </c>
      <c r="N4588">
        <v>1.92401</v>
      </c>
      <c r="O4588" t="s">
        <v>18801</v>
      </c>
      <c r="P4588">
        <v>2</v>
      </c>
      <c r="Q4588" t="s">
        <v>18800</v>
      </c>
      <c r="R4588" t="s">
        <v>7841</v>
      </c>
      <c r="S4588" t="s">
        <v>7840</v>
      </c>
      <c r="T4588" t="s">
        <v>7120</v>
      </c>
    </row>
    <row r="4589" spans="1:20">
      <c r="A4589" t="s">
        <v>18799</v>
      </c>
      <c r="D4589">
        <f>L4589/J4589</f>
        <v>2.1822149481723948E-3</v>
      </c>
      <c r="E4589">
        <v>2.76063E-3</v>
      </c>
      <c r="F4589">
        <v>0.122615</v>
      </c>
      <c r="G4589">
        <v>2.2514699999999999E-2</v>
      </c>
      <c r="H4589">
        <v>1776</v>
      </c>
      <c r="I4589">
        <v>401.25200000000001</v>
      </c>
      <c r="J4589">
        <v>1374.75</v>
      </c>
      <c r="K4589">
        <v>47</v>
      </c>
      <c r="L4589">
        <v>3</v>
      </c>
      <c r="M4589">
        <v>43.634099999999997</v>
      </c>
      <c r="N4589">
        <v>3.3658700000000001</v>
      </c>
      <c r="O4589" t="s">
        <v>18798</v>
      </c>
      <c r="P4589">
        <v>0</v>
      </c>
      <c r="Q4589" t="s">
        <v>0</v>
      </c>
    </row>
    <row r="4590" spans="1:20">
      <c r="A4590" t="s">
        <v>18797</v>
      </c>
      <c r="D4590">
        <f>L4590/J4590</f>
        <v>2.1818554717116983E-3</v>
      </c>
      <c r="E4590">
        <v>1.95955E-3</v>
      </c>
      <c r="F4590">
        <v>6.17587E-2</v>
      </c>
      <c r="G4590">
        <v>3.1729199999999999E-2</v>
      </c>
      <c r="H4590">
        <v>1086</v>
      </c>
      <c r="I4590">
        <v>169.34899999999999</v>
      </c>
      <c r="J4590">
        <v>916.65099999999995</v>
      </c>
      <c r="K4590">
        <v>12</v>
      </c>
      <c r="L4590">
        <v>2</v>
      </c>
      <c r="M4590">
        <v>10.241199999999999</v>
      </c>
      <c r="N4590">
        <v>1.75885</v>
      </c>
      <c r="O4590" t="s">
        <v>18796</v>
      </c>
      <c r="P4590">
        <v>2</v>
      </c>
      <c r="Q4590" t="s">
        <v>18795</v>
      </c>
      <c r="R4590" t="s">
        <v>0</v>
      </c>
      <c r="S4590" t="s">
        <v>18794</v>
      </c>
      <c r="T4590" t="s">
        <v>18793</v>
      </c>
    </row>
    <row r="4591" spans="1:20">
      <c r="A4591" t="s">
        <v>18792</v>
      </c>
      <c r="D4591">
        <f>L4591/J4591</f>
        <v>2.1812312323229387E-3</v>
      </c>
      <c r="E4591">
        <v>2.2325000000000001E-3</v>
      </c>
      <c r="F4591">
        <v>0.13950499999999999</v>
      </c>
      <c r="G4591">
        <v>1.6003E-2</v>
      </c>
      <c r="H4591">
        <v>3210</v>
      </c>
      <c r="I4591">
        <v>459.25799999999998</v>
      </c>
      <c r="J4591">
        <v>2750.74</v>
      </c>
      <c r="K4591">
        <v>67</v>
      </c>
      <c r="L4591">
        <v>6</v>
      </c>
      <c r="M4591">
        <v>61.139699999999998</v>
      </c>
      <c r="N4591">
        <v>5.8602699999999999</v>
      </c>
      <c r="O4591" t="s">
        <v>18791</v>
      </c>
      <c r="P4591">
        <v>6</v>
      </c>
      <c r="Q4591" t="s">
        <v>18790</v>
      </c>
      <c r="R4591" t="s">
        <v>0</v>
      </c>
      <c r="S4591" t="s">
        <v>18789</v>
      </c>
      <c r="T4591" t="s">
        <v>18788</v>
      </c>
    </row>
    <row r="4592" spans="1:20">
      <c r="A4592" t="s">
        <v>18787</v>
      </c>
      <c r="D4592">
        <f>L4592/J4592</f>
        <v>2.1806731301818247E-3</v>
      </c>
      <c r="E4592">
        <v>2.3502000000000002E-3</v>
      </c>
      <c r="F4592">
        <v>8.5653800000000002E-2</v>
      </c>
      <c r="G4592">
        <v>2.7438400000000002E-2</v>
      </c>
      <c r="H4592">
        <v>2811</v>
      </c>
      <c r="I4592">
        <v>518.12900000000002</v>
      </c>
      <c r="J4592">
        <v>2292.87</v>
      </c>
      <c r="K4592">
        <v>47</v>
      </c>
      <c r="L4592">
        <v>5</v>
      </c>
      <c r="M4592">
        <v>41.911000000000001</v>
      </c>
      <c r="N4592">
        <v>5.0889600000000002</v>
      </c>
      <c r="O4592" t="s">
        <v>15055</v>
      </c>
      <c r="P4592">
        <v>4</v>
      </c>
      <c r="Q4592" t="s">
        <v>15054</v>
      </c>
      <c r="R4592" t="s">
        <v>0</v>
      </c>
      <c r="S4592" t="s">
        <v>11469</v>
      </c>
      <c r="T4592" t="s">
        <v>4555</v>
      </c>
    </row>
    <row r="4593" spans="1:20">
      <c r="A4593" t="s">
        <v>18786</v>
      </c>
      <c r="D4593">
        <f>L4593/J4593</f>
        <v>2.1802048302438015E-3</v>
      </c>
      <c r="E4593">
        <v>2.32607E-3</v>
      </c>
      <c r="F4593">
        <v>0.11292199999999999</v>
      </c>
      <c r="G4593">
        <v>2.05988E-2</v>
      </c>
      <c r="H4593">
        <v>1119</v>
      </c>
      <c r="I4593">
        <v>201.655</v>
      </c>
      <c r="J4593">
        <v>917.34500000000003</v>
      </c>
      <c r="K4593">
        <v>23</v>
      </c>
      <c r="L4593">
        <v>2</v>
      </c>
      <c r="M4593">
        <v>21.029399999999999</v>
      </c>
      <c r="N4593">
        <v>1.97058</v>
      </c>
      <c r="O4593" t="s">
        <v>1</v>
      </c>
      <c r="P4593">
        <v>2</v>
      </c>
      <c r="Q4593" t="s">
        <v>581</v>
      </c>
      <c r="R4593" t="s">
        <v>0</v>
      </c>
      <c r="S4593" t="s">
        <v>2284</v>
      </c>
      <c r="T4593" t="s">
        <v>2283</v>
      </c>
    </row>
    <row r="4594" spans="1:20">
      <c r="A4594" t="s">
        <v>18785</v>
      </c>
      <c r="D4594">
        <f>L4594/J4594</f>
        <v>2.1797699906705844E-3</v>
      </c>
      <c r="E4594">
        <v>2.6846399999999999E-3</v>
      </c>
      <c r="F4594">
        <v>1.40086E-2</v>
      </c>
      <c r="G4594">
        <v>0.19164200000000001</v>
      </c>
      <c r="H4594">
        <v>585</v>
      </c>
      <c r="I4594">
        <v>126.236</v>
      </c>
      <c r="J4594">
        <v>458.76400000000001</v>
      </c>
      <c r="K4594">
        <v>3</v>
      </c>
      <c r="L4594">
        <v>1</v>
      </c>
      <c r="M4594">
        <v>1.7683800000000001</v>
      </c>
      <c r="N4594">
        <v>1.2316199999999999</v>
      </c>
      <c r="O4594" t="s">
        <v>1</v>
      </c>
      <c r="P4594">
        <v>3</v>
      </c>
      <c r="Q4594" t="s">
        <v>108</v>
      </c>
      <c r="R4594" t="s">
        <v>107</v>
      </c>
      <c r="S4594" t="s">
        <v>18784</v>
      </c>
      <c r="T4594" t="s">
        <v>18783</v>
      </c>
    </row>
    <row r="4595" spans="1:20">
      <c r="A4595" t="s">
        <v>18782</v>
      </c>
      <c r="D4595">
        <f>L4595/J4595</f>
        <v>2.1793020785093572E-3</v>
      </c>
      <c r="E4595">
        <v>2.1333599999999999E-3</v>
      </c>
      <c r="F4595">
        <v>8.0238699999999996E-2</v>
      </c>
      <c r="G4595">
        <v>2.6587699999999999E-2</v>
      </c>
      <c r="H4595">
        <v>2157</v>
      </c>
      <c r="I4595">
        <v>321.55099999999999</v>
      </c>
      <c r="J4595">
        <v>1835.45</v>
      </c>
      <c r="K4595">
        <v>28</v>
      </c>
      <c r="L4595">
        <v>4</v>
      </c>
      <c r="M4595">
        <v>24.310500000000001</v>
      </c>
      <c r="N4595">
        <v>3.6894999999999998</v>
      </c>
      <c r="O4595" t="s">
        <v>1</v>
      </c>
      <c r="P4595">
        <v>0</v>
      </c>
      <c r="Q4595" t="s">
        <v>0</v>
      </c>
    </row>
    <row r="4596" spans="1:20">
      <c r="A4596" t="s">
        <v>18781</v>
      </c>
      <c r="D4596">
        <f>L4596/J4596</f>
        <v>2.1792189679218968E-3</v>
      </c>
      <c r="E4596">
        <v>2.8773399999999999E-3</v>
      </c>
      <c r="F4596">
        <v>8.7554199999999999E-2</v>
      </c>
      <c r="G4596">
        <v>3.28636E-2</v>
      </c>
      <c r="H4596">
        <v>2292</v>
      </c>
      <c r="I4596">
        <v>456.483</v>
      </c>
      <c r="J4596">
        <v>1835.52</v>
      </c>
      <c r="K4596">
        <v>43</v>
      </c>
      <c r="L4596">
        <v>4</v>
      </c>
      <c r="M4596">
        <v>37.981000000000002</v>
      </c>
      <c r="N4596">
        <v>5.01898</v>
      </c>
      <c r="O4596" t="s">
        <v>18780</v>
      </c>
      <c r="P4596">
        <v>2</v>
      </c>
      <c r="Q4596" t="s">
        <v>11310</v>
      </c>
      <c r="R4596" t="s">
        <v>0</v>
      </c>
      <c r="S4596" t="s">
        <v>18632</v>
      </c>
      <c r="T4596" t="s">
        <v>18631</v>
      </c>
    </row>
    <row r="4597" spans="1:20">
      <c r="A4597" t="s">
        <v>18779</v>
      </c>
      <c r="D4597">
        <f>L4597/J4597</f>
        <v>2.1789530566353479E-3</v>
      </c>
      <c r="E4597">
        <v>2.6115499999999998E-3</v>
      </c>
      <c r="F4597">
        <v>0.177118</v>
      </c>
      <c r="G4597">
        <v>1.4744699999999999E-2</v>
      </c>
      <c r="H4597">
        <v>546</v>
      </c>
      <c r="I4597">
        <v>87.064300000000003</v>
      </c>
      <c r="J4597">
        <v>458.93599999999998</v>
      </c>
      <c r="K4597">
        <v>15</v>
      </c>
      <c r="L4597">
        <v>1</v>
      </c>
      <c r="M4597">
        <v>13.918200000000001</v>
      </c>
      <c r="N4597">
        <v>1.0817600000000001</v>
      </c>
      <c r="O4597" t="s">
        <v>18778</v>
      </c>
      <c r="P4597">
        <v>2</v>
      </c>
      <c r="Q4597" t="s">
        <v>9773</v>
      </c>
      <c r="R4597" t="s">
        <v>9772</v>
      </c>
      <c r="S4597" t="s">
        <v>9771</v>
      </c>
      <c r="T4597" t="s">
        <v>9770</v>
      </c>
    </row>
    <row r="4598" spans="1:20">
      <c r="A4598" t="s">
        <v>18777</v>
      </c>
      <c r="D4598">
        <f>L4598/J4598</f>
        <v>2.1784752125828728E-3</v>
      </c>
      <c r="E4598">
        <v>2.2389300000000001E-3</v>
      </c>
      <c r="F4598">
        <v>1.9020499999999999E-2</v>
      </c>
      <c r="G4598">
        <v>0.117711</v>
      </c>
      <c r="H4598">
        <v>1749</v>
      </c>
      <c r="I4598">
        <v>371.89100000000002</v>
      </c>
      <c r="J4598">
        <v>1377.11</v>
      </c>
      <c r="K4598">
        <v>10</v>
      </c>
      <c r="L4598">
        <v>3</v>
      </c>
      <c r="M4598">
        <v>6.9643499999999996</v>
      </c>
      <c r="N4598">
        <v>3.03565</v>
      </c>
      <c r="O4598" t="s">
        <v>1</v>
      </c>
      <c r="P4598">
        <v>1</v>
      </c>
      <c r="Q4598" t="s">
        <v>867</v>
      </c>
    </row>
    <row r="4599" spans="1:20">
      <c r="A4599" t="s">
        <v>18776</v>
      </c>
      <c r="D4599">
        <f>L4599/J4599</f>
        <v>2.1783882105630044E-3</v>
      </c>
      <c r="E4599">
        <v>2.2162800000000002E-3</v>
      </c>
      <c r="F4599">
        <v>2.28217E-2</v>
      </c>
      <c r="G4599">
        <v>9.7112699999999996E-2</v>
      </c>
      <c r="H4599">
        <v>594</v>
      </c>
      <c r="I4599">
        <v>134.94499999999999</v>
      </c>
      <c r="J4599">
        <v>459.05500000000001</v>
      </c>
      <c r="K4599">
        <v>4</v>
      </c>
      <c r="L4599">
        <v>1</v>
      </c>
      <c r="M4599">
        <v>3.00671</v>
      </c>
      <c r="N4599">
        <v>0.99329199999999995</v>
      </c>
      <c r="O4599" t="s">
        <v>1</v>
      </c>
      <c r="P4599">
        <v>0</v>
      </c>
      <c r="Q4599" t="s">
        <v>0</v>
      </c>
      <c r="S4599" t="s">
        <v>18775</v>
      </c>
      <c r="T4599" t="s">
        <v>18774</v>
      </c>
    </row>
    <row r="4600" spans="1:20">
      <c r="A4600" t="s">
        <v>18773</v>
      </c>
      <c r="D4600">
        <f>L4600/J4600</f>
        <v>2.1774751087376633E-3</v>
      </c>
      <c r="E4600">
        <v>2.01373E-3</v>
      </c>
      <c r="F4600">
        <v>4.8760900000000003E-2</v>
      </c>
      <c r="G4600">
        <v>4.1298000000000001E-2</v>
      </c>
      <c r="H4600">
        <v>1113</v>
      </c>
      <c r="I4600">
        <v>194.505</v>
      </c>
      <c r="J4600">
        <v>918.495</v>
      </c>
      <c r="K4600">
        <v>11</v>
      </c>
      <c r="L4600">
        <v>2</v>
      </c>
      <c r="M4600">
        <v>9.2048799999999993</v>
      </c>
      <c r="N4600">
        <v>1.79512</v>
      </c>
      <c r="O4600" t="s">
        <v>16129</v>
      </c>
      <c r="P4600">
        <v>7</v>
      </c>
      <c r="Q4600" t="s">
        <v>6554</v>
      </c>
      <c r="R4600" t="s">
        <v>0</v>
      </c>
      <c r="S4600" t="s">
        <v>1635</v>
      </c>
      <c r="T4600" t="s">
        <v>1634</v>
      </c>
    </row>
    <row r="4601" spans="1:20">
      <c r="A4601" t="s">
        <v>18772</v>
      </c>
      <c r="D4601">
        <f>L4601/J4601</f>
        <v>2.1772578163555606E-3</v>
      </c>
      <c r="E4601">
        <v>2.2109500000000002E-3</v>
      </c>
      <c r="F4601">
        <v>6.7583799999999999E-2</v>
      </c>
      <c r="G4601">
        <v>3.2714300000000002E-2</v>
      </c>
      <c r="H4601">
        <v>1815</v>
      </c>
      <c r="I4601">
        <v>437.11700000000002</v>
      </c>
      <c r="J4601">
        <v>1377.88</v>
      </c>
      <c r="K4601">
        <v>31</v>
      </c>
      <c r="L4601">
        <v>3</v>
      </c>
      <c r="M4601">
        <v>28.1021</v>
      </c>
      <c r="N4601">
        <v>2.8979400000000002</v>
      </c>
      <c r="O4601" t="s">
        <v>18771</v>
      </c>
      <c r="P4601">
        <v>1</v>
      </c>
      <c r="Q4601" t="s">
        <v>391</v>
      </c>
      <c r="R4601" t="s">
        <v>0</v>
      </c>
      <c r="S4601" t="s">
        <v>2707</v>
      </c>
      <c r="T4601" t="s">
        <v>2706</v>
      </c>
    </row>
    <row r="4602" spans="1:20">
      <c r="A4602" t="s">
        <v>18770</v>
      </c>
      <c r="D4602">
        <f>L4602/J4602</f>
        <v>2.1771574814206823E-3</v>
      </c>
      <c r="E4602">
        <v>2.2226199999999998E-3</v>
      </c>
      <c r="F4602">
        <v>0.107242</v>
      </c>
      <c r="G4602">
        <v>2.0725199999999999E-2</v>
      </c>
      <c r="H4602">
        <v>1227</v>
      </c>
      <c r="I4602">
        <v>308.37099999999998</v>
      </c>
      <c r="J4602">
        <v>918.62900000000002</v>
      </c>
      <c r="K4602">
        <v>32</v>
      </c>
      <c r="L4602">
        <v>2</v>
      </c>
      <c r="M4602">
        <v>30.139199999999999</v>
      </c>
      <c r="N4602">
        <v>1.8607899999999999</v>
      </c>
      <c r="O4602" t="s">
        <v>18769</v>
      </c>
      <c r="P4602">
        <v>2</v>
      </c>
      <c r="Q4602" t="s">
        <v>260</v>
      </c>
      <c r="R4602" t="s">
        <v>259</v>
      </c>
      <c r="S4602" t="s">
        <v>360</v>
      </c>
      <c r="T4602" t="s">
        <v>359</v>
      </c>
    </row>
    <row r="4603" spans="1:20">
      <c r="A4603" t="s">
        <v>18768</v>
      </c>
      <c r="D4603">
        <f>L4603/J4603</f>
        <v>2.1770129205716834E-3</v>
      </c>
      <c r="E4603">
        <v>2.22193E-3</v>
      </c>
      <c r="F4603">
        <v>1.26511E-2</v>
      </c>
      <c r="G4603">
        <v>0.17563200000000001</v>
      </c>
      <c r="H4603">
        <v>537</v>
      </c>
      <c r="I4603">
        <v>77.655199999999994</v>
      </c>
      <c r="J4603">
        <v>459.34500000000003</v>
      </c>
      <c r="K4603">
        <v>2</v>
      </c>
      <c r="L4603">
        <v>1</v>
      </c>
      <c r="M4603">
        <v>0.98092400000000002</v>
      </c>
      <c r="N4603">
        <v>1.01908</v>
      </c>
      <c r="O4603" t="s">
        <v>1</v>
      </c>
      <c r="P4603">
        <v>2</v>
      </c>
      <c r="Q4603" t="s">
        <v>260</v>
      </c>
      <c r="R4603" t="s">
        <v>259</v>
      </c>
      <c r="S4603" t="s">
        <v>360</v>
      </c>
      <c r="T4603" t="s">
        <v>359</v>
      </c>
    </row>
    <row r="4604" spans="1:20">
      <c r="A4604" t="s">
        <v>18767</v>
      </c>
      <c r="D4604">
        <f>L4604/J4604</f>
        <v>2.176970266940094E-3</v>
      </c>
      <c r="E4604">
        <v>2.2085300000000002E-3</v>
      </c>
      <c r="F4604">
        <v>7.12811E-2</v>
      </c>
      <c r="G4604">
        <v>3.0983400000000001E-2</v>
      </c>
      <c r="H4604">
        <v>570</v>
      </c>
      <c r="I4604">
        <v>110.646</v>
      </c>
      <c r="J4604">
        <v>459.35399999999998</v>
      </c>
      <c r="K4604">
        <v>8</v>
      </c>
      <c r="L4604">
        <v>1</v>
      </c>
      <c r="M4604">
        <v>7.0882399999999999</v>
      </c>
      <c r="N4604">
        <v>0.91175899999999999</v>
      </c>
      <c r="O4604" t="s">
        <v>1</v>
      </c>
      <c r="P4604">
        <v>2</v>
      </c>
      <c r="Q4604" t="s">
        <v>47</v>
      </c>
      <c r="R4604" t="s">
        <v>0</v>
      </c>
      <c r="S4604" t="s">
        <v>4989</v>
      </c>
      <c r="T4604" t="s">
        <v>4988</v>
      </c>
    </row>
    <row r="4605" spans="1:20">
      <c r="A4605" t="s">
        <v>18766</v>
      </c>
      <c r="D4605">
        <f>L4605/J4605</f>
        <v>2.1765130302393841E-3</v>
      </c>
      <c r="E4605">
        <v>2.5330999999999999E-3</v>
      </c>
      <c r="F4605">
        <v>4.74317E-2</v>
      </c>
      <c r="G4605">
        <v>5.3405300000000003E-2</v>
      </c>
      <c r="H4605">
        <v>1146</v>
      </c>
      <c r="I4605">
        <v>227.09899999999999</v>
      </c>
      <c r="J4605">
        <v>918.90099999999995</v>
      </c>
      <c r="K4605">
        <v>13</v>
      </c>
      <c r="L4605">
        <v>2</v>
      </c>
      <c r="M4605">
        <v>10.69</v>
      </c>
      <c r="N4605">
        <v>2.3100100000000001</v>
      </c>
      <c r="O4605" t="s">
        <v>18765</v>
      </c>
      <c r="P4605">
        <v>10</v>
      </c>
      <c r="Q4605" t="s">
        <v>18764</v>
      </c>
      <c r="R4605" t="s">
        <v>0</v>
      </c>
      <c r="S4605" t="s">
        <v>18763</v>
      </c>
      <c r="T4605" t="s">
        <v>18762</v>
      </c>
    </row>
    <row r="4606" spans="1:20">
      <c r="A4606" t="s">
        <v>18761</v>
      </c>
      <c r="D4606">
        <f>L4606/J4606</f>
        <v>2.1754421586187393E-3</v>
      </c>
      <c r="E4606">
        <v>2.04755E-3</v>
      </c>
      <c r="F4606">
        <v>6.4568899999999999E-2</v>
      </c>
      <c r="G4606">
        <v>3.1711099999999999E-2</v>
      </c>
      <c r="H4606">
        <v>1704</v>
      </c>
      <c r="I4606">
        <v>324.96800000000002</v>
      </c>
      <c r="J4606">
        <v>1379.03</v>
      </c>
      <c r="K4606">
        <v>23</v>
      </c>
      <c r="L4606">
        <v>3</v>
      </c>
      <c r="M4606">
        <v>20.271999999999998</v>
      </c>
      <c r="N4606">
        <v>2.7279800000000001</v>
      </c>
      <c r="O4606" t="s">
        <v>4265</v>
      </c>
      <c r="P4606">
        <v>3</v>
      </c>
      <c r="Q4606" t="s">
        <v>3008</v>
      </c>
      <c r="R4606" t="s">
        <v>0</v>
      </c>
      <c r="S4606" t="s">
        <v>4264</v>
      </c>
      <c r="T4606" t="s">
        <v>4263</v>
      </c>
    </row>
    <row r="4607" spans="1:20">
      <c r="A4607" t="s">
        <v>18760</v>
      </c>
      <c r="D4607">
        <f>L4607/J4607</f>
        <v>2.1740548296628041E-3</v>
      </c>
      <c r="E4607">
        <v>2.2116599999999998E-3</v>
      </c>
      <c r="F4607">
        <v>0.106423</v>
      </c>
      <c r="G4607">
        <v>2.07818E-2</v>
      </c>
      <c r="H4607">
        <v>1662</v>
      </c>
      <c r="I4607">
        <v>282.08999999999997</v>
      </c>
      <c r="J4607">
        <v>1379.91</v>
      </c>
      <c r="K4607">
        <v>32</v>
      </c>
      <c r="L4607">
        <v>3</v>
      </c>
      <c r="M4607">
        <v>29.0471</v>
      </c>
      <c r="N4607">
        <v>2.9529000000000001</v>
      </c>
      <c r="O4607" t="s">
        <v>1</v>
      </c>
      <c r="P4607">
        <v>0</v>
      </c>
      <c r="Q4607" t="s">
        <v>0</v>
      </c>
      <c r="S4607" t="s">
        <v>269</v>
      </c>
      <c r="T4607" t="s">
        <v>268</v>
      </c>
    </row>
    <row r="4608" spans="1:20">
      <c r="A4608" t="s">
        <v>18759</v>
      </c>
      <c r="D4608">
        <f>L4608/J4608</f>
        <v>2.172689724698485E-3</v>
      </c>
      <c r="E4608">
        <v>2.2175699999999999E-3</v>
      </c>
      <c r="F4608">
        <v>5.4496500000000003E-2</v>
      </c>
      <c r="G4608">
        <v>4.0691999999999999E-2</v>
      </c>
      <c r="H4608">
        <v>570</v>
      </c>
      <c r="I4608">
        <v>109.741</v>
      </c>
      <c r="J4608">
        <v>460.25900000000001</v>
      </c>
      <c r="K4608">
        <v>7</v>
      </c>
      <c r="L4608">
        <v>1</v>
      </c>
      <c r="M4608">
        <v>5.9795100000000003</v>
      </c>
      <c r="N4608">
        <v>1.0204899999999999</v>
      </c>
      <c r="O4608" t="s">
        <v>18758</v>
      </c>
      <c r="P4608">
        <v>1</v>
      </c>
      <c r="Q4608" t="s">
        <v>318</v>
      </c>
      <c r="R4608" t="s">
        <v>0</v>
      </c>
      <c r="S4608" t="s">
        <v>3267</v>
      </c>
      <c r="T4608" t="s">
        <v>3266</v>
      </c>
    </row>
    <row r="4609" spans="1:20">
      <c r="A4609" t="s">
        <v>18757</v>
      </c>
      <c r="D4609">
        <f>L4609/J4609</f>
        <v>2.1723310198007973E-3</v>
      </c>
      <c r="E4609">
        <v>2.2243900000000001E-3</v>
      </c>
      <c r="F4609">
        <v>6.7438600000000001E-2</v>
      </c>
      <c r="G4609">
        <v>3.2983899999999997E-2</v>
      </c>
      <c r="H4609">
        <v>525</v>
      </c>
      <c r="I4609">
        <v>64.664699999999996</v>
      </c>
      <c r="J4609">
        <v>460.33499999999998</v>
      </c>
      <c r="K4609">
        <v>5</v>
      </c>
      <c r="L4609">
        <v>1</v>
      </c>
      <c r="M4609">
        <v>4.04922</v>
      </c>
      <c r="N4609">
        <v>0.95078099999999999</v>
      </c>
      <c r="O4609" t="s">
        <v>1</v>
      </c>
      <c r="P4609">
        <v>1</v>
      </c>
      <c r="Q4609" t="s">
        <v>1471</v>
      </c>
      <c r="R4609" t="s">
        <v>0</v>
      </c>
      <c r="S4609" t="s">
        <v>10575</v>
      </c>
      <c r="T4609" t="s">
        <v>10574</v>
      </c>
    </row>
    <row r="4610" spans="1:20">
      <c r="A4610" t="s">
        <v>18756</v>
      </c>
      <c r="D4610">
        <f>L4610/J4610</f>
        <v>2.1722366434599382E-3</v>
      </c>
      <c r="E4610">
        <v>1.9857500000000001E-3</v>
      </c>
      <c r="F4610">
        <v>7.3037099999999994E-2</v>
      </c>
      <c r="G4610">
        <v>2.7188299999999999E-2</v>
      </c>
      <c r="H4610">
        <v>573</v>
      </c>
      <c r="I4610">
        <v>112.645</v>
      </c>
      <c r="J4610">
        <v>460.35500000000002</v>
      </c>
      <c r="K4610">
        <v>8</v>
      </c>
      <c r="L4610">
        <v>1</v>
      </c>
      <c r="M4610">
        <v>7.1999899999999997</v>
      </c>
      <c r="N4610">
        <v>0.80001</v>
      </c>
      <c r="O4610" t="s">
        <v>18755</v>
      </c>
      <c r="P4610">
        <v>0</v>
      </c>
      <c r="Q4610" t="s">
        <v>0</v>
      </c>
      <c r="S4610" t="s">
        <v>18754</v>
      </c>
      <c r="T4610" t="s">
        <v>18753</v>
      </c>
    </row>
    <row r="4611" spans="1:20">
      <c r="A4611" t="s">
        <v>18752</v>
      </c>
      <c r="D4611">
        <f>L4611/J4611</f>
        <v>2.1721635074358589E-3</v>
      </c>
      <c r="E4611">
        <v>2.1804400000000001E-3</v>
      </c>
      <c r="F4611">
        <v>6.7445099999999994E-2</v>
      </c>
      <c r="G4611">
        <v>3.23291E-2</v>
      </c>
      <c r="H4611">
        <v>1146</v>
      </c>
      <c r="I4611">
        <v>225.25899999999999</v>
      </c>
      <c r="J4611">
        <v>920.74099999999999</v>
      </c>
      <c r="K4611">
        <v>16</v>
      </c>
      <c r="L4611">
        <v>2</v>
      </c>
      <c r="M4611">
        <v>14.1325</v>
      </c>
      <c r="N4611">
        <v>1.8675299999999999</v>
      </c>
      <c r="O4611" t="s">
        <v>18751</v>
      </c>
      <c r="P4611">
        <v>6</v>
      </c>
      <c r="Q4611" t="s">
        <v>18750</v>
      </c>
      <c r="R4611" t="s">
        <v>14341</v>
      </c>
      <c r="S4611" t="s">
        <v>18749</v>
      </c>
      <c r="T4611" t="s">
        <v>18748</v>
      </c>
    </row>
    <row r="4612" spans="1:20">
      <c r="A4612" t="s">
        <v>18747</v>
      </c>
      <c r="D4612">
        <f>L4612/J4612</f>
        <v>2.1718922393946503E-3</v>
      </c>
      <c r="E4612">
        <v>2.1612799999999998E-3</v>
      </c>
      <c r="F4612">
        <v>0.178952</v>
      </c>
      <c r="G4612">
        <v>1.20774E-2</v>
      </c>
      <c r="H4612">
        <v>1122</v>
      </c>
      <c r="I4612">
        <v>201.14400000000001</v>
      </c>
      <c r="J4612">
        <v>920.85599999999999</v>
      </c>
      <c r="K4612">
        <v>34</v>
      </c>
      <c r="L4612">
        <v>2</v>
      </c>
      <c r="M4612">
        <v>32.218600000000002</v>
      </c>
      <c r="N4612">
        <v>1.78142</v>
      </c>
      <c r="O4612" t="s">
        <v>18746</v>
      </c>
      <c r="P4612">
        <v>8</v>
      </c>
      <c r="Q4612" t="s">
        <v>18745</v>
      </c>
      <c r="R4612" t="s">
        <v>18744</v>
      </c>
      <c r="S4612" t="s">
        <v>14617</v>
      </c>
      <c r="T4612" t="s">
        <v>14616</v>
      </c>
    </row>
    <row r="4613" spans="1:20">
      <c r="A4613" t="s">
        <v>18743</v>
      </c>
      <c r="D4613">
        <f>L4613/J4613</f>
        <v>2.1700870855947451E-3</v>
      </c>
      <c r="E4613">
        <v>2.1937100000000002E-3</v>
      </c>
      <c r="F4613">
        <v>7.3016399999999995E-2</v>
      </c>
      <c r="G4613">
        <v>3.0044100000000001E-2</v>
      </c>
      <c r="H4613">
        <v>1209</v>
      </c>
      <c r="I4613">
        <v>287.37799999999999</v>
      </c>
      <c r="J4613">
        <v>921.62199999999996</v>
      </c>
      <c r="K4613">
        <v>22</v>
      </c>
      <c r="L4613">
        <v>2</v>
      </c>
      <c r="M4613">
        <v>20.066600000000001</v>
      </c>
      <c r="N4613">
        <v>1.9334499999999999</v>
      </c>
      <c r="O4613" t="s">
        <v>5153</v>
      </c>
      <c r="P4613">
        <v>1</v>
      </c>
      <c r="Q4613" t="s">
        <v>4060</v>
      </c>
      <c r="S4613" t="s">
        <v>1734</v>
      </c>
      <c r="T4613" t="s">
        <v>336</v>
      </c>
    </row>
    <row r="4614" spans="1:20">
      <c r="A4614" t="s">
        <v>18742</v>
      </c>
      <c r="D4614">
        <f>L4614/J4614</f>
        <v>2.1694170053367661E-3</v>
      </c>
      <c r="E4614">
        <v>2.1146699999999999E-3</v>
      </c>
      <c r="F4614">
        <v>9.8934999999999995E-2</v>
      </c>
      <c r="G4614">
        <v>2.1374299999999999E-2</v>
      </c>
      <c r="H4614">
        <v>1614</v>
      </c>
      <c r="I4614">
        <v>231.142</v>
      </c>
      <c r="J4614">
        <v>1382.86</v>
      </c>
      <c r="K4614">
        <v>24</v>
      </c>
      <c r="L4614">
        <v>3</v>
      </c>
      <c r="M4614">
        <v>21.2789</v>
      </c>
      <c r="N4614">
        <v>2.7210700000000001</v>
      </c>
      <c r="O4614" t="s">
        <v>18741</v>
      </c>
      <c r="P4614">
        <v>3</v>
      </c>
      <c r="Q4614" t="s">
        <v>4901</v>
      </c>
      <c r="R4614" t="s">
        <v>693</v>
      </c>
      <c r="S4614" t="s">
        <v>3172</v>
      </c>
      <c r="T4614" t="s">
        <v>3171</v>
      </c>
    </row>
    <row r="4615" spans="1:20">
      <c r="A4615" t="s">
        <v>18740</v>
      </c>
      <c r="D4615">
        <f>L4615/J4615</f>
        <v>2.1685545138462204E-3</v>
      </c>
      <c r="E4615">
        <v>2.1850699999999999E-3</v>
      </c>
      <c r="F4615">
        <v>5.3728199999999997E-2</v>
      </c>
      <c r="G4615">
        <v>4.0668999999999997E-2</v>
      </c>
      <c r="H4615">
        <v>3459</v>
      </c>
      <c r="I4615">
        <v>692.17700000000002</v>
      </c>
      <c r="J4615">
        <v>2766.82</v>
      </c>
      <c r="K4615">
        <v>41</v>
      </c>
      <c r="L4615">
        <v>6</v>
      </c>
      <c r="M4615">
        <v>35.266800000000003</v>
      </c>
      <c r="N4615">
        <v>5.7331599999999998</v>
      </c>
      <c r="O4615" t="s">
        <v>18739</v>
      </c>
      <c r="P4615">
        <v>1</v>
      </c>
      <c r="Q4615" t="s">
        <v>11465</v>
      </c>
      <c r="R4615" t="s">
        <v>0</v>
      </c>
      <c r="S4615" t="s">
        <v>11464</v>
      </c>
      <c r="T4615" t="s">
        <v>11463</v>
      </c>
    </row>
    <row r="4616" spans="1:20">
      <c r="A4616" t="s">
        <v>18738</v>
      </c>
      <c r="D4616">
        <f>L4616/J4616</f>
        <v>2.1683930689483945E-3</v>
      </c>
      <c r="E4616">
        <v>2.2069199999999998E-3</v>
      </c>
      <c r="F4616">
        <v>0.13389599999999999</v>
      </c>
      <c r="G4616">
        <v>1.6482299999999998E-2</v>
      </c>
      <c r="H4616">
        <v>573</v>
      </c>
      <c r="I4616">
        <v>111.82899999999999</v>
      </c>
      <c r="J4616">
        <v>461.17099999999999</v>
      </c>
      <c r="K4616">
        <v>15</v>
      </c>
      <c r="L4616">
        <v>1</v>
      </c>
      <c r="M4616">
        <v>14.045299999999999</v>
      </c>
      <c r="N4616">
        <v>0.95467199999999997</v>
      </c>
      <c r="O4616" t="s">
        <v>18737</v>
      </c>
      <c r="P4616">
        <v>6</v>
      </c>
      <c r="Q4616" t="s">
        <v>18736</v>
      </c>
      <c r="R4616" t="s">
        <v>17343</v>
      </c>
      <c r="S4616" t="s">
        <v>15887</v>
      </c>
      <c r="T4616" t="s">
        <v>15886</v>
      </c>
    </row>
    <row r="4617" spans="1:20">
      <c r="A4617" t="s">
        <v>18735</v>
      </c>
      <c r="D4617">
        <f>L4617/J4617</f>
        <v>2.1678830297032492E-3</v>
      </c>
      <c r="E4617">
        <v>2.3353200000000001E-3</v>
      </c>
      <c r="F4617">
        <v>8.2400399999999999E-2</v>
      </c>
      <c r="G4617">
        <v>2.8341100000000001E-2</v>
      </c>
      <c r="H4617">
        <v>1203</v>
      </c>
      <c r="I4617">
        <v>280.44099999999997</v>
      </c>
      <c r="J4617">
        <v>922.55899999999997</v>
      </c>
      <c r="K4617">
        <v>24</v>
      </c>
      <c r="L4617">
        <v>2</v>
      </c>
      <c r="M4617">
        <v>21.953199999999999</v>
      </c>
      <c r="N4617">
        <v>2.04677</v>
      </c>
      <c r="O4617" t="s">
        <v>8067</v>
      </c>
      <c r="P4617">
        <v>3</v>
      </c>
      <c r="Q4617" t="s">
        <v>7520</v>
      </c>
      <c r="R4617" t="s">
        <v>7519</v>
      </c>
      <c r="S4617" t="s">
        <v>7518</v>
      </c>
      <c r="T4617" t="s">
        <v>7517</v>
      </c>
    </row>
    <row r="4618" spans="1:20">
      <c r="A4618" t="s">
        <v>18734</v>
      </c>
      <c r="D4618">
        <f>L4618/J4618</f>
        <v>2.167025670586094E-3</v>
      </c>
      <c r="E4618">
        <v>2.1960199999999999E-3</v>
      </c>
      <c r="F4618">
        <v>9.0106500000000006E-2</v>
      </c>
      <c r="G4618">
        <v>2.4371299999999999E-2</v>
      </c>
      <c r="H4618">
        <v>570</v>
      </c>
      <c r="I4618">
        <v>108.538</v>
      </c>
      <c r="J4618">
        <v>461.46199999999999</v>
      </c>
      <c r="K4618">
        <v>10</v>
      </c>
      <c r="L4618">
        <v>1</v>
      </c>
      <c r="M4618">
        <v>9.0611099999999993</v>
      </c>
      <c r="N4618">
        <v>0.938886</v>
      </c>
      <c r="O4618" t="s">
        <v>8634</v>
      </c>
      <c r="P4618">
        <v>4</v>
      </c>
      <c r="Q4618" t="s">
        <v>8633</v>
      </c>
      <c r="R4618" t="s">
        <v>8632</v>
      </c>
      <c r="S4618" t="s">
        <v>8663</v>
      </c>
      <c r="T4618" t="s">
        <v>8662</v>
      </c>
    </row>
    <row r="4619" spans="1:20">
      <c r="A4619" t="s">
        <v>18733</v>
      </c>
      <c r="D4619">
        <f>L4619/J4619</f>
        <v>2.1668284565247537E-3</v>
      </c>
      <c r="E4619">
        <v>2.3225899999999998E-3</v>
      </c>
      <c r="F4619">
        <v>9.5358200000000004E-2</v>
      </c>
      <c r="G4619">
        <v>2.43565E-2</v>
      </c>
      <c r="H4619">
        <v>561</v>
      </c>
      <c r="I4619">
        <v>99.496099999999998</v>
      </c>
      <c r="J4619">
        <v>461.50400000000002</v>
      </c>
      <c r="K4619">
        <v>10</v>
      </c>
      <c r="L4619">
        <v>1</v>
      </c>
      <c r="M4619">
        <v>8.9849200000000007</v>
      </c>
      <c r="N4619">
        <v>1.01508</v>
      </c>
      <c r="O4619" t="s">
        <v>1</v>
      </c>
      <c r="P4619">
        <v>2</v>
      </c>
      <c r="Q4619" t="s">
        <v>18732</v>
      </c>
      <c r="R4619" t="s">
        <v>0</v>
      </c>
      <c r="S4619" t="s">
        <v>18731</v>
      </c>
      <c r="T4619" t="s">
        <v>18730</v>
      </c>
    </row>
    <row r="4620" spans="1:20">
      <c r="A4620" t="s">
        <v>18729</v>
      </c>
      <c r="D4620">
        <f>L4620/J4620</f>
        <v>2.1665139274347823E-3</v>
      </c>
      <c r="E4620">
        <v>2.6398300000000001E-3</v>
      </c>
      <c r="F4620">
        <v>0.441662</v>
      </c>
      <c r="G4620">
        <v>5.9770500000000002E-3</v>
      </c>
      <c r="H4620">
        <v>507</v>
      </c>
      <c r="I4620">
        <v>45.429099999999998</v>
      </c>
      <c r="J4620">
        <v>461.57100000000003</v>
      </c>
      <c r="K4620">
        <v>17</v>
      </c>
      <c r="L4620">
        <v>1</v>
      </c>
      <c r="M4620">
        <v>16.026700000000002</v>
      </c>
      <c r="N4620">
        <v>0.97327600000000003</v>
      </c>
      <c r="O4620" t="s">
        <v>18728</v>
      </c>
      <c r="P4620">
        <v>2</v>
      </c>
      <c r="Q4620" t="s">
        <v>10514</v>
      </c>
      <c r="R4620" t="s">
        <v>0</v>
      </c>
      <c r="S4620" t="s">
        <v>4867</v>
      </c>
      <c r="T4620" t="s">
        <v>4866</v>
      </c>
    </row>
    <row r="4621" spans="1:20">
      <c r="A4621" t="s">
        <v>18727</v>
      </c>
      <c r="D4621">
        <f>L4621/J4621</f>
        <v>2.1641648920514554E-3</v>
      </c>
      <c r="E4621">
        <v>2.29664E-3</v>
      </c>
      <c r="F4621">
        <v>9.0161599999999995E-2</v>
      </c>
      <c r="G4621">
        <v>2.5472399999999999E-2</v>
      </c>
      <c r="H4621">
        <v>564</v>
      </c>
      <c r="I4621">
        <v>101.928</v>
      </c>
      <c r="J4621">
        <v>462.072</v>
      </c>
      <c r="K4621">
        <v>10</v>
      </c>
      <c r="L4621">
        <v>1</v>
      </c>
      <c r="M4621">
        <v>8.9647900000000007</v>
      </c>
      <c r="N4621">
        <v>1.03521</v>
      </c>
      <c r="O4621" t="s">
        <v>15890</v>
      </c>
      <c r="P4621">
        <v>6</v>
      </c>
      <c r="Q4621" t="s">
        <v>15889</v>
      </c>
      <c r="R4621" t="s">
        <v>15888</v>
      </c>
      <c r="S4621" t="s">
        <v>15887</v>
      </c>
      <c r="T4621" t="s">
        <v>15886</v>
      </c>
    </row>
    <row r="4622" spans="1:20">
      <c r="A4622" t="s">
        <v>18726</v>
      </c>
      <c r="D4622">
        <f>L4622/J4622</f>
        <v>2.163940102137973E-3</v>
      </c>
      <c r="E4622">
        <v>2.2233000000000001E-3</v>
      </c>
      <c r="F4622">
        <v>8.8448799999999994E-2</v>
      </c>
      <c r="G4622">
        <v>2.5136599999999999E-2</v>
      </c>
      <c r="H4622">
        <v>3273</v>
      </c>
      <c r="I4622">
        <v>500.28300000000002</v>
      </c>
      <c r="J4622">
        <v>2772.72</v>
      </c>
      <c r="K4622">
        <v>46</v>
      </c>
      <c r="L4622">
        <v>6</v>
      </c>
      <c r="M4622">
        <v>40.375100000000003</v>
      </c>
      <c r="N4622">
        <v>5.6248500000000003</v>
      </c>
      <c r="O4622" t="s">
        <v>1</v>
      </c>
      <c r="P4622">
        <v>2</v>
      </c>
      <c r="Q4622" t="s">
        <v>1198</v>
      </c>
      <c r="R4622" t="s">
        <v>0</v>
      </c>
    </row>
    <row r="4623" spans="1:20">
      <c r="A4623" t="s">
        <v>18725</v>
      </c>
      <c r="D4623">
        <f>L4623/J4623</f>
        <v>2.16312563001034E-3</v>
      </c>
      <c r="E4623">
        <v>2.4506100000000002E-3</v>
      </c>
      <c r="F4623">
        <v>2.68322E-2</v>
      </c>
      <c r="G4623">
        <v>9.1330900000000007E-2</v>
      </c>
      <c r="H4623">
        <v>681</v>
      </c>
      <c r="I4623">
        <v>218.70599999999999</v>
      </c>
      <c r="J4623">
        <v>462.29399999999998</v>
      </c>
      <c r="K4623">
        <v>7</v>
      </c>
      <c r="L4623">
        <v>1</v>
      </c>
      <c r="M4623">
        <v>5.8673000000000002</v>
      </c>
      <c r="N4623">
        <v>1.1327</v>
      </c>
      <c r="O4623" t="s">
        <v>3549</v>
      </c>
      <c r="P4623">
        <v>1</v>
      </c>
      <c r="Q4623" t="s">
        <v>2056</v>
      </c>
      <c r="R4623" t="s">
        <v>0</v>
      </c>
      <c r="S4623" t="s">
        <v>2055</v>
      </c>
      <c r="T4623" t="s">
        <v>2054</v>
      </c>
    </row>
    <row r="4624" spans="1:20">
      <c r="A4624" t="s">
        <v>18724</v>
      </c>
      <c r="D4624">
        <f>L4624/J4624</f>
        <v>2.1629946227953679E-3</v>
      </c>
      <c r="E4624">
        <v>1.6762299999999999E-3</v>
      </c>
      <c r="F4624">
        <v>9.5324500000000006E-2</v>
      </c>
      <c r="G4624">
        <v>1.7584499999999999E-2</v>
      </c>
      <c r="H4624">
        <v>1098</v>
      </c>
      <c r="I4624">
        <v>173.35599999999999</v>
      </c>
      <c r="J4624">
        <v>924.64400000000001</v>
      </c>
      <c r="K4624">
        <v>16</v>
      </c>
      <c r="L4624">
        <v>2</v>
      </c>
      <c r="M4624">
        <v>14.628</v>
      </c>
      <c r="N4624">
        <v>1.37199</v>
      </c>
      <c r="O4624" t="s">
        <v>1032</v>
      </c>
      <c r="P4624">
        <v>4</v>
      </c>
      <c r="Q4624" t="s">
        <v>18723</v>
      </c>
      <c r="R4624" t="s">
        <v>0</v>
      </c>
      <c r="S4624" t="s">
        <v>1031</v>
      </c>
      <c r="T4624" t="s">
        <v>1030</v>
      </c>
    </row>
    <row r="4625" spans="1:20">
      <c r="A4625" t="s">
        <v>18722</v>
      </c>
      <c r="D4625">
        <f>L4625/J4625</f>
        <v>2.1626609380181374E-3</v>
      </c>
      <c r="E4625">
        <v>2.4489500000000001E-3</v>
      </c>
      <c r="F4625">
        <v>3.7201699999999997E-2</v>
      </c>
      <c r="G4625">
        <v>6.5828800000000007E-2</v>
      </c>
      <c r="H4625">
        <v>1914</v>
      </c>
      <c r="I4625">
        <v>526.81899999999996</v>
      </c>
      <c r="J4625">
        <v>1387.18</v>
      </c>
      <c r="K4625">
        <v>22</v>
      </c>
      <c r="L4625">
        <v>3</v>
      </c>
      <c r="M4625">
        <v>18.75</v>
      </c>
      <c r="N4625">
        <v>3.2500399999999998</v>
      </c>
      <c r="O4625" t="s">
        <v>1044</v>
      </c>
      <c r="P4625">
        <v>0</v>
      </c>
      <c r="Q4625" t="s">
        <v>0</v>
      </c>
    </row>
    <row r="4626" spans="1:20">
      <c r="A4626" t="s">
        <v>18721</v>
      </c>
      <c r="D4626">
        <f>L4626/J4626</f>
        <v>2.1622930685533397E-3</v>
      </c>
      <c r="E4626">
        <v>2.0313499999999999E-3</v>
      </c>
      <c r="F4626">
        <v>8.6566199999999996E-2</v>
      </c>
      <c r="G4626">
        <v>2.3465900000000001E-2</v>
      </c>
      <c r="H4626">
        <v>552</v>
      </c>
      <c r="I4626">
        <v>89.528400000000005</v>
      </c>
      <c r="J4626">
        <v>462.47199999999998</v>
      </c>
      <c r="K4626">
        <v>8</v>
      </c>
      <c r="L4626">
        <v>1</v>
      </c>
      <c r="M4626">
        <v>7.1351100000000001</v>
      </c>
      <c r="N4626">
        <v>0.86489099999999997</v>
      </c>
      <c r="O4626" t="s">
        <v>18720</v>
      </c>
      <c r="P4626">
        <v>0</v>
      </c>
      <c r="Q4626" t="s">
        <v>0</v>
      </c>
      <c r="S4626" t="s">
        <v>18719</v>
      </c>
      <c r="T4626" t="s">
        <v>18718</v>
      </c>
    </row>
    <row r="4627" spans="1:20">
      <c r="A4627" t="s">
        <v>18717</v>
      </c>
      <c r="D4627">
        <f>L4627/J4627</f>
        <v>2.1622299509930581E-3</v>
      </c>
      <c r="E4627">
        <v>2.26122E-3</v>
      </c>
      <c r="F4627">
        <v>6.3280199999999995E-2</v>
      </c>
      <c r="G4627">
        <v>3.5733500000000001E-2</v>
      </c>
      <c r="H4627">
        <v>1131</v>
      </c>
      <c r="I4627">
        <v>206.029</v>
      </c>
      <c r="J4627">
        <v>924.971</v>
      </c>
      <c r="K4627">
        <v>14</v>
      </c>
      <c r="L4627">
        <v>2</v>
      </c>
      <c r="M4627">
        <v>12.064500000000001</v>
      </c>
      <c r="N4627">
        <v>1.93546</v>
      </c>
      <c r="O4627" t="s">
        <v>1</v>
      </c>
      <c r="P4627">
        <v>4</v>
      </c>
      <c r="Q4627" t="s">
        <v>18716</v>
      </c>
      <c r="R4627" t="s">
        <v>0</v>
      </c>
      <c r="S4627" t="s">
        <v>6172</v>
      </c>
      <c r="T4627" t="s">
        <v>6171</v>
      </c>
    </row>
    <row r="4628" spans="1:20">
      <c r="A4628" t="s">
        <v>18715</v>
      </c>
      <c r="D4628">
        <f>L4628/J4628</f>
        <v>2.1608703121269121E-3</v>
      </c>
      <c r="E4628">
        <v>2.0368299999999999E-3</v>
      </c>
      <c r="F4628">
        <v>8.4936700000000004E-2</v>
      </c>
      <c r="G4628">
        <v>2.3980600000000001E-2</v>
      </c>
      <c r="H4628">
        <v>1149</v>
      </c>
      <c r="I4628">
        <v>223.447</v>
      </c>
      <c r="J4628">
        <v>925.553</v>
      </c>
      <c r="K4628">
        <v>20</v>
      </c>
      <c r="L4628">
        <v>2</v>
      </c>
      <c r="M4628">
        <v>18.192900000000002</v>
      </c>
      <c r="N4628">
        <v>1.8071299999999999</v>
      </c>
      <c r="O4628" t="s">
        <v>18691</v>
      </c>
      <c r="P4628">
        <v>1</v>
      </c>
      <c r="Q4628" t="s">
        <v>2155</v>
      </c>
      <c r="R4628" t="s">
        <v>2154</v>
      </c>
      <c r="S4628" t="s">
        <v>2153</v>
      </c>
      <c r="T4628" t="s">
        <v>2152</v>
      </c>
    </row>
    <row r="4629" spans="1:20">
      <c r="A4629" t="s">
        <v>18714</v>
      </c>
      <c r="D4629">
        <f>L4629/J4629</f>
        <v>2.1597852309566336E-3</v>
      </c>
      <c r="E4629">
        <v>2.1659000000000001E-3</v>
      </c>
      <c r="F4629" s="2">
        <v>4.3317900000000001E-5</v>
      </c>
      <c r="G4629">
        <v>50</v>
      </c>
      <c r="H4629">
        <v>645</v>
      </c>
      <c r="I4629">
        <v>181.99100000000001</v>
      </c>
      <c r="J4629">
        <v>463.00900000000001</v>
      </c>
      <c r="K4629">
        <v>1</v>
      </c>
      <c r="L4629">
        <v>1</v>
      </c>
      <c r="M4629">
        <v>7.7999000000000002E-3</v>
      </c>
      <c r="N4629">
        <v>0.99219999999999997</v>
      </c>
      <c r="O4629" t="s">
        <v>18713</v>
      </c>
      <c r="P4629">
        <v>1</v>
      </c>
      <c r="Q4629" t="s">
        <v>391</v>
      </c>
      <c r="R4629" t="s">
        <v>0</v>
      </c>
      <c r="S4629" t="s">
        <v>4194</v>
      </c>
      <c r="T4629" t="s">
        <v>4193</v>
      </c>
    </row>
    <row r="4630" spans="1:20">
      <c r="A4630" t="s">
        <v>18712</v>
      </c>
      <c r="D4630">
        <f>L4630/J4630</f>
        <v>2.1591883179275248E-3</v>
      </c>
      <c r="E4630">
        <v>2.14577E-3</v>
      </c>
      <c r="F4630">
        <v>6.7813200000000004E-2</v>
      </c>
      <c r="G4630">
        <v>3.1642400000000001E-2</v>
      </c>
      <c r="H4630">
        <v>603</v>
      </c>
      <c r="I4630">
        <v>139.863</v>
      </c>
      <c r="J4630">
        <v>463.137</v>
      </c>
      <c r="K4630">
        <v>10</v>
      </c>
      <c r="L4630">
        <v>1</v>
      </c>
      <c r="M4630">
        <v>9.0515799999999995</v>
      </c>
      <c r="N4630">
        <v>0.94842099999999996</v>
      </c>
      <c r="O4630" t="s">
        <v>1</v>
      </c>
      <c r="P4630">
        <v>0</v>
      </c>
      <c r="Q4630" t="s">
        <v>0</v>
      </c>
      <c r="S4630" t="s">
        <v>6102</v>
      </c>
      <c r="T4630" t="s">
        <v>6101</v>
      </c>
    </row>
    <row r="4631" spans="1:20">
      <c r="A4631" t="s">
        <v>18711</v>
      </c>
      <c r="D4631">
        <f>L4631/J4631</f>
        <v>2.1587408496372236E-3</v>
      </c>
      <c r="E4631">
        <v>2.4315000000000001E-3</v>
      </c>
      <c r="F4631">
        <v>2.6968800000000001E-2</v>
      </c>
      <c r="G4631">
        <v>9.0159900000000001E-2</v>
      </c>
      <c r="H4631">
        <v>573</v>
      </c>
      <c r="I4631">
        <v>109.767</v>
      </c>
      <c r="J4631">
        <v>463.233</v>
      </c>
      <c r="K4631">
        <v>4</v>
      </c>
      <c r="L4631">
        <v>1</v>
      </c>
      <c r="M4631">
        <v>2.8975200000000001</v>
      </c>
      <c r="N4631">
        <v>1.1024799999999999</v>
      </c>
      <c r="O4631" t="s">
        <v>2057</v>
      </c>
      <c r="P4631">
        <v>1</v>
      </c>
      <c r="Q4631" t="s">
        <v>2056</v>
      </c>
      <c r="R4631" t="s">
        <v>0</v>
      </c>
      <c r="S4631" t="s">
        <v>2055</v>
      </c>
      <c r="T4631" t="s">
        <v>2054</v>
      </c>
    </row>
    <row r="4632" spans="1:20">
      <c r="A4632" t="s">
        <v>18710</v>
      </c>
      <c r="D4632">
        <f>L4632/J4632</f>
        <v>2.1571017181315185E-3</v>
      </c>
      <c r="E4632">
        <v>2.05813E-3</v>
      </c>
      <c r="F4632">
        <v>6.7166100000000006E-2</v>
      </c>
      <c r="G4632">
        <v>3.06424E-2</v>
      </c>
      <c r="H4632">
        <v>570</v>
      </c>
      <c r="I4632">
        <v>106.41500000000001</v>
      </c>
      <c r="J4632">
        <v>463.58499999999998</v>
      </c>
      <c r="K4632">
        <v>7</v>
      </c>
      <c r="L4632">
        <v>1</v>
      </c>
      <c r="M4632">
        <v>6.1756200000000003</v>
      </c>
      <c r="N4632">
        <v>0.82438400000000001</v>
      </c>
      <c r="O4632" t="s">
        <v>1</v>
      </c>
      <c r="P4632">
        <v>0</v>
      </c>
      <c r="Q4632" t="s">
        <v>0</v>
      </c>
      <c r="S4632" t="s">
        <v>18709</v>
      </c>
      <c r="T4632" t="s">
        <v>18708</v>
      </c>
    </row>
    <row r="4633" spans="1:20">
      <c r="A4633" t="s">
        <v>18707</v>
      </c>
      <c r="D4633">
        <f>L4633/J4633</f>
        <v>2.1528664340135675E-3</v>
      </c>
      <c r="E4633">
        <v>2.2732300000000002E-3</v>
      </c>
      <c r="F4633">
        <v>0.14874599999999999</v>
      </c>
      <c r="G4633">
        <v>1.52827E-2</v>
      </c>
      <c r="H4633">
        <v>576</v>
      </c>
      <c r="I4633">
        <v>111.503</v>
      </c>
      <c r="J4633">
        <v>464.49700000000001</v>
      </c>
      <c r="K4633">
        <v>16</v>
      </c>
      <c r="L4633">
        <v>1</v>
      </c>
      <c r="M4633">
        <v>15.042299999999999</v>
      </c>
      <c r="N4633">
        <v>0.95766300000000004</v>
      </c>
      <c r="O4633" t="s">
        <v>2694</v>
      </c>
      <c r="P4633">
        <v>1</v>
      </c>
      <c r="Q4633" t="s">
        <v>99</v>
      </c>
      <c r="R4633" t="s">
        <v>0</v>
      </c>
      <c r="S4633" t="s">
        <v>18706</v>
      </c>
      <c r="T4633" t="s">
        <v>18705</v>
      </c>
    </row>
    <row r="4634" spans="1:20">
      <c r="A4634" t="s">
        <v>18704</v>
      </c>
      <c r="D4634">
        <f>L4634/J4634</f>
        <v>2.1520718533750405E-3</v>
      </c>
      <c r="E4634">
        <v>2.64497E-3</v>
      </c>
      <c r="F4634">
        <v>1.5640299999999999E-2</v>
      </c>
      <c r="G4634">
        <v>0.16911200000000001</v>
      </c>
      <c r="H4634">
        <v>1158</v>
      </c>
      <c r="I4634">
        <v>228.66300000000001</v>
      </c>
      <c r="J4634">
        <v>929.33699999999999</v>
      </c>
      <c r="K4634">
        <v>6</v>
      </c>
      <c r="L4634">
        <v>2</v>
      </c>
      <c r="M4634">
        <v>3.5559599999999998</v>
      </c>
      <c r="N4634">
        <v>2.4440400000000002</v>
      </c>
      <c r="O4634" t="s">
        <v>1612</v>
      </c>
      <c r="P4634">
        <v>0</v>
      </c>
      <c r="Q4634" t="s">
        <v>0</v>
      </c>
      <c r="S4634" t="s">
        <v>18703</v>
      </c>
      <c r="T4634" t="s">
        <v>18702</v>
      </c>
    </row>
    <row r="4635" spans="1:20">
      <c r="A4635" t="s">
        <v>18701</v>
      </c>
      <c r="D4635">
        <f>L4635/J4635</f>
        <v>2.1518598217030432E-3</v>
      </c>
      <c r="E4635">
        <v>2.1856800000000002E-3</v>
      </c>
      <c r="F4635">
        <v>6.9887199999999997E-2</v>
      </c>
      <c r="G4635">
        <v>3.1274400000000001E-2</v>
      </c>
      <c r="H4635">
        <v>3927</v>
      </c>
      <c r="I4635">
        <v>674.00099999999998</v>
      </c>
      <c r="J4635">
        <v>3253</v>
      </c>
      <c r="K4635">
        <v>51</v>
      </c>
      <c r="L4635">
        <v>7</v>
      </c>
      <c r="M4635">
        <v>44.311500000000002</v>
      </c>
      <c r="N4635">
        <v>6.6884899999999998</v>
      </c>
      <c r="O4635" t="s">
        <v>1</v>
      </c>
      <c r="P4635">
        <v>2</v>
      </c>
      <c r="Q4635" t="s">
        <v>840</v>
      </c>
      <c r="R4635" t="s">
        <v>0</v>
      </c>
      <c r="S4635" t="s">
        <v>1300</v>
      </c>
      <c r="T4635" t="s">
        <v>1299</v>
      </c>
    </row>
    <row r="4636" spans="1:20">
      <c r="A4636" t="s">
        <v>18700</v>
      </c>
      <c r="D4636">
        <f>L4636/J4636</f>
        <v>2.151643532912615E-3</v>
      </c>
      <c r="E4636">
        <v>2.5699199999999998E-3</v>
      </c>
      <c r="F4636">
        <v>3.31831E-2</v>
      </c>
      <c r="G4636">
        <v>7.7446600000000004E-2</v>
      </c>
      <c r="H4636">
        <v>618</v>
      </c>
      <c r="I4636">
        <v>153.239</v>
      </c>
      <c r="J4636">
        <v>464.76100000000002</v>
      </c>
      <c r="K4636">
        <v>6</v>
      </c>
      <c r="L4636">
        <v>1</v>
      </c>
      <c r="M4636">
        <v>4.8587300000000004</v>
      </c>
      <c r="N4636">
        <v>1.14127</v>
      </c>
      <c r="O4636" t="s">
        <v>1</v>
      </c>
      <c r="P4636">
        <v>0</v>
      </c>
      <c r="Q4636" t="s">
        <v>0</v>
      </c>
    </row>
    <row r="4637" spans="1:20">
      <c r="A4637" t="s">
        <v>18699</v>
      </c>
      <c r="D4637">
        <f>L4637/J4637</f>
        <v>2.1510349166742851E-3</v>
      </c>
      <c r="E4637">
        <v>2.2199199999999998E-3</v>
      </c>
      <c r="F4637">
        <v>7.8775300000000006E-2</v>
      </c>
      <c r="G4637">
        <v>2.8180400000000001E-2</v>
      </c>
      <c r="H4637">
        <v>2262</v>
      </c>
      <c r="I4637">
        <v>402.42599999999999</v>
      </c>
      <c r="J4637">
        <v>1859.57</v>
      </c>
      <c r="K4637">
        <v>35</v>
      </c>
      <c r="L4637">
        <v>4</v>
      </c>
      <c r="M4637">
        <v>30.967400000000001</v>
      </c>
      <c r="N4637">
        <v>4.0325600000000001</v>
      </c>
      <c r="O4637" t="s">
        <v>1</v>
      </c>
      <c r="P4637">
        <v>0</v>
      </c>
      <c r="Q4637" t="s">
        <v>0</v>
      </c>
      <c r="S4637" t="s">
        <v>7876</v>
      </c>
      <c r="T4637" t="s">
        <v>7875</v>
      </c>
    </row>
    <row r="4638" spans="1:20">
      <c r="A4638" t="s">
        <v>18698</v>
      </c>
      <c r="D4638">
        <f>L4638/J4638</f>
        <v>2.1503449511692499E-3</v>
      </c>
      <c r="E4638">
        <v>2.39156E-3</v>
      </c>
      <c r="F4638">
        <v>0.10971</v>
      </c>
      <c r="G4638">
        <v>2.1798999999999999E-2</v>
      </c>
      <c r="H4638">
        <v>3315</v>
      </c>
      <c r="I4638">
        <v>524.74599999999998</v>
      </c>
      <c r="J4638">
        <v>2790.25</v>
      </c>
      <c r="K4638">
        <v>58</v>
      </c>
      <c r="L4638">
        <v>6</v>
      </c>
      <c r="M4638">
        <v>51.9754</v>
      </c>
      <c r="N4638">
        <v>6.0246000000000004</v>
      </c>
      <c r="O4638" t="s">
        <v>18697</v>
      </c>
      <c r="P4638">
        <v>6</v>
      </c>
      <c r="Q4638" t="s">
        <v>18696</v>
      </c>
      <c r="R4638" t="s">
        <v>0</v>
      </c>
      <c r="S4638" t="s">
        <v>14353</v>
      </c>
      <c r="T4638" t="s">
        <v>14352</v>
      </c>
    </row>
    <row r="4639" spans="1:20">
      <c r="A4639" t="s">
        <v>18695</v>
      </c>
      <c r="D4639">
        <f>L4639/J4639</f>
        <v>2.1493820526598604E-3</v>
      </c>
      <c r="E4639">
        <v>2.2127499999999999E-3</v>
      </c>
      <c r="F4639">
        <v>4.78103E-2</v>
      </c>
      <c r="G4639">
        <v>4.6281799999999998E-2</v>
      </c>
      <c r="H4639">
        <v>2379</v>
      </c>
      <c r="I4639">
        <v>517.99599999999998</v>
      </c>
      <c r="J4639">
        <v>1861</v>
      </c>
      <c r="K4639">
        <v>28</v>
      </c>
      <c r="L4639">
        <v>4</v>
      </c>
      <c r="M4639">
        <v>24.007999999999999</v>
      </c>
      <c r="N4639">
        <v>3.9919699999999998</v>
      </c>
      <c r="O4639" t="s">
        <v>18694</v>
      </c>
      <c r="P4639">
        <v>3</v>
      </c>
      <c r="Q4639" t="s">
        <v>2571</v>
      </c>
      <c r="R4639" t="s">
        <v>2570</v>
      </c>
    </row>
    <row r="4640" spans="1:20">
      <c r="A4640" t="s">
        <v>18693</v>
      </c>
      <c r="D4640">
        <f>L4640/J4640</f>
        <v>2.1483200137492478E-3</v>
      </c>
      <c r="E4640">
        <v>2.26918E-3</v>
      </c>
      <c r="F4640">
        <v>6.4034900000000006E-2</v>
      </c>
      <c r="G4640">
        <v>3.5436700000000002E-2</v>
      </c>
      <c r="H4640">
        <v>1767</v>
      </c>
      <c r="I4640">
        <v>370.56200000000001</v>
      </c>
      <c r="J4640">
        <v>1396.44</v>
      </c>
      <c r="K4640">
        <v>25</v>
      </c>
      <c r="L4640">
        <v>3</v>
      </c>
      <c r="M4640">
        <v>22.0548</v>
      </c>
      <c r="N4640">
        <v>2.9452099999999999</v>
      </c>
      <c r="O4640" t="s">
        <v>2164</v>
      </c>
      <c r="P4640">
        <v>3</v>
      </c>
      <c r="Q4640" t="s">
        <v>2022</v>
      </c>
      <c r="R4640" t="s">
        <v>0</v>
      </c>
    </row>
    <row r="4641" spans="1:20">
      <c r="A4641" t="s">
        <v>18692</v>
      </c>
      <c r="D4641">
        <f>L4641/J4641</f>
        <v>2.1474434685506902E-3</v>
      </c>
      <c r="E4641">
        <v>2.4101600000000002E-3</v>
      </c>
      <c r="F4641">
        <v>7.7707399999999996E-2</v>
      </c>
      <c r="G4641">
        <v>3.10158E-2</v>
      </c>
      <c r="H4641">
        <v>597</v>
      </c>
      <c r="I4641">
        <v>131.33000000000001</v>
      </c>
      <c r="J4641">
        <v>465.67</v>
      </c>
      <c r="K4641">
        <v>11</v>
      </c>
      <c r="L4641">
        <v>1</v>
      </c>
      <c r="M4641">
        <v>9.9101300000000005</v>
      </c>
      <c r="N4641">
        <v>1.0898699999999999</v>
      </c>
      <c r="O4641" t="s">
        <v>18691</v>
      </c>
      <c r="P4641">
        <v>1</v>
      </c>
      <c r="Q4641" t="s">
        <v>7065</v>
      </c>
      <c r="R4641" t="s">
        <v>0</v>
      </c>
    </row>
    <row r="4642" spans="1:20">
      <c r="A4642" t="s">
        <v>18690</v>
      </c>
      <c r="D4642">
        <f>L4642/J4642</f>
        <v>2.1470999657537556E-3</v>
      </c>
      <c r="E4642">
        <v>2.2326999999999998E-3</v>
      </c>
      <c r="F4642">
        <v>6.3442499999999999E-2</v>
      </c>
      <c r="G4642">
        <v>3.5192500000000002E-2</v>
      </c>
      <c r="H4642">
        <v>1161</v>
      </c>
      <c r="I4642">
        <v>229.511</v>
      </c>
      <c r="J4642">
        <v>931.48900000000003</v>
      </c>
      <c r="K4642">
        <v>16</v>
      </c>
      <c r="L4642">
        <v>2</v>
      </c>
      <c r="M4642">
        <v>14.000299999999999</v>
      </c>
      <c r="N4642">
        <v>1.99969</v>
      </c>
      <c r="O4642" t="s">
        <v>1</v>
      </c>
      <c r="P4642">
        <v>2</v>
      </c>
      <c r="Q4642" t="s">
        <v>1351</v>
      </c>
      <c r="R4642" t="s">
        <v>0</v>
      </c>
      <c r="S4642" t="s">
        <v>1350</v>
      </c>
      <c r="T4642" t="s">
        <v>1349</v>
      </c>
    </row>
    <row r="4643" spans="1:20">
      <c r="A4643" t="s">
        <v>18689</v>
      </c>
      <c r="D4643">
        <f>L4643/J4643</f>
        <v>2.1449745391522203E-3</v>
      </c>
      <c r="E4643">
        <v>2.60947E-3</v>
      </c>
      <c r="F4643">
        <v>4.2332300000000003E-2</v>
      </c>
      <c r="G4643">
        <v>6.1642500000000003E-2</v>
      </c>
      <c r="H4643">
        <v>2796</v>
      </c>
      <c r="I4643">
        <v>464.97199999999998</v>
      </c>
      <c r="J4643">
        <v>2331.0300000000002</v>
      </c>
      <c r="K4643">
        <v>25</v>
      </c>
      <c r="L4643">
        <v>5</v>
      </c>
      <c r="M4643">
        <v>19.098099999999999</v>
      </c>
      <c r="N4643">
        <v>5.9018899999999999</v>
      </c>
      <c r="O4643" t="s">
        <v>5153</v>
      </c>
      <c r="P4643">
        <v>3</v>
      </c>
      <c r="Q4643" t="s">
        <v>5943</v>
      </c>
      <c r="R4643" t="s">
        <v>280</v>
      </c>
      <c r="S4643" t="s">
        <v>6341</v>
      </c>
      <c r="T4643" t="s">
        <v>450</v>
      </c>
    </row>
    <row r="4644" spans="1:20">
      <c r="A4644" t="s">
        <v>18688</v>
      </c>
      <c r="D4644">
        <f>L4644/J4644</f>
        <v>2.1448334536823214E-3</v>
      </c>
      <c r="E4644">
        <v>2.2511900000000001E-3</v>
      </c>
      <c r="F4644">
        <v>1.68069E-2</v>
      </c>
      <c r="G4644">
        <v>0.13394500000000001</v>
      </c>
      <c r="H4644">
        <v>1761</v>
      </c>
      <c r="I4644">
        <v>362.29199999999997</v>
      </c>
      <c r="J4644">
        <v>1398.71</v>
      </c>
      <c r="K4644">
        <v>9</v>
      </c>
      <c r="L4644">
        <v>3</v>
      </c>
      <c r="M4644">
        <v>5.9322800000000004</v>
      </c>
      <c r="N4644">
        <v>3.06772</v>
      </c>
      <c r="O4644" t="s">
        <v>13071</v>
      </c>
      <c r="P4644">
        <v>2</v>
      </c>
      <c r="Q4644" t="s">
        <v>17810</v>
      </c>
      <c r="R4644" t="s">
        <v>7584</v>
      </c>
      <c r="S4644" t="s">
        <v>2284</v>
      </c>
      <c r="T4644" t="s">
        <v>2283</v>
      </c>
    </row>
    <row r="4645" spans="1:20">
      <c r="A4645" t="s">
        <v>18687</v>
      </c>
      <c r="D4645">
        <f>L4645/J4645</f>
        <v>2.1445145462421671E-3</v>
      </c>
      <c r="E4645">
        <v>2.21383E-3</v>
      </c>
      <c r="F4645">
        <v>8.66561E-2</v>
      </c>
      <c r="G4645">
        <v>2.5547400000000001E-2</v>
      </c>
      <c r="H4645">
        <v>573</v>
      </c>
      <c r="I4645">
        <v>106.694</v>
      </c>
      <c r="J4645">
        <v>466.30599999999998</v>
      </c>
      <c r="K4645">
        <v>10</v>
      </c>
      <c r="L4645">
        <v>1</v>
      </c>
      <c r="M4645">
        <v>8.9955999999999996</v>
      </c>
      <c r="N4645">
        <v>1.0044</v>
      </c>
      <c r="O4645" t="s">
        <v>18686</v>
      </c>
      <c r="P4645">
        <v>1</v>
      </c>
      <c r="Q4645" t="s">
        <v>18685</v>
      </c>
      <c r="R4645" t="s">
        <v>0</v>
      </c>
      <c r="S4645" t="s">
        <v>18684</v>
      </c>
      <c r="T4645" t="s">
        <v>18683</v>
      </c>
    </row>
    <row r="4646" spans="1:20">
      <c r="A4646" t="s">
        <v>18682</v>
      </c>
      <c r="D4646">
        <f>L4646/J4646</f>
        <v>2.1442984177221973E-3</v>
      </c>
      <c r="E4646">
        <v>2.7057600000000002E-3</v>
      </c>
      <c r="F4646">
        <v>0.10054100000000001</v>
      </c>
      <c r="G4646">
        <v>2.6911999999999998E-2</v>
      </c>
      <c r="H4646">
        <v>624</v>
      </c>
      <c r="I4646">
        <v>157.64699999999999</v>
      </c>
      <c r="J4646">
        <v>466.35300000000001</v>
      </c>
      <c r="K4646">
        <v>15</v>
      </c>
      <c r="L4646">
        <v>1</v>
      </c>
      <c r="M4646">
        <v>13.8939</v>
      </c>
      <c r="N4646">
        <v>1.1061099999999999</v>
      </c>
      <c r="O4646" t="s">
        <v>6197</v>
      </c>
      <c r="P4646">
        <v>2</v>
      </c>
      <c r="Q4646" t="s">
        <v>18681</v>
      </c>
      <c r="R4646" t="s">
        <v>0</v>
      </c>
      <c r="S4646" t="s">
        <v>18680</v>
      </c>
      <c r="T4646" t="s">
        <v>18679</v>
      </c>
    </row>
    <row r="4647" spans="1:20">
      <c r="A4647" t="s">
        <v>18678</v>
      </c>
      <c r="D4647">
        <f>L4647/J4647</f>
        <v>2.1393417459381922E-3</v>
      </c>
      <c r="E4647">
        <v>2.2459200000000002E-3</v>
      </c>
      <c r="F4647">
        <v>8.1990300000000002E-2</v>
      </c>
      <c r="G4647">
        <v>2.73925E-2</v>
      </c>
      <c r="H4647">
        <v>1152</v>
      </c>
      <c r="I4647">
        <v>217.13300000000001</v>
      </c>
      <c r="J4647">
        <v>934.86699999999996</v>
      </c>
      <c r="K4647">
        <v>19</v>
      </c>
      <c r="L4647">
        <v>2</v>
      </c>
      <c r="M4647">
        <v>16.9956</v>
      </c>
      <c r="N4647">
        <v>2.0044300000000002</v>
      </c>
      <c r="O4647" t="s">
        <v>18677</v>
      </c>
      <c r="P4647">
        <v>11</v>
      </c>
      <c r="Q4647" t="s">
        <v>18676</v>
      </c>
      <c r="R4647" t="s">
        <v>0</v>
      </c>
      <c r="S4647" t="s">
        <v>13495</v>
      </c>
      <c r="T4647" t="s">
        <v>13494</v>
      </c>
    </row>
    <row r="4648" spans="1:20">
      <c r="A4648" t="s">
        <v>18675</v>
      </c>
      <c r="D4648">
        <f>L4648/J4648</f>
        <v>2.1388041090704543E-3</v>
      </c>
      <c r="E4648">
        <v>2.1310700000000001E-3</v>
      </c>
      <c r="F4648">
        <v>0.18651999999999999</v>
      </c>
      <c r="G4648">
        <v>1.14254E-2</v>
      </c>
      <c r="H4648">
        <v>585</v>
      </c>
      <c r="I4648">
        <v>117.449</v>
      </c>
      <c r="J4648">
        <v>467.55099999999999</v>
      </c>
      <c r="K4648">
        <v>20</v>
      </c>
      <c r="L4648">
        <v>1</v>
      </c>
      <c r="M4648">
        <v>19.129899999999999</v>
      </c>
      <c r="N4648">
        <v>0.87009700000000001</v>
      </c>
      <c r="O4648" t="s">
        <v>1</v>
      </c>
      <c r="P4648">
        <v>0</v>
      </c>
      <c r="Q4648" t="s">
        <v>0</v>
      </c>
    </row>
    <row r="4649" spans="1:20">
      <c r="A4649" t="s">
        <v>18674</v>
      </c>
      <c r="D4649">
        <f>L4649/J4649</f>
        <v>2.1386440141492689E-3</v>
      </c>
      <c r="E4649">
        <v>3.4266399999999999E-3</v>
      </c>
      <c r="F4649">
        <v>0.108246</v>
      </c>
      <c r="G4649">
        <v>3.1655999999999997E-2</v>
      </c>
      <c r="H4649">
        <v>1161</v>
      </c>
      <c r="I4649">
        <v>225.828</v>
      </c>
      <c r="J4649">
        <v>935.17200000000003</v>
      </c>
      <c r="K4649">
        <v>26</v>
      </c>
      <c r="L4649">
        <v>2</v>
      </c>
      <c r="M4649">
        <v>22.986699999999999</v>
      </c>
      <c r="N4649">
        <v>3.0133200000000002</v>
      </c>
      <c r="O4649" t="s">
        <v>39</v>
      </c>
      <c r="P4649">
        <v>6</v>
      </c>
      <c r="Q4649" t="s">
        <v>38</v>
      </c>
      <c r="R4649" t="s">
        <v>0</v>
      </c>
      <c r="S4649" t="s">
        <v>37</v>
      </c>
      <c r="T4649" t="s">
        <v>36</v>
      </c>
    </row>
    <row r="4650" spans="1:20">
      <c r="A4650" t="s">
        <v>18673</v>
      </c>
      <c r="D4650">
        <f>L4650/J4650</f>
        <v>2.1383284686360671E-3</v>
      </c>
      <c r="E4650">
        <v>2.2498700000000002E-3</v>
      </c>
      <c r="F4650">
        <v>8.1210099999999993E-2</v>
      </c>
      <c r="G4650">
        <v>2.7704300000000001E-2</v>
      </c>
      <c r="H4650">
        <v>510</v>
      </c>
      <c r="I4650">
        <v>42.3446</v>
      </c>
      <c r="J4650">
        <v>467.65499999999997</v>
      </c>
      <c r="K4650">
        <v>4</v>
      </c>
      <c r="L4650">
        <v>1</v>
      </c>
      <c r="M4650">
        <v>3.0628600000000001</v>
      </c>
      <c r="N4650">
        <v>0.93713599999999997</v>
      </c>
      <c r="O4650" t="s">
        <v>4875</v>
      </c>
      <c r="P4650">
        <v>0</v>
      </c>
      <c r="Q4650" t="s">
        <v>0</v>
      </c>
      <c r="S4650" t="s">
        <v>68</v>
      </c>
      <c r="T4650" t="s">
        <v>67</v>
      </c>
    </row>
    <row r="4651" spans="1:20">
      <c r="A4651" t="s">
        <v>18672</v>
      </c>
      <c r="D4651">
        <f>L4651/J4651</f>
        <v>2.13765196033373E-3</v>
      </c>
      <c r="E4651">
        <v>2.0745799999999999E-3</v>
      </c>
      <c r="F4651">
        <v>8.9258400000000002E-2</v>
      </c>
      <c r="G4651">
        <v>2.32424E-2</v>
      </c>
      <c r="H4651">
        <v>1107</v>
      </c>
      <c r="I4651">
        <v>171.39400000000001</v>
      </c>
      <c r="J4651">
        <v>935.60599999999999</v>
      </c>
      <c r="K4651">
        <v>16</v>
      </c>
      <c r="L4651">
        <v>2</v>
      </c>
      <c r="M4651">
        <v>14.198600000000001</v>
      </c>
      <c r="N4651">
        <v>1.80145</v>
      </c>
      <c r="O4651" t="s">
        <v>18671</v>
      </c>
      <c r="P4651">
        <v>0</v>
      </c>
      <c r="Q4651" t="s">
        <v>0</v>
      </c>
      <c r="S4651" t="s">
        <v>18670</v>
      </c>
      <c r="T4651" t="s">
        <v>18669</v>
      </c>
    </row>
    <row r="4652" spans="1:20">
      <c r="A4652" t="s">
        <v>18668</v>
      </c>
      <c r="D4652">
        <f>L4652/J4652</f>
        <v>2.1326645297368081E-3</v>
      </c>
      <c r="E4652">
        <v>1.9211499999999999E-3</v>
      </c>
      <c r="F4652">
        <v>8.1082799999999997E-2</v>
      </c>
      <c r="G4652">
        <v>2.3693599999999999E-2</v>
      </c>
      <c r="H4652">
        <v>1119</v>
      </c>
      <c r="I4652">
        <v>181.20599999999999</v>
      </c>
      <c r="J4652">
        <v>937.79399999999998</v>
      </c>
      <c r="K4652">
        <v>15</v>
      </c>
      <c r="L4652">
        <v>2</v>
      </c>
      <c r="M4652">
        <v>13.361599999999999</v>
      </c>
      <c r="N4652">
        <v>1.63842</v>
      </c>
      <c r="O4652" t="s">
        <v>1467</v>
      </c>
      <c r="P4652">
        <v>4</v>
      </c>
      <c r="Q4652" t="s">
        <v>8247</v>
      </c>
      <c r="R4652" t="s">
        <v>0</v>
      </c>
      <c r="S4652" t="s">
        <v>647</v>
      </c>
      <c r="T4652" t="s">
        <v>646</v>
      </c>
    </row>
    <row r="4653" spans="1:20">
      <c r="A4653" t="s">
        <v>18667</v>
      </c>
      <c r="D4653">
        <f>L4653/J4653</f>
        <v>2.1320006907682237E-3</v>
      </c>
      <c r="E4653">
        <v>2.1070500000000001E-3</v>
      </c>
      <c r="F4653">
        <v>5.4149300000000001E-3</v>
      </c>
      <c r="G4653">
        <v>0.38911800000000002</v>
      </c>
      <c r="H4653">
        <v>1320</v>
      </c>
      <c r="I4653">
        <v>381.91399999999999</v>
      </c>
      <c r="J4653">
        <v>938.08600000000001</v>
      </c>
      <c r="K4653">
        <v>4</v>
      </c>
      <c r="L4653">
        <v>2</v>
      </c>
      <c r="M4653">
        <v>2.04522</v>
      </c>
      <c r="N4653">
        <v>1.95478</v>
      </c>
      <c r="O4653" t="s">
        <v>18666</v>
      </c>
      <c r="P4653">
        <v>3</v>
      </c>
      <c r="Q4653" t="s">
        <v>18665</v>
      </c>
      <c r="R4653" t="s">
        <v>18664</v>
      </c>
    </row>
    <row r="4654" spans="1:20">
      <c r="A4654" t="s">
        <v>18663</v>
      </c>
      <c r="D4654">
        <f>L4654/J4654</f>
        <v>2.1313463501759426E-3</v>
      </c>
      <c r="E4654">
        <v>1.9426000000000001E-3</v>
      </c>
      <c r="F4654">
        <v>4.4399800000000003E-2</v>
      </c>
      <c r="G4654">
        <v>4.3752300000000001E-2</v>
      </c>
      <c r="H4654">
        <v>567</v>
      </c>
      <c r="I4654">
        <v>97.813000000000002</v>
      </c>
      <c r="J4654">
        <v>469.18700000000001</v>
      </c>
      <c r="K4654">
        <v>5</v>
      </c>
      <c r="L4654">
        <v>1</v>
      </c>
      <c r="M4654">
        <v>4.1326700000000001</v>
      </c>
      <c r="N4654">
        <v>0.86732600000000004</v>
      </c>
      <c r="O4654" t="s">
        <v>6807</v>
      </c>
      <c r="P4654">
        <v>2</v>
      </c>
      <c r="Q4654" t="s">
        <v>260</v>
      </c>
      <c r="R4654" t="s">
        <v>259</v>
      </c>
      <c r="S4654" t="s">
        <v>360</v>
      </c>
      <c r="T4654" t="s">
        <v>359</v>
      </c>
    </row>
    <row r="4655" spans="1:20">
      <c r="A4655" t="s">
        <v>18662</v>
      </c>
      <c r="D4655">
        <f>L4655/J4655</f>
        <v>2.1288644211404752E-3</v>
      </c>
      <c r="E4655">
        <v>1.9442999999999999E-3</v>
      </c>
      <c r="F4655">
        <v>5.9279100000000001E-2</v>
      </c>
      <c r="G4655">
        <v>3.2799099999999998E-2</v>
      </c>
      <c r="H4655">
        <v>615</v>
      </c>
      <c r="I4655">
        <v>145.26599999999999</v>
      </c>
      <c r="J4655">
        <v>469.73399999999998</v>
      </c>
      <c r="K4655">
        <v>9</v>
      </c>
      <c r="L4655">
        <v>1</v>
      </c>
      <c r="M4655">
        <v>8.1369900000000008</v>
      </c>
      <c r="N4655">
        <v>0.86301000000000005</v>
      </c>
      <c r="O4655" t="s">
        <v>18661</v>
      </c>
      <c r="P4655">
        <v>5</v>
      </c>
      <c r="Q4655" t="s">
        <v>6121</v>
      </c>
      <c r="R4655" t="s">
        <v>4936</v>
      </c>
      <c r="S4655" t="s">
        <v>6120</v>
      </c>
      <c r="T4655" t="s">
        <v>6119</v>
      </c>
    </row>
    <row r="4656" spans="1:20">
      <c r="A4656" t="s">
        <v>18660</v>
      </c>
      <c r="D4656">
        <f>L4656/J4656</f>
        <v>2.1286197178301703E-3</v>
      </c>
      <c r="E4656">
        <v>2.2948999999999999E-3</v>
      </c>
      <c r="F4656">
        <v>5.9911499999999999E-2</v>
      </c>
      <c r="G4656">
        <v>3.83048E-2</v>
      </c>
      <c r="H4656">
        <v>588</v>
      </c>
      <c r="I4656">
        <v>118.212</v>
      </c>
      <c r="J4656">
        <v>469.78800000000001</v>
      </c>
      <c r="K4656">
        <v>8</v>
      </c>
      <c r="L4656">
        <v>1</v>
      </c>
      <c r="M4656">
        <v>6.9430699999999996</v>
      </c>
      <c r="N4656">
        <v>1.0569299999999999</v>
      </c>
      <c r="O4656" t="s">
        <v>1</v>
      </c>
      <c r="P4656">
        <v>0</v>
      </c>
      <c r="Q4656" t="s">
        <v>0</v>
      </c>
    </row>
    <row r="4657" spans="1:20">
      <c r="A4657" t="s">
        <v>18659</v>
      </c>
      <c r="D4657">
        <f>L4657/J4657</f>
        <v>2.1278859453133315E-3</v>
      </c>
      <c r="E4657">
        <v>2.2638799999999998E-3</v>
      </c>
      <c r="F4657">
        <v>0.124289</v>
      </c>
      <c r="G4657">
        <v>1.82147E-2</v>
      </c>
      <c r="H4657">
        <v>2289</v>
      </c>
      <c r="I4657">
        <v>409.2</v>
      </c>
      <c r="J4657">
        <v>1879.8</v>
      </c>
      <c r="K4657">
        <v>52</v>
      </c>
      <c r="L4657">
        <v>4</v>
      </c>
      <c r="M4657">
        <v>47.9848</v>
      </c>
      <c r="N4657">
        <v>4.0151599999999998</v>
      </c>
      <c r="O4657" t="s">
        <v>1</v>
      </c>
      <c r="P4657">
        <v>4</v>
      </c>
      <c r="Q4657" t="s">
        <v>18658</v>
      </c>
      <c r="R4657" t="s">
        <v>0</v>
      </c>
      <c r="S4657" t="s">
        <v>839</v>
      </c>
      <c r="T4657" t="s">
        <v>838</v>
      </c>
    </row>
    <row r="4658" spans="1:20">
      <c r="A4658" t="s">
        <v>18657</v>
      </c>
      <c r="D4658">
        <f>L4658/J4658</f>
        <v>2.1275645130749477E-3</v>
      </c>
      <c r="E4658">
        <v>2.1918300000000001E-3</v>
      </c>
      <c r="F4658">
        <v>7.1049399999999999E-2</v>
      </c>
      <c r="G4658">
        <v>3.0849399999999999E-2</v>
      </c>
      <c r="H4658">
        <v>603</v>
      </c>
      <c r="I4658">
        <v>132.97900000000001</v>
      </c>
      <c r="J4658">
        <v>470.02100000000002</v>
      </c>
      <c r="K4658">
        <v>10</v>
      </c>
      <c r="L4658">
        <v>1</v>
      </c>
      <c r="M4658">
        <v>9.0168199999999992</v>
      </c>
      <c r="N4658">
        <v>0.98318300000000003</v>
      </c>
      <c r="O4658" t="s">
        <v>3154</v>
      </c>
      <c r="P4658">
        <v>1</v>
      </c>
      <c r="Q4658" t="s">
        <v>180</v>
      </c>
      <c r="R4658" t="s">
        <v>0</v>
      </c>
      <c r="S4658" t="s">
        <v>2012</v>
      </c>
      <c r="T4658" t="s">
        <v>2011</v>
      </c>
    </row>
    <row r="4659" spans="1:20">
      <c r="A4659" t="s">
        <v>18656</v>
      </c>
      <c r="D4659">
        <f>L4659/J4659</f>
        <v>2.1275237750781866E-3</v>
      </c>
      <c r="E4659">
        <v>2.57106E-3</v>
      </c>
      <c r="F4659">
        <v>8.93568E-2</v>
      </c>
      <c r="G4659">
        <v>2.8772900000000001E-2</v>
      </c>
      <c r="H4659">
        <v>1203</v>
      </c>
      <c r="I4659">
        <v>262.94</v>
      </c>
      <c r="J4659">
        <v>940.06</v>
      </c>
      <c r="K4659">
        <v>25</v>
      </c>
      <c r="L4659">
        <v>2</v>
      </c>
      <c r="M4659">
        <v>22.668199999999999</v>
      </c>
      <c r="N4659">
        <v>2.3318400000000001</v>
      </c>
      <c r="O4659" t="s">
        <v>6895</v>
      </c>
      <c r="P4659">
        <v>0</v>
      </c>
      <c r="Q4659" t="s">
        <v>0</v>
      </c>
      <c r="S4659" t="s">
        <v>1421</v>
      </c>
      <c r="T4659" t="s">
        <v>1420</v>
      </c>
    </row>
    <row r="4660" spans="1:20">
      <c r="A4660" t="s">
        <v>18655</v>
      </c>
      <c r="D4660">
        <f>L4660/J4660</f>
        <v>2.1254165816500035E-3</v>
      </c>
      <c r="E4660">
        <v>2.23318E-3</v>
      </c>
      <c r="F4660">
        <v>0.11332</v>
      </c>
      <c r="G4660">
        <v>1.97068E-2</v>
      </c>
      <c r="H4660">
        <v>1161</v>
      </c>
      <c r="I4660">
        <v>220.00800000000001</v>
      </c>
      <c r="J4660">
        <v>940.99199999999996</v>
      </c>
      <c r="K4660">
        <v>25</v>
      </c>
      <c r="L4660">
        <v>2</v>
      </c>
      <c r="M4660">
        <v>23.0566</v>
      </c>
      <c r="N4660">
        <v>1.9433800000000001</v>
      </c>
      <c r="O4660" t="s">
        <v>4922</v>
      </c>
      <c r="P4660">
        <v>2</v>
      </c>
      <c r="Q4660" t="s">
        <v>581</v>
      </c>
      <c r="R4660" t="s">
        <v>0</v>
      </c>
      <c r="S4660" t="s">
        <v>13154</v>
      </c>
      <c r="T4660" t="s">
        <v>13153</v>
      </c>
    </row>
    <row r="4661" spans="1:20">
      <c r="A4661" t="s">
        <v>18654</v>
      </c>
      <c r="D4661">
        <f>L4661/J4661</f>
        <v>2.124603761398499E-3</v>
      </c>
      <c r="E4661">
        <v>2.2573799999999998E-3</v>
      </c>
      <c r="F4661">
        <v>5.8905700000000004E-3</v>
      </c>
      <c r="G4661">
        <v>0.38321899999999998</v>
      </c>
      <c r="H4661">
        <v>633</v>
      </c>
      <c r="I4661">
        <v>162.32400000000001</v>
      </c>
      <c r="J4661">
        <v>470.67599999999999</v>
      </c>
      <c r="K4661">
        <v>2</v>
      </c>
      <c r="L4661">
        <v>1</v>
      </c>
      <c r="M4661">
        <v>0.94733599999999996</v>
      </c>
      <c r="N4661">
        <v>1.0526599999999999</v>
      </c>
      <c r="O4661" t="s">
        <v>18653</v>
      </c>
      <c r="P4661">
        <v>2</v>
      </c>
      <c r="Q4661" t="s">
        <v>260</v>
      </c>
      <c r="R4661" t="s">
        <v>259</v>
      </c>
      <c r="S4661" t="s">
        <v>360</v>
      </c>
      <c r="T4661" t="s">
        <v>359</v>
      </c>
    </row>
    <row r="4662" spans="1:20">
      <c r="A4662" t="s">
        <v>18652</v>
      </c>
      <c r="D4662">
        <f>L4662/J4662</f>
        <v>2.1241975843625071E-3</v>
      </c>
      <c r="E4662">
        <v>2.1194600000000001E-3</v>
      </c>
      <c r="F4662">
        <v>8.5037399999999999E-2</v>
      </c>
      <c r="G4662">
        <v>2.4923799999999999E-2</v>
      </c>
      <c r="H4662">
        <v>600</v>
      </c>
      <c r="I4662">
        <v>129.23400000000001</v>
      </c>
      <c r="J4662">
        <v>470.76600000000002</v>
      </c>
      <c r="K4662">
        <v>11</v>
      </c>
      <c r="L4662">
        <v>1</v>
      </c>
      <c r="M4662">
        <v>10.0844</v>
      </c>
      <c r="N4662">
        <v>0.91557699999999997</v>
      </c>
      <c r="O4662" t="s">
        <v>14759</v>
      </c>
      <c r="P4662">
        <v>2</v>
      </c>
      <c r="Q4662" t="s">
        <v>14758</v>
      </c>
      <c r="R4662" t="s">
        <v>0</v>
      </c>
      <c r="S4662" t="s">
        <v>1694</v>
      </c>
      <c r="T4662" t="s">
        <v>1693</v>
      </c>
    </row>
    <row r="4663" spans="1:20">
      <c r="A4663" t="s">
        <v>18651</v>
      </c>
      <c r="D4663">
        <f>L4663/J4663</f>
        <v>2.1232662204268824E-3</v>
      </c>
      <c r="E4663">
        <v>2.0411000000000001E-3</v>
      </c>
      <c r="F4663">
        <v>6.6482700000000006E-2</v>
      </c>
      <c r="G4663">
        <v>3.0701300000000001E-2</v>
      </c>
      <c r="H4663">
        <v>2403</v>
      </c>
      <c r="I4663">
        <v>519.10699999999997</v>
      </c>
      <c r="J4663">
        <v>1883.89</v>
      </c>
      <c r="K4663">
        <v>37</v>
      </c>
      <c r="L4663">
        <v>4</v>
      </c>
      <c r="M4663">
        <v>33.290799999999997</v>
      </c>
      <c r="N4663">
        <v>3.70919</v>
      </c>
      <c r="O4663" t="s">
        <v>18650</v>
      </c>
      <c r="P4663">
        <v>3</v>
      </c>
      <c r="Q4663" t="s">
        <v>12930</v>
      </c>
      <c r="R4663" t="s">
        <v>693</v>
      </c>
      <c r="S4663" t="s">
        <v>12929</v>
      </c>
      <c r="T4663" t="s">
        <v>12928</v>
      </c>
    </row>
    <row r="4664" spans="1:20">
      <c r="A4664" t="s">
        <v>18649</v>
      </c>
      <c r="D4664">
        <f>L4664/J4664</f>
        <v>2.1217329101991702E-3</v>
      </c>
      <c r="E4664">
        <v>2.2827899999999998E-3</v>
      </c>
      <c r="F4664">
        <v>2.55207E-2</v>
      </c>
      <c r="G4664">
        <v>8.9448799999999995E-2</v>
      </c>
      <c r="H4664">
        <v>4644</v>
      </c>
      <c r="I4664">
        <v>1344.81</v>
      </c>
      <c r="J4664">
        <v>3299.19</v>
      </c>
      <c r="K4664">
        <v>41</v>
      </c>
      <c r="L4664">
        <v>7</v>
      </c>
      <c r="M4664">
        <v>33.621899999999997</v>
      </c>
      <c r="N4664">
        <v>7.3781100000000004</v>
      </c>
      <c r="O4664" t="s">
        <v>1</v>
      </c>
      <c r="P4664">
        <v>5</v>
      </c>
      <c r="Q4664" t="s">
        <v>5798</v>
      </c>
      <c r="R4664" t="s">
        <v>0</v>
      </c>
      <c r="S4664" t="s">
        <v>18648</v>
      </c>
      <c r="T4664" t="s">
        <v>18647</v>
      </c>
    </row>
    <row r="4665" spans="1:20">
      <c r="A4665" t="s">
        <v>18646</v>
      </c>
      <c r="D4665">
        <f>L4665/J4665</f>
        <v>2.121201193812032E-3</v>
      </c>
      <c r="E4665">
        <v>1.9580399999999999E-3</v>
      </c>
      <c r="F4665">
        <v>2.5375200000000001E-2</v>
      </c>
      <c r="G4665">
        <v>7.7163599999999999E-2</v>
      </c>
      <c r="H4665">
        <v>555</v>
      </c>
      <c r="I4665">
        <v>83.568700000000007</v>
      </c>
      <c r="J4665">
        <v>471.43099999999998</v>
      </c>
      <c r="K4665">
        <v>3</v>
      </c>
      <c r="L4665">
        <v>1</v>
      </c>
      <c r="M4665">
        <v>2.09016</v>
      </c>
      <c r="N4665">
        <v>0.90984299999999996</v>
      </c>
      <c r="O4665" t="s">
        <v>1</v>
      </c>
      <c r="P4665">
        <v>0</v>
      </c>
      <c r="Q4665" t="s">
        <v>0</v>
      </c>
      <c r="S4665" t="s">
        <v>18645</v>
      </c>
      <c r="T4665" t="s">
        <v>18644</v>
      </c>
    </row>
    <row r="4666" spans="1:20">
      <c r="A4666" t="s">
        <v>18643</v>
      </c>
      <c r="D4666">
        <f>L4666/J4666</f>
        <v>2.1206119237767249E-3</v>
      </c>
      <c r="E4666">
        <v>2.1163499999999999E-3</v>
      </c>
      <c r="F4666">
        <v>4.1544400000000002E-2</v>
      </c>
      <c r="G4666">
        <v>5.0941800000000002E-2</v>
      </c>
      <c r="H4666">
        <v>3021</v>
      </c>
      <c r="I4666">
        <v>663.18799999999999</v>
      </c>
      <c r="J4666">
        <v>2357.81</v>
      </c>
      <c r="K4666">
        <v>31</v>
      </c>
      <c r="L4666">
        <v>5</v>
      </c>
      <c r="M4666">
        <v>26.246500000000001</v>
      </c>
      <c r="N4666">
        <v>4.7535400000000001</v>
      </c>
      <c r="O4666" t="s">
        <v>18642</v>
      </c>
      <c r="P4666">
        <v>2</v>
      </c>
      <c r="Q4666" t="s">
        <v>18641</v>
      </c>
      <c r="R4666" t="s">
        <v>0</v>
      </c>
    </row>
    <row r="4667" spans="1:20">
      <c r="A4667" t="s">
        <v>18640</v>
      </c>
      <c r="D4667">
        <f>L4667/J4667</f>
        <v>2.1204477961655941E-3</v>
      </c>
      <c r="E4667">
        <v>2.1794800000000001E-3</v>
      </c>
      <c r="F4667">
        <v>8.5251199999999999E-2</v>
      </c>
      <c r="G4667">
        <v>2.5565399999999999E-2</v>
      </c>
      <c r="H4667">
        <v>1182</v>
      </c>
      <c r="I4667">
        <v>238.803</v>
      </c>
      <c r="J4667">
        <v>943.197</v>
      </c>
      <c r="K4667">
        <v>21</v>
      </c>
      <c r="L4667">
        <v>2</v>
      </c>
      <c r="M4667">
        <v>19.074000000000002</v>
      </c>
      <c r="N4667">
        <v>1.9259999999999999</v>
      </c>
      <c r="O4667" t="s">
        <v>18639</v>
      </c>
      <c r="P4667">
        <v>5</v>
      </c>
      <c r="Q4667" t="s">
        <v>18638</v>
      </c>
      <c r="R4667" t="s">
        <v>0</v>
      </c>
      <c r="S4667" t="s">
        <v>18637</v>
      </c>
      <c r="T4667" t="s">
        <v>18636</v>
      </c>
    </row>
    <row r="4668" spans="1:20">
      <c r="A4668" t="s">
        <v>18635</v>
      </c>
      <c r="D4668">
        <f>L4668/J4668</f>
        <v>2.1201862937023398E-3</v>
      </c>
      <c r="E4668">
        <v>2.1997700000000002E-3</v>
      </c>
      <c r="F4668">
        <v>7.8919400000000001E-2</v>
      </c>
      <c r="G4668">
        <v>2.7873700000000001E-2</v>
      </c>
      <c r="H4668">
        <v>1683</v>
      </c>
      <c r="I4668">
        <v>268.02800000000002</v>
      </c>
      <c r="J4668">
        <v>1414.97</v>
      </c>
      <c r="K4668">
        <v>23</v>
      </c>
      <c r="L4668">
        <v>3</v>
      </c>
      <c r="M4668">
        <v>20.049700000000001</v>
      </c>
      <c r="N4668">
        <v>2.9503200000000001</v>
      </c>
      <c r="O4668" t="s">
        <v>18634</v>
      </c>
      <c r="P4668">
        <v>3</v>
      </c>
      <c r="Q4668" t="s">
        <v>18633</v>
      </c>
      <c r="R4668" t="s">
        <v>0</v>
      </c>
      <c r="S4668" t="s">
        <v>18632</v>
      </c>
      <c r="T4668" t="s">
        <v>18631</v>
      </c>
    </row>
    <row r="4669" spans="1:20">
      <c r="A4669" t="s">
        <v>18630</v>
      </c>
      <c r="D4669">
        <f>L4669/J4669</f>
        <v>2.119618553445122E-3</v>
      </c>
      <c r="E4669">
        <v>2.1407499999999999E-3</v>
      </c>
      <c r="F4669">
        <v>3.0112E-2</v>
      </c>
      <c r="G4669">
        <v>7.1092900000000001E-2</v>
      </c>
      <c r="H4669">
        <v>1227</v>
      </c>
      <c r="I4669">
        <v>283.43400000000003</v>
      </c>
      <c r="J4669">
        <v>943.56600000000003</v>
      </c>
      <c r="K4669">
        <v>10</v>
      </c>
      <c r="L4669">
        <v>2</v>
      </c>
      <c r="M4669">
        <v>8.0862200000000009</v>
      </c>
      <c r="N4669">
        <v>1.91378</v>
      </c>
      <c r="O4669" t="s">
        <v>18629</v>
      </c>
      <c r="P4669">
        <v>3</v>
      </c>
      <c r="Q4669" t="s">
        <v>417</v>
      </c>
      <c r="R4669" t="s">
        <v>0</v>
      </c>
      <c r="S4669" t="s">
        <v>18628</v>
      </c>
      <c r="T4669" t="s">
        <v>18627</v>
      </c>
    </row>
    <row r="4670" spans="1:20">
      <c r="A4670" t="s">
        <v>18626</v>
      </c>
      <c r="D4670">
        <f>L4670/J4670</f>
        <v>2.1195571538586535E-3</v>
      </c>
      <c r="E4670">
        <v>2.4950300000000001E-3</v>
      </c>
      <c r="F4670">
        <v>0.13997699999999999</v>
      </c>
      <c r="G4670">
        <v>1.78245E-2</v>
      </c>
      <c r="H4670">
        <v>1743</v>
      </c>
      <c r="I4670">
        <v>327.60700000000003</v>
      </c>
      <c r="J4670">
        <v>1415.39</v>
      </c>
      <c r="K4670">
        <v>45</v>
      </c>
      <c r="L4670">
        <v>3</v>
      </c>
      <c r="M4670">
        <v>41.782400000000003</v>
      </c>
      <c r="N4670">
        <v>3.2176200000000001</v>
      </c>
      <c r="O4670" t="s">
        <v>18625</v>
      </c>
      <c r="P4670">
        <v>5</v>
      </c>
      <c r="Q4670" t="s">
        <v>18624</v>
      </c>
      <c r="R4670" t="s">
        <v>9638</v>
      </c>
      <c r="S4670" t="s">
        <v>9637</v>
      </c>
      <c r="T4670" t="s">
        <v>9636</v>
      </c>
    </row>
    <row r="4671" spans="1:20">
      <c r="A4671" t="s">
        <v>18623</v>
      </c>
      <c r="D4671">
        <f>L4671/J4671</f>
        <v>2.1191109905572413E-3</v>
      </c>
      <c r="E4671">
        <v>2.2214600000000002E-3</v>
      </c>
      <c r="F4671">
        <v>5.0906199999999999E-2</v>
      </c>
      <c r="G4671">
        <v>4.3638299999999998E-2</v>
      </c>
      <c r="H4671">
        <v>1206</v>
      </c>
      <c r="I4671">
        <v>262.20800000000003</v>
      </c>
      <c r="J4671">
        <v>943.79200000000003</v>
      </c>
      <c r="K4671">
        <v>15</v>
      </c>
      <c r="L4671">
        <v>2</v>
      </c>
      <c r="M4671">
        <v>12.963800000000001</v>
      </c>
      <c r="N4671">
        <v>2.0362399999999998</v>
      </c>
      <c r="O4671" t="s">
        <v>18622</v>
      </c>
      <c r="P4671">
        <v>1</v>
      </c>
      <c r="Q4671" t="s">
        <v>391</v>
      </c>
      <c r="R4671" t="s">
        <v>0</v>
      </c>
      <c r="S4671" t="s">
        <v>2707</v>
      </c>
      <c r="T4671" t="s">
        <v>2706</v>
      </c>
    </row>
    <row r="4672" spans="1:20">
      <c r="A4672" t="s">
        <v>18621</v>
      </c>
      <c r="D4672">
        <f>L4672/J4672</f>
        <v>2.1185243771538334E-3</v>
      </c>
      <c r="E4672">
        <v>2.3401400000000001E-3</v>
      </c>
      <c r="F4672">
        <v>1.47796E-2</v>
      </c>
      <c r="G4672">
        <v>0.158336</v>
      </c>
      <c r="H4672">
        <v>1806</v>
      </c>
      <c r="I4672">
        <v>389.92</v>
      </c>
      <c r="J4672">
        <v>1416.08</v>
      </c>
      <c r="K4672">
        <v>9</v>
      </c>
      <c r="L4672">
        <v>3</v>
      </c>
      <c r="M4672">
        <v>5.7141700000000002</v>
      </c>
      <c r="N4672">
        <v>3.2858299999999998</v>
      </c>
      <c r="O4672" t="s">
        <v>16063</v>
      </c>
      <c r="P4672">
        <v>0</v>
      </c>
      <c r="Q4672" t="s">
        <v>0</v>
      </c>
    </row>
    <row r="4673" spans="1:20">
      <c r="A4673" t="s">
        <v>18620</v>
      </c>
      <c r="D4673">
        <f>L4673/J4673</f>
        <v>2.1183299086999807E-3</v>
      </c>
      <c r="E4673">
        <v>2.2999499999999998E-3</v>
      </c>
      <c r="F4673">
        <v>5.2253300000000003E-2</v>
      </c>
      <c r="G4673">
        <v>4.4015499999999999E-2</v>
      </c>
      <c r="H4673">
        <v>1689</v>
      </c>
      <c r="I4673">
        <v>272.78699999999998</v>
      </c>
      <c r="J4673">
        <v>1416.21</v>
      </c>
      <c r="K4673">
        <v>17</v>
      </c>
      <c r="L4673">
        <v>3</v>
      </c>
      <c r="M4673">
        <v>13.837899999999999</v>
      </c>
      <c r="N4673">
        <v>3.1621299999999999</v>
      </c>
      <c r="O4673" t="s">
        <v>18619</v>
      </c>
      <c r="P4673">
        <v>2</v>
      </c>
      <c r="Q4673" t="s">
        <v>260</v>
      </c>
      <c r="R4673" t="s">
        <v>259</v>
      </c>
      <c r="S4673" t="s">
        <v>360</v>
      </c>
      <c r="T4673" t="s">
        <v>359</v>
      </c>
    </row>
    <row r="4674" spans="1:20">
      <c r="A4674" t="s">
        <v>18618</v>
      </c>
      <c r="D4674">
        <f>L4674/J4674</f>
        <v>2.1180068708142891E-3</v>
      </c>
      <c r="E4674">
        <v>2.6794700000000002E-3</v>
      </c>
      <c r="F4674">
        <v>7.5026599999999999E-2</v>
      </c>
      <c r="G4674">
        <v>3.5713599999999998E-2</v>
      </c>
      <c r="H4674">
        <v>1182</v>
      </c>
      <c r="I4674">
        <v>237.71600000000001</v>
      </c>
      <c r="J4674">
        <v>944.28399999999999</v>
      </c>
      <c r="K4674">
        <v>20</v>
      </c>
      <c r="L4674">
        <v>2</v>
      </c>
      <c r="M4674">
        <v>17.5152</v>
      </c>
      <c r="N4674">
        <v>2.48481</v>
      </c>
      <c r="O4674" t="s">
        <v>18617</v>
      </c>
      <c r="P4674">
        <v>1</v>
      </c>
      <c r="Q4674" t="s">
        <v>701</v>
      </c>
      <c r="R4674" t="s">
        <v>0</v>
      </c>
      <c r="S4674" t="s">
        <v>576</v>
      </c>
      <c r="T4674" t="s">
        <v>575</v>
      </c>
    </row>
    <row r="4675" spans="1:20">
      <c r="A4675" t="s">
        <v>18616</v>
      </c>
      <c r="D4675">
        <f>L4675/J4675</f>
        <v>2.1179664980059344E-3</v>
      </c>
      <c r="E4675">
        <v>2.1694000000000001E-3</v>
      </c>
      <c r="F4675">
        <v>2.03565E-2</v>
      </c>
      <c r="G4675">
        <v>0.10657</v>
      </c>
      <c r="H4675">
        <v>1200</v>
      </c>
      <c r="I4675">
        <v>255.69800000000001</v>
      </c>
      <c r="J4675">
        <v>944.30200000000002</v>
      </c>
      <c r="K4675">
        <v>7</v>
      </c>
      <c r="L4675">
        <v>2</v>
      </c>
      <c r="M4675">
        <v>5.0230800000000002</v>
      </c>
      <c r="N4675">
        <v>1.97692</v>
      </c>
      <c r="O4675" t="s">
        <v>18615</v>
      </c>
      <c r="P4675">
        <v>1</v>
      </c>
      <c r="Q4675" t="s">
        <v>391</v>
      </c>
      <c r="R4675" t="s">
        <v>0</v>
      </c>
    </row>
    <row r="4676" spans="1:20">
      <c r="A4676" t="s">
        <v>18614</v>
      </c>
      <c r="D4676">
        <f>L4676/J4676</f>
        <v>2.117044323851327E-3</v>
      </c>
      <c r="E4676">
        <v>2.1464700000000001E-3</v>
      </c>
      <c r="F4676">
        <v>3.5998299999999997E-2</v>
      </c>
      <c r="G4676">
        <v>5.9626899999999997E-2</v>
      </c>
      <c r="H4676">
        <v>3633</v>
      </c>
      <c r="I4676">
        <v>798.85799999999995</v>
      </c>
      <c r="J4676">
        <v>2834.14</v>
      </c>
      <c r="K4676">
        <v>33</v>
      </c>
      <c r="L4676">
        <v>6</v>
      </c>
      <c r="M4676">
        <v>27.238</v>
      </c>
      <c r="N4676">
        <v>5.7619600000000002</v>
      </c>
      <c r="O4676" t="s">
        <v>18613</v>
      </c>
      <c r="P4676">
        <v>3</v>
      </c>
      <c r="Q4676" t="s">
        <v>18612</v>
      </c>
      <c r="R4676" t="s">
        <v>0</v>
      </c>
      <c r="S4676" t="s">
        <v>9884</v>
      </c>
      <c r="T4676" t="s">
        <v>9883</v>
      </c>
    </row>
    <row r="4677" spans="1:20">
      <c r="A4677" t="s">
        <v>18611</v>
      </c>
      <c r="D4677">
        <f>L4677/J4677</f>
        <v>2.116420033185466E-3</v>
      </c>
      <c r="E4677">
        <v>2.1469499999999999E-3</v>
      </c>
      <c r="F4677">
        <v>8.2673399999999994E-2</v>
      </c>
      <c r="G4677">
        <v>2.5969099999999998E-2</v>
      </c>
      <c r="H4677">
        <v>2982</v>
      </c>
      <c r="I4677">
        <v>619.524</v>
      </c>
      <c r="J4677">
        <v>2362.48</v>
      </c>
      <c r="K4677">
        <v>53</v>
      </c>
      <c r="L4677">
        <v>5</v>
      </c>
      <c r="M4677">
        <v>48.224400000000003</v>
      </c>
      <c r="N4677">
        <v>4.7756499999999997</v>
      </c>
      <c r="O4677" t="s">
        <v>18610</v>
      </c>
      <c r="P4677">
        <v>4</v>
      </c>
      <c r="Q4677" t="s">
        <v>12663</v>
      </c>
      <c r="R4677" t="s">
        <v>12662</v>
      </c>
      <c r="S4677" t="s">
        <v>12661</v>
      </c>
      <c r="T4677" t="s">
        <v>12660</v>
      </c>
    </row>
    <row r="4678" spans="1:20">
      <c r="A4678" t="s">
        <v>18609</v>
      </c>
      <c r="D4678">
        <f>L4678/J4678</f>
        <v>2.1150390912100031E-3</v>
      </c>
      <c r="E4678">
        <v>3.0189100000000001E-3</v>
      </c>
      <c r="F4678">
        <v>9.26424E-2</v>
      </c>
      <c r="G4678">
        <v>3.2586700000000003E-2</v>
      </c>
      <c r="H4678">
        <v>1221</v>
      </c>
      <c r="I4678">
        <v>275.39100000000002</v>
      </c>
      <c r="J4678">
        <v>945.60900000000004</v>
      </c>
      <c r="K4678">
        <v>26</v>
      </c>
      <c r="L4678">
        <v>2</v>
      </c>
      <c r="M4678">
        <v>23.383600000000001</v>
      </c>
      <c r="N4678">
        <v>2.6164499999999999</v>
      </c>
      <c r="O4678" t="s">
        <v>18608</v>
      </c>
      <c r="P4678">
        <v>3</v>
      </c>
      <c r="Q4678" t="s">
        <v>18607</v>
      </c>
      <c r="R4678" t="s">
        <v>0</v>
      </c>
      <c r="S4678" t="s">
        <v>18606</v>
      </c>
      <c r="T4678" t="s">
        <v>18605</v>
      </c>
    </row>
    <row r="4679" spans="1:20">
      <c r="A4679" t="s">
        <v>18604</v>
      </c>
      <c r="D4679">
        <f>L4679/J4679</f>
        <v>2.1146879883607575E-3</v>
      </c>
      <c r="E4679">
        <v>2.2536399999999999E-3</v>
      </c>
      <c r="F4679">
        <v>7.4676400000000002E-3</v>
      </c>
      <c r="G4679">
        <v>0.30178700000000003</v>
      </c>
      <c r="H4679">
        <v>603</v>
      </c>
      <c r="I4679">
        <v>130.11699999999999</v>
      </c>
      <c r="J4679">
        <v>472.88299999999998</v>
      </c>
      <c r="K4679">
        <v>2</v>
      </c>
      <c r="L4679">
        <v>1</v>
      </c>
      <c r="M4679">
        <v>0.95384199999999997</v>
      </c>
      <c r="N4679">
        <v>1.04616</v>
      </c>
      <c r="O4679" t="s">
        <v>18603</v>
      </c>
      <c r="P4679">
        <v>3</v>
      </c>
      <c r="Q4679" t="s">
        <v>18602</v>
      </c>
      <c r="R4679" t="s">
        <v>1811</v>
      </c>
      <c r="S4679" t="s">
        <v>18601</v>
      </c>
      <c r="T4679" t="s">
        <v>18600</v>
      </c>
    </row>
    <row r="4680" spans="1:20">
      <c r="A4680" t="s">
        <v>18599</v>
      </c>
      <c r="D4680">
        <f>L4680/J4680</f>
        <v>2.1141291479213884E-3</v>
      </c>
      <c r="E4680">
        <v>2.4171700000000002E-3</v>
      </c>
      <c r="F4680">
        <v>1.6460700000000002E-2</v>
      </c>
      <c r="G4680">
        <v>0.146845</v>
      </c>
      <c r="H4680">
        <v>1233</v>
      </c>
      <c r="I4680">
        <v>286.98399999999998</v>
      </c>
      <c r="J4680">
        <v>946.01599999999996</v>
      </c>
      <c r="K4680">
        <v>7</v>
      </c>
      <c r="L4680">
        <v>2</v>
      </c>
      <c r="M4680">
        <v>4.7167899999999996</v>
      </c>
      <c r="N4680">
        <v>2.28321</v>
      </c>
      <c r="O4680" t="s">
        <v>1</v>
      </c>
      <c r="P4680">
        <v>4</v>
      </c>
      <c r="Q4680" t="s">
        <v>18598</v>
      </c>
      <c r="S4680" t="s">
        <v>576</v>
      </c>
      <c r="T4680" t="s">
        <v>575</v>
      </c>
    </row>
    <row r="4681" spans="1:20">
      <c r="A4681" t="s">
        <v>18597</v>
      </c>
      <c r="D4681">
        <f>L4681/J4681</f>
        <v>2.1138818621889949E-3</v>
      </c>
      <c r="E4681">
        <v>2.35834E-3</v>
      </c>
      <c r="F4681">
        <v>7.4335700000000005E-2</v>
      </c>
      <c r="G4681">
        <v>3.1725499999999997E-2</v>
      </c>
      <c r="H4681">
        <v>1725</v>
      </c>
      <c r="I4681">
        <v>305.81099999999998</v>
      </c>
      <c r="J4681">
        <v>1419.19</v>
      </c>
      <c r="K4681">
        <v>26</v>
      </c>
      <c r="L4681">
        <v>3</v>
      </c>
      <c r="M4681">
        <v>22.6633</v>
      </c>
      <c r="N4681">
        <v>3.3367200000000001</v>
      </c>
      <c r="O4681" t="s">
        <v>1</v>
      </c>
      <c r="P4681">
        <v>0</v>
      </c>
      <c r="Q4681" t="s">
        <v>0</v>
      </c>
    </row>
    <row r="4682" spans="1:20">
      <c r="A4682" t="s">
        <v>18596</v>
      </c>
      <c r="D4682">
        <f>L4682/J4682</f>
        <v>2.1129096667730166E-3</v>
      </c>
      <c r="E4682">
        <v>2.2761399999999998E-3</v>
      </c>
      <c r="F4682">
        <v>0.12923299999999999</v>
      </c>
      <c r="G4682">
        <v>1.7612699999999998E-2</v>
      </c>
      <c r="H4682">
        <v>1176</v>
      </c>
      <c r="I4682">
        <v>229.43799999999999</v>
      </c>
      <c r="J4682">
        <v>946.56200000000001</v>
      </c>
      <c r="K4682">
        <v>30</v>
      </c>
      <c r="L4682">
        <v>2</v>
      </c>
      <c r="M4682">
        <v>27.9678</v>
      </c>
      <c r="N4682">
        <v>2.0322</v>
      </c>
      <c r="O4682" t="s">
        <v>261</v>
      </c>
      <c r="P4682">
        <v>2</v>
      </c>
      <c r="Q4682" t="s">
        <v>260</v>
      </c>
      <c r="R4682" t="s">
        <v>259</v>
      </c>
      <c r="S4682" t="s">
        <v>360</v>
      </c>
      <c r="T4682" t="s">
        <v>359</v>
      </c>
    </row>
    <row r="4683" spans="1:20">
      <c r="A4683" t="s">
        <v>18595</v>
      </c>
      <c r="D4683">
        <f>L4683/J4683</f>
        <v>2.1127802074750162E-3</v>
      </c>
      <c r="E4683">
        <v>2.3110399999999999E-3</v>
      </c>
      <c r="F4683">
        <v>6.5980300000000006E-2</v>
      </c>
      <c r="G4683">
        <v>3.5026099999999998E-2</v>
      </c>
      <c r="H4683">
        <v>1803</v>
      </c>
      <c r="I4683">
        <v>383.072</v>
      </c>
      <c r="J4683">
        <v>1419.93</v>
      </c>
      <c r="K4683">
        <v>28</v>
      </c>
      <c r="L4683">
        <v>3</v>
      </c>
      <c r="M4683">
        <v>24.782499999999999</v>
      </c>
      <c r="N4683">
        <v>3.21753</v>
      </c>
      <c r="O4683" t="s">
        <v>18594</v>
      </c>
      <c r="P4683">
        <v>1</v>
      </c>
      <c r="Q4683" t="s">
        <v>382</v>
      </c>
      <c r="R4683" t="s">
        <v>0</v>
      </c>
      <c r="S4683" t="s">
        <v>1225</v>
      </c>
      <c r="T4683" t="s">
        <v>1224</v>
      </c>
    </row>
    <row r="4684" spans="1:20">
      <c r="A4684" t="s">
        <v>18593</v>
      </c>
      <c r="D4684">
        <f>L4684/J4684</f>
        <v>2.112568196342088E-3</v>
      </c>
      <c r="E4684">
        <v>2.18344E-3</v>
      </c>
      <c r="F4684">
        <v>0.107347</v>
      </c>
      <c r="G4684">
        <v>2.034E-2</v>
      </c>
      <c r="H4684">
        <v>1122</v>
      </c>
      <c r="I4684">
        <v>175.285</v>
      </c>
      <c r="J4684">
        <v>946.71500000000003</v>
      </c>
      <c r="K4684">
        <v>20</v>
      </c>
      <c r="L4684">
        <v>2</v>
      </c>
      <c r="M4684">
        <v>18.020299999999999</v>
      </c>
      <c r="N4684">
        <v>1.9796499999999999</v>
      </c>
      <c r="O4684" t="s">
        <v>1</v>
      </c>
      <c r="P4684">
        <v>1</v>
      </c>
      <c r="Q4684" t="s">
        <v>1471</v>
      </c>
      <c r="R4684" t="s">
        <v>0</v>
      </c>
      <c r="S4684" t="s">
        <v>18592</v>
      </c>
      <c r="T4684" t="s">
        <v>18591</v>
      </c>
    </row>
    <row r="4685" spans="1:20">
      <c r="A4685" t="s">
        <v>18590</v>
      </c>
      <c r="D4685">
        <f>L4685/J4685</f>
        <v>2.1123919247481499E-3</v>
      </c>
      <c r="E4685">
        <v>2.3959599999999999E-3</v>
      </c>
      <c r="F4685">
        <v>4.9092200000000003E-2</v>
      </c>
      <c r="G4685">
        <v>4.88052E-2</v>
      </c>
      <c r="H4685">
        <v>555</v>
      </c>
      <c r="I4685">
        <v>81.603300000000004</v>
      </c>
      <c r="J4685">
        <v>473.39699999999999</v>
      </c>
      <c r="K4685">
        <v>5</v>
      </c>
      <c r="L4685">
        <v>1</v>
      </c>
      <c r="M4685">
        <v>3.8967200000000002</v>
      </c>
      <c r="N4685">
        <v>1.10328</v>
      </c>
      <c r="O4685" t="s">
        <v>1</v>
      </c>
      <c r="P4685">
        <v>0</v>
      </c>
      <c r="Q4685" t="s">
        <v>0</v>
      </c>
    </row>
    <row r="4686" spans="1:20">
      <c r="A4686" t="s">
        <v>18589</v>
      </c>
      <c r="D4686">
        <f>L4686/J4686</f>
        <v>2.110709034069189E-3</v>
      </c>
      <c r="E4686">
        <v>2.1244499999999999E-3</v>
      </c>
      <c r="F4686">
        <v>1.8574400000000001E-2</v>
      </c>
      <c r="G4686">
        <v>0.114375</v>
      </c>
      <c r="H4686">
        <v>5700</v>
      </c>
      <c r="I4686">
        <v>1436.03</v>
      </c>
      <c r="J4686">
        <v>4263.97</v>
      </c>
      <c r="K4686">
        <v>35</v>
      </c>
      <c r="L4686">
        <v>9</v>
      </c>
      <c r="M4686">
        <v>26.126999999999999</v>
      </c>
      <c r="N4686">
        <v>8.8729999999999993</v>
      </c>
      <c r="O4686" t="s">
        <v>387</v>
      </c>
      <c r="P4686">
        <v>4</v>
      </c>
      <c r="Q4686" t="s">
        <v>386</v>
      </c>
      <c r="R4686" t="s">
        <v>0</v>
      </c>
      <c r="S4686" t="s">
        <v>10237</v>
      </c>
      <c r="T4686" t="s">
        <v>10236</v>
      </c>
    </row>
    <row r="4687" spans="1:20">
      <c r="A4687" t="s">
        <v>18588</v>
      </c>
      <c r="D4687">
        <f>L4687/J4687</f>
        <v>2.1086058530681269E-3</v>
      </c>
      <c r="E4687">
        <v>1.99994E-3</v>
      </c>
      <c r="F4687">
        <v>1.52055E-2</v>
      </c>
      <c r="G4687">
        <v>0.13152800000000001</v>
      </c>
      <c r="H4687">
        <v>1236</v>
      </c>
      <c r="I4687">
        <v>287.50599999999997</v>
      </c>
      <c r="J4687">
        <v>948.49400000000003</v>
      </c>
      <c r="K4687">
        <v>6</v>
      </c>
      <c r="L4687">
        <v>2</v>
      </c>
      <c r="M4687">
        <v>4.1843399999999997</v>
      </c>
      <c r="N4687">
        <v>1.8156600000000001</v>
      </c>
      <c r="O4687" t="s">
        <v>39</v>
      </c>
      <c r="P4687">
        <v>6</v>
      </c>
      <c r="Q4687" t="s">
        <v>38</v>
      </c>
      <c r="R4687" t="s">
        <v>0</v>
      </c>
      <c r="S4687" t="s">
        <v>37</v>
      </c>
      <c r="T4687" t="s">
        <v>36</v>
      </c>
    </row>
    <row r="4688" spans="1:20">
      <c r="A4688" t="s">
        <v>18587</v>
      </c>
      <c r="D4688">
        <f>L4688/J4688</f>
        <v>2.1085302700605568E-3</v>
      </c>
      <c r="E4688">
        <v>1.69451E-3</v>
      </c>
      <c r="F4688">
        <v>0.11301899999999999</v>
      </c>
      <c r="G4688">
        <v>1.49932E-2</v>
      </c>
      <c r="H4688">
        <v>2796</v>
      </c>
      <c r="I4688">
        <v>424.67899999999997</v>
      </c>
      <c r="J4688">
        <v>2371.3200000000002</v>
      </c>
      <c r="K4688">
        <v>49</v>
      </c>
      <c r="L4688">
        <v>5</v>
      </c>
      <c r="M4688">
        <v>45.214700000000001</v>
      </c>
      <c r="N4688">
        <v>3.78531</v>
      </c>
      <c r="O4688" t="s">
        <v>18586</v>
      </c>
      <c r="P4688">
        <v>5</v>
      </c>
      <c r="Q4688" t="s">
        <v>18585</v>
      </c>
      <c r="R4688" t="s">
        <v>1408</v>
      </c>
      <c r="S4688" t="s">
        <v>3723</v>
      </c>
      <c r="T4688" t="s">
        <v>3722</v>
      </c>
    </row>
    <row r="4689" spans="1:20">
      <c r="A4689" t="s">
        <v>18584</v>
      </c>
      <c r="D4689">
        <f>L4689/J4689</f>
        <v>2.1083391136964033E-3</v>
      </c>
      <c r="E4689">
        <v>2.4175099999999999E-3</v>
      </c>
      <c r="F4689">
        <v>2.5831099999999999E-2</v>
      </c>
      <c r="G4689">
        <v>9.3589199999999997E-2</v>
      </c>
      <c r="H4689">
        <v>585</v>
      </c>
      <c r="I4689">
        <v>110.693</v>
      </c>
      <c r="J4689">
        <v>474.30700000000002</v>
      </c>
      <c r="K4689">
        <v>4</v>
      </c>
      <c r="L4689">
        <v>1</v>
      </c>
      <c r="M4689">
        <v>2.8550599999999999</v>
      </c>
      <c r="N4689">
        <v>1.1449400000000001</v>
      </c>
      <c r="O4689" t="s">
        <v>18061</v>
      </c>
      <c r="P4689">
        <v>4</v>
      </c>
      <c r="Q4689" t="s">
        <v>18583</v>
      </c>
      <c r="R4689" t="s">
        <v>0</v>
      </c>
      <c r="S4689" t="s">
        <v>11103</v>
      </c>
      <c r="T4689" t="s">
        <v>11102</v>
      </c>
    </row>
    <row r="4690" spans="1:20">
      <c r="A4690" t="s">
        <v>18582</v>
      </c>
      <c r="D4690">
        <f>L4690/J4690</f>
        <v>2.1080657758683389E-3</v>
      </c>
      <c r="E4690">
        <v>2.4703899999999998E-3</v>
      </c>
      <c r="F4690">
        <v>0.101386</v>
      </c>
      <c r="G4690">
        <v>2.4366200000000001E-2</v>
      </c>
      <c r="H4690">
        <v>1212</v>
      </c>
      <c r="I4690">
        <v>263.26299999999998</v>
      </c>
      <c r="J4690">
        <v>948.73699999999997</v>
      </c>
      <c r="K4690">
        <v>26</v>
      </c>
      <c r="L4690">
        <v>2</v>
      </c>
      <c r="M4690">
        <v>23.901199999999999</v>
      </c>
      <c r="N4690">
        <v>2.09877</v>
      </c>
      <c r="O4690" t="s">
        <v>6093</v>
      </c>
      <c r="P4690">
        <v>2</v>
      </c>
      <c r="Q4690" t="s">
        <v>293</v>
      </c>
      <c r="R4690" t="s">
        <v>0</v>
      </c>
      <c r="S4690" t="s">
        <v>2111</v>
      </c>
      <c r="T4690" t="s">
        <v>2110</v>
      </c>
    </row>
    <row r="4691" spans="1:20">
      <c r="A4691" t="s">
        <v>18581</v>
      </c>
      <c r="D4691">
        <f>L4691/J4691</f>
        <v>2.107908027756933E-3</v>
      </c>
      <c r="E4691">
        <v>2.42268E-3</v>
      </c>
      <c r="F4691">
        <v>7.8099500000000002E-2</v>
      </c>
      <c r="G4691">
        <v>3.10204E-2</v>
      </c>
      <c r="H4691">
        <v>570</v>
      </c>
      <c r="I4691">
        <v>95.596400000000003</v>
      </c>
      <c r="J4691">
        <v>474.404</v>
      </c>
      <c r="K4691">
        <v>8</v>
      </c>
      <c r="L4691">
        <v>1</v>
      </c>
      <c r="M4691">
        <v>6.93276</v>
      </c>
      <c r="N4691">
        <v>1.06724</v>
      </c>
      <c r="O4691" t="s">
        <v>18580</v>
      </c>
      <c r="P4691">
        <v>3</v>
      </c>
      <c r="Q4691" t="s">
        <v>6185</v>
      </c>
      <c r="R4691" t="s">
        <v>6184</v>
      </c>
      <c r="S4691" t="s">
        <v>6183</v>
      </c>
      <c r="T4691" t="s">
        <v>6182</v>
      </c>
    </row>
    <row r="4692" spans="1:20">
      <c r="A4692" t="s">
        <v>18579</v>
      </c>
      <c r="D4692">
        <f>L4692/J4692</f>
        <v>2.1078324947673057E-3</v>
      </c>
      <c r="E4692">
        <v>2.2643799999999999E-3</v>
      </c>
      <c r="F4692">
        <v>3.1890399999999999E-2</v>
      </c>
      <c r="G4692">
        <v>7.1005100000000002E-2</v>
      </c>
      <c r="H4692">
        <v>666</v>
      </c>
      <c r="I4692">
        <v>191.57900000000001</v>
      </c>
      <c r="J4692">
        <v>474.42099999999999</v>
      </c>
      <c r="K4692">
        <v>7</v>
      </c>
      <c r="L4692">
        <v>1</v>
      </c>
      <c r="M4692">
        <v>5.95322</v>
      </c>
      <c r="N4692">
        <v>1.04678</v>
      </c>
      <c r="O4692" t="s">
        <v>18578</v>
      </c>
      <c r="P4692">
        <v>2</v>
      </c>
      <c r="Q4692" t="s">
        <v>18577</v>
      </c>
      <c r="R4692" t="s">
        <v>18576</v>
      </c>
      <c r="S4692" t="s">
        <v>18575</v>
      </c>
      <c r="T4692" t="s">
        <v>18574</v>
      </c>
    </row>
    <row r="4693" spans="1:20">
      <c r="A4693" t="s">
        <v>18573</v>
      </c>
      <c r="D4693">
        <f>L4693/J4693</f>
        <v>2.1068044516778066E-3</v>
      </c>
      <c r="E4693">
        <v>2.41048E-3</v>
      </c>
      <c r="F4693">
        <v>3.1408499999999999E-2</v>
      </c>
      <c r="G4693">
        <v>7.6746300000000003E-2</v>
      </c>
      <c r="H4693">
        <v>2364</v>
      </c>
      <c r="I4693">
        <v>465.38600000000002</v>
      </c>
      <c r="J4693">
        <v>1898.61</v>
      </c>
      <c r="K4693">
        <v>19</v>
      </c>
      <c r="L4693">
        <v>4</v>
      </c>
      <c r="M4693">
        <v>14.4696</v>
      </c>
      <c r="N4693">
        <v>4.5304099999999998</v>
      </c>
      <c r="O4693" t="s">
        <v>18572</v>
      </c>
      <c r="P4693">
        <v>3</v>
      </c>
      <c r="Q4693" t="s">
        <v>1409</v>
      </c>
      <c r="R4693" t="s">
        <v>1408</v>
      </c>
    </row>
    <row r="4694" spans="1:20">
      <c r="A4694" t="s">
        <v>18571</v>
      </c>
      <c r="D4694">
        <f>L4694/J4694</f>
        <v>2.1050592995204677E-3</v>
      </c>
      <c r="E4694">
        <v>2.3030500000000001E-3</v>
      </c>
      <c r="F4694">
        <v>0.109406</v>
      </c>
      <c r="G4694">
        <v>2.10505E-2</v>
      </c>
      <c r="H4694">
        <v>1242</v>
      </c>
      <c r="I4694">
        <v>291.90800000000002</v>
      </c>
      <c r="J4694">
        <v>950.09199999999998</v>
      </c>
      <c r="K4694">
        <v>32</v>
      </c>
      <c r="L4694">
        <v>2</v>
      </c>
      <c r="M4694">
        <v>29.9481</v>
      </c>
      <c r="N4694">
        <v>2.0518800000000001</v>
      </c>
      <c r="O4694" t="s">
        <v>17029</v>
      </c>
      <c r="P4694">
        <v>2</v>
      </c>
      <c r="Q4694" t="s">
        <v>10797</v>
      </c>
      <c r="R4694" t="s">
        <v>10796</v>
      </c>
      <c r="S4694" t="s">
        <v>9130</v>
      </c>
      <c r="T4694" t="s">
        <v>9129</v>
      </c>
    </row>
    <row r="4695" spans="1:20">
      <c r="A4695" t="s">
        <v>18570</v>
      </c>
      <c r="D4695">
        <f>L4695/J4695</f>
        <v>2.1030051944228301E-3</v>
      </c>
      <c r="E4695">
        <v>2.04564E-3</v>
      </c>
      <c r="F4695">
        <v>9.9857799999999997E-2</v>
      </c>
      <c r="G4695">
        <v>2.04855E-2</v>
      </c>
      <c r="H4695">
        <v>1110</v>
      </c>
      <c r="I4695">
        <v>158.97999999999999</v>
      </c>
      <c r="J4695">
        <v>951.02</v>
      </c>
      <c r="K4695">
        <v>17</v>
      </c>
      <c r="L4695">
        <v>2</v>
      </c>
      <c r="M4695">
        <v>15.1442</v>
      </c>
      <c r="N4695">
        <v>1.8558300000000001</v>
      </c>
      <c r="O4695" t="s">
        <v>10986</v>
      </c>
      <c r="P4695">
        <v>5</v>
      </c>
      <c r="Q4695" t="s">
        <v>18569</v>
      </c>
      <c r="R4695" t="s">
        <v>0</v>
      </c>
      <c r="S4695" t="s">
        <v>147</v>
      </c>
      <c r="T4695" t="s">
        <v>146</v>
      </c>
    </row>
    <row r="4696" spans="1:20">
      <c r="A4696" t="s">
        <v>18568</v>
      </c>
      <c r="D4696">
        <f>L4696/J4696</f>
        <v>2.1019619713040154E-3</v>
      </c>
      <c r="E4696">
        <v>2.1046799999999998E-3</v>
      </c>
      <c r="F4696">
        <v>2.6798400000000002E-3</v>
      </c>
      <c r="G4696">
        <v>0.78537500000000005</v>
      </c>
      <c r="H4696">
        <v>1335</v>
      </c>
      <c r="I4696">
        <v>383.50799999999998</v>
      </c>
      <c r="J4696">
        <v>951.49199999999996</v>
      </c>
      <c r="K4696">
        <v>3</v>
      </c>
      <c r="L4696">
        <v>2</v>
      </c>
      <c r="M4696">
        <v>1.01745</v>
      </c>
      <c r="N4696">
        <v>1.98255</v>
      </c>
      <c r="O4696" t="s">
        <v>1</v>
      </c>
      <c r="P4696">
        <v>0</v>
      </c>
      <c r="Q4696" t="s">
        <v>0</v>
      </c>
    </row>
    <row r="4697" spans="1:20">
      <c r="A4697" t="s">
        <v>18567</v>
      </c>
      <c r="D4697">
        <f>L4697/J4697</f>
        <v>2.1018264872173921E-3</v>
      </c>
      <c r="E4697">
        <v>2.5606700000000001E-3</v>
      </c>
      <c r="F4697">
        <v>3.10513E-2</v>
      </c>
      <c r="G4697">
        <v>8.2465700000000003E-2</v>
      </c>
      <c r="H4697">
        <v>3636</v>
      </c>
      <c r="I4697">
        <v>781.34100000000001</v>
      </c>
      <c r="J4697">
        <v>2854.66</v>
      </c>
      <c r="K4697">
        <v>31</v>
      </c>
      <c r="L4697">
        <v>6</v>
      </c>
      <c r="M4697">
        <v>23.822500000000002</v>
      </c>
      <c r="N4697">
        <v>7.1775099999999998</v>
      </c>
      <c r="O4697" t="s">
        <v>18566</v>
      </c>
      <c r="P4697">
        <v>4</v>
      </c>
      <c r="Q4697" t="s">
        <v>18565</v>
      </c>
      <c r="S4697" t="s">
        <v>8776</v>
      </c>
      <c r="T4697" t="s">
        <v>8775</v>
      </c>
    </row>
    <row r="4698" spans="1:20">
      <c r="A4698" t="s">
        <v>18564</v>
      </c>
      <c r="D4698">
        <f>L4698/J4698</f>
        <v>2.1016085712003965E-3</v>
      </c>
      <c r="E4698">
        <v>2.2417100000000001E-3</v>
      </c>
      <c r="F4698">
        <v>0.20346400000000001</v>
      </c>
      <c r="G4698">
        <v>1.10177E-2</v>
      </c>
      <c r="H4698">
        <v>567</v>
      </c>
      <c r="I4698">
        <v>91.173699999999997</v>
      </c>
      <c r="J4698">
        <v>475.82600000000002</v>
      </c>
      <c r="K4698">
        <v>18</v>
      </c>
      <c r="L4698">
        <v>1</v>
      </c>
      <c r="M4698">
        <v>17.0213</v>
      </c>
      <c r="N4698">
        <v>0.97873100000000002</v>
      </c>
      <c r="O4698" t="s">
        <v>1</v>
      </c>
      <c r="P4698">
        <v>0</v>
      </c>
      <c r="Q4698" t="s">
        <v>0</v>
      </c>
      <c r="S4698" t="s">
        <v>18563</v>
      </c>
      <c r="T4698" t="s">
        <v>18562</v>
      </c>
    </row>
    <row r="4699" spans="1:20">
      <c r="A4699" t="s">
        <v>18561</v>
      </c>
      <c r="D4699">
        <f>L4699/J4699</f>
        <v>2.1013259366660362E-3</v>
      </c>
      <c r="E4699">
        <v>2.1166599999999998E-3</v>
      </c>
      <c r="F4699">
        <v>4.1786400000000001E-2</v>
      </c>
      <c r="G4699">
        <v>5.0654400000000002E-2</v>
      </c>
      <c r="H4699">
        <v>1722</v>
      </c>
      <c r="I4699">
        <v>294.33199999999999</v>
      </c>
      <c r="J4699">
        <v>1427.67</v>
      </c>
      <c r="K4699">
        <v>15</v>
      </c>
      <c r="L4699">
        <v>3</v>
      </c>
      <c r="M4699">
        <v>12.041399999999999</v>
      </c>
      <c r="N4699">
        <v>2.9585900000000001</v>
      </c>
      <c r="O4699" t="s">
        <v>1</v>
      </c>
      <c r="P4699">
        <v>3</v>
      </c>
      <c r="Q4699" t="s">
        <v>2215</v>
      </c>
      <c r="R4699" t="s">
        <v>0</v>
      </c>
      <c r="S4699" t="s">
        <v>2255</v>
      </c>
      <c r="T4699" t="s">
        <v>2254</v>
      </c>
    </row>
    <row r="4700" spans="1:20">
      <c r="A4700" t="s">
        <v>18560</v>
      </c>
      <c r="D4700">
        <f>L4700/J4700</f>
        <v>2.0990367520344914E-3</v>
      </c>
      <c r="E4700">
        <v>2.7580899999999999E-3</v>
      </c>
      <c r="F4700">
        <v>3.7017099999999997E-2</v>
      </c>
      <c r="G4700">
        <v>7.4508500000000005E-2</v>
      </c>
      <c r="H4700">
        <v>603</v>
      </c>
      <c r="I4700">
        <v>126.59099999999999</v>
      </c>
      <c r="J4700">
        <v>476.40899999999999</v>
      </c>
      <c r="K4700">
        <v>6</v>
      </c>
      <c r="L4700">
        <v>1</v>
      </c>
      <c r="M4700">
        <v>4.6860200000000001</v>
      </c>
      <c r="N4700">
        <v>1.3139799999999999</v>
      </c>
      <c r="O4700" t="s">
        <v>1</v>
      </c>
      <c r="P4700">
        <v>0</v>
      </c>
      <c r="Q4700" t="s">
        <v>0</v>
      </c>
    </row>
    <row r="4701" spans="1:20">
      <c r="A4701" t="s">
        <v>18559</v>
      </c>
      <c r="D4701">
        <f>L4701/J4701</f>
        <v>2.0989310144343487E-3</v>
      </c>
      <c r="E4701">
        <v>1.8374400000000001E-3</v>
      </c>
      <c r="F4701">
        <v>4.6374699999999998E-2</v>
      </c>
      <c r="G4701">
        <v>3.9621700000000003E-2</v>
      </c>
      <c r="H4701">
        <v>570</v>
      </c>
      <c r="I4701">
        <v>93.566500000000005</v>
      </c>
      <c r="J4701">
        <v>476.43299999999999</v>
      </c>
      <c r="K4701">
        <v>5</v>
      </c>
      <c r="L4701">
        <v>1</v>
      </c>
      <c r="M4701">
        <v>4.1605999999999996</v>
      </c>
      <c r="N4701">
        <v>0.83940300000000001</v>
      </c>
      <c r="O4701" t="s">
        <v>1</v>
      </c>
      <c r="P4701">
        <v>3</v>
      </c>
      <c r="Q4701" t="s">
        <v>1424</v>
      </c>
      <c r="R4701" t="s">
        <v>0</v>
      </c>
      <c r="S4701" t="s">
        <v>1607</v>
      </c>
      <c r="T4701" t="s">
        <v>1606</v>
      </c>
    </row>
    <row r="4702" spans="1:20">
      <c r="A4702" t="s">
        <v>18558</v>
      </c>
      <c r="D4702">
        <f>L4702/J4702</f>
        <v>2.098224901733134E-3</v>
      </c>
      <c r="E4702">
        <v>2.5948500000000001E-3</v>
      </c>
      <c r="F4702">
        <v>5.1834699999999997E-2</v>
      </c>
      <c r="G4702">
        <v>5.0060100000000003E-2</v>
      </c>
      <c r="H4702">
        <v>1689</v>
      </c>
      <c r="I4702">
        <v>259.22199999999998</v>
      </c>
      <c r="J4702">
        <v>1429.78</v>
      </c>
      <c r="K4702">
        <v>16</v>
      </c>
      <c r="L4702">
        <v>3</v>
      </c>
      <c r="M4702">
        <v>12.5381</v>
      </c>
      <c r="N4702">
        <v>3.4619300000000002</v>
      </c>
      <c r="O4702" t="s">
        <v>17235</v>
      </c>
      <c r="P4702">
        <v>3</v>
      </c>
      <c r="Q4702" t="s">
        <v>13030</v>
      </c>
      <c r="R4702" t="s">
        <v>7789</v>
      </c>
      <c r="S4702" t="s">
        <v>7788</v>
      </c>
      <c r="T4702" t="s">
        <v>7787</v>
      </c>
    </row>
    <row r="4703" spans="1:20">
      <c r="A4703" t="s">
        <v>18557</v>
      </c>
      <c r="D4703">
        <f>L4703/J4703</f>
        <v>2.098210226676645E-3</v>
      </c>
      <c r="E4703">
        <v>2.7140300000000001E-3</v>
      </c>
      <c r="F4703">
        <v>0.17266500000000001</v>
      </c>
      <c r="G4703">
        <v>1.57185E-2</v>
      </c>
      <c r="H4703">
        <v>1689</v>
      </c>
      <c r="I4703">
        <v>259.20800000000003</v>
      </c>
      <c r="J4703">
        <v>1429.79</v>
      </c>
      <c r="K4703">
        <v>42</v>
      </c>
      <c r="L4703">
        <v>3</v>
      </c>
      <c r="M4703">
        <v>38.649000000000001</v>
      </c>
      <c r="N4703">
        <v>3.3509799999999998</v>
      </c>
      <c r="O4703" t="s">
        <v>1</v>
      </c>
      <c r="P4703">
        <v>0</v>
      </c>
      <c r="Q4703" t="s">
        <v>0</v>
      </c>
      <c r="S4703" t="s">
        <v>1446</v>
      </c>
      <c r="T4703" t="s">
        <v>1445</v>
      </c>
    </row>
    <row r="4704" spans="1:20">
      <c r="A4704" t="s">
        <v>18556</v>
      </c>
      <c r="D4704">
        <f>L4704/J4704</f>
        <v>2.096062546506388E-3</v>
      </c>
      <c r="E4704">
        <v>2.3339900000000002E-3</v>
      </c>
      <c r="F4704">
        <v>9.7456000000000001E-2</v>
      </c>
      <c r="G4704">
        <v>2.39492E-2</v>
      </c>
      <c r="H4704">
        <v>2388</v>
      </c>
      <c r="I4704">
        <v>479.65800000000002</v>
      </c>
      <c r="J4704">
        <v>1908.34</v>
      </c>
      <c r="K4704">
        <v>48</v>
      </c>
      <c r="L4704">
        <v>4</v>
      </c>
      <c r="M4704">
        <v>43.824300000000001</v>
      </c>
      <c r="N4704">
        <v>4.1757</v>
      </c>
      <c r="O4704" t="s">
        <v>18555</v>
      </c>
      <c r="P4704">
        <v>3</v>
      </c>
      <c r="Q4704" t="s">
        <v>18554</v>
      </c>
      <c r="R4704" t="s">
        <v>0</v>
      </c>
      <c r="S4704" t="s">
        <v>10253</v>
      </c>
      <c r="T4704" t="s">
        <v>8880</v>
      </c>
    </row>
    <row r="4705" spans="1:20">
      <c r="A4705" t="s">
        <v>18553</v>
      </c>
      <c r="D4705">
        <f>L4705/J4705</f>
        <v>2.0956232907572534E-3</v>
      </c>
      <c r="E4705">
        <v>1.94633E-3</v>
      </c>
      <c r="F4705">
        <v>8.1739900000000004E-2</v>
      </c>
      <c r="G4705">
        <v>2.3811300000000001E-2</v>
      </c>
      <c r="H4705">
        <v>1146</v>
      </c>
      <c r="I4705">
        <v>191.63</v>
      </c>
      <c r="J4705">
        <v>954.37</v>
      </c>
      <c r="K4705">
        <v>16</v>
      </c>
      <c r="L4705">
        <v>2</v>
      </c>
      <c r="M4705">
        <v>14.303800000000001</v>
      </c>
      <c r="N4705">
        <v>1.6962299999999999</v>
      </c>
      <c r="O4705" t="s">
        <v>18552</v>
      </c>
      <c r="P4705">
        <v>3</v>
      </c>
      <c r="Q4705" t="s">
        <v>993</v>
      </c>
      <c r="R4705" t="s">
        <v>0</v>
      </c>
      <c r="S4705" t="s">
        <v>992</v>
      </c>
      <c r="T4705" t="s">
        <v>991</v>
      </c>
    </row>
    <row r="4706" spans="1:20">
      <c r="A4706" t="s">
        <v>18551</v>
      </c>
      <c r="D4706">
        <f>L4706/J4706</f>
        <v>2.0951183741881414E-3</v>
      </c>
      <c r="E4706">
        <v>2.3124700000000001E-3</v>
      </c>
      <c r="F4706">
        <v>0.156559</v>
      </c>
      <c r="G4706">
        <v>1.4770699999999999E-2</v>
      </c>
      <c r="H4706">
        <v>603</v>
      </c>
      <c r="I4706">
        <v>125.7</v>
      </c>
      <c r="J4706">
        <v>477.3</v>
      </c>
      <c r="K4706">
        <v>19</v>
      </c>
      <c r="L4706">
        <v>1</v>
      </c>
      <c r="M4706">
        <v>17.991</v>
      </c>
      <c r="N4706">
        <v>1.0090399999999999</v>
      </c>
      <c r="O4706" t="s">
        <v>9482</v>
      </c>
      <c r="P4706">
        <v>0</v>
      </c>
      <c r="Q4706" t="s">
        <v>0</v>
      </c>
      <c r="S4706" t="s">
        <v>5304</v>
      </c>
      <c r="T4706" t="s">
        <v>5303</v>
      </c>
    </row>
    <row r="4707" spans="1:20">
      <c r="A4707" t="s">
        <v>18550</v>
      </c>
      <c r="D4707">
        <f>L4707/J4707</f>
        <v>2.0929565732440616E-3</v>
      </c>
      <c r="E4707">
        <v>2.3188599999999998E-3</v>
      </c>
      <c r="F4707">
        <v>2.8224099999999998E-2</v>
      </c>
      <c r="G4707">
        <v>8.2159099999999999E-2</v>
      </c>
      <c r="H4707">
        <v>588</v>
      </c>
      <c r="I4707">
        <v>110.20699999999999</v>
      </c>
      <c r="J4707">
        <v>477.79300000000001</v>
      </c>
      <c r="K4707">
        <v>4</v>
      </c>
      <c r="L4707">
        <v>1</v>
      </c>
      <c r="M4707">
        <v>2.94943</v>
      </c>
      <c r="N4707">
        <v>1.05057</v>
      </c>
      <c r="O4707" t="s">
        <v>1</v>
      </c>
      <c r="P4707">
        <v>0</v>
      </c>
      <c r="Q4707" t="s">
        <v>0</v>
      </c>
    </row>
    <row r="4708" spans="1:20">
      <c r="A4708" t="s">
        <v>18549</v>
      </c>
      <c r="D4708">
        <f>L4708/J4708</f>
        <v>2.0919189172227686E-3</v>
      </c>
      <c r="E4708">
        <v>2.19564E-3</v>
      </c>
      <c r="F4708">
        <v>8.2558900000000005E-2</v>
      </c>
      <c r="G4708">
        <v>2.6594799999999998E-2</v>
      </c>
      <c r="H4708">
        <v>2403</v>
      </c>
      <c r="I4708">
        <v>490.88499999999999</v>
      </c>
      <c r="J4708">
        <v>1912.12</v>
      </c>
      <c r="K4708">
        <v>43</v>
      </c>
      <c r="L4708">
        <v>4</v>
      </c>
      <c r="M4708">
        <v>38.9636</v>
      </c>
      <c r="N4708">
        <v>4.0363699999999998</v>
      </c>
      <c r="O4708" t="s">
        <v>18548</v>
      </c>
      <c r="P4708">
        <v>2</v>
      </c>
      <c r="Q4708" t="s">
        <v>1198</v>
      </c>
      <c r="R4708" t="s">
        <v>0</v>
      </c>
    </row>
    <row r="4709" spans="1:20">
      <c r="A4709" t="s">
        <v>18547</v>
      </c>
      <c r="D4709">
        <f>L4709/J4709</f>
        <v>2.0916563826894516E-3</v>
      </c>
      <c r="E4709">
        <v>2.26867E-3</v>
      </c>
      <c r="F4709">
        <v>6.8395600000000001E-2</v>
      </c>
      <c r="G4709">
        <v>3.3169799999999999E-2</v>
      </c>
      <c r="H4709">
        <v>1785</v>
      </c>
      <c r="I4709">
        <v>350.73099999999999</v>
      </c>
      <c r="J4709">
        <v>1434.27</v>
      </c>
      <c r="K4709">
        <v>26</v>
      </c>
      <c r="L4709">
        <v>3</v>
      </c>
      <c r="M4709">
        <v>22.894500000000001</v>
      </c>
      <c r="N4709">
        <v>3.1055000000000001</v>
      </c>
      <c r="O4709" t="s">
        <v>18546</v>
      </c>
      <c r="P4709">
        <v>0</v>
      </c>
      <c r="Q4709" t="s">
        <v>0</v>
      </c>
      <c r="S4709" t="s">
        <v>18545</v>
      </c>
      <c r="T4709" t="s">
        <v>18544</v>
      </c>
    </row>
    <row r="4710" spans="1:20">
      <c r="A4710" t="s">
        <v>18543</v>
      </c>
      <c r="D4710">
        <f>L4710/J4710</f>
        <v>2.0906374980922933E-3</v>
      </c>
      <c r="E4710">
        <v>2.0123699999999999E-3</v>
      </c>
      <c r="F4710">
        <v>3.7025000000000002E-2</v>
      </c>
      <c r="G4710">
        <v>5.4351799999999999E-2</v>
      </c>
      <c r="H4710">
        <v>561</v>
      </c>
      <c r="I4710">
        <v>82.676900000000003</v>
      </c>
      <c r="J4710">
        <v>478.32299999999998</v>
      </c>
      <c r="K4710">
        <v>4</v>
      </c>
      <c r="L4710">
        <v>1</v>
      </c>
      <c r="M4710">
        <v>3.0430999999999999</v>
      </c>
      <c r="N4710">
        <v>0.95690200000000003</v>
      </c>
      <c r="O4710" t="s">
        <v>18542</v>
      </c>
      <c r="P4710">
        <v>0</v>
      </c>
      <c r="Q4710" t="s">
        <v>0</v>
      </c>
      <c r="S4710" t="s">
        <v>2687</v>
      </c>
      <c r="T4710" t="s">
        <v>2686</v>
      </c>
    </row>
    <row r="4711" spans="1:20">
      <c r="A4711" t="s">
        <v>18541</v>
      </c>
      <c r="D4711">
        <f>L4711/J4711</f>
        <v>2.089541011421431E-3</v>
      </c>
      <c r="E4711">
        <v>2.1250800000000001E-3</v>
      </c>
      <c r="F4711">
        <v>0.105056</v>
      </c>
      <c r="G4711">
        <v>2.0228099999999999E-2</v>
      </c>
      <c r="H4711">
        <v>1143</v>
      </c>
      <c r="I4711">
        <v>185.852</v>
      </c>
      <c r="J4711">
        <v>957.14800000000002</v>
      </c>
      <c r="K4711">
        <v>20</v>
      </c>
      <c r="L4711">
        <v>2</v>
      </c>
      <c r="M4711">
        <v>18.113099999999999</v>
      </c>
      <c r="N4711">
        <v>1.8869400000000001</v>
      </c>
      <c r="O4711" t="s">
        <v>2666</v>
      </c>
      <c r="P4711">
        <v>5</v>
      </c>
      <c r="Q4711" t="s">
        <v>2665</v>
      </c>
      <c r="R4711" t="s">
        <v>0</v>
      </c>
      <c r="S4711" t="s">
        <v>18540</v>
      </c>
      <c r="T4711" t="s">
        <v>18539</v>
      </c>
    </row>
    <row r="4712" spans="1:20">
      <c r="A4712" t="s">
        <v>18538</v>
      </c>
      <c r="D4712">
        <f>L4712/J4712</f>
        <v>2.0892354234044509E-3</v>
      </c>
      <c r="E4712">
        <v>2.1483499999999998E-3</v>
      </c>
      <c r="F4712">
        <v>0.1158</v>
      </c>
      <c r="G4712">
        <v>1.8552200000000001E-2</v>
      </c>
      <c r="H4712">
        <v>588</v>
      </c>
      <c r="I4712">
        <v>109.35599999999999</v>
      </c>
      <c r="J4712">
        <v>478.64400000000001</v>
      </c>
      <c r="K4712">
        <v>13</v>
      </c>
      <c r="L4712">
        <v>1</v>
      </c>
      <c r="M4712">
        <v>12.0237</v>
      </c>
      <c r="N4712">
        <v>0.97634399999999999</v>
      </c>
      <c r="O4712" t="s">
        <v>1</v>
      </c>
      <c r="P4712">
        <v>2</v>
      </c>
      <c r="Q4712" t="s">
        <v>18537</v>
      </c>
      <c r="R4712" t="s">
        <v>0</v>
      </c>
      <c r="S4712" t="s">
        <v>18536</v>
      </c>
      <c r="T4712" t="s">
        <v>18535</v>
      </c>
    </row>
    <row r="4713" spans="1:20">
      <c r="A4713" t="s">
        <v>18534</v>
      </c>
      <c r="D4713">
        <f>L4713/J4713</f>
        <v>2.0892154697451752E-3</v>
      </c>
      <c r="E4713">
        <v>2.5949900000000001E-3</v>
      </c>
      <c r="F4713">
        <v>2.7807200000000001E-2</v>
      </c>
      <c r="G4713">
        <v>9.3320700000000006E-2</v>
      </c>
      <c r="H4713">
        <v>4434</v>
      </c>
      <c r="I4713">
        <v>1083.46</v>
      </c>
      <c r="J4713">
        <v>3350.54</v>
      </c>
      <c r="K4713">
        <v>38</v>
      </c>
      <c r="L4713">
        <v>7</v>
      </c>
      <c r="M4713">
        <v>29.489599999999999</v>
      </c>
      <c r="N4713">
        <v>8.5103799999999996</v>
      </c>
      <c r="O4713" t="s">
        <v>1</v>
      </c>
      <c r="P4713">
        <v>3</v>
      </c>
      <c r="Q4713" t="s">
        <v>9745</v>
      </c>
      <c r="R4713" t="s">
        <v>0</v>
      </c>
      <c r="S4713" t="s">
        <v>9744</v>
      </c>
      <c r="T4713" t="s">
        <v>9743</v>
      </c>
    </row>
    <row r="4714" spans="1:20">
      <c r="A4714" t="s">
        <v>18533</v>
      </c>
      <c r="D4714">
        <f>L4714/J4714</f>
        <v>2.0891743165266223E-3</v>
      </c>
      <c r="E4714">
        <v>1.86637E-3</v>
      </c>
      <c r="F4714">
        <v>7.3333300000000004E-2</v>
      </c>
      <c r="G4714">
        <v>2.5450500000000001E-2</v>
      </c>
      <c r="H4714">
        <v>1179</v>
      </c>
      <c r="I4714">
        <v>221.684</v>
      </c>
      <c r="J4714">
        <v>957.31600000000003</v>
      </c>
      <c r="K4714">
        <v>17</v>
      </c>
      <c r="L4714">
        <v>2</v>
      </c>
      <c r="M4714">
        <v>15.316599999999999</v>
      </c>
      <c r="N4714">
        <v>1.6833800000000001</v>
      </c>
      <c r="O4714" t="s">
        <v>18532</v>
      </c>
      <c r="P4714">
        <v>0</v>
      </c>
      <c r="Q4714" t="s">
        <v>0</v>
      </c>
    </row>
    <row r="4715" spans="1:20">
      <c r="A4715" t="s">
        <v>18531</v>
      </c>
      <c r="D4715">
        <f>L4715/J4715</f>
        <v>2.0890346570849611E-3</v>
      </c>
      <c r="E4715">
        <v>2.2168499999999998E-3</v>
      </c>
      <c r="F4715">
        <v>7.2909199999999993E-2</v>
      </c>
      <c r="G4715">
        <v>3.0405700000000001E-2</v>
      </c>
      <c r="H4715">
        <v>2250</v>
      </c>
      <c r="I4715">
        <v>335.23700000000002</v>
      </c>
      <c r="J4715">
        <v>1914.76</v>
      </c>
      <c r="K4715">
        <v>28</v>
      </c>
      <c r="L4715">
        <v>4</v>
      </c>
      <c r="M4715">
        <v>23.8569</v>
      </c>
      <c r="N4715">
        <v>4.1431500000000003</v>
      </c>
      <c r="O4715" t="s">
        <v>18530</v>
      </c>
      <c r="P4715">
        <v>4</v>
      </c>
      <c r="Q4715" t="s">
        <v>18529</v>
      </c>
      <c r="R4715" t="s">
        <v>0</v>
      </c>
      <c r="S4715" t="s">
        <v>13107</v>
      </c>
      <c r="T4715" t="s">
        <v>13106</v>
      </c>
    </row>
    <row r="4716" spans="1:20">
      <c r="A4716" t="s">
        <v>18528</v>
      </c>
      <c r="D4716">
        <f>L4716/J4716</f>
        <v>2.0812001032275251E-3</v>
      </c>
      <c r="E4716">
        <v>2.0706000000000001E-3</v>
      </c>
      <c r="F4716" s="2">
        <v>4.1430400000000002E-5</v>
      </c>
      <c r="G4716">
        <v>49.977899999999998</v>
      </c>
      <c r="H4716">
        <v>1296</v>
      </c>
      <c r="I4716">
        <v>335.01600000000002</v>
      </c>
      <c r="J4716">
        <v>960.98400000000004</v>
      </c>
      <c r="K4716">
        <v>2</v>
      </c>
      <c r="L4716">
        <v>2</v>
      </c>
      <c r="M4716">
        <v>1.3854200000000001E-2</v>
      </c>
      <c r="N4716">
        <v>1.9861500000000001</v>
      </c>
      <c r="O4716" t="s">
        <v>18527</v>
      </c>
      <c r="P4716">
        <v>5</v>
      </c>
      <c r="Q4716" t="s">
        <v>3544</v>
      </c>
      <c r="R4716" t="s">
        <v>3543</v>
      </c>
      <c r="S4716" t="s">
        <v>18526</v>
      </c>
      <c r="T4716" t="s">
        <v>18525</v>
      </c>
    </row>
    <row r="4717" spans="1:20">
      <c r="A4717" t="s">
        <v>18524</v>
      </c>
      <c r="D4717">
        <f>L4717/J4717</f>
        <v>2.0810311925765455E-3</v>
      </c>
      <c r="E4717">
        <v>1.6876199999999999E-3</v>
      </c>
      <c r="F4717">
        <v>4.8710900000000001E-2</v>
      </c>
      <c r="G4717">
        <v>3.4645700000000001E-2</v>
      </c>
      <c r="H4717">
        <v>546</v>
      </c>
      <c r="I4717">
        <v>65.468800000000002</v>
      </c>
      <c r="J4717">
        <v>480.53100000000001</v>
      </c>
      <c r="K4717">
        <v>4</v>
      </c>
      <c r="L4717">
        <v>1</v>
      </c>
      <c r="M4717">
        <v>3.1890399999999999</v>
      </c>
      <c r="N4717">
        <v>0.81095600000000001</v>
      </c>
      <c r="O4717" t="s">
        <v>1146</v>
      </c>
      <c r="P4717">
        <v>3</v>
      </c>
      <c r="Q4717" t="s">
        <v>1512</v>
      </c>
      <c r="R4717" t="s">
        <v>0</v>
      </c>
    </row>
    <row r="4718" spans="1:20">
      <c r="A4718" t="s">
        <v>18523</v>
      </c>
      <c r="D4718">
        <f>L4718/J4718</f>
        <v>2.0807324178110692E-3</v>
      </c>
      <c r="E4718">
        <v>2.2477199999999999E-3</v>
      </c>
      <c r="F4718">
        <v>0.10603</v>
      </c>
      <c r="G4718">
        <v>2.11989E-2</v>
      </c>
      <c r="H4718">
        <v>1245</v>
      </c>
      <c r="I4718">
        <v>283.8</v>
      </c>
      <c r="J4718">
        <v>961.2</v>
      </c>
      <c r="K4718">
        <v>30</v>
      </c>
      <c r="L4718">
        <v>2</v>
      </c>
      <c r="M4718">
        <v>27.990300000000001</v>
      </c>
      <c r="N4718">
        <v>2.0096599999999998</v>
      </c>
      <c r="O4718" t="s">
        <v>11658</v>
      </c>
      <c r="P4718">
        <v>5</v>
      </c>
      <c r="Q4718" t="s">
        <v>18522</v>
      </c>
      <c r="R4718" t="s">
        <v>0</v>
      </c>
      <c r="S4718" t="s">
        <v>14120</v>
      </c>
      <c r="T4718" t="s">
        <v>14119</v>
      </c>
    </row>
    <row r="4719" spans="1:20">
      <c r="A4719" t="s">
        <v>18521</v>
      </c>
      <c r="D4719">
        <f>L4719/J4719</f>
        <v>2.0803038907923669E-3</v>
      </c>
      <c r="E4719">
        <v>2.36981E-3</v>
      </c>
      <c r="F4719">
        <v>3.69704E-2</v>
      </c>
      <c r="G4719">
        <v>6.4100000000000004E-2</v>
      </c>
      <c r="H4719">
        <v>1281</v>
      </c>
      <c r="I4719">
        <v>319.60199999999998</v>
      </c>
      <c r="J4719">
        <v>961.39800000000002</v>
      </c>
      <c r="K4719">
        <v>14</v>
      </c>
      <c r="L4719">
        <v>2</v>
      </c>
      <c r="M4719">
        <v>11.7369</v>
      </c>
      <c r="N4719">
        <v>2.2631100000000002</v>
      </c>
      <c r="O4719" t="s">
        <v>1</v>
      </c>
      <c r="P4719">
        <v>0</v>
      </c>
      <c r="Q4719" t="s">
        <v>0</v>
      </c>
      <c r="S4719" t="s">
        <v>3313</v>
      </c>
      <c r="T4719" t="s">
        <v>3312</v>
      </c>
    </row>
    <row r="4720" spans="1:20">
      <c r="A4720" t="s">
        <v>18520</v>
      </c>
      <c r="D4720">
        <f>L4720/J4720</f>
        <v>2.0786628377697193E-3</v>
      </c>
      <c r="E4720">
        <v>2.0490399999999998E-3</v>
      </c>
      <c r="F4720">
        <v>8.4246100000000004E-2</v>
      </c>
      <c r="G4720">
        <v>2.4322099999999999E-2</v>
      </c>
      <c r="H4720">
        <v>1290</v>
      </c>
      <c r="I4720">
        <v>327.84300000000002</v>
      </c>
      <c r="J4720">
        <v>962.15700000000004</v>
      </c>
      <c r="K4720">
        <v>27</v>
      </c>
      <c r="L4720">
        <v>2</v>
      </c>
      <c r="M4720">
        <v>25.2011</v>
      </c>
      <c r="N4720">
        <v>1.79888</v>
      </c>
      <c r="O4720" t="s">
        <v>18519</v>
      </c>
      <c r="P4720">
        <v>0</v>
      </c>
      <c r="Q4720" t="s">
        <v>0</v>
      </c>
    </row>
    <row r="4721" spans="1:20">
      <c r="A4721" t="s">
        <v>18518</v>
      </c>
      <c r="D4721">
        <f>L4721/J4721</f>
        <v>2.0765370007745482E-3</v>
      </c>
      <c r="E4721">
        <v>2.0541299999999999E-3</v>
      </c>
      <c r="F4721">
        <v>1.91028E-2</v>
      </c>
      <c r="G4721">
        <v>0.10753</v>
      </c>
      <c r="H4721">
        <v>591</v>
      </c>
      <c r="I4721">
        <v>109.429</v>
      </c>
      <c r="J4721">
        <v>481.57100000000003</v>
      </c>
      <c r="K4721">
        <v>3</v>
      </c>
      <c r="L4721">
        <v>1</v>
      </c>
      <c r="M4721">
        <v>2.0363699999999998</v>
      </c>
      <c r="N4721">
        <v>0.96363399999999999</v>
      </c>
      <c r="O4721" t="s">
        <v>18517</v>
      </c>
      <c r="P4721">
        <v>0</v>
      </c>
      <c r="Q4721" t="s">
        <v>0</v>
      </c>
    </row>
    <row r="4722" spans="1:20">
      <c r="A4722" t="s">
        <v>18516</v>
      </c>
      <c r="D4722">
        <f>L4722/J4722</f>
        <v>2.0760670984886231E-3</v>
      </c>
      <c r="E4722">
        <v>2.4991900000000001E-3</v>
      </c>
      <c r="F4722">
        <v>5.7109800000000002E-2</v>
      </c>
      <c r="G4722">
        <v>4.3761099999999997E-2</v>
      </c>
      <c r="H4722">
        <v>1701</v>
      </c>
      <c r="I4722">
        <v>255.95699999999999</v>
      </c>
      <c r="J4722">
        <v>1445.04</v>
      </c>
      <c r="K4722">
        <v>18</v>
      </c>
      <c r="L4722">
        <v>3</v>
      </c>
      <c r="M4722">
        <v>14.433999999999999</v>
      </c>
      <c r="N4722">
        <v>3.5660500000000002</v>
      </c>
      <c r="O4722" t="s">
        <v>18515</v>
      </c>
      <c r="P4722">
        <v>0</v>
      </c>
      <c r="Q4722" t="s">
        <v>0</v>
      </c>
      <c r="S4722" t="s">
        <v>18514</v>
      </c>
      <c r="T4722" t="s">
        <v>18513</v>
      </c>
    </row>
    <row r="4723" spans="1:20">
      <c r="A4723" t="s">
        <v>18512</v>
      </c>
      <c r="D4723">
        <f>L4723/J4723</f>
        <v>2.0757137341674936E-3</v>
      </c>
      <c r="E4723">
        <v>1.9855099999999998E-3</v>
      </c>
      <c r="F4723">
        <v>0.183563</v>
      </c>
      <c r="G4723">
        <v>1.08165E-2</v>
      </c>
      <c r="H4723">
        <v>1113</v>
      </c>
      <c r="I4723">
        <v>149.476</v>
      </c>
      <c r="J4723">
        <v>963.524</v>
      </c>
      <c r="K4723">
        <v>26</v>
      </c>
      <c r="L4723">
        <v>2</v>
      </c>
      <c r="M4723">
        <v>24.305299999999999</v>
      </c>
      <c r="N4723">
        <v>1.69465</v>
      </c>
      <c r="O4723" t="s">
        <v>1</v>
      </c>
      <c r="P4723">
        <v>2</v>
      </c>
      <c r="Q4723" t="s">
        <v>581</v>
      </c>
      <c r="R4723" t="s">
        <v>0</v>
      </c>
      <c r="S4723" t="s">
        <v>1848</v>
      </c>
      <c r="T4723" t="s">
        <v>1847</v>
      </c>
    </row>
    <row r="4724" spans="1:20">
      <c r="A4724" t="s">
        <v>18511</v>
      </c>
      <c r="D4724">
        <f>L4724/J4724</f>
        <v>2.0746651231158151E-3</v>
      </c>
      <c r="E4724">
        <v>1.98928E-3</v>
      </c>
      <c r="F4724">
        <v>5.1164800000000003E-2</v>
      </c>
      <c r="G4724">
        <v>3.8879900000000002E-2</v>
      </c>
      <c r="H4724">
        <v>1236</v>
      </c>
      <c r="I4724">
        <v>271.98899999999998</v>
      </c>
      <c r="J4724">
        <v>964.01099999999997</v>
      </c>
      <c r="K4724">
        <v>15</v>
      </c>
      <c r="L4724">
        <v>2</v>
      </c>
      <c r="M4724">
        <v>13.183299999999999</v>
      </c>
      <c r="N4724">
        <v>1.8166899999999999</v>
      </c>
      <c r="O4724" t="s">
        <v>1</v>
      </c>
      <c r="P4724">
        <v>2</v>
      </c>
      <c r="Q4724" t="s">
        <v>1198</v>
      </c>
      <c r="R4724" t="s">
        <v>0</v>
      </c>
    </row>
    <row r="4725" spans="1:20">
      <c r="A4725" t="s">
        <v>18510</v>
      </c>
      <c r="D4725">
        <f>L4725/J4725</f>
        <v>2.0694935949173237E-3</v>
      </c>
      <c r="E4725">
        <v>2.0274500000000001E-3</v>
      </c>
      <c r="F4725">
        <v>3.4281399999999997E-2</v>
      </c>
      <c r="G4725">
        <v>5.9141300000000001E-2</v>
      </c>
      <c r="H4725">
        <v>1272</v>
      </c>
      <c r="I4725">
        <v>305.58</v>
      </c>
      <c r="J4725">
        <v>966.42</v>
      </c>
      <c r="K4725">
        <v>12</v>
      </c>
      <c r="L4725">
        <v>2</v>
      </c>
      <c r="M4725">
        <v>10.1092</v>
      </c>
      <c r="N4725">
        <v>1.8908100000000001</v>
      </c>
      <c r="O4725" t="s">
        <v>1</v>
      </c>
      <c r="P4725">
        <v>0</v>
      </c>
      <c r="Q4725" t="s">
        <v>0</v>
      </c>
    </row>
    <row r="4726" spans="1:20">
      <c r="A4726" t="s">
        <v>18509</v>
      </c>
      <c r="D4726">
        <f>L4726/J4726</f>
        <v>2.0694507677662347E-3</v>
      </c>
      <c r="E4726">
        <v>1.8712100000000001E-3</v>
      </c>
      <c r="F4726">
        <v>7.3912199999999997E-2</v>
      </c>
      <c r="G4726">
        <v>2.5316600000000002E-2</v>
      </c>
      <c r="H4726">
        <v>1188</v>
      </c>
      <c r="I4726">
        <v>221.56</v>
      </c>
      <c r="J4726">
        <v>966.44</v>
      </c>
      <c r="K4726">
        <v>17</v>
      </c>
      <c r="L4726">
        <v>2</v>
      </c>
      <c r="M4726">
        <v>15.3094</v>
      </c>
      <c r="N4726">
        <v>1.6906300000000001</v>
      </c>
      <c r="O4726" t="s">
        <v>1</v>
      </c>
      <c r="P4726">
        <v>0</v>
      </c>
      <c r="Q4726" t="s">
        <v>0</v>
      </c>
      <c r="S4726" t="s">
        <v>18508</v>
      </c>
      <c r="T4726" t="s">
        <v>18507</v>
      </c>
    </row>
    <row r="4727" spans="1:20">
      <c r="A4727" t="s">
        <v>18506</v>
      </c>
      <c r="D4727">
        <f>L4727/J4727</f>
        <v>2.0672988466539735E-3</v>
      </c>
      <c r="E4727">
        <v>2.9316099999999999E-3</v>
      </c>
      <c r="F4727">
        <v>1.7725100000000001E-2</v>
      </c>
      <c r="G4727">
        <v>0.16539300000000001</v>
      </c>
      <c r="H4727">
        <v>1209</v>
      </c>
      <c r="I4727">
        <v>241.554</v>
      </c>
      <c r="J4727">
        <v>967.44600000000003</v>
      </c>
      <c r="K4727">
        <v>7</v>
      </c>
      <c r="L4727">
        <v>2</v>
      </c>
      <c r="M4727">
        <v>4.2107400000000004</v>
      </c>
      <c r="N4727">
        <v>2.7892600000000001</v>
      </c>
      <c r="O4727" t="s">
        <v>18505</v>
      </c>
      <c r="P4727">
        <v>2</v>
      </c>
      <c r="Q4727" t="s">
        <v>14238</v>
      </c>
      <c r="R4727" t="s">
        <v>0</v>
      </c>
    </row>
    <row r="4728" spans="1:20">
      <c r="A4728" t="s">
        <v>18504</v>
      </c>
      <c r="D4728">
        <f>L4728/J4728</f>
        <v>2.0669270994812011E-3</v>
      </c>
      <c r="E4728">
        <v>2.4564500000000002E-3</v>
      </c>
      <c r="F4728">
        <v>4.1244000000000003E-2</v>
      </c>
      <c r="G4728">
        <v>5.9558800000000002E-2</v>
      </c>
      <c r="H4728">
        <v>3162</v>
      </c>
      <c r="I4728">
        <v>742.94899999999996</v>
      </c>
      <c r="J4728">
        <v>2419.0500000000002</v>
      </c>
      <c r="K4728">
        <v>36</v>
      </c>
      <c r="L4728">
        <v>5</v>
      </c>
      <c r="M4728">
        <v>30.152699999999999</v>
      </c>
      <c r="N4728">
        <v>5.8473300000000004</v>
      </c>
      <c r="O4728" t="s">
        <v>1</v>
      </c>
      <c r="P4728">
        <v>0</v>
      </c>
      <c r="Q4728" t="s">
        <v>0</v>
      </c>
    </row>
    <row r="4729" spans="1:20">
      <c r="A4729" t="s">
        <v>18503</v>
      </c>
      <c r="D4729">
        <f>L4729/J4729</f>
        <v>2.0666708000082667E-3</v>
      </c>
      <c r="E4729">
        <v>1.9670299999999998E-3</v>
      </c>
      <c r="F4729">
        <v>5.6611599999999998E-2</v>
      </c>
      <c r="G4729">
        <v>3.4746100000000002E-2</v>
      </c>
      <c r="H4729">
        <v>1143</v>
      </c>
      <c r="I4729">
        <v>175.26</v>
      </c>
      <c r="J4729">
        <v>967.74</v>
      </c>
      <c r="K4729">
        <v>11</v>
      </c>
      <c r="L4729">
        <v>2</v>
      </c>
      <c r="M4729">
        <v>9.2292900000000007</v>
      </c>
      <c r="N4729">
        <v>1.77071</v>
      </c>
      <c r="O4729" t="s">
        <v>6213</v>
      </c>
      <c r="P4729">
        <v>3</v>
      </c>
      <c r="Q4729" t="s">
        <v>6212</v>
      </c>
      <c r="R4729" t="s">
        <v>6211</v>
      </c>
      <c r="S4729" t="s">
        <v>18502</v>
      </c>
      <c r="T4729" t="s">
        <v>18501</v>
      </c>
    </row>
    <row r="4730" spans="1:20">
      <c r="A4730" t="s">
        <v>18500</v>
      </c>
      <c r="D4730">
        <f>L4730/J4730</f>
        <v>2.065840205382077E-3</v>
      </c>
      <c r="E4730">
        <v>2.0797099999999998E-3</v>
      </c>
      <c r="F4730">
        <v>8.1107499999999999E-2</v>
      </c>
      <c r="G4730">
        <v>2.5641400000000002E-2</v>
      </c>
      <c r="H4730">
        <v>6633</v>
      </c>
      <c r="I4730">
        <v>1308.29</v>
      </c>
      <c r="J4730">
        <v>5324.71</v>
      </c>
      <c r="K4730">
        <v>111</v>
      </c>
      <c r="L4730">
        <v>11</v>
      </c>
      <c r="M4730">
        <v>100.511</v>
      </c>
      <c r="N4730">
        <v>10.4893</v>
      </c>
      <c r="O4730" t="s">
        <v>1</v>
      </c>
      <c r="P4730">
        <v>0</v>
      </c>
      <c r="Q4730" t="s">
        <v>0</v>
      </c>
      <c r="S4730" t="s">
        <v>18499</v>
      </c>
      <c r="T4730" t="s">
        <v>18498</v>
      </c>
    </row>
    <row r="4731" spans="1:20">
      <c r="A4731" t="s">
        <v>18497</v>
      </c>
      <c r="D4731">
        <f>L4731/J4731</f>
        <v>2.0643584386844257E-3</v>
      </c>
      <c r="E4731">
        <v>2.0568299999999999E-3</v>
      </c>
      <c r="F4731" s="2">
        <v>4.1136700000000002E-5</v>
      </c>
      <c r="G4731">
        <v>50</v>
      </c>
      <c r="H4731">
        <v>573</v>
      </c>
      <c r="I4731">
        <v>88.587800000000001</v>
      </c>
      <c r="J4731">
        <v>484.41199999999998</v>
      </c>
      <c r="K4731">
        <v>1</v>
      </c>
      <c r="L4731">
        <v>1</v>
      </c>
      <c r="M4731">
        <v>3.6442100000000002E-3</v>
      </c>
      <c r="N4731">
        <v>0.99635600000000002</v>
      </c>
      <c r="O4731" t="s">
        <v>1</v>
      </c>
      <c r="P4731">
        <v>2</v>
      </c>
      <c r="Q4731" t="s">
        <v>1759</v>
      </c>
    </row>
    <row r="4732" spans="1:20">
      <c r="A4732" t="s">
        <v>18496</v>
      </c>
      <c r="D4732">
        <f>L4732/J4732</f>
        <v>2.0637847059794723E-3</v>
      </c>
      <c r="E4732">
        <v>2.1570700000000001E-3</v>
      </c>
      <c r="F4732">
        <v>4.1349200000000003E-2</v>
      </c>
      <c r="G4732">
        <v>5.2167199999999997E-2</v>
      </c>
      <c r="H4732">
        <v>1929</v>
      </c>
      <c r="I4732">
        <v>475.35700000000003</v>
      </c>
      <c r="J4732">
        <v>1453.64</v>
      </c>
      <c r="K4732">
        <v>22</v>
      </c>
      <c r="L4732">
        <v>3</v>
      </c>
      <c r="M4732">
        <v>18.973199999999999</v>
      </c>
      <c r="N4732">
        <v>3.0267499999999998</v>
      </c>
      <c r="O4732" t="s">
        <v>18495</v>
      </c>
      <c r="P4732">
        <v>3</v>
      </c>
      <c r="Q4732" t="s">
        <v>136</v>
      </c>
      <c r="R4732" t="s">
        <v>0</v>
      </c>
      <c r="S4732" t="s">
        <v>1635</v>
      </c>
      <c r="T4732" t="s">
        <v>1634</v>
      </c>
    </row>
    <row r="4733" spans="1:20">
      <c r="A4733" t="s">
        <v>18494</v>
      </c>
      <c r="D4733">
        <f>L4733/J4733</f>
        <v>2.0633829989621182E-3</v>
      </c>
      <c r="E4733">
        <v>2.1275500000000002E-3</v>
      </c>
      <c r="F4733">
        <v>8.4047300000000005E-2</v>
      </c>
      <c r="G4733">
        <v>2.5313800000000001E-2</v>
      </c>
      <c r="H4733">
        <v>585</v>
      </c>
      <c r="I4733">
        <v>100.35899999999999</v>
      </c>
      <c r="J4733">
        <v>484.64100000000002</v>
      </c>
      <c r="K4733">
        <v>9</v>
      </c>
      <c r="L4733">
        <v>1</v>
      </c>
      <c r="M4733">
        <v>8.01966</v>
      </c>
      <c r="N4733">
        <v>0.98034200000000005</v>
      </c>
      <c r="O4733" t="s">
        <v>1</v>
      </c>
      <c r="P4733">
        <v>0</v>
      </c>
      <c r="Q4733" t="s">
        <v>0</v>
      </c>
      <c r="S4733" t="s">
        <v>5085</v>
      </c>
      <c r="T4733" t="s">
        <v>1068</v>
      </c>
    </row>
    <row r="4734" spans="1:20">
      <c r="A4734" t="s">
        <v>18493</v>
      </c>
      <c r="D4734">
        <f>L4734/J4734</f>
        <v>2.0633659689050748E-3</v>
      </c>
      <c r="E4734">
        <v>2.2422200000000001E-3</v>
      </c>
      <c r="F4734">
        <v>9.3104800000000001E-2</v>
      </c>
      <c r="G4734">
        <v>2.4082800000000001E-2</v>
      </c>
      <c r="H4734">
        <v>2430</v>
      </c>
      <c r="I4734">
        <v>491.42399999999998</v>
      </c>
      <c r="J4734">
        <v>1938.58</v>
      </c>
      <c r="K4734">
        <v>48</v>
      </c>
      <c r="L4734">
        <v>4</v>
      </c>
      <c r="M4734">
        <v>43.835500000000003</v>
      </c>
      <c r="N4734">
        <v>4.1644800000000002</v>
      </c>
      <c r="O4734" t="s">
        <v>18492</v>
      </c>
      <c r="P4734">
        <v>8</v>
      </c>
      <c r="Q4734" t="s">
        <v>18491</v>
      </c>
      <c r="R4734" t="s">
        <v>0</v>
      </c>
    </row>
    <row r="4735" spans="1:20">
      <c r="A4735" t="s">
        <v>18490</v>
      </c>
      <c r="D4735">
        <f>L4735/J4735</f>
        <v>2.0631477961713133E-3</v>
      </c>
      <c r="E4735">
        <v>2.3815199999999998E-3</v>
      </c>
      <c r="F4735">
        <v>3.35827E-2</v>
      </c>
      <c r="G4735">
        <v>7.0915199999999998E-2</v>
      </c>
      <c r="H4735">
        <v>4887</v>
      </c>
      <c r="I4735">
        <v>1009.43</v>
      </c>
      <c r="J4735">
        <v>3877.57</v>
      </c>
      <c r="K4735">
        <v>43</v>
      </c>
      <c r="L4735">
        <v>8</v>
      </c>
      <c r="M4735">
        <v>33.794199999999996</v>
      </c>
      <c r="N4735">
        <v>9.2058499999999999</v>
      </c>
      <c r="O4735" t="s">
        <v>18489</v>
      </c>
      <c r="P4735">
        <v>12</v>
      </c>
      <c r="Q4735" t="s">
        <v>18488</v>
      </c>
      <c r="R4735" t="s">
        <v>12669</v>
      </c>
      <c r="S4735" t="s">
        <v>15460</v>
      </c>
      <c r="T4735" t="s">
        <v>15459</v>
      </c>
    </row>
    <row r="4736" spans="1:20">
      <c r="A4736" t="s">
        <v>18487</v>
      </c>
      <c r="D4736">
        <f>L4736/J4736</f>
        <v>2.0631403471852577E-3</v>
      </c>
      <c r="E4736">
        <v>2.0551800000000002E-3</v>
      </c>
      <c r="F4736" s="2">
        <v>4.5790400000000001E-5</v>
      </c>
      <c r="G4736">
        <v>44.882399999999997</v>
      </c>
      <c r="H4736">
        <v>576</v>
      </c>
      <c r="I4736">
        <v>91.302499999999995</v>
      </c>
      <c r="J4736">
        <v>484.69799999999998</v>
      </c>
      <c r="K4736">
        <v>1</v>
      </c>
      <c r="L4736">
        <v>1</v>
      </c>
      <c r="M4736">
        <v>4.1794299999999996E-3</v>
      </c>
      <c r="N4736">
        <v>0.99582099999999996</v>
      </c>
      <c r="O4736" t="s">
        <v>18486</v>
      </c>
      <c r="P4736">
        <v>2</v>
      </c>
      <c r="Q4736" t="s">
        <v>18485</v>
      </c>
      <c r="R4736" t="s">
        <v>0</v>
      </c>
      <c r="S4736" t="s">
        <v>18484</v>
      </c>
      <c r="T4736" t="s">
        <v>18483</v>
      </c>
    </row>
    <row r="4737" spans="1:20">
      <c r="A4737" t="s">
        <v>18482</v>
      </c>
      <c r="D4737">
        <f>L4737/J4737</f>
        <v>2.0630509635479527E-3</v>
      </c>
      <c r="E4737">
        <v>2.19527E-3</v>
      </c>
      <c r="F4737">
        <v>0.124053</v>
      </c>
      <c r="G4737">
        <v>1.7696199999999999E-2</v>
      </c>
      <c r="H4737">
        <v>600</v>
      </c>
      <c r="I4737">
        <v>115.28100000000001</v>
      </c>
      <c r="J4737">
        <v>484.71899999999999</v>
      </c>
      <c r="K4737">
        <v>14</v>
      </c>
      <c r="L4737">
        <v>1</v>
      </c>
      <c r="M4737">
        <v>13.0305</v>
      </c>
      <c r="N4737">
        <v>0.96954799999999997</v>
      </c>
      <c r="O4737" t="s">
        <v>18481</v>
      </c>
      <c r="P4737">
        <v>2</v>
      </c>
      <c r="Q4737" t="s">
        <v>2273</v>
      </c>
      <c r="S4737" t="s">
        <v>16181</v>
      </c>
      <c r="T4737" t="s">
        <v>15357</v>
      </c>
    </row>
    <row r="4738" spans="1:20">
      <c r="A4738" t="s">
        <v>18480</v>
      </c>
      <c r="D4738">
        <f>L4738/J4738</f>
        <v>2.0629544946621052E-3</v>
      </c>
      <c r="E4738">
        <v>2.2013100000000002E-3</v>
      </c>
      <c r="F4738">
        <v>3.2166100000000003E-2</v>
      </c>
      <c r="G4738">
        <v>6.8435800000000005E-2</v>
      </c>
      <c r="H4738">
        <v>3759</v>
      </c>
      <c r="I4738">
        <v>850.54899999999998</v>
      </c>
      <c r="J4738">
        <v>2908.45</v>
      </c>
      <c r="K4738">
        <v>33</v>
      </c>
      <c r="L4738">
        <v>6</v>
      </c>
      <c r="M4738">
        <v>26.742000000000001</v>
      </c>
      <c r="N4738">
        <v>6.2580499999999999</v>
      </c>
      <c r="O4738" t="s">
        <v>12254</v>
      </c>
      <c r="P4738">
        <v>5</v>
      </c>
      <c r="Q4738" t="s">
        <v>6417</v>
      </c>
      <c r="R4738" t="s">
        <v>0</v>
      </c>
      <c r="S4738" t="s">
        <v>1689</v>
      </c>
      <c r="T4738" t="s">
        <v>1688</v>
      </c>
    </row>
    <row r="4739" spans="1:20">
      <c r="A4739" t="s">
        <v>18479</v>
      </c>
      <c r="D4739">
        <f>L4739/J4739</f>
        <v>2.0597463765628325E-3</v>
      </c>
      <c r="E4739">
        <v>2.0117199999999998E-3</v>
      </c>
      <c r="F4739">
        <v>1.92903E-2</v>
      </c>
      <c r="G4739">
        <v>0.104286</v>
      </c>
      <c r="H4739">
        <v>3603</v>
      </c>
      <c r="I4739">
        <v>690.02200000000005</v>
      </c>
      <c r="J4739">
        <v>2912.98</v>
      </c>
      <c r="K4739">
        <v>19</v>
      </c>
      <c r="L4739">
        <v>6</v>
      </c>
      <c r="M4739">
        <v>13.1921</v>
      </c>
      <c r="N4739">
        <v>5.8078599999999998</v>
      </c>
      <c r="O4739" t="s">
        <v>12380</v>
      </c>
      <c r="P4739">
        <v>3</v>
      </c>
      <c r="Q4739" t="s">
        <v>84</v>
      </c>
      <c r="R4739" t="s">
        <v>0</v>
      </c>
      <c r="S4739" t="s">
        <v>10237</v>
      </c>
      <c r="T4739" t="s">
        <v>10236</v>
      </c>
    </row>
    <row r="4740" spans="1:20">
      <c r="A4740" t="s">
        <v>18478</v>
      </c>
      <c r="D4740">
        <f>L4740/J4740</f>
        <v>2.059237395751107E-3</v>
      </c>
      <c r="E4740">
        <v>2.07799E-3</v>
      </c>
      <c r="F4740">
        <v>4.2237999999999998E-2</v>
      </c>
      <c r="G4740">
        <v>4.9197100000000001E-2</v>
      </c>
      <c r="H4740">
        <v>1755</v>
      </c>
      <c r="I4740">
        <v>298.15300000000002</v>
      </c>
      <c r="J4740">
        <v>1456.85</v>
      </c>
      <c r="K4740">
        <v>15</v>
      </c>
      <c r="L4740">
        <v>3</v>
      </c>
      <c r="M4740">
        <v>12.093</v>
      </c>
      <c r="N4740">
        <v>2.9070200000000002</v>
      </c>
      <c r="O4740" t="s">
        <v>18477</v>
      </c>
      <c r="P4740">
        <v>2</v>
      </c>
      <c r="Q4740" t="s">
        <v>18476</v>
      </c>
      <c r="R4740" t="s">
        <v>0</v>
      </c>
      <c r="S4740" t="s">
        <v>18475</v>
      </c>
      <c r="T4740" t="s">
        <v>18474</v>
      </c>
    </row>
    <row r="4741" spans="1:20">
      <c r="A4741" t="s">
        <v>18473</v>
      </c>
      <c r="D4741">
        <f>L4741/J4741</f>
        <v>2.0590819240061497E-3</v>
      </c>
      <c r="E4741">
        <v>1.9174299999999999E-3</v>
      </c>
      <c r="F4741">
        <v>2.8249799999999999E-2</v>
      </c>
      <c r="G4741">
        <v>6.7874299999999999E-2</v>
      </c>
      <c r="H4741">
        <v>1797</v>
      </c>
      <c r="I4741">
        <v>340.036</v>
      </c>
      <c r="J4741">
        <v>1456.96</v>
      </c>
      <c r="K4741">
        <v>12</v>
      </c>
      <c r="L4741">
        <v>3</v>
      </c>
      <c r="M4741">
        <v>9.2964000000000002</v>
      </c>
      <c r="N4741">
        <v>2.7035999999999998</v>
      </c>
      <c r="O4741" t="s">
        <v>18472</v>
      </c>
      <c r="P4741">
        <v>0</v>
      </c>
      <c r="Q4741" t="s">
        <v>0</v>
      </c>
      <c r="S4741" t="s">
        <v>269</v>
      </c>
      <c r="T4741" t="s">
        <v>268</v>
      </c>
    </row>
    <row r="4742" spans="1:20">
      <c r="A4742" t="s">
        <v>18471</v>
      </c>
      <c r="D4742">
        <f>L4742/J4742</f>
        <v>2.0588035469067505E-3</v>
      </c>
      <c r="E4742">
        <v>1.9342700000000001E-3</v>
      </c>
      <c r="F4742">
        <v>5.05694E-2</v>
      </c>
      <c r="G4742">
        <v>3.8249900000000003E-2</v>
      </c>
      <c r="H4742">
        <v>573</v>
      </c>
      <c r="I4742">
        <v>87.281300000000002</v>
      </c>
      <c r="J4742">
        <v>485.71899999999999</v>
      </c>
      <c r="K4742">
        <v>5</v>
      </c>
      <c r="L4742">
        <v>1</v>
      </c>
      <c r="M4742">
        <v>4.12249</v>
      </c>
      <c r="N4742">
        <v>0.87751199999999996</v>
      </c>
      <c r="O4742" t="s">
        <v>12608</v>
      </c>
      <c r="P4742">
        <v>3</v>
      </c>
      <c r="Q4742" t="s">
        <v>7770</v>
      </c>
      <c r="R4742" t="s">
        <v>0</v>
      </c>
    </row>
    <row r="4743" spans="1:20">
      <c r="A4743" t="s">
        <v>18470</v>
      </c>
      <c r="D4743">
        <f>L4743/J4743</f>
        <v>2.0577867680195241E-3</v>
      </c>
      <c r="E4743">
        <v>2.1366800000000002E-3</v>
      </c>
      <c r="F4743">
        <v>0.116297</v>
      </c>
      <c r="G4743">
        <v>1.8372599999999999E-2</v>
      </c>
      <c r="H4743">
        <v>633</v>
      </c>
      <c r="I4743">
        <v>147.041</v>
      </c>
      <c r="J4743">
        <v>485.959</v>
      </c>
      <c r="K4743">
        <v>17</v>
      </c>
      <c r="L4743">
        <v>1</v>
      </c>
      <c r="M4743">
        <v>16.026900000000001</v>
      </c>
      <c r="N4743">
        <v>0.97314699999999998</v>
      </c>
      <c r="O4743" t="s">
        <v>18469</v>
      </c>
      <c r="P4743">
        <v>3</v>
      </c>
      <c r="Q4743" t="s">
        <v>1512</v>
      </c>
      <c r="R4743" t="s">
        <v>0</v>
      </c>
      <c r="S4743" t="s">
        <v>1144</v>
      </c>
      <c r="T4743" t="s">
        <v>1143</v>
      </c>
    </row>
    <row r="4744" spans="1:20">
      <c r="A4744" t="s">
        <v>18468</v>
      </c>
      <c r="D4744">
        <f>L4744/J4744</f>
        <v>2.054746670283021E-3</v>
      </c>
      <c r="E4744">
        <v>2.1895399999999998E-3</v>
      </c>
      <c r="F4744">
        <v>0.14056299999999999</v>
      </c>
      <c r="G4744">
        <v>1.5576899999999999E-2</v>
      </c>
      <c r="H4744">
        <v>1236</v>
      </c>
      <c r="I4744">
        <v>262.64400000000001</v>
      </c>
      <c r="J4744">
        <v>973.35599999999999</v>
      </c>
      <c r="K4744">
        <v>35</v>
      </c>
      <c r="L4744">
        <v>2</v>
      </c>
      <c r="M4744">
        <v>33.089799999999997</v>
      </c>
      <c r="N4744">
        <v>1.9101999999999999</v>
      </c>
      <c r="O4744" t="s">
        <v>5280</v>
      </c>
      <c r="P4744">
        <v>3</v>
      </c>
      <c r="Q4744" t="s">
        <v>108</v>
      </c>
      <c r="R4744" t="s">
        <v>107</v>
      </c>
      <c r="S4744" t="s">
        <v>3723</v>
      </c>
      <c r="T4744" t="s">
        <v>3722</v>
      </c>
    </row>
    <row r="4745" spans="1:20">
      <c r="A4745" t="s">
        <v>18467</v>
      </c>
      <c r="D4745">
        <f>L4745/J4745</f>
        <v>2.0514082917923154E-3</v>
      </c>
      <c r="E4745">
        <v>2.1320000000000002E-3</v>
      </c>
      <c r="F4745">
        <v>0.11097600000000001</v>
      </c>
      <c r="G4745">
        <v>1.92114E-2</v>
      </c>
      <c r="H4745">
        <v>2340</v>
      </c>
      <c r="I4745">
        <v>390.12299999999999</v>
      </c>
      <c r="J4745">
        <v>1949.88</v>
      </c>
      <c r="K4745">
        <v>43</v>
      </c>
      <c r="L4745">
        <v>4</v>
      </c>
      <c r="M4745">
        <v>39.232900000000001</v>
      </c>
      <c r="N4745">
        <v>3.76715</v>
      </c>
      <c r="O4745" t="s">
        <v>18466</v>
      </c>
      <c r="P4745">
        <v>0</v>
      </c>
      <c r="Q4745" t="s">
        <v>0</v>
      </c>
      <c r="S4745" t="s">
        <v>18465</v>
      </c>
      <c r="T4745" t="s">
        <v>18464</v>
      </c>
    </row>
    <row r="4746" spans="1:20">
      <c r="A4746" t="s">
        <v>18463</v>
      </c>
      <c r="D4746">
        <f>L4746/J4746</f>
        <v>2.0512446496702055E-3</v>
      </c>
      <c r="E4746">
        <v>2.08208E-3</v>
      </c>
      <c r="F4746">
        <v>1.31573E-2</v>
      </c>
      <c r="G4746">
        <v>0.158245</v>
      </c>
      <c r="H4746">
        <v>5838</v>
      </c>
      <c r="I4746">
        <v>1450.42</v>
      </c>
      <c r="J4746">
        <v>4387.58</v>
      </c>
      <c r="K4746">
        <v>28</v>
      </c>
      <c r="L4746">
        <v>9</v>
      </c>
      <c r="M4746">
        <v>18.935600000000001</v>
      </c>
      <c r="N4746">
        <v>9.0644200000000001</v>
      </c>
      <c r="O4746" t="s">
        <v>781</v>
      </c>
      <c r="P4746">
        <v>0</v>
      </c>
      <c r="Q4746" t="s">
        <v>0</v>
      </c>
      <c r="S4746" t="s">
        <v>748</v>
      </c>
      <c r="T4746" t="s">
        <v>747</v>
      </c>
    </row>
    <row r="4747" spans="1:20">
      <c r="A4747" t="s">
        <v>18462</v>
      </c>
      <c r="D4747">
        <f>L4747/J4747</f>
        <v>2.0502012272504548E-3</v>
      </c>
      <c r="E4747">
        <v>2.50914E-3</v>
      </c>
      <c r="F4747">
        <v>0.10142</v>
      </c>
      <c r="G4747">
        <v>2.4740000000000002E-2</v>
      </c>
      <c r="H4747">
        <v>654</v>
      </c>
      <c r="I4747">
        <v>166.24299999999999</v>
      </c>
      <c r="J4747">
        <v>487.75700000000001</v>
      </c>
      <c r="K4747">
        <v>17</v>
      </c>
      <c r="L4747">
        <v>1</v>
      </c>
      <c r="M4747">
        <v>15.849500000000001</v>
      </c>
      <c r="N4747">
        <v>1.1504700000000001</v>
      </c>
      <c r="O4747" t="s">
        <v>1341</v>
      </c>
      <c r="P4747">
        <v>4</v>
      </c>
      <c r="Q4747" t="s">
        <v>5241</v>
      </c>
      <c r="R4747" t="s">
        <v>5240</v>
      </c>
      <c r="S4747" t="s">
        <v>5239</v>
      </c>
      <c r="T4747" t="s">
        <v>5238</v>
      </c>
    </row>
    <row r="4748" spans="1:20">
      <c r="A4748" t="s">
        <v>18461</v>
      </c>
      <c r="D4748">
        <f>L4748/J4748</f>
        <v>2.0483408439164277E-3</v>
      </c>
      <c r="E4748">
        <v>2.0493600000000001E-3</v>
      </c>
      <c r="F4748">
        <v>7.0629300000000006E-2</v>
      </c>
      <c r="G4748">
        <v>2.9015699999999998E-2</v>
      </c>
      <c r="H4748">
        <v>3861</v>
      </c>
      <c r="I4748">
        <v>931.798</v>
      </c>
      <c r="J4748">
        <v>2929.2</v>
      </c>
      <c r="K4748">
        <v>67</v>
      </c>
      <c r="L4748">
        <v>6</v>
      </c>
      <c r="M4748">
        <v>61.399500000000003</v>
      </c>
      <c r="N4748">
        <v>5.6004800000000001</v>
      </c>
      <c r="O4748" t="s">
        <v>1</v>
      </c>
      <c r="P4748">
        <v>0</v>
      </c>
      <c r="Q4748" t="s">
        <v>0</v>
      </c>
      <c r="S4748" t="s">
        <v>14875</v>
      </c>
      <c r="T4748" t="s">
        <v>14874</v>
      </c>
    </row>
    <row r="4749" spans="1:20">
      <c r="A4749" t="s">
        <v>18460</v>
      </c>
      <c r="D4749">
        <f>L4749/J4749</f>
        <v>2.0477955480924783E-3</v>
      </c>
      <c r="E4749">
        <v>2.1057200000000002E-3</v>
      </c>
      <c r="F4749">
        <v>0.112312</v>
      </c>
      <c r="G4749">
        <v>1.8748799999999999E-2</v>
      </c>
      <c r="H4749">
        <v>3186</v>
      </c>
      <c r="I4749">
        <v>744.35500000000002</v>
      </c>
      <c r="J4749">
        <v>2441.65</v>
      </c>
      <c r="K4749">
        <v>82</v>
      </c>
      <c r="L4749">
        <v>5</v>
      </c>
      <c r="M4749">
        <v>77.249200000000002</v>
      </c>
      <c r="N4749">
        <v>4.7508499999999998</v>
      </c>
      <c r="O4749" t="s">
        <v>18459</v>
      </c>
      <c r="P4749">
        <v>5</v>
      </c>
      <c r="Q4749" t="s">
        <v>6417</v>
      </c>
      <c r="R4749" t="s">
        <v>0</v>
      </c>
      <c r="S4749" t="s">
        <v>11103</v>
      </c>
      <c r="T4749" t="s">
        <v>11102</v>
      </c>
    </row>
    <row r="4750" spans="1:20">
      <c r="A4750" t="s">
        <v>18458</v>
      </c>
      <c r="D4750">
        <f>L4750/J4750</f>
        <v>2.0469718633482526E-3</v>
      </c>
      <c r="E4750">
        <v>2.1933299999999998E-3</v>
      </c>
      <c r="F4750">
        <v>4.5489000000000002E-2</v>
      </c>
      <c r="G4750">
        <v>4.8216700000000001E-2</v>
      </c>
      <c r="H4750">
        <v>1197</v>
      </c>
      <c r="I4750">
        <v>219.947</v>
      </c>
      <c r="J4750">
        <v>977.053</v>
      </c>
      <c r="K4750">
        <v>12</v>
      </c>
      <c r="L4750">
        <v>2</v>
      </c>
      <c r="M4750">
        <v>9.8831399999999991</v>
      </c>
      <c r="N4750">
        <v>2.11686</v>
      </c>
      <c r="O4750" t="s">
        <v>1</v>
      </c>
      <c r="P4750">
        <v>3</v>
      </c>
      <c r="Q4750" t="s">
        <v>1567</v>
      </c>
      <c r="R4750" t="s">
        <v>0</v>
      </c>
      <c r="S4750" t="s">
        <v>1566</v>
      </c>
      <c r="T4750" t="s">
        <v>1565</v>
      </c>
    </row>
    <row r="4751" spans="1:20">
      <c r="A4751" t="s">
        <v>18457</v>
      </c>
      <c r="D4751">
        <f>L4751/J4751</f>
        <v>2.0468035750835778E-3</v>
      </c>
      <c r="E4751">
        <v>2.2325800000000001E-3</v>
      </c>
      <c r="F4751">
        <v>8.8911199999999996E-2</v>
      </c>
      <c r="G4751">
        <v>2.5110199999999999E-2</v>
      </c>
      <c r="H4751">
        <v>1869</v>
      </c>
      <c r="I4751">
        <v>403.29700000000003</v>
      </c>
      <c r="J4751">
        <v>1465.7</v>
      </c>
      <c r="K4751">
        <v>37</v>
      </c>
      <c r="L4751">
        <v>3</v>
      </c>
      <c r="M4751">
        <v>33.905799999999999</v>
      </c>
      <c r="N4751">
        <v>3.0941800000000002</v>
      </c>
      <c r="O4751" t="s">
        <v>9522</v>
      </c>
      <c r="P4751">
        <v>2</v>
      </c>
      <c r="Q4751" t="s">
        <v>9521</v>
      </c>
      <c r="R4751" t="s">
        <v>9520</v>
      </c>
      <c r="S4751" t="s">
        <v>761</v>
      </c>
      <c r="T4751" t="s">
        <v>760</v>
      </c>
    </row>
    <row r="4752" spans="1:20">
      <c r="A4752" t="s">
        <v>18456</v>
      </c>
      <c r="D4752">
        <f>L4752/J4752</f>
        <v>2.0466918637176111E-3</v>
      </c>
      <c r="E4752">
        <v>1.8167599999999999E-3</v>
      </c>
      <c r="F4752">
        <v>0.16497100000000001</v>
      </c>
      <c r="G4752">
        <v>1.1012600000000001E-2</v>
      </c>
      <c r="H4752">
        <v>1755</v>
      </c>
      <c r="I4752">
        <v>289.22199999999998</v>
      </c>
      <c r="J4752">
        <v>1465.78</v>
      </c>
      <c r="K4752">
        <v>46</v>
      </c>
      <c r="L4752">
        <v>3</v>
      </c>
      <c r="M4752">
        <v>43.568399999999997</v>
      </c>
      <c r="N4752">
        <v>2.4316399999999998</v>
      </c>
      <c r="O4752" t="s">
        <v>13284</v>
      </c>
      <c r="P4752">
        <v>3</v>
      </c>
      <c r="Q4752" t="s">
        <v>94</v>
      </c>
      <c r="R4752" t="s">
        <v>0</v>
      </c>
      <c r="S4752" t="s">
        <v>93</v>
      </c>
      <c r="T4752" t="s">
        <v>92</v>
      </c>
    </row>
    <row r="4753" spans="1:20">
      <c r="A4753" t="s">
        <v>18455</v>
      </c>
      <c r="D4753">
        <f>L4753/J4753</f>
        <v>2.0463561048430089E-3</v>
      </c>
      <c r="E4753">
        <v>1.9869100000000002E-3</v>
      </c>
      <c r="F4753">
        <v>7.6975199999999994E-2</v>
      </c>
      <c r="G4753">
        <v>2.58123E-2</v>
      </c>
      <c r="H4753">
        <v>1272</v>
      </c>
      <c r="I4753">
        <v>294.65300000000002</v>
      </c>
      <c r="J4753">
        <v>977.34699999999998</v>
      </c>
      <c r="K4753">
        <v>22</v>
      </c>
      <c r="L4753">
        <v>2</v>
      </c>
      <c r="M4753">
        <v>20.265000000000001</v>
      </c>
      <c r="N4753">
        <v>1.73505</v>
      </c>
      <c r="O4753" t="s">
        <v>18454</v>
      </c>
      <c r="P4753">
        <v>3</v>
      </c>
      <c r="Q4753" t="s">
        <v>587</v>
      </c>
      <c r="R4753" t="s">
        <v>0</v>
      </c>
      <c r="S4753" t="s">
        <v>500</v>
      </c>
      <c r="T4753" t="s">
        <v>499</v>
      </c>
    </row>
    <row r="4754" spans="1:20">
      <c r="A4754" t="s">
        <v>18453</v>
      </c>
      <c r="D4754">
        <f>L4754/J4754</f>
        <v>2.0456381879736928E-3</v>
      </c>
      <c r="E4754">
        <v>2.1444099999999998E-3</v>
      </c>
      <c r="F4754">
        <v>0.124178</v>
      </c>
      <c r="G4754">
        <v>1.72689E-2</v>
      </c>
      <c r="H4754">
        <v>2481</v>
      </c>
      <c r="I4754">
        <v>525.62</v>
      </c>
      <c r="J4754">
        <v>1955.38</v>
      </c>
      <c r="K4754">
        <v>64</v>
      </c>
      <c r="L4754">
        <v>4</v>
      </c>
      <c r="M4754">
        <v>60.136699999999998</v>
      </c>
      <c r="N4754">
        <v>3.86334</v>
      </c>
      <c r="O4754" t="s">
        <v>851</v>
      </c>
      <c r="P4754">
        <v>3</v>
      </c>
      <c r="Q4754" t="s">
        <v>18452</v>
      </c>
      <c r="R4754" t="s">
        <v>6190</v>
      </c>
      <c r="S4754" t="s">
        <v>16003</v>
      </c>
      <c r="T4754" t="s">
        <v>16002</v>
      </c>
    </row>
    <row r="4755" spans="1:20">
      <c r="A4755" t="s">
        <v>18451</v>
      </c>
      <c r="D4755">
        <f>L4755/J4755</f>
        <v>2.0444601943600156E-3</v>
      </c>
      <c r="E4755">
        <v>2.0623199999999999E-3</v>
      </c>
      <c r="F4755">
        <v>9.9392599999999998E-2</v>
      </c>
      <c r="G4755">
        <v>2.0749299999999998E-2</v>
      </c>
      <c r="H4755">
        <v>5253</v>
      </c>
      <c r="I4755">
        <v>850.85799999999995</v>
      </c>
      <c r="J4755">
        <v>4402.1400000000003</v>
      </c>
      <c r="K4755">
        <v>88</v>
      </c>
      <c r="L4755">
        <v>9</v>
      </c>
      <c r="M4755">
        <v>79.468900000000005</v>
      </c>
      <c r="N4755">
        <v>8.5311299999999992</v>
      </c>
      <c r="O4755" t="s">
        <v>18450</v>
      </c>
      <c r="P4755">
        <v>0</v>
      </c>
      <c r="Q4755" t="s">
        <v>0</v>
      </c>
      <c r="S4755" t="s">
        <v>1225</v>
      </c>
      <c r="T4755" t="s">
        <v>1224</v>
      </c>
    </row>
    <row r="4756" spans="1:20">
      <c r="A4756" t="s">
        <v>18449</v>
      </c>
      <c r="D4756">
        <f>L4756/J4756</f>
        <v>2.0439865914479599E-3</v>
      </c>
      <c r="E4756">
        <v>2.1381899999999999E-3</v>
      </c>
      <c r="F4756">
        <v>8.7568199999999999E-2</v>
      </c>
      <c r="G4756">
        <v>2.4417399999999999E-2</v>
      </c>
      <c r="H4756">
        <v>1275</v>
      </c>
      <c r="I4756">
        <v>296.52</v>
      </c>
      <c r="J4756">
        <v>978.48</v>
      </c>
      <c r="K4756">
        <v>27</v>
      </c>
      <c r="L4756">
        <v>2</v>
      </c>
      <c r="M4756">
        <v>24.986699999999999</v>
      </c>
      <c r="N4756">
        <v>2.01329</v>
      </c>
      <c r="O4756" t="s">
        <v>8425</v>
      </c>
      <c r="P4756">
        <v>4</v>
      </c>
      <c r="Q4756" t="s">
        <v>1301</v>
      </c>
      <c r="R4756" t="s">
        <v>0</v>
      </c>
      <c r="S4756" t="s">
        <v>839</v>
      </c>
      <c r="T4756" t="s">
        <v>838</v>
      </c>
    </row>
    <row r="4757" spans="1:20">
      <c r="A4757" t="s">
        <v>18448</v>
      </c>
      <c r="D4757">
        <f>L4757/J4757</f>
        <v>2.0433517507437802E-3</v>
      </c>
      <c r="E4757">
        <v>2.13043E-3</v>
      </c>
      <c r="F4757">
        <v>5.5794000000000003E-2</v>
      </c>
      <c r="G4757">
        <v>3.81839E-2</v>
      </c>
      <c r="H4757">
        <v>660</v>
      </c>
      <c r="I4757">
        <v>170.608</v>
      </c>
      <c r="J4757">
        <v>489.392</v>
      </c>
      <c r="K4757">
        <v>10</v>
      </c>
      <c r="L4757">
        <v>1</v>
      </c>
      <c r="M4757">
        <v>9.0128199999999996</v>
      </c>
      <c r="N4757">
        <v>0.98718499999999998</v>
      </c>
      <c r="O4757" t="s">
        <v>1612</v>
      </c>
      <c r="P4757">
        <v>0</v>
      </c>
      <c r="Q4757" t="s">
        <v>0</v>
      </c>
      <c r="S4757" t="s">
        <v>18447</v>
      </c>
      <c r="T4757" t="s">
        <v>18446</v>
      </c>
    </row>
    <row r="4758" spans="1:20">
      <c r="A4758" t="s">
        <v>18445</v>
      </c>
      <c r="D4758">
        <f>L4758/J4758</f>
        <v>2.043213975583593E-3</v>
      </c>
      <c r="E4758">
        <v>2.07143E-3</v>
      </c>
      <c r="F4758">
        <v>0.122207</v>
      </c>
      <c r="G4758">
        <v>1.6950199999999999E-2</v>
      </c>
      <c r="H4758">
        <v>3387</v>
      </c>
      <c r="I4758">
        <v>450.452</v>
      </c>
      <c r="J4758">
        <v>2936.55</v>
      </c>
      <c r="K4758">
        <v>58</v>
      </c>
      <c r="L4758">
        <v>6</v>
      </c>
      <c r="M4758">
        <v>52.228700000000003</v>
      </c>
      <c r="N4758">
        <v>5.7712700000000003</v>
      </c>
      <c r="O4758" t="s">
        <v>18444</v>
      </c>
      <c r="P4758">
        <v>5</v>
      </c>
      <c r="Q4758" t="s">
        <v>18443</v>
      </c>
      <c r="R4758" t="s">
        <v>11850</v>
      </c>
      <c r="S4758" t="s">
        <v>14904</v>
      </c>
      <c r="T4758" t="s">
        <v>14903</v>
      </c>
    </row>
    <row r="4759" spans="1:20">
      <c r="A4759" t="s">
        <v>18442</v>
      </c>
      <c r="D4759">
        <f>L4759/J4759</f>
        <v>2.0418302966779423E-3</v>
      </c>
      <c r="E4759">
        <v>1.9568699999999999E-3</v>
      </c>
      <c r="F4759">
        <v>7.5889700000000004E-2</v>
      </c>
      <c r="G4759">
        <v>2.5785700000000002E-2</v>
      </c>
      <c r="H4759">
        <v>1710</v>
      </c>
      <c r="I4759">
        <v>240.73400000000001</v>
      </c>
      <c r="J4759">
        <v>1469.27</v>
      </c>
      <c r="K4759">
        <v>20</v>
      </c>
      <c r="L4759">
        <v>3</v>
      </c>
      <c r="M4759">
        <v>17.2805</v>
      </c>
      <c r="N4759">
        <v>2.7195499999999999</v>
      </c>
      <c r="O4759" t="s">
        <v>18441</v>
      </c>
      <c r="P4759">
        <v>4</v>
      </c>
      <c r="Q4759" t="s">
        <v>18440</v>
      </c>
      <c r="R4759" t="s">
        <v>18439</v>
      </c>
      <c r="S4759" t="s">
        <v>4169</v>
      </c>
      <c r="T4759" t="s">
        <v>4168</v>
      </c>
    </row>
    <row r="4760" spans="1:20">
      <c r="A4760" t="s">
        <v>18438</v>
      </c>
      <c r="D4760">
        <f>L4760/J4760</f>
        <v>2.0416225591126289E-3</v>
      </c>
      <c r="E4760">
        <v>2.09216E-3</v>
      </c>
      <c r="F4760">
        <v>8.30959E-2</v>
      </c>
      <c r="G4760">
        <v>2.5177700000000001E-2</v>
      </c>
      <c r="H4760">
        <v>1236</v>
      </c>
      <c r="I4760">
        <v>256.387</v>
      </c>
      <c r="J4760">
        <v>979.61300000000006</v>
      </c>
      <c r="K4760">
        <v>22</v>
      </c>
      <c r="L4760">
        <v>2</v>
      </c>
      <c r="M4760">
        <v>20.069299999999998</v>
      </c>
      <c r="N4760">
        <v>1.93066</v>
      </c>
      <c r="O4760" t="s">
        <v>1</v>
      </c>
      <c r="P4760">
        <v>0</v>
      </c>
      <c r="Q4760" t="s">
        <v>0</v>
      </c>
    </row>
    <row r="4761" spans="1:20">
      <c r="A4761" t="s">
        <v>18437</v>
      </c>
      <c r="D4761">
        <f>L4761/J4761</f>
        <v>2.0410808339448071E-3</v>
      </c>
      <c r="E4761">
        <v>2.06492E-3</v>
      </c>
      <c r="F4761">
        <v>2.9409299999999999E-2</v>
      </c>
      <c r="G4761">
        <v>7.0212899999999995E-2</v>
      </c>
      <c r="H4761">
        <v>1233</v>
      </c>
      <c r="I4761">
        <v>253.12700000000001</v>
      </c>
      <c r="J4761">
        <v>979.87300000000005</v>
      </c>
      <c r="K4761">
        <v>9</v>
      </c>
      <c r="L4761">
        <v>2</v>
      </c>
      <c r="M4761">
        <v>7.0765900000000004</v>
      </c>
      <c r="N4761">
        <v>1.9234100000000001</v>
      </c>
      <c r="O4761" t="s">
        <v>18436</v>
      </c>
      <c r="P4761">
        <v>1</v>
      </c>
      <c r="Q4761" t="s">
        <v>5961</v>
      </c>
      <c r="R4761" t="s">
        <v>0</v>
      </c>
      <c r="S4761" t="s">
        <v>18435</v>
      </c>
      <c r="T4761" t="s">
        <v>7998</v>
      </c>
    </row>
    <row r="4762" spans="1:20">
      <c r="A4762" t="s">
        <v>18434</v>
      </c>
      <c r="D4762">
        <f>L4762/J4762</f>
        <v>2.0408163265306124E-3</v>
      </c>
      <c r="E4762">
        <v>2.3195500000000001E-3</v>
      </c>
      <c r="F4762">
        <v>0.10931100000000001</v>
      </c>
      <c r="G4762">
        <v>2.1219700000000001E-2</v>
      </c>
      <c r="H4762">
        <v>1767</v>
      </c>
      <c r="I4762">
        <v>297.00299999999999</v>
      </c>
      <c r="J4762">
        <v>1470</v>
      </c>
      <c r="K4762">
        <v>35</v>
      </c>
      <c r="L4762">
        <v>3</v>
      </c>
      <c r="M4762">
        <v>31.673500000000001</v>
      </c>
      <c r="N4762">
        <v>3.3265199999999999</v>
      </c>
      <c r="O4762" t="s">
        <v>18433</v>
      </c>
      <c r="P4762">
        <v>1</v>
      </c>
      <c r="Q4762" t="s">
        <v>562</v>
      </c>
      <c r="R4762" t="s">
        <v>0</v>
      </c>
      <c r="S4762" t="s">
        <v>18432</v>
      </c>
      <c r="T4762" t="s">
        <v>18431</v>
      </c>
    </row>
    <row r="4763" spans="1:20">
      <c r="A4763" t="s">
        <v>18430</v>
      </c>
      <c r="D4763">
        <f>L4763/J4763</f>
        <v>2.0403936735553757E-3</v>
      </c>
      <c r="E4763">
        <v>2.1765199999999999E-3</v>
      </c>
      <c r="F4763">
        <v>7.5569799999999996E-3</v>
      </c>
      <c r="G4763">
        <v>0.28801500000000002</v>
      </c>
      <c r="H4763">
        <v>1233</v>
      </c>
      <c r="I4763">
        <v>252.797</v>
      </c>
      <c r="J4763">
        <v>980.20299999999997</v>
      </c>
      <c r="K4763">
        <v>4</v>
      </c>
      <c r="L4763">
        <v>2</v>
      </c>
      <c r="M4763">
        <v>1.88968</v>
      </c>
      <c r="N4763">
        <v>2.1103200000000002</v>
      </c>
      <c r="O4763" t="s">
        <v>18429</v>
      </c>
      <c r="P4763">
        <v>1</v>
      </c>
      <c r="Q4763" t="s">
        <v>562</v>
      </c>
      <c r="R4763" t="s">
        <v>0</v>
      </c>
      <c r="S4763" t="s">
        <v>269</v>
      </c>
      <c r="T4763" t="s">
        <v>268</v>
      </c>
    </row>
    <row r="4764" spans="1:20">
      <c r="A4764" t="s">
        <v>18428</v>
      </c>
      <c r="D4764">
        <f>L4764/J4764</f>
        <v>2.0399337429520292E-3</v>
      </c>
      <c r="E4764">
        <v>2.5185300000000002E-3</v>
      </c>
      <c r="F4764">
        <v>4.3328800000000001E-2</v>
      </c>
      <c r="G4764">
        <v>5.8125900000000001E-2</v>
      </c>
      <c r="H4764">
        <v>708</v>
      </c>
      <c r="I4764">
        <v>217.78800000000001</v>
      </c>
      <c r="J4764">
        <v>490.21199999999999</v>
      </c>
      <c r="K4764">
        <v>9</v>
      </c>
      <c r="L4764">
        <v>1</v>
      </c>
      <c r="M4764">
        <v>7.9587300000000001</v>
      </c>
      <c r="N4764">
        <v>1.0412699999999999</v>
      </c>
      <c r="O4764" t="s">
        <v>6821</v>
      </c>
      <c r="P4764">
        <v>0</v>
      </c>
      <c r="Q4764" t="s">
        <v>0</v>
      </c>
    </row>
    <row r="4765" spans="1:20">
      <c r="A4765" t="s">
        <v>18427</v>
      </c>
      <c r="D4765">
        <f>L4765/J4765</f>
        <v>2.0398089107012455E-3</v>
      </c>
      <c r="E4765">
        <v>2.0614299999999999E-3</v>
      </c>
      <c r="F4765">
        <v>4.4894400000000001E-2</v>
      </c>
      <c r="G4765">
        <v>4.5917199999999998E-2</v>
      </c>
      <c r="H4765">
        <v>633</v>
      </c>
      <c r="I4765">
        <v>142.75800000000001</v>
      </c>
      <c r="J4765">
        <v>490.24200000000002</v>
      </c>
      <c r="K4765">
        <v>7</v>
      </c>
      <c r="L4765">
        <v>1</v>
      </c>
      <c r="M4765">
        <v>6.0465600000000004</v>
      </c>
      <c r="N4765">
        <v>0.95343999999999995</v>
      </c>
      <c r="O4765" t="s">
        <v>7172</v>
      </c>
      <c r="P4765">
        <v>1</v>
      </c>
      <c r="Q4765" t="s">
        <v>749</v>
      </c>
    </row>
    <row r="4766" spans="1:20">
      <c r="A4766" t="s">
        <v>18426</v>
      </c>
      <c r="D4766">
        <f>L4766/J4766</f>
        <v>2.0385281826521252E-3</v>
      </c>
      <c r="E4766">
        <v>2.0520199999999999E-3</v>
      </c>
      <c r="F4766">
        <v>5.0301499999999999E-2</v>
      </c>
      <c r="G4766">
        <v>4.0794400000000001E-2</v>
      </c>
      <c r="H4766">
        <v>1851</v>
      </c>
      <c r="I4766">
        <v>379.34899999999999</v>
      </c>
      <c r="J4766">
        <v>1471.65</v>
      </c>
      <c r="K4766">
        <v>21</v>
      </c>
      <c r="L4766">
        <v>3</v>
      </c>
      <c r="M4766">
        <v>18.130700000000001</v>
      </c>
      <c r="N4766">
        <v>2.8693300000000002</v>
      </c>
      <c r="O4766" t="s">
        <v>18425</v>
      </c>
      <c r="P4766">
        <v>2</v>
      </c>
      <c r="Q4766" t="s">
        <v>293</v>
      </c>
      <c r="R4766" t="s">
        <v>0</v>
      </c>
      <c r="S4766" t="s">
        <v>2111</v>
      </c>
      <c r="T4766" t="s">
        <v>2110</v>
      </c>
    </row>
    <row r="4767" spans="1:20">
      <c r="A4767" t="s">
        <v>18424</v>
      </c>
      <c r="D4767">
        <f>L4767/J4767</f>
        <v>2.0382227920187272E-3</v>
      </c>
      <c r="E4767">
        <v>2.44882E-3</v>
      </c>
      <c r="F4767">
        <v>9.4857899999999995E-2</v>
      </c>
      <c r="G4767">
        <v>2.58157E-2</v>
      </c>
      <c r="H4767">
        <v>1152</v>
      </c>
      <c r="I4767">
        <v>170.75299999999999</v>
      </c>
      <c r="J4767">
        <v>981.24699999999996</v>
      </c>
      <c r="K4767">
        <v>18</v>
      </c>
      <c r="L4767">
        <v>2</v>
      </c>
      <c r="M4767">
        <v>15.6746</v>
      </c>
      <c r="N4767">
        <v>2.3253699999999999</v>
      </c>
      <c r="O4767" t="s">
        <v>18423</v>
      </c>
      <c r="P4767">
        <v>4</v>
      </c>
      <c r="Q4767" t="s">
        <v>2601</v>
      </c>
      <c r="R4767" t="s">
        <v>2600</v>
      </c>
      <c r="S4767" t="s">
        <v>4773</v>
      </c>
      <c r="T4767" t="s">
        <v>4772</v>
      </c>
    </row>
    <row r="4768" spans="1:20">
      <c r="A4768" t="s">
        <v>18422</v>
      </c>
      <c r="D4768">
        <f>L4768/J4768</f>
        <v>2.0375064181452169E-3</v>
      </c>
      <c r="E4768">
        <v>1.93844E-3</v>
      </c>
      <c r="F4768">
        <v>0.105432</v>
      </c>
      <c r="G4768">
        <v>1.8385700000000001E-2</v>
      </c>
      <c r="H4768">
        <v>3048</v>
      </c>
      <c r="I4768">
        <v>594.01800000000003</v>
      </c>
      <c r="J4768">
        <v>2453.98</v>
      </c>
      <c r="K4768">
        <v>62</v>
      </c>
      <c r="L4768">
        <v>5</v>
      </c>
      <c r="M4768">
        <v>57.6233</v>
      </c>
      <c r="N4768">
        <v>4.3767199999999997</v>
      </c>
      <c r="O4768" t="s">
        <v>1</v>
      </c>
      <c r="P4768">
        <v>3</v>
      </c>
      <c r="Q4768" t="s">
        <v>10154</v>
      </c>
      <c r="R4768" t="s">
        <v>0</v>
      </c>
      <c r="S4768" t="s">
        <v>15750</v>
      </c>
      <c r="T4768" t="s">
        <v>15749</v>
      </c>
    </row>
    <row r="4769" spans="1:20">
      <c r="A4769" t="s">
        <v>18421</v>
      </c>
      <c r="D4769">
        <f>L4769/J4769</f>
        <v>2.0360876169223316E-3</v>
      </c>
      <c r="E4769">
        <v>2.6287200000000002E-3</v>
      </c>
      <c r="F4769">
        <v>0.11569699999999999</v>
      </c>
      <c r="G4769">
        <v>2.27207E-2</v>
      </c>
      <c r="H4769">
        <v>564</v>
      </c>
      <c r="I4769">
        <v>72.861500000000007</v>
      </c>
      <c r="J4769">
        <v>491.13799999999998</v>
      </c>
      <c r="K4769">
        <v>9</v>
      </c>
      <c r="L4769">
        <v>1</v>
      </c>
      <c r="M4769">
        <v>7.8046899999999999</v>
      </c>
      <c r="N4769">
        <v>1.1953100000000001</v>
      </c>
      <c r="O4769" t="s">
        <v>18420</v>
      </c>
      <c r="P4769">
        <v>0</v>
      </c>
      <c r="Q4769" t="s">
        <v>0</v>
      </c>
    </row>
    <row r="4770" spans="1:20">
      <c r="A4770" t="s">
        <v>18419</v>
      </c>
      <c r="D4770">
        <f>L4770/J4770</f>
        <v>2.0358181851495207E-3</v>
      </c>
      <c r="E4770">
        <v>2.0831399999999998E-3</v>
      </c>
      <c r="F4770">
        <v>0.23358100000000001</v>
      </c>
      <c r="G4770">
        <v>8.9183000000000005E-3</v>
      </c>
      <c r="H4770">
        <v>591</v>
      </c>
      <c r="I4770">
        <v>99.797200000000004</v>
      </c>
      <c r="J4770">
        <v>491.20299999999997</v>
      </c>
      <c r="K4770">
        <v>22</v>
      </c>
      <c r="L4770">
        <v>1</v>
      </c>
      <c r="M4770">
        <v>21.0749</v>
      </c>
      <c r="N4770">
        <v>0.92510199999999998</v>
      </c>
      <c r="O4770" t="s">
        <v>18084</v>
      </c>
      <c r="P4770">
        <v>5</v>
      </c>
      <c r="Q4770" t="s">
        <v>18083</v>
      </c>
      <c r="R4770" t="s">
        <v>18082</v>
      </c>
      <c r="S4770" t="s">
        <v>9396</v>
      </c>
      <c r="T4770" t="s">
        <v>9395</v>
      </c>
    </row>
    <row r="4771" spans="1:20">
      <c r="A4771" t="s">
        <v>18418</v>
      </c>
      <c r="D4771">
        <f>L4771/J4771</f>
        <v>2.0351262795856484E-3</v>
      </c>
      <c r="E4771">
        <v>2.33409E-3</v>
      </c>
      <c r="F4771">
        <v>0.13036400000000001</v>
      </c>
      <c r="G4771">
        <v>1.7904400000000001E-2</v>
      </c>
      <c r="H4771">
        <v>2490</v>
      </c>
      <c r="I4771">
        <v>524.51499999999999</v>
      </c>
      <c r="J4771">
        <v>1965.48</v>
      </c>
      <c r="K4771">
        <v>66</v>
      </c>
      <c r="L4771">
        <v>4</v>
      </c>
      <c r="M4771">
        <v>61.850299999999997</v>
      </c>
      <c r="N4771">
        <v>4.1496700000000004</v>
      </c>
      <c r="O4771" t="s">
        <v>18417</v>
      </c>
      <c r="P4771">
        <v>3</v>
      </c>
      <c r="Q4771" t="s">
        <v>1424</v>
      </c>
      <c r="R4771" t="s">
        <v>0</v>
      </c>
      <c r="S4771" t="s">
        <v>1607</v>
      </c>
      <c r="T4771" t="s">
        <v>1606</v>
      </c>
    </row>
    <row r="4772" spans="1:20">
      <c r="A4772" t="s">
        <v>18416</v>
      </c>
      <c r="D4772">
        <f>L4772/J4772</f>
        <v>2.0349399183989094E-3</v>
      </c>
      <c r="E4772">
        <v>2.1534900000000001E-3</v>
      </c>
      <c r="F4772">
        <v>8.2968399999999998E-2</v>
      </c>
      <c r="G4772">
        <v>2.5955499999999999E-2</v>
      </c>
      <c r="H4772">
        <v>564</v>
      </c>
      <c r="I4772">
        <v>72.584699999999998</v>
      </c>
      <c r="J4772">
        <v>491.41500000000002</v>
      </c>
      <c r="K4772">
        <v>6</v>
      </c>
      <c r="L4772">
        <v>1</v>
      </c>
      <c r="M4772">
        <v>5.1032400000000004</v>
      </c>
      <c r="N4772">
        <v>0.89676500000000003</v>
      </c>
      <c r="O4772" t="s">
        <v>2694</v>
      </c>
      <c r="P4772">
        <v>1</v>
      </c>
      <c r="Q4772" t="s">
        <v>99</v>
      </c>
      <c r="R4772" t="s">
        <v>0</v>
      </c>
      <c r="S4772" t="s">
        <v>3746</v>
      </c>
      <c r="T4772" t="s">
        <v>3745</v>
      </c>
    </row>
    <row r="4773" spans="1:20">
      <c r="A4773" t="s">
        <v>18415</v>
      </c>
      <c r="D4773">
        <f>L4773/J4773</f>
        <v>2.0348902278466588E-3</v>
      </c>
      <c r="E4773">
        <v>1.9441700000000001E-3</v>
      </c>
      <c r="F4773">
        <v>7.4161699999999997E-2</v>
      </c>
      <c r="G4773">
        <v>2.62153E-2</v>
      </c>
      <c r="H4773">
        <v>603</v>
      </c>
      <c r="I4773">
        <v>111.57299999999999</v>
      </c>
      <c r="J4773">
        <v>491.42700000000002</v>
      </c>
      <c r="K4773">
        <v>9</v>
      </c>
      <c r="L4773">
        <v>1</v>
      </c>
      <c r="M4773">
        <v>8.0683799999999994</v>
      </c>
      <c r="N4773">
        <v>0.93162299999999998</v>
      </c>
      <c r="O4773" t="s">
        <v>7333</v>
      </c>
      <c r="P4773">
        <v>3</v>
      </c>
      <c r="Q4773" t="s">
        <v>4630</v>
      </c>
      <c r="R4773" t="s">
        <v>4629</v>
      </c>
      <c r="S4773" t="s">
        <v>7331</v>
      </c>
      <c r="T4773" t="s">
        <v>7330</v>
      </c>
    </row>
    <row r="4774" spans="1:20">
      <c r="A4774" t="s">
        <v>18414</v>
      </c>
      <c r="D4774">
        <f>L4774/J4774</f>
        <v>2.0347003613046498E-3</v>
      </c>
      <c r="E4774">
        <v>1.8919099999999999E-3</v>
      </c>
      <c r="F4774">
        <v>8.5726399999999994E-2</v>
      </c>
      <c r="G4774">
        <v>2.2069100000000001E-2</v>
      </c>
      <c r="H4774">
        <v>4065</v>
      </c>
      <c r="I4774">
        <v>624.69299999999998</v>
      </c>
      <c r="J4774">
        <v>3440.31</v>
      </c>
      <c r="K4774">
        <v>57</v>
      </c>
      <c r="L4774">
        <v>7</v>
      </c>
      <c r="M4774">
        <v>50.823</v>
      </c>
      <c r="N4774">
        <v>6.1769800000000004</v>
      </c>
      <c r="O4774" t="s">
        <v>18413</v>
      </c>
      <c r="P4774">
        <v>2</v>
      </c>
      <c r="Q4774" t="s">
        <v>694</v>
      </c>
      <c r="R4774" t="s">
        <v>693</v>
      </c>
      <c r="S4774" t="s">
        <v>217</v>
      </c>
      <c r="T4774" t="s">
        <v>216</v>
      </c>
    </row>
    <row r="4775" spans="1:20">
      <c r="A4775" t="s">
        <v>18412</v>
      </c>
      <c r="D4775">
        <f>L4775/J4775</f>
        <v>2.0343479304578502E-3</v>
      </c>
      <c r="E4775">
        <v>2.2386099999999998E-3</v>
      </c>
      <c r="F4775">
        <v>9.5771400000000007E-2</v>
      </c>
      <c r="G4775">
        <v>2.3374499999999999E-2</v>
      </c>
      <c r="H4775">
        <v>1119</v>
      </c>
      <c r="I4775">
        <v>135.88399999999999</v>
      </c>
      <c r="J4775">
        <v>983.11599999999999</v>
      </c>
      <c r="K4775">
        <v>15</v>
      </c>
      <c r="L4775">
        <v>2</v>
      </c>
      <c r="M4775">
        <v>12.8302</v>
      </c>
      <c r="N4775">
        <v>2.1697600000000001</v>
      </c>
      <c r="O4775" t="s">
        <v>1358</v>
      </c>
      <c r="P4775">
        <v>3</v>
      </c>
      <c r="Q4775" t="s">
        <v>2571</v>
      </c>
      <c r="R4775" t="s">
        <v>2570</v>
      </c>
      <c r="S4775" t="s">
        <v>9538</v>
      </c>
      <c r="T4775" t="s">
        <v>9537</v>
      </c>
    </row>
    <row r="4776" spans="1:20">
      <c r="A4776" t="s">
        <v>18411</v>
      </c>
      <c r="D4776">
        <f>L4776/J4776</f>
        <v>2.0341286098154842E-3</v>
      </c>
      <c r="E4776">
        <v>2.1832599999999998E-3</v>
      </c>
      <c r="F4776">
        <v>0.104156</v>
      </c>
      <c r="G4776">
        <v>2.0961500000000001E-2</v>
      </c>
      <c r="H4776">
        <v>612</v>
      </c>
      <c r="I4776">
        <v>120.389</v>
      </c>
      <c r="J4776">
        <v>491.61099999999999</v>
      </c>
      <c r="K4776">
        <v>13</v>
      </c>
      <c r="L4776">
        <v>1</v>
      </c>
      <c r="M4776">
        <v>11.975</v>
      </c>
      <c r="N4776">
        <v>1.02502</v>
      </c>
      <c r="O4776" t="s">
        <v>18410</v>
      </c>
      <c r="P4776">
        <v>2</v>
      </c>
      <c r="Q4776" t="s">
        <v>679</v>
      </c>
      <c r="R4776" t="s">
        <v>0</v>
      </c>
      <c r="S4776" t="s">
        <v>675</v>
      </c>
      <c r="T4776" t="s">
        <v>674</v>
      </c>
    </row>
    <row r="4777" spans="1:20">
      <c r="A4777" t="s">
        <v>18409</v>
      </c>
      <c r="D4777">
        <f>L4777/J4777</f>
        <v>2.0327971492052782E-3</v>
      </c>
      <c r="E4777">
        <v>2.0382899999999999E-3</v>
      </c>
      <c r="F4777">
        <v>5.6860399999999998E-2</v>
      </c>
      <c r="G4777">
        <v>3.5847200000000003E-2</v>
      </c>
      <c r="H4777">
        <v>615</v>
      </c>
      <c r="I4777">
        <v>123.06699999999999</v>
      </c>
      <c r="J4777">
        <v>491.93299999999999</v>
      </c>
      <c r="K4777">
        <v>8</v>
      </c>
      <c r="L4777">
        <v>1</v>
      </c>
      <c r="M4777">
        <v>6.9973400000000003</v>
      </c>
      <c r="N4777">
        <v>1.0026600000000001</v>
      </c>
      <c r="O4777" t="s">
        <v>17615</v>
      </c>
      <c r="P4777">
        <v>1</v>
      </c>
      <c r="Q4777" t="s">
        <v>470</v>
      </c>
      <c r="R4777" t="s">
        <v>0</v>
      </c>
      <c r="S4777" t="s">
        <v>5144</v>
      </c>
      <c r="T4777" t="s">
        <v>2808</v>
      </c>
    </row>
    <row r="4778" spans="1:20">
      <c r="A4778" t="s">
        <v>18408</v>
      </c>
      <c r="D4778">
        <f>L4778/J4778</f>
        <v>2.0315375895400192E-3</v>
      </c>
      <c r="E4778">
        <v>2.0431400000000001E-3</v>
      </c>
      <c r="F4778">
        <v>7.1476399999999995E-2</v>
      </c>
      <c r="G4778">
        <v>2.85848E-2</v>
      </c>
      <c r="H4778">
        <v>654</v>
      </c>
      <c r="I4778">
        <v>161.762</v>
      </c>
      <c r="J4778">
        <v>492.238</v>
      </c>
      <c r="K4778">
        <v>12</v>
      </c>
      <c r="L4778">
        <v>1</v>
      </c>
      <c r="M4778">
        <v>11.0397</v>
      </c>
      <c r="N4778">
        <v>0.96026800000000001</v>
      </c>
      <c r="O4778" t="s">
        <v>18407</v>
      </c>
      <c r="P4778">
        <v>2</v>
      </c>
      <c r="Q4778" t="s">
        <v>260</v>
      </c>
      <c r="R4778" t="s">
        <v>259</v>
      </c>
      <c r="S4778" t="s">
        <v>360</v>
      </c>
      <c r="T4778" t="s">
        <v>359</v>
      </c>
    </row>
    <row r="4779" spans="1:20">
      <c r="A4779" t="s">
        <v>18406</v>
      </c>
      <c r="D4779">
        <f>L4779/J4779</f>
        <v>2.0310960810001116E-3</v>
      </c>
      <c r="E4779">
        <v>2.3978300000000001E-3</v>
      </c>
      <c r="F4779">
        <v>2.7501999999999999E-2</v>
      </c>
      <c r="G4779">
        <v>8.7187799999999996E-2</v>
      </c>
      <c r="H4779">
        <v>2454</v>
      </c>
      <c r="I4779">
        <v>484.61900000000003</v>
      </c>
      <c r="J4779">
        <v>1969.38</v>
      </c>
      <c r="K4779">
        <v>18</v>
      </c>
      <c r="L4779">
        <v>4</v>
      </c>
      <c r="M4779">
        <v>13.290900000000001</v>
      </c>
      <c r="N4779">
        <v>4.7091099999999999</v>
      </c>
      <c r="O4779" t="s">
        <v>1</v>
      </c>
      <c r="P4779">
        <v>4</v>
      </c>
      <c r="Q4779" t="s">
        <v>3145</v>
      </c>
      <c r="R4779" t="s">
        <v>0</v>
      </c>
      <c r="S4779" t="s">
        <v>8776</v>
      </c>
      <c r="T4779" t="s">
        <v>8775</v>
      </c>
    </row>
    <row r="4780" spans="1:20">
      <c r="A4780" t="s">
        <v>18405</v>
      </c>
      <c r="D4780">
        <f>L4780/J4780</f>
        <v>2.0309104571579438E-3</v>
      </c>
      <c r="E4780">
        <v>2.0473700000000002E-3</v>
      </c>
      <c r="F4780">
        <v>0.105645</v>
      </c>
      <c r="G4780">
        <v>1.93796E-2</v>
      </c>
      <c r="H4780">
        <v>594</v>
      </c>
      <c r="I4780">
        <v>101.61</v>
      </c>
      <c r="J4780">
        <v>492.39</v>
      </c>
      <c r="K4780">
        <v>11</v>
      </c>
      <c r="L4780">
        <v>1</v>
      </c>
      <c r="M4780">
        <v>10.0557</v>
      </c>
      <c r="N4780">
        <v>0.94434399999999996</v>
      </c>
      <c r="O4780" t="s">
        <v>4980</v>
      </c>
      <c r="P4780">
        <v>5</v>
      </c>
      <c r="Q4780" t="s">
        <v>501</v>
      </c>
      <c r="R4780" t="s">
        <v>0</v>
      </c>
      <c r="S4780" t="s">
        <v>500</v>
      </c>
      <c r="T4780" t="s">
        <v>499</v>
      </c>
    </row>
    <row r="4781" spans="1:20">
      <c r="A4781" t="s">
        <v>18404</v>
      </c>
      <c r="D4781">
        <f>L4781/J4781</f>
        <v>2.02879144893387E-3</v>
      </c>
      <c r="E4781">
        <v>2.2112E-3</v>
      </c>
      <c r="F4781">
        <v>0.101479</v>
      </c>
      <c r="G4781">
        <v>2.1789699999999999E-2</v>
      </c>
      <c r="H4781">
        <v>4080</v>
      </c>
      <c r="I4781">
        <v>629.66600000000005</v>
      </c>
      <c r="J4781">
        <v>3450.33</v>
      </c>
      <c r="K4781">
        <v>68</v>
      </c>
      <c r="L4781">
        <v>7</v>
      </c>
      <c r="M4781">
        <v>60.746899999999997</v>
      </c>
      <c r="N4781">
        <v>7.2531400000000001</v>
      </c>
      <c r="O4781" t="s">
        <v>18403</v>
      </c>
      <c r="P4781">
        <v>5</v>
      </c>
      <c r="Q4781" t="s">
        <v>3965</v>
      </c>
      <c r="R4781" t="s">
        <v>0</v>
      </c>
      <c r="S4781" t="s">
        <v>1290</v>
      </c>
      <c r="T4781" t="s">
        <v>1289</v>
      </c>
    </row>
    <row r="4782" spans="1:20">
      <c r="A4782" t="s">
        <v>18402</v>
      </c>
      <c r="D4782">
        <f>L4782/J4782</f>
        <v>2.0286979613614187E-3</v>
      </c>
      <c r="E4782">
        <v>2.7129099999999998E-3</v>
      </c>
      <c r="F4782">
        <v>2.6894899999999999E-2</v>
      </c>
      <c r="G4782">
        <v>0.100871</v>
      </c>
      <c r="H4782">
        <v>1260</v>
      </c>
      <c r="I4782">
        <v>274.14600000000002</v>
      </c>
      <c r="J4782">
        <v>985.85400000000004</v>
      </c>
      <c r="K4782">
        <v>10</v>
      </c>
      <c r="L4782">
        <v>2</v>
      </c>
      <c r="M4782">
        <v>7.3381600000000002</v>
      </c>
      <c r="N4782">
        <v>2.6618400000000002</v>
      </c>
      <c r="O4782" t="s">
        <v>18401</v>
      </c>
      <c r="P4782">
        <v>3</v>
      </c>
      <c r="Q4782" t="s">
        <v>18400</v>
      </c>
      <c r="R4782" t="s">
        <v>0</v>
      </c>
      <c r="S4782" t="s">
        <v>5844</v>
      </c>
      <c r="T4782" t="s">
        <v>5843</v>
      </c>
    </row>
    <row r="4783" spans="1:20">
      <c r="A4783" t="s">
        <v>18399</v>
      </c>
      <c r="D4783">
        <f>L4783/J4783</f>
        <v>2.0284428252963049E-3</v>
      </c>
      <c r="E4783">
        <v>2.6758799999999998E-3</v>
      </c>
      <c r="F4783">
        <v>7.04901E-2</v>
      </c>
      <c r="G4783">
        <v>3.7961000000000002E-2</v>
      </c>
      <c r="H4783">
        <v>537</v>
      </c>
      <c r="I4783">
        <v>44.011299999999999</v>
      </c>
      <c r="J4783">
        <v>492.98899999999998</v>
      </c>
      <c r="K4783">
        <v>4</v>
      </c>
      <c r="L4783">
        <v>1</v>
      </c>
      <c r="M4783">
        <v>2.8065899999999999</v>
      </c>
      <c r="N4783">
        <v>1.1934100000000001</v>
      </c>
      <c r="O4783" t="s">
        <v>39</v>
      </c>
      <c r="P4783">
        <v>6</v>
      </c>
      <c r="Q4783" t="s">
        <v>38</v>
      </c>
      <c r="R4783" t="s">
        <v>0</v>
      </c>
      <c r="S4783" t="s">
        <v>37</v>
      </c>
      <c r="T4783" t="s">
        <v>36</v>
      </c>
    </row>
    <row r="4784" spans="1:20">
      <c r="A4784" t="s">
        <v>18398</v>
      </c>
      <c r="D4784">
        <f>L4784/J4784</f>
        <v>2.0283523085691799E-3</v>
      </c>
      <c r="E4784">
        <v>2.06814E-3</v>
      </c>
      <c r="F4784">
        <v>9.4606099999999999E-2</v>
      </c>
      <c r="G4784">
        <v>2.1860500000000001E-2</v>
      </c>
      <c r="H4784">
        <v>1227</v>
      </c>
      <c r="I4784">
        <v>240.97800000000001</v>
      </c>
      <c r="J4784">
        <v>986.02200000000005</v>
      </c>
      <c r="K4784">
        <v>24</v>
      </c>
      <c r="L4784">
        <v>2</v>
      </c>
      <c r="M4784">
        <v>22.029499999999999</v>
      </c>
      <c r="N4784">
        <v>1.9704900000000001</v>
      </c>
      <c r="O4784" t="s">
        <v>18397</v>
      </c>
      <c r="P4784">
        <v>5</v>
      </c>
      <c r="Q4784" t="s">
        <v>18396</v>
      </c>
      <c r="R4784" t="s">
        <v>18395</v>
      </c>
      <c r="S4784" t="s">
        <v>18394</v>
      </c>
      <c r="T4784" t="s">
        <v>18393</v>
      </c>
    </row>
    <row r="4785" spans="1:20">
      <c r="A4785" t="s">
        <v>18392</v>
      </c>
      <c r="D4785">
        <f>L4785/J4785</f>
        <v>2.0271845447450308E-3</v>
      </c>
      <c r="E4785">
        <v>2.1613299999999999E-3</v>
      </c>
      <c r="F4785">
        <v>8.7560200000000005E-2</v>
      </c>
      <c r="G4785">
        <v>2.4684000000000001E-2</v>
      </c>
      <c r="H4785">
        <v>612</v>
      </c>
      <c r="I4785">
        <v>118.705</v>
      </c>
      <c r="J4785">
        <v>493.29500000000002</v>
      </c>
      <c r="K4785">
        <v>11</v>
      </c>
      <c r="L4785">
        <v>1</v>
      </c>
      <c r="M4785">
        <v>9.9766200000000005</v>
      </c>
      <c r="N4785">
        <v>1.02338</v>
      </c>
      <c r="O4785" t="s">
        <v>17606</v>
      </c>
      <c r="P4785">
        <v>1</v>
      </c>
      <c r="Q4785" t="s">
        <v>17605</v>
      </c>
      <c r="R4785" t="s">
        <v>0</v>
      </c>
      <c r="S4785" t="s">
        <v>17604</v>
      </c>
      <c r="T4785" t="s">
        <v>17603</v>
      </c>
    </row>
    <row r="4786" spans="1:20">
      <c r="A4786" t="s">
        <v>18391</v>
      </c>
      <c r="D4786">
        <f>L4786/J4786</f>
        <v>2.026415451192658E-3</v>
      </c>
      <c r="E4786">
        <v>2.3891400000000001E-3</v>
      </c>
      <c r="F4786">
        <v>0.118232</v>
      </c>
      <c r="G4786">
        <v>2.0207200000000002E-2</v>
      </c>
      <c r="H4786">
        <v>5661</v>
      </c>
      <c r="I4786">
        <v>1219.6600000000001</v>
      </c>
      <c r="J4786">
        <v>4441.34</v>
      </c>
      <c r="K4786">
        <v>144</v>
      </c>
      <c r="L4786">
        <v>9</v>
      </c>
      <c r="M4786">
        <v>134.13</v>
      </c>
      <c r="N4786">
        <v>9.8697800000000004</v>
      </c>
      <c r="O4786" t="s">
        <v>18390</v>
      </c>
      <c r="P4786">
        <v>0</v>
      </c>
      <c r="Q4786" t="s">
        <v>0</v>
      </c>
      <c r="S4786" t="s">
        <v>2320</v>
      </c>
      <c r="T4786" t="s">
        <v>2319</v>
      </c>
    </row>
    <row r="4787" spans="1:20">
      <c r="A4787" t="s">
        <v>18389</v>
      </c>
      <c r="D4787">
        <f>L4787/J4787</f>
        <v>2.0262931803076722E-3</v>
      </c>
      <c r="E4787">
        <v>1.9253499999999999E-3</v>
      </c>
      <c r="F4787">
        <v>8.2723699999999997E-2</v>
      </c>
      <c r="G4787">
        <v>2.3274400000000001E-2</v>
      </c>
      <c r="H4787">
        <v>609</v>
      </c>
      <c r="I4787">
        <v>115.488</v>
      </c>
      <c r="J4787">
        <v>493.512</v>
      </c>
      <c r="K4787">
        <v>10</v>
      </c>
      <c r="L4787">
        <v>1</v>
      </c>
      <c r="M4787">
        <v>9.0953900000000001</v>
      </c>
      <c r="N4787">
        <v>0.90460600000000002</v>
      </c>
      <c r="O4787" t="s">
        <v>18388</v>
      </c>
      <c r="P4787">
        <v>2</v>
      </c>
      <c r="Q4787" t="s">
        <v>18387</v>
      </c>
      <c r="R4787" t="s">
        <v>6184</v>
      </c>
      <c r="S4787" t="s">
        <v>6183</v>
      </c>
      <c r="T4787" t="s">
        <v>6182</v>
      </c>
    </row>
    <row r="4788" spans="1:20">
      <c r="A4788" t="s">
        <v>18386</v>
      </c>
      <c r="D4788">
        <f>L4788/J4788</f>
        <v>2.0245742826427173E-3</v>
      </c>
      <c r="E4788">
        <v>2.3332100000000001E-3</v>
      </c>
      <c r="F4788">
        <v>4.0857699999999997E-2</v>
      </c>
      <c r="G4788">
        <v>5.7105700000000002E-2</v>
      </c>
      <c r="H4788">
        <v>1281</v>
      </c>
      <c r="I4788">
        <v>293.13799999999998</v>
      </c>
      <c r="J4788">
        <v>987.86199999999997</v>
      </c>
      <c r="K4788">
        <v>14</v>
      </c>
      <c r="L4788">
        <v>2</v>
      </c>
      <c r="M4788">
        <v>11.740600000000001</v>
      </c>
      <c r="N4788">
        <v>2.2594099999999999</v>
      </c>
      <c r="O4788" t="s">
        <v>18385</v>
      </c>
      <c r="P4788">
        <v>0</v>
      </c>
      <c r="Q4788" t="s">
        <v>0</v>
      </c>
      <c r="S4788" t="s">
        <v>10404</v>
      </c>
      <c r="T4788" t="s">
        <v>10403</v>
      </c>
    </row>
    <row r="4789" spans="1:20">
      <c r="A4789" t="s">
        <v>18384</v>
      </c>
      <c r="D4789">
        <f>L4789/J4789</f>
        <v>2.0241112127664745E-3</v>
      </c>
      <c r="E4789">
        <v>2.0059499999999998E-3</v>
      </c>
      <c r="F4789">
        <v>8.1702200000000003E-2</v>
      </c>
      <c r="G4789">
        <v>2.4551900000000002E-2</v>
      </c>
      <c r="H4789">
        <v>597</v>
      </c>
      <c r="I4789">
        <v>102.956</v>
      </c>
      <c r="J4789">
        <v>494.04399999999998</v>
      </c>
      <c r="K4789">
        <v>9</v>
      </c>
      <c r="L4789">
        <v>1</v>
      </c>
      <c r="M4789">
        <v>8.0514299999999999</v>
      </c>
      <c r="N4789">
        <v>0.948573</v>
      </c>
      <c r="O4789" t="s">
        <v>5417</v>
      </c>
      <c r="P4789">
        <v>4</v>
      </c>
      <c r="Q4789" t="s">
        <v>5416</v>
      </c>
      <c r="R4789" t="s">
        <v>0</v>
      </c>
      <c r="S4789" t="s">
        <v>5415</v>
      </c>
      <c r="T4789" t="s">
        <v>5414</v>
      </c>
    </row>
    <row r="4790" spans="1:20">
      <c r="A4790" t="s">
        <v>18383</v>
      </c>
      <c r="D4790">
        <f>L4790/J4790</f>
        <v>2.0233207954888041E-3</v>
      </c>
      <c r="E4790">
        <v>2.2835400000000001E-3</v>
      </c>
      <c r="F4790">
        <v>0.34198400000000001</v>
      </c>
      <c r="G4790">
        <v>6.6773400000000004E-3</v>
      </c>
      <c r="H4790">
        <v>1074</v>
      </c>
      <c r="I4790">
        <v>85.5261</v>
      </c>
      <c r="J4790">
        <v>988.47400000000005</v>
      </c>
      <c r="K4790">
        <v>27</v>
      </c>
      <c r="L4790">
        <v>2</v>
      </c>
      <c r="M4790">
        <v>25.0656</v>
      </c>
      <c r="N4790">
        <v>1.93441</v>
      </c>
      <c r="O4790" t="s">
        <v>13535</v>
      </c>
      <c r="P4790">
        <v>2</v>
      </c>
      <c r="Q4790" t="s">
        <v>2273</v>
      </c>
      <c r="R4790" t="s">
        <v>0</v>
      </c>
      <c r="S4790" t="s">
        <v>1402</v>
      </c>
      <c r="T4790" t="s">
        <v>1401</v>
      </c>
    </row>
    <row r="4791" spans="1:20">
      <c r="A4791" t="s">
        <v>18382</v>
      </c>
      <c r="D4791">
        <f>L4791/J4791</f>
        <v>2.0230424535458875E-3</v>
      </c>
      <c r="E4791">
        <v>2.4365200000000002E-3</v>
      </c>
      <c r="F4791">
        <v>0.13192899999999999</v>
      </c>
      <c r="G4791">
        <v>1.8468499999999999E-2</v>
      </c>
      <c r="H4791">
        <v>2379</v>
      </c>
      <c r="I4791">
        <v>401.779</v>
      </c>
      <c r="J4791">
        <v>1977.22</v>
      </c>
      <c r="K4791">
        <v>52</v>
      </c>
      <c r="L4791">
        <v>4</v>
      </c>
      <c r="M4791">
        <v>47.667700000000004</v>
      </c>
      <c r="N4791">
        <v>4.3323499999999999</v>
      </c>
      <c r="O4791" t="s">
        <v>18381</v>
      </c>
      <c r="P4791">
        <v>0</v>
      </c>
      <c r="Q4791" t="s">
        <v>0</v>
      </c>
    </row>
    <row r="4792" spans="1:20">
      <c r="A4792" t="s">
        <v>18380</v>
      </c>
      <c r="D4792">
        <f>L4792/J4792</f>
        <v>2.0227866920863526E-3</v>
      </c>
      <c r="E4792">
        <v>2.6371799999999998E-3</v>
      </c>
      <c r="F4792">
        <v>5.23811E-2</v>
      </c>
      <c r="G4792">
        <v>5.0346000000000002E-2</v>
      </c>
      <c r="H4792">
        <v>2448</v>
      </c>
      <c r="I4792">
        <v>470.53399999999999</v>
      </c>
      <c r="J4792">
        <v>1977.47</v>
      </c>
      <c r="K4792">
        <v>29</v>
      </c>
      <c r="L4792">
        <v>4</v>
      </c>
      <c r="M4792">
        <v>23.935600000000001</v>
      </c>
      <c r="N4792">
        <v>5.0643900000000004</v>
      </c>
      <c r="O4792" t="s">
        <v>18379</v>
      </c>
      <c r="P4792">
        <v>1</v>
      </c>
      <c r="Q4792" t="s">
        <v>382</v>
      </c>
      <c r="R4792" t="s">
        <v>0</v>
      </c>
      <c r="S4792" t="s">
        <v>6102</v>
      </c>
      <c r="T4792" t="s">
        <v>6101</v>
      </c>
    </row>
    <row r="4793" spans="1:20">
      <c r="A4793" t="s">
        <v>18378</v>
      </c>
      <c r="D4793">
        <f>L4793/J4793</f>
        <v>2.0225923566234844E-3</v>
      </c>
      <c r="E4793">
        <v>2.0875099999999999E-3</v>
      </c>
      <c r="F4793">
        <v>0.14118600000000001</v>
      </c>
      <c r="G4793">
        <v>1.47855E-2</v>
      </c>
      <c r="H4793">
        <v>2484</v>
      </c>
      <c r="I4793">
        <v>506.34</v>
      </c>
      <c r="J4793">
        <v>1977.66</v>
      </c>
      <c r="K4793">
        <v>69</v>
      </c>
      <c r="L4793">
        <v>4</v>
      </c>
      <c r="M4793">
        <v>65.232900000000001</v>
      </c>
      <c r="N4793">
        <v>3.7671299999999999</v>
      </c>
      <c r="O4793" t="s">
        <v>18377</v>
      </c>
      <c r="P4793">
        <v>3</v>
      </c>
      <c r="Q4793" t="s">
        <v>1409</v>
      </c>
      <c r="R4793" t="s">
        <v>1408</v>
      </c>
      <c r="S4793" t="s">
        <v>3723</v>
      </c>
      <c r="T4793" t="s">
        <v>3722</v>
      </c>
    </row>
    <row r="4794" spans="1:20">
      <c r="A4794" t="s">
        <v>18376</v>
      </c>
      <c r="D4794">
        <f>L4794/J4794</f>
        <v>2.0218440026041349E-3</v>
      </c>
      <c r="E4794">
        <v>2.14467E-3</v>
      </c>
      <c r="F4794">
        <v>9.2804800000000007E-2</v>
      </c>
      <c r="G4794">
        <v>2.3109500000000002E-2</v>
      </c>
      <c r="H4794">
        <v>585</v>
      </c>
      <c r="I4794">
        <v>90.401899999999998</v>
      </c>
      <c r="J4794">
        <v>494.59800000000001</v>
      </c>
      <c r="K4794">
        <v>9</v>
      </c>
      <c r="L4794">
        <v>1</v>
      </c>
      <c r="M4794">
        <v>7.9898100000000003</v>
      </c>
      <c r="N4794">
        <v>1.0101899999999999</v>
      </c>
      <c r="O4794" t="s">
        <v>6995</v>
      </c>
      <c r="P4794">
        <v>4</v>
      </c>
      <c r="Q4794" t="s">
        <v>18375</v>
      </c>
      <c r="R4794" t="s">
        <v>0</v>
      </c>
      <c r="S4794" t="s">
        <v>7654</v>
      </c>
      <c r="T4794" t="s">
        <v>7653</v>
      </c>
    </row>
    <row r="4795" spans="1:20">
      <c r="A4795" t="s">
        <v>18374</v>
      </c>
      <c r="D4795">
        <f>L4795/J4795</f>
        <v>2.0217990372192987E-3</v>
      </c>
      <c r="E4795">
        <v>2.0346299999999999E-3</v>
      </c>
      <c r="F4795">
        <v>0.12026199999999999</v>
      </c>
      <c r="G4795">
        <v>1.6918300000000001E-2</v>
      </c>
      <c r="H4795">
        <v>618</v>
      </c>
      <c r="I4795">
        <v>123.39100000000001</v>
      </c>
      <c r="J4795">
        <v>494.60899999999998</v>
      </c>
      <c r="K4795">
        <v>15</v>
      </c>
      <c r="L4795">
        <v>1</v>
      </c>
      <c r="M4795">
        <v>14.0474</v>
      </c>
      <c r="N4795">
        <v>0.95263900000000001</v>
      </c>
      <c r="O4795" t="s">
        <v>2164</v>
      </c>
      <c r="P4795">
        <v>3</v>
      </c>
      <c r="Q4795" t="s">
        <v>2215</v>
      </c>
      <c r="R4795" t="s">
        <v>0</v>
      </c>
      <c r="S4795" t="s">
        <v>999</v>
      </c>
      <c r="T4795" t="s">
        <v>998</v>
      </c>
    </row>
    <row r="4796" spans="1:20">
      <c r="A4796" t="s">
        <v>18373</v>
      </c>
      <c r="D4796">
        <f>L4796/J4796</f>
        <v>2.0215701535382532E-3</v>
      </c>
      <c r="E4796">
        <v>2.2644800000000001E-3</v>
      </c>
      <c r="F4796">
        <v>4.3172000000000002E-2</v>
      </c>
      <c r="G4796">
        <v>5.2452400000000003E-2</v>
      </c>
      <c r="H4796">
        <v>2727</v>
      </c>
      <c r="I4796">
        <v>748.33799999999997</v>
      </c>
      <c r="J4796">
        <v>1978.66</v>
      </c>
      <c r="K4796">
        <v>35</v>
      </c>
      <c r="L4796">
        <v>4</v>
      </c>
      <c r="M4796">
        <v>30.737100000000002</v>
      </c>
      <c r="N4796">
        <v>4.26288</v>
      </c>
      <c r="O4796" t="s">
        <v>18372</v>
      </c>
      <c r="P4796">
        <v>1</v>
      </c>
      <c r="Q4796" t="s">
        <v>615</v>
      </c>
      <c r="R4796" t="s">
        <v>0</v>
      </c>
      <c r="S4796" t="s">
        <v>614</v>
      </c>
      <c r="T4796" t="s">
        <v>613</v>
      </c>
    </row>
    <row r="4797" spans="1:20">
      <c r="A4797" t="s">
        <v>18371</v>
      </c>
      <c r="D4797">
        <f>L4797/J4797</f>
        <v>2.0210185933710592E-3</v>
      </c>
      <c r="E4797">
        <v>1.99811E-3</v>
      </c>
      <c r="F4797">
        <v>7.4113999999999999E-2</v>
      </c>
      <c r="G4797">
        <v>2.6959899999999998E-2</v>
      </c>
      <c r="H4797">
        <v>1251</v>
      </c>
      <c r="I4797">
        <v>261.39999999999998</v>
      </c>
      <c r="J4797">
        <v>989.6</v>
      </c>
      <c r="K4797">
        <v>20</v>
      </c>
      <c r="L4797">
        <v>2</v>
      </c>
      <c r="M4797">
        <v>18.1478</v>
      </c>
      <c r="N4797">
        <v>1.8522400000000001</v>
      </c>
      <c r="O4797" t="s">
        <v>18370</v>
      </c>
      <c r="P4797">
        <v>4</v>
      </c>
      <c r="Q4797" t="s">
        <v>1130</v>
      </c>
      <c r="R4797" t="s">
        <v>0</v>
      </c>
      <c r="S4797" t="s">
        <v>1129</v>
      </c>
      <c r="T4797" t="s">
        <v>1128</v>
      </c>
    </row>
    <row r="4798" spans="1:20">
      <c r="A4798" t="s">
        <v>18369</v>
      </c>
      <c r="D4798">
        <f>L4798/J4798</f>
        <v>2.0209940865713026E-3</v>
      </c>
      <c r="E4798">
        <v>1.99789E-3</v>
      </c>
      <c r="F4798">
        <v>2.39154E-2</v>
      </c>
      <c r="G4798">
        <v>8.3539799999999997E-2</v>
      </c>
      <c r="H4798">
        <v>3285</v>
      </c>
      <c r="I4798">
        <v>810.96699999999998</v>
      </c>
      <c r="J4798">
        <v>2474.0300000000002</v>
      </c>
      <c r="K4798">
        <v>24</v>
      </c>
      <c r="L4798">
        <v>5</v>
      </c>
      <c r="M4798">
        <v>19.125699999999998</v>
      </c>
      <c r="N4798">
        <v>4.8743100000000004</v>
      </c>
      <c r="O4798" t="s">
        <v>15575</v>
      </c>
      <c r="P4798">
        <v>1</v>
      </c>
      <c r="Q4798" t="s">
        <v>615</v>
      </c>
      <c r="R4798" t="s">
        <v>0</v>
      </c>
      <c r="S4798" t="s">
        <v>614</v>
      </c>
      <c r="T4798" t="s">
        <v>613</v>
      </c>
    </row>
    <row r="4799" spans="1:20">
      <c r="A4799" t="s">
        <v>18368</v>
      </c>
      <c r="D4799">
        <f>L4799/J4799</f>
        <v>2.0200251829806145E-3</v>
      </c>
      <c r="E4799">
        <v>2.1125599999999999E-3</v>
      </c>
      <c r="F4799">
        <v>7.7678700000000003E-2</v>
      </c>
      <c r="G4799">
        <v>2.7196100000000001E-2</v>
      </c>
      <c r="H4799">
        <v>1824</v>
      </c>
      <c r="I4799">
        <v>338.87099999999998</v>
      </c>
      <c r="J4799">
        <v>1485.13</v>
      </c>
      <c r="K4799">
        <v>29</v>
      </c>
      <c r="L4799">
        <v>3</v>
      </c>
      <c r="M4799">
        <v>25.9116</v>
      </c>
      <c r="N4799">
        <v>3.0883799999999999</v>
      </c>
      <c r="O4799" t="s">
        <v>18367</v>
      </c>
      <c r="P4799">
        <v>3</v>
      </c>
      <c r="Q4799" t="s">
        <v>13890</v>
      </c>
      <c r="R4799" t="s">
        <v>13889</v>
      </c>
      <c r="S4799" t="s">
        <v>18366</v>
      </c>
      <c r="T4799" t="s">
        <v>18365</v>
      </c>
    </row>
    <row r="4800" spans="1:20">
      <c r="A4800" t="s">
        <v>18364</v>
      </c>
      <c r="D4800">
        <f>L4800/J4800</f>
        <v>2.0183128250324612E-3</v>
      </c>
      <c r="E4800">
        <v>2.7261199999999998E-3</v>
      </c>
      <c r="F4800">
        <v>0.122281</v>
      </c>
      <c r="G4800">
        <v>2.2293899999999998E-2</v>
      </c>
      <c r="H4800">
        <v>1854</v>
      </c>
      <c r="I4800">
        <v>367.608</v>
      </c>
      <c r="J4800">
        <v>1486.39</v>
      </c>
      <c r="K4800">
        <v>45</v>
      </c>
      <c r="L4800">
        <v>3</v>
      </c>
      <c r="M4800">
        <v>41.279000000000003</v>
      </c>
      <c r="N4800">
        <v>3.7210299999999998</v>
      </c>
      <c r="O4800" t="s">
        <v>1</v>
      </c>
      <c r="P4800">
        <v>0</v>
      </c>
      <c r="Q4800" t="s">
        <v>0</v>
      </c>
      <c r="S4800" t="s">
        <v>18363</v>
      </c>
      <c r="T4800" t="s">
        <v>18362</v>
      </c>
    </row>
    <row r="4801" spans="1:20">
      <c r="A4801" t="s">
        <v>18361</v>
      </c>
      <c r="D4801">
        <f>L4801/J4801</f>
        <v>2.0181091662518332E-3</v>
      </c>
      <c r="E4801">
        <v>2.0558299999999998E-3</v>
      </c>
      <c r="F4801">
        <v>3.2887600000000003E-2</v>
      </c>
      <c r="G4801">
        <v>6.2510899999999994E-2</v>
      </c>
      <c r="H4801">
        <v>1827</v>
      </c>
      <c r="I4801">
        <v>340.46</v>
      </c>
      <c r="J4801">
        <v>1486.54</v>
      </c>
      <c r="K4801">
        <v>14</v>
      </c>
      <c r="L4801">
        <v>3</v>
      </c>
      <c r="M4801">
        <v>10.998200000000001</v>
      </c>
      <c r="N4801">
        <v>3.00183</v>
      </c>
      <c r="O4801" t="s">
        <v>862</v>
      </c>
      <c r="P4801">
        <v>2</v>
      </c>
      <c r="Q4801" t="s">
        <v>293</v>
      </c>
      <c r="R4801" t="s">
        <v>0</v>
      </c>
      <c r="S4801" t="s">
        <v>861</v>
      </c>
      <c r="T4801" t="s">
        <v>860</v>
      </c>
    </row>
    <row r="4802" spans="1:20">
      <c r="A4802" t="s">
        <v>18360</v>
      </c>
      <c r="D4802">
        <f>L4802/J4802</f>
        <v>2.0178865463468185E-3</v>
      </c>
      <c r="E4802">
        <v>2.1746399999999998E-3</v>
      </c>
      <c r="F4802">
        <v>7.7041299999999993E-2</v>
      </c>
      <c r="G4802">
        <v>2.8226899999999999E-2</v>
      </c>
      <c r="H4802">
        <v>621</v>
      </c>
      <c r="I4802">
        <v>125.432</v>
      </c>
      <c r="J4802">
        <v>495.56799999999998</v>
      </c>
      <c r="K4802">
        <v>10</v>
      </c>
      <c r="L4802">
        <v>1</v>
      </c>
      <c r="M4802">
        <v>8.9966799999999996</v>
      </c>
      <c r="N4802">
        <v>1.00332</v>
      </c>
      <c r="O4802" t="s">
        <v>18359</v>
      </c>
      <c r="P4802">
        <v>6</v>
      </c>
      <c r="Q4802" t="s">
        <v>9092</v>
      </c>
      <c r="R4802" t="s">
        <v>0</v>
      </c>
      <c r="S4802" t="s">
        <v>5813</v>
      </c>
      <c r="T4802" t="s">
        <v>5812</v>
      </c>
    </row>
    <row r="4803" spans="1:20">
      <c r="A4803" t="s">
        <v>18358</v>
      </c>
      <c r="D4803">
        <f>L4803/J4803</f>
        <v>2.017727756064785E-3</v>
      </c>
      <c r="E4803">
        <v>1.9964800000000001E-3</v>
      </c>
      <c r="F4803">
        <v>0.16053700000000001</v>
      </c>
      <c r="G4803">
        <v>1.2436300000000001E-2</v>
      </c>
      <c r="H4803">
        <v>579</v>
      </c>
      <c r="I4803">
        <v>83.393199999999993</v>
      </c>
      <c r="J4803">
        <v>495.60700000000003</v>
      </c>
      <c r="K4803">
        <v>13</v>
      </c>
      <c r="L4803">
        <v>1</v>
      </c>
      <c r="M4803">
        <v>12.1053</v>
      </c>
      <c r="N4803">
        <v>0.89469100000000001</v>
      </c>
      <c r="O4803" t="s">
        <v>10776</v>
      </c>
      <c r="P4803">
        <v>3</v>
      </c>
      <c r="Q4803" t="s">
        <v>13</v>
      </c>
      <c r="R4803" t="s">
        <v>0</v>
      </c>
      <c r="S4803" t="s">
        <v>6028</v>
      </c>
      <c r="T4803" t="s">
        <v>6027</v>
      </c>
    </row>
    <row r="4804" spans="1:20">
      <c r="A4804" t="s">
        <v>18357</v>
      </c>
      <c r="D4804">
        <f>L4804/J4804</f>
        <v>2.0160477400104834E-3</v>
      </c>
      <c r="E4804">
        <v>2.0453099999999998E-3</v>
      </c>
      <c r="F4804">
        <v>7.8006000000000006E-2</v>
      </c>
      <c r="G4804">
        <v>2.622E-2</v>
      </c>
      <c r="H4804">
        <v>2487</v>
      </c>
      <c r="I4804">
        <v>502.91699999999997</v>
      </c>
      <c r="J4804">
        <v>1984.08</v>
      </c>
      <c r="K4804">
        <v>41</v>
      </c>
      <c r="L4804">
        <v>4</v>
      </c>
      <c r="M4804">
        <v>37.156500000000001</v>
      </c>
      <c r="N4804">
        <v>3.8435199999999998</v>
      </c>
      <c r="O4804" t="s">
        <v>18356</v>
      </c>
      <c r="P4804">
        <v>2</v>
      </c>
      <c r="Q4804" t="s">
        <v>2273</v>
      </c>
      <c r="R4804" t="s">
        <v>0</v>
      </c>
      <c r="S4804" t="s">
        <v>18355</v>
      </c>
      <c r="T4804" t="s">
        <v>18354</v>
      </c>
    </row>
    <row r="4805" spans="1:20">
      <c r="A4805" t="s">
        <v>18353</v>
      </c>
      <c r="D4805">
        <f>L4805/J4805</f>
        <v>2.0155012198821132E-3</v>
      </c>
      <c r="E4805">
        <v>1.7389700000000001E-3</v>
      </c>
      <c r="F4805">
        <v>0.16181999999999999</v>
      </c>
      <c r="G4805">
        <v>1.07463E-2</v>
      </c>
      <c r="H4805">
        <v>1119</v>
      </c>
      <c r="I4805">
        <v>126.691</v>
      </c>
      <c r="J4805">
        <v>992.30899999999997</v>
      </c>
      <c r="K4805">
        <v>21</v>
      </c>
      <c r="L4805">
        <v>2</v>
      </c>
      <c r="M4805">
        <v>19.369599999999998</v>
      </c>
      <c r="N4805">
        <v>1.63036</v>
      </c>
      <c r="O4805" t="s">
        <v>18352</v>
      </c>
      <c r="P4805">
        <v>0</v>
      </c>
      <c r="Q4805" t="s">
        <v>0</v>
      </c>
      <c r="S4805" t="s">
        <v>1848</v>
      </c>
      <c r="T4805" t="s">
        <v>1847</v>
      </c>
    </row>
    <row r="4806" spans="1:20">
      <c r="A4806" t="s">
        <v>18351</v>
      </c>
      <c r="D4806">
        <f>L4806/J4806</f>
        <v>2.0146343035812139E-3</v>
      </c>
      <c r="E4806">
        <v>1.9786000000000001E-3</v>
      </c>
      <c r="F4806">
        <v>0.130305</v>
      </c>
      <c r="G4806">
        <v>1.5184400000000001E-2</v>
      </c>
      <c r="H4806">
        <v>1251</v>
      </c>
      <c r="I4806">
        <v>258.26400000000001</v>
      </c>
      <c r="J4806">
        <v>992.73599999999999</v>
      </c>
      <c r="K4806">
        <v>32</v>
      </c>
      <c r="L4806">
        <v>2</v>
      </c>
      <c r="M4806">
        <v>30.235299999999999</v>
      </c>
      <c r="N4806">
        <v>1.76474</v>
      </c>
      <c r="O4806" t="s">
        <v>1467</v>
      </c>
      <c r="P4806">
        <v>4</v>
      </c>
      <c r="Q4806" t="s">
        <v>8247</v>
      </c>
      <c r="R4806" t="s">
        <v>0</v>
      </c>
      <c r="S4806" t="s">
        <v>647</v>
      </c>
      <c r="T4806" t="s">
        <v>646</v>
      </c>
    </row>
    <row r="4807" spans="1:20">
      <c r="A4807" t="s">
        <v>18350</v>
      </c>
      <c r="D4807">
        <f>L4807/J4807</f>
        <v>2.0131012630197325E-3</v>
      </c>
      <c r="E4807">
        <v>1.8799699999999999E-3</v>
      </c>
      <c r="F4807">
        <v>0.125558</v>
      </c>
      <c r="G4807">
        <v>1.4973E-2</v>
      </c>
      <c r="H4807">
        <v>579</v>
      </c>
      <c r="I4807">
        <v>82.254400000000004</v>
      </c>
      <c r="J4807">
        <v>496.74599999999998</v>
      </c>
      <c r="K4807">
        <v>11</v>
      </c>
      <c r="L4807">
        <v>1</v>
      </c>
      <c r="M4807">
        <v>10.0878</v>
      </c>
      <c r="N4807">
        <v>0.91217899999999996</v>
      </c>
      <c r="O4807" t="s">
        <v>18349</v>
      </c>
      <c r="P4807">
        <v>4</v>
      </c>
      <c r="Q4807" t="s">
        <v>1963</v>
      </c>
      <c r="R4807" t="s">
        <v>0</v>
      </c>
      <c r="S4807" t="s">
        <v>18348</v>
      </c>
      <c r="T4807" t="s">
        <v>18347</v>
      </c>
    </row>
    <row r="4808" spans="1:20">
      <c r="A4808" t="s">
        <v>18346</v>
      </c>
      <c r="D4808">
        <f>L4808/J4808</f>
        <v>2.0125826668330399E-3</v>
      </c>
      <c r="E4808">
        <v>2.1179599999999999E-3</v>
      </c>
      <c r="F4808">
        <v>0.14508599999999999</v>
      </c>
      <c r="G4808">
        <v>1.4598E-2</v>
      </c>
      <c r="H4808">
        <v>651</v>
      </c>
      <c r="I4808">
        <v>154.126</v>
      </c>
      <c r="J4808">
        <v>496.87400000000002</v>
      </c>
      <c r="K4808">
        <v>21</v>
      </c>
      <c r="L4808">
        <v>1</v>
      </c>
      <c r="M4808">
        <v>20.056100000000001</v>
      </c>
      <c r="N4808">
        <v>0.94386599999999998</v>
      </c>
      <c r="O4808" t="s">
        <v>18345</v>
      </c>
      <c r="P4808">
        <v>3</v>
      </c>
      <c r="Q4808" t="s">
        <v>2975</v>
      </c>
      <c r="R4808" t="s">
        <v>0</v>
      </c>
      <c r="S4808" t="s">
        <v>2974</v>
      </c>
      <c r="T4808" t="s">
        <v>2973</v>
      </c>
    </row>
    <row r="4809" spans="1:20">
      <c r="A4809" t="s">
        <v>18344</v>
      </c>
      <c r="D4809">
        <f>L4809/J4809</f>
        <v>2.0123882621417444E-3</v>
      </c>
      <c r="E4809">
        <v>2.2091900000000002E-3</v>
      </c>
      <c r="F4809">
        <v>4.17393E-2</v>
      </c>
      <c r="G4809">
        <v>5.29284E-2</v>
      </c>
      <c r="H4809">
        <v>1266</v>
      </c>
      <c r="I4809">
        <v>272.15600000000001</v>
      </c>
      <c r="J4809">
        <v>993.84400000000005</v>
      </c>
      <c r="K4809">
        <v>13</v>
      </c>
      <c r="L4809">
        <v>2</v>
      </c>
      <c r="M4809">
        <v>10.894299999999999</v>
      </c>
      <c r="N4809">
        <v>2.1056699999999999</v>
      </c>
      <c r="O4809" t="s">
        <v>261</v>
      </c>
      <c r="P4809">
        <v>2</v>
      </c>
      <c r="Q4809" t="s">
        <v>260</v>
      </c>
      <c r="R4809" t="s">
        <v>259</v>
      </c>
      <c r="S4809" t="s">
        <v>360</v>
      </c>
      <c r="T4809" t="s">
        <v>359</v>
      </c>
    </row>
    <row r="4810" spans="1:20">
      <c r="A4810" t="s">
        <v>18343</v>
      </c>
      <c r="D4810">
        <f>L4810/J4810</f>
        <v>2.0121534065757171E-3</v>
      </c>
      <c r="E4810">
        <v>1.9386500000000001E-3</v>
      </c>
      <c r="F4810">
        <v>7.9826400000000006E-2</v>
      </c>
      <c r="G4810">
        <v>2.42858E-2</v>
      </c>
      <c r="H4810">
        <v>615</v>
      </c>
      <c r="I4810">
        <v>118.02</v>
      </c>
      <c r="J4810">
        <v>496.98</v>
      </c>
      <c r="K4810">
        <v>10</v>
      </c>
      <c r="L4810">
        <v>1</v>
      </c>
      <c r="M4810">
        <v>9.0722100000000001</v>
      </c>
      <c r="N4810">
        <v>0.92779199999999995</v>
      </c>
      <c r="O4810" t="s">
        <v>18342</v>
      </c>
      <c r="P4810">
        <v>3</v>
      </c>
      <c r="Q4810" t="s">
        <v>1512</v>
      </c>
      <c r="R4810" t="s">
        <v>0</v>
      </c>
      <c r="S4810" t="s">
        <v>1144</v>
      </c>
      <c r="T4810" t="s">
        <v>1143</v>
      </c>
    </row>
    <row r="4811" spans="1:20">
      <c r="A4811" t="s">
        <v>18341</v>
      </c>
      <c r="D4811">
        <f>L4811/J4811</f>
        <v>2.0119590848000518E-3</v>
      </c>
      <c r="E4811">
        <v>1.91994E-3</v>
      </c>
      <c r="F4811">
        <v>6.3875899999999999E-2</v>
      </c>
      <c r="G4811">
        <v>3.0057400000000001E-2</v>
      </c>
      <c r="H4811">
        <v>3111</v>
      </c>
      <c r="I4811">
        <v>625.85599999999999</v>
      </c>
      <c r="J4811">
        <v>2485.14</v>
      </c>
      <c r="K4811">
        <v>43</v>
      </c>
      <c r="L4811">
        <v>5</v>
      </c>
      <c r="M4811">
        <v>38.415100000000002</v>
      </c>
      <c r="N4811">
        <v>4.5849000000000002</v>
      </c>
      <c r="O4811" t="s">
        <v>12254</v>
      </c>
      <c r="P4811">
        <v>5</v>
      </c>
      <c r="Q4811" t="s">
        <v>6417</v>
      </c>
      <c r="R4811" t="s">
        <v>0</v>
      </c>
      <c r="S4811" t="s">
        <v>11103</v>
      </c>
      <c r="T4811" t="s">
        <v>11102</v>
      </c>
    </row>
    <row r="4812" spans="1:20">
      <c r="A4812" t="s">
        <v>18340</v>
      </c>
      <c r="D4812">
        <f>L4812/J4812</f>
        <v>2.0115321136073105E-3</v>
      </c>
      <c r="E4812">
        <v>2.19039E-3</v>
      </c>
      <c r="F4812">
        <v>5.9176699999999999E-2</v>
      </c>
      <c r="G4812">
        <v>3.7014400000000003E-2</v>
      </c>
      <c r="H4812">
        <v>1308</v>
      </c>
      <c r="I4812">
        <v>313.733</v>
      </c>
      <c r="J4812">
        <v>994.26700000000005</v>
      </c>
      <c r="K4812">
        <v>20</v>
      </c>
      <c r="L4812">
        <v>2</v>
      </c>
      <c r="M4812">
        <v>17.900200000000002</v>
      </c>
      <c r="N4812">
        <v>2.09978</v>
      </c>
      <c r="O4812" t="s">
        <v>1</v>
      </c>
      <c r="P4812">
        <v>2</v>
      </c>
      <c r="Q4812" t="s">
        <v>9639</v>
      </c>
      <c r="R4812" t="s">
        <v>9638</v>
      </c>
      <c r="S4812" t="s">
        <v>9637</v>
      </c>
      <c r="T4812" t="s">
        <v>9636</v>
      </c>
    </row>
    <row r="4813" spans="1:20">
      <c r="A4813" t="s">
        <v>18339</v>
      </c>
      <c r="D4813">
        <f>L4813/J4813</f>
        <v>2.0113945501264662E-3</v>
      </c>
      <c r="E4813">
        <v>1.86275E-3</v>
      </c>
      <c r="F4813">
        <v>7.3235900000000007E-2</v>
      </c>
      <c r="G4813">
        <v>2.5434999999999999E-2</v>
      </c>
      <c r="H4813">
        <v>1224</v>
      </c>
      <c r="I4813">
        <v>229.66499999999999</v>
      </c>
      <c r="J4813">
        <v>994.33500000000004</v>
      </c>
      <c r="K4813">
        <v>17</v>
      </c>
      <c r="L4813">
        <v>2</v>
      </c>
      <c r="M4813">
        <v>15.313599999999999</v>
      </c>
      <c r="N4813">
        <v>1.68635</v>
      </c>
      <c r="O4813" t="s">
        <v>18338</v>
      </c>
      <c r="P4813">
        <v>0</v>
      </c>
      <c r="Q4813" t="s">
        <v>0</v>
      </c>
      <c r="S4813" t="s">
        <v>18337</v>
      </c>
      <c r="T4813" t="s">
        <v>18336</v>
      </c>
    </row>
    <row r="4814" spans="1:20">
      <c r="A4814" t="s">
        <v>18335</v>
      </c>
      <c r="D4814">
        <f>L4814/J4814</f>
        <v>2.0100367836731413E-3</v>
      </c>
      <c r="E4814">
        <v>2.3461599999999999E-3</v>
      </c>
      <c r="F4814">
        <v>7.9273399999999994E-2</v>
      </c>
      <c r="G4814">
        <v>2.9595799999999998E-2</v>
      </c>
      <c r="H4814">
        <v>1905</v>
      </c>
      <c r="I4814">
        <v>412.49200000000002</v>
      </c>
      <c r="J4814">
        <v>1492.51</v>
      </c>
      <c r="K4814">
        <v>36</v>
      </c>
      <c r="L4814">
        <v>3</v>
      </c>
      <c r="M4814">
        <v>32.517800000000001</v>
      </c>
      <c r="N4814">
        <v>3.4821900000000001</v>
      </c>
      <c r="O4814" t="s">
        <v>15551</v>
      </c>
      <c r="P4814">
        <v>3</v>
      </c>
      <c r="Q4814" t="s">
        <v>15896</v>
      </c>
      <c r="R4814" t="s">
        <v>259</v>
      </c>
      <c r="S4814" t="s">
        <v>7553</v>
      </c>
      <c r="T4814" t="s">
        <v>7552</v>
      </c>
    </row>
    <row r="4815" spans="1:20">
      <c r="A4815" t="s">
        <v>18334</v>
      </c>
      <c r="D4815">
        <f>L4815/J4815</f>
        <v>2.0099452088936055E-3</v>
      </c>
      <c r="E4815">
        <v>2.1849500000000002E-3</v>
      </c>
      <c r="F4815">
        <v>7.6692800000000005E-2</v>
      </c>
      <c r="G4815">
        <v>2.84897E-2</v>
      </c>
      <c r="H4815">
        <v>579</v>
      </c>
      <c r="I4815">
        <v>81.473600000000005</v>
      </c>
      <c r="J4815">
        <v>497.52600000000001</v>
      </c>
      <c r="K4815">
        <v>7</v>
      </c>
      <c r="L4815">
        <v>1</v>
      </c>
      <c r="M4815">
        <v>5.96265</v>
      </c>
      <c r="N4815">
        <v>1.03735</v>
      </c>
      <c r="O4815" t="s">
        <v>17361</v>
      </c>
      <c r="P4815">
        <v>3</v>
      </c>
      <c r="Q4815" t="s">
        <v>108</v>
      </c>
      <c r="R4815" t="s">
        <v>107</v>
      </c>
    </row>
    <row r="4816" spans="1:20">
      <c r="A4816" t="s">
        <v>18333</v>
      </c>
      <c r="D4816">
        <f>L4816/J4816</f>
        <v>2.0069641656548223E-3</v>
      </c>
      <c r="E4816">
        <v>2.21404E-3</v>
      </c>
      <c r="F4816">
        <v>0.228577</v>
      </c>
      <c r="G4816">
        <v>9.6862100000000007E-3</v>
      </c>
      <c r="H4816">
        <v>609</v>
      </c>
      <c r="I4816">
        <v>110.735</v>
      </c>
      <c r="J4816">
        <v>498.26499999999999</v>
      </c>
      <c r="K4816">
        <v>23</v>
      </c>
      <c r="L4816">
        <v>1</v>
      </c>
      <c r="M4816">
        <v>22.039400000000001</v>
      </c>
      <c r="N4816">
        <v>0.96057400000000004</v>
      </c>
      <c r="O4816" t="s">
        <v>1</v>
      </c>
      <c r="P4816">
        <v>0</v>
      </c>
      <c r="Q4816" t="s">
        <v>0</v>
      </c>
    </row>
    <row r="4817" spans="1:20">
      <c r="A4817" t="s">
        <v>18332</v>
      </c>
      <c r="D4817">
        <f>L4817/J4817</f>
        <v>2.0069097904083762E-3</v>
      </c>
      <c r="E4817">
        <v>1.89777E-3</v>
      </c>
      <c r="F4817">
        <v>9.3448100000000006E-2</v>
      </c>
      <c r="G4817">
        <v>2.0308300000000001E-2</v>
      </c>
      <c r="H4817">
        <v>1206</v>
      </c>
      <c r="I4817">
        <v>209.44300000000001</v>
      </c>
      <c r="J4817">
        <v>996.55700000000002</v>
      </c>
      <c r="K4817">
        <v>20</v>
      </c>
      <c r="L4817">
        <v>2</v>
      </c>
      <c r="M4817">
        <v>18.2377</v>
      </c>
      <c r="N4817">
        <v>1.76231</v>
      </c>
      <c r="O4817" t="s">
        <v>1</v>
      </c>
      <c r="P4817">
        <v>0</v>
      </c>
      <c r="Q4817" t="s">
        <v>0</v>
      </c>
      <c r="S4817" t="s">
        <v>1857</v>
      </c>
      <c r="T4817" t="s">
        <v>1856</v>
      </c>
    </row>
    <row r="4818" spans="1:20">
      <c r="A4818" t="s">
        <v>18331</v>
      </c>
      <c r="D4818">
        <f>L4818/J4818</f>
        <v>2.0065735349003334E-3</v>
      </c>
      <c r="E4818">
        <v>2.4682699999999998E-3</v>
      </c>
      <c r="F4818">
        <v>3.1962999999999998E-2</v>
      </c>
      <c r="G4818">
        <v>7.7222499999999999E-2</v>
      </c>
      <c r="H4818">
        <v>648</v>
      </c>
      <c r="I4818">
        <v>149.63800000000001</v>
      </c>
      <c r="J4818">
        <v>498.36200000000002</v>
      </c>
      <c r="K4818">
        <v>6</v>
      </c>
      <c r="L4818">
        <v>1</v>
      </c>
      <c r="M4818">
        <v>4.7725600000000004</v>
      </c>
      <c r="N4818">
        <v>1.2274400000000001</v>
      </c>
      <c r="O4818" t="s">
        <v>10222</v>
      </c>
      <c r="P4818">
        <v>0</v>
      </c>
      <c r="Q4818" t="s">
        <v>0</v>
      </c>
      <c r="S4818" t="s">
        <v>6448</v>
      </c>
      <c r="T4818" t="s">
        <v>6447</v>
      </c>
    </row>
    <row r="4819" spans="1:20">
      <c r="A4819" t="s">
        <v>18330</v>
      </c>
      <c r="D4819">
        <f>L4819/J4819</f>
        <v>2.0054628808875378E-3</v>
      </c>
      <c r="E4819">
        <v>3.0540400000000001E-3</v>
      </c>
      <c r="F4819">
        <v>0.16084200000000001</v>
      </c>
      <c r="G4819">
        <v>1.8987799999999999E-2</v>
      </c>
      <c r="H4819">
        <v>1209</v>
      </c>
      <c r="I4819">
        <v>211.72399999999999</v>
      </c>
      <c r="J4819">
        <v>997.27599999999995</v>
      </c>
      <c r="K4819">
        <v>34</v>
      </c>
      <c r="L4819">
        <v>2</v>
      </c>
      <c r="M4819">
        <v>31.2088</v>
      </c>
      <c r="N4819">
        <v>2.7912300000000001</v>
      </c>
      <c r="O4819" t="s">
        <v>18329</v>
      </c>
      <c r="P4819">
        <v>2</v>
      </c>
      <c r="Q4819" t="s">
        <v>581</v>
      </c>
      <c r="R4819" t="s">
        <v>0</v>
      </c>
      <c r="S4819" t="s">
        <v>33</v>
      </c>
      <c r="T4819" t="s">
        <v>32</v>
      </c>
    </row>
    <row r="4820" spans="1:20">
      <c r="A4820" t="s">
        <v>18328</v>
      </c>
      <c r="D4820">
        <f>L4820/J4820</f>
        <v>2.0047713558268678E-3</v>
      </c>
      <c r="E4820">
        <v>4.7528900000000001E-3</v>
      </c>
      <c r="F4820">
        <v>1.1160099999999999E-2</v>
      </c>
      <c r="G4820">
        <v>0.42588199999999998</v>
      </c>
      <c r="H4820">
        <v>645</v>
      </c>
      <c r="I4820">
        <v>146.19</v>
      </c>
      <c r="J4820">
        <v>498.81</v>
      </c>
      <c r="K4820">
        <v>4</v>
      </c>
      <c r="L4820">
        <v>1</v>
      </c>
      <c r="M4820">
        <v>1.6305700000000001</v>
      </c>
      <c r="N4820">
        <v>2.3694299999999999</v>
      </c>
      <c r="O4820" t="s">
        <v>1</v>
      </c>
      <c r="P4820">
        <v>0</v>
      </c>
      <c r="Q4820" t="s">
        <v>0</v>
      </c>
    </row>
    <row r="4821" spans="1:20">
      <c r="A4821" t="s">
        <v>18327</v>
      </c>
      <c r="D4821">
        <f>L4821/J4821</f>
        <v>2.0039959679601124E-3</v>
      </c>
      <c r="E4821">
        <v>1.9773999999999998E-3</v>
      </c>
      <c r="F4821">
        <v>2.22966E-2</v>
      </c>
      <c r="G4821">
        <v>8.8686200000000007E-2</v>
      </c>
      <c r="H4821">
        <v>639</v>
      </c>
      <c r="I4821">
        <v>139.99700000000001</v>
      </c>
      <c r="J4821">
        <v>499.00299999999999</v>
      </c>
      <c r="K4821">
        <v>4</v>
      </c>
      <c r="L4821">
        <v>1</v>
      </c>
      <c r="M4821">
        <v>3.03925</v>
      </c>
      <c r="N4821">
        <v>0.96074700000000002</v>
      </c>
      <c r="O4821" t="s">
        <v>11031</v>
      </c>
      <c r="P4821">
        <v>1</v>
      </c>
      <c r="Q4821" t="s">
        <v>180</v>
      </c>
      <c r="R4821" t="s">
        <v>0</v>
      </c>
      <c r="S4821" t="s">
        <v>6083</v>
      </c>
      <c r="T4821" t="s">
        <v>6082</v>
      </c>
    </row>
    <row r="4822" spans="1:20">
      <c r="A4822" t="s">
        <v>18326</v>
      </c>
      <c r="D4822">
        <f>L4822/J4822</f>
        <v>2.003353613949752E-3</v>
      </c>
      <c r="E4822">
        <v>2.21791E-3</v>
      </c>
      <c r="F4822">
        <v>7.0965299999999995E-2</v>
      </c>
      <c r="G4822">
        <v>3.1253499999999997E-2</v>
      </c>
      <c r="H4822">
        <v>648</v>
      </c>
      <c r="I4822">
        <v>148.83699999999999</v>
      </c>
      <c r="J4822">
        <v>499.16300000000001</v>
      </c>
      <c r="K4822">
        <v>11</v>
      </c>
      <c r="L4822">
        <v>1</v>
      </c>
      <c r="M4822">
        <v>9.9564000000000004</v>
      </c>
      <c r="N4822">
        <v>1.0436000000000001</v>
      </c>
      <c r="O4822" t="s">
        <v>1</v>
      </c>
      <c r="P4822">
        <v>0</v>
      </c>
      <c r="Q4822" t="s">
        <v>0</v>
      </c>
    </row>
    <row r="4823" spans="1:20">
      <c r="A4823" t="s">
        <v>18325</v>
      </c>
      <c r="D4823">
        <f>L4823/J4823</f>
        <v>2.0017435186047046E-3</v>
      </c>
      <c r="E4823">
        <v>2.0102000000000002E-3</v>
      </c>
      <c r="F4823">
        <v>6.5313499999999997E-2</v>
      </c>
      <c r="G4823">
        <v>3.0777599999999999E-2</v>
      </c>
      <c r="H4823">
        <v>1221</v>
      </c>
      <c r="I4823">
        <v>221.87100000000001</v>
      </c>
      <c r="J4823">
        <v>999.12900000000002</v>
      </c>
      <c r="K4823">
        <v>16</v>
      </c>
      <c r="L4823">
        <v>2</v>
      </c>
      <c r="M4823">
        <v>14.0524</v>
      </c>
      <c r="N4823">
        <v>1.94763</v>
      </c>
      <c r="O4823" t="s">
        <v>1</v>
      </c>
      <c r="P4823">
        <v>0</v>
      </c>
      <c r="Q4823" t="s">
        <v>0</v>
      </c>
      <c r="S4823" t="s">
        <v>8006</v>
      </c>
      <c r="T4823" t="s">
        <v>5716</v>
      </c>
    </row>
    <row r="4824" spans="1:20">
      <c r="A4824" t="s">
        <v>18324</v>
      </c>
      <c r="D4824">
        <f>L4824/J4824</f>
        <v>2.0007202592933456E-3</v>
      </c>
      <c r="E4824">
        <v>1.92413E-3</v>
      </c>
      <c r="F4824">
        <v>7.6980300000000002E-2</v>
      </c>
      <c r="G4824">
        <v>2.4995099999999999E-2</v>
      </c>
      <c r="H4824">
        <v>570</v>
      </c>
      <c r="I4824">
        <v>70.179500000000004</v>
      </c>
      <c r="J4824">
        <v>499.82</v>
      </c>
      <c r="K4824">
        <v>6</v>
      </c>
      <c r="L4824">
        <v>1</v>
      </c>
      <c r="M4824">
        <v>5.0933099999999998</v>
      </c>
      <c r="N4824">
        <v>0.90668899999999997</v>
      </c>
      <c r="O4824" t="s">
        <v>18323</v>
      </c>
      <c r="P4824">
        <v>5</v>
      </c>
      <c r="Q4824" t="s">
        <v>18322</v>
      </c>
      <c r="R4824" t="s">
        <v>0</v>
      </c>
      <c r="S4824" t="s">
        <v>18321</v>
      </c>
      <c r="T4824" t="s">
        <v>18320</v>
      </c>
    </row>
    <row r="4825" spans="1:20">
      <c r="A4825" t="s">
        <v>18319</v>
      </c>
      <c r="D4825">
        <f>L4825/J4825</f>
        <v>1.9999280025919069E-3</v>
      </c>
      <c r="E4825">
        <v>1.77877E-3</v>
      </c>
      <c r="F4825">
        <v>0.24765100000000001</v>
      </c>
      <c r="G4825">
        <v>7.1825400000000003E-3</v>
      </c>
      <c r="H4825">
        <v>555</v>
      </c>
      <c r="I4825">
        <v>54.981999999999999</v>
      </c>
      <c r="J4825">
        <v>500.01799999999997</v>
      </c>
      <c r="K4825">
        <v>12</v>
      </c>
      <c r="L4825">
        <v>1</v>
      </c>
      <c r="M4825">
        <v>11.264200000000001</v>
      </c>
      <c r="N4825">
        <v>0.73577400000000004</v>
      </c>
      <c r="O4825" t="s">
        <v>1</v>
      </c>
      <c r="P4825">
        <v>0</v>
      </c>
      <c r="Q4825" t="s">
        <v>0</v>
      </c>
    </row>
    <row r="4826" spans="1:20">
      <c r="A4826" t="s">
        <v>18318</v>
      </c>
      <c r="D4826">
        <f>L4826/J4826</f>
        <v>1.9995720915724035E-3</v>
      </c>
      <c r="E4826">
        <v>1.93736E-3</v>
      </c>
      <c r="F4826">
        <v>5.1815E-2</v>
      </c>
      <c r="G4826">
        <v>3.739E-2</v>
      </c>
      <c r="H4826">
        <v>618</v>
      </c>
      <c r="I4826">
        <v>117.893</v>
      </c>
      <c r="J4826">
        <v>500.10700000000003</v>
      </c>
      <c r="K4826">
        <v>7</v>
      </c>
      <c r="L4826">
        <v>1</v>
      </c>
      <c r="M4826">
        <v>6.0417199999999998</v>
      </c>
      <c r="N4826">
        <v>0.95827499999999999</v>
      </c>
      <c r="O4826" t="s">
        <v>1</v>
      </c>
      <c r="P4826">
        <v>4</v>
      </c>
      <c r="Q4826" t="s">
        <v>5116</v>
      </c>
      <c r="R4826" t="s">
        <v>0</v>
      </c>
      <c r="S4826" t="s">
        <v>5115</v>
      </c>
      <c r="T4826" t="s">
        <v>5114</v>
      </c>
    </row>
    <row r="4827" spans="1:20">
      <c r="A4827" t="s">
        <v>18317</v>
      </c>
      <c r="D4827">
        <f>L4827/J4827</f>
        <v>1.9992203040814084E-3</v>
      </c>
      <c r="E4827">
        <v>1.6203700000000001E-3</v>
      </c>
      <c r="F4827">
        <v>2.19642E-2</v>
      </c>
      <c r="G4827">
        <v>7.3773500000000006E-2</v>
      </c>
      <c r="H4827">
        <v>600</v>
      </c>
      <c r="I4827">
        <v>99.804699999999997</v>
      </c>
      <c r="J4827">
        <v>500.19499999999999</v>
      </c>
      <c r="K4827">
        <v>3</v>
      </c>
      <c r="L4827">
        <v>1</v>
      </c>
      <c r="M4827">
        <v>2.19021</v>
      </c>
      <c r="N4827">
        <v>0.80979299999999999</v>
      </c>
      <c r="O4827" t="s">
        <v>18316</v>
      </c>
      <c r="P4827">
        <v>3</v>
      </c>
      <c r="Q4827" t="s">
        <v>13</v>
      </c>
      <c r="R4827" t="s">
        <v>0</v>
      </c>
      <c r="S4827" t="s">
        <v>18315</v>
      </c>
      <c r="T4827" t="s">
        <v>18314</v>
      </c>
    </row>
    <row r="4828" spans="1:20">
      <c r="A4828" t="s">
        <v>18313</v>
      </c>
      <c r="D4828">
        <f>L4828/J4828</f>
        <v>1.9983813111379783E-3</v>
      </c>
      <c r="E4828">
        <v>2.0953299999999998E-3</v>
      </c>
      <c r="F4828">
        <v>7.4339299999999997E-2</v>
      </c>
      <c r="G4828">
        <v>2.8185999999999999E-2</v>
      </c>
      <c r="H4828">
        <v>1299</v>
      </c>
      <c r="I4828">
        <v>298.19099999999997</v>
      </c>
      <c r="J4828">
        <v>1000.81</v>
      </c>
      <c r="K4828">
        <v>22</v>
      </c>
      <c r="L4828">
        <v>2</v>
      </c>
      <c r="M4828">
        <v>20.098700000000001</v>
      </c>
      <c r="N4828">
        <v>1.90133</v>
      </c>
      <c r="O4828" t="s">
        <v>18312</v>
      </c>
      <c r="P4828">
        <v>0</v>
      </c>
      <c r="Q4828" t="s">
        <v>0</v>
      </c>
      <c r="S4828" t="s">
        <v>576</v>
      </c>
      <c r="T4828" t="s">
        <v>575</v>
      </c>
    </row>
    <row r="4829" spans="1:20">
      <c r="A4829" t="s">
        <v>18311</v>
      </c>
      <c r="D4829">
        <f>L4829/J4829</f>
        <v>1.9973594907532243E-3</v>
      </c>
      <c r="E4829">
        <v>2.10794E-3</v>
      </c>
      <c r="F4829">
        <v>7.4460799999999994E-2</v>
      </c>
      <c r="G4829">
        <v>2.8309399999999998E-2</v>
      </c>
      <c r="H4829">
        <v>606</v>
      </c>
      <c r="I4829">
        <v>105.339</v>
      </c>
      <c r="J4829">
        <v>500.661</v>
      </c>
      <c r="K4829">
        <v>8</v>
      </c>
      <c r="L4829">
        <v>1</v>
      </c>
      <c r="M4829">
        <v>7.0512499999999996</v>
      </c>
      <c r="N4829">
        <v>0.94875100000000001</v>
      </c>
      <c r="O4829" t="s">
        <v>1</v>
      </c>
      <c r="P4829">
        <v>1</v>
      </c>
      <c r="Q4829" t="s">
        <v>180</v>
      </c>
      <c r="R4829" t="s">
        <v>0</v>
      </c>
      <c r="S4829" t="s">
        <v>1516</v>
      </c>
      <c r="T4829" t="s">
        <v>1515</v>
      </c>
    </row>
    <row r="4830" spans="1:20">
      <c r="A4830" t="s">
        <v>18310</v>
      </c>
      <c r="D4830">
        <f>L4830/J4830</f>
        <v>1.9962603389650055E-3</v>
      </c>
      <c r="E4830">
        <v>2.31562E-3</v>
      </c>
      <c r="F4830">
        <v>4.9917200000000002E-2</v>
      </c>
      <c r="G4830">
        <v>4.6389300000000001E-2</v>
      </c>
      <c r="H4830">
        <v>1962</v>
      </c>
      <c r="I4830">
        <v>459.19099999999997</v>
      </c>
      <c r="J4830">
        <v>1502.81</v>
      </c>
      <c r="K4830">
        <v>26</v>
      </c>
      <c r="L4830">
        <v>3</v>
      </c>
      <c r="M4830">
        <v>22.573</v>
      </c>
      <c r="N4830">
        <v>3.4270200000000002</v>
      </c>
      <c r="O4830" t="s">
        <v>1</v>
      </c>
      <c r="P4830">
        <v>0</v>
      </c>
      <c r="Q4830" t="s">
        <v>0</v>
      </c>
    </row>
    <row r="4831" spans="1:20">
      <c r="A4831" t="s">
        <v>18309</v>
      </c>
      <c r="D4831">
        <f>L4831/J4831</f>
        <v>1.9957052423185302E-3</v>
      </c>
      <c r="E4831">
        <v>2.0212400000000001E-3</v>
      </c>
      <c r="F4831">
        <v>2.28371E-3</v>
      </c>
      <c r="G4831">
        <v>0.88506899999999999</v>
      </c>
      <c r="H4831">
        <v>3360</v>
      </c>
      <c r="I4831">
        <v>854.61800000000005</v>
      </c>
      <c r="J4831">
        <v>2505.38</v>
      </c>
      <c r="K4831">
        <v>7</v>
      </c>
      <c r="L4831">
        <v>5</v>
      </c>
      <c r="M4831">
        <v>1.9473400000000001</v>
      </c>
      <c r="N4831">
        <v>5.0526600000000004</v>
      </c>
      <c r="O4831" t="s">
        <v>14193</v>
      </c>
      <c r="P4831">
        <v>3</v>
      </c>
      <c r="Q4831" t="s">
        <v>1681</v>
      </c>
      <c r="R4831" t="s">
        <v>0</v>
      </c>
      <c r="S4831" t="s">
        <v>5801</v>
      </c>
      <c r="T4831" t="s">
        <v>5800</v>
      </c>
    </row>
    <row r="4832" spans="1:20">
      <c r="A4832" t="s">
        <v>18308</v>
      </c>
      <c r="D4832">
        <f>L4832/J4832</f>
        <v>1.9942167713630473E-3</v>
      </c>
      <c r="E4832">
        <v>1.9273999999999999E-3</v>
      </c>
      <c r="F4832">
        <v>0.174292</v>
      </c>
      <c r="G4832">
        <v>1.1058399999999999E-2</v>
      </c>
      <c r="H4832">
        <v>597</v>
      </c>
      <c r="I4832">
        <v>95.5501</v>
      </c>
      <c r="J4832">
        <v>501.45</v>
      </c>
      <c r="K4832">
        <v>16</v>
      </c>
      <c r="L4832">
        <v>1</v>
      </c>
      <c r="M4832">
        <v>15.122400000000001</v>
      </c>
      <c r="N4832">
        <v>0.87762499999999999</v>
      </c>
      <c r="O4832" t="s">
        <v>1</v>
      </c>
      <c r="P4832">
        <v>0</v>
      </c>
      <c r="Q4832" t="s">
        <v>0</v>
      </c>
      <c r="S4832" t="s">
        <v>18307</v>
      </c>
      <c r="T4832" t="s">
        <v>18306</v>
      </c>
    </row>
    <row r="4833" spans="1:20">
      <c r="A4833" t="s">
        <v>18305</v>
      </c>
      <c r="D4833">
        <f>L4833/J4833</f>
        <v>1.994169049698681E-3</v>
      </c>
      <c r="E4833">
        <v>2.7858100000000001E-3</v>
      </c>
      <c r="F4833">
        <v>7.8740500000000005E-2</v>
      </c>
      <c r="G4833">
        <v>3.5379599999999997E-2</v>
      </c>
      <c r="H4833">
        <v>3171</v>
      </c>
      <c r="I4833">
        <v>663.69500000000005</v>
      </c>
      <c r="J4833">
        <v>2507.31</v>
      </c>
      <c r="K4833">
        <v>55</v>
      </c>
      <c r="L4833">
        <v>5</v>
      </c>
      <c r="M4833">
        <v>48.515599999999999</v>
      </c>
      <c r="N4833">
        <v>6.4844499999999998</v>
      </c>
      <c r="O4833" t="s">
        <v>18304</v>
      </c>
      <c r="P4833">
        <v>2</v>
      </c>
      <c r="Q4833" t="s">
        <v>581</v>
      </c>
      <c r="R4833" t="s">
        <v>0</v>
      </c>
      <c r="S4833" t="s">
        <v>1091</v>
      </c>
      <c r="T4833" t="s">
        <v>1090</v>
      </c>
    </row>
    <row r="4834" spans="1:20">
      <c r="A4834" t="s">
        <v>18303</v>
      </c>
      <c r="D4834">
        <f>L4834/J4834</f>
        <v>1.9941637474325141E-3</v>
      </c>
      <c r="E4834">
        <v>2.6273999999999998E-3</v>
      </c>
      <c r="F4834">
        <v>8.2227700000000001E-2</v>
      </c>
      <c r="G4834">
        <v>3.1952700000000001E-2</v>
      </c>
      <c r="H4834">
        <v>5736</v>
      </c>
      <c r="I4834">
        <v>1222.83</v>
      </c>
      <c r="J4834">
        <v>4513.17</v>
      </c>
      <c r="K4834">
        <v>104</v>
      </c>
      <c r="L4834">
        <v>9</v>
      </c>
      <c r="M4834">
        <v>93.029200000000003</v>
      </c>
      <c r="N4834">
        <v>10.970800000000001</v>
      </c>
      <c r="O4834" t="s">
        <v>387</v>
      </c>
      <c r="P4834">
        <v>4</v>
      </c>
      <c r="Q4834" t="s">
        <v>386</v>
      </c>
      <c r="R4834" t="s">
        <v>0</v>
      </c>
      <c r="S4834" t="s">
        <v>10237</v>
      </c>
      <c r="T4834" t="s">
        <v>10236</v>
      </c>
    </row>
    <row r="4835" spans="1:20">
      <c r="A4835" t="s">
        <v>18302</v>
      </c>
      <c r="D4835">
        <f>L4835/J4835</f>
        <v>1.9929449747892462E-3</v>
      </c>
      <c r="E4835">
        <v>1.93297E-3</v>
      </c>
      <c r="F4835">
        <v>0.17952099999999999</v>
      </c>
      <c r="G4835">
        <v>1.07674E-2</v>
      </c>
      <c r="H4835">
        <v>1245</v>
      </c>
      <c r="I4835">
        <v>241.46</v>
      </c>
      <c r="J4835">
        <v>1003.54</v>
      </c>
      <c r="K4835">
        <v>40</v>
      </c>
      <c r="L4835">
        <v>2</v>
      </c>
      <c r="M4835">
        <v>38.2866</v>
      </c>
      <c r="N4835">
        <v>1.7133499999999999</v>
      </c>
      <c r="O4835" t="s">
        <v>1</v>
      </c>
      <c r="P4835">
        <v>0</v>
      </c>
      <c r="Q4835" t="s">
        <v>0</v>
      </c>
      <c r="S4835" t="s">
        <v>9472</v>
      </c>
      <c r="T4835" t="s">
        <v>5716</v>
      </c>
    </row>
    <row r="4836" spans="1:20">
      <c r="A4836" t="s">
        <v>18301</v>
      </c>
      <c r="D4836">
        <f>L4836/J4836</f>
        <v>1.992269992429374E-3</v>
      </c>
      <c r="E4836">
        <v>2.3097700000000001E-3</v>
      </c>
      <c r="F4836">
        <v>0.12840099999999999</v>
      </c>
      <c r="G4836">
        <v>1.79887E-2</v>
      </c>
      <c r="H4836">
        <v>1218</v>
      </c>
      <c r="I4836">
        <v>214.12</v>
      </c>
      <c r="J4836">
        <v>1003.88</v>
      </c>
      <c r="K4836">
        <v>28</v>
      </c>
      <c r="L4836">
        <v>2</v>
      </c>
      <c r="M4836">
        <v>25.822199999999999</v>
      </c>
      <c r="N4836">
        <v>2.1777899999999999</v>
      </c>
      <c r="O4836" t="s">
        <v>18300</v>
      </c>
      <c r="P4836">
        <v>6</v>
      </c>
      <c r="Q4836" t="s">
        <v>12793</v>
      </c>
      <c r="R4836" t="s">
        <v>0</v>
      </c>
      <c r="S4836" t="s">
        <v>12530</v>
      </c>
      <c r="T4836" t="s">
        <v>628</v>
      </c>
    </row>
    <row r="4837" spans="1:20">
      <c r="A4837" t="s">
        <v>18299</v>
      </c>
      <c r="D4837">
        <f>L4837/J4837</f>
        <v>1.9922461778757077E-3</v>
      </c>
      <c r="E4837">
        <v>2.0385199999999998E-3</v>
      </c>
      <c r="F4837">
        <v>3.4839500000000002E-2</v>
      </c>
      <c r="G4837">
        <v>5.85117E-2</v>
      </c>
      <c r="H4837">
        <v>648</v>
      </c>
      <c r="I4837">
        <v>146.054</v>
      </c>
      <c r="J4837">
        <v>501.94600000000003</v>
      </c>
      <c r="K4837">
        <v>6</v>
      </c>
      <c r="L4837">
        <v>1</v>
      </c>
      <c r="M4837">
        <v>4.9954700000000001</v>
      </c>
      <c r="N4837">
        <v>1.0045299999999999</v>
      </c>
      <c r="O4837" t="s">
        <v>18298</v>
      </c>
      <c r="P4837">
        <v>2</v>
      </c>
      <c r="Q4837" t="s">
        <v>194</v>
      </c>
      <c r="R4837" t="s">
        <v>193</v>
      </c>
      <c r="S4837" t="s">
        <v>192</v>
      </c>
      <c r="T4837" t="s">
        <v>191</v>
      </c>
    </row>
    <row r="4838" spans="1:20">
      <c r="A4838" t="s">
        <v>18297</v>
      </c>
      <c r="D4838">
        <f>L4838/J4838</f>
        <v>1.9918202581399053E-3</v>
      </c>
      <c r="E4838">
        <v>2.1827399999999999E-3</v>
      </c>
      <c r="F4838">
        <v>5.36926E-2</v>
      </c>
      <c r="G4838">
        <v>4.0652599999999997E-2</v>
      </c>
      <c r="H4838">
        <v>3972</v>
      </c>
      <c r="I4838">
        <v>959.67700000000002</v>
      </c>
      <c r="J4838">
        <v>3012.32</v>
      </c>
      <c r="K4838">
        <v>56</v>
      </c>
      <c r="L4838">
        <v>6</v>
      </c>
      <c r="M4838">
        <v>49.662799999999997</v>
      </c>
      <c r="N4838">
        <v>6.33718</v>
      </c>
      <c r="O4838" t="s">
        <v>10770</v>
      </c>
      <c r="P4838">
        <v>1</v>
      </c>
      <c r="Q4838" t="s">
        <v>18296</v>
      </c>
      <c r="R4838" t="s">
        <v>0</v>
      </c>
      <c r="S4838" t="s">
        <v>10768</v>
      </c>
      <c r="T4838" t="s">
        <v>5282</v>
      </c>
    </row>
    <row r="4839" spans="1:20">
      <c r="A4839" t="s">
        <v>18295</v>
      </c>
      <c r="D4839">
        <f>L4839/J4839</f>
        <v>1.9914467362677304E-3</v>
      </c>
      <c r="E4839">
        <v>1.9684199999999998E-3</v>
      </c>
      <c r="F4839">
        <v>0.143595</v>
      </c>
      <c r="G4839">
        <v>1.3708100000000001E-2</v>
      </c>
      <c r="H4839">
        <v>2424</v>
      </c>
      <c r="I4839">
        <v>415.40600000000001</v>
      </c>
      <c r="J4839">
        <v>2008.59</v>
      </c>
      <c r="K4839">
        <v>59</v>
      </c>
      <c r="L4839">
        <v>4</v>
      </c>
      <c r="M4839">
        <v>55.332500000000003</v>
      </c>
      <c r="N4839">
        <v>3.6675499999999999</v>
      </c>
      <c r="O4839" t="s">
        <v>18294</v>
      </c>
      <c r="P4839">
        <v>4</v>
      </c>
      <c r="Q4839" t="s">
        <v>333</v>
      </c>
      <c r="R4839" t="s">
        <v>332</v>
      </c>
      <c r="S4839" t="s">
        <v>11764</v>
      </c>
      <c r="T4839" t="s">
        <v>11763</v>
      </c>
    </row>
    <row r="4840" spans="1:20">
      <c r="A4840" t="s">
        <v>18293</v>
      </c>
      <c r="D4840">
        <f>L4840/J4840</f>
        <v>1.9914169927611994E-3</v>
      </c>
      <c r="E4840">
        <v>2.3924699999999998E-3</v>
      </c>
      <c r="F4840">
        <v>5.7432700000000003E-2</v>
      </c>
      <c r="G4840">
        <v>4.1656899999999997E-2</v>
      </c>
      <c r="H4840">
        <v>663</v>
      </c>
      <c r="I4840">
        <v>160.845</v>
      </c>
      <c r="J4840">
        <v>502.15499999999997</v>
      </c>
      <c r="K4840">
        <v>10</v>
      </c>
      <c r="L4840">
        <v>1</v>
      </c>
      <c r="M4840">
        <v>8.8491499999999998</v>
      </c>
      <c r="N4840">
        <v>1.1508499999999999</v>
      </c>
      <c r="O4840" t="s">
        <v>18292</v>
      </c>
      <c r="P4840">
        <v>2</v>
      </c>
      <c r="Q4840" t="s">
        <v>260</v>
      </c>
      <c r="R4840" t="s">
        <v>259</v>
      </c>
      <c r="S4840" t="s">
        <v>360</v>
      </c>
      <c r="T4840" t="s">
        <v>359</v>
      </c>
    </row>
    <row r="4841" spans="1:20">
      <c r="A4841" t="s">
        <v>18291</v>
      </c>
      <c r="D4841">
        <f>L4841/J4841</f>
        <v>1.9909081859508246E-3</v>
      </c>
      <c r="E4841">
        <v>2.02301E-3</v>
      </c>
      <c r="F4841">
        <v>4.6551299999999997E-2</v>
      </c>
      <c r="G4841">
        <v>4.3457500000000003E-2</v>
      </c>
      <c r="H4841">
        <v>1839</v>
      </c>
      <c r="I4841">
        <v>332.15100000000001</v>
      </c>
      <c r="J4841">
        <v>1506.85</v>
      </c>
      <c r="K4841">
        <v>18</v>
      </c>
      <c r="L4841">
        <v>3</v>
      </c>
      <c r="M4841">
        <v>15.0357</v>
      </c>
      <c r="N4841">
        <v>2.9643000000000002</v>
      </c>
      <c r="O4841" t="s">
        <v>18290</v>
      </c>
      <c r="P4841">
        <v>3</v>
      </c>
      <c r="Q4841" t="s">
        <v>2022</v>
      </c>
      <c r="R4841" t="s">
        <v>0</v>
      </c>
      <c r="S4841" t="s">
        <v>329</v>
      </c>
      <c r="T4841" t="s">
        <v>328</v>
      </c>
    </row>
    <row r="4842" spans="1:20">
      <c r="A4842" t="s">
        <v>18289</v>
      </c>
      <c r="D4842">
        <f>L4842/J4842</f>
        <v>1.9904696314048337E-3</v>
      </c>
      <c r="E4842">
        <v>2.0929099999999999E-3</v>
      </c>
      <c r="F4842">
        <v>5.2866799999999999E-2</v>
      </c>
      <c r="G4842">
        <v>3.95883E-2</v>
      </c>
      <c r="H4842">
        <v>3327</v>
      </c>
      <c r="I4842">
        <v>815.02800000000002</v>
      </c>
      <c r="J4842">
        <v>2511.9699999999998</v>
      </c>
      <c r="K4842">
        <v>47</v>
      </c>
      <c r="L4842">
        <v>5</v>
      </c>
      <c r="M4842">
        <v>41.889000000000003</v>
      </c>
      <c r="N4842">
        <v>5.11104</v>
      </c>
      <c r="O4842" t="s">
        <v>18288</v>
      </c>
      <c r="P4842">
        <v>4</v>
      </c>
      <c r="Q4842" t="s">
        <v>18287</v>
      </c>
      <c r="R4842" t="s">
        <v>0</v>
      </c>
      <c r="S4842" t="s">
        <v>2082</v>
      </c>
      <c r="T4842" t="s">
        <v>838</v>
      </c>
    </row>
    <row r="4843" spans="1:20">
      <c r="A4843" t="s">
        <v>18286</v>
      </c>
      <c r="D4843">
        <f>L4843/J4843</f>
        <v>1.9899969486713454E-3</v>
      </c>
      <c r="E4843">
        <v>2.1425799999999998E-3</v>
      </c>
      <c r="F4843">
        <v>8.9320999999999998E-2</v>
      </c>
      <c r="G4843">
        <v>2.3987399999999999E-2</v>
      </c>
      <c r="H4843">
        <v>1827</v>
      </c>
      <c r="I4843">
        <v>319.459</v>
      </c>
      <c r="J4843">
        <v>1507.54</v>
      </c>
      <c r="K4843">
        <v>30</v>
      </c>
      <c r="L4843">
        <v>3</v>
      </c>
      <c r="M4843">
        <v>26.949400000000001</v>
      </c>
      <c r="N4843">
        <v>3.0506099999999998</v>
      </c>
      <c r="O4843" t="s">
        <v>18285</v>
      </c>
      <c r="P4843">
        <v>1</v>
      </c>
      <c r="Q4843" t="s">
        <v>13576</v>
      </c>
      <c r="R4843" t="s">
        <v>0</v>
      </c>
      <c r="S4843" t="s">
        <v>13575</v>
      </c>
      <c r="T4843" t="s">
        <v>13574</v>
      </c>
    </row>
    <row r="4844" spans="1:20">
      <c r="A4844" t="s">
        <v>18284</v>
      </c>
      <c r="D4844">
        <f>L4844/J4844</f>
        <v>1.9899705484358833E-3</v>
      </c>
      <c r="E4844">
        <v>2.1007999999999999E-3</v>
      </c>
      <c r="F4844">
        <v>7.4176800000000001E-2</v>
      </c>
      <c r="G4844">
        <v>2.8321499999999999E-2</v>
      </c>
      <c r="H4844">
        <v>1233</v>
      </c>
      <c r="I4844">
        <v>227.95699999999999</v>
      </c>
      <c r="J4844">
        <v>1005.04</v>
      </c>
      <c r="K4844">
        <v>19</v>
      </c>
      <c r="L4844">
        <v>2</v>
      </c>
      <c r="M4844">
        <v>16.890899999999998</v>
      </c>
      <c r="N4844">
        <v>2.1091099999999998</v>
      </c>
      <c r="O4844" t="s">
        <v>18283</v>
      </c>
      <c r="P4844">
        <v>3</v>
      </c>
      <c r="Q4844" t="s">
        <v>8758</v>
      </c>
      <c r="R4844" t="s">
        <v>0</v>
      </c>
      <c r="S4844" t="s">
        <v>18282</v>
      </c>
      <c r="T4844" t="s">
        <v>18281</v>
      </c>
    </row>
    <row r="4845" spans="1:20">
      <c r="A4845" t="s">
        <v>18280</v>
      </c>
      <c r="D4845">
        <f>L4845/J4845</f>
        <v>1.9891788669637173E-3</v>
      </c>
      <c r="E4845">
        <v>2.12729E-3</v>
      </c>
      <c r="F4845">
        <v>0.13714799999999999</v>
      </c>
      <c r="G4845">
        <v>1.5510899999999999E-2</v>
      </c>
      <c r="H4845">
        <v>1917</v>
      </c>
      <c r="I4845">
        <v>408.84399999999999</v>
      </c>
      <c r="J4845">
        <v>1508.16</v>
      </c>
      <c r="K4845">
        <v>55</v>
      </c>
      <c r="L4845">
        <v>3</v>
      </c>
      <c r="M4845">
        <v>52.023400000000002</v>
      </c>
      <c r="N4845">
        <v>2.97662</v>
      </c>
      <c r="O4845" t="s">
        <v>1467</v>
      </c>
      <c r="P4845">
        <v>4</v>
      </c>
      <c r="Q4845" t="s">
        <v>11436</v>
      </c>
      <c r="R4845" t="s">
        <v>0</v>
      </c>
      <c r="S4845" t="s">
        <v>647</v>
      </c>
      <c r="T4845" t="s">
        <v>646</v>
      </c>
    </row>
    <row r="4846" spans="1:20">
      <c r="A4846" t="s">
        <v>18279</v>
      </c>
      <c r="D4846">
        <f>L4846/J4846</f>
        <v>1.9889217060970392E-3</v>
      </c>
      <c r="E4846">
        <v>1.99971E-3</v>
      </c>
      <c r="F4846">
        <v>7.0535E-2</v>
      </c>
      <c r="G4846">
        <v>2.83506E-2</v>
      </c>
      <c r="H4846">
        <v>1152</v>
      </c>
      <c r="I4846">
        <v>146.43299999999999</v>
      </c>
      <c r="J4846">
        <v>1005.57</v>
      </c>
      <c r="K4846">
        <v>12</v>
      </c>
      <c r="L4846">
        <v>2</v>
      </c>
      <c r="M4846">
        <v>10.044499999999999</v>
      </c>
      <c r="N4846">
        <v>1.9555199999999999</v>
      </c>
      <c r="O4846" t="s">
        <v>18278</v>
      </c>
      <c r="P4846">
        <v>0</v>
      </c>
      <c r="Q4846" t="s">
        <v>0</v>
      </c>
      <c r="S4846" t="s">
        <v>7672</v>
      </c>
      <c r="T4846" t="s">
        <v>7671</v>
      </c>
    </row>
    <row r="4847" spans="1:20">
      <c r="A4847" t="s">
        <v>18277</v>
      </c>
      <c r="D4847">
        <f>L4847/J4847</f>
        <v>1.9880557609879843E-3</v>
      </c>
      <c r="E4847">
        <v>2.1405899999999999E-3</v>
      </c>
      <c r="F4847">
        <v>9.0190599999999996E-2</v>
      </c>
      <c r="G4847">
        <v>2.3734000000000002E-2</v>
      </c>
      <c r="H4847">
        <v>591</v>
      </c>
      <c r="I4847">
        <v>87.996399999999994</v>
      </c>
      <c r="J4847">
        <v>503.00400000000002</v>
      </c>
      <c r="K4847">
        <v>9</v>
      </c>
      <c r="L4847">
        <v>1</v>
      </c>
      <c r="M4847">
        <v>7.9248500000000002</v>
      </c>
      <c r="N4847">
        <v>1.0751500000000001</v>
      </c>
      <c r="O4847" t="s">
        <v>17772</v>
      </c>
      <c r="P4847">
        <v>5</v>
      </c>
      <c r="Q4847" t="s">
        <v>10672</v>
      </c>
      <c r="R4847" t="s">
        <v>0</v>
      </c>
      <c r="S4847" t="s">
        <v>7513</v>
      </c>
      <c r="T4847" t="s">
        <v>7512</v>
      </c>
    </row>
    <row r="4848" spans="1:20">
      <c r="A4848" t="s">
        <v>18276</v>
      </c>
      <c r="D4848">
        <f>L4848/J4848</f>
        <v>1.986491855383393E-3</v>
      </c>
      <c r="E4848">
        <v>2.3006200000000002E-3</v>
      </c>
      <c r="F4848">
        <v>0.193053</v>
      </c>
      <c r="G4848">
        <v>1.19171E-2</v>
      </c>
      <c r="H4848">
        <v>1224</v>
      </c>
      <c r="I4848">
        <v>217.197</v>
      </c>
      <c r="J4848">
        <v>1006.8</v>
      </c>
      <c r="K4848">
        <v>39</v>
      </c>
      <c r="L4848">
        <v>2</v>
      </c>
      <c r="M4848">
        <v>36.958399999999997</v>
      </c>
      <c r="N4848">
        <v>2.0416099999999999</v>
      </c>
      <c r="O4848" t="s">
        <v>18275</v>
      </c>
      <c r="P4848">
        <v>4</v>
      </c>
      <c r="Q4848" t="s">
        <v>10692</v>
      </c>
      <c r="R4848" t="s">
        <v>0</v>
      </c>
      <c r="S4848" t="s">
        <v>269</v>
      </c>
      <c r="T4848" t="s">
        <v>268</v>
      </c>
    </row>
    <row r="4849" spans="1:20">
      <c r="A4849" t="s">
        <v>18274</v>
      </c>
      <c r="D4849">
        <f>L4849/J4849</f>
        <v>1.9855977973101766E-3</v>
      </c>
      <c r="E4849">
        <v>2.0546700000000002E-3</v>
      </c>
      <c r="F4849">
        <v>7.7343999999999996E-2</v>
      </c>
      <c r="G4849">
        <v>2.6565399999999999E-2</v>
      </c>
      <c r="H4849">
        <v>1926</v>
      </c>
      <c r="I4849">
        <v>415.11700000000002</v>
      </c>
      <c r="J4849">
        <v>1510.88</v>
      </c>
      <c r="K4849">
        <v>32</v>
      </c>
      <c r="L4849">
        <v>3</v>
      </c>
      <c r="M4849">
        <v>29.178699999999999</v>
      </c>
      <c r="N4849">
        <v>2.8212600000000001</v>
      </c>
      <c r="O4849" t="s">
        <v>2280</v>
      </c>
      <c r="P4849">
        <v>3</v>
      </c>
      <c r="Q4849" t="s">
        <v>1280</v>
      </c>
      <c r="R4849" t="s">
        <v>0</v>
      </c>
      <c r="S4849" t="s">
        <v>18273</v>
      </c>
      <c r="T4849" t="s">
        <v>18272</v>
      </c>
    </row>
    <row r="4850" spans="1:20">
      <c r="A4850" t="s">
        <v>18271</v>
      </c>
      <c r="D4850">
        <f>L4850/J4850</f>
        <v>1.9850525542663743E-3</v>
      </c>
      <c r="E4850">
        <v>2.17498E-3</v>
      </c>
      <c r="F4850">
        <v>6.6125199999999995E-2</v>
      </c>
      <c r="G4850">
        <v>3.2891900000000002E-2</v>
      </c>
      <c r="H4850">
        <v>1242</v>
      </c>
      <c r="I4850">
        <v>234.47499999999999</v>
      </c>
      <c r="J4850">
        <v>1007.53</v>
      </c>
      <c r="K4850">
        <v>17</v>
      </c>
      <c r="L4850">
        <v>2</v>
      </c>
      <c r="M4850">
        <v>14.8948</v>
      </c>
      <c r="N4850">
        <v>2.1051600000000001</v>
      </c>
      <c r="O4850" t="s">
        <v>1293</v>
      </c>
      <c r="P4850">
        <v>5</v>
      </c>
      <c r="Q4850" t="s">
        <v>3965</v>
      </c>
      <c r="R4850" t="s">
        <v>0</v>
      </c>
      <c r="S4850" t="s">
        <v>1290</v>
      </c>
      <c r="T4850" t="s">
        <v>1289</v>
      </c>
    </row>
    <row r="4851" spans="1:20">
      <c r="A4851" t="s">
        <v>18270</v>
      </c>
      <c r="D4851">
        <f>L4851/J4851</f>
        <v>1.9848200959065071E-3</v>
      </c>
      <c r="E4851">
        <v>2.18191E-3</v>
      </c>
      <c r="F4851">
        <v>0.11999600000000001</v>
      </c>
      <c r="G4851">
        <v>1.81832E-2</v>
      </c>
      <c r="H4851">
        <v>603</v>
      </c>
      <c r="I4851">
        <v>99.175600000000003</v>
      </c>
      <c r="J4851">
        <v>503.82400000000001</v>
      </c>
      <c r="K4851">
        <v>13</v>
      </c>
      <c r="L4851">
        <v>1</v>
      </c>
      <c r="M4851">
        <v>11.900700000000001</v>
      </c>
      <c r="N4851">
        <v>1.0992999999999999</v>
      </c>
      <c r="O4851" t="s">
        <v>17265</v>
      </c>
      <c r="P4851">
        <v>0</v>
      </c>
      <c r="Q4851" t="s">
        <v>0</v>
      </c>
      <c r="S4851" t="s">
        <v>17264</v>
      </c>
      <c r="T4851" t="s">
        <v>17263</v>
      </c>
    </row>
    <row r="4852" spans="1:20">
      <c r="A4852" t="s">
        <v>18269</v>
      </c>
      <c r="D4852">
        <f>L4852/J4852</f>
        <v>1.9811526346028121E-3</v>
      </c>
      <c r="E4852">
        <v>1.9370100000000001E-3</v>
      </c>
      <c r="F4852">
        <v>6.7317600000000005E-2</v>
      </c>
      <c r="G4852">
        <v>2.87742E-2</v>
      </c>
      <c r="H4852">
        <v>1851</v>
      </c>
      <c r="I4852">
        <v>336.72899999999998</v>
      </c>
      <c r="J4852">
        <v>1514.27</v>
      </c>
      <c r="K4852">
        <v>25</v>
      </c>
      <c r="L4852">
        <v>3</v>
      </c>
      <c r="M4852">
        <v>22.1357</v>
      </c>
      <c r="N4852">
        <v>2.8643100000000001</v>
      </c>
      <c r="O4852" t="s">
        <v>13131</v>
      </c>
      <c r="P4852">
        <v>1</v>
      </c>
      <c r="Q4852" t="s">
        <v>504</v>
      </c>
      <c r="R4852" t="s">
        <v>0</v>
      </c>
      <c r="S4852" t="s">
        <v>18268</v>
      </c>
      <c r="T4852" t="s">
        <v>18267</v>
      </c>
    </row>
    <row r="4853" spans="1:20">
      <c r="A4853" t="s">
        <v>18266</v>
      </c>
      <c r="D4853">
        <f>L4853/J4853</f>
        <v>1.9799823781568343E-3</v>
      </c>
      <c r="E4853">
        <v>2.3349500000000001E-3</v>
      </c>
      <c r="F4853">
        <v>6.2762399999999996E-2</v>
      </c>
      <c r="G4853">
        <v>3.7203E-2</v>
      </c>
      <c r="H4853">
        <v>600</v>
      </c>
      <c r="I4853">
        <v>94.945499999999996</v>
      </c>
      <c r="J4853">
        <v>505.05500000000001</v>
      </c>
      <c r="K4853">
        <v>7</v>
      </c>
      <c r="L4853">
        <v>1</v>
      </c>
      <c r="M4853">
        <v>5.8435699999999997</v>
      </c>
      <c r="N4853">
        <v>1.1564300000000001</v>
      </c>
      <c r="O4853" t="s">
        <v>2280</v>
      </c>
      <c r="P4853">
        <v>3</v>
      </c>
      <c r="Q4853" t="s">
        <v>1280</v>
      </c>
      <c r="R4853" t="s">
        <v>0</v>
      </c>
      <c r="S4853" t="s">
        <v>18265</v>
      </c>
      <c r="T4853" t="s">
        <v>18264</v>
      </c>
    </row>
    <row r="4854" spans="1:20">
      <c r="A4854" t="s">
        <v>18263</v>
      </c>
      <c r="D4854">
        <f>L4854/J4854</f>
        <v>1.979739347517506E-3</v>
      </c>
      <c r="E4854">
        <v>2.2136299999999999E-3</v>
      </c>
      <c r="F4854">
        <v>7.7734800000000007E-2</v>
      </c>
      <c r="G4854">
        <v>2.8476700000000001E-2</v>
      </c>
      <c r="H4854">
        <v>654</v>
      </c>
      <c r="I4854">
        <v>148.88300000000001</v>
      </c>
      <c r="J4854">
        <v>505.11700000000002</v>
      </c>
      <c r="K4854">
        <v>12</v>
      </c>
      <c r="L4854">
        <v>1</v>
      </c>
      <c r="M4854">
        <v>10.9428</v>
      </c>
      <c r="N4854">
        <v>1.05722</v>
      </c>
      <c r="O4854" t="s">
        <v>18262</v>
      </c>
      <c r="P4854">
        <v>4</v>
      </c>
      <c r="Q4854" t="s">
        <v>3284</v>
      </c>
      <c r="R4854" t="s">
        <v>3283</v>
      </c>
      <c r="S4854" t="s">
        <v>3282</v>
      </c>
      <c r="T4854" t="s">
        <v>3281</v>
      </c>
    </row>
    <row r="4855" spans="1:20">
      <c r="A4855" t="s">
        <v>18261</v>
      </c>
      <c r="D4855">
        <f>L4855/J4855</f>
        <v>1.9796688014095242E-3</v>
      </c>
      <c r="E4855">
        <v>2.1944400000000002E-3</v>
      </c>
      <c r="F4855">
        <v>0.10581500000000001</v>
      </c>
      <c r="G4855">
        <v>2.07385E-2</v>
      </c>
      <c r="H4855">
        <v>1203</v>
      </c>
      <c r="I4855">
        <v>192.727</v>
      </c>
      <c r="J4855">
        <v>1010.27</v>
      </c>
      <c r="K4855">
        <v>21</v>
      </c>
      <c r="L4855">
        <v>2</v>
      </c>
      <c r="M4855">
        <v>18.940899999999999</v>
      </c>
      <c r="N4855">
        <v>2.0590899999999999</v>
      </c>
      <c r="O4855" t="s">
        <v>1</v>
      </c>
      <c r="P4855">
        <v>1</v>
      </c>
      <c r="Q4855" t="s">
        <v>2768</v>
      </c>
    </row>
    <row r="4856" spans="1:20">
      <c r="A4856" t="s">
        <v>18260</v>
      </c>
      <c r="D4856">
        <f>L4856/J4856</f>
        <v>1.9784233153230866E-3</v>
      </c>
      <c r="E4856">
        <v>2.6668899999999999E-3</v>
      </c>
      <c r="F4856">
        <v>5.5369399999999999E-2</v>
      </c>
      <c r="G4856">
        <v>4.8165399999999997E-2</v>
      </c>
      <c r="H4856">
        <v>609</v>
      </c>
      <c r="I4856">
        <v>103.547</v>
      </c>
      <c r="J4856">
        <v>505.45299999999997</v>
      </c>
      <c r="K4856">
        <v>7</v>
      </c>
      <c r="L4856">
        <v>1</v>
      </c>
      <c r="M4856">
        <v>5.6675000000000004</v>
      </c>
      <c r="N4856">
        <v>1.3325</v>
      </c>
      <c r="O4856" t="s">
        <v>18259</v>
      </c>
      <c r="P4856">
        <v>3</v>
      </c>
      <c r="Q4856" t="s">
        <v>2022</v>
      </c>
      <c r="R4856" t="s">
        <v>0</v>
      </c>
      <c r="S4856" t="s">
        <v>416</v>
      </c>
      <c r="T4856" t="s">
        <v>415</v>
      </c>
    </row>
    <row r="4857" spans="1:20">
      <c r="A4857" t="s">
        <v>18258</v>
      </c>
      <c r="D4857">
        <f>L4857/J4857</f>
        <v>1.9781089278649612E-3</v>
      </c>
      <c r="E4857">
        <v>2.1843399999999999E-3</v>
      </c>
      <c r="F4857">
        <v>4.1884499999999998E-2</v>
      </c>
      <c r="G4857">
        <v>5.2151599999999999E-2</v>
      </c>
      <c r="H4857">
        <v>1788</v>
      </c>
      <c r="I4857">
        <v>271.39499999999998</v>
      </c>
      <c r="J4857">
        <v>1516.6</v>
      </c>
      <c r="K4857">
        <v>14</v>
      </c>
      <c r="L4857">
        <v>3</v>
      </c>
      <c r="M4857">
        <v>10.8407</v>
      </c>
      <c r="N4857">
        <v>3.1593300000000002</v>
      </c>
      <c r="O4857" t="s">
        <v>18257</v>
      </c>
      <c r="P4857">
        <v>3</v>
      </c>
      <c r="Q4857" t="s">
        <v>2215</v>
      </c>
      <c r="R4857" t="s">
        <v>0</v>
      </c>
      <c r="S4857" t="s">
        <v>999</v>
      </c>
      <c r="T4857" t="s">
        <v>998</v>
      </c>
    </row>
    <row r="4858" spans="1:20">
      <c r="A4858" t="s">
        <v>18256</v>
      </c>
      <c r="D4858">
        <f>L4858/J4858</f>
        <v>1.9775352001265623E-3</v>
      </c>
      <c r="E4858">
        <v>1.9774800000000002E-3</v>
      </c>
      <c r="F4858">
        <v>1.80302E-2</v>
      </c>
      <c r="G4858">
        <v>0.109676</v>
      </c>
      <c r="H4858">
        <v>1968</v>
      </c>
      <c r="I4858">
        <v>450.95499999999998</v>
      </c>
      <c r="J4858">
        <v>1517.04</v>
      </c>
      <c r="K4858">
        <v>11</v>
      </c>
      <c r="L4858">
        <v>3</v>
      </c>
      <c r="M4858">
        <v>8.0353100000000008</v>
      </c>
      <c r="N4858">
        <v>2.96469</v>
      </c>
      <c r="O4858" t="s">
        <v>1</v>
      </c>
      <c r="P4858">
        <v>1</v>
      </c>
      <c r="Q4858" t="s">
        <v>18255</v>
      </c>
    </row>
    <row r="4859" spans="1:20">
      <c r="A4859" t="s">
        <v>18254</v>
      </c>
      <c r="D4859">
        <f>L4859/J4859</f>
        <v>1.9774765421845183E-3</v>
      </c>
      <c r="E4859">
        <v>2.0455600000000001E-3</v>
      </c>
      <c r="F4859">
        <v>0.10957600000000001</v>
      </c>
      <c r="G4859">
        <v>1.8667900000000001E-2</v>
      </c>
      <c r="H4859">
        <v>1287</v>
      </c>
      <c r="I4859">
        <v>275.608</v>
      </c>
      <c r="J4859">
        <v>1011.39</v>
      </c>
      <c r="K4859">
        <v>30</v>
      </c>
      <c r="L4859">
        <v>2</v>
      </c>
      <c r="M4859">
        <v>28.076599999999999</v>
      </c>
      <c r="N4859">
        <v>1.9233899999999999</v>
      </c>
      <c r="O4859" t="s">
        <v>18253</v>
      </c>
      <c r="P4859">
        <v>3</v>
      </c>
      <c r="Q4859" t="s">
        <v>7790</v>
      </c>
      <c r="R4859" t="s">
        <v>7789</v>
      </c>
      <c r="S4859" t="s">
        <v>7788</v>
      </c>
      <c r="T4859" t="s">
        <v>7787</v>
      </c>
    </row>
    <row r="4860" spans="1:20">
      <c r="A4860" t="s">
        <v>18252</v>
      </c>
      <c r="D4860">
        <f>L4860/J4860</f>
        <v>1.9771442128988887E-3</v>
      </c>
      <c r="E4860">
        <v>2.1594399999999999E-3</v>
      </c>
      <c r="F4860">
        <v>6.8248100000000006E-2</v>
      </c>
      <c r="G4860">
        <v>3.1641099999999998E-2</v>
      </c>
      <c r="H4860">
        <v>1230</v>
      </c>
      <c r="I4860">
        <v>218.43899999999999</v>
      </c>
      <c r="J4860">
        <v>1011.56</v>
      </c>
      <c r="K4860">
        <v>16</v>
      </c>
      <c r="L4860">
        <v>2</v>
      </c>
      <c r="M4860">
        <v>13.9552</v>
      </c>
      <c r="N4860">
        <v>2.0447899999999999</v>
      </c>
      <c r="O4860" t="s">
        <v>18251</v>
      </c>
      <c r="P4860">
        <v>8</v>
      </c>
      <c r="Q4860" t="s">
        <v>3025</v>
      </c>
      <c r="R4860" t="s">
        <v>0</v>
      </c>
      <c r="S4860" t="s">
        <v>4187</v>
      </c>
      <c r="T4860" t="s">
        <v>4186</v>
      </c>
    </row>
    <row r="4861" spans="1:20">
      <c r="A4861" t="s">
        <v>18250</v>
      </c>
      <c r="D4861">
        <f>L4861/J4861</f>
        <v>1.977015221040187E-3</v>
      </c>
      <c r="E4861">
        <v>1.96562E-3</v>
      </c>
      <c r="F4861">
        <v>0.11527900000000001</v>
      </c>
      <c r="G4861">
        <v>1.7051E-2</v>
      </c>
      <c r="H4861">
        <v>648</v>
      </c>
      <c r="I4861">
        <v>142.18700000000001</v>
      </c>
      <c r="J4861">
        <v>505.81299999999999</v>
      </c>
      <c r="K4861">
        <v>16</v>
      </c>
      <c r="L4861">
        <v>1</v>
      </c>
      <c r="M4861">
        <v>15.085000000000001</v>
      </c>
      <c r="N4861">
        <v>0.91500999999999999</v>
      </c>
      <c r="O4861" t="s">
        <v>18249</v>
      </c>
      <c r="P4861">
        <v>3</v>
      </c>
      <c r="Q4861" t="s">
        <v>1840</v>
      </c>
      <c r="R4861" t="s">
        <v>0</v>
      </c>
      <c r="S4861" t="s">
        <v>1839</v>
      </c>
      <c r="T4861" t="s">
        <v>1838</v>
      </c>
    </row>
    <row r="4862" spans="1:20">
      <c r="A4862" t="s">
        <v>18248</v>
      </c>
      <c r="D4862">
        <f>L4862/J4862</f>
        <v>1.9765970904490828E-3</v>
      </c>
      <c r="E4862">
        <v>2.06982E-3</v>
      </c>
      <c r="F4862">
        <v>6.1498299999999999E-2</v>
      </c>
      <c r="G4862">
        <v>3.3656600000000002E-2</v>
      </c>
      <c r="H4862">
        <v>1548</v>
      </c>
      <c r="I4862">
        <v>536.15899999999999</v>
      </c>
      <c r="J4862">
        <v>1011.84</v>
      </c>
      <c r="K4862">
        <v>33</v>
      </c>
      <c r="L4862">
        <v>2</v>
      </c>
      <c r="M4862">
        <v>31.0291</v>
      </c>
      <c r="N4862">
        <v>1.9708699999999999</v>
      </c>
      <c r="O4862" t="s">
        <v>1</v>
      </c>
      <c r="P4862">
        <v>0</v>
      </c>
      <c r="Q4862" t="s">
        <v>0</v>
      </c>
      <c r="S4862" t="s">
        <v>18247</v>
      </c>
      <c r="T4862" t="s">
        <v>18246</v>
      </c>
    </row>
    <row r="4863" spans="1:20">
      <c r="A4863" t="s">
        <v>18245</v>
      </c>
      <c r="D4863">
        <f>L4863/J4863</f>
        <v>1.9750667572563953E-3</v>
      </c>
      <c r="E4863">
        <v>1.83808E-3</v>
      </c>
      <c r="F4863">
        <v>0.12604699999999999</v>
      </c>
      <c r="G4863">
        <v>1.4582400000000001E-2</v>
      </c>
      <c r="H4863">
        <v>597</v>
      </c>
      <c r="I4863">
        <v>90.687899999999999</v>
      </c>
      <c r="J4863">
        <v>506.31200000000001</v>
      </c>
      <c r="K4863">
        <v>11</v>
      </c>
      <c r="L4863">
        <v>1</v>
      </c>
      <c r="M4863">
        <v>10.171900000000001</v>
      </c>
      <c r="N4863">
        <v>0.82813300000000001</v>
      </c>
      <c r="O4863" t="s">
        <v>6364</v>
      </c>
      <c r="P4863">
        <v>3</v>
      </c>
      <c r="Q4863" t="s">
        <v>108</v>
      </c>
      <c r="R4863" t="s">
        <v>107</v>
      </c>
      <c r="S4863" t="s">
        <v>6363</v>
      </c>
      <c r="T4863" t="s">
        <v>6362</v>
      </c>
    </row>
    <row r="4864" spans="1:20">
      <c r="A4864" t="s">
        <v>18244</v>
      </c>
      <c r="D4864">
        <f>L4864/J4864</f>
        <v>1.9742751942193222E-3</v>
      </c>
      <c r="E4864">
        <v>1.94342E-3</v>
      </c>
      <c r="F4864">
        <v>8.2555199999999995E-2</v>
      </c>
      <c r="G4864">
        <v>2.3540800000000001E-2</v>
      </c>
      <c r="H4864">
        <v>1218</v>
      </c>
      <c r="I4864">
        <v>204.97499999999999</v>
      </c>
      <c r="J4864">
        <v>1013.03</v>
      </c>
      <c r="K4864">
        <v>18</v>
      </c>
      <c r="L4864">
        <v>2</v>
      </c>
      <c r="M4864">
        <v>16.124099999999999</v>
      </c>
      <c r="N4864">
        <v>1.8759300000000001</v>
      </c>
      <c r="O4864" t="s">
        <v>1</v>
      </c>
      <c r="P4864">
        <v>2</v>
      </c>
      <c r="Q4864" t="s">
        <v>330</v>
      </c>
      <c r="R4864" t="s">
        <v>0</v>
      </c>
      <c r="S4864" t="s">
        <v>2255</v>
      </c>
      <c r="T4864" t="s">
        <v>2254</v>
      </c>
    </row>
    <row r="4865" spans="1:20">
      <c r="A4865" t="s">
        <v>18243</v>
      </c>
      <c r="D4865">
        <f>L4865/J4865</f>
        <v>1.9734375308349613E-3</v>
      </c>
      <c r="E4865">
        <v>2.42918E-3</v>
      </c>
      <c r="F4865">
        <v>8.4626400000000004E-2</v>
      </c>
      <c r="G4865">
        <v>2.8704799999999999E-2</v>
      </c>
      <c r="H4865">
        <v>1167</v>
      </c>
      <c r="I4865">
        <v>153.542</v>
      </c>
      <c r="J4865">
        <v>1013.46</v>
      </c>
      <c r="K4865">
        <v>15</v>
      </c>
      <c r="L4865">
        <v>2</v>
      </c>
      <c r="M4865">
        <v>12.6107</v>
      </c>
      <c r="N4865">
        <v>2.38931</v>
      </c>
      <c r="O4865" t="s">
        <v>18242</v>
      </c>
      <c r="P4865">
        <v>3</v>
      </c>
      <c r="Q4865" t="s">
        <v>136</v>
      </c>
      <c r="R4865" t="s">
        <v>0</v>
      </c>
      <c r="S4865" t="s">
        <v>1635</v>
      </c>
      <c r="T4865" t="s">
        <v>1634</v>
      </c>
    </row>
    <row r="4866" spans="1:20">
      <c r="A4866" t="s">
        <v>18241</v>
      </c>
      <c r="D4866">
        <f>L4866/J4866</f>
        <v>1.9733791157288184E-3</v>
      </c>
      <c r="E4866">
        <v>1.9510199999999999E-3</v>
      </c>
      <c r="F4866">
        <v>8.4482699999999994E-2</v>
      </c>
      <c r="G4866">
        <v>2.3093700000000002E-2</v>
      </c>
      <c r="H4866">
        <v>4842</v>
      </c>
      <c r="I4866">
        <v>788.04399999999998</v>
      </c>
      <c r="J4866">
        <v>4053.96</v>
      </c>
      <c r="K4866">
        <v>68</v>
      </c>
      <c r="L4866">
        <v>8</v>
      </c>
      <c r="M4866">
        <v>60.779299999999999</v>
      </c>
      <c r="N4866">
        <v>7.2206799999999998</v>
      </c>
      <c r="O4866" t="s">
        <v>18240</v>
      </c>
      <c r="P4866">
        <v>1</v>
      </c>
      <c r="Q4866" t="s">
        <v>6316</v>
      </c>
      <c r="R4866" t="s">
        <v>0</v>
      </c>
      <c r="S4866" t="s">
        <v>6792</v>
      </c>
      <c r="T4866" t="s">
        <v>6791</v>
      </c>
    </row>
    <row r="4867" spans="1:20">
      <c r="A4867" t="s">
        <v>18239</v>
      </c>
      <c r="D4867">
        <f>L4867/J4867</f>
        <v>1.9718226542704748E-3</v>
      </c>
      <c r="E4867">
        <v>1.86426E-3</v>
      </c>
      <c r="F4867">
        <v>4.0192800000000001E-2</v>
      </c>
      <c r="G4867">
        <v>4.6382899999999998E-2</v>
      </c>
      <c r="H4867">
        <v>1269</v>
      </c>
      <c r="I4867">
        <v>254.709</v>
      </c>
      <c r="J4867">
        <v>1014.29</v>
      </c>
      <c r="K4867">
        <v>12</v>
      </c>
      <c r="L4867">
        <v>2</v>
      </c>
      <c r="M4867">
        <v>10.129099999999999</v>
      </c>
      <c r="N4867">
        <v>1.8708899999999999</v>
      </c>
      <c r="O4867" t="s">
        <v>16152</v>
      </c>
      <c r="P4867">
        <v>3</v>
      </c>
      <c r="Q4867" t="s">
        <v>18238</v>
      </c>
      <c r="R4867" t="s">
        <v>0</v>
      </c>
      <c r="S4867" t="s">
        <v>16150</v>
      </c>
      <c r="T4867" t="s">
        <v>16149</v>
      </c>
    </row>
    <row r="4868" spans="1:20">
      <c r="A4868" t="s">
        <v>18237</v>
      </c>
      <c r="D4868">
        <f>L4868/J4868</f>
        <v>1.971601058355448E-3</v>
      </c>
      <c r="E4868">
        <v>2.1139599999999998E-3</v>
      </c>
      <c r="F4868">
        <v>0.114786</v>
      </c>
      <c r="G4868">
        <v>1.8416499999999999E-2</v>
      </c>
      <c r="H4868">
        <v>594</v>
      </c>
      <c r="I4868">
        <v>86.798500000000004</v>
      </c>
      <c r="J4868">
        <v>507.202</v>
      </c>
      <c r="K4868">
        <v>11</v>
      </c>
      <c r="L4868">
        <v>1</v>
      </c>
      <c r="M4868">
        <v>9.9312400000000007</v>
      </c>
      <c r="N4868">
        <v>1.0687599999999999</v>
      </c>
      <c r="O4868" t="s">
        <v>9776</v>
      </c>
      <c r="P4868">
        <v>0</v>
      </c>
      <c r="Q4868" t="s">
        <v>0</v>
      </c>
      <c r="S4868" t="s">
        <v>1981</v>
      </c>
      <c r="T4868" t="s">
        <v>1980</v>
      </c>
    </row>
    <row r="4869" spans="1:20">
      <c r="A4869" t="s">
        <v>18236</v>
      </c>
      <c r="D4869">
        <f>L4869/J4869</f>
        <v>1.9711230473562313E-3</v>
      </c>
      <c r="E4869">
        <v>1.9083399999999999E-3</v>
      </c>
      <c r="F4869">
        <v>0.12554699999999999</v>
      </c>
      <c r="G4869">
        <v>1.5200200000000001E-2</v>
      </c>
      <c r="H4869">
        <v>1206</v>
      </c>
      <c r="I4869">
        <v>191.34700000000001</v>
      </c>
      <c r="J4869">
        <v>1014.65</v>
      </c>
      <c r="K4869">
        <v>24</v>
      </c>
      <c r="L4869">
        <v>2</v>
      </c>
      <c r="M4869">
        <v>22.209800000000001</v>
      </c>
      <c r="N4869">
        <v>1.79016</v>
      </c>
      <c r="O4869" t="s">
        <v>18235</v>
      </c>
      <c r="P4869">
        <v>1</v>
      </c>
      <c r="Q4869" t="s">
        <v>12721</v>
      </c>
      <c r="R4869" t="s">
        <v>12720</v>
      </c>
    </row>
    <row r="4870" spans="1:20">
      <c r="A4870" t="s">
        <v>18234</v>
      </c>
      <c r="D4870">
        <f>L4870/J4870</f>
        <v>1.9710744819769876E-3</v>
      </c>
      <c r="E4870">
        <v>2.0253200000000002E-3</v>
      </c>
      <c r="F4870">
        <v>0.157475</v>
      </c>
      <c r="G4870">
        <v>1.28612E-2</v>
      </c>
      <c r="H4870">
        <v>2520</v>
      </c>
      <c r="I4870">
        <v>490.65499999999997</v>
      </c>
      <c r="J4870">
        <v>2029.35</v>
      </c>
      <c r="K4870">
        <v>74</v>
      </c>
      <c r="L4870">
        <v>4</v>
      </c>
      <c r="M4870">
        <v>70.262500000000003</v>
      </c>
      <c r="N4870">
        <v>3.73753</v>
      </c>
      <c r="O4870" t="s">
        <v>14609</v>
      </c>
      <c r="P4870">
        <v>6</v>
      </c>
      <c r="Q4870" t="s">
        <v>14608</v>
      </c>
      <c r="R4870" t="s">
        <v>0</v>
      </c>
      <c r="S4870" t="s">
        <v>3564</v>
      </c>
      <c r="T4870" t="s">
        <v>3563</v>
      </c>
    </row>
    <row r="4871" spans="1:20">
      <c r="A4871" t="s">
        <v>18233</v>
      </c>
      <c r="D4871">
        <f>L4871/J4871</f>
        <v>1.9696283311339152E-3</v>
      </c>
      <c r="E4871">
        <v>2.3647999999999998E-3</v>
      </c>
      <c r="F4871">
        <v>2.5806200000000001E-2</v>
      </c>
      <c r="G4871">
        <v>9.1637099999999999E-2</v>
      </c>
      <c r="H4871">
        <v>1272</v>
      </c>
      <c r="I4871">
        <v>256.57499999999999</v>
      </c>
      <c r="J4871">
        <v>1015.42</v>
      </c>
      <c r="K4871">
        <v>9</v>
      </c>
      <c r="L4871">
        <v>2</v>
      </c>
      <c r="M4871">
        <v>6.6047099999999999</v>
      </c>
      <c r="N4871">
        <v>2.3952900000000001</v>
      </c>
      <c r="O4871" t="s">
        <v>18232</v>
      </c>
      <c r="P4871">
        <v>3</v>
      </c>
      <c r="Q4871" t="s">
        <v>18231</v>
      </c>
      <c r="R4871" t="s">
        <v>14635</v>
      </c>
      <c r="S4871" t="s">
        <v>6006</v>
      </c>
      <c r="T4871" t="s">
        <v>6005</v>
      </c>
    </row>
    <row r="4872" spans="1:20">
      <c r="A4872" t="s">
        <v>18230</v>
      </c>
      <c r="D4872">
        <f>L4872/J4872</f>
        <v>1.9691202561431631E-3</v>
      </c>
      <c r="E4872">
        <v>2.1996699999999999E-3</v>
      </c>
      <c r="F4872">
        <v>5.0308499999999999E-3</v>
      </c>
      <c r="G4872">
        <v>0.43723699999999999</v>
      </c>
      <c r="H4872">
        <v>693</v>
      </c>
      <c r="I4872">
        <v>185.15899999999999</v>
      </c>
      <c r="J4872">
        <v>507.84100000000001</v>
      </c>
      <c r="K4872">
        <v>2</v>
      </c>
      <c r="L4872">
        <v>1</v>
      </c>
      <c r="M4872">
        <v>0.909412</v>
      </c>
      <c r="N4872">
        <v>1.0905899999999999</v>
      </c>
      <c r="O4872" t="s">
        <v>5145</v>
      </c>
      <c r="P4872">
        <v>1</v>
      </c>
      <c r="Q4872" t="s">
        <v>470</v>
      </c>
      <c r="R4872" t="s">
        <v>0</v>
      </c>
      <c r="S4872" t="s">
        <v>2809</v>
      </c>
      <c r="T4872" t="s">
        <v>2808</v>
      </c>
    </row>
    <row r="4873" spans="1:20">
      <c r="A4873" t="s">
        <v>18229</v>
      </c>
      <c r="D4873">
        <f>L4873/J4873</f>
        <v>1.9686783278046282E-3</v>
      </c>
      <c r="E4873">
        <v>2.0265499999999998E-3</v>
      </c>
      <c r="F4873">
        <v>0.100063</v>
      </c>
      <c r="G4873">
        <v>2.0252699999999998E-2</v>
      </c>
      <c r="H4873">
        <v>1209</v>
      </c>
      <c r="I4873">
        <v>193.09100000000001</v>
      </c>
      <c r="J4873">
        <v>1015.91</v>
      </c>
      <c r="K4873">
        <v>21</v>
      </c>
      <c r="L4873">
        <v>2</v>
      </c>
      <c r="M4873">
        <v>18.977799999999998</v>
      </c>
      <c r="N4873">
        <v>2.0221900000000002</v>
      </c>
      <c r="O4873" t="s">
        <v>1480</v>
      </c>
      <c r="P4873">
        <v>5</v>
      </c>
      <c r="Q4873" t="s">
        <v>18228</v>
      </c>
      <c r="R4873" t="s">
        <v>0</v>
      </c>
      <c r="S4873" t="s">
        <v>15285</v>
      </c>
      <c r="T4873" t="s">
        <v>15284</v>
      </c>
    </row>
    <row r="4874" spans="1:20">
      <c r="A4874" t="s">
        <v>18227</v>
      </c>
      <c r="D4874">
        <f>L4874/J4874</f>
        <v>1.9685349375580716E-3</v>
      </c>
      <c r="E4874">
        <v>2.2142899999999998E-3</v>
      </c>
      <c r="F4874">
        <v>9.1190300000000002E-3</v>
      </c>
      <c r="G4874">
        <v>0.24282100000000001</v>
      </c>
      <c r="H4874">
        <v>609</v>
      </c>
      <c r="I4874">
        <v>101.008</v>
      </c>
      <c r="J4874">
        <v>507.99200000000002</v>
      </c>
      <c r="K4874">
        <v>2</v>
      </c>
      <c r="L4874">
        <v>1</v>
      </c>
      <c r="M4874">
        <v>0.90041499999999997</v>
      </c>
      <c r="N4874">
        <v>1.0995900000000001</v>
      </c>
      <c r="O4874" t="s">
        <v>18226</v>
      </c>
      <c r="P4874">
        <v>3</v>
      </c>
      <c r="Q4874" t="s">
        <v>18225</v>
      </c>
      <c r="R4874" t="s">
        <v>0</v>
      </c>
      <c r="S4874" t="s">
        <v>614</v>
      </c>
      <c r="T4874" t="s">
        <v>613</v>
      </c>
    </row>
    <row r="4875" spans="1:20">
      <c r="A4875" t="s">
        <v>18224</v>
      </c>
      <c r="D4875">
        <f>L4875/J4875</f>
        <v>1.9682327238372665E-3</v>
      </c>
      <c r="E4875">
        <v>2.07785E-3</v>
      </c>
      <c r="F4875">
        <v>5.6552499999999999E-2</v>
      </c>
      <c r="G4875">
        <v>3.6741900000000001E-2</v>
      </c>
      <c r="H4875">
        <v>1260</v>
      </c>
      <c r="I4875">
        <v>243.86</v>
      </c>
      <c r="J4875">
        <v>1016.14</v>
      </c>
      <c r="K4875">
        <v>15</v>
      </c>
      <c r="L4875">
        <v>2</v>
      </c>
      <c r="M4875">
        <v>13.0084</v>
      </c>
      <c r="N4875">
        <v>1.9915799999999999</v>
      </c>
      <c r="O4875" t="s">
        <v>1</v>
      </c>
      <c r="P4875">
        <v>0</v>
      </c>
      <c r="Q4875" t="s">
        <v>0</v>
      </c>
    </row>
    <row r="4876" spans="1:20">
      <c r="A4876" t="s">
        <v>18223</v>
      </c>
      <c r="D4876">
        <f>L4876/J4876</f>
        <v>1.9664523233634199E-3</v>
      </c>
      <c r="E4876">
        <v>2.0327399999999999E-3</v>
      </c>
      <c r="F4876">
        <v>1.1934500000000001E-2</v>
      </c>
      <c r="G4876">
        <v>0.170325</v>
      </c>
      <c r="H4876">
        <v>6075</v>
      </c>
      <c r="I4876">
        <v>1498.23</v>
      </c>
      <c r="J4876">
        <v>4576.7700000000004</v>
      </c>
      <c r="K4876">
        <v>27</v>
      </c>
      <c r="L4876">
        <v>9</v>
      </c>
      <c r="M4876">
        <v>17.759599999999999</v>
      </c>
      <c r="N4876">
        <v>9.2404200000000003</v>
      </c>
      <c r="O4876" t="s">
        <v>18222</v>
      </c>
      <c r="P4876">
        <v>2</v>
      </c>
      <c r="Q4876" t="s">
        <v>1275</v>
      </c>
      <c r="S4876" t="s">
        <v>8784</v>
      </c>
      <c r="T4876" t="s">
        <v>8783</v>
      </c>
    </row>
    <row r="4877" spans="1:20">
      <c r="A4877" t="s">
        <v>18221</v>
      </c>
      <c r="D4877">
        <f>L4877/J4877</f>
        <v>1.966162346024911E-3</v>
      </c>
      <c r="E4877">
        <v>2.0368500000000002E-3</v>
      </c>
      <c r="F4877">
        <v>7.8319600000000003E-2</v>
      </c>
      <c r="G4877">
        <v>2.6006899999999999E-2</v>
      </c>
      <c r="H4877">
        <v>1233</v>
      </c>
      <c r="I4877">
        <v>215.785</v>
      </c>
      <c r="J4877">
        <v>1017.21</v>
      </c>
      <c r="K4877">
        <v>18</v>
      </c>
      <c r="L4877">
        <v>2</v>
      </c>
      <c r="M4877">
        <v>16.034300000000002</v>
      </c>
      <c r="N4877">
        <v>1.9657500000000001</v>
      </c>
      <c r="O4877" t="s">
        <v>18220</v>
      </c>
      <c r="P4877">
        <v>1</v>
      </c>
      <c r="Q4877" t="s">
        <v>99</v>
      </c>
      <c r="R4877" t="s">
        <v>0</v>
      </c>
      <c r="S4877" t="s">
        <v>8481</v>
      </c>
      <c r="T4877" t="s">
        <v>8480</v>
      </c>
    </row>
    <row r="4878" spans="1:20">
      <c r="A4878" t="s">
        <v>18219</v>
      </c>
      <c r="D4878">
        <f>L4878/J4878</f>
        <v>1.965086955097763E-3</v>
      </c>
      <c r="E4878">
        <v>2.2394099999999998E-3</v>
      </c>
      <c r="F4878">
        <v>0.14228199999999999</v>
      </c>
      <c r="G4878">
        <v>1.5739300000000001E-2</v>
      </c>
      <c r="H4878">
        <v>1821</v>
      </c>
      <c r="I4878">
        <v>294.35399999999998</v>
      </c>
      <c r="J4878">
        <v>1526.65</v>
      </c>
      <c r="K4878">
        <v>44</v>
      </c>
      <c r="L4878">
        <v>3</v>
      </c>
      <c r="M4878">
        <v>40.679299999999998</v>
      </c>
      <c r="N4878">
        <v>3.3206699999999998</v>
      </c>
      <c r="O4878" t="s">
        <v>18218</v>
      </c>
      <c r="P4878">
        <v>4</v>
      </c>
      <c r="Q4878" t="s">
        <v>17227</v>
      </c>
      <c r="R4878" t="s">
        <v>0</v>
      </c>
      <c r="S4878" t="s">
        <v>4354</v>
      </c>
      <c r="T4878" t="s">
        <v>4353</v>
      </c>
    </row>
    <row r="4879" spans="1:20">
      <c r="A4879" t="s">
        <v>18217</v>
      </c>
      <c r="D4879">
        <f>L4879/J4879</f>
        <v>1.9640770311011597E-3</v>
      </c>
      <c r="E4879">
        <v>2.0714599999999998E-3</v>
      </c>
      <c r="F4879">
        <v>0.102475</v>
      </c>
      <c r="G4879">
        <v>2.0214200000000002E-2</v>
      </c>
      <c r="H4879">
        <v>2502</v>
      </c>
      <c r="I4879">
        <v>465.42500000000001</v>
      </c>
      <c r="J4879">
        <v>2036.58</v>
      </c>
      <c r="K4879">
        <v>49</v>
      </c>
      <c r="L4879">
        <v>4</v>
      </c>
      <c r="M4879">
        <v>45.018099999999997</v>
      </c>
      <c r="N4879">
        <v>3.9819399999999998</v>
      </c>
      <c r="O4879" t="s">
        <v>18216</v>
      </c>
      <c r="P4879">
        <v>4</v>
      </c>
      <c r="Q4879" t="s">
        <v>18215</v>
      </c>
      <c r="R4879" t="s">
        <v>0</v>
      </c>
      <c r="S4879" t="s">
        <v>1524</v>
      </c>
      <c r="T4879" t="s">
        <v>1523</v>
      </c>
    </row>
    <row r="4880" spans="1:20">
      <c r="A4880" t="s">
        <v>18214</v>
      </c>
      <c r="D4880">
        <f>L4880/J4880</f>
        <v>1.9639902389685122E-3</v>
      </c>
      <c r="E4880">
        <v>2.0719100000000002E-3</v>
      </c>
      <c r="F4880">
        <v>3.8440200000000001E-2</v>
      </c>
      <c r="G4880">
        <v>5.3899500000000003E-2</v>
      </c>
      <c r="H4880">
        <v>2568</v>
      </c>
      <c r="I4880">
        <v>531.32799999999997</v>
      </c>
      <c r="J4880">
        <v>2036.67</v>
      </c>
      <c r="K4880">
        <v>24</v>
      </c>
      <c r="L4880">
        <v>4</v>
      </c>
      <c r="M4880">
        <v>19.890499999999999</v>
      </c>
      <c r="N4880">
        <v>4.1094999999999997</v>
      </c>
      <c r="O4880" t="s">
        <v>18213</v>
      </c>
      <c r="P4880">
        <v>4</v>
      </c>
      <c r="Q4880" t="s">
        <v>16105</v>
      </c>
      <c r="R4880" t="s">
        <v>16104</v>
      </c>
      <c r="S4880" t="s">
        <v>12730</v>
      </c>
      <c r="T4880" t="s">
        <v>12729</v>
      </c>
    </row>
    <row r="4881" spans="1:20">
      <c r="A4881" t="s">
        <v>18212</v>
      </c>
      <c r="D4881">
        <f>L4881/J4881</f>
        <v>1.9635435415780345E-3</v>
      </c>
      <c r="E4881">
        <v>2.29401E-3</v>
      </c>
      <c r="F4881">
        <v>0.180391</v>
      </c>
      <c r="G4881">
        <v>1.27169E-2</v>
      </c>
      <c r="H4881">
        <v>1803</v>
      </c>
      <c r="I4881">
        <v>275.154</v>
      </c>
      <c r="J4881">
        <v>1527.85</v>
      </c>
      <c r="K4881">
        <v>49</v>
      </c>
      <c r="L4881">
        <v>3</v>
      </c>
      <c r="M4881">
        <v>45.7682</v>
      </c>
      <c r="N4881">
        <v>3.23183</v>
      </c>
      <c r="O4881" t="s">
        <v>1</v>
      </c>
      <c r="P4881">
        <v>0</v>
      </c>
      <c r="Q4881" t="s">
        <v>0</v>
      </c>
    </row>
    <row r="4882" spans="1:20">
      <c r="A4882" t="s">
        <v>18211</v>
      </c>
      <c r="D4882">
        <f>L4882/J4882</f>
        <v>1.9628369536770478E-3</v>
      </c>
      <c r="E4882">
        <v>1.9901699999999999E-3</v>
      </c>
      <c r="F4882">
        <v>6.9843000000000002E-2</v>
      </c>
      <c r="G4882">
        <v>2.84949E-2</v>
      </c>
      <c r="H4882">
        <v>1845</v>
      </c>
      <c r="I4882">
        <v>316.601</v>
      </c>
      <c r="J4882">
        <v>1528.4</v>
      </c>
      <c r="K4882">
        <v>25</v>
      </c>
      <c r="L4882">
        <v>3</v>
      </c>
      <c r="M4882">
        <v>21.976900000000001</v>
      </c>
      <c r="N4882">
        <v>3.0231300000000001</v>
      </c>
      <c r="O4882" t="s">
        <v>18210</v>
      </c>
      <c r="P4882">
        <v>3</v>
      </c>
      <c r="Q4882" t="s">
        <v>13952</v>
      </c>
      <c r="R4882" t="s">
        <v>0</v>
      </c>
      <c r="S4882" t="s">
        <v>15157</v>
      </c>
      <c r="T4882" t="s">
        <v>15156</v>
      </c>
    </row>
    <row r="4883" spans="1:20">
      <c r="A4883" t="s">
        <v>18209</v>
      </c>
      <c r="D4883">
        <f>L4883/J4883</f>
        <v>1.9627277990951824E-3</v>
      </c>
      <c r="E4883">
        <v>1.9724399999999998E-3</v>
      </c>
      <c r="F4883" s="2">
        <v>3.9448800000000001E-5</v>
      </c>
      <c r="G4883">
        <v>50</v>
      </c>
      <c r="H4883">
        <v>717</v>
      </c>
      <c r="I4883">
        <v>207.505</v>
      </c>
      <c r="J4883">
        <v>509.495</v>
      </c>
      <c r="K4883">
        <v>1</v>
      </c>
      <c r="L4883">
        <v>1</v>
      </c>
      <c r="M4883">
        <v>8.0796900000000005E-3</v>
      </c>
      <c r="N4883">
        <v>0.99192000000000002</v>
      </c>
      <c r="O4883" t="s">
        <v>1</v>
      </c>
      <c r="P4883">
        <v>1</v>
      </c>
      <c r="Q4883" t="s">
        <v>688</v>
      </c>
      <c r="R4883" t="s">
        <v>0</v>
      </c>
      <c r="S4883" t="s">
        <v>687</v>
      </c>
      <c r="T4883" t="s">
        <v>686</v>
      </c>
    </row>
    <row r="4884" spans="1:20">
      <c r="A4884" t="s">
        <v>18208</v>
      </c>
      <c r="D4884">
        <f>L4884/J4884</f>
        <v>1.9604671793288339E-3</v>
      </c>
      <c r="E4884">
        <v>1.9455399999999999E-3</v>
      </c>
      <c r="F4884">
        <v>0.124751</v>
      </c>
      <c r="G4884">
        <v>1.5595400000000001E-2</v>
      </c>
      <c r="H4884">
        <v>2355</v>
      </c>
      <c r="I4884">
        <v>314.66899999999998</v>
      </c>
      <c r="J4884">
        <v>2040.33</v>
      </c>
      <c r="K4884">
        <v>40</v>
      </c>
      <c r="L4884">
        <v>4</v>
      </c>
      <c r="M4884">
        <v>36.326599999999999</v>
      </c>
      <c r="N4884">
        <v>3.6734100000000001</v>
      </c>
      <c r="O4884" t="s">
        <v>1</v>
      </c>
      <c r="P4884">
        <v>0</v>
      </c>
      <c r="Q4884" t="s">
        <v>0</v>
      </c>
    </row>
    <row r="4885" spans="1:20">
      <c r="A4885" t="s">
        <v>18207</v>
      </c>
      <c r="D4885">
        <f>L4885/J4885</f>
        <v>1.9602538920841027E-3</v>
      </c>
      <c r="E4885">
        <v>2.45897E-3</v>
      </c>
      <c r="F4885">
        <v>3.4305500000000003E-2</v>
      </c>
      <c r="G4885">
        <v>7.1678599999999995E-2</v>
      </c>
      <c r="H4885">
        <v>3177</v>
      </c>
      <c r="I4885">
        <v>626.31299999999999</v>
      </c>
      <c r="J4885">
        <v>2550.69</v>
      </c>
      <c r="K4885">
        <v>27</v>
      </c>
      <c r="L4885">
        <v>5</v>
      </c>
      <c r="M4885">
        <v>20.8992</v>
      </c>
      <c r="N4885">
        <v>6.1007800000000003</v>
      </c>
      <c r="O4885" t="s">
        <v>1</v>
      </c>
      <c r="P4885">
        <v>3</v>
      </c>
      <c r="Q4885" t="s">
        <v>8217</v>
      </c>
      <c r="R4885" t="s">
        <v>0</v>
      </c>
      <c r="S4885" t="s">
        <v>7218</v>
      </c>
      <c r="T4885" t="s">
        <v>7217</v>
      </c>
    </row>
    <row r="4886" spans="1:20">
      <c r="A4886" t="s">
        <v>18206</v>
      </c>
      <c r="D4886">
        <f>L4886/J4886</f>
        <v>1.9601181297859553E-3</v>
      </c>
      <c r="E4886">
        <v>2.8617500000000001E-3</v>
      </c>
      <c r="F4886">
        <v>7.65512E-2</v>
      </c>
      <c r="G4886">
        <v>3.7383399999999997E-2</v>
      </c>
      <c r="H4886">
        <v>3627</v>
      </c>
      <c r="I4886">
        <v>565.96199999999999</v>
      </c>
      <c r="J4886">
        <v>3061.04</v>
      </c>
      <c r="K4886">
        <v>50</v>
      </c>
      <c r="L4886">
        <v>6</v>
      </c>
      <c r="M4886">
        <v>41.590800000000002</v>
      </c>
      <c r="N4886">
        <v>8.4092400000000005</v>
      </c>
      <c r="O4886" t="s">
        <v>14381</v>
      </c>
      <c r="P4886">
        <v>3</v>
      </c>
      <c r="Q4886" t="s">
        <v>14380</v>
      </c>
      <c r="R4886" t="s">
        <v>0</v>
      </c>
      <c r="S4886" t="s">
        <v>88</v>
      </c>
      <c r="T4886" t="s">
        <v>87</v>
      </c>
    </row>
    <row r="4887" spans="1:20">
      <c r="A4887" t="s">
        <v>18205</v>
      </c>
      <c r="D4887">
        <f>L4887/J4887</f>
        <v>1.959458797480136E-3</v>
      </c>
      <c r="E4887">
        <v>1.93305E-3</v>
      </c>
      <c r="F4887">
        <v>0.11189200000000001</v>
      </c>
      <c r="G4887">
        <v>1.7276E-2</v>
      </c>
      <c r="H4887">
        <v>1248</v>
      </c>
      <c r="I4887">
        <v>227.30600000000001</v>
      </c>
      <c r="J4887">
        <v>1020.69</v>
      </c>
      <c r="K4887">
        <v>25</v>
      </c>
      <c r="L4887">
        <v>2</v>
      </c>
      <c r="M4887">
        <v>23.200199999999999</v>
      </c>
      <c r="N4887">
        <v>1.7997700000000001</v>
      </c>
      <c r="O4887" t="s">
        <v>7124</v>
      </c>
      <c r="P4887">
        <v>2</v>
      </c>
      <c r="Q4887" t="s">
        <v>5504</v>
      </c>
      <c r="R4887" t="s">
        <v>4825</v>
      </c>
      <c r="S4887" t="s">
        <v>5503</v>
      </c>
      <c r="T4887" t="s">
        <v>5502</v>
      </c>
    </row>
    <row r="4888" spans="1:20">
      <c r="A4888" t="s">
        <v>18204</v>
      </c>
      <c r="D4888">
        <f>L4888/J4888</f>
        <v>1.9589674674272686E-3</v>
      </c>
      <c r="E4888">
        <v>2.4224799999999999E-3</v>
      </c>
      <c r="F4888">
        <v>3.4316199999999998E-2</v>
      </c>
      <c r="G4888">
        <v>7.0593000000000003E-2</v>
      </c>
      <c r="H4888">
        <v>591</v>
      </c>
      <c r="I4888">
        <v>80.527199999999993</v>
      </c>
      <c r="J4888">
        <v>510.47300000000001</v>
      </c>
      <c r="K4888">
        <v>4</v>
      </c>
      <c r="L4888">
        <v>1</v>
      </c>
      <c r="M4888">
        <v>2.7633899999999998</v>
      </c>
      <c r="N4888">
        <v>1.23661</v>
      </c>
      <c r="O4888" t="s">
        <v>1</v>
      </c>
      <c r="P4888">
        <v>2</v>
      </c>
      <c r="Q4888" t="s">
        <v>1198</v>
      </c>
      <c r="R4888" t="s">
        <v>0</v>
      </c>
      <c r="S4888" t="s">
        <v>18203</v>
      </c>
      <c r="T4888" t="s">
        <v>18202</v>
      </c>
    </row>
    <row r="4889" spans="1:20">
      <c r="A4889" t="s">
        <v>18201</v>
      </c>
      <c r="D4889">
        <f>L4889/J4889</f>
        <v>1.958154243809785E-3</v>
      </c>
      <c r="E4889">
        <v>1.9870999999999999E-3</v>
      </c>
      <c r="F4889">
        <v>4.5829900000000003E-3</v>
      </c>
      <c r="G4889">
        <v>0.43358200000000002</v>
      </c>
      <c r="H4889">
        <v>2469</v>
      </c>
      <c r="I4889">
        <v>426.26499999999999</v>
      </c>
      <c r="J4889">
        <v>2042.74</v>
      </c>
      <c r="K4889">
        <v>6</v>
      </c>
      <c r="L4889">
        <v>4</v>
      </c>
      <c r="M4889">
        <v>1.9494400000000001</v>
      </c>
      <c r="N4889">
        <v>4.0505599999999999</v>
      </c>
      <c r="O4889" t="s">
        <v>18200</v>
      </c>
      <c r="P4889">
        <v>3</v>
      </c>
      <c r="Q4889" t="s">
        <v>537</v>
      </c>
      <c r="R4889" t="s">
        <v>536</v>
      </c>
      <c r="S4889" t="s">
        <v>1139</v>
      </c>
      <c r="T4889" t="s">
        <v>1138</v>
      </c>
    </row>
    <row r="4890" spans="1:20">
      <c r="A4890" t="s">
        <v>18199</v>
      </c>
      <c r="D4890">
        <f>L4890/J4890</f>
        <v>1.9552406314645144E-3</v>
      </c>
      <c r="E4890">
        <v>2.07025E-3</v>
      </c>
      <c r="F4890">
        <v>5.8757900000000002E-2</v>
      </c>
      <c r="G4890">
        <v>3.5233500000000001E-2</v>
      </c>
      <c r="H4890">
        <v>666</v>
      </c>
      <c r="I4890">
        <v>154.554</v>
      </c>
      <c r="J4890">
        <v>511.44600000000003</v>
      </c>
      <c r="K4890">
        <v>10</v>
      </c>
      <c r="L4890">
        <v>1</v>
      </c>
      <c r="M4890">
        <v>8.9558099999999996</v>
      </c>
      <c r="N4890">
        <v>1.04419</v>
      </c>
      <c r="O4890" t="s">
        <v>18198</v>
      </c>
      <c r="P4890">
        <v>0</v>
      </c>
      <c r="Q4890" t="s">
        <v>0</v>
      </c>
      <c r="S4890" t="s">
        <v>18197</v>
      </c>
      <c r="T4890" t="s">
        <v>18196</v>
      </c>
    </row>
    <row r="4891" spans="1:20">
      <c r="A4891" t="s">
        <v>18195</v>
      </c>
      <c r="D4891">
        <f>L4891/J4891</f>
        <v>1.9547858043454888E-3</v>
      </c>
      <c r="E4891">
        <v>2.26013E-3</v>
      </c>
      <c r="F4891">
        <v>7.7347700000000002E-3</v>
      </c>
      <c r="G4891">
        <v>0.29220400000000002</v>
      </c>
      <c r="H4891">
        <v>1380</v>
      </c>
      <c r="I4891">
        <v>356.86799999999999</v>
      </c>
      <c r="J4891">
        <v>1023.13</v>
      </c>
      <c r="K4891">
        <v>5</v>
      </c>
      <c r="L4891">
        <v>2</v>
      </c>
      <c r="M4891">
        <v>2.7207300000000001</v>
      </c>
      <c r="N4891">
        <v>2.2792699999999999</v>
      </c>
      <c r="O4891" t="s">
        <v>4265</v>
      </c>
      <c r="P4891">
        <v>3</v>
      </c>
      <c r="Q4891" t="s">
        <v>3008</v>
      </c>
      <c r="R4891" t="s">
        <v>0</v>
      </c>
      <c r="S4891" t="s">
        <v>4264</v>
      </c>
      <c r="T4891" t="s">
        <v>4263</v>
      </c>
    </row>
    <row r="4892" spans="1:20">
      <c r="A4892" t="s">
        <v>18194</v>
      </c>
      <c r="D4892">
        <f>L4892/J4892</f>
        <v>1.9544534175572458E-3</v>
      </c>
      <c r="E4892">
        <v>2.0793700000000001E-3</v>
      </c>
      <c r="F4892">
        <v>7.5128600000000004E-2</v>
      </c>
      <c r="G4892">
        <v>2.7677400000000001E-2</v>
      </c>
      <c r="H4892">
        <v>618</v>
      </c>
      <c r="I4892">
        <v>106.348</v>
      </c>
      <c r="J4892">
        <v>511.65199999999999</v>
      </c>
      <c r="K4892">
        <v>9</v>
      </c>
      <c r="L4892">
        <v>1</v>
      </c>
      <c r="M4892">
        <v>7.9424000000000001</v>
      </c>
      <c r="N4892">
        <v>1.0576000000000001</v>
      </c>
      <c r="O4892" t="s">
        <v>18193</v>
      </c>
      <c r="P4892">
        <v>0</v>
      </c>
      <c r="Q4892" t="s">
        <v>0</v>
      </c>
      <c r="S4892" t="s">
        <v>738</v>
      </c>
      <c r="T4892" t="s">
        <v>737</v>
      </c>
    </row>
    <row r="4893" spans="1:20">
      <c r="A4893" t="s">
        <v>18192</v>
      </c>
      <c r="D4893">
        <f>L4893/J4893</f>
        <v>1.9535981370488167E-3</v>
      </c>
      <c r="E4893">
        <v>2.0666500000000002E-3</v>
      </c>
      <c r="F4893">
        <v>4.87403E-2</v>
      </c>
      <c r="G4893">
        <v>4.24012E-2</v>
      </c>
      <c r="H4893">
        <v>678</v>
      </c>
      <c r="I4893">
        <v>166.124</v>
      </c>
      <c r="J4893">
        <v>511.87599999999998</v>
      </c>
      <c r="K4893">
        <v>9</v>
      </c>
      <c r="L4893">
        <v>1</v>
      </c>
      <c r="M4893">
        <v>7.9600200000000001</v>
      </c>
      <c r="N4893">
        <v>1.0399799999999999</v>
      </c>
      <c r="O4893" t="s">
        <v>11950</v>
      </c>
      <c r="P4893">
        <v>6</v>
      </c>
      <c r="Q4893" t="s">
        <v>11949</v>
      </c>
      <c r="R4893" t="s">
        <v>11948</v>
      </c>
      <c r="S4893" t="s">
        <v>7320</v>
      </c>
      <c r="T4893" t="s">
        <v>7319</v>
      </c>
    </row>
    <row r="4894" spans="1:20">
      <c r="A4894" t="s">
        <v>18191</v>
      </c>
      <c r="D4894">
        <f>L4894/J4894</f>
        <v>1.9520574685718748E-3</v>
      </c>
      <c r="E4894">
        <v>1.93148E-3</v>
      </c>
      <c r="F4894">
        <v>0.14768600000000001</v>
      </c>
      <c r="G4894">
        <v>1.3078299999999999E-2</v>
      </c>
      <c r="H4894">
        <v>654</v>
      </c>
      <c r="I4894">
        <v>141.72</v>
      </c>
      <c r="J4894">
        <v>512.28</v>
      </c>
      <c r="K4894">
        <v>20</v>
      </c>
      <c r="L4894">
        <v>1</v>
      </c>
      <c r="M4894">
        <v>19.097200000000001</v>
      </c>
      <c r="N4894">
        <v>0.90281500000000003</v>
      </c>
      <c r="O4894" t="s">
        <v>1</v>
      </c>
      <c r="P4894">
        <v>3</v>
      </c>
      <c r="Q4894" t="s">
        <v>1424</v>
      </c>
      <c r="R4894" t="s">
        <v>0</v>
      </c>
      <c r="S4894" t="s">
        <v>1607</v>
      </c>
      <c r="T4894" t="s">
        <v>1606</v>
      </c>
    </row>
    <row r="4895" spans="1:20">
      <c r="A4895" t="s">
        <v>18190</v>
      </c>
      <c r="D4895">
        <f>L4895/J4895</f>
        <v>1.9506257607440469E-3</v>
      </c>
      <c r="E4895">
        <v>1.9939900000000002E-3</v>
      </c>
      <c r="F4895">
        <v>5.8464599999999999E-2</v>
      </c>
      <c r="G4895">
        <v>3.4105999999999997E-2</v>
      </c>
      <c r="H4895">
        <v>690</v>
      </c>
      <c r="I4895">
        <v>177.34399999999999</v>
      </c>
      <c r="J4895">
        <v>512.65599999999995</v>
      </c>
      <c r="K4895">
        <v>11</v>
      </c>
      <c r="L4895">
        <v>1</v>
      </c>
      <c r="M4895">
        <v>10.0128</v>
      </c>
      <c r="N4895">
        <v>0.98717999999999995</v>
      </c>
      <c r="O4895" t="s">
        <v>18189</v>
      </c>
      <c r="P4895">
        <v>0</v>
      </c>
      <c r="Q4895" t="s">
        <v>0</v>
      </c>
    </row>
    <row r="4896" spans="1:20">
      <c r="A4896" t="s">
        <v>18188</v>
      </c>
      <c r="D4896">
        <f>L4896/J4896</f>
        <v>1.9503100017747819E-3</v>
      </c>
      <c r="E4896">
        <v>2.0830499999999999E-3</v>
      </c>
      <c r="F4896">
        <v>6.6420000000000003E-3</v>
      </c>
      <c r="G4896">
        <v>0.31361800000000001</v>
      </c>
      <c r="H4896">
        <v>663</v>
      </c>
      <c r="I4896">
        <v>150.261</v>
      </c>
      <c r="J4896">
        <v>512.73900000000003</v>
      </c>
      <c r="K4896">
        <v>2</v>
      </c>
      <c r="L4896">
        <v>1</v>
      </c>
      <c r="M4896">
        <v>0.96610499999999999</v>
      </c>
      <c r="N4896">
        <v>1.0339</v>
      </c>
      <c r="O4896" t="s">
        <v>18187</v>
      </c>
      <c r="P4896">
        <v>3</v>
      </c>
      <c r="Q4896" t="s">
        <v>1840</v>
      </c>
      <c r="R4896" t="s">
        <v>0</v>
      </c>
      <c r="S4896" t="s">
        <v>1839</v>
      </c>
      <c r="T4896" t="s">
        <v>1838</v>
      </c>
    </row>
    <row r="4897" spans="1:20">
      <c r="A4897" t="s">
        <v>18186</v>
      </c>
      <c r="D4897">
        <f>L4897/J4897</f>
        <v>1.9495077492933032E-3</v>
      </c>
      <c r="E4897">
        <v>2.2094800000000002E-3</v>
      </c>
      <c r="F4897">
        <v>2.6875199999999998E-2</v>
      </c>
      <c r="G4897">
        <v>8.22127E-2</v>
      </c>
      <c r="H4897">
        <v>1320</v>
      </c>
      <c r="I4897">
        <v>294.09699999999998</v>
      </c>
      <c r="J4897">
        <v>1025.9000000000001</v>
      </c>
      <c r="K4897">
        <v>10</v>
      </c>
      <c r="L4897">
        <v>2</v>
      </c>
      <c r="M4897">
        <v>7.7713099999999997</v>
      </c>
      <c r="N4897">
        <v>2.2286899999999998</v>
      </c>
      <c r="O4897" t="s">
        <v>18185</v>
      </c>
      <c r="P4897">
        <v>3</v>
      </c>
      <c r="Q4897" t="s">
        <v>18184</v>
      </c>
      <c r="R4897" t="s">
        <v>0</v>
      </c>
      <c r="S4897" t="s">
        <v>3267</v>
      </c>
      <c r="T4897" t="s">
        <v>3266</v>
      </c>
    </row>
    <row r="4898" spans="1:20">
      <c r="A4898" t="s">
        <v>18183</v>
      </c>
      <c r="D4898">
        <f>L4898/J4898</f>
        <v>1.9493101391417579E-3</v>
      </c>
      <c r="E4898">
        <v>2.0527800000000001E-3</v>
      </c>
      <c r="F4898">
        <v>4.5175600000000003E-2</v>
      </c>
      <c r="G4898">
        <v>4.5440000000000001E-2</v>
      </c>
      <c r="H4898">
        <v>627</v>
      </c>
      <c r="I4898">
        <v>113.998</v>
      </c>
      <c r="J4898">
        <v>513.00199999999995</v>
      </c>
      <c r="K4898">
        <v>6</v>
      </c>
      <c r="L4898">
        <v>1</v>
      </c>
      <c r="M4898">
        <v>4.9813900000000002</v>
      </c>
      <c r="N4898">
        <v>1.01861</v>
      </c>
      <c r="O4898" t="s">
        <v>18182</v>
      </c>
      <c r="P4898">
        <v>5</v>
      </c>
      <c r="Q4898" t="s">
        <v>4937</v>
      </c>
      <c r="R4898" t="s">
        <v>4936</v>
      </c>
      <c r="S4898" t="s">
        <v>6120</v>
      </c>
      <c r="T4898" t="s">
        <v>6119</v>
      </c>
    </row>
    <row r="4899" spans="1:20">
      <c r="A4899" t="s">
        <v>18181</v>
      </c>
      <c r="D4899">
        <f>L4899/J4899</f>
        <v>1.9490897750750402E-3</v>
      </c>
      <c r="E4899">
        <v>1.94115E-3</v>
      </c>
      <c r="F4899" s="2">
        <v>3.8822999999999997E-5</v>
      </c>
      <c r="G4899">
        <v>50</v>
      </c>
      <c r="H4899">
        <v>618</v>
      </c>
      <c r="I4899">
        <v>104.94</v>
      </c>
      <c r="J4899">
        <v>513.05999999999995</v>
      </c>
      <c r="K4899">
        <v>1</v>
      </c>
      <c r="L4899">
        <v>1</v>
      </c>
      <c r="M4899">
        <v>4.0740699999999999E-3</v>
      </c>
      <c r="N4899">
        <v>0.99592599999999998</v>
      </c>
      <c r="O4899" t="s">
        <v>1</v>
      </c>
      <c r="P4899">
        <v>0</v>
      </c>
      <c r="Q4899" t="s">
        <v>0</v>
      </c>
    </row>
    <row r="4900" spans="1:20">
      <c r="A4900" t="s">
        <v>18180</v>
      </c>
      <c r="D4900">
        <f>L4900/J4900</f>
        <v>1.9481139334952865E-3</v>
      </c>
      <c r="E4900">
        <v>2.0523799999999999E-3</v>
      </c>
      <c r="F4900">
        <v>6.1906799999999998E-2</v>
      </c>
      <c r="G4900">
        <v>3.3152800000000003E-2</v>
      </c>
      <c r="H4900">
        <v>681</v>
      </c>
      <c r="I4900">
        <v>167.68299999999999</v>
      </c>
      <c r="J4900">
        <v>513.31700000000001</v>
      </c>
      <c r="K4900">
        <v>11</v>
      </c>
      <c r="L4900">
        <v>1</v>
      </c>
      <c r="M4900">
        <v>9.9864899999999999</v>
      </c>
      <c r="N4900">
        <v>1.0135099999999999</v>
      </c>
      <c r="O4900" t="s">
        <v>1</v>
      </c>
      <c r="P4900">
        <v>0</v>
      </c>
      <c r="Q4900" t="s">
        <v>0</v>
      </c>
    </row>
    <row r="4901" spans="1:20">
      <c r="A4901" t="s">
        <v>18179</v>
      </c>
      <c r="D4901">
        <f>L4901/J4901</f>
        <v>1.9477231116824432E-3</v>
      </c>
      <c r="E4901">
        <v>1.9536900000000001E-3</v>
      </c>
      <c r="F4901">
        <v>4.6387499999999998E-2</v>
      </c>
      <c r="G4901">
        <v>4.2116800000000003E-2</v>
      </c>
      <c r="H4901">
        <v>1863</v>
      </c>
      <c r="I4901">
        <v>322.738</v>
      </c>
      <c r="J4901">
        <v>1540.26</v>
      </c>
      <c r="K4901">
        <v>17</v>
      </c>
      <c r="L4901">
        <v>3</v>
      </c>
      <c r="M4901">
        <v>14.1549</v>
      </c>
      <c r="N4901">
        <v>2.8451499999999998</v>
      </c>
      <c r="O4901" t="s">
        <v>18178</v>
      </c>
      <c r="P4901">
        <v>5</v>
      </c>
      <c r="Q4901" t="s">
        <v>18177</v>
      </c>
      <c r="R4901" t="s">
        <v>0</v>
      </c>
      <c r="S4901" t="s">
        <v>18176</v>
      </c>
      <c r="T4901" t="s">
        <v>18175</v>
      </c>
    </row>
    <row r="4902" spans="1:20">
      <c r="A4902" t="s">
        <v>18174</v>
      </c>
      <c r="D4902">
        <f>L4902/J4902</f>
        <v>1.9461235165673496E-3</v>
      </c>
      <c r="E4902">
        <v>2.8009200000000001E-3</v>
      </c>
      <c r="F4902">
        <v>2.2630000000000001E-2</v>
      </c>
      <c r="G4902">
        <v>0.12377000000000001</v>
      </c>
      <c r="H4902">
        <v>627</v>
      </c>
      <c r="I4902">
        <v>113.158</v>
      </c>
      <c r="J4902">
        <v>513.84199999999998</v>
      </c>
      <c r="K4902">
        <v>4</v>
      </c>
      <c r="L4902">
        <v>1</v>
      </c>
      <c r="M4902">
        <v>2.5607700000000002</v>
      </c>
      <c r="N4902">
        <v>1.43923</v>
      </c>
      <c r="O4902" t="s">
        <v>18173</v>
      </c>
      <c r="P4902">
        <v>0</v>
      </c>
      <c r="Q4902" t="s">
        <v>0</v>
      </c>
      <c r="S4902" t="s">
        <v>18172</v>
      </c>
      <c r="T4902" t="s">
        <v>18171</v>
      </c>
    </row>
    <row r="4903" spans="1:20">
      <c r="A4903" t="s">
        <v>18170</v>
      </c>
      <c r="D4903">
        <f>L4903/J4903</f>
        <v>1.9454874418785627E-3</v>
      </c>
      <c r="E4903">
        <v>1.9491000000000001E-3</v>
      </c>
      <c r="F4903">
        <v>0.108014</v>
      </c>
      <c r="G4903">
        <v>1.80448E-2</v>
      </c>
      <c r="H4903">
        <v>1236</v>
      </c>
      <c r="I4903">
        <v>207.97800000000001</v>
      </c>
      <c r="J4903">
        <v>1028.02</v>
      </c>
      <c r="K4903">
        <v>23</v>
      </c>
      <c r="L4903">
        <v>2</v>
      </c>
      <c r="M4903">
        <v>21.116499999999998</v>
      </c>
      <c r="N4903">
        <v>1.88347</v>
      </c>
      <c r="O4903" t="s">
        <v>18169</v>
      </c>
      <c r="P4903">
        <v>3</v>
      </c>
      <c r="Q4903" t="s">
        <v>18168</v>
      </c>
      <c r="R4903" t="s">
        <v>4851</v>
      </c>
      <c r="S4903" t="s">
        <v>18167</v>
      </c>
      <c r="T4903" t="s">
        <v>18166</v>
      </c>
    </row>
    <row r="4904" spans="1:20">
      <c r="A4904" t="s">
        <v>18165</v>
      </c>
      <c r="D4904">
        <f>L4904/J4904</f>
        <v>1.9447420980266703E-3</v>
      </c>
      <c r="E4904">
        <v>2.1519099999999999E-3</v>
      </c>
      <c r="F4904">
        <v>0.100886</v>
      </c>
      <c r="G4904">
        <v>2.1330200000000001E-2</v>
      </c>
      <c r="H4904">
        <v>627</v>
      </c>
      <c r="I4904">
        <v>112.79300000000001</v>
      </c>
      <c r="J4904">
        <v>514.20699999999999</v>
      </c>
      <c r="K4904">
        <v>12</v>
      </c>
      <c r="L4904">
        <v>1</v>
      </c>
      <c r="M4904">
        <v>10.936500000000001</v>
      </c>
      <c r="N4904">
        <v>1.06349</v>
      </c>
      <c r="O4904" t="s">
        <v>18164</v>
      </c>
      <c r="P4904">
        <v>2</v>
      </c>
      <c r="Q4904" t="s">
        <v>18163</v>
      </c>
      <c r="R4904" t="s">
        <v>0</v>
      </c>
      <c r="S4904" t="s">
        <v>4248</v>
      </c>
      <c r="T4904" t="s">
        <v>4247</v>
      </c>
    </row>
    <row r="4905" spans="1:20">
      <c r="A4905" t="s">
        <v>18162</v>
      </c>
      <c r="D4905">
        <f>L4905/J4905</f>
        <v>1.9445227655002771E-3</v>
      </c>
      <c r="E4905">
        <v>2.4135900000000002E-3</v>
      </c>
      <c r="F4905">
        <v>5.9202699999999997E-2</v>
      </c>
      <c r="G4905">
        <v>4.07683E-2</v>
      </c>
      <c r="H4905">
        <v>684</v>
      </c>
      <c r="I4905">
        <v>169.73500000000001</v>
      </c>
      <c r="J4905">
        <v>514.26499999999999</v>
      </c>
      <c r="K4905">
        <v>11</v>
      </c>
      <c r="L4905">
        <v>1</v>
      </c>
      <c r="M4905">
        <v>9.7906600000000008</v>
      </c>
      <c r="N4905">
        <v>1.2093400000000001</v>
      </c>
      <c r="O4905" t="s">
        <v>18161</v>
      </c>
      <c r="P4905">
        <v>1</v>
      </c>
      <c r="Q4905" t="s">
        <v>909</v>
      </c>
      <c r="R4905" t="s">
        <v>0</v>
      </c>
      <c r="S4905" t="s">
        <v>908</v>
      </c>
      <c r="T4905" t="s">
        <v>907</v>
      </c>
    </row>
    <row r="4906" spans="1:20">
      <c r="A4906" t="s">
        <v>18160</v>
      </c>
      <c r="D4906">
        <f>L4906/J4906</f>
        <v>1.9439935459414277E-3</v>
      </c>
      <c r="E4906">
        <v>2.4279900000000001E-3</v>
      </c>
      <c r="F4906">
        <v>3.87628E-2</v>
      </c>
      <c r="G4906">
        <v>6.2637100000000001E-2</v>
      </c>
      <c r="H4906">
        <v>1257</v>
      </c>
      <c r="I4906">
        <v>228.19399999999999</v>
      </c>
      <c r="J4906">
        <v>1028.81</v>
      </c>
      <c r="K4906">
        <v>11</v>
      </c>
      <c r="L4906">
        <v>2</v>
      </c>
      <c r="M4906">
        <v>8.5776800000000009</v>
      </c>
      <c r="N4906">
        <v>2.42232</v>
      </c>
      <c r="O4906" t="s">
        <v>18159</v>
      </c>
      <c r="P4906">
        <v>3</v>
      </c>
      <c r="Q4906" t="s">
        <v>1567</v>
      </c>
      <c r="R4906" t="s">
        <v>0</v>
      </c>
      <c r="S4906" t="s">
        <v>1566</v>
      </c>
      <c r="T4906" t="s">
        <v>1565</v>
      </c>
    </row>
    <row r="4907" spans="1:20">
      <c r="A4907" t="s">
        <v>18158</v>
      </c>
      <c r="D4907">
        <f>L4907/J4907</f>
        <v>1.9433626392419332E-3</v>
      </c>
      <c r="E4907">
        <v>2.0539299999999998E-3</v>
      </c>
      <c r="F4907">
        <v>3.3445200000000001E-2</v>
      </c>
      <c r="G4907">
        <v>6.1411800000000002E-2</v>
      </c>
      <c r="H4907">
        <v>696</v>
      </c>
      <c r="I4907">
        <v>181.428</v>
      </c>
      <c r="J4907">
        <v>514.572</v>
      </c>
      <c r="K4907">
        <v>7</v>
      </c>
      <c r="L4907">
        <v>1</v>
      </c>
      <c r="M4907">
        <v>5.9616100000000003</v>
      </c>
      <c r="N4907">
        <v>1.0383899999999999</v>
      </c>
      <c r="O4907" t="s">
        <v>1</v>
      </c>
      <c r="P4907">
        <v>1</v>
      </c>
      <c r="Q4907" t="s">
        <v>732</v>
      </c>
    </row>
    <row r="4908" spans="1:20">
      <c r="A4908" t="s">
        <v>18157</v>
      </c>
      <c r="D4908">
        <f>L4908/J4908</f>
        <v>1.9428038545228473E-3</v>
      </c>
      <c r="E4908">
        <v>1.55557E-3</v>
      </c>
      <c r="F4908">
        <v>0.190251</v>
      </c>
      <c r="G4908">
        <v>8.1764000000000003E-3</v>
      </c>
      <c r="H4908">
        <v>1179</v>
      </c>
      <c r="I4908">
        <v>149.55699999999999</v>
      </c>
      <c r="J4908">
        <v>1029.44</v>
      </c>
      <c r="K4908">
        <v>27</v>
      </c>
      <c r="L4908">
        <v>2</v>
      </c>
      <c r="M4908">
        <v>25.561399999999999</v>
      </c>
      <c r="N4908">
        <v>1.4386099999999999</v>
      </c>
      <c r="O4908" t="s">
        <v>18156</v>
      </c>
      <c r="P4908">
        <v>4</v>
      </c>
      <c r="Q4908" t="s">
        <v>18155</v>
      </c>
      <c r="R4908" t="s">
        <v>536</v>
      </c>
      <c r="S4908" t="s">
        <v>16258</v>
      </c>
      <c r="T4908" t="s">
        <v>16257</v>
      </c>
    </row>
    <row r="4909" spans="1:20">
      <c r="A4909" t="s">
        <v>18154</v>
      </c>
      <c r="D4909">
        <f>L4909/J4909</f>
        <v>1.9419155407969975E-3</v>
      </c>
      <c r="E4909">
        <v>1.9081300000000001E-3</v>
      </c>
      <c r="F4909">
        <v>9.2171299999999998E-2</v>
      </c>
      <c r="G4909">
        <v>2.0702000000000002E-2</v>
      </c>
      <c r="H4909">
        <v>6966</v>
      </c>
      <c r="I4909">
        <v>1301.49</v>
      </c>
      <c r="J4909">
        <v>5664.51</v>
      </c>
      <c r="K4909">
        <v>125</v>
      </c>
      <c r="L4909">
        <v>11</v>
      </c>
      <c r="M4909">
        <v>114.66800000000001</v>
      </c>
      <c r="N4909">
        <v>10.331899999999999</v>
      </c>
      <c r="O4909" t="s">
        <v>7759</v>
      </c>
      <c r="P4909">
        <v>5</v>
      </c>
      <c r="Q4909" t="s">
        <v>18153</v>
      </c>
      <c r="R4909" t="s">
        <v>8613</v>
      </c>
      <c r="S4909" t="s">
        <v>3723</v>
      </c>
      <c r="T4909" t="s">
        <v>3722</v>
      </c>
    </row>
    <row r="4910" spans="1:20">
      <c r="A4910" t="s">
        <v>18152</v>
      </c>
      <c r="D4910">
        <f>L4910/J4910</f>
        <v>1.9403347077370846E-3</v>
      </c>
      <c r="E4910">
        <v>1.8174300000000001E-3</v>
      </c>
      <c r="F4910">
        <v>5.1177500000000001E-2</v>
      </c>
      <c r="G4910">
        <v>3.5512299999999997E-2</v>
      </c>
      <c r="H4910">
        <v>1302</v>
      </c>
      <c r="I4910">
        <v>271.25200000000001</v>
      </c>
      <c r="J4910">
        <v>1030.75</v>
      </c>
      <c r="K4910">
        <v>15</v>
      </c>
      <c r="L4910">
        <v>2</v>
      </c>
      <c r="M4910">
        <v>13.2165</v>
      </c>
      <c r="N4910">
        <v>1.7835099999999999</v>
      </c>
      <c r="O4910" t="s">
        <v>18151</v>
      </c>
      <c r="P4910">
        <v>0</v>
      </c>
      <c r="Q4910" t="s">
        <v>0</v>
      </c>
      <c r="S4910" t="s">
        <v>18150</v>
      </c>
      <c r="T4910" t="s">
        <v>18149</v>
      </c>
    </row>
    <row r="4911" spans="1:20">
      <c r="A4911" t="s">
        <v>18148</v>
      </c>
      <c r="D4911">
        <f>L4911/J4911</f>
        <v>1.9385480275273819E-3</v>
      </c>
      <c r="E4911">
        <v>1.99854E-3</v>
      </c>
      <c r="F4911">
        <v>9.0854099999999993E-2</v>
      </c>
      <c r="G4911">
        <v>2.1997300000000001E-2</v>
      </c>
      <c r="H4911">
        <v>1311</v>
      </c>
      <c r="I4911">
        <v>279.30399999999997</v>
      </c>
      <c r="J4911">
        <v>1031.7</v>
      </c>
      <c r="K4911">
        <v>26</v>
      </c>
      <c r="L4911">
        <v>2</v>
      </c>
      <c r="M4911">
        <v>24.046199999999999</v>
      </c>
      <c r="N4911">
        <v>1.95384</v>
      </c>
      <c r="O4911" t="s">
        <v>18147</v>
      </c>
      <c r="P4911">
        <v>3</v>
      </c>
      <c r="Q4911" t="s">
        <v>18146</v>
      </c>
      <c r="R4911" t="s">
        <v>0</v>
      </c>
      <c r="S4911" t="s">
        <v>6006</v>
      </c>
      <c r="T4911" t="s">
        <v>6005</v>
      </c>
    </row>
    <row r="4912" spans="1:20">
      <c r="A4912" t="s">
        <v>18145</v>
      </c>
      <c r="D4912">
        <f>L4912/J4912</f>
        <v>1.938540511619612E-3</v>
      </c>
      <c r="E4912">
        <v>2.1502700000000001E-3</v>
      </c>
      <c r="F4912">
        <v>2.7064600000000001E-2</v>
      </c>
      <c r="G4912">
        <v>7.9449500000000006E-2</v>
      </c>
      <c r="H4912">
        <v>624</v>
      </c>
      <c r="I4912">
        <v>108.148</v>
      </c>
      <c r="J4912">
        <v>515.85199999999998</v>
      </c>
      <c r="K4912">
        <v>4</v>
      </c>
      <c r="L4912">
        <v>1</v>
      </c>
      <c r="M4912">
        <v>2.9007299999999998</v>
      </c>
      <c r="N4912">
        <v>1.09927</v>
      </c>
      <c r="O4912" t="s">
        <v>1</v>
      </c>
      <c r="P4912">
        <v>0</v>
      </c>
      <c r="Q4912" t="s">
        <v>0</v>
      </c>
      <c r="S4912" t="s">
        <v>18144</v>
      </c>
      <c r="T4912" t="s">
        <v>18143</v>
      </c>
    </row>
    <row r="4913" spans="1:20">
      <c r="A4913" t="s">
        <v>18142</v>
      </c>
      <c r="D4913">
        <f>L4913/J4913</f>
        <v>1.938510448571318E-3</v>
      </c>
      <c r="E4913">
        <v>1.96401E-3</v>
      </c>
      <c r="F4913">
        <v>1.4160900000000001E-2</v>
      </c>
      <c r="G4913">
        <v>0.13869200000000001</v>
      </c>
      <c r="H4913">
        <v>2199</v>
      </c>
      <c r="I4913">
        <v>651.423</v>
      </c>
      <c r="J4913">
        <v>1547.58</v>
      </c>
      <c r="K4913">
        <v>12</v>
      </c>
      <c r="L4913">
        <v>3</v>
      </c>
      <c r="M4913">
        <v>9.0260200000000008</v>
      </c>
      <c r="N4913">
        <v>2.9739800000000001</v>
      </c>
      <c r="O4913" t="s">
        <v>1</v>
      </c>
      <c r="P4913">
        <v>0</v>
      </c>
      <c r="Q4913" t="s">
        <v>0</v>
      </c>
    </row>
    <row r="4914" spans="1:20">
      <c r="A4914" t="s">
        <v>18141</v>
      </c>
      <c r="D4914">
        <f>L4914/J4914</f>
        <v>1.9378530526030211E-3</v>
      </c>
      <c r="E4914">
        <v>1.9903199999999998E-3</v>
      </c>
      <c r="F4914">
        <v>5.0163600000000003E-2</v>
      </c>
      <c r="G4914">
        <v>3.9676599999999999E-2</v>
      </c>
      <c r="H4914">
        <v>1320</v>
      </c>
      <c r="I4914">
        <v>287.935</v>
      </c>
      <c r="J4914">
        <v>1032.07</v>
      </c>
      <c r="K4914">
        <v>16</v>
      </c>
      <c r="L4914">
        <v>2</v>
      </c>
      <c r="M4914">
        <v>14.007899999999999</v>
      </c>
      <c r="N4914">
        <v>1.99214</v>
      </c>
      <c r="O4914" t="s">
        <v>5601</v>
      </c>
      <c r="P4914">
        <v>3</v>
      </c>
      <c r="Q4914" t="s">
        <v>14820</v>
      </c>
      <c r="R4914" t="s">
        <v>0</v>
      </c>
      <c r="S4914" t="s">
        <v>1635</v>
      </c>
      <c r="T4914" t="s">
        <v>1634</v>
      </c>
    </row>
    <row r="4915" spans="1:20">
      <c r="A4915" t="s">
        <v>18140</v>
      </c>
      <c r="D4915">
        <f>L4915/J4915</f>
        <v>1.9375902190445742E-3</v>
      </c>
      <c r="E4915">
        <v>2.0548900000000002E-3</v>
      </c>
      <c r="F4915">
        <v>9.7152699999999995E-2</v>
      </c>
      <c r="G4915">
        <v>2.1151099999999999E-2</v>
      </c>
      <c r="H4915">
        <v>2580</v>
      </c>
      <c r="I4915">
        <v>515.57799999999997</v>
      </c>
      <c r="J4915">
        <v>2064.42</v>
      </c>
      <c r="K4915">
        <v>51</v>
      </c>
      <c r="L4915">
        <v>4</v>
      </c>
      <c r="M4915">
        <v>47.018000000000001</v>
      </c>
      <c r="N4915">
        <v>3.9820099999999998</v>
      </c>
      <c r="O4915" t="s">
        <v>12383</v>
      </c>
      <c r="P4915">
        <v>4</v>
      </c>
      <c r="Q4915" t="s">
        <v>14133</v>
      </c>
      <c r="R4915" t="s">
        <v>14132</v>
      </c>
      <c r="S4915" t="s">
        <v>10837</v>
      </c>
      <c r="T4915" t="s">
        <v>10836</v>
      </c>
    </row>
    <row r="4916" spans="1:20">
      <c r="A4916" t="s">
        <v>18139</v>
      </c>
      <c r="D4916">
        <f>L4916/J4916</f>
        <v>1.9373587342589602E-3</v>
      </c>
      <c r="E4916">
        <v>2.2798100000000002E-3</v>
      </c>
      <c r="F4916">
        <v>3.4320900000000001E-2</v>
      </c>
      <c r="G4916">
        <v>6.6426399999999997E-2</v>
      </c>
      <c r="H4916">
        <v>2109</v>
      </c>
      <c r="I4916">
        <v>560.50199999999995</v>
      </c>
      <c r="J4916">
        <v>1548.5</v>
      </c>
      <c r="K4916">
        <v>22</v>
      </c>
      <c r="L4916">
        <v>3</v>
      </c>
      <c r="M4916">
        <v>18.588699999999999</v>
      </c>
      <c r="N4916">
        <v>3.4113199999999999</v>
      </c>
      <c r="O4916" t="s">
        <v>1</v>
      </c>
      <c r="P4916">
        <v>3</v>
      </c>
      <c r="Q4916" t="s">
        <v>1567</v>
      </c>
      <c r="R4916" t="s">
        <v>0</v>
      </c>
      <c r="S4916" t="s">
        <v>2832</v>
      </c>
      <c r="T4916" t="s">
        <v>2831</v>
      </c>
    </row>
    <row r="4917" spans="1:20">
      <c r="A4917" t="s">
        <v>18138</v>
      </c>
      <c r="D4917">
        <f>L4917/J4917</f>
        <v>1.93689593058165E-3</v>
      </c>
      <c r="E4917">
        <v>2.1390699999999999E-3</v>
      </c>
      <c r="F4917">
        <v>5.62246E-2</v>
      </c>
      <c r="G4917">
        <v>3.8045000000000002E-2</v>
      </c>
      <c r="H4917">
        <v>1401</v>
      </c>
      <c r="I4917">
        <v>368.42200000000003</v>
      </c>
      <c r="J4917">
        <v>1032.58</v>
      </c>
      <c r="K4917">
        <v>22</v>
      </c>
      <c r="L4917">
        <v>2</v>
      </c>
      <c r="M4917">
        <v>19.880199999999999</v>
      </c>
      <c r="N4917">
        <v>2.1198100000000002</v>
      </c>
      <c r="O4917" t="s">
        <v>18137</v>
      </c>
      <c r="P4917">
        <v>4</v>
      </c>
      <c r="Q4917" t="s">
        <v>18136</v>
      </c>
      <c r="R4917" t="s">
        <v>0</v>
      </c>
      <c r="S4917" t="s">
        <v>18135</v>
      </c>
      <c r="T4917" t="s">
        <v>18134</v>
      </c>
    </row>
    <row r="4918" spans="1:20">
      <c r="A4918" t="s">
        <v>18133</v>
      </c>
      <c r="D4918">
        <f>L4918/J4918</f>
        <v>1.9366521094983102E-3</v>
      </c>
      <c r="E4918">
        <v>1.9340200000000001E-3</v>
      </c>
      <c r="F4918">
        <v>0.103945</v>
      </c>
      <c r="G4918">
        <v>1.86062E-2</v>
      </c>
      <c r="H4918">
        <v>1218</v>
      </c>
      <c r="I4918">
        <v>185.28700000000001</v>
      </c>
      <c r="J4918">
        <v>1032.71</v>
      </c>
      <c r="K4918">
        <v>21</v>
      </c>
      <c r="L4918">
        <v>2</v>
      </c>
      <c r="M4918">
        <v>19.026900000000001</v>
      </c>
      <c r="N4918">
        <v>1.97315</v>
      </c>
      <c r="O4918" t="s">
        <v>18132</v>
      </c>
      <c r="P4918">
        <v>3</v>
      </c>
      <c r="Q4918" t="s">
        <v>18131</v>
      </c>
      <c r="R4918" t="s">
        <v>0</v>
      </c>
      <c r="S4918" t="s">
        <v>5801</v>
      </c>
      <c r="T4918" t="s">
        <v>5800</v>
      </c>
    </row>
    <row r="4919" spans="1:20">
      <c r="A4919" t="s">
        <v>18130</v>
      </c>
      <c r="D4919">
        <f>L4919/J4919</f>
        <v>1.9366333565729336E-3</v>
      </c>
      <c r="E4919">
        <v>1.9142600000000001E-3</v>
      </c>
      <c r="F4919">
        <v>1.77088E-2</v>
      </c>
      <c r="G4919">
        <v>0.108097</v>
      </c>
      <c r="H4919">
        <v>2589</v>
      </c>
      <c r="I4919">
        <v>523.55799999999999</v>
      </c>
      <c r="J4919">
        <v>2065.44</v>
      </c>
      <c r="K4919">
        <v>13</v>
      </c>
      <c r="L4919">
        <v>4</v>
      </c>
      <c r="M4919">
        <v>9.1135800000000007</v>
      </c>
      <c r="N4919">
        <v>3.8864200000000002</v>
      </c>
      <c r="O4919" t="s">
        <v>18129</v>
      </c>
      <c r="P4919">
        <v>6</v>
      </c>
      <c r="Q4919" t="s">
        <v>18128</v>
      </c>
      <c r="R4919" t="s">
        <v>0</v>
      </c>
      <c r="S4919" t="s">
        <v>10153</v>
      </c>
      <c r="T4919" t="s">
        <v>10152</v>
      </c>
    </row>
    <row r="4920" spans="1:20">
      <c r="A4920" t="s">
        <v>18127</v>
      </c>
      <c r="D4920">
        <f>L4920/J4920</f>
        <v>1.9343631882947814E-3</v>
      </c>
      <c r="E4920">
        <v>2.5251000000000002E-3</v>
      </c>
      <c r="F4920">
        <v>0.12289700000000001</v>
      </c>
      <c r="G4920">
        <v>2.0546399999999999E-2</v>
      </c>
      <c r="H4920">
        <v>648</v>
      </c>
      <c r="I4920">
        <v>131.03399999999999</v>
      </c>
      <c r="J4920">
        <v>516.96600000000001</v>
      </c>
      <c r="K4920">
        <v>17</v>
      </c>
      <c r="L4920">
        <v>1</v>
      </c>
      <c r="M4920">
        <v>15.725300000000001</v>
      </c>
      <c r="N4920">
        <v>1.2747200000000001</v>
      </c>
      <c r="O4920" t="s">
        <v>18126</v>
      </c>
      <c r="P4920">
        <v>3</v>
      </c>
      <c r="Q4920" t="s">
        <v>18125</v>
      </c>
      <c r="R4920" t="s">
        <v>1525</v>
      </c>
      <c r="S4920" t="s">
        <v>18124</v>
      </c>
      <c r="T4920" t="s">
        <v>18123</v>
      </c>
    </row>
    <row r="4921" spans="1:20">
      <c r="A4921" t="s">
        <v>18122</v>
      </c>
      <c r="D4921">
        <f>L4921/J4921</f>
        <v>1.9337646917772459E-3</v>
      </c>
      <c r="E4921">
        <v>1.9020300000000001E-3</v>
      </c>
      <c r="F4921">
        <v>0.120453</v>
      </c>
      <c r="G4921">
        <v>1.5790700000000001E-2</v>
      </c>
      <c r="H4921">
        <v>630</v>
      </c>
      <c r="I4921">
        <v>112.874</v>
      </c>
      <c r="J4921">
        <v>517.12599999999998</v>
      </c>
      <c r="K4921">
        <v>13</v>
      </c>
      <c r="L4921">
        <v>1</v>
      </c>
      <c r="M4921">
        <v>12.122999999999999</v>
      </c>
      <c r="N4921">
        <v>0.87702800000000003</v>
      </c>
      <c r="O4921" t="s">
        <v>18121</v>
      </c>
      <c r="P4921">
        <v>0</v>
      </c>
      <c r="Q4921" t="s">
        <v>0</v>
      </c>
    </row>
    <row r="4922" spans="1:20">
      <c r="A4922" t="s">
        <v>18120</v>
      </c>
      <c r="D4922">
        <f>L4922/J4922</f>
        <v>1.9321929101401483E-3</v>
      </c>
      <c r="E4922">
        <v>2.0524800000000002E-3</v>
      </c>
      <c r="F4922">
        <v>3.2354000000000001E-2</v>
      </c>
      <c r="G4922">
        <v>6.34382E-2</v>
      </c>
      <c r="H4922">
        <v>2037</v>
      </c>
      <c r="I4922">
        <v>484.36399999999998</v>
      </c>
      <c r="J4922">
        <v>1552.64</v>
      </c>
      <c r="K4922">
        <v>18</v>
      </c>
      <c r="L4922">
        <v>3</v>
      </c>
      <c r="M4922">
        <v>14.9582</v>
      </c>
      <c r="N4922">
        <v>3.0417900000000002</v>
      </c>
      <c r="O4922" t="s">
        <v>18119</v>
      </c>
      <c r="P4922">
        <v>0</v>
      </c>
      <c r="Q4922" t="s">
        <v>0</v>
      </c>
    </row>
    <row r="4923" spans="1:20">
      <c r="A4923" t="s">
        <v>18118</v>
      </c>
      <c r="D4923">
        <f>L4923/J4923</f>
        <v>1.9295086184718292E-3</v>
      </c>
      <c r="E4923">
        <v>1.92055E-3</v>
      </c>
      <c r="F4923">
        <v>0.11817</v>
      </c>
      <c r="G4923">
        <v>1.62525E-2</v>
      </c>
      <c r="H4923">
        <v>1956</v>
      </c>
      <c r="I4923">
        <v>401.19799999999998</v>
      </c>
      <c r="J4923">
        <v>1554.8</v>
      </c>
      <c r="K4923">
        <v>46</v>
      </c>
      <c r="L4923">
        <v>3</v>
      </c>
      <c r="M4923">
        <v>43.2744</v>
      </c>
      <c r="N4923">
        <v>2.7256300000000002</v>
      </c>
      <c r="O4923" t="s">
        <v>244</v>
      </c>
      <c r="P4923">
        <v>0</v>
      </c>
      <c r="Q4923" t="s">
        <v>0</v>
      </c>
      <c r="S4923" t="s">
        <v>2818</v>
      </c>
      <c r="T4923" t="s">
        <v>241</v>
      </c>
    </row>
    <row r="4924" spans="1:20">
      <c r="A4924" t="s">
        <v>18117</v>
      </c>
      <c r="D4924">
        <f>L4924/J4924</f>
        <v>1.928398561414673E-3</v>
      </c>
      <c r="E4924">
        <v>1.9811799999999999E-3</v>
      </c>
      <c r="F4924">
        <v>3.0758799999999999E-2</v>
      </c>
      <c r="G4924">
        <v>6.4410200000000001E-2</v>
      </c>
      <c r="H4924">
        <v>1437</v>
      </c>
      <c r="I4924">
        <v>399.86799999999999</v>
      </c>
      <c r="J4924">
        <v>1037.1300000000001</v>
      </c>
      <c r="K4924">
        <v>14</v>
      </c>
      <c r="L4924">
        <v>2</v>
      </c>
      <c r="M4924">
        <v>11.996</v>
      </c>
      <c r="N4924">
        <v>2.0040399999999998</v>
      </c>
      <c r="O4924" t="s">
        <v>18116</v>
      </c>
      <c r="P4924">
        <v>3</v>
      </c>
      <c r="Q4924" t="s">
        <v>18115</v>
      </c>
      <c r="R4924" t="s">
        <v>0</v>
      </c>
      <c r="S4924" t="s">
        <v>18114</v>
      </c>
      <c r="T4924" t="s">
        <v>18113</v>
      </c>
    </row>
    <row r="4925" spans="1:20">
      <c r="A4925" t="s">
        <v>18112</v>
      </c>
      <c r="D4925">
        <f>L4925/J4925</f>
        <v>1.9261884582787582E-3</v>
      </c>
      <c r="E4925">
        <v>2.16242E-3</v>
      </c>
      <c r="F4925">
        <v>2.7446600000000002E-2</v>
      </c>
      <c r="G4925">
        <v>7.8786400000000006E-2</v>
      </c>
      <c r="H4925">
        <v>663</v>
      </c>
      <c r="I4925">
        <v>143.84</v>
      </c>
      <c r="J4925">
        <v>519.16</v>
      </c>
      <c r="K4925">
        <v>5</v>
      </c>
      <c r="L4925">
        <v>1</v>
      </c>
      <c r="M4925">
        <v>3.8929800000000001</v>
      </c>
      <c r="N4925">
        <v>1.1070199999999999</v>
      </c>
      <c r="O4925" t="s">
        <v>18111</v>
      </c>
      <c r="P4925">
        <v>0</v>
      </c>
      <c r="Q4925" t="s">
        <v>0</v>
      </c>
      <c r="S4925" t="s">
        <v>8481</v>
      </c>
      <c r="T4925" t="s">
        <v>8480</v>
      </c>
    </row>
    <row r="4926" spans="1:20">
      <c r="A4926" t="s">
        <v>18110</v>
      </c>
      <c r="D4926">
        <f>L4926/J4926</f>
        <v>1.9254615331294911E-3</v>
      </c>
      <c r="E4926">
        <v>2.17505E-3</v>
      </c>
      <c r="F4926">
        <v>2.25881E-2</v>
      </c>
      <c r="G4926">
        <v>9.6292000000000003E-2</v>
      </c>
      <c r="H4926">
        <v>651</v>
      </c>
      <c r="I4926">
        <v>131.64400000000001</v>
      </c>
      <c r="J4926">
        <v>519.35599999999999</v>
      </c>
      <c r="K4926">
        <v>4</v>
      </c>
      <c r="L4926">
        <v>1</v>
      </c>
      <c r="M4926">
        <v>2.89879</v>
      </c>
      <c r="N4926">
        <v>1.10121</v>
      </c>
      <c r="O4926" t="s">
        <v>18109</v>
      </c>
      <c r="P4926">
        <v>0</v>
      </c>
      <c r="Q4926" t="s">
        <v>0</v>
      </c>
      <c r="S4926" t="s">
        <v>6659</v>
      </c>
      <c r="T4926" t="s">
        <v>6658</v>
      </c>
    </row>
    <row r="4927" spans="1:20">
      <c r="A4927" t="s">
        <v>18108</v>
      </c>
      <c r="D4927">
        <f>L4927/J4927</f>
        <v>1.9243721735783699E-3</v>
      </c>
      <c r="E4927">
        <v>3.2210400000000001E-3</v>
      </c>
      <c r="F4927">
        <v>0.114201</v>
      </c>
      <c r="G4927">
        <v>2.8205000000000001E-2</v>
      </c>
      <c r="H4927">
        <v>1851</v>
      </c>
      <c r="I4927">
        <v>292.048</v>
      </c>
      <c r="J4927">
        <v>1558.95</v>
      </c>
      <c r="K4927">
        <v>36</v>
      </c>
      <c r="L4927">
        <v>3</v>
      </c>
      <c r="M4927">
        <v>31.289200000000001</v>
      </c>
      <c r="N4927">
        <v>4.7108400000000001</v>
      </c>
      <c r="O4927" t="s">
        <v>11781</v>
      </c>
      <c r="P4927">
        <v>7</v>
      </c>
      <c r="Q4927" t="s">
        <v>18107</v>
      </c>
      <c r="R4927" t="s">
        <v>18106</v>
      </c>
      <c r="S4927" t="s">
        <v>111</v>
      </c>
      <c r="T4927" t="s">
        <v>110</v>
      </c>
    </row>
    <row r="4928" spans="1:20">
      <c r="A4928" t="s">
        <v>18105</v>
      </c>
      <c r="D4928">
        <f>L4928/J4928</f>
        <v>1.9235837134014152E-3</v>
      </c>
      <c r="E4928">
        <v>2.1193000000000002E-3</v>
      </c>
      <c r="F4928">
        <v>0.15201100000000001</v>
      </c>
      <c r="G4928">
        <v>1.3941800000000001E-2</v>
      </c>
      <c r="H4928">
        <v>612</v>
      </c>
      <c r="I4928">
        <v>92.136499999999998</v>
      </c>
      <c r="J4928">
        <v>519.86300000000006</v>
      </c>
      <c r="K4928">
        <v>13</v>
      </c>
      <c r="L4928">
        <v>1</v>
      </c>
      <c r="M4928">
        <v>12.0519</v>
      </c>
      <c r="N4928">
        <v>0.94805399999999995</v>
      </c>
      <c r="O4928" t="s">
        <v>7934</v>
      </c>
      <c r="P4928">
        <v>1</v>
      </c>
      <c r="Q4928" t="s">
        <v>3947</v>
      </c>
      <c r="R4928" t="s">
        <v>0</v>
      </c>
      <c r="S4928" t="s">
        <v>3921</v>
      </c>
      <c r="T4928" t="s">
        <v>3920</v>
      </c>
    </row>
    <row r="4929" spans="1:20">
      <c r="A4929" t="s">
        <v>18104</v>
      </c>
      <c r="D4929">
        <f>L4929/J4929</f>
        <v>1.9209232725617242E-3</v>
      </c>
      <c r="E4929">
        <v>1.9792099999999999E-3</v>
      </c>
      <c r="F4929">
        <v>7.1274799999999999E-2</v>
      </c>
      <c r="G4929">
        <v>2.77687E-2</v>
      </c>
      <c r="H4929">
        <v>651</v>
      </c>
      <c r="I4929">
        <v>130.417</v>
      </c>
      <c r="J4929">
        <v>520.58299999999997</v>
      </c>
      <c r="K4929">
        <v>10</v>
      </c>
      <c r="L4929">
        <v>1</v>
      </c>
      <c r="M4929">
        <v>9.0021699999999996</v>
      </c>
      <c r="N4929">
        <v>0.99783299999999997</v>
      </c>
      <c r="O4929" t="s">
        <v>18103</v>
      </c>
      <c r="P4929">
        <v>5</v>
      </c>
      <c r="Q4929" t="s">
        <v>18102</v>
      </c>
      <c r="R4929" t="s">
        <v>0</v>
      </c>
      <c r="S4929" t="s">
        <v>18101</v>
      </c>
      <c r="T4929" t="s">
        <v>18100</v>
      </c>
    </row>
    <row r="4930" spans="1:20">
      <c r="A4930" t="s">
        <v>18099</v>
      </c>
      <c r="D4930">
        <f>L4930/J4930</f>
        <v>1.9188333493236113E-3</v>
      </c>
      <c r="E4930">
        <v>1.9674900000000001E-3</v>
      </c>
      <c r="F4930">
        <v>5.4585599999999998E-2</v>
      </c>
      <c r="G4930">
        <v>3.6044100000000003E-2</v>
      </c>
      <c r="H4930">
        <v>1290</v>
      </c>
      <c r="I4930">
        <v>247.703</v>
      </c>
      <c r="J4930">
        <v>1042.3</v>
      </c>
      <c r="K4930">
        <v>15</v>
      </c>
      <c r="L4930">
        <v>2</v>
      </c>
      <c r="M4930">
        <v>13.0246</v>
      </c>
      <c r="N4930">
        <v>1.9754100000000001</v>
      </c>
      <c r="O4930" t="s">
        <v>9235</v>
      </c>
      <c r="P4930">
        <v>4</v>
      </c>
      <c r="Q4930" t="s">
        <v>1130</v>
      </c>
      <c r="R4930" t="s">
        <v>0</v>
      </c>
      <c r="S4930" t="s">
        <v>1129</v>
      </c>
      <c r="T4930" t="s">
        <v>1128</v>
      </c>
    </row>
    <row r="4931" spans="1:20">
      <c r="A4931" t="s">
        <v>18098</v>
      </c>
      <c r="D4931">
        <f>L4931/J4931</f>
        <v>1.9186603146219183E-3</v>
      </c>
      <c r="E4931">
        <v>2.09794E-3</v>
      </c>
      <c r="F4931">
        <v>8.6594199999999996E-2</v>
      </c>
      <c r="G4931">
        <v>2.42273E-2</v>
      </c>
      <c r="H4931">
        <v>660</v>
      </c>
      <c r="I4931">
        <v>138.803</v>
      </c>
      <c r="J4931">
        <v>521.197</v>
      </c>
      <c r="K4931">
        <v>13</v>
      </c>
      <c r="L4931">
        <v>1</v>
      </c>
      <c r="M4931">
        <v>11.916</v>
      </c>
      <c r="N4931">
        <v>1.08402</v>
      </c>
      <c r="O4931" t="s">
        <v>18097</v>
      </c>
      <c r="P4931">
        <v>3</v>
      </c>
      <c r="Q4931" t="s">
        <v>1318</v>
      </c>
      <c r="R4931" t="s">
        <v>0</v>
      </c>
      <c r="S4931" t="s">
        <v>7690</v>
      </c>
      <c r="T4931" t="s">
        <v>7689</v>
      </c>
    </row>
    <row r="4932" spans="1:20">
      <c r="A4932" t="s">
        <v>18096</v>
      </c>
      <c r="D4932">
        <f>L4932/J4932</f>
        <v>1.9184357841989955E-3</v>
      </c>
      <c r="E4932">
        <v>1.9079100000000001E-3</v>
      </c>
      <c r="F4932">
        <v>9.2185000000000003E-2</v>
      </c>
      <c r="G4932">
        <v>2.06965E-2</v>
      </c>
      <c r="H4932">
        <v>3075</v>
      </c>
      <c r="I4932">
        <v>468.71499999999997</v>
      </c>
      <c r="J4932">
        <v>2606.29</v>
      </c>
      <c r="K4932">
        <v>45</v>
      </c>
      <c r="L4932">
        <v>5</v>
      </c>
      <c r="M4932">
        <v>40.355699999999999</v>
      </c>
      <c r="N4932">
        <v>4.6442600000000001</v>
      </c>
      <c r="O4932" t="s">
        <v>18095</v>
      </c>
      <c r="P4932">
        <v>0</v>
      </c>
      <c r="Q4932" t="s">
        <v>0</v>
      </c>
    </row>
    <row r="4933" spans="1:20">
      <c r="A4933" t="s">
        <v>18094</v>
      </c>
      <c r="D4933">
        <f>L4933/J4933</f>
        <v>1.9181266807585041E-3</v>
      </c>
      <c r="E4933">
        <v>2.1043699999999999E-3</v>
      </c>
      <c r="F4933">
        <v>0.109485</v>
      </c>
      <c r="G4933">
        <v>1.9220600000000001E-2</v>
      </c>
      <c r="H4933">
        <v>3171</v>
      </c>
      <c r="I4933">
        <v>564.29300000000001</v>
      </c>
      <c r="J4933">
        <v>2606.71</v>
      </c>
      <c r="K4933">
        <v>64</v>
      </c>
      <c r="L4933">
        <v>5</v>
      </c>
      <c r="M4933">
        <v>58.780999999999999</v>
      </c>
      <c r="N4933">
        <v>5.2190399999999997</v>
      </c>
      <c r="O4933" t="s">
        <v>1</v>
      </c>
      <c r="P4933">
        <v>5</v>
      </c>
      <c r="Q4933" t="s">
        <v>18093</v>
      </c>
      <c r="S4933" t="s">
        <v>1751</v>
      </c>
      <c r="T4933" t="s">
        <v>1750</v>
      </c>
    </row>
    <row r="4934" spans="1:20">
      <c r="A4934" t="s">
        <v>18092</v>
      </c>
      <c r="D4934">
        <f>L4934/J4934</f>
        <v>1.9158005651611666E-3</v>
      </c>
      <c r="E4934">
        <v>2.09224E-3</v>
      </c>
      <c r="F4934">
        <v>0.110695</v>
      </c>
      <c r="G4934">
        <v>1.8901000000000001E-2</v>
      </c>
      <c r="H4934">
        <v>1341</v>
      </c>
      <c r="I4934">
        <v>297.04899999999998</v>
      </c>
      <c r="J4934">
        <v>1043.95</v>
      </c>
      <c r="K4934">
        <v>33</v>
      </c>
      <c r="L4934">
        <v>2</v>
      </c>
      <c r="M4934">
        <v>30.944500000000001</v>
      </c>
      <c r="N4934">
        <v>2.0555099999999999</v>
      </c>
      <c r="O4934" t="s">
        <v>18091</v>
      </c>
      <c r="P4934">
        <v>4</v>
      </c>
      <c r="Q4934" t="s">
        <v>2336</v>
      </c>
      <c r="R4934" t="s">
        <v>0</v>
      </c>
      <c r="S4934" t="s">
        <v>2335</v>
      </c>
      <c r="T4934" t="s">
        <v>2334</v>
      </c>
    </row>
    <row r="4935" spans="1:20">
      <c r="A4935" t="s">
        <v>18090</v>
      </c>
      <c r="D4935">
        <f>L4935/J4935</f>
        <v>1.9151694829233911E-3</v>
      </c>
      <c r="E4935">
        <v>2.0333700000000001E-3</v>
      </c>
      <c r="F4935">
        <v>6.1303900000000001E-2</v>
      </c>
      <c r="G4935">
        <v>3.3168799999999998E-2</v>
      </c>
      <c r="H4935">
        <v>672</v>
      </c>
      <c r="I4935">
        <v>149.85300000000001</v>
      </c>
      <c r="J4935">
        <v>522.14700000000005</v>
      </c>
      <c r="K4935">
        <v>10</v>
      </c>
      <c r="L4935">
        <v>1</v>
      </c>
      <c r="M4935">
        <v>8.9640000000000004</v>
      </c>
      <c r="N4935">
        <v>1.036</v>
      </c>
      <c r="O4935" t="s">
        <v>18089</v>
      </c>
      <c r="P4935">
        <v>5</v>
      </c>
      <c r="Q4935" t="s">
        <v>18088</v>
      </c>
      <c r="R4935" t="s">
        <v>0</v>
      </c>
      <c r="S4935" t="s">
        <v>18087</v>
      </c>
      <c r="T4935" t="s">
        <v>18086</v>
      </c>
    </row>
    <row r="4936" spans="1:20">
      <c r="A4936" t="s">
        <v>18085</v>
      </c>
      <c r="D4936">
        <f>L4936/J4936</f>
        <v>1.9149200999588291E-3</v>
      </c>
      <c r="E4936">
        <v>1.9295899999999999E-3</v>
      </c>
      <c r="F4936">
        <v>0.22678100000000001</v>
      </c>
      <c r="G4936">
        <v>8.50858E-3</v>
      </c>
      <c r="H4936">
        <v>621</v>
      </c>
      <c r="I4936">
        <v>98.784999999999997</v>
      </c>
      <c r="J4936">
        <v>522.21500000000003</v>
      </c>
      <c r="K4936">
        <v>21</v>
      </c>
      <c r="L4936">
        <v>1</v>
      </c>
      <c r="M4936">
        <v>20.0961</v>
      </c>
      <c r="N4936">
        <v>0.903914</v>
      </c>
      <c r="O4936" t="s">
        <v>18084</v>
      </c>
      <c r="P4936">
        <v>5</v>
      </c>
      <c r="Q4936" t="s">
        <v>18083</v>
      </c>
      <c r="R4936" t="s">
        <v>18082</v>
      </c>
      <c r="S4936" t="s">
        <v>9396</v>
      </c>
      <c r="T4936" t="s">
        <v>9395</v>
      </c>
    </row>
    <row r="4937" spans="1:20">
      <c r="A4937" t="s">
        <v>18081</v>
      </c>
      <c r="D4937">
        <f>L4937/J4937</f>
        <v>1.9145901341170392E-3</v>
      </c>
      <c r="E4937">
        <v>1.99993E-3</v>
      </c>
      <c r="F4937">
        <v>8.3929599999999993E-2</v>
      </c>
      <c r="G4937">
        <v>2.3828599999999998E-2</v>
      </c>
      <c r="H4937">
        <v>654</v>
      </c>
      <c r="I4937">
        <v>131.69499999999999</v>
      </c>
      <c r="J4937">
        <v>522.30499999999995</v>
      </c>
      <c r="K4937">
        <v>11</v>
      </c>
      <c r="L4937">
        <v>1</v>
      </c>
      <c r="M4937">
        <v>10.0502</v>
      </c>
      <c r="N4937">
        <v>0.94979000000000002</v>
      </c>
      <c r="O4937" t="s">
        <v>18080</v>
      </c>
      <c r="P4937">
        <v>4</v>
      </c>
      <c r="Q4937" t="s">
        <v>18079</v>
      </c>
    </row>
    <row r="4938" spans="1:20">
      <c r="A4938" t="s">
        <v>18078</v>
      </c>
      <c r="D4938">
        <f>L4938/J4938</f>
        <v>1.9140221260957775E-3</v>
      </c>
      <c r="E4938">
        <v>2.23792E-3</v>
      </c>
      <c r="F4938">
        <v>9.8308300000000001E-2</v>
      </c>
      <c r="G4938">
        <v>2.2764300000000001E-2</v>
      </c>
      <c r="H4938">
        <v>1245</v>
      </c>
      <c r="I4938">
        <v>200.084</v>
      </c>
      <c r="J4938">
        <v>1044.92</v>
      </c>
      <c r="K4938">
        <v>22</v>
      </c>
      <c r="L4938">
        <v>2</v>
      </c>
      <c r="M4938">
        <v>19.662400000000002</v>
      </c>
      <c r="N4938">
        <v>2.3375599999999999</v>
      </c>
      <c r="O4938" t="s">
        <v>3911</v>
      </c>
      <c r="P4938">
        <v>0</v>
      </c>
      <c r="Q4938" t="s">
        <v>0</v>
      </c>
      <c r="S4938" t="s">
        <v>1440</v>
      </c>
      <c r="T4938" t="s">
        <v>1439</v>
      </c>
    </row>
    <row r="4939" spans="1:20">
      <c r="A4939" t="s">
        <v>18077</v>
      </c>
      <c r="D4939">
        <f>L4939/J4939</f>
        <v>1.9132567647976062E-3</v>
      </c>
      <c r="E4939">
        <v>1.9413900000000001E-3</v>
      </c>
      <c r="F4939">
        <v>4.0847399999999999E-2</v>
      </c>
      <c r="G4939">
        <v>4.7527899999999998E-2</v>
      </c>
      <c r="H4939">
        <v>660</v>
      </c>
      <c r="I4939">
        <v>137.33099999999999</v>
      </c>
      <c r="J4939">
        <v>522.66899999999998</v>
      </c>
      <c r="K4939">
        <v>6</v>
      </c>
      <c r="L4939">
        <v>1</v>
      </c>
      <c r="M4939">
        <v>5.0809300000000004</v>
      </c>
      <c r="N4939">
        <v>0.91907499999999998</v>
      </c>
      <c r="O4939" t="s">
        <v>18076</v>
      </c>
      <c r="P4939">
        <v>0</v>
      </c>
      <c r="Q4939" t="s">
        <v>0</v>
      </c>
      <c r="S4939" t="s">
        <v>18075</v>
      </c>
      <c r="T4939" t="s">
        <v>18074</v>
      </c>
    </row>
    <row r="4940" spans="1:20">
      <c r="A4940" t="s">
        <v>18073</v>
      </c>
      <c r="D4940">
        <f>L4940/J4940</f>
        <v>1.9128358939829834E-3</v>
      </c>
      <c r="E4940">
        <v>1.9476300000000001E-3</v>
      </c>
      <c r="F4940">
        <v>9.7754199999999999E-2</v>
      </c>
      <c r="G4940">
        <v>1.9923799999999998E-2</v>
      </c>
      <c r="H4940">
        <v>6570</v>
      </c>
      <c r="I4940">
        <v>1342.16</v>
      </c>
      <c r="J4940">
        <v>5227.84</v>
      </c>
      <c r="K4940">
        <v>131</v>
      </c>
      <c r="L4940">
        <v>10</v>
      </c>
      <c r="M4940">
        <v>121.566</v>
      </c>
      <c r="N4940">
        <v>9.4341399999999993</v>
      </c>
      <c r="O4940" t="s">
        <v>18072</v>
      </c>
      <c r="P4940">
        <v>3</v>
      </c>
      <c r="Q4940" t="s">
        <v>9275</v>
      </c>
      <c r="R4940" t="s">
        <v>0</v>
      </c>
      <c r="S4940" t="s">
        <v>16111</v>
      </c>
      <c r="T4940" t="s">
        <v>16110</v>
      </c>
    </row>
    <row r="4941" spans="1:20">
      <c r="A4941" t="s">
        <v>18071</v>
      </c>
      <c r="D4941">
        <f>L4941/J4941</f>
        <v>1.9127407662439509E-3</v>
      </c>
      <c r="E4941">
        <v>1.9889199999999999E-3</v>
      </c>
      <c r="F4941">
        <v>6.2047900000000003E-2</v>
      </c>
      <c r="G4941">
        <v>3.2054600000000003E-2</v>
      </c>
      <c r="H4941">
        <v>1863</v>
      </c>
      <c r="I4941">
        <v>294.57</v>
      </c>
      <c r="J4941">
        <v>1568.43</v>
      </c>
      <c r="K4941">
        <v>21</v>
      </c>
      <c r="L4941">
        <v>3</v>
      </c>
      <c r="M4941">
        <v>17.938400000000001</v>
      </c>
      <c r="N4941">
        <v>3.0616099999999999</v>
      </c>
      <c r="O4941" t="s">
        <v>1</v>
      </c>
      <c r="P4941">
        <v>1</v>
      </c>
      <c r="Q4941" t="s">
        <v>18070</v>
      </c>
    </row>
    <row r="4942" spans="1:20">
      <c r="A4942" t="s">
        <v>18069</v>
      </c>
      <c r="D4942">
        <f>L4942/J4942</f>
        <v>1.9119800848154365E-3</v>
      </c>
      <c r="E4942">
        <v>2.3813900000000002E-3</v>
      </c>
      <c r="F4942">
        <v>0.15415100000000001</v>
      </c>
      <c r="G4942">
        <v>1.5448399999999999E-2</v>
      </c>
      <c r="H4942">
        <v>645</v>
      </c>
      <c r="I4942">
        <v>121.982</v>
      </c>
      <c r="J4942">
        <v>523.01800000000003</v>
      </c>
      <c r="K4942">
        <v>19</v>
      </c>
      <c r="L4942">
        <v>1</v>
      </c>
      <c r="M4942">
        <v>17.819700000000001</v>
      </c>
      <c r="N4942">
        <v>1.1803399999999999</v>
      </c>
      <c r="O4942" t="s">
        <v>18068</v>
      </c>
      <c r="P4942">
        <v>3</v>
      </c>
      <c r="Q4942" t="s">
        <v>1409</v>
      </c>
      <c r="R4942" t="s">
        <v>1408</v>
      </c>
      <c r="S4942" t="s">
        <v>111</v>
      </c>
      <c r="T4942" t="s">
        <v>110</v>
      </c>
    </row>
    <row r="4943" spans="1:20">
      <c r="A4943" t="s">
        <v>18067</v>
      </c>
      <c r="D4943">
        <f>L4943/J4943</f>
        <v>1.9106138420151627E-3</v>
      </c>
      <c r="E4943">
        <v>2.3635700000000002E-3</v>
      </c>
      <c r="F4943">
        <v>8.5221400000000001E-4</v>
      </c>
      <c r="G4943">
        <v>2.7734399999999999</v>
      </c>
      <c r="H4943">
        <v>3831</v>
      </c>
      <c r="I4943">
        <v>1214.04</v>
      </c>
      <c r="J4943">
        <v>2616.96</v>
      </c>
      <c r="K4943">
        <v>7</v>
      </c>
      <c r="L4943">
        <v>5</v>
      </c>
      <c r="M4943">
        <v>1.0031000000000001</v>
      </c>
      <c r="N4943">
        <v>5.9969000000000001</v>
      </c>
      <c r="O4943" t="s">
        <v>1</v>
      </c>
      <c r="P4943">
        <v>2</v>
      </c>
      <c r="Q4943" t="s">
        <v>1111</v>
      </c>
      <c r="S4943" t="s">
        <v>6908</v>
      </c>
      <c r="T4943" t="s">
        <v>6907</v>
      </c>
    </row>
    <row r="4944" spans="1:20">
      <c r="A4944" t="s">
        <v>18066</v>
      </c>
      <c r="D4944">
        <f>L4944/J4944</f>
        <v>1.9106101915768838E-3</v>
      </c>
      <c r="E4944">
        <v>2.37783E-3</v>
      </c>
      <c r="F4944">
        <v>5.5553600000000002E-2</v>
      </c>
      <c r="G4944">
        <v>4.28025E-2</v>
      </c>
      <c r="H4944">
        <v>798</v>
      </c>
      <c r="I4944">
        <v>274.60700000000003</v>
      </c>
      <c r="J4944">
        <v>523.39300000000003</v>
      </c>
      <c r="K4944">
        <v>16</v>
      </c>
      <c r="L4944">
        <v>1</v>
      </c>
      <c r="M4944">
        <v>14.793200000000001</v>
      </c>
      <c r="N4944">
        <v>1.2068300000000001</v>
      </c>
      <c r="O4944" t="s">
        <v>8425</v>
      </c>
      <c r="P4944">
        <v>2</v>
      </c>
      <c r="Q4944" t="s">
        <v>840</v>
      </c>
      <c r="R4944" t="s">
        <v>0</v>
      </c>
      <c r="S4944" t="s">
        <v>839</v>
      </c>
      <c r="T4944" t="s">
        <v>838</v>
      </c>
    </row>
    <row r="4945" spans="1:20">
      <c r="A4945" t="s">
        <v>18065</v>
      </c>
      <c r="D4945">
        <f>L4945/J4945</f>
        <v>1.9089069598747757E-3</v>
      </c>
      <c r="E4945">
        <v>1.9369599999999999E-3</v>
      </c>
      <c r="F4945">
        <v>2.5461000000000001E-2</v>
      </c>
      <c r="G4945">
        <v>7.6075599999999993E-2</v>
      </c>
      <c r="H4945">
        <v>1287</v>
      </c>
      <c r="I4945">
        <v>239.279</v>
      </c>
      <c r="J4945">
        <v>1047.72</v>
      </c>
      <c r="K4945">
        <v>8</v>
      </c>
      <c r="L4945">
        <v>2</v>
      </c>
      <c r="M4945">
        <v>6.00101</v>
      </c>
      <c r="N4945">
        <v>1.99899</v>
      </c>
      <c r="O4945" t="s">
        <v>11243</v>
      </c>
      <c r="P4945">
        <v>0</v>
      </c>
      <c r="Q4945" t="s">
        <v>0</v>
      </c>
      <c r="S4945" t="s">
        <v>469</v>
      </c>
      <c r="T4945" t="s">
        <v>468</v>
      </c>
    </row>
    <row r="4946" spans="1:20">
      <c r="A4946" t="s">
        <v>18064</v>
      </c>
      <c r="D4946">
        <f>L4946/J4946</f>
        <v>1.9075778530211263E-3</v>
      </c>
      <c r="E4946">
        <v>2.13007E-3</v>
      </c>
      <c r="F4946">
        <v>4.7801700000000003E-2</v>
      </c>
      <c r="G4946">
        <v>4.45604E-2</v>
      </c>
      <c r="H4946">
        <v>1302</v>
      </c>
      <c r="I4946">
        <v>253.54599999999999</v>
      </c>
      <c r="J4946">
        <v>1048.45</v>
      </c>
      <c r="K4946">
        <v>14</v>
      </c>
      <c r="L4946">
        <v>2</v>
      </c>
      <c r="M4946">
        <v>11.8217</v>
      </c>
      <c r="N4946">
        <v>2.1783199999999998</v>
      </c>
      <c r="O4946" t="s">
        <v>3669</v>
      </c>
      <c r="P4946">
        <v>1</v>
      </c>
      <c r="Q4946" t="s">
        <v>391</v>
      </c>
      <c r="R4946" t="s">
        <v>0</v>
      </c>
      <c r="S4946" t="s">
        <v>2707</v>
      </c>
      <c r="T4946" t="s">
        <v>2706</v>
      </c>
    </row>
    <row r="4947" spans="1:20">
      <c r="A4947" t="s">
        <v>18063</v>
      </c>
      <c r="D4947">
        <f>L4947/J4947</f>
        <v>1.9073231673008518E-3</v>
      </c>
      <c r="E4947">
        <v>1.9762199999999999E-3</v>
      </c>
      <c r="F4947">
        <v>2.1659399999999999E-2</v>
      </c>
      <c r="G4947">
        <v>9.1240600000000005E-2</v>
      </c>
      <c r="H4947">
        <v>1329</v>
      </c>
      <c r="I4947">
        <v>280.41199999999998</v>
      </c>
      <c r="J4947">
        <v>1048.5899999999999</v>
      </c>
      <c r="K4947">
        <v>8</v>
      </c>
      <c r="L4947">
        <v>2</v>
      </c>
      <c r="M4947">
        <v>5.9648500000000002</v>
      </c>
      <c r="N4947">
        <v>2.0351499999999998</v>
      </c>
      <c r="O4947" t="s">
        <v>1</v>
      </c>
      <c r="P4947">
        <v>0</v>
      </c>
      <c r="Q4947" t="s">
        <v>0</v>
      </c>
    </row>
    <row r="4948" spans="1:20">
      <c r="A4948" t="s">
        <v>18062</v>
      </c>
      <c r="D4948">
        <f>L4948/J4948</f>
        <v>1.906644337742978E-3</v>
      </c>
      <c r="E4948">
        <v>1.93819E-3</v>
      </c>
      <c r="F4948">
        <v>7.9972500000000002E-2</v>
      </c>
      <c r="G4948">
        <v>2.4235699999999999E-2</v>
      </c>
      <c r="H4948">
        <v>3900</v>
      </c>
      <c r="I4948">
        <v>753.10699999999997</v>
      </c>
      <c r="J4948">
        <v>3146.89</v>
      </c>
      <c r="K4948">
        <v>63</v>
      </c>
      <c r="L4948">
        <v>6</v>
      </c>
      <c r="M4948">
        <v>57.206699999999998</v>
      </c>
      <c r="N4948">
        <v>5.7933199999999996</v>
      </c>
      <c r="O4948" t="s">
        <v>18061</v>
      </c>
      <c r="P4948">
        <v>5</v>
      </c>
      <c r="Q4948" t="s">
        <v>6417</v>
      </c>
      <c r="R4948" t="s">
        <v>0</v>
      </c>
      <c r="S4948" t="s">
        <v>11103</v>
      </c>
      <c r="T4948" t="s">
        <v>11102</v>
      </c>
    </row>
    <row r="4949" spans="1:20">
      <c r="A4949" t="s">
        <v>18060</v>
      </c>
      <c r="D4949">
        <f>L4949/J4949</f>
        <v>1.9061536995266387E-3</v>
      </c>
      <c r="E4949">
        <v>2.0424599999999998E-3</v>
      </c>
      <c r="F4949">
        <v>7.6732900000000007E-2</v>
      </c>
      <c r="G4949">
        <v>2.66178E-2</v>
      </c>
      <c r="H4949">
        <v>1911</v>
      </c>
      <c r="I4949">
        <v>337.14800000000002</v>
      </c>
      <c r="J4949">
        <v>1573.85</v>
      </c>
      <c r="K4949">
        <v>28</v>
      </c>
      <c r="L4949">
        <v>3</v>
      </c>
      <c r="M4949">
        <v>24.9054</v>
      </c>
      <c r="N4949">
        <v>3.09463</v>
      </c>
      <c r="O4949" t="s">
        <v>1</v>
      </c>
      <c r="P4949">
        <v>3</v>
      </c>
      <c r="Q4949" t="s">
        <v>2227</v>
      </c>
      <c r="R4949" t="s">
        <v>0</v>
      </c>
      <c r="S4949" t="s">
        <v>6172</v>
      </c>
      <c r="T4949" t="s">
        <v>6171</v>
      </c>
    </row>
    <row r="4950" spans="1:20">
      <c r="A4950" t="s">
        <v>18059</v>
      </c>
      <c r="D4950">
        <f>L4950/J4950</f>
        <v>1.9053607324206654E-3</v>
      </c>
      <c r="E4950">
        <v>2.4486099999999999E-3</v>
      </c>
      <c r="F4950">
        <v>1.16574E-2</v>
      </c>
      <c r="G4950">
        <v>0.21004900000000001</v>
      </c>
      <c r="H4950">
        <v>1344</v>
      </c>
      <c r="I4950">
        <v>294.33100000000002</v>
      </c>
      <c r="J4950">
        <v>1049.67</v>
      </c>
      <c r="K4950">
        <v>6</v>
      </c>
      <c r="L4950">
        <v>2</v>
      </c>
      <c r="M4950">
        <v>3.4303499999999998</v>
      </c>
      <c r="N4950">
        <v>2.5696500000000002</v>
      </c>
      <c r="O4950" t="s">
        <v>18058</v>
      </c>
      <c r="P4950">
        <v>4</v>
      </c>
      <c r="Q4950" t="s">
        <v>17586</v>
      </c>
      <c r="R4950" t="s">
        <v>0</v>
      </c>
      <c r="S4950" t="s">
        <v>6292</v>
      </c>
      <c r="T4950" t="s">
        <v>6291</v>
      </c>
    </row>
    <row r="4951" spans="1:20">
      <c r="A4951" t="s">
        <v>18057</v>
      </c>
      <c r="D4951">
        <f>L4951/J4951</f>
        <v>1.9051066383440813E-3</v>
      </c>
      <c r="E4951">
        <v>1.87035E-3</v>
      </c>
      <c r="F4951">
        <v>3.7136599999999999E-2</v>
      </c>
      <c r="G4951">
        <v>5.0364100000000002E-2</v>
      </c>
      <c r="H4951">
        <v>1329</v>
      </c>
      <c r="I4951">
        <v>279.19099999999997</v>
      </c>
      <c r="J4951">
        <v>1049.81</v>
      </c>
      <c r="K4951">
        <v>12</v>
      </c>
      <c r="L4951">
        <v>2</v>
      </c>
      <c r="M4951">
        <v>10.0893</v>
      </c>
      <c r="N4951">
        <v>1.91069</v>
      </c>
      <c r="O4951" t="s">
        <v>1</v>
      </c>
      <c r="P4951">
        <v>0</v>
      </c>
      <c r="Q4951" t="s">
        <v>0</v>
      </c>
    </row>
    <row r="4952" spans="1:20">
      <c r="A4952" t="s">
        <v>18056</v>
      </c>
      <c r="D4952">
        <f>L4952/J4952</f>
        <v>1.9050884913604238E-3</v>
      </c>
      <c r="E4952">
        <v>2.3685799999999999E-3</v>
      </c>
      <c r="F4952">
        <v>6.1907900000000002E-2</v>
      </c>
      <c r="G4952">
        <v>3.8259799999999997E-2</v>
      </c>
      <c r="H4952">
        <v>660</v>
      </c>
      <c r="I4952">
        <v>135.09</v>
      </c>
      <c r="J4952">
        <v>524.91</v>
      </c>
      <c r="K4952">
        <v>9</v>
      </c>
      <c r="L4952">
        <v>1</v>
      </c>
      <c r="M4952">
        <v>7.8351899999999999</v>
      </c>
      <c r="N4952">
        <v>1.1648099999999999</v>
      </c>
      <c r="O4952" t="s">
        <v>2164</v>
      </c>
      <c r="P4952">
        <v>3</v>
      </c>
      <c r="Q4952" t="s">
        <v>2215</v>
      </c>
      <c r="R4952" t="s">
        <v>0</v>
      </c>
      <c r="S4952" t="s">
        <v>7956</v>
      </c>
      <c r="T4952" t="s">
        <v>7955</v>
      </c>
    </row>
    <row r="4953" spans="1:20">
      <c r="A4953" t="s">
        <v>18055</v>
      </c>
      <c r="D4953">
        <f>L4953/J4953</f>
        <v>1.9049614721542256E-3</v>
      </c>
      <c r="E4953">
        <v>2.4831800000000002E-3</v>
      </c>
      <c r="F4953">
        <v>0.13073699999999999</v>
      </c>
      <c r="G4953">
        <v>1.8993800000000002E-2</v>
      </c>
      <c r="H4953">
        <v>2514</v>
      </c>
      <c r="I4953">
        <v>414.22199999999998</v>
      </c>
      <c r="J4953">
        <v>2099.7800000000002</v>
      </c>
      <c r="K4953">
        <v>56</v>
      </c>
      <c r="L4953">
        <v>4</v>
      </c>
      <c r="M4953">
        <v>51.081699999999998</v>
      </c>
      <c r="N4953">
        <v>4.9183300000000001</v>
      </c>
      <c r="O4953" t="s">
        <v>18054</v>
      </c>
      <c r="P4953">
        <v>0</v>
      </c>
      <c r="Q4953" t="s">
        <v>0</v>
      </c>
      <c r="S4953" t="s">
        <v>18053</v>
      </c>
      <c r="T4953" t="s">
        <v>18052</v>
      </c>
    </row>
    <row r="4954" spans="1:20">
      <c r="A4954" t="s">
        <v>18051</v>
      </c>
      <c r="D4954">
        <f>L4954/J4954</f>
        <v>1.9048598689837383E-3</v>
      </c>
      <c r="E4954">
        <v>8.55071E-4</v>
      </c>
      <c r="F4954">
        <v>0.127718</v>
      </c>
      <c r="G4954">
        <v>6.6950000000000004E-3</v>
      </c>
      <c r="H4954">
        <v>588</v>
      </c>
      <c r="I4954">
        <v>63.026899999999998</v>
      </c>
      <c r="J4954">
        <v>524.97299999999996</v>
      </c>
      <c r="K4954">
        <v>8</v>
      </c>
      <c r="L4954">
        <v>1</v>
      </c>
      <c r="M4954">
        <v>7.5774400000000002</v>
      </c>
      <c r="N4954">
        <v>0.42255599999999999</v>
      </c>
      <c r="O4954" t="s">
        <v>18050</v>
      </c>
      <c r="P4954">
        <v>3</v>
      </c>
      <c r="Q4954" t="s">
        <v>18049</v>
      </c>
      <c r="R4954" t="s">
        <v>18048</v>
      </c>
      <c r="S4954" t="s">
        <v>5337</v>
      </c>
      <c r="T4954" t="s">
        <v>5336</v>
      </c>
    </row>
    <row r="4955" spans="1:20">
      <c r="A4955" t="s">
        <v>18047</v>
      </c>
      <c r="D4955">
        <f>L4955/J4955</f>
        <v>1.9045732613150695E-3</v>
      </c>
      <c r="E4955">
        <v>1.9848000000000001E-3</v>
      </c>
      <c r="F4955">
        <v>8.2120399999999996E-2</v>
      </c>
      <c r="G4955">
        <v>2.4169400000000001E-2</v>
      </c>
      <c r="H4955">
        <v>3168</v>
      </c>
      <c r="I4955">
        <v>542.74199999999996</v>
      </c>
      <c r="J4955">
        <v>2625.26</v>
      </c>
      <c r="K4955">
        <v>48</v>
      </c>
      <c r="L4955">
        <v>5</v>
      </c>
      <c r="M4955">
        <v>42.9758</v>
      </c>
      <c r="N4955">
        <v>5.0242199999999997</v>
      </c>
      <c r="O4955" t="s">
        <v>7892</v>
      </c>
      <c r="P4955">
        <v>4</v>
      </c>
      <c r="Q4955" t="s">
        <v>18046</v>
      </c>
      <c r="R4955" t="s">
        <v>10927</v>
      </c>
    </row>
    <row r="4956" spans="1:20">
      <c r="A4956" t="s">
        <v>18045</v>
      </c>
      <c r="D4956">
        <f>L4956/J4956</f>
        <v>1.9045261062916017E-3</v>
      </c>
      <c r="E4956">
        <v>2.0270000000000002E-3</v>
      </c>
      <c r="F4956">
        <v>0.13922399999999999</v>
      </c>
      <c r="G4956">
        <v>1.45592E-2</v>
      </c>
      <c r="H4956">
        <v>1278</v>
      </c>
      <c r="I4956">
        <v>227.875</v>
      </c>
      <c r="J4956">
        <v>1050.1300000000001</v>
      </c>
      <c r="K4956">
        <v>30</v>
      </c>
      <c r="L4956">
        <v>2</v>
      </c>
      <c r="M4956">
        <v>28.113700000000001</v>
      </c>
      <c r="N4956">
        <v>1.88626</v>
      </c>
      <c r="O4956" t="s">
        <v>18044</v>
      </c>
      <c r="P4956">
        <v>3</v>
      </c>
      <c r="Q4956" t="s">
        <v>2215</v>
      </c>
      <c r="R4956" t="s">
        <v>0</v>
      </c>
      <c r="S4956" t="s">
        <v>1593</v>
      </c>
      <c r="T4956" t="s">
        <v>328</v>
      </c>
    </row>
    <row r="4957" spans="1:20">
      <c r="A4957" t="s">
        <v>18043</v>
      </c>
      <c r="D4957">
        <f>L4957/J4957</f>
        <v>1.9044354301167418E-3</v>
      </c>
      <c r="E4957">
        <v>1.78637E-3</v>
      </c>
      <c r="F4957">
        <v>0.110565</v>
      </c>
      <c r="G4957">
        <v>1.6156799999999999E-2</v>
      </c>
      <c r="H4957">
        <v>1272</v>
      </c>
      <c r="I4957">
        <v>221.81899999999999</v>
      </c>
      <c r="J4957">
        <v>1050.18</v>
      </c>
      <c r="K4957">
        <v>24</v>
      </c>
      <c r="L4957">
        <v>2</v>
      </c>
      <c r="M4957">
        <v>22.294599999999999</v>
      </c>
      <c r="N4957">
        <v>1.7053799999999999</v>
      </c>
      <c r="O4957" t="s">
        <v>18042</v>
      </c>
      <c r="P4957">
        <v>4</v>
      </c>
      <c r="Q4957" t="s">
        <v>18041</v>
      </c>
      <c r="R4957" t="s">
        <v>18040</v>
      </c>
      <c r="S4957" t="s">
        <v>18039</v>
      </c>
      <c r="T4957" t="s">
        <v>18038</v>
      </c>
    </row>
    <row r="4958" spans="1:20">
      <c r="A4958" t="s">
        <v>18037</v>
      </c>
      <c r="D4958">
        <f>L4958/J4958</f>
        <v>1.9041997124658436E-3</v>
      </c>
      <c r="E4958">
        <v>1.9054499999999999E-3</v>
      </c>
      <c r="F4958">
        <v>2.9378100000000001E-2</v>
      </c>
      <c r="G4958">
        <v>6.4859399999999998E-2</v>
      </c>
      <c r="H4958">
        <v>630</v>
      </c>
      <c r="I4958">
        <v>104.845</v>
      </c>
      <c r="J4958">
        <v>525.15499999999997</v>
      </c>
      <c r="K4958">
        <v>4</v>
      </c>
      <c r="L4958">
        <v>1</v>
      </c>
      <c r="M4958">
        <v>3.0191599999999998</v>
      </c>
      <c r="N4958">
        <v>0.98084499999999997</v>
      </c>
      <c r="O4958" t="s">
        <v>18036</v>
      </c>
      <c r="P4958">
        <v>1</v>
      </c>
      <c r="Q4958" t="s">
        <v>5535</v>
      </c>
      <c r="R4958" t="s">
        <v>0</v>
      </c>
      <c r="S4958" t="s">
        <v>5534</v>
      </c>
      <c r="T4958" t="s">
        <v>5533</v>
      </c>
    </row>
    <row r="4959" spans="1:20">
      <c r="A4959" t="s">
        <v>18035</v>
      </c>
      <c r="D4959">
        <f>L4959/J4959</f>
        <v>1.9034530541855981E-3</v>
      </c>
      <c r="E4959">
        <v>1.8929999999999999E-3</v>
      </c>
      <c r="F4959">
        <v>4.4244499999999999E-2</v>
      </c>
      <c r="G4959">
        <v>4.2784999999999997E-2</v>
      </c>
      <c r="H4959">
        <v>597</v>
      </c>
      <c r="I4959">
        <v>71.639200000000002</v>
      </c>
      <c r="J4959">
        <v>525.36099999999999</v>
      </c>
      <c r="K4959">
        <v>4</v>
      </c>
      <c r="L4959">
        <v>1</v>
      </c>
      <c r="M4959">
        <v>3.0446900000000001</v>
      </c>
      <c r="N4959">
        <v>0.95530599999999999</v>
      </c>
      <c r="O4959" t="s">
        <v>18034</v>
      </c>
      <c r="P4959">
        <v>1</v>
      </c>
      <c r="Q4959" t="s">
        <v>6108</v>
      </c>
      <c r="R4959" t="s">
        <v>0</v>
      </c>
      <c r="S4959" t="s">
        <v>98</v>
      </c>
      <c r="T4959" t="s">
        <v>97</v>
      </c>
    </row>
    <row r="4960" spans="1:20">
      <c r="A4960" t="s">
        <v>18033</v>
      </c>
      <c r="D4960">
        <f>L4960/J4960</f>
        <v>1.9027250828636774E-3</v>
      </c>
      <c r="E4960">
        <v>1.9241099999999999E-3</v>
      </c>
      <c r="F4960">
        <v>9.7396200000000002E-2</v>
      </c>
      <c r="G4960">
        <v>1.9755499999999999E-2</v>
      </c>
      <c r="H4960">
        <v>3216</v>
      </c>
      <c r="I4960">
        <v>588.18700000000001</v>
      </c>
      <c r="J4960">
        <v>2627.81</v>
      </c>
      <c r="K4960">
        <v>59</v>
      </c>
      <c r="L4960">
        <v>5</v>
      </c>
      <c r="M4960">
        <v>54.215000000000003</v>
      </c>
      <c r="N4960">
        <v>4.78505</v>
      </c>
      <c r="O4960" t="s">
        <v>1</v>
      </c>
      <c r="P4960">
        <v>1</v>
      </c>
      <c r="Q4960" t="s">
        <v>2593</v>
      </c>
      <c r="R4960" t="s">
        <v>0</v>
      </c>
      <c r="S4960" t="s">
        <v>2205</v>
      </c>
      <c r="T4960" t="s">
        <v>2204</v>
      </c>
    </row>
    <row r="4961" spans="1:20">
      <c r="A4961" t="s">
        <v>18032</v>
      </c>
      <c r="D4961">
        <f>L4961/J4961</f>
        <v>1.9026146682077846E-3</v>
      </c>
      <c r="E4961">
        <v>2.0163500000000001E-3</v>
      </c>
      <c r="F4961">
        <v>0.13585</v>
      </c>
      <c r="G4961">
        <v>1.48424E-2</v>
      </c>
      <c r="H4961">
        <v>2628</v>
      </c>
      <c r="I4961">
        <v>525.62699999999995</v>
      </c>
      <c r="J4961">
        <v>2102.37</v>
      </c>
      <c r="K4961">
        <v>70</v>
      </c>
      <c r="L4961">
        <v>4</v>
      </c>
      <c r="M4961">
        <v>66.077299999999994</v>
      </c>
      <c r="N4961">
        <v>3.9227300000000001</v>
      </c>
      <c r="O4961" t="s">
        <v>18031</v>
      </c>
      <c r="P4961">
        <v>0</v>
      </c>
      <c r="Q4961" t="s">
        <v>0</v>
      </c>
      <c r="S4961" t="s">
        <v>576</v>
      </c>
      <c r="T4961" t="s">
        <v>575</v>
      </c>
    </row>
    <row r="4962" spans="1:20">
      <c r="A4962" t="s">
        <v>18030</v>
      </c>
      <c r="D4962">
        <f>L4962/J4962</f>
        <v>1.9006889997624139E-3</v>
      </c>
      <c r="E4962">
        <v>1.82325E-3</v>
      </c>
      <c r="F4962">
        <v>6.4197599999999994E-2</v>
      </c>
      <c r="G4962">
        <v>2.8400600000000002E-2</v>
      </c>
      <c r="H4962">
        <v>1215</v>
      </c>
      <c r="I4962">
        <v>162.749</v>
      </c>
      <c r="J4962">
        <v>1052.25</v>
      </c>
      <c r="K4962">
        <v>12</v>
      </c>
      <c r="L4962">
        <v>2</v>
      </c>
      <c r="M4962">
        <v>10.138400000000001</v>
      </c>
      <c r="N4962">
        <v>1.86164</v>
      </c>
      <c r="O4962" t="s">
        <v>1</v>
      </c>
      <c r="P4962">
        <v>3</v>
      </c>
      <c r="Q4962" t="s">
        <v>2215</v>
      </c>
      <c r="R4962" t="s">
        <v>0</v>
      </c>
      <c r="S4962" t="s">
        <v>2255</v>
      </c>
      <c r="T4962" t="s">
        <v>2254</v>
      </c>
    </row>
    <row r="4963" spans="1:20">
      <c r="A4963" t="s">
        <v>18029</v>
      </c>
      <c r="D4963">
        <f>L4963/J4963</f>
        <v>1.8967270078752104E-3</v>
      </c>
      <c r="E4963">
        <v>2.0829500000000001E-3</v>
      </c>
      <c r="F4963">
        <v>4.1909099999999998E-2</v>
      </c>
      <c r="G4963">
        <v>4.9701500000000003E-2</v>
      </c>
      <c r="H4963">
        <v>648</v>
      </c>
      <c r="I4963">
        <v>120.776</v>
      </c>
      <c r="J4963">
        <v>527.22400000000005</v>
      </c>
      <c r="K4963">
        <v>6</v>
      </c>
      <c r="L4963">
        <v>1</v>
      </c>
      <c r="M4963">
        <v>4.9303100000000004</v>
      </c>
      <c r="N4963">
        <v>1.06969</v>
      </c>
      <c r="O4963" t="s">
        <v>5505</v>
      </c>
      <c r="P4963">
        <v>2</v>
      </c>
      <c r="Q4963" t="s">
        <v>5504</v>
      </c>
      <c r="R4963" t="s">
        <v>4825</v>
      </c>
      <c r="S4963" t="s">
        <v>5503</v>
      </c>
      <c r="T4963" t="s">
        <v>5502</v>
      </c>
    </row>
    <row r="4964" spans="1:20">
      <c r="A4964" t="s">
        <v>18028</v>
      </c>
      <c r="D4964">
        <f>L4964/J4964</f>
        <v>1.8965075812890561E-3</v>
      </c>
      <c r="E4964">
        <v>1.8968399999999999E-3</v>
      </c>
      <c r="F4964">
        <v>1.9330599999999999E-3</v>
      </c>
      <c r="G4964">
        <v>0.98126100000000005</v>
      </c>
      <c r="H4964">
        <v>4206</v>
      </c>
      <c r="I4964">
        <v>1042.29</v>
      </c>
      <c r="J4964">
        <v>3163.71</v>
      </c>
      <c r="K4964">
        <v>8</v>
      </c>
      <c r="L4964">
        <v>6</v>
      </c>
      <c r="M4964">
        <v>2.0108299999999999</v>
      </c>
      <c r="N4964">
        <v>5.9891699999999997</v>
      </c>
      <c r="O4964" t="s">
        <v>18027</v>
      </c>
      <c r="P4964">
        <v>3</v>
      </c>
      <c r="Q4964" t="s">
        <v>108</v>
      </c>
      <c r="R4964" t="s">
        <v>107</v>
      </c>
      <c r="S4964" t="s">
        <v>111</v>
      </c>
      <c r="T4964" t="s">
        <v>110</v>
      </c>
    </row>
    <row r="4965" spans="1:20">
      <c r="A4965" t="s">
        <v>18026</v>
      </c>
      <c r="D4965">
        <f>L4965/J4965</f>
        <v>1.8959861972204842E-3</v>
      </c>
      <c r="E4965">
        <v>2.26238E-3</v>
      </c>
      <c r="F4965">
        <v>2.89413E-2</v>
      </c>
      <c r="G4965">
        <v>7.8171500000000005E-2</v>
      </c>
      <c r="H4965">
        <v>4896</v>
      </c>
      <c r="I4965">
        <v>1203.99</v>
      </c>
      <c r="J4965">
        <v>3692.01</v>
      </c>
      <c r="K4965">
        <v>42</v>
      </c>
      <c r="L4965">
        <v>7</v>
      </c>
      <c r="M4965">
        <v>33.878799999999998</v>
      </c>
      <c r="N4965">
        <v>8.1211699999999993</v>
      </c>
      <c r="O4965" t="s">
        <v>1</v>
      </c>
      <c r="P4965">
        <v>0</v>
      </c>
      <c r="Q4965" t="s">
        <v>0</v>
      </c>
      <c r="S4965" t="s">
        <v>3313</v>
      </c>
      <c r="T4965" t="s">
        <v>3312</v>
      </c>
    </row>
    <row r="4966" spans="1:20">
      <c r="A4966" t="s">
        <v>18025</v>
      </c>
      <c r="D4966">
        <f>L4966/J4966</f>
        <v>1.895716628278405E-3</v>
      </c>
      <c r="E4966">
        <v>1.9709100000000002E-3</v>
      </c>
      <c r="F4966">
        <v>3.3147099999999999E-2</v>
      </c>
      <c r="G4966">
        <v>5.9459499999999998E-2</v>
      </c>
      <c r="H4966">
        <v>678</v>
      </c>
      <c r="I4966">
        <v>150.495</v>
      </c>
      <c r="J4966">
        <v>527.505</v>
      </c>
      <c r="K4966">
        <v>6</v>
      </c>
      <c r="L4966">
        <v>1</v>
      </c>
      <c r="M4966">
        <v>4.9651899999999998</v>
      </c>
      <c r="N4966">
        <v>1.03481</v>
      </c>
      <c r="O4966" t="s">
        <v>6254</v>
      </c>
      <c r="P4966">
        <v>2</v>
      </c>
      <c r="Q4966" t="s">
        <v>790</v>
      </c>
      <c r="R4966" t="s">
        <v>0</v>
      </c>
      <c r="S4966" t="s">
        <v>789</v>
      </c>
      <c r="T4966" t="s">
        <v>788</v>
      </c>
    </row>
    <row r="4967" spans="1:20">
      <c r="A4967" t="s">
        <v>18024</v>
      </c>
      <c r="D4967">
        <f>L4967/J4967</f>
        <v>1.8953663032301781E-3</v>
      </c>
      <c r="E4967">
        <v>1.90716E-3</v>
      </c>
      <c r="F4967">
        <v>0.142705</v>
      </c>
      <c r="G4967">
        <v>1.33644E-2</v>
      </c>
      <c r="H4967">
        <v>2952</v>
      </c>
      <c r="I4967">
        <v>841.58500000000004</v>
      </c>
      <c r="J4967">
        <v>2110.41</v>
      </c>
      <c r="K4967">
        <v>101</v>
      </c>
      <c r="L4967">
        <v>4</v>
      </c>
      <c r="M4967">
        <v>97.724900000000005</v>
      </c>
      <c r="N4967">
        <v>3.2750900000000001</v>
      </c>
      <c r="O4967" t="s">
        <v>18023</v>
      </c>
      <c r="P4967">
        <v>0</v>
      </c>
      <c r="Q4967" t="s">
        <v>0</v>
      </c>
    </row>
    <row r="4968" spans="1:20">
      <c r="A4968" t="s">
        <v>18022</v>
      </c>
      <c r="D4968">
        <f>L4968/J4968</f>
        <v>1.8953429528305997E-3</v>
      </c>
      <c r="E4968">
        <v>2.1496599999999999E-3</v>
      </c>
      <c r="F4968">
        <v>3.9362599999999998E-2</v>
      </c>
      <c r="G4968">
        <v>5.4611600000000003E-2</v>
      </c>
      <c r="H4968">
        <v>627</v>
      </c>
      <c r="I4968">
        <v>99.391199999999998</v>
      </c>
      <c r="J4968">
        <v>527.60900000000004</v>
      </c>
      <c r="K4968">
        <v>5</v>
      </c>
      <c r="L4968">
        <v>1</v>
      </c>
      <c r="M4968">
        <v>3.8762699999999999</v>
      </c>
      <c r="N4968">
        <v>1.1237299999999999</v>
      </c>
      <c r="O4968" t="s">
        <v>1044</v>
      </c>
      <c r="P4968">
        <v>0</v>
      </c>
      <c r="Q4968" t="s">
        <v>0</v>
      </c>
      <c r="S4968" t="s">
        <v>18021</v>
      </c>
      <c r="T4968" t="s">
        <v>18020</v>
      </c>
    </row>
    <row r="4969" spans="1:20">
      <c r="A4969" t="s">
        <v>18019</v>
      </c>
      <c r="D4969">
        <f>L4969/J4969</f>
        <v>1.8951418039854834E-3</v>
      </c>
      <c r="E4969">
        <v>1.9771200000000002E-3</v>
      </c>
      <c r="F4969">
        <v>6.9437200000000004E-2</v>
      </c>
      <c r="G4969">
        <v>2.8473499999999999E-2</v>
      </c>
      <c r="H4969">
        <v>1311</v>
      </c>
      <c r="I4969">
        <v>255.67500000000001</v>
      </c>
      <c r="J4969">
        <v>1055.33</v>
      </c>
      <c r="K4969">
        <v>19</v>
      </c>
      <c r="L4969">
        <v>2</v>
      </c>
      <c r="M4969">
        <v>17.001799999999999</v>
      </c>
      <c r="N4969">
        <v>1.9981800000000001</v>
      </c>
      <c r="O4969" t="s">
        <v>1</v>
      </c>
      <c r="P4969">
        <v>4</v>
      </c>
      <c r="Q4969" t="s">
        <v>17846</v>
      </c>
    </row>
    <row r="4970" spans="1:20">
      <c r="A4970" t="s">
        <v>18018</v>
      </c>
      <c r="D4970">
        <f>L4970/J4970</f>
        <v>1.8938784167933985E-3</v>
      </c>
      <c r="E4970">
        <v>2.0428400000000002E-3</v>
      </c>
      <c r="F4970">
        <v>9.6657300000000002E-2</v>
      </c>
      <c r="G4970">
        <v>2.1134900000000002E-2</v>
      </c>
      <c r="H4970">
        <v>669</v>
      </c>
      <c r="I4970">
        <v>140.983</v>
      </c>
      <c r="J4970">
        <v>528.01700000000005</v>
      </c>
      <c r="K4970">
        <v>14</v>
      </c>
      <c r="L4970">
        <v>1</v>
      </c>
      <c r="M4970">
        <v>12.973100000000001</v>
      </c>
      <c r="N4970">
        <v>1.0268900000000001</v>
      </c>
      <c r="O4970" t="s">
        <v>18017</v>
      </c>
      <c r="P4970">
        <v>6</v>
      </c>
      <c r="Q4970" t="s">
        <v>18016</v>
      </c>
      <c r="R4970" t="s">
        <v>0</v>
      </c>
      <c r="S4970" t="s">
        <v>18015</v>
      </c>
      <c r="T4970" t="s">
        <v>18014</v>
      </c>
    </row>
    <row r="4971" spans="1:20">
      <c r="A4971" t="s">
        <v>18013</v>
      </c>
      <c r="D4971">
        <f>L4971/J4971</f>
        <v>1.8915510718789407E-3</v>
      </c>
      <c r="E4971">
        <v>1.81835E-3</v>
      </c>
      <c r="F4971">
        <v>0.107097</v>
      </c>
      <c r="G4971">
        <v>1.6978500000000001E-2</v>
      </c>
      <c r="H4971">
        <v>1935</v>
      </c>
      <c r="I4971">
        <v>348.99700000000001</v>
      </c>
      <c r="J4971">
        <v>1586</v>
      </c>
      <c r="K4971">
        <v>36</v>
      </c>
      <c r="L4971">
        <v>3</v>
      </c>
      <c r="M4971">
        <v>33.421300000000002</v>
      </c>
      <c r="N4971">
        <v>2.5787300000000002</v>
      </c>
      <c r="O4971" t="s">
        <v>18012</v>
      </c>
      <c r="P4971">
        <v>3</v>
      </c>
      <c r="Q4971" t="s">
        <v>2022</v>
      </c>
      <c r="R4971" t="s">
        <v>0</v>
      </c>
      <c r="S4971" t="s">
        <v>999</v>
      </c>
      <c r="T4971" t="s">
        <v>998</v>
      </c>
    </row>
    <row r="4972" spans="1:20">
      <c r="A4972" t="s">
        <v>18011</v>
      </c>
      <c r="D4972">
        <f>L4972/J4972</f>
        <v>1.8914079640884676E-3</v>
      </c>
      <c r="E4972">
        <v>1.9978499999999998E-3</v>
      </c>
      <c r="F4972">
        <v>7.9293600000000006E-2</v>
      </c>
      <c r="G4972">
        <v>2.5195499999999999E-2</v>
      </c>
      <c r="H4972">
        <v>2046</v>
      </c>
      <c r="I4972">
        <v>459.88400000000001</v>
      </c>
      <c r="J4972">
        <v>1586.12</v>
      </c>
      <c r="K4972">
        <v>37</v>
      </c>
      <c r="L4972">
        <v>3</v>
      </c>
      <c r="M4972">
        <v>34.041800000000002</v>
      </c>
      <c r="N4972">
        <v>2.95817</v>
      </c>
      <c r="O4972" t="s">
        <v>17469</v>
      </c>
      <c r="P4972">
        <v>3</v>
      </c>
      <c r="Q4972" t="s">
        <v>17468</v>
      </c>
      <c r="R4972" t="s">
        <v>0</v>
      </c>
      <c r="S4972" t="s">
        <v>17467</v>
      </c>
      <c r="T4972" t="s">
        <v>17466</v>
      </c>
    </row>
    <row r="4973" spans="1:20">
      <c r="A4973" t="s">
        <v>18010</v>
      </c>
      <c r="D4973">
        <f>L4973/J4973</f>
        <v>1.8906093433913751E-3</v>
      </c>
      <c r="E4973">
        <v>1.9322E-3</v>
      </c>
      <c r="F4973">
        <v>5.5482400000000001E-2</v>
      </c>
      <c r="G4973">
        <v>3.4825500000000002E-2</v>
      </c>
      <c r="H4973">
        <v>1497</v>
      </c>
      <c r="I4973">
        <v>439.137</v>
      </c>
      <c r="J4973">
        <v>1057.8599999999999</v>
      </c>
      <c r="K4973">
        <v>26</v>
      </c>
      <c r="L4973">
        <v>2</v>
      </c>
      <c r="M4973">
        <v>23.9876</v>
      </c>
      <c r="N4973">
        <v>2.0124</v>
      </c>
      <c r="O4973" t="s">
        <v>1</v>
      </c>
      <c r="P4973">
        <v>0</v>
      </c>
      <c r="Q4973" t="s">
        <v>0</v>
      </c>
    </row>
    <row r="4974" spans="1:20">
      <c r="A4974" t="s">
        <v>18009</v>
      </c>
      <c r="D4974">
        <f>L4974/J4974</f>
        <v>1.8898828272647095E-3</v>
      </c>
      <c r="E4974">
        <v>2.6180700000000001E-3</v>
      </c>
      <c r="F4974">
        <v>0.103172</v>
      </c>
      <c r="G4974">
        <v>2.53758E-2</v>
      </c>
      <c r="H4974">
        <v>1917</v>
      </c>
      <c r="I4974">
        <v>329.60300000000001</v>
      </c>
      <c r="J4974">
        <v>1587.4</v>
      </c>
      <c r="K4974">
        <v>36</v>
      </c>
      <c r="L4974">
        <v>3</v>
      </c>
      <c r="M4974">
        <v>32.079500000000003</v>
      </c>
      <c r="N4974">
        <v>3.9205000000000001</v>
      </c>
      <c r="O4974" t="s">
        <v>18008</v>
      </c>
      <c r="P4974">
        <v>4</v>
      </c>
      <c r="Q4974" t="s">
        <v>17997</v>
      </c>
      <c r="R4974" t="s">
        <v>17996</v>
      </c>
      <c r="S4974" t="s">
        <v>17995</v>
      </c>
      <c r="T4974" t="s">
        <v>17994</v>
      </c>
    </row>
    <row r="4975" spans="1:20">
      <c r="A4975" t="s">
        <v>18007</v>
      </c>
      <c r="D4975">
        <f>L4975/J4975</f>
        <v>1.888841667847193E-3</v>
      </c>
      <c r="E4975">
        <v>2.0409400000000002E-3</v>
      </c>
      <c r="F4975">
        <v>6.9513599999999995E-2</v>
      </c>
      <c r="G4975">
        <v>2.9360399999999998E-2</v>
      </c>
      <c r="H4975">
        <v>690</v>
      </c>
      <c r="I4975">
        <v>160.57499999999999</v>
      </c>
      <c r="J4975">
        <v>529.42499999999995</v>
      </c>
      <c r="K4975">
        <v>12</v>
      </c>
      <c r="L4975">
        <v>1</v>
      </c>
      <c r="M4975">
        <v>10.940899999999999</v>
      </c>
      <c r="N4975">
        <v>1.05911</v>
      </c>
      <c r="O4975" t="s">
        <v>15551</v>
      </c>
      <c r="P4975">
        <v>2</v>
      </c>
      <c r="Q4975" t="s">
        <v>5477</v>
      </c>
      <c r="R4975" t="s">
        <v>259</v>
      </c>
      <c r="S4975" t="s">
        <v>360</v>
      </c>
      <c r="T4975" t="s">
        <v>359</v>
      </c>
    </row>
    <row r="4976" spans="1:20">
      <c r="A4976" t="s">
        <v>18006</v>
      </c>
      <c r="D4976">
        <f>L4976/J4976</f>
        <v>1.8868422939473874E-3</v>
      </c>
      <c r="E4976">
        <v>1.8735100000000001E-3</v>
      </c>
      <c r="F4976">
        <v>8.2811999999999997E-2</v>
      </c>
      <c r="G4976">
        <v>2.26237E-2</v>
      </c>
      <c r="H4976">
        <v>3312</v>
      </c>
      <c r="I4976">
        <v>662.072</v>
      </c>
      <c r="J4976">
        <v>2649.93</v>
      </c>
      <c r="K4976">
        <v>56</v>
      </c>
      <c r="L4976">
        <v>5</v>
      </c>
      <c r="M4976">
        <v>51.350200000000001</v>
      </c>
      <c r="N4976">
        <v>4.6497999999999999</v>
      </c>
      <c r="O4976" t="s">
        <v>14397</v>
      </c>
      <c r="P4976">
        <v>3</v>
      </c>
      <c r="Q4976" t="s">
        <v>5943</v>
      </c>
      <c r="R4976" t="s">
        <v>280</v>
      </c>
      <c r="S4976" t="s">
        <v>5619</v>
      </c>
      <c r="T4976" t="s">
        <v>5618</v>
      </c>
    </row>
    <row r="4977" spans="1:20">
      <c r="A4977" t="s">
        <v>18005</v>
      </c>
      <c r="D4977">
        <f>L4977/J4977</f>
        <v>1.8867346048352291E-3</v>
      </c>
      <c r="E4977">
        <v>1.8661699999999999E-3</v>
      </c>
      <c r="F4977">
        <v>9.3808600000000006E-2</v>
      </c>
      <c r="G4977">
        <v>1.9893399999999999E-2</v>
      </c>
      <c r="H4977">
        <v>5283</v>
      </c>
      <c r="I4977">
        <v>1042.8699999999999</v>
      </c>
      <c r="J4977">
        <v>4240.13</v>
      </c>
      <c r="K4977">
        <v>99</v>
      </c>
      <c r="L4977">
        <v>8</v>
      </c>
      <c r="M4977">
        <v>91.591800000000006</v>
      </c>
      <c r="N4977">
        <v>7.4081900000000003</v>
      </c>
      <c r="O4977" t="s">
        <v>18004</v>
      </c>
      <c r="P4977">
        <v>2</v>
      </c>
      <c r="Q4977" t="s">
        <v>270</v>
      </c>
      <c r="R4977" t="s">
        <v>0</v>
      </c>
      <c r="S4977" t="s">
        <v>18003</v>
      </c>
      <c r="T4977" t="s">
        <v>18002</v>
      </c>
    </row>
    <row r="4978" spans="1:20">
      <c r="A4978" t="s">
        <v>18001</v>
      </c>
      <c r="D4978">
        <f>L4978/J4978</f>
        <v>1.8864899025627965E-3</v>
      </c>
      <c r="E4978">
        <v>2.0207900000000002E-3</v>
      </c>
      <c r="F4978">
        <v>8.8532399999999997E-2</v>
      </c>
      <c r="G4978">
        <v>2.2825399999999999E-2</v>
      </c>
      <c r="H4978">
        <v>1266</v>
      </c>
      <c r="I4978">
        <v>205.83</v>
      </c>
      <c r="J4978">
        <v>1060.17</v>
      </c>
      <c r="K4978">
        <v>20</v>
      </c>
      <c r="L4978">
        <v>2</v>
      </c>
      <c r="M4978">
        <v>17.896000000000001</v>
      </c>
      <c r="N4978">
        <v>2.10398</v>
      </c>
      <c r="O4978" t="s">
        <v>1</v>
      </c>
      <c r="P4978">
        <v>4</v>
      </c>
      <c r="Q4978" t="s">
        <v>8689</v>
      </c>
      <c r="R4978" t="s">
        <v>0</v>
      </c>
      <c r="S4978" t="s">
        <v>3313</v>
      </c>
      <c r="T4978" t="s">
        <v>3312</v>
      </c>
    </row>
    <row r="4979" spans="1:20">
      <c r="A4979" t="s">
        <v>18000</v>
      </c>
      <c r="D4979">
        <f>L4979/J4979</f>
        <v>1.883487465390918E-3</v>
      </c>
      <c r="E4979">
        <v>2.00235E-3</v>
      </c>
      <c r="F4979">
        <v>6.6463E-3</v>
      </c>
      <c r="G4979">
        <v>0.30127199999999998</v>
      </c>
      <c r="H4979">
        <v>1368</v>
      </c>
      <c r="I4979">
        <v>306.13799999999998</v>
      </c>
      <c r="J4979">
        <v>1061.8599999999999</v>
      </c>
      <c r="K4979">
        <v>4</v>
      </c>
      <c r="L4979">
        <v>2</v>
      </c>
      <c r="M4979">
        <v>1.95601</v>
      </c>
      <c r="N4979">
        <v>2.04399</v>
      </c>
      <c r="O4979" t="s">
        <v>3991</v>
      </c>
      <c r="P4979">
        <v>3</v>
      </c>
      <c r="Q4979" t="s">
        <v>108</v>
      </c>
      <c r="R4979" t="s">
        <v>107</v>
      </c>
      <c r="S4979" t="s">
        <v>469</v>
      </c>
      <c r="T4979" t="s">
        <v>468</v>
      </c>
    </row>
    <row r="4980" spans="1:20">
      <c r="A4980" t="s">
        <v>17999</v>
      </c>
      <c r="D4980">
        <f>L4980/J4980</f>
        <v>1.8826718879433693E-3</v>
      </c>
      <c r="E4980">
        <v>1.74131E-3</v>
      </c>
      <c r="F4980">
        <v>0.15674299999999999</v>
      </c>
      <c r="G4980">
        <v>1.11094E-2</v>
      </c>
      <c r="H4980">
        <v>1833</v>
      </c>
      <c r="I4980">
        <v>239.52199999999999</v>
      </c>
      <c r="J4980">
        <v>1593.48</v>
      </c>
      <c r="K4980">
        <v>37</v>
      </c>
      <c r="L4980">
        <v>3</v>
      </c>
      <c r="M4980">
        <v>34.453600000000002</v>
      </c>
      <c r="N4980">
        <v>2.5463900000000002</v>
      </c>
      <c r="O4980" t="s">
        <v>17998</v>
      </c>
      <c r="P4980">
        <v>4</v>
      </c>
      <c r="Q4980" t="s">
        <v>17997</v>
      </c>
      <c r="R4980" t="s">
        <v>17996</v>
      </c>
      <c r="S4980" t="s">
        <v>17995</v>
      </c>
      <c r="T4980" t="s">
        <v>17994</v>
      </c>
    </row>
    <row r="4981" spans="1:20">
      <c r="A4981" t="s">
        <v>17993</v>
      </c>
      <c r="D4981">
        <f>L4981/J4981</f>
        <v>1.8826541658430057E-3</v>
      </c>
      <c r="E4981">
        <v>1.8374999999999999E-3</v>
      </c>
      <c r="F4981">
        <v>5.8952299999999999E-2</v>
      </c>
      <c r="G4981">
        <v>3.11693E-2</v>
      </c>
      <c r="H4981">
        <v>1239</v>
      </c>
      <c r="I4981">
        <v>176.672</v>
      </c>
      <c r="J4981">
        <v>1062.33</v>
      </c>
      <c r="K4981">
        <v>12</v>
      </c>
      <c r="L4981">
        <v>2</v>
      </c>
      <c r="M4981">
        <v>10.1059</v>
      </c>
      <c r="N4981">
        <v>1.8940600000000001</v>
      </c>
      <c r="O4981" t="s">
        <v>17992</v>
      </c>
      <c r="P4981">
        <v>0</v>
      </c>
      <c r="Q4981" t="s">
        <v>0</v>
      </c>
      <c r="S4981" t="s">
        <v>17991</v>
      </c>
      <c r="T4981" t="s">
        <v>17990</v>
      </c>
    </row>
    <row r="4982" spans="1:20">
      <c r="A4982" t="s">
        <v>17989</v>
      </c>
      <c r="D4982">
        <f>L4982/J4982</f>
        <v>1.8817271746493715E-3</v>
      </c>
      <c r="E4982">
        <v>1.9356499999999999E-3</v>
      </c>
      <c r="F4982">
        <v>4.3422700000000002E-2</v>
      </c>
      <c r="G4982">
        <v>4.4576900000000003E-2</v>
      </c>
      <c r="H4982">
        <v>2070</v>
      </c>
      <c r="I4982">
        <v>475.72</v>
      </c>
      <c r="J4982">
        <v>1594.28</v>
      </c>
      <c r="K4982">
        <v>23</v>
      </c>
      <c r="L4982">
        <v>3</v>
      </c>
      <c r="M4982">
        <v>20.0106</v>
      </c>
      <c r="N4982">
        <v>2.9893900000000002</v>
      </c>
      <c r="O4982" t="s">
        <v>17988</v>
      </c>
      <c r="P4982">
        <v>0</v>
      </c>
      <c r="Q4982" t="s">
        <v>0</v>
      </c>
      <c r="S4982" t="s">
        <v>6292</v>
      </c>
      <c r="T4982" t="s">
        <v>6291</v>
      </c>
    </row>
    <row r="4983" spans="1:20">
      <c r="A4983" t="s">
        <v>17987</v>
      </c>
      <c r="D4983">
        <f>L4983/J4983</f>
        <v>1.8816799638717446E-3</v>
      </c>
      <c r="E4983">
        <v>1.7631700000000001E-3</v>
      </c>
      <c r="F4983">
        <v>0.11483</v>
      </c>
      <c r="G4983">
        <v>1.5354599999999999E-2</v>
      </c>
      <c r="H4983">
        <v>1326</v>
      </c>
      <c r="I4983">
        <v>263.12</v>
      </c>
      <c r="J4983">
        <v>1062.8800000000001</v>
      </c>
      <c r="K4983">
        <v>30</v>
      </c>
      <c r="L4983">
        <v>2</v>
      </c>
      <c r="M4983">
        <v>28.247900000000001</v>
      </c>
      <c r="N4983">
        <v>1.7520899999999999</v>
      </c>
      <c r="O4983" t="s">
        <v>17986</v>
      </c>
      <c r="P4983">
        <v>3</v>
      </c>
      <c r="Q4983" t="s">
        <v>15711</v>
      </c>
      <c r="R4983" t="s">
        <v>0</v>
      </c>
      <c r="S4983" t="s">
        <v>10990</v>
      </c>
      <c r="T4983" t="s">
        <v>10989</v>
      </c>
    </row>
    <row r="4984" spans="1:20">
      <c r="A4984" t="s">
        <v>17985</v>
      </c>
      <c r="D4984">
        <f>L4984/J4984</f>
        <v>1.8813613530750852E-3</v>
      </c>
      <c r="E4984">
        <v>1.8573999999999999E-3</v>
      </c>
      <c r="F4984">
        <v>4.7914999999999999E-2</v>
      </c>
      <c r="G4984">
        <v>3.87645E-2</v>
      </c>
      <c r="H4984">
        <v>5160</v>
      </c>
      <c r="I4984">
        <v>907.76099999999997</v>
      </c>
      <c r="J4984">
        <v>4252.24</v>
      </c>
      <c r="K4984">
        <v>50</v>
      </c>
      <c r="L4984">
        <v>8</v>
      </c>
      <c r="M4984">
        <v>42.316000000000003</v>
      </c>
      <c r="N4984">
        <v>7.6839700000000004</v>
      </c>
      <c r="O4984" t="s">
        <v>1</v>
      </c>
      <c r="P4984">
        <v>3</v>
      </c>
      <c r="Q4984" t="s">
        <v>1681</v>
      </c>
      <c r="R4984" t="s">
        <v>0</v>
      </c>
      <c r="S4984" t="s">
        <v>5801</v>
      </c>
      <c r="T4984" t="s">
        <v>5800</v>
      </c>
    </row>
    <row r="4985" spans="1:20">
      <c r="A4985" t="s">
        <v>17984</v>
      </c>
      <c r="D4985">
        <f>L4985/J4985</f>
        <v>1.8809543962606627E-3</v>
      </c>
      <c r="E4985">
        <v>2.12605E-3</v>
      </c>
      <c r="F4985">
        <v>3.0986699999999999E-2</v>
      </c>
      <c r="G4985">
        <v>6.8611699999999998E-2</v>
      </c>
      <c r="H4985">
        <v>2844</v>
      </c>
      <c r="I4985">
        <v>717.42399999999998</v>
      </c>
      <c r="J4985">
        <v>2126.58</v>
      </c>
      <c r="K4985">
        <v>26</v>
      </c>
      <c r="L4985">
        <v>4</v>
      </c>
      <c r="M4985">
        <v>21.605899999999998</v>
      </c>
      <c r="N4985">
        <v>4.3941499999999998</v>
      </c>
      <c r="O4985" t="s">
        <v>12629</v>
      </c>
      <c r="P4985">
        <v>4</v>
      </c>
      <c r="Q4985" t="s">
        <v>16105</v>
      </c>
      <c r="R4985" t="s">
        <v>16104</v>
      </c>
      <c r="S4985" t="s">
        <v>12730</v>
      </c>
      <c r="T4985" t="s">
        <v>12729</v>
      </c>
    </row>
    <row r="4986" spans="1:20">
      <c r="A4986" t="s">
        <v>17983</v>
      </c>
      <c r="D4986">
        <f>L4986/J4986</f>
        <v>1.8798847630640241E-3</v>
      </c>
      <c r="E4986">
        <v>1.9738799999999999E-3</v>
      </c>
      <c r="F4986">
        <v>8.97149E-2</v>
      </c>
      <c r="G4986">
        <v>2.2001699999999999E-2</v>
      </c>
      <c r="H4986">
        <v>2481</v>
      </c>
      <c r="I4986">
        <v>353.21199999999999</v>
      </c>
      <c r="J4986">
        <v>2127.79</v>
      </c>
      <c r="K4986">
        <v>34</v>
      </c>
      <c r="L4986">
        <v>4</v>
      </c>
      <c r="M4986">
        <v>30.021000000000001</v>
      </c>
      <c r="N4986">
        <v>3.9790000000000001</v>
      </c>
      <c r="O4986" t="s">
        <v>17982</v>
      </c>
      <c r="P4986">
        <v>4</v>
      </c>
      <c r="Q4986" t="s">
        <v>17981</v>
      </c>
      <c r="R4986" t="s">
        <v>0</v>
      </c>
      <c r="S4986" t="s">
        <v>17980</v>
      </c>
      <c r="T4986" t="s">
        <v>17979</v>
      </c>
    </row>
    <row r="4987" spans="1:20">
      <c r="A4987" t="s">
        <v>17978</v>
      </c>
      <c r="D4987">
        <f>L4987/J4987</f>
        <v>1.879416629078334E-3</v>
      </c>
      <c r="E4987">
        <v>2.2476000000000002E-3</v>
      </c>
      <c r="F4987">
        <v>8.1623799999999996E-2</v>
      </c>
      <c r="G4987">
        <v>2.7536100000000001E-2</v>
      </c>
      <c r="H4987">
        <v>1413</v>
      </c>
      <c r="I4987">
        <v>348.83699999999999</v>
      </c>
      <c r="J4987">
        <v>1064.1600000000001</v>
      </c>
      <c r="K4987">
        <v>29</v>
      </c>
      <c r="L4987">
        <v>2</v>
      </c>
      <c r="M4987">
        <v>26.752700000000001</v>
      </c>
      <c r="N4987">
        <v>2.2472799999999999</v>
      </c>
      <c r="O4987" t="s">
        <v>17977</v>
      </c>
      <c r="P4987">
        <v>4</v>
      </c>
      <c r="Q4987" t="s">
        <v>7036</v>
      </c>
      <c r="R4987" t="s">
        <v>0</v>
      </c>
      <c r="S4987" t="s">
        <v>7035</v>
      </c>
      <c r="T4987" t="s">
        <v>7034</v>
      </c>
    </row>
    <row r="4988" spans="1:20">
      <c r="A4988" t="s">
        <v>17976</v>
      </c>
      <c r="D4988">
        <f>L4988/J4988</f>
        <v>1.8792930099696494E-3</v>
      </c>
      <c r="E4988">
        <v>2.1765199999999999E-3</v>
      </c>
      <c r="F4988">
        <v>6.4521999999999996E-2</v>
      </c>
      <c r="G4988">
        <v>3.3733100000000002E-2</v>
      </c>
      <c r="H4988">
        <v>1401</v>
      </c>
      <c r="I4988">
        <v>336.77100000000002</v>
      </c>
      <c r="J4988">
        <v>1064.23</v>
      </c>
      <c r="K4988">
        <v>23</v>
      </c>
      <c r="L4988">
        <v>2</v>
      </c>
      <c r="M4988">
        <v>20.784400000000002</v>
      </c>
      <c r="N4988">
        <v>2.2156099999999999</v>
      </c>
      <c r="O4988" t="s">
        <v>6514</v>
      </c>
      <c r="P4988">
        <v>2</v>
      </c>
      <c r="Q4988" t="s">
        <v>4477</v>
      </c>
      <c r="R4988" t="s">
        <v>0</v>
      </c>
      <c r="S4988" t="s">
        <v>14120</v>
      </c>
      <c r="T4988" t="s">
        <v>14119</v>
      </c>
    </row>
    <row r="4989" spans="1:20">
      <c r="A4989" t="s">
        <v>17975</v>
      </c>
      <c r="D4989">
        <f>L4989/J4989</f>
        <v>1.8779519056516963E-3</v>
      </c>
      <c r="E4989">
        <v>1.80372E-3</v>
      </c>
      <c r="F4989">
        <v>9.8759700000000006E-2</v>
      </c>
      <c r="G4989">
        <v>1.8263700000000001E-2</v>
      </c>
      <c r="H4989">
        <v>1272</v>
      </c>
      <c r="I4989">
        <v>207.006</v>
      </c>
      <c r="J4989">
        <v>1064.99</v>
      </c>
      <c r="K4989">
        <v>22</v>
      </c>
      <c r="L4989">
        <v>2</v>
      </c>
      <c r="M4989">
        <v>20.110399999999998</v>
      </c>
      <c r="N4989">
        <v>1.8896200000000001</v>
      </c>
      <c r="O4989" t="s">
        <v>17974</v>
      </c>
      <c r="P4989">
        <v>0</v>
      </c>
      <c r="Q4989" t="s">
        <v>0</v>
      </c>
      <c r="S4989" t="s">
        <v>17973</v>
      </c>
      <c r="T4989" t="s">
        <v>17972</v>
      </c>
    </row>
    <row r="4990" spans="1:20">
      <c r="A4990" t="s">
        <v>17971</v>
      </c>
      <c r="D4990">
        <f>L4990/J4990</f>
        <v>1.8779107616806049E-3</v>
      </c>
      <c r="E4990">
        <v>1.89028E-3</v>
      </c>
      <c r="F4990">
        <v>5.1009800000000001E-2</v>
      </c>
      <c r="G4990">
        <v>3.7057100000000003E-2</v>
      </c>
      <c r="H4990">
        <v>4047</v>
      </c>
      <c r="I4990">
        <v>851.95500000000004</v>
      </c>
      <c r="J4990">
        <v>3195.04</v>
      </c>
      <c r="K4990">
        <v>47</v>
      </c>
      <c r="L4990">
        <v>6</v>
      </c>
      <c r="M4990">
        <v>41.2652</v>
      </c>
      <c r="N4990">
        <v>5.7347700000000001</v>
      </c>
      <c r="O4990" t="s">
        <v>17970</v>
      </c>
      <c r="P4990">
        <v>7</v>
      </c>
      <c r="Q4990" t="s">
        <v>17969</v>
      </c>
      <c r="R4990" t="s">
        <v>1408</v>
      </c>
      <c r="S4990" t="s">
        <v>83</v>
      </c>
      <c r="T4990" t="s">
        <v>82</v>
      </c>
    </row>
    <row r="4991" spans="1:20">
      <c r="A4991" t="s">
        <v>17968</v>
      </c>
      <c r="D4991">
        <f>L4991/J4991</f>
        <v>1.8779025331027268E-3</v>
      </c>
      <c r="E4991">
        <v>1.9107499999999999E-3</v>
      </c>
      <c r="F4991">
        <v>6.5978700000000001E-2</v>
      </c>
      <c r="G4991">
        <v>2.8960199999999998E-2</v>
      </c>
      <c r="H4991">
        <v>657</v>
      </c>
      <c r="I4991">
        <v>124.491</v>
      </c>
      <c r="J4991">
        <v>532.50900000000001</v>
      </c>
      <c r="K4991">
        <v>9</v>
      </c>
      <c r="L4991">
        <v>1</v>
      </c>
      <c r="M4991">
        <v>8.0079999999999991</v>
      </c>
      <c r="N4991">
        <v>0.992004</v>
      </c>
      <c r="O4991" t="s">
        <v>17967</v>
      </c>
      <c r="P4991">
        <v>3</v>
      </c>
      <c r="Q4991" t="s">
        <v>17966</v>
      </c>
      <c r="R4991" t="s">
        <v>0</v>
      </c>
      <c r="S4991" t="s">
        <v>17965</v>
      </c>
      <c r="T4991" t="s">
        <v>17964</v>
      </c>
    </row>
    <row r="4992" spans="1:20">
      <c r="A4992" t="s">
        <v>17963</v>
      </c>
      <c r="D4992">
        <f>L4992/J4992</f>
        <v>1.8773208378858365E-3</v>
      </c>
      <c r="E4992">
        <v>2.0304300000000002E-3</v>
      </c>
      <c r="F4992">
        <v>0.114619</v>
      </c>
      <c r="G4992">
        <v>1.77146E-2</v>
      </c>
      <c r="H4992">
        <v>633</v>
      </c>
      <c r="I4992">
        <v>100.32599999999999</v>
      </c>
      <c r="J4992">
        <v>532.67399999999998</v>
      </c>
      <c r="K4992">
        <v>12</v>
      </c>
      <c r="L4992">
        <v>1</v>
      </c>
      <c r="M4992">
        <v>10.968400000000001</v>
      </c>
      <c r="N4992">
        <v>1.03163</v>
      </c>
      <c r="O4992" t="s">
        <v>17962</v>
      </c>
      <c r="P4992">
        <v>1</v>
      </c>
      <c r="Q4992" t="s">
        <v>17961</v>
      </c>
      <c r="R4992" t="s">
        <v>17960</v>
      </c>
      <c r="S4992" t="s">
        <v>17959</v>
      </c>
      <c r="T4992" t="s">
        <v>17958</v>
      </c>
    </row>
    <row r="4993" spans="1:20">
      <c r="A4993" t="s">
        <v>17957</v>
      </c>
      <c r="D4993">
        <f>L4993/J4993</f>
        <v>1.8742561545886478E-3</v>
      </c>
      <c r="E4993">
        <v>1.75479E-3</v>
      </c>
      <c r="F4993">
        <v>8.2112199999999996E-2</v>
      </c>
      <c r="G4993">
        <v>2.1370699999999999E-2</v>
      </c>
      <c r="H4993">
        <v>684</v>
      </c>
      <c r="I4993">
        <v>150.45500000000001</v>
      </c>
      <c r="J4993">
        <v>533.54499999999996</v>
      </c>
      <c r="K4993">
        <v>12</v>
      </c>
      <c r="L4993">
        <v>1</v>
      </c>
      <c r="M4993">
        <v>11.1546</v>
      </c>
      <c r="N4993">
        <v>0.84535000000000005</v>
      </c>
      <c r="O4993" t="s">
        <v>17956</v>
      </c>
      <c r="P4993">
        <v>2</v>
      </c>
      <c r="Q4993" t="s">
        <v>17955</v>
      </c>
      <c r="R4993" t="s">
        <v>0</v>
      </c>
      <c r="S4993" t="s">
        <v>4812</v>
      </c>
      <c r="T4993" t="s">
        <v>4811</v>
      </c>
    </row>
    <row r="4994" spans="1:20">
      <c r="A4994" t="s">
        <v>17954</v>
      </c>
      <c r="D4994">
        <f>L4994/J4994</f>
        <v>1.8738610438342944E-3</v>
      </c>
      <c r="E4994">
        <v>1.8341900000000001E-3</v>
      </c>
      <c r="F4994">
        <v>0.127775</v>
      </c>
      <c r="G4994">
        <v>1.43549E-2</v>
      </c>
      <c r="H4994">
        <v>2475</v>
      </c>
      <c r="I4994">
        <v>340.37</v>
      </c>
      <c r="J4994">
        <v>2134.63</v>
      </c>
      <c r="K4994">
        <v>45</v>
      </c>
      <c r="L4994">
        <v>4</v>
      </c>
      <c r="M4994">
        <v>41.2834</v>
      </c>
      <c r="N4994">
        <v>3.7166100000000002</v>
      </c>
      <c r="O4994" t="s">
        <v>17953</v>
      </c>
      <c r="P4994">
        <v>4</v>
      </c>
      <c r="Q4994" t="s">
        <v>17952</v>
      </c>
      <c r="R4994" t="s">
        <v>27</v>
      </c>
      <c r="S4994" t="s">
        <v>10948</v>
      </c>
      <c r="T4994" t="s">
        <v>10947</v>
      </c>
    </row>
    <row r="4995" spans="1:20">
      <c r="A4995" t="s">
        <v>17951</v>
      </c>
      <c r="D4995">
        <f>L4995/J4995</f>
        <v>1.873631078293422E-3</v>
      </c>
      <c r="E4995">
        <v>1.8429200000000001E-3</v>
      </c>
      <c r="F4995">
        <v>4.2303500000000001E-2</v>
      </c>
      <c r="G4995">
        <v>4.35643E-2</v>
      </c>
      <c r="H4995">
        <v>606</v>
      </c>
      <c r="I4995">
        <v>72.277199999999993</v>
      </c>
      <c r="J4995">
        <v>533.72299999999996</v>
      </c>
      <c r="K4995">
        <v>4</v>
      </c>
      <c r="L4995">
        <v>1</v>
      </c>
      <c r="M4995">
        <v>3.0264199999999999</v>
      </c>
      <c r="N4995">
        <v>0.97358500000000003</v>
      </c>
      <c r="O4995" t="s">
        <v>1</v>
      </c>
      <c r="P4995">
        <v>0</v>
      </c>
      <c r="Q4995" t="s">
        <v>0</v>
      </c>
    </row>
    <row r="4996" spans="1:20">
      <c r="A4996" t="s">
        <v>17950</v>
      </c>
      <c r="D4996">
        <f>L4996/J4996</f>
        <v>1.8736299081296801E-3</v>
      </c>
      <c r="E4996">
        <v>1.8325500000000001E-3</v>
      </c>
      <c r="F4996">
        <v>6.5030599999999994E-2</v>
      </c>
      <c r="G4996">
        <v>2.8179800000000001E-2</v>
      </c>
      <c r="H4996">
        <v>1953</v>
      </c>
      <c r="I4996">
        <v>351.82499999999999</v>
      </c>
      <c r="J4996">
        <v>1601.17</v>
      </c>
      <c r="K4996">
        <v>24</v>
      </c>
      <c r="L4996">
        <v>3</v>
      </c>
      <c r="M4996">
        <v>21.271899999999999</v>
      </c>
      <c r="N4996">
        <v>2.7280799999999998</v>
      </c>
      <c r="O4996" t="s">
        <v>7759</v>
      </c>
      <c r="P4996">
        <v>3</v>
      </c>
      <c r="Q4996" t="s">
        <v>1409</v>
      </c>
      <c r="R4996" t="s">
        <v>1408</v>
      </c>
      <c r="S4996" t="s">
        <v>1802</v>
      </c>
      <c r="T4996" t="s">
        <v>1801</v>
      </c>
    </row>
    <row r="4997" spans="1:20">
      <c r="A4997" t="s">
        <v>17949</v>
      </c>
      <c r="D4997">
        <f>L4997/J4997</f>
        <v>1.873536299765808E-3</v>
      </c>
      <c r="E4997">
        <v>1.7883300000000001E-3</v>
      </c>
      <c r="F4997">
        <v>2.0863799999999998E-2</v>
      </c>
      <c r="G4997">
        <v>8.5714600000000002E-2</v>
      </c>
      <c r="H4997">
        <v>1227</v>
      </c>
      <c r="I4997">
        <v>159.49700000000001</v>
      </c>
      <c r="J4997">
        <v>1067.5</v>
      </c>
      <c r="K4997">
        <v>5</v>
      </c>
      <c r="L4997">
        <v>2</v>
      </c>
      <c r="M4997">
        <v>3.17726</v>
      </c>
      <c r="N4997">
        <v>1.82274</v>
      </c>
      <c r="O4997" t="s">
        <v>17948</v>
      </c>
      <c r="P4997">
        <v>4</v>
      </c>
      <c r="Q4997" t="s">
        <v>13432</v>
      </c>
      <c r="R4997" t="s">
        <v>0</v>
      </c>
      <c r="S4997" t="s">
        <v>13431</v>
      </c>
      <c r="T4997" t="s">
        <v>13430</v>
      </c>
    </row>
    <row r="4998" spans="1:20">
      <c r="A4998" t="s">
        <v>17947</v>
      </c>
      <c r="D4998">
        <f>L4998/J4998</f>
        <v>1.8717595163373409E-3</v>
      </c>
      <c r="E4998">
        <v>1.9239000000000001E-3</v>
      </c>
      <c r="F4998">
        <v>5.2890100000000002E-2</v>
      </c>
      <c r="G4998">
        <v>3.6375400000000002E-2</v>
      </c>
      <c r="H4998">
        <v>1989</v>
      </c>
      <c r="I4998">
        <v>386.22699999999998</v>
      </c>
      <c r="J4998">
        <v>1602.77</v>
      </c>
      <c r="K4998">
        <v>23</v>
      </c>
      <c r="L4998">
        <v>3</v>
      </c>
      <c r="M4998">
        <v>19.983499999999999</v>
      </c>
      <c r="N4998">
        <v>3.01654</v>
      </c>
      <c r="O4998" t="s">
        <v>4922</v>
      </c>
      <c r="P4998">
        <v>3</v>
      </c>
      <c r="Q4998" t="s">
        <v>417</v>
      </c>
      <c r="R4998" t="s">
        <v>0</v>
      </c>
      <c r="S4998" t="s">
        <v>17946</v>
      </c>
      <c r="T4998" t="s">
        <v>17945</v>
      </c>
    </row>
    <row r="4999" spans="1:20">
      <c r="A4999" t="s">
        <v>17944</v>
      </c>
      <c r="D4999">
        <f>L4999/J4999</f>
        <v>1.8712364756383725E-3</v>
      </c>
      <c r="E4999">
        <v>2.3267499999999998E-3</v>
      </c>
      <c r="F4999">
        <v>2.9601300000000001E-2</v>
      </c>
      <c r="G4999">
        <v>7.86028E-2</v>
      </c>
      <c r="H4999">
        <v>663</v>
      </c>
      <c r="I4999">
        <v>128.59399999999999</v>
      </c>
      <c r="J4999">
        <v>534.40599999999995</v>
      </c>
      <c r="K4999">
        <v>5</v>
      </c>
      <c r="L4999">
        <v>1</v>
      </c>
      <c r="M4999">
        <v>3.7688799999999998</v>
      </c>
      <c r="N4999">
        <v>1.23112</v>
      </c>
      <c r="O4999" t="s">
        <v>1</v>
      </c>
      <c r="P4999">
        <v>1</v>
      </c>
      <c r="Q4999" t="s">
        <v>732</v>
      </c>
      <c r="R4999" t="s">
        <v>0</v>
      </c>
      <c r="S4999" t="s">
        <v>6891</v>
      </c>
      <c r="T4999" t="s">
        <v>6890</v>
      </c>
    </row>
    <row r="5000" spans="1:20">
      <c r="A5000" t="s">
        <v>17943</v>
      </c>
      <c r="D5000">
        <f>L5000/J5000</f>
        <v>1.8699681673880429E-3</v>
      </c>
      <c r="E5000">
        <v>2.0075900000000001E-3</v>
      </c>
      <c r="F5000">
        <v>5.0199000000000001E-2</v>
      </c>
      <c r="G5000">
        <v>3.9992699999999999E-2</v>
      </c>
      <c r="H5000">
        <v>9171</v>
      </c>
      <c r="I5000">
        <v>2219.0100000000002</v>
      </c>
      <c r="J5000">
        <v>6951.99</v>
      </c>
      <c r="K5000">
        <v>121</v>
      </c>
      <c r="L5000">
        <v>13</v>
      </c>
      <c r="M5000">
        <v>107.527</v>
      </c>
      <c r="N5000">
        <v>13.4726</v>
      </c>
      <c r="O5000" t="s">
        <v>4922</v>
      </c>
      <c r="P5000">
        <v>2</v>
      </c>
      <c r="Q5000" t="s">
        <v>581</v>
      </c>
      <c r="R5000" t="s">
        <v>0</v>
      </c>
      <c r="S5000" t="s">
        <v>13154</v>
      </c>
      <c r="T5000" t="s">
        <v>13153</v>
      </c>
    </row>
    <row r="5001" spans="1:20">
      <c r="A5001" t="s">
        <v>17942</v>
      </c>
      <c r="D5001">
        <f>L5001/J5001</f>
        <v>1.8693300881763002E-3</v>
      </c>
      <c r="E5001">
        <v>1.88747E-3</v>
      </c>
      <c r="F5001" s="2">
        <v>3.7749400000000001E-5</v>
      </c>
      <c r="G5001">
        <v>50</v>
      </c>
      <c r="H5001">
        <v>702</v>
      </c>
      <c r="I5001">
        <v>167.04900000000001</v>
      </c>
      <c r="J5001">
        <v>534.95100000000002</v>
      </c>
      <c r="K5001">
        <v>1</v>
      </c>
      <c r="L5001">
        <v>1</v>
      </c>
      <c r="M5001">
        <v>6.2066400000000002E-3</v>
      </c>
      <c r="N5001">
        <v>0.99379300000000004</v>
      </c>
      <c r="O5001" t="s">
        <v>2164</v>
      </c>
      <c r="P5001">
        <v>3</v>
      </c>
      <c r="Q5001" t="s">
        <v>9275</v>
      </c>
      <c r="R5001" t="s">
        <v>0</v>
      </c>
      <c r="S5001" t="s">
        <v>13190</v>
      </c>
      <c r="T5001" t="s">
        <v>13189</v>
      </c>
    </row>
    <row r="5002" spans="1:20">
      <c r="A5002" t="s">
        <v>17941</v>
      </c>
      <c r="D5002">
        <f>L5002/J5002</f>
        <v>1.8683835866238681E-3</v>
      </c>
      <c r="E5002">
        <v>1.8906000000000001E-3</v>
      </c>
      <c r="F5002">
        <v>9.8392499999999994E-2</v>
      </c>
      <c r="G5002">
        <v>1.9214800000000001E-2</v>
      </c>
      <c r="H5002">
        <v>3360</v>
      </c>
      <c r="I5002">
        <v>683.89300000000003</v>
      </c>
      <c r="J5002">
        <v>2676.11</v>
      </c>
      <c r="K5002">
        <v>67</v>
      </c>
      <c r="L5002">
        <v>5</v>
      </c>
      <c r="M5002">
        <v>62.314700000000002</v>
      </c>
      <c r="N5002">
        <v>4.6853499999999997</v>
      </c>
      <c r="O5002" t="s">
        <v>319</v>
      </c>
      <c r="P5002">
        <v>3</v>
      </c>
      <c r="Q5002" t="s">
        <v>2022</v>
      </c>
      <c r="R5002" t="s">
        <v>0</v>
      </c>
      <c r="S5002" t="s">
        <v>1593</v>
      </c>
      <c r="T5002" t="s">
        <v>328</v>
      </c>
    </row>
    <row r="5003" spans="1:20">
      <c r="A5003" t="s">
        <v>17940</v>
      </c>
      <c r="D5003">
        <f>L5003/J5003</f>
        <v>1.8681113394358306E-3</v>
      </c>
      <c r="E5003">
        <v>2.4182600000000002E-3</v>
      </c>
      <c r="F5003">
        <v>4.3890699999999998E-2</v>
      </c>
      <c r="G5003">
        <v>5.5097199999999999E-2</v>
      </c>
      <c r="H5003">
        <v>2619</v>
      </c>
      <c r="I5003">
        <v>477.79700000000003</v>
      </c>
      <c r="J5003">
        <v>2141.1999999999998</v>
      </c>
      <c r="K5003">
        <v>26</v>
      </c>
      <c r="L5003">
        <v>4</v>
      </c>
      <c r="M5003">
        <v>20.851500000000001</v>
      </c>
      <c r="N5003">
        <v>5.1485000000000003</v>
      </c>
      <c r="O5003" t="s">
        <v>2219</v>
      </c>
      <c r="P5003">
        <v>0</v>
      </c>
      <c r="Q5003" t="s">
        <v>0</v>
      </c>
      <c r="S5003" t="s">
        <v>269</v>
      </c>
      <c r="T5003" t="s">
        <v>268</v>
      </c>
    </row>
    <row r="5004" spans="1:20">
      <c r="A5004" t="s">
        <v>17939</v>
      </c>
      <c r="D5004">
        <f>L5004/J5004</f>
        <v>1.8674066576782158E-3</v>
      </c>
      <c r="E5004">
        <v>1.88602E-3</v>
      </c>
      <c r="F5004">
        <v>0.118396</v>
      </c>
      <c r="G5004">
        <v>1.5929800000000001E-2</v>
      </c>
      <c r="H5004">
        <v>3168</v>
      </c>
      <c r="I5004">
        <v>490.48700000000002</v>
      </c>
      <c r="J5004">
        <v>2677.51</v>
      </c>
      <c r="K5004">
        <v>59</v>
      </c>
      <c r="L5004">
        <v>5</v>
      </c>
      <c r="M5004">
        <v>54.279899999999998</v>
      </c>
      <c r="N5004">
        <v>4.7201199999999996</v>
      </c>
      <c r="O5004" t="s">
        <v>1</v>
      </c>
      <c r="P5004">
        <v>0</v>
      </c>
      <c r="Q5004" t="s">
        <v>0</v>
      </c>
    </row>
    <row r="5005" spans="1:20">
      <c r="A5005" t="s">
        <v>17938</v>
      </c>
      <c r="D5005">
        <f>L5005/J5005</f>
        <v>1.8672915869177552E-3</v>
      </c>
      <c r="E5005">
        <v>1.9266299999999999E-3</v>
      </c>
      <c r="F5005">
        <v>0.11729299999999999</v>
      </c>
      <c r="G5005">
        <v>1.6425700000000001E-2</v>
      </c>
      <c r="H5005">
        <v>1335</v>
      </c>
      <c r="I5005">
        <v>263.93400000000003</v>
      </c>
      <c r="J5005">
        <v>1071.07</v>
      </c>
      <c r="K5005">
        <v>31</v>
      </c>
      <c r="L5005">
        <v>2</v>
      </c>
      <c r="M5005">
        <v>29.062799999999999</v>
      </c>
      <c r="N5005">
        <v>1.93723</v>
      </c>
      <c r="O5005" t="s">
        <v>17937</v>
      </c>
      <c r="P5005">
        <v>2</v>
      </c>
      <c r="Q5005" t="s">
        <v>260</v>
      </c>
      <c r="R5005" t="s">
        <v>259</v>
      </c>
      <c r="S5005" t="s">
        <v>360</v>
      </c>
      <c r="T5005" t="s">
        <v>359</v>
      </c>
    </row>
    <row r="5006" spans="1:20">
      <c r="A5006" t="s">
        <v>17936</v>
      </c>
      <c r="D5006">
        <f>L5006/J5006</f>
        <v>1.8659153247625624E-3</v>
      </c>
      <c r="E5006">
        <v>4.1376099999999999E-3</v>
      </c>
      <c r="F5006">
        <v>9.4945399999999999E-2</v>
      </c>
      <c r="G5006">
        <v>4.3578800000000001E-2</v>
      </c>
      <c r="H5006">
        <v>1386</v>
      </c>
      <c r="I5006">
        <v>314.142</v>
      </c>
      <c r="J5006">
        <v>1071.8599999999999</v>
      </c>
      <c r="K5006">
        <v>32</v>
      </c>
      <c r="L5006">
        <v>2</v>
      </c>
      <c r="M5006">
        <v>27.857800000000001</v>
      </c>
      <c r="N5006">
        <v>4.14222</v>
      </c>
      <c r="O5006" t="s">
        <v>10741</v>
      </c>
      <c r="P5006">
        <v>3</v>
      </c>
      <c r="Q5006" t="s">
        <v>648</v>
      </c>
      <c r="R5006" t="s">
        <v>0</v>
      </c>
      <c r="S5006" t="s">
        <v>2111</v>
      </c>
      <c r="T5006" t="s">
        <v>2110</v>
      </c>
    </row>
    <row r="5007" spans="1:20">
      <c r="A5007" t="s">
        <v>17935</v>
      </c>
      <c r="D5007">
        <f>L5007/J5007</f>
        <v>1.8658178439355322E-3</v>
      </c>
      <c r="E5007">
        <v>1.99629E-3</v>
      </c>
      <c r="F5007">
        <v>7.3084800000000005E-2</v>
      </c>
      <c r="G5007">
        <v>2.7314700000000001E-2</v>
      </c>
      <c r="H5007">
        <v>3264</v>
      </c>
      <c r="I5007">
        <v>584.21400000000006</v>
      </c>
      <c r="J5007">
        <v>2679.79</v>
      </c>
      <c r="K5007">
        <v>46</v>
      </c>
      <c r="L5007">
        <v>5</v>
      </c>
      <c r="M5007">
        <v>40.878300000000003</v>
      </c>
      <c r="N5007">
        <v>5.1217300000000003</v>
      </c>
      <c r="O5007" t="s">
        <v>851</v>
      </c>
      <c r="P5007">
        <v>0</v>
      </c>
      <c r="Q5007" t="s">
        <v>0</v>
      </c>
      <c r="S5007" t="s">
        <v>576</v>
      </c>
      <c r="T5007" t="s">
        <v>575</v>
      </c>
    </row>
    <row r="5008" spans="1:20">
      <c r="A5008" t="s">
        <v>17934</v>
      </c>
      <c r="D5008">
        <f>L5008/J5008</f>
        <v>1.8657029688931345E-3</v>
      </c>
      <c r="E5008">
        <v>1.8749400000000001E-3</v>
      </c>
      <c r="F5008">
        <v>2.90126E-2</v>
      </c>
      <c r="G5008">
        <v>6.4624899999999999E-2</v>
      </c>
      <c r="H5008">
        <v>717</v>
      </c>
      <c r="I5008">
        <v>181.00899999999999</v>
      </c>
      <c r="J5008">
        <v>535.99099999999999</v>
      </c>
      <c r="K5008">
        <v>6</v>
      </c>
      <c r="L5008">
        <v>1</v>
      </c>
      <c r="M5008">
        <v>5.0362499999999999</v>
      </c>
      <c r="N5008">
        <v>0.96375299999999997</v>
      </c>
      <c r="O5008" t="s">
        <v>1</v>
      </c>
      <c r="P5008">
        <v>0</v>
      </c>
      <c r="Q5008" t="s">
        <v>0</v>
      </c>
    </row>
    <row r="5009" spans="1:20">
      <c r="A5009" t="s">
        <v>17933</v>
      </c>
      <c r="D5009">
        <f>L5009/J5009</f>
        <v>1.8652018614714577E-3</v>
      </c>
      <c r="E5009">
        <v>1.9992299999999998E-3</v>
      </c>
      <c r="F5009">
        <v>7.6166700000000004E-2</v>
      </c>
      <c r="G5009">
        <v>2.62481E-2</v>
      </c>
      <c r="H5009">
        <v>657</v>
      </c>
      <c r="I5009">
        <v>120.86499999999999</v>
      </c>
      <c r="J5009">
        <v>536.13499999999999</v>
      </c>
      <c r="K5009">
        <v>10</v>
      </c>
      <c r="L5009">
        <v>1</v>
      </c>
      <c r="M5009">
        <v>8.9571100000000001</v>
      </c>
      <c r="N5009">
        <v>1.0428900000000001</v>
      </c>
      <c r="O5009" t="s">
        <v>8618</v>
      </c>
      <c r="P5009">
        <v>3</v>
      </c>
      <c r="Q5009" t="s">
        <v>648</v>
      </c>
      <c r="R5009" t="s">
        <v>0</v>
      </c>
      <c r="S5009" t="s">
        <v>2111</v>
      </c>
      <c r="T5009" t="s">
        <v>2110</v>
      </c>
    </row>
    <row r="5010" spans="1:20">
      <c r="A5010" t="s">
        <v>17932</v>
      </c>
      <c r="D5010">
        <f>L5010/J5010</f>
        <v>1.8649827116102634E-3</v>
      </c>
      <c r="E5010">
        <v>1.8257200000000001E-3</v>
      </c>
      <c r="F5010">
        <v>5.0651700000000001E-2</v>
      </c>
      <c r="G5010">
        <v>3.60445E-2</v>
      </c>
      <c r="H5010">
        <v>678</v>
      </c>
      <c r="I5010">
        <v>141.80199999999999</v>
      </c>
      <c r="J5010">
        <v>536.19799999999998</v>
      </c>
      <c r="K5010">
        <v>8</v>
      </c>
      <c r="L5010">
        <v>1</v>
      </c>
      <c r="M5010">
        <v>7.0404200000000001</v>
      </c>
      <c r="N5010">
        <v>0.95958299999999996</v>
      </c>
      <c r="O5010" t="s">
        <v>1</v>
      </c>
      <c r="P5010">
        <v>0</v>
      </c>
      <c r="Q5010" t="s">
        <v>0</v>
      </c>
    </row>
    <row r="5011" spans="1:20">
      <c r="A5011" t="s">
        <v>17931</v>
      </c>
      <c r="D5011">
        <f>L5011/J5011</f>
        <v>1.8644194197926765E-3</v>
      </c>
      <c r="E5011">
        <v>1.87214E-3</v>
      </c>
      <c r="F5011">
        <v>8.2273200000000005E-2</v>
      </c>
      <c r="G5011">
        <v>2.27551E-2</v>
      </c>
      <c r="H5011">
        <v>1296</v>
      </c>
      <c r="I5011">
        <v>223.28299999999999</v>
      </c>
      <c r="J5011">
        <v>1072.72</v>
      </c>
      <c r="K5011">
        <v>19</v>
      </c>
      <c r="L5011">
        <v>2</v>
      </c>
      <c r="M5011">
        <v>17.127600000000001</v>
      </c>
      <c r="N5011">
        <v>1.87243</v>
      </c>
      <c r="O5011" t="s">
        <v>8257</v>
      </c>
      <c r="P5011">
        <v>3</v>
      </c>
      <c r="Q5011" t="s">
        <v>2022</v>
      </c>
      <c r="R5011" t="s">
        <v>0</v>
      </c>
      <c r="S5011" t="s">
        <v>416</v>
      </c>
      <c r="T5011" t="s">
        <v>415</v>
      </c>
    </row>
    <row r="5012" spans="1:20">
      <c r="A5012" t="s">
        <v>17930</v>
      </c>
      <c r="D5012">
        <f>L5012/J5012</f>
        <v>1.8633771848097494E-3</v>
      </c>
      <c r="E5012">
        <v>2.0876499999999999E-3</v>
      </c>
      <c r="F5012">
        <v>0.110916</v>
      </c>
      <c r="G5012">
        <v>1.8821899999999999E-2</v>
      </c>
      <c r="H5012">
        <v>1311</v>
      </c>
      <c r="I5012">
        <v>237.67699999999999</v>
      </c>
      <c r="J5012">
        <v>1073.32</v>
      </c>
      <c r="K5012">
        <v>27</v>
      </c>
      <c r="L5012">
        <v>2</v>
      </c>
      <c r="M5012">
        <v>24.884799999999998</v>
      </c>
      <c r="N5012">
        <v>2.1151599999999999</v>
      </c>
      <c r="O5012" t="s">
        <v>17929</v>
      </c>
      <c r="P5012">
        <v>3</v>
      </c>
      <c r="Q5012" t="s">
        <v>17529</v>
      </c>
      <c r="R5012" t="s">
        <v>13682</v>
      </c>
      <c r="S5012" t="s">
        <v>14617</v>
      </c>
      <c r="T5012" t="s">
        <v>14616</v>
      </c>
    </row>
    <row r="5013" spans="1:20">
      <c r="A5013" t="s">
        <v>17928</v>
      </c>
      <c r="D5013">
        <f>L5013/J5013</f>
        <v>1.8621453776896362E-3</v>
      </c>
      <c r="E5013">
        <v>2.0489000000000002E-3</v>
      </c>
      <c r="F5013">
        <v>3.4192300000000002E-2</v>
      </c>
      <c r="G5013">
        <v>5.9922799999999998E-2</v>
      </c>
      <c r="H5013">
        <v>1347</v>
      </c>
      <c r="I5013">
        <v>272.971</v>
      </c>
      <c r="J5013">
        <v>1074.03</v>
      </c>
      <c r="K5013">
        <v>11</v>
      </c>
      <c r="L5013">
        <v>2</v>
      </c>
      <c r="M5013">
        <v>8.9013200000000001</v>
      </c>
      <c r="N5013">
        <v>2.0986799999999999</v>
      </c>
      <c r="O5013" t="s">
        <v>17927</v>
      </c>
      <c r="P5013">
        <v>3</v>
      </c>
      <c r="Q5013" t="s">
        <v>1896</v>
      </c>
      <c r="R5013" t="s">
        <v>0</v>
      </c>
      <c r="S5013" t="s">
        <v>839</v>
      </c>
      <c r="T5013" t="s">
        <v>838</v>
      </c>
    </row>
    <row r="5014" spans="1:20">
      <c r="A5014" t="s">
        <v>17926</v>
      </c>
      <c r="D5014">
        <f>L5014/J5014</f>
        <v>1.8599598992645721E-3</v>
      </c>
      <c r="E5014">
        <v>1.8906000000000001E-3</v>
      </c>
      <c r="F5014">
        <v>0.14036299999999999</v>
      </c>
      <c r="G5014">
        <v>1.3469399999999999E-2</v>
      </c>
      <c r="H5014">
        <v>651</v>
      </c>
      <c r="I5014">
        <v>113.354</v>
      </c>
      <c r="J5014">
        <v>537.64599999999996</v>
      </c>
      <c r="K5014">
        <v>15</v>
      </c>
      <c r="L5014">
        <v>1</v>
      </c>
      <c r="M5014">
        <v>14.099299999999999</v>
      </c>
      <c r="N5014">
        <v>0.90074799999999999</v>
      </c>
      <c r="O5014" t="s">
        <v>11666</v>
      </c>
      <c r="P5014">
        <v>0</v>
      </c>
      <c r="Q5014" t="s">
        <v>0</v>
      </c>
    </row>
    <row r="5015" spans="1:20">
      <c r="A5015" t="s">
        <v>17925</v>
      </c>
      <c r="D5015">
        <f>L5015/J5015</f>
        <v>1.8593754357911175E-3</v>
      </c>
      <c r="E5015">
        <v>1.8737999999999999E-3</v>
      </c>
      <c r="F5015">
        <v>3.3264700000000002E-3</v>
      </c>
      <c r="G5015">
        <v>0.56329899999999999</v>
      </c>
      <c r="H5015">
        <v>1386</v>
      </c>
      <c r="I5015">
        <v>310.36700000000002</v>
      </c>
      <c r="J5015">
        <v>1075.6300000000001</v>
      </c>
      <c r="K5015">
        <v>3</v>
      </c>
      <c r="L5015">
        <v>2</v>
      </c>
      <c r="M5015">
        <v>1.0161800000000001</v>
      </c>
      <c r="N5015">
        <v>1.9838199999999999</v>
      </c>
      <c r="O5015" t="s">
        <v>17924</v>
      </c>
      <c r="P5015">
        <v>0</v>
      </c>
      <c r="Q5015" t="s">
        <v>0</v>
      </c>
    </row>
    <row r="5016" spans="1:20">
      <c r="A5016" t="s">
        <v>17923</v>
      </c>
      <c r="D5016">
        <f>L5016/J5016</f>
        <v>1.8591680223100163E-3</v>
      </c>
      <c r="E5016">
        <v>1.9703799999999999E-3</v>
      </c>
      <c r="F5016">
        <v>7.7540600000000001E-2</v>
      </c>
      <c r="G5016">
        <v>2.54109E-2</v>
      </c>
      <c r="H5016">
        <v>1425</v>
      </c>
      <c r="I5016">
        <v>349.24900000000002</v>
      </c>
      <c r="J5016">
        <v>1075.75</v>
      </c>
      <c r="K5016">
        <v>27</v>
      </c>
      <c r="L5016">
        <v>2</v>
      </c>
      <c r="M5016">
        <v>25.040099999999999</v>
      </c>
      <c r="N5016">
        <v>1.9599</v>
      </c>
      <c r="O5016" t="s">
        <v>17922</v>
      </c>
      <c r="P5016">
        <v>5</v>
      </c>
      <c r="Q5016" t="s">
        <v>16712</v>
      </c>
      <c r="R5016" t="s">
        <v>0</v>
      </c>
      <c r="S5016" t="s">
        <v>2111</v>
      </c>
      <c r="T5016" t="s">
        <v>2110</v>
      </c>
    </row>
    <row r="5017" spans="1:20">
      <c r="A5017" t="s">
        <v>17921</v>
      </c>
      <c r="D5017">
        <f>L5017/J5017</f>
        <v>1.8589433765847491E-3</v>
      </c>
      <c r="E5017">
        <v>1.9192199999999999E-3</v>
      </c>
      <c r="F5017">
        <v>0.12164</v>
      </c>
      <c r="G5017">
        <v>1.5777800000000002E-2</v>
      </c>
      <c r="H5017">
        <v>1368</v>
      </c>
      <c r="I5017">
        <v>292.11700000000002</v>
      </c>
      <c r="J5017">
        <v>1075.8800000000001</v>
      </c>
      <c r="K5017">
        <v>35</v>
      </c>
      <c r="L5017">
        <v>2</v>
      </c>
      <c r="M5017">
        <v>33.077800000000003</v>
      </c>
      <c r="N5017">
        <v>1.9221699999999999</v>
      </c>
      <c r="O5017" t="s">
        <v>17920</v>
      </c>
      <c r="P5017">
        <v>4</v>
      </c>
      <c r="Q5017" t="s">
        <v>17586</v>
      </c>
      <c r="R5017" t="s">
        <v>0</v>
      </c>
      <c r="S5017" t="s">
        <v>6292</v>
      </c>
      <c r="T5017" t="s">
        <v>6291</v>
      </c>
    </row>
    <row r="5018" spans="1:20">
      <c r="A5018" t="s">
        <v>17919</v>
      </c>
      <c r="D5018">
        <f>L5018/J5018</f>
        <v>1.8568895243577484E-3</v>
      </c>
      <c r="E5018">
        <v>2.3079799999999998E-3</v>
      </c>
      <c r="F5018">
        <v>3.5598499999999998E-2</v>
      </c>
      <c r="G5018">
        <v>6.4833500000000002E-2</v>
      </c>
      <c r="H5018">
        <v>651</v>
      </c>
      <c r="I5018">
        <v>112.465</v>
      </c>
      <c r="J5018">
        <v>538.53499999999997</v>
      </c>
      <c r="K5018">
        <v>5</v>
      </c>
      <c r="L5018">
        <v>1</v>
      </c>
      <c r="M5018">
        <v>3.8154699999999999</v>
      </c>
      <c r="N5018">
        <v>1.1845300000000001</v>
      </c>
      <c r="O5018" t="s">
        <v>17918</v>
      </c>
      <c r="P5018">
        <v>2</v>
      </c>
      <c r="Q5018" t="s">
        <v>1075</v>
      </c>
      <c r="R5018" t="s">
        <v>0</v>
      </c>
      <c r="S5018" t="s">
        <v>1074</v>
      </c>
      <c r="T5018" t="s">
        <v>1073</v>
      </c>
    </row>
    <row r="5019" spans="1:20">
      <c r="A5019" t="s">
        <v>17917</v>
      </c>
      <c r="D5019">
        <f>L5019/J5019</f>
        <v>1.8554596901382316E-3</v>
      </c>
      <c r="E5019">
        <v>1.8922399999999999E-3</v>
      </c>
      <c r="F5019">
        <v>8.0873399999999998E-2</v>
      </c>
      <c r="G5019">
        <v>2.3397600000000001E-2</v>
      </c>
      <c r="H5019">
        <v>1320</v>
      </c>
      <c r="I5019">
        <v>242.10400000000001</v>
      </c>
      <c r="J5019">
        <v>1077.9000000000001</v>
      </c>
      <c r="K5019">
        <v>21</v>
      </c>
      <c r="L5019">
        <v>2</v>
      </c>
      <c r="M5019">
        <v>19.018799999999999</v>
      </c>
      <c r="N5019">
        <v>1.9812000000000001</v>
      </c>
      <c r="O5019" t="s">
        <v>17916</v>
      </c>
      <c r="P5019">
        <v>4</v>
      </c>
      <c r="Q5019" t="s">
        <v>6984</v>
      </c>
      <c r="R5019" t="s">
        <v>3308</v>
      </c>
      <c r="S5019" t="s">
        <v>3307</v>
      </c>
      <c r="T5019" t="s">
        <v>3306</v>
      </c>
    </row>
    <row r="5020" spans="1:20">
      <c r="A5020" t="s">
        <v>17915</v>
      </c>
      <c r="D5020">
        <f>L5020/J5020</f>
        <v>1.854609725202477E-3</v>
      </c>
      <c r="E5020">
        <v>1.7963600000000001E-3</v>
      </c>
      <c r="F5020">
        <v>4.1814799999999999E-2</v>
      </c>
      <c r="G5020">
        <v>4.2959900000000002E-2</v>
      </c>
      <c r="H5020">
        <v>747</v>
      </c>
      <c r="I5020">
        <v>207.803</v>
      </c>
      <c r="J5020">
        <v>539.197</v>
      </c>
      <c r="K5020">
        <v>9</v>
      </c>
      <c r="L5020">
        <v>1</v>
      </c>
      <c r="M5020">
        <v>8.0973799999999994</v>
      </c>
      <c r="N5020">
        <v>0.90261800000000003</v>
      </c>
      <c r="O5020" t="s">
        <v>17914</v>
      </c>
      <c r="P5020">
        <v>1</v>
      </c>
      <c r="Q5020" t="s">
        <v>180</v>
      </c>
      <c r="R5020" t="s">
        <v>0</v>
      </c>
      <c r="S5020" t="s">
        <v>7397</v>
      </c>
      <c r="T5020" t="s">
        <v>7396</v>
      </c>
    </row>
    <row r="5021" spans="1:20">
      <c r="A5021" t="s">
        <v>17913</v>
      </c>
      <c r="D5021">
        <f>L5021/J5021</f>
        <v>1.8516186850544747E-3</v>
      </c>
      <c r="E5021">
        <v>2.73815E-3</v>
      </c>
      <c r="F5021">
        <v>0.13480200000000001</v>
      </c>
      <c r="G5021">
        <v>2.0312500000000001E-2</v>
      </c>
      <c r="H5021">
        <v>645</v>
      </c>
      <c r="I5021">
        <v>104.932</v>
      </c>
      <c r="J5021">
        <v>540.06799999999998</v>
      </c>
      <c r="K5021">
        <v>14</v>
      </c>
      <c r="L5021">
        <v>1</v>
      </c>
      <c r="M5021">
        <v>12.674899999999999</v>
      </c>
      <c r="N5021">
        <v>1.3250999999999999</v>
      </c>
      <c r="O5021" t="s">
        <v>17912</v>
      </c>
      <c r="P5021">
        <v>3</v>
      </c>
      <c r="Q5021" t="s">
        <v>1000</v>
      </c>
      <c r="R5021" t="s">
        <v>0</v>
      </c>
      <c r="S5021" t="s">
        <v>416</v>
      </c>
      <c r="T5021" t="s">
        <v>415</v>
      </c>
    </row>
    <row r="5022" spans="1:20">
      <c r="A5022" t="s">
        <v>17911</v>
      </c>
      <c r="D5022">
        <f>L5022/J5022</f>
        <v>1.8515089798185522E-3</v>
      </c>
      <c r="E5022">
        <v>1.9644100000000002E-3</v>
      </c>
      <c r="F5022">
        <v>5.5159399999999997E-2</v>
      </c>
      <c r="G5022">
        <v>3.5613199999999998E-2</v>
      </c>
      <c r="H5022">
        <v>2010</v>
      </c>
      <c r="I5022">
        <v>389.70299999999997</v>
      </c>
      <c r="J5022">
        <v>1620.3</v>
      </c>
      <c r="K5022">
        <v>24</v>
      </c>
      <c r="L5022">
        <v>3</v>
      </c>
      <c r="M5022">
        <v>20.904599999999999</v>
      </c>
      <c r="N5022">
        <v>3.09538</v>
      </c>
      <c r="O5022" t="s">
        <v>15579</v>
      </c>
      <c r="P5022">
        <v>0</v>
      </c>
      <c r="Q5022" t="s">
        <v>0</v>
      </c>
      <c r="S5022" t="s">
        <v>2106</v>
      </c>
      <c r="T5022" t="s">
        <v>2105</v>
      </c>
    </row>
    <row r="5023" spans="1:20">
      <c r="A5023" t="s">
        <v>17910</v>
      </c>
      <c r="D5023">
        <f>L5023/J5023</f>
        <v>1.8514404206472635E-3</v>
      </c>
      <c r="E5023">
        <v>1.8653299999999999E-3</v>
      </c>
      <c r="F5023">
        <v>4.3940199999999999E-2</v>
      </c>
      <c r="G5023">
        <v>4.2451599999999999E-2</v>
      </c>
      <c r="H5023">
        <v>1398</v>
      </c>
      <c r="I5023">
        <v>317.76100000000002</v>
      </c>
      <c r="J5023">
        <v>1080.24</v>
      </c>
      <c r="K5023">
        <v>15</v>
      </c>
      <c r="L5023">
        <v>2</v>
      </c>
      <c r="M5023">
        <v>13.1083</v>
      </c>
      <c r="N5023">
        <v>1.8917299999999999</v>
      </c>
      <c r="O5023" t="s">
        <v>17909</v>
      </c>
      <c r="P5023">
        <v>6</v>
      </c>
      <c r="Q5023" t="s">
        <v>4774</v>
      </c>
      <c r="R5023" t="s">
        <v>2600</v>
      </c>
      <c r="S5023" t="s">
        <v>1701</v>
      </c>
      <c r="T5023" t="s">
        <v>1700</v>
      </c>
    </row>
    <row r="5024" spans="1:20">
      <c r="A5024" t="s">
        <v>17908</v>
      </c>
      <c r="D5024">
        <f>L5024/J5024</f>
        <v>1.8492492048228419E-3</v>
      </c>
      <c r="E5024">
        <v>2.11611E-3</v>
      </c>
      <c r="F5024">
        <v>0.13880899999999999</v>
      </c>
      <c r="G5024">
        <v>1.5244799999999999E-2</v>
      </c>
      <c r="H5024">
        <v>1314</v>
      </c>
      <c r="I5024">
        <v>232.482</v>
      </c>
      <c r="J5024">
        <v>1081.52</v>
      </c>
      <c r="K5024">
        <v>32</v>
      </c>
      <c r="L5024">
        <v>2</v>
      </c>
      <c r="M5024">
        <v>29.8809</v>
      </c>
      <c r="N5024">
        <v>2.1191399999999998</v>
      </c>
      <c r="O5024" t="s">
        <v>17907</v>
      </c>
      <c r="P5024">
        <v>3</v>
      </c>
      <c r="Q5024" t="s">
        <v>17906</v>
      </c>
      <c r="R5024" t="s">
        <v>0</v>
      </c>
      <c r="S5024" t="s">
        <v>17905</v>
      </c>
      <c r="T5024" t="s">
        <v>17904</v>
      </c>
    </row>
    <row r="5025" spans="1:20">
      <c r="A5025" t="s">
        <v>17903</v>
      </c>
      <c r="D5025">
        <f>L5025/J5025</f>
        <v>1.8488218382835537E-3</v>
      </c>
      <c r="E5025">
        <v>1.95039E-3</v>
      </c>
      <c r="F5025">
        <v>9.7424399999999994E-2</v>
      </c>
      <c r="G5025">
        <v>2.0019499999999999E-2</v>
      </c>
      <c r="H5025">
        <v>684</v>
      </c>
      <c r="I5025">
        <v>143.11500000000001</v>
      </c>
      <c r="J5025">
        <v>540.88499999999999</v>
      </c>
      <c r="K5025">
        <v>14</v>
      </c>
      <c r="L5025">
        <v>1</v>
      </c>
      <c r="M5025">
        <v>13.0153</v>
      </c>
      <c r="N5025">
        <v>0.98474899999999999</v>
      </c>
      <c r="O5025" t="s">
        <v>17902</v>
      </c>
      <c r="P5025">
        <v>7</v>
      </c>
      <c r="Q5025" t="s">
        <v>17901</v>
      </c>
      <c r="R5025" t="s">
        <v>0</v>
      </c>
      <c r="S5025" t="s">
        <v>17604</v>
      </c>
      <c r="T5025" t="s">
        <v>17603</v>
      </c>
    </row>
    <row r="5026" spans="1:20">
      <c r="A5026" t="s">
        <v>17900</v>
      </c>
      <c r="D5026">
        <f>L5026/J5026</f>
        <v>1.8477491643554406E-3</v>
      </c>
      <c r="E5026">
        <v>1.43837E-3</v>
      </c>
      <c r="F5026">
        <v>9.2801099999999997E-2</v>
      </c>
      <c r="G5026">
        <v>1.54994E-2</v>
      </c>
      <c r="H5026">
        <v>630</v>
      </c>
      <c r="I5026">
        <v>88.801500000000004</v>
      </c>
      <c r="J5026">
        <v>541.19899999999996</v>
      </c>
      <c r="K5026">
        <v>8</v>
      </c>
      <c r="L5026">
        <v>1</v>
      </c>
      <c r="M5026">
        <v>7.3095299999999996</v>
      </c>
      <c r="N5026">
        <v>0.69046600000000002</v>
      </c>
      <c r="O5026" t="s">
        <v>17899</v>
      </c>
      <c r="P5026">
        <v>3</v>
      </c>
      <c r="Q5026" t="s">
        <v>15896</v>
      </c>
      <c r="R5026" t="s">
        <v>259</v>
      </c>
      <c r="S5026" t="s">
        <v>17898</v>
      </c>
      <c r="T5026" t="s">
        <v>17897</v>
      </c>
    </row>
    <row r="5027" spans="1:20">
      <c r="A5027" t="s">
        <v>17896</v>
      </c>
      <c r="D5027">
        <f>L5027/J5027</f>
        <v>1.8471143456135653E-3</v>
      </c>
      <c r="E5027">
        <v>1.82537E-3</v>
      </c>
      <c r="F5027">
        <v>0.15076800000000001</v>
      </c>
      <c r="G5027">
        <v>1.2107100000000001E-2</v>
      </c>
      <c r="H5027">
        <v>720</v>
      </c>
      <c r="I5027">
        <v>178.61500000000001</v>
      </c>
      <c r="J5027">
        <v>541.38499999999999</v>
      </c>
      <c r="K5027">
        <v>25</v>
      </c>
      <c r="L5027">
        <v>1</v>
      </c>
      <c r="M5027">
        <v>24.115100000000002</v>
      </c>
      <c r="N5027">
        <v>0.88494700000000004</v>
      </c>
      <c r="O5027" t="s">
        <v>2164</v>
      </c>
      <c r="P5027">
        <v>3</v>
      </c>
      <c r="Q5027" t="s">
        <v>2215</v>
      </c>
      <c r="R5027" t="s">
        <v>0</v>
      </c>
      <c r="S5027" t="s">
        <v>2255</v>
      </c>
      <c r="T5027" t="s">
        <v>2254</v>
      </c>
    </row>
    <row r="5028" spans="1:20">
      <c r="A5028" t="s">
        <v>17895</v>
      </c>
      <c r="D5028">
        <f>L5028/J5028</f>
        <v>1.8447631785269564E-3</v>
      </c>
      <c r="E5028">
        <v>1.7956199999999999E-3</v>
      </c>
      <c r="F5028">
        <v>0.1134</v>
      </c>
      <c r="G5028">
        <v>1.5834299999999999E-2</v>
      </c>
      <c r="H5028">
        <v>1311</v>
      </c>
      <c r="I5028">
        <v>226.846</v>
      </c>
      <c r="J5028">
        <v>1084.1500000000001</v>
      </c>
      <c r="K5028">
        <v>25</v>
      </c>
      <c r="L5028">
        <v>2</v>
      </c>
      <c r="M5028">
        <v>23.241199999999999</v>
      </c>
      <c r="N5028">
        <v>1.7587999999999999</v>
      </c>
      <c r="O5028" t="s">
        <v>1</v>
      </c>
      <c r="P5028">
        <v>2</v>
      </c>
      <c r="Q5028" t="s">
        <v>439</v>
      </c>
      <c r="R5028" t="s">
        <v>0</v>
      </c>
      <c r="S5028" t="s">
        <v>877</v>
      </c>
      <c r="T5028" t="s">
        <v>876</v>
      </c>
    </row>
    <row r="5029" spans="1:20">
      <c r="A5029" t="s">
        <v>17894</v>
      </c>
      <c r="D5029">
        <f>L5029/J5029</f>
        <v>1.844752969129904E-3</v>
      </c>
      <c r="E5029">
        <v>1.71973E-3</v>
      </c>
      <c r="F5029">
        <v>4.4429900000000001E-2</v>
      </c>
      <c r="G5029">
        <v>3.8706499999999998E-2</v>
      </c>
      <c r="H5029">
        <v>717</v>
      </c>
      <c r="I5029">
        <v>174.922</v>
      </c>
      <c r="J5029">
        <v>542.07799999999997</v>
      </c>
      <c r="K5029">
        <v>8</v>
      </c>
      <c r="L5029">
        <v>1</v>
      </c>
      <c r="M5029">
        <v>7.1431800000000001</v>
      </c>
      <c r="N5029">
        <v>0.85682400000000003</v>
      </c>
      <c r="O5029" t="s">
        <v>1293</v>
      </c>
      <c r="P5029">
        <v>5</v>
      </c>
      <c r="Q5029" t="s">
        <v>3965</v>
      </c>
      <c r="R5029" t="s">
        <v>0</v>
      </c>
    </row>
    <row r="5030" spans="1:20">
      <c r="A5030" t="s">
        <v>17893</v>
      </c>
      <c r="D5030">
        <f>L5030/J5030</f>
        <v>1.8440147889986079E-3</v>
      </c>
      <c r="E5030">
        <v>1.8478500000000001E-3</v>
      </c>
      <c r="F5030">
        <v>4.8308200000000003E-2</v>
      </c>
      <c r="G5030">
        <v>3.8251399999999998E-2</v>
      </c>
      <c r="H5030">
        <v>1386</v>
      </c>
      <c r="I5030">
        <v>301.40699999999998</v>
      </c>
      <c r="J5030">
        <v>1084.5899999999999</v>
      </c>
      <c r="K5030">
        <v>16</v>
      </c>
      <c r="L5030">
        <v>2</v>
      </c>
      <c r="M5030">
        <v>14.0641</v>
      </c>
      <c r="N5030">
        <v>1.9358599999999999</v>
      </c>
      <c r="O5030" t="s">
        <v>11757</v>
      </c>
      <c r="P5030">
        <v>0</v>
      </c>
      <c r="Q5030" t="s">
        <v>0</v>
      </c>
      <c r="S5030" t="s">
        <v>17892</v>
      </c>
      <c r="T5030" t="s">
        <v>2193</v>
      </c>
    </row>
    <row r="5031" spans="1:20">
      <c r="A5031" t="s">
        <v>17891</v>
      </c>
      <c r="D5031">
        <f>L5031/J5031</f>
        <v>1.8421295017039697E-3</v>
      </c>
      <c r="E5031">
        <v>1.9227599999999999E-3</v>
      </c>
      <c r="F5031">
        <v>0.1303</v>
      </c>
      <c r="G5031">
        <v>1.4756500000000001E-2</v>
      </c>
      <c r="H5031">
        <v>2607</v>
      </c>
      <c r="I5031">
        <v>435.596</v>
      </c>
      <c r="J5031">
        <v>2171.4</v>
      </c>
      <c r="K5031">
        <v>58</v>
      </c>
      <c r="L5031">
        <v>4</v>
      </c>
      <c r="M5031">
        <v>54.0259</v>
      </c>
      <c r="N5031">
        <v>3.9741200000000001</v>
      </c>
      <c r="O5031" t="s">
        <v>5944</v>
      </c>
      <c r="P5031">
        <v>3</v>
      </c>
      <c r="Q5031" t="s">
        <v>5943</v>
      </c>
      <c r="R5031" t="s">
        <v>280</v>
      </c>
      <c r="S5031" t="s">
        <v>5619</v>
      </c>
      <c r="T5031" t="s">
        <v>5618</v>
      </c>
    </row>
    <row r="5032" spans="1:20">
      <c r="A5032" t="s">
        <v>17890</v>
      </c>
      <c r="D5032">
        <f>L5032/J5032</f>
        <v>1.8421125346547421E-3</v>
      </c>
      <c r="E5032">
        <v>1.8634400000000001E-3</v>
      </c>
      <c r="F5032">
        <v>9.6264500000000003E-2</v>
      </c>
      <c r="G5032">
        <v>1.93575E-2</v>
      </c>
      <c r="H5032">
        <v>3885</v>
      </c>
      <c r="I5032">
        <v>627.86699999999996</v>
      </c>
      <c r="J5032">
        <v>3257.13</v>
      </c>
      <c r="K5032">
        <v>63</v>
      </c>
      <c r="L5032">
        <v>6</v>
      </c>
      <c r="M5032">
        <v>57.250900000000001</v>
      </c>
      <c r="N5032">
        <v>5.7491000000000003</v>
      </c>
      <c r="O5032" t="s">
        <v>16761</v>
      </c>
      <c r="P5032">
        <v>7</v>
      </c>
      <c r="Q5032" t="s">
        <v>16760</v>
      </c>
      <c r="R5032" t="s">
        <v>107</v>
      </c>
      <c r="S5032" t="s">
        <v>8095</v>
      </c>
      <c r="T5032" t="s">
        <v>8094</v>
      </c>
    </row>
    <row r="5033" spans="1:20">
      <c r="A5033" t="s">
        <v>17889</v>
      </c>
      <c r="D5033">
        <f>L5033/J5033</f>
        <v>1.8415980159850708E-3</v>
      </c>
      <c r="E5033">
        <v>1.8187100000000001E-3</v>
      </c>
      <c r="F5033">
        <v>1.25997E-2</v>
      </c>
      <c r="G5033">
        <v>0.144346</v>
      </c>
      <c r="H5033">
        <v>2112</v>
      </c>
      <c r="I5033">
        <v>482.98399999999998</v>
      </c>
      <c r="J5033">
        <v>1629.02</v>
      </c>
      <c r="K5033">
        <v>9</v>
      </c>
      <c r="L5033">
        <v>3</v>
      </c>
      <c r="M5033">
        <v>6.0530600000000003</v>
      </c>
      <c r="N5033">
        <v>2.9469400000000001</v>
      </c>
      <c r="O5033" t="s">
        <v>1052</v>
      </c>
      <c r="P5033">
        <v>5</v>
      </c>
      <c r="Q5033" t="s">
        <v>1051</v>
      </c>
      <c r="R5033" t="s">
        <v>0</v>
      </c>
      <c r="S5033" t="s">
        <v>1705</v>
      </c>
      <c r="T5033" t="s">
        <v>1704</v>
      </c>
    </row>
    <row r="5034" spans="1:20">
      <c r="A5034" t="s">
        <v>17888</v>
      </c>
      <c r="D5034">
        <f>L5034/J5034</f>
        <v>1.8407844196006724E-3</v>
      </c>
      <c r="E5034">
        <v>1.9542000000000001E-3</v>
      </c>
      <c r="F5034">
        <v>5.3382600000000002E-2</v>
      </c>
      <c r="G5034">
        <v>3.6607500000000001E-2</v>
      </c>
      <c r="H5034">
        <v>2028</v>
      </c>
      <c r="I5034">
        <v>398.26400000000001</v>
      </c>
      <c r="J5034">
        <v>1629.74</v>
      </c>
      <c r="K5034">
        <v>24</v>
      </c>
      <c r="L5034">
        <v>3</v>
      </c>
      <c r="M5034">
        <v>20.873200000000001</v>
      </c>
      <c r="N5034">
        <v>3.12683</v>
      </c>
      <c r="O5034" t="s">
        <v>17887</v>
      </c>
      <c r="P5034">
        <v>3</v>
      </c>
      <c r="Q5034" t="s">
        <v>76</v>
      </c>
      <c r="R5034" t="s">
        <v>0</v>
      </c>
      <c r="S5034" t="s">
        <v>75</v>
      </c>
      <c r="T5034" t="s">
        <v>74</v>
      </c>
    </row>
    <row r="5035" spans="1:20">
      <c r="A5035" t="s">
        <v>17886</v>
      </c>
      <c r="D5035">
        <f>L5035/J5035</f>
        <v>1.8405054764240453E-3</v>
      </c>
      <c r="E5035">
        <v>3.6497600000000002E-3</v>
      </c>
      <c r="F5035">
        <v>8.3297300000000005E-2</v>
      </c>
      <c r="G5035">
        <v>4.3816099999999997E-2</v>
      </c>
      <c r="H5035">
        <v>690</v>
      </c>
      <c r="I5035">
        <v>146.67099999999999</v>
      </c>
      <c r="J5035">
        <v>543.32899999999995</v>
      </c>
      <c r="K5035">
        <v>13</v>
      </c>
      <c r="L5035">
        <v>1</v>
      </c>
      <c r="M5035">
        <v>11.1846</v>
      </c>
      <c r="N5035">
        <v>1.81541</v>
      </c>
      <c r="O5035" t="s">
        <v>7124</v>
      </c>
      <c r="P5035">
        <v>2</v>
      </c>
      <c r="Q5035" t="s">
        <v>5504</v>
      </c>
      <c r="R5035" t="s">
        <v>4825</v>
      </c>
      <c r="S5035" t="s">
        <v>5503</v>
      </c>
      <c r="T5035" t="s">
        <v>5502</v>
      </c>
    </row>
    <row r="5036" spans="1:20">
      <c r="A5036" t="s">
        <v>17885</v>
      </c>
      <c r="D5036">
        <f>L5036/J5036</f>
        <v>1.8392901811332971E-3</v>
      </c>
      <c r="E5036">
        <v>1.95006E-3</v>
      </c>
      <c r="F5036">
        <v>8.9528399999999994E-2</v>
      </c>
      <c r="G5036">
        <v>2.1781499999999999E-2</v>
      </c>
      <c r="H5036">
        <v>639</v>
      </c>
      <c r="I5036">
        <v>95.311800000000005</v>
      </c>
      <c r="J5036">
        <v>543.68799999999999</v>
      </c>
      <c r="K5036">
        <v>9</v>
      </c>
      <c r="L5036">
        <v>1</v>
      </c>
      <c r="M5036">
        <v>8.00535</v>
      </c>
      <c r="N5036">
        <v>0.99465099999999995</v>
      </c>
      <c r="O5036" t="s">
        <v>1</v>
      </c>
      <c r="P5036">
        <v>4</v>
      </c>
      <c r="Q5036" t="s">
        <v>15793</v>
      </c>
      <c r="R5036" t="s">
        <v>0</v>
      </c>
      <c r="S5036" t="s">
        <v>11730</v>
      </c>
      <c r="T5036" t="s">
        <v>11729</v>
      </c>
    </row>
    <row r="5037" spans="1:20">
      <c r="A5037" t="s">
        <v>17884</v>
      </c>
      <c r="D5037">
        <f>L5037/J5037</f>
        <v>1.8390466382227453E-3</v>
      </c>
      <c r="E5037">
        <v>1.9700299999999998E-3</v>
      </c>
      <c r="F5037">
        <v>5.0723600000000001E-2</v>
      </c>
      <c r="G5037">
        <v>3.8838600000000001E-2</v>
      </c>
      <c r="H5037">
        <v>1371</v>
      </c>
      <c r="I5037">
        <v>283.48500000000001</v>
      </c>
      <c r="J5037">
        <v>1087.52</v>
      </c>
      <c r="K5037">
        <v>16</v>
      </c>
      <c r="L5037">
        <v>2</v>
      </c>
      <c r="M5037">
        <v>13.9252</v>
      </c>
      <c r="N5037">
        <v>2.0747800000000001</v>
      </c>
      <c r="O5037" t="s">
        <v>1</v>
      </c>
      <c r="P5037">
        <v>3</v>
      </c>
      <c r="Q5037" t="s">
        <v>14201</v>
      </c>
      <c r="R5037" t="s">
        <v>14200</v>
      </c>
      <c r="S5037" t="s">
        <v>4169</v>
      </c>
      <c r="T5037" t="s">
        <v>4168</v>
      </c>
    </row>
    <row r="5038" spans="1:20">
      <c r="A5038" t="s">
        <v>17883</v>
      </c>
      <c r="D5038">
        <f>L5038/J5038</f>
        <v>1.8388775491440027E-3</v>
      </c>
      <c r="E5038">
        <v>2.0497499999999999E-3</v>
      </c>
      <c r="F5038">
        <v>4.7748699999999998E-2</v>
      </c>
      <c r="G5038">
        <v>4.2927899999999998E-2</v>
      </c>
      <c r="H5038">
        <v>1377</v>
      </c>
      <c r="I5038">
        <v>289.38099999999997</v>
      </c>
      <c r="J5038">
        <v>1087.6199999999999</v>
      </c>
      <c r="K5038">
        <v>16</v>
      </c>
      <c r="L5038">
        <v>2</v>
      </c>
      <c r="M5038">
        <v>13.777200000000001</v>
      </c>
      <c r="N5038">
        <v>2.2228300000000001</v>
      </c>
      <c r="O5038" t="s">
        <v>17882</v>
      </c>
      <c r="P5038">
        <v>0</v>
      </c>
      <c r="Q5038" t="s">
        <v>0</v>
      </c>
      <c r="S5038" t="s">
        <v>643</v>
      </c>
      <c r="T5038" t="s">
        <v>642</v>
      </c>
    </row>
    <row r="5039" spans="1:20">
      <c r="A5039" t="s">
        <v>17881</v>
      </c>
      <c r="D5039">
        <f>L5039/J5039</f>
        <v>1.8375394611599284E-3</v>
      </c>
      <c r="E5039">
        <v>1.9922500000000001E-3</v>
      </c>
      <c r="F5039">
        <v>0.10700800000000001</v>
      </c>
      <c r="G5039">
        <v>1.86178E-2</v>
      </c>
      <c r="H5039">
        <v>714</v>
      </c>
      <c r="I5039">
        <v>169.79400000000001</v>
      </c>
      <c r="J5039">
        <v>544.20600000000002</v>
      </c>
      <c r="K5039">
        <v>18</v>
      </c>
      <c r="L5039">
        <v>1</v>
      </c>
      <c r="M5039">
        <v>16.9864</v>
      </c>
      <c r="N5039">
        <v>1.0136099999999999</v>
      </c>
      <c r="O5039" t="s">
        <v>1</v>
      </c>
      <c r="P5039">
        <v>0</v>
      </c>
      <c r="Q5039" t="s">
        <v>0</v>
      </c>
    </row>
    <row r="5040" spans="1:20">
      <c r="A5040" t="s">
        <v>17880</v>
      </c>
      <c r="D5040">
        <f>L5040/J5040</f>
        <v>1.8365877668562024E-3</v>
      </c>
      <c r="E5040">
        <v>1.8242499999999999E-3</v>
      </c>
      <c r="F5040">
        <v>8.9134699999999997E-2</v>
      </c>
      <c r="G5040">
        <v>2.04662E-2</v>
      </c>
      <c r="H5040">
        <v>669</v>
      </c>
      <c r="I5040">
        <v>124.512</v>
      </c>
      <c r="J5040">
        <v>544.48800000000006</v>
      </c>
      <c r="K5040">
        <v>11</v>
      </c>
      <c r="L5040">
        <v>1</v>
      </c>
      <c r="M5040">
        <v>10.096399999999999</v>
      </c>
      <c r="N5040">
        <v>0.90360799999999997</v>
      </c>
      <c r="O5040" t="s">
        <v>17879</v>
      </c>
      <c r="P5040">
        <v>3</v>
      </c>
      <c r="Q5040" t="s">
        <v>3951</v>
      </c>
      <c r="R5040" t="s">
        <v>0</v>
      </c>
      <c r="S5040" t="s">
        <v>11634</v>
      </c>
      <c r="T5040" t="s">
        <v>11633</v>
      </c>
    </row>
    <row r="5041" spans="1:20">
      <c r="A5041" t="s">
        <v>17878</v>
      </c>
      <c r="D5041">
        <f>L5041/J5041</f>
        <v>1.8356235796862551E-3</v>
      </c>
      <c r="E5041">
        <v>1.82512E-3</v>
      </c>
      <c r="F5041">
        <v>9.7260200000000005E-2</v>
      </c>
      <c r="G5041">
        <v>1.8765400000000002E-2</v>
      </c>
      <c r="H5041">
        <v>645</v>
      </c>
      <c r="I5041">
        <v>100.226</v>
      </c>
      <c r="J5041">
        <v>544.774</v>
      </c>
      <c r="K5041">
        <v>10</v>
      </c>
      <c r="L5041">
        <v>1</v>
      </c>
      <c r="M5041">
        <v>9.0744199999999999</v>
      </c>
      <c r="N5041">
        <v>0.92558099999999999</v>
      </c>
      <c r="O5041" t="s">
        <v>17877</v>
      </c>
      <c r="P5041">
        <v>2</v>
      </c>
      <c r="Q5041" t="s">
        <v>1743</v>
      </c>
      <c r="R5041" t="s">
        <v>1742</v>
      </c>
      <c r="S5041" t="s">
        <v>1741</v>
      </c>
      <c r="T5041" t="s">
        <v>1740</v>
      </c>
    </row>
    <row r="5042" spans="1:20">
      <c r="A5042" t="s">
        <v>17876</v>
      </c>
      <c r="D5042">
        <f>L5042/J5042</f>
        <v>1.8342061097405514E-3</v>
      </c>
      <c r="E5042">
        <v>1.9594899999999999E-3</v>
      </c>
      <c r="F5042">
        <v>9.4552400000000002E-3</v>
      </c>
      <c r="G5042">
        <v>0.20723800000000001</v>
      </c>
      <c r="H5042">
        <v>645</v>
      </c>
      <c r="I5042">
        <v>99.805400000000006</v>
      </c>
      <c r="J5042">
        <v>545.19500000000005</v>
      </c>
      <c r="K5042">
        <v>2</v>
      </c>
      <c r="L5042">
        <v>1</v>
      </c>
      <c r="M5042">
        <v>0.93806199999999995</v>
      </c>
      <c r="N5042">
        <v>1.0619400000000001</v>
      </c>
      <c r="O5042" t="s">
        <v>3224</v>
      </c>
      <c r="P5042">
        <v>3</v>
      </c>
      <c r="Q5042" t="s">
        <v>3223</v>
      </c>
      <c r="R5042" t="s">
        <v>0</v>
      </c>
      <c r="S5042" t="s">
        <v>3222</v>
      </c>
      <c r="T5042" t="s">
        <v>3221</v>
      </c>
    </row>
    <row r="5043" spans="1:20">
      <c r="A5043" t="s">
        <v>17875</v>
      </c>
      <c r="D5043">
        <f>L5043/J5043</f>
        <v>1.8332679467765649E-3</v>
      </c>
      <c r="E5043">
        <v>2.1116400000000001E-3</v>
      </c>
      <c r="F5043">
        <v>0.14193500000000001</v>
      </c>
      <c r="G5043">
        <v>1.48775E-2</v>
      </c>
      <c r="H5043">
        <v>723</v>
      </c>
      <c r="I5043">
        <v>177.52600000000001</v>
      </c>
      <c r="J5043">
        <v>545.47400000000005</v>
      </c>
      <c r="K5043">
        <v>24</v>
      </c>
      <c r="L5043">
        <v>1</v>
      </c>
      <c r="M5043">
        <v>22.950800000000001</v>
      </c>
      <c r="N5043">
        <v>1.0491600000000001</v>
      </c>
      <c r="O5043" t="s">
        <v>17874</v>
      </c>
      <c r="P5043">
        <v>1</v>
      </c>
      <c r="Q5043" t="s">
        <v>2763</v>
      </c>
      <c r="R5043" t="s">
        <v>0</v>
      </c>
      <c r="S5043" t="s">
        <v>5528</v>
      </c>
      <c r="T5043" t="s">
        <v>5527</v>
      </c>
    </row>
    <row r="5044" spans="1:20">
      <c r="A5044" t="s">
        <v>17873</v>
      </c>
      <c r="D5044">
        <f>L5044/J5044</f>
        <v>1.8330629565472428E-3</v>
      </c>
      <c r="E5044">
        <v>1.67479E-3</v>
      </c>
      <c r="F5044">
        <v>5.3171999999999997E-2</v>
      </c>
      <c r="G5044">
        <v>3.1497600000000001E-2</v>
      </c>
      <c r="H5044">
        <v>660</v>
      </c>
      <c r="I5044">
        <v>114.465</v>
      </c>
      <c r="J5044">
        <v>545.53499999999997</v>
      </c>
      <c r="K5044">
        <v>7</v>
      </c>
      <c r="L5044">
        <v>1</v>
      </c>
      <c r="M5044">
        <v>6.0863399999999999</v>
      </c>
      <c r="N5044">
        <v>0.91365600000000002</v>
      </c>
      <c r="O5044" t="s">
        <v>1</v>
      </c>
      <c r="P5044">
        <v>0</v>
      </c>
      <c r="Q5044" t="s">
        <v>0</v>
      </c>
    </row>
    <row r="5045" spans="1:20">
      <c r="A5045" t="s">
        <v>17872</v>
      </c>
      <c r="D5045">
        <f>L5045/J5045</f>
        <v>1.8328277783378085E-3</v>
      </c>
      <c r="E5045">
        <v>1.9102699999999999E-3</v>
      </c>
      <c r="F5045">
        <v>0.125946</v>
      </c>
      <c r="G5045">
        <v>1.51673E-2</v>
      </c>
      <c r="H5045">
        <v>1353</v>
      </c>
      <c r="I5045">
        <v>261.79000000000002</v>
      </c>
      <c r="J5045">
        <v>1091.21</v>
      </c>
      <c r="K5045">
        <v>32</v>
      </c>
      <c r="L5045">
        <v>2</v>
      </c>
      <c r="M5045">
        <v>30.097200000000001</v>
      </c>
      <c r="N5045">
        <v>1.90279</v>
      </c>
      <c r="O5045" t="s">
        <v>17871</v>
      </c>
      <c r="P5045">
        <v>5</v>
      </c>
      <c r="Q5045" t="s">
        <v>17870</v>
      </c>
      <c r="R5045" t="s">
        <v>0</v>
      </c>
      <c r="S5045" t="s">
        <v>13409</v>
      </c>
      <c r="T5045" t="s">
        <v>13408</v>
      </c>
    </row>
    <row r="5046" spans="1:20">
      <c r="A5046" t="s">
        <v>17869</v>
      </c>
      <c r="D5046">
        <f>L5046/J5046</f>
        <v>1.8328143414056584E-3</v>
      </c>
      <c r="E5046">
        <v>1.8918299999999999E-3</v>
      </c>
      <c r="F5046">
        <v>5.5586900000000002E-2</v>
      </c>
      <c r="G5046">
        <v>3.40337E-2</v>
      </c>
      <c r="H5046">
        <v>672</v>
      </c>
      <c r="I5046">
        <v>126.39100000000001</v>
      </c>
      <c r="J5046">
        <v>545.60900000000004</v>
      </c>
      <c r="K5046">
        <v>8</v>
      </c>
      <c r="L5046">
        <v>1</v>
      </c>
      <c r="M5046">
        <v>6.9752200000000002</v>
      </c>
      <c r="N5046">
        <v>1.02478</v>
      </c>
      <c r="O5046" t="s">
        <v>17868</v>
      </c>
      <c r="P5046">
        <v>0</v>
      </c>
      <c r="Q5046" t="s">
        <v>0</v>
      </c>
      <c r="S5046" t="s">
        <v>269</v>
      </c>
      <c r="T5046" t="s">
        <v>268</v>
      </c>
    </row>
    <row r="5047" spans="1:20">
      <c r="A5047" t="s">
        <v>17867</v>
      </c>
      <c r="D5047">
        <f>L5047/J5047</f>
        <v>1.8319749239272412E-3</v>
      </c>
      <c r="E5047">
        <v>2.1286500000000002E-3</v>
      </c>
      <c r="F5047">
        <v>0.156385</v>
      </c>
      <c r="G5047">
        <v>1.36116E-2</v>
      </c>
      <c r="H5047">
        <v>696</v>
      </c>
      <c r="I5047">
        <v>150.14099999999999</v>
      </c>
      <c r="J5047">
        <v>545.85900000000004</v>
      </c>
      <c r="K5047">
        <v>22</v>
      </c>
      <c r="L5047">
        <v>1</v>
      </c>
      <c r="M5047">
        <v>20.962599999999998</v>
      </c>
      <c r="N5047">
        <v>1.03738</v>
      </c>
      <c r="O5047" t="s">
        <v>1</v>
      </c>
      <c r="P5047">
        <v>0</v>
      </c>
      <c r="Q5047" t="s">
        <v>0</v>
      </c>
    </row>
    <row r="5048" spans="1:20">
      <c r="A5048" t="s">
        <v>17866</v>
      </c>
      <c r="D5048">
        <f>L5048/J5048</f>
        <v>1.8314347459800007E-3</v>
      </c>
      <c r="E5048">
        <v>2.1608600000000001E-3</v>
      </c>
      <c r="F5048">
        <v>9.2144000000000004E-2</v>
      </c>
      <c r="G5048">
        <v>2.34509E-2</v>
      </c>
      <c r="H5048">
        <v>1305</v>
      </c>
      <c r="I5048">
        <v>212.95599999999999</v>
      </c>
      <c r="J5048">
        <v>1092.04</v>
      </c>
      <c r="K5048">
        <v>21</v>
      </c>
      <c r="L5048">
        <v>2</v>
      </c>
      <c r="M5048">
        <v>18.745699999999999</v>
      </c>
      <c r="N5048">
        <v>2.2543000000000002</v>
      </c>
      <c r="O5048" t="s">
        <v>9610</v>
      </c>
      <c r="P5048">
        <v>3</v>
      </c>
      <c r="Q5048" t="s">
        <v>1567</v>
      </c>
      <c r="R5048" t="s">
        <v>0</v>
      </c>
      <c r="S5048" t="s">
        <v>1566</v>
      </c>
      <c r="T5048" t="s">
        <v>1565</v>
      </c>
    </row>
    <row r="5049" spans="1:20">
      <c r="A5049" t="s">
        <v>17865</v>
      </c>
      <c r="D5049">
        <f>L5049/J5049</f>
        <v>1.8307541059237712E-3</v>
      </c>
      <c r="E5049">
        <v>1.80426E-3</v>
      </c>
      <c r="F5049">
        <v>4.9944500000000003E-2</v>
      </c>
      <c r="G5049">
        <v>3.6125299999999999E-2</v>
      </c>
      <c r="H5049">
        <v>693</v>
      </c>
      <c r="I5049">
        <v>146.77699999999999</v>
      </c>
      <c r="J5049">
        <v>546.22299999999996</v>
      </c>
      <c r="K5049">
        <v>8</v>
      </c>
      <c r="L5049">
        <v>1</v>
      </c>
      <c r="M5049">
        <v>7.0519499999999997</v>
      </c>
      <c r="N5049">
        <v>0.94804999999999995</v>
      </c>
      <c r="O5049" t="s">
        <v>6995</v>
      </c>
      <c r="P5049">
        <v>1</v>
      </c>
      <c r="Q5049" t="s">
        <v>17864</v>
      </c>
      <c r="R5049" t="s">
        <v>0</v>
      </c>
      <c r="S5049" t="s">
        <v>8227</v>
      </c>
      <c r="T5049" t="s">
        <v>8226</v>
      </c>
    </row>
    <row r="5050" spans="1:20">
      <c r="A5050" t="s">
        <v>17863</v>
      </c>
      <c r="D5050">
        <f>L5050/J5050</f>
        <v>1.830713886880189E-3</v>
      </c>
      <c r="E5050">
        <v>2.0363999999999998E-3</v>
      </c>
      <c r="F5050">
        <v>2.37933E-2</v>
      </c>
      <c r="G5050">
        <v>8.5586899999999994E-2</v>
      </c>
      <c r="H5050">
        <v>1524</v>
      </c>
      <c r="I5050">
        <v>431.53199999999998</v>
      </c>
      <c r="J5050">
        <v>1092.47</v>
      </c>
      <c r="K5050">
        <v>12</v>
      </c>
      <c r="L5050">
        <v>2</v>
      </c>
      <c r="M5050">
        <v>9.8629700000000007</v>
      </c>
      <c r="N5050">
        <v>2.1370300000000002</v>
      </c>
      <c r="O5050" t="s">
        <v>1</v>
      </c>
      <c r="P5050">
        <v>0</v>
      </c>
      <c r="Q5050" t="s">
        <v>0</v>
      </c>
    </row>
    <row r="5051" spans="1:20">
      <c r="A5051" t="s">
        <v>17862</v>
      </c>
      <c r="D5051">
        <f>L5051/J5051</f>
        <v>1.8306301028814119E-3</v>
      </c>
      <c r="E5051">
        <v>1.90763E-3</v>
      </c>
      <c r="F5051">
        <v>5.0282500000000001E-2</v>
      </c>
      <c r="G5051">
        <v>3.7938199999999998E-2</v>
      </c>
      <c r="H5051">
        <v>609</v>
      </c>
      <c r="I5051">
        <v>62.740400000000001</v>
      </c>
      <c r="J5051">
        <v>546.26</v>
      </c>
      <c r="K5051">
        <v>4</v>
      </c>
      <c r="L5051">
        <v>1</v>
      </c>
      <c r="M5051">
        <v>3.0068100000000002</v>
      </c>
      <c r="N5051">
        <v>0.99319400000000002</v>
      </c>
      <c r="O5051" t="s">
        <v>17861</v>
      </c>
      <c r="P5051">
        <v>3</v>
      </c>
      <c r="Q5051" t="s">
        <v>17860</v>
      </c>
      <c r="R5051" t="s">
        <v>0</v>
      </c>
      <c r="S5051" t="s">
        <v>2012</v>
      </c>
      <c r="T5051" t="s">
        <v>2011</v>
      </c>
    </row>
    <row r="5052" spans="1:20">
      <c r="A5052" t="s">
        <v>17859</v>
      </c>
      <c r="D5052">
        <f>L5052/J5052</f>
        <v>1.8299165741033868E-3</v>
      </c>
      <c r="E5052">
        <v>1.78323E-3</v>
      </c>
      <c r="F5052">
        <v>3.4093100000000001E-2</v>
      </c>
      <c r="G5052">
        <v>5.2304700000000003E-2</v>
      </c>
      <c r="H5052">
        <v>639</v>
      </c>
      <c r="I5052">
        <v>92.527100000000004</v>
      </c>
      <c r="J5052">
        <v>546.47299999999996</v>
      </c>
      <c r="K5052">
        <v>4</v>
      </c>
      <c r="L5052">
        <v>1</v>
      </c>
      <c r="M5052">
        <v>3.0559599999999998</v>
      </c>
      <c r="N5052">
        <v>0.94403700000000002</v>
      </c>
      <c r="O5052" t="s">
        <v>17858</v>
      </c>
      <c r="P5052">
        <v>1</v>
      </c>
      <c r="Q5052" t="s">
        <v>180</v>
      </c>
      <c r="R5052" t="s">
        <v>0</v>
      </c>
      <c r="S5052" t="s">
        <v>2012</v>
      </c>
      <c r="T5052" t="s">
        <v>2011</v>
      </c>
    </row>
    <row r="5053" spans="1:20">
      <c r="A5053" t="s">
        <v>17857</v>
      </c>
      <c r="D5053">
        <f>L5053/J5053</f>
        <v>1.8298596497648631E-3</v>
      </c>
      <c r="E5053">
        <v>1.7798499999999999E-3</v>
      </c>
      <c r="F5053">
        <v>9.4822100000000006E-2</v>
      </c>
      <c r="G5053">
        <v>1.87704E-2</v>
      </c>
      <c r="H5053">
        <v>4404</v>
      </c>
      <c r="I5053">
        <v>1125.06</v>
      </c>
      <c r="J5053">
        <v>3278.94</v>
      </c>
      <c r="K5053">
        <v>104</v>
      </c>
      <c r="L5053">
        <v>6</v>
      </c>
      <c r="M5053">
        <v>98.605699999999999</v>
      </c>
      <c r="N5053">
        <v>5.3943000000000003</v>
      </c>
      <c r="O5053" t="s">
        <v>17856</v>
      </c>
      <c r="P5053">
        <v>0</v>
      </c>
      <c r="Q5053" t="s">
        <v>0</v>
      </c>
    </row>
    <row r="5054" spans="1:20">
      <c r="A5054" t="s">
        <v>17855</v>
      </c>
      <c r="D5054">
        <f>L5054/J5054</f>
        <v>1.8286918087407809E-3</v>
      </c>
      <c r="E5054">
        <v>1.79733E-3</v>
      </c>
      <c r="F5054">
        <v>2.78873E-2</v>
      </c>
      <c r="G5054">
        <v>6.4449599999999996E-2</v>
      </c>
      <c r="H5054">
        <v>696</v>
      </c>
      <c r="I5054">
        <v>149.161</v>
      </c>
      <c r="J5054">
        <v>546.83900000000006</v>
      </c>
      <c r="K5054">
        <v>5</v>
      </c>
      <c r="L5054">
        <v>1</v>
      </c>
      <c r="M5054">
        <v>4.0444000000000004</v>
      </c>
      <c r="N5054">
        <v>0.95560199999999995</v>
      </c>
      <c r="O5054" t="s">
        <v>593</v>
      </c>
      <c r="P5054">
        <v>0</v>
      </c>
      <c r="Q5054" t="s">
        <v>0</v>
      </c>
      <c r="S5054" t="s">
        <v>3429</v>
      </c>
      <c r="T5054" t="s">
        <v>3428</v>
      </c>
    </row>
    <row r="5055" spans="1:20">
      <c r="A5055" t="s">
        <v>17854</v>
      </c>
      <c r="D5055">
        <f>L5055/J5055</f>
        <v>1.8286661708949493E-3</v>
      </c>
      <c r="E5055">
        <v>2.0039799999999998E-3</v>
      </c>
      <c r="F5055">
        <v>0.106559</v>
      </c>
      <c r="G5055">
        <v>1.8806400000000001E-2</v>
      </c>
      <c r="H5055">
        <v>2163</v>
      </c>
      <c r="I5055">
        <v>522.46299999999997</v>
      </c>
      <c r="J5055">
        <v>1640.54</v>
      </c>
      <c r="K5055">
        <v>55</v>
      </c>
      <c r="L5055">
        <v>3</v>
      </c>
      <c r="M5055">
        <v>51.933199999999999</v>
      </c>
      <c r="N5055">
        <v>3.06677</v>
      </c>
      <c r="O5055" t="s">
        <v>2219</v>
      </c>
      <c r="P5055">
        <v>0</v>
      </c>
      <c r="Q5055" t="s">
        <v>0</v>
      </c>
      <c r="S5055" t="s">
        <v>269</v>
      </c>
      <c r="T5055" t="s">
        <v>268</v>
      </c>
    </row>
    <row r="5056" spans="1:20">
      <c r="A5056" t="s">
        <v>17853</v>
      </c>
      <c r="D5056">
        <f>L5056/J5056</f>
        <v>1.8279129620963968E-3</v>
      </c>
      <c r="E5056">
        <v>3.7131400000000002E-3</v>
      </c>
      <c r="F5056">
        <v>1.8500300000000001E-2</v>
      </c>
      <c r="G5056">
        <v>0.200707</v>
      </c>
      <c r="H5056">
        <v>774</v>
      </c>
      <c r="I5056">
        <v>226.928</v>
      </c>
      <c r="J5056">
        <v>547.072</v>
      </c>
      <c r="K5056">
        <v>6</v>
      </c>
      <c r="L5056">
        <v>1</v>
      </c>
      <c r="M5056">
        <v>4.0435100000000004</v>
      </c>
      <c r="N5056">
        <v>1.9564900000000001</v>
      </c>
      <c r="O5056" t="s">
        <v>17852</v>
      </c>
      <c r="P5056">
        <v>4</v>
      </c>
      <c r="Q5056" t="s">
        <v>17851</v>
      </c>
      <c r="R5056" t="s">
        <v>17850</v>
      </c>
      <c r="S5056" t="s">
        <v>17849</v>
      </c>
      <c r="T5056" t="s">
        <v>17848</v>
      </c>
    </row>
    <row r="5057" spans="1:20">
      <c r="A5057" t="s">
        <v>17847</v>
      </c>
      <c r="D5057">
        <f>L5057/J5057</f>
        <v>1.8270579981290926E-3</v>
      </c>
      <c r="E5057">
        <v>1.85557E-3</v>
      </c>
      <c r="F5057">
        <v>0.14942900000000001</v>
      </c>
      <c r="G5057">
        <v>1.24177E-2</v>
      </c>
      <c r="H5057">
        <v>654</v>
      </c>
      <c r="I5057">
        <v>106.672</v>
      </c>
      <c r="J5057">
        <v>547.32799999999997</v>
      </c>
      <c r="K5057">
        <v>16</v>
      </c>
      <c r="L5057">
        <v>1</v>
      </c>
      <c r="M5057">
        <v>15.041600000000001</v>
      </c>
      <c r="N5057">
        <v>0.958372</v>
      </c>
      <c r="O5057" t="s">
        <v>1</v>
      </c>
      <c r="P5057">
        <v>4</v>
      </c>
      <c r="Q5057" t="s">
        <v>17846</v>
      </c>
    </row>
    <row r="5058" spans="1:20">
      <c r="A5058" t="s">
        <v>17845</v>
      </c>
      <c r="D5058">
        <f>L5058/J5058</f>
        <v>1.8268176835951771E-3</v>
      </c>
      <c r="E5058">
        <v>2.0797400000000001E-3</v>
      </c>
      <c r="F5058">
        <v>0.15268999999999999</v>
      </c>
      <c r="G5058">
        <v>1.36206E-2</v>
      </c>
      <c r="H5058">
        <v>1881</v>
      </c>
      <c r="I5058">
        <v>238.80500000000001</v>
      </c>
      <c r="J5058">
        <v>1642.2</v>
      </c>
      <c r="K5058">
        <v>38</v>
      </c>
      <c r="L5058">
        <v>3</v>
      </c>
      <c r="M5058">
        <v>34.7455</v>
      </c>
      <c r="N5058">
        <v>3.2544599999999999</v>
      </c>
      <c r="O5058" t="s">
        <v>17844</v>
      </c>
      <c r="P5058">
        <v>0</v>
      </c>
      <c r="Q5058" t="s">
        <v>0</v>
      </c>
    </row>
    <row r="5059" spans="1:20">
      <c r="A5059" t="s">
        <v>17843</v>
      </c>
      <c r="D5059">
        <f>L5059/J5059</f>
        <v>1.8265841050651177E-3</v>
      </c>
      <c r="E5059">
        <v>1.6985100000000001E-3</v>
      </c>
      <c r="F5059">
        <v>6.2237899999999999E-2</v>
      </c>
      <c r="G5059">
        <v>2.7290600000000002E-2</v>
      </c>
      <c r="H5059">
        <v>1272</v>
      </c>
      <c r="I5059">
        <v>177.059</v>
      </c>
      <c r="J5059">
        <v>1094.94</v>
      </c>
      <c r="K5059">
        <v>12</v>
      </c>
      <c r="L5059">
        <v>2</v>
      </c>
      <c r="M5059">
        <v>10.267200000000001</v>
      </c>
      <c r="N5059">
        <v>1.7327699999999999</v>
      </c>
      <c r="O5059" t="s">
        <v>17842</v>
      </c>
      <c r="P5059">
        <v>5</v>
      </c>
      <c r="Q5059" t="s">
        <v>17841</v>
      </c>
      <c r="R5059" t="s">
        <v>0</v>
      </c>
      <c r="S5059" t="s">
        <v>17840</v>
      </c>
      <c r="T5059" t="s">
        <v>17839</v>
      </c>
    </row>
    <row r="5060" spans="1:20">
      <c r="A5060" t="s">
        <v>17838</v>
      </c>
      <c r="D5060">
        <f>L5060/J5060</f>
        <v>1.8265073708704949E-3</v>
      </c>
      <c r="E5060">
        <v>2.0405599999999999E-3</v>
      </c>
      <c r="F5060">
        <v>4.3912399999999997E-2</v>
      </c>
      <c r="G5060">
        <v>4.64689E-2</v>
      </c>
      <c r="H5060">
        <v>687</v>
      </c>
      <c r="I5060">
        <v>139.50700000000001</v>
      </c>
      <c r="J5060">
        <v>547.49300000000005</v>
      </c>
      <c r="K5060">
        <v>7</v>
      </c>
      <c r="L5060">
        <v>1</v>
      </c>
      <c r="M5060">
        <v>5.9203299999999999</v>
      </c>
      <c r="N5060">
        <v>1.0796699999999999</v>
      </c>
      <c r="O5060" t="s">
        <v>1</v>
      </c>
      <c r="P5060">
        <v>0</v>
      </c>
      <c r="Q5060" t="s">
        <v>0</v>
      </c>
    </row>
    <row r="5061" spans="1:20">
      <c r="A5061" t="s">
        <v>17837</v>
      </c>
      <c r="D5061">
        <f>L5061/J5061</f>
        <v>1.824501226977075E-3</v>
      </c>
      <c r="E5061">
        <v>2.2533000000000002E-3</v>
      </c>
      <c r="F5061">
        <v>2.3126600000000001E-2</v>
      </c>
      <c r="G5061">
        <v>9.7433199999999998E-2</v>
      </c>
      <c r="H5061">
        <v>669</v>
      </c>
      <c r="I5061">
        <v>120.905</v>
      </c>
      <c r="J5061">
        <v>548.09500000000003</v>
      </c>
      <c r="K5061">
        <v>4</v>
      </c>
      <c r="L5061">
        <v>1</v>
      </c>
      <c r="M5061">
        <v>2.7745199999999999</v>
      </c>
      <c r="N5061">
        <v>1.2254799999999999</v>
      </c>
      <c r="O5061" t="s">
        <v>17716</v>
      </c>
      <c r="P5061">
        <v>5</v>
      </c>
      <c r="Q5061" t="s">
        <v>3491</v>
      </c>
      <c r="R5061" t="s">
        <v>0</v>
      </c>
      <c r="S5061" t="s">
        <v>3490</v>
      </c>
      <c r="T5061" t="s">
        <v>3489</v>
      </c>
    </row>
    <row r="5062" spans="1:20">
      <c r="A5062" t="s">
        <v>17836</v>
      </c>
      <c r="D5062">
        <f>L5062/J5062</f>
        <v>1.8232205367561261E-3</v>
      </c>
      <c r="E5062">
        <v>1.60074E-3</v>
      </c>
      <c r="F5062">
        <v>9.7145599999999999E-2</v>
      </c>
      <c r="G5062">
        <v>1.6477700000000001E-2</v>
      </c>
      <c r="H5062">
        <v>1314</v>
      </c>
      <c r="I5062">
        <v>217.04</v>
      </c>
      <c r="J5062">
        <v>1096.96</v>
      </c>
      <c r="K5062">
        <v>20</v>
      </c>
      <c r="L5062">
        <v>2</v>
      </c>
      <c r="M5062">
        <v>18.462399999999999</v>
      </c>
      <c r="N5062">
        <v>1.5375799999999999</v>
      </c>
      <c r="O5062" t="s">
        <v>17835</v>
      </c>
      <c r="P5062">
        <v>3</v>
      </c>
      <c r="Q5062" t="s">
        <v>1424</v>
      </c>
      <c r="R5062" t="s">
        <v>0</v>
      </c>
      <c r="S5062" t="s">
        <v>1607</v>
      </c>
      <c r="T5062" t="s">
        <v>1606</v>
      </c>
    </row>
    <row r="5063" spans="1:20">
      <c r="A5063" t="s">
        <v>17834</v>
      </c>
      <c r="D5063">
        <f>L5063/J5063</f>
        <v>1.8230044937060771E-3</v>
      </c>
      <c r="E5063">
        <v>2.0340599999999999E-3</v>
      </c>
      <c r="F5063">
        <v>3.82225E-2</v>
      </c>
      <c r="G5063">
        <v>5.3216199999999998E-2</v>
      </c>
      <c r="H5063">
        <v>1353</v>
      </c>
      <c r="I5063">
        <v>255.90600000000001</v>
      </c>
      <c r="J5063">
        <v>1097.0899999999999</v>
      </c>
      <c r="K5063">
        <v>12</v>
      </c>
      <c r="L5063">
        <v>2</v>
      </c>
      <c r="M5063">
        <v>9.7708499999999994</v>
      </c>
      <c r="N5063">
        <v>2.2291500000000002</v>
      </c>
      <c r="O5063" t="s">
        <v>17833</v>
      </c>
      <c r="P5063">
        <v>0</v>
      </c>
      <c r="Q5063" t="s">
        <v>0</v>
      </c>
      <c r="S5063" t="s">
        <v>11168</v>
      </c>
      <c r="T5063" t="s">
        <v>11167</v>
      </c>
    </row>
    <row r="5064" spans="1:20">
      <c r="A5064" t="s">
        <v>17832</v>
      </c>
      <c r="D5064">
        <f>L5064/J5064</f>
        <v>1.8219084491004327E-3</v>
      </c>
      <c r="E5064">
        <v>1.7657700000000001E-3</v>
      </c>
      <c r="F5064">
        <v>8.64949E-2</v>
      </c>
      <c r="G5064">
        <v>2.0414700000000001E-2</v>
      </c>
      <c r="H5064">
        <v>1347</v>
      </c>
      <c r="I5064">
        <v>249.25399999999999</v>
      </c>
      <c r="J5064">
        <v>1097.75</v>
      </c>
      <c r="K5064">
        <v>22</v>
      </c>
      <c r="L5064">
        <v>2</v>
      </c>
      <c r="M5064">
        <v>20.185199999999998</v>
      </c>
      <c r="N5064">
        <v>1.8148299999999999</v>
      </c>
      <c r="O5064" t="s">
        <v>17831</v>
      </c>
      <c r="P5064">
        <v>2</v>
      </c>
      <c r="Q5064" t="s">
        <v>1198</v>
      </c>
      <c r="S5064" t="s">
        <v>17830</v>
      </c>
      <c r="T5064" t="s">
        <v>17829</v>
      </c>
    </row>
    <row r="5065" spans="1:20">
      <c r="A5065" t="s">
        <v>17828</v>
      </c>
      <c r="D5065">
        <f>L5065/J5065</f>
        <v>1.8217148409035706E-3</v>
      </c>
      <c r="E5065">
        <v>1.7788000000000001E-3</v>
      </c>
      <c r="F5065">
        <v>0.15992300000000001</v>
      </c>
      <c r="G5065">
        <v>1.11228E-2</v>
      </c>
      <c r="H5065">
        <v>1929</v>
      </c>
      <c r="I5065">
        <v>282.19799999999998</v>
      </c>
      <c r="J5065">
        <v>1646.8</v>
      </c>
      <c r="K5065">
        <v>43</v>
      </c>
      <c r="L5065">
        <v>3</v>
      </c>
      <c r="M5065">
        <v>40.378999999999998</v>
      </c>
      <c r="N5065">
        <v>2.6209500000000001</v>
      </c>
      <c r="O5065" t="s">
        <v>17827</v>
      </c>
      <c r="P5065">
        <v>7</v>
      </c>
      <c r="Q5065" t="s">
        <v>17826</v>
      </c>
      <c r="R5065" t="s">
        <v>0</v>
      </c>
      <c r="S5065" t="s">
        <v>17825</v>
      </c>
      <c r="T5065" t="s">
        <v>17824</v>
      </c>
    </row>
    <row r="5066" spans="1:20">
      <c r="A5066" t="s">
        <v>17823</v>
      </c>
      <c r="D5066">
        <f>L5066/J5066</f>
        <v>1.821679442711825E-3</v>
      </c>
      <c r="E5066">
        <v>1.70542E-3</v>
      </c>
      <c r="F5066">
        <v>6.2028100000000003E-2</v>
      </c>
      <c r="G5066">
        <v>2.7494399999999999E-2</v>
      </c>
      <c r="H5066">
        <v>684</v>
      </c>
      <c r="I5066">
        <v>135.05600000000001</v>
      </c>
      <c r="J5066">
        <v>548.94399999999996</v>
      </c>
      <c r="K5066">
        <v>9</v>
      </c>
      <c r="L5066">
        <v>1</v>
      </c>
      <c r="M5066">
        <v>8.0953300000000006</v>
      </c>
      <c r="N5066">
        <v>0.90467399999999998</v>
      </c>
      <c r="O5066" t="s">
        <v>851</v>
      </c>
      <c r="P5066">
        <v>2</v>
      </c>
      <c r="Q5066" t="s">
        <v>581</v>
      </c>
      <c r="R5066" t="s">
        <v>0</v>
      </c>
      <c r="S5066" t="s">
        <v>877</v>
      </c>
      <c r="T5066" t="s">
        <v>876</v>
      </c>
    </row>
    <row r="5067" spans="1:20">
      <c r="A5067" t="s">
        <v>17822</v>
      </c>
      <c r="D5067">
        <f>L5067/J5067</f>
        <v>1.8208535068728116E-3</v>
      </c>
      <c r="E5067">
        <v>1.87883E-3</v>
      </c>
      <c r="F5067">
        <v>2.34632E-2</v>
      </c>
      <c r="G5067">
        <v>8.0075499999999994E-2</v>
      </c>
      <c r="H5067">
        <v>681</v>
      </c>
      <c r="I5067">
        <v>131.80699999999999</v>
      </c>
      <c r="J5067">
        <v>549.19299999999998</v>
      </c>
      <c r="K5067">
        <v>4</v>
      </c>
      <c r="L5067">
        <v>1</v>
      </c>
      <c r="M5067">
        <v>2.9992999999999999</v>
      </c>
      <c r="N5067">
        <v>1.0006999999999999</v>
      </c>
      <c r="O5067" t="s">
        <v>1</v>
      </c>
      <c r="P5067">
        <v>0</v>
      </c>
      <c r="Q5067" t="s">
        <v>0</v>
      </c>
    </row>
    <row r="5068" spans="1:20">
      <c r="A5068" t="s">
        <v>17821</v>
      </c>
      <c r="D5068">
        <f>L5068/J5068</f>
        <v>1.8204822457468985E-3</v>
      </c>
      <c r="E5068">
        <v>1.9015900000000001E-3</v>
      </c>
      <c r="F5068">
        <v>4.9236000000000002E-2</v>
      </c>
      <c r="G5068">
        <v>3.8621999999999997E-2</v>
      </c>
      <c r="H5068">
        <v>1440</v>
      </c>
      <c r="I5068">
        <v>341.39499999999998</v>
      </c>
      <c r="J5068">
        <v>1098.6099999999999</v>
      </c>
      <c r="K5068">
        <v>18</v>
      </c>
      <c r="L5068">
        <v>2</v>
      </c>
      <c r="M5068">
        <v>16.010200000000001</v>
      </c>
      <c r="N5068">
        <v>1.98983</v>
      </c>
      <c r="O5068" t="s">
        <v>17820</v>
      </c>
      <c r="P5068">
        <v>4</v>
      </c>
      <c r="Q5068" t="s">
        <v>17819</v>
      </c>
      <c r="R5068" t="s">
        <v>0</v>
      </c>
      <c r="S5068" t="s">
        <v>17818</v>
      </c>
      <c r="T5068" t="s">
        <v>17817</v>
      </c>
    </row>
    <row r="5069" spans="1:20">
      <c r="A5069" t="s">
        <v>17816</v>
      </c>
      <c r="D5069">
        <f>L5069/J5069</f>
        <v>1.8200349446709377E-3</v>
      </c>
      <c r="E5069">
        <v>1.9084799999999999E-3</v>
      </c>
      <c r="F5069">
        <v>9.2071500000000001E-2</v>
      </c>
      <c r="G5069">
        <v>2.0728300000000002E-2</v>
      </c>
      <c r="H5069">
        <v>2040</v>
      </c>
      <c r="I5069">
        <v>391.685</v>
      </c>
      <c r="J5069">
        <v>1648.32</v>
      </c>
      <c r="K5069">
        <v>37</v>
      </c>
      <c r="L5069">
        <v>3</v>
      </c>
      <c r="M5069">
        <v>34.031399999999998</v>
      </c>
      <c r="N5069">
        <v>2.9685700000000002</v>
      </c>
      <c r="O5069" t="s">
        <v>2994</v>
      </c>
      <c r="P5069">
        <v>4</v>
      </c>
      <c r="Q5069" t="s">
        <v>6923</v>
      </c>
      <c r="R5069" t="s">
        <v>1285</v>
      </c>
      <c r="S5069" t="s">
        <v>1689</v>
      </c>
      <c r="T5069" t="s">
        <v>1688</v>
      </c>
    </row>
    <row r="5070" spans="1:20">
      <c r="A5070" t="s">
        <v>17815</v>
      </c>
      <c r="D5070">
        <f>L5070/J5070</f>
        <v>1.8186612834292677E-3</v>
      </c>
      <c r="E5070">
        <v>1.7337299999999999E-3</v>
      </c>
      <c r="F5070">
        <v>0.132269</v>
      </c>
      <c r="G5070">
        <v>1.3107600000000001E-2</v>
      </c>
      <c r="H5070">
        <v>1344</v>
      </c>
      <c r="I5070">
        <v>244.29</v>
      </c>
      <c r="J5070">
        <v>1099.71</v>
      </c>
      <c r="K5070">
        <v>31</v>
      </c>
      <c r="L5070">
        <v>2</v>
      </c>
      <c r="M5070">
        <v>29.2727</v>
      </c>
      <c r="N5070">
        <v>1.72726</v>
      </c>
      <c r="O5070" t="s">
        <v>17814</v>
      </c>
      <c r="P5070">
        <v>3</v>
      </c>
      <c r="Q5070" t="s">
        <v>9563</v>
      </c>
      <c r="R5070" t="s">
        <v>0</v>
      </c>
      <c r="S5070" t="s">
        <v>17813</v>
      </c>
      <c r="T5070" t="s">
        <v>17812</v>
      </c>
    </row>
    <row r="5071" spans="1:20">
      <c r="A5071" t="s">
        <v>17811</v>
      </c>
      <c r="D5071">
        <f>L5071/J5071</f>
        <v>1.8170717525293641E-3</v>
      </c>
      <c r="E5071">
        <v>2.45401E-3</v>
      </c>
      <c r="F5071">
        <v>8.4594900000000001E-2</v>
      </c>
      <c r="G5071">
        <v>2.9009E-2</v>
      </c>
      <c r="H5071">
        <v>3384</v>
      </c>
      <c r="I5071">
        <v>632.32000000000005</v>
      </c>
      <c r="J5071">
        <v>2751.68</v>
      </c>
      <c r="K5071">
        <v>56</v>
      </c>
      <c r="L5071">
        <v>5</v>
      </c>
      <c r="M5071">
        <v>49.722999999999999</v>
      </c>
      <c r="N5071">
        <v>6.27698</v>
      </c>
      <c r="O5071" t="s">
        <v>1</v>
      </c>
      <c r="P5071">
        <v>2</v>
      </c>
      <c r="Q5071" t="s">
        <v>17810</v>
      </c>
      <c r="R5071" t="s">
        <v>7584</v>
      </c>
      <c r="S5071" t="s">
        <v>2284</v>
      </c>
      <c r="T5071" t="s">
        <v>2283</v>
      </c>
    </row>
    <row r="5072" spans="1:20">
      <c r="A5072" t="s">
        <v>17809</v>
      </c>
      <c r="D5072">
        <f>L5072/J5072</f>
        <v>1.8164974296561371E-3</v>
      </c>
      <c r="E5072">
        <v>1.77787E-3</v>
      </c>
      <c r="F5072">
        <v>5.3855600000000003E-2</v>
      </c>
      <c r="G5072">
        <v>3.3011800000000001E-2</v>
      </c>
      <c r="H5072">
        <v>2058</v>
      </c>
      <c r="I5072">
        <v>406.46600000000001</v>
      </c>
      <c r="J5072">
        <v>1651.53</v>
      </c>
      <c r="K5072">
        <v>24</v>
      </c>
      <c r="L5072">
        <v>3</v>
      </c>
      <c r="M5072">
        <v>21.1616</v>
      </c>
      <c r="N5072">
        <v>2.8384399999999999</v>
      </c>
      <c r="O5072" t="s">
        <v>1</v>
      </c>
      <c r="P5072">
        <v>0</v>
      </c>
      <c r="Q5072" t="s">
        <v>0</v>
      </c>
      <c r="S5072" t="s">
        <v>1734</v>
      </c>
      <c r="T5072" t="s">
        <v>336</v>
      </c>
    </row>
    <row r="5073" spans="1:20">
      <c r="A5073" t="s">
        <v>17808</v>
      </c>
      <c r="D5073">
        <f>L5073/J5073</f>
        <v>1.816217001607352E-3</v>
      </c>
      <c r="E5073">
        <v>1.94473E-3</v>
      </c>
      <c r="F5073">
        <v>9.5180299999999995E-2</v>
      </c>
      <c r="G5073">
        <v>2.0431999999999999E-2</v>
      </c>
      <c r="H5073">
        <v>672</v>
      </c>
      <c r="I5073">
        <v>121.405</v>
      </c>
      <c r="J5073">
        <v>550.59500000000003</v>
      </c>
      <c r="K5073">
        <v>12</v>
      </c>
      <c r="L5073">
        <v>1</v>
      </c>
      <c r="M5073">
        <v>10.9823</v>
      </c>
      <c r="N5073">
        <v>1.01766</v>
      </c>
      <c r="O5073" t="s">
        <v>10292</v>
      </c>
      <c r="P5073">
        <v>3</v>
      </c>
      <c r="Q5073" t="s">
        <v>108</v>
      </c>
      <c r="R5073" t="s">
        <v>107</v>
      </c>
      <c r="S5073" t="s">
        <v>111</v>
      </c>
      <c r="T5073" t="s">
        <v>110</v>
      </c>
    </row>
    <row r="5074" spans="1:20">
      <c r="A5074" t="s">
        <v>17807</v>
      </c>
      <c r="D5074">
        <f>L5074/J5074</f>
        <v>1.8150961547187964E-3</v>
      </c>
      <c r="E5074">
        <v>1.5721299999999999E-3</v>
      </c>
      <c r="F5074">
        <v>8.0383300000000005E-2</v>
      </c>
      <c r="G5074">
        <v>1.9557999999999999E-2</v>
      </c>
      <c r="H5074">
        <v>1497</v>
      </c>
      <c r="I5074">
        <v>395.12599999999998</v>
      </c>
      <c r="J5074">
        <v>1101.8699999999999</v>
      </c>
      <c r="K5074">
        <v>30</v>
      </c>
      <c r="L5074">
        <v>2</v>
      </c>
      <c r="M5074">
        <v>28.448399999999999</v>
      </c>
      <c r="N5074">
        <v>1.55159</v>
      </c>
      <c r="O5074" t="s">
        <v>3143</v>
      </c>
      <c r="P5074">
        <v>3</v>
      </c>
      <c r="Q5074" t="s">
        <v>2215</v>
      </c>
      <c r="R5074" t="s">
        <v>0</v>
      </c>
      <c r="S5074" t="s">
        <v>7956</v>
      </c>
      <c r="T5074" t="s">
        <v>7955</v>
      </c>
    </row>
    <row r="5075" spans="1:20">
      <c r="A5075" t="s">
        <v>17806</v>
      </c>
      <c r="D5075">
        <f>L5075/J5075</f>
        <v>1.814865563833359E-3</v>
      </c>
      <c r="E5075">
        <v>1.7727400000000001E-3</v>
      </c>
      <c r="F5075">
        <v>4.4571899999999998E-2</v>
      </c>
      <c r="G5075">
        <v>3.9772599999999998E-2</v>
      </c>
      <c r="H5075">
        <v>1413</v>
      </c>
      <c r="I5075">
        <v>310.988</v>
      </c>
      <c r="J5075">
        <v>1102.01</v>
      </c>
      <c r="K5075">
        <v>15</v>
      </c>
      <c r="L5075">
        <v>2</v>
      </c>
      <c r="M5075">
        <v>13.1471</v>
      </c>
      <c r="N5075">
        <v>1.8529199999999999</v>
      </c>
      <c r="O5075" t="s">
        <v>1</v>
      </c>
      <c r="P5075">
        <v>0</v>
      </c>
      <c r="Q5075" t="s">
        <v>0</v>
      </c>
    </row>
    <row r="5076" spans="1:20">
      <c r="A5076" t="s">
        <v>17805</v>
      </c>
      <c r="D5076">
        <f>L5076/J5076</f>
        <v>1.8144835707585086E-3</v>
      </c>
      <c r="E5076">
        <v>1.7831100000000001E-3</v>
      </c>
      <c r="F5076">
        <v>4.0761100000000001E-2</v>
      </c>
      <c r="G5076">
        <v>4.3745300000000001E-2</v>
      </c>
      <c r="H5076">
        <v>699</v>
      </c>
      <c r="I5076">
        <v>147.87899999999999</v>
      </c>
      <c r="J5076">
        <v>551.12099999999998</v>
      </c>
      <c r="K5076">
        <v>7</v>
      </c>
      <c r="L5076">
        <v>1</v>
      </c>
      <c r="M5076">
        <v>6.0187499999999998</v>
      </c>
      <c r="N5076">
        <v>0.98124800000000001</v>
      </c>
      <c r="O5076" t="s">
        <v>17804</v>
      </c>
      <c r="P5076">
        <v>2</v>
      </c>
      <c r="Q5076" t="s">
        <v>2791</v>
      </c>
      <c r="R5076" t="s">
        <v>0</v>
      </c>
      <c r="S5076" t="s">
        <v>13167</v>
      </c>
      <c r="T5076" t="s">
        <v>13166</v>
      </c>
    </row>
    <row r="5077" spans="1:20">
      <c r="A5077" t="s">
        <v>17803</v>
      </c>
      <c r="D5077">
        <f>L5077/J5077</f>
        <v>1.8142597185357473E-3</v>
      </c>
      <c r="E5077">
        <v>1.69987E-3</v>
      </c>
      <c r="F5077">
        <v>0.13393099999999999</v>
      </c>
      <c r="G5077">
        <v>1.2692200000000001E-2</v>
      </c>
      <c r="H5077">
        <v>666</v>
      </c>
      <c r="I5077">
        <v>114.81100000000001</v>
      </c>
      <c r="J5077">
        <v>551.18899999999996</v>
      </c>
      <c r="K5077">
        <v>15</v>
      </c>
      <c r="L5077">
        <v>1</v>
      </c>
      <c r="M5077">
        <v>14.138500000000001</v>
      </c>
      <c r="N5077">
        <v>0.86150400000000005</v>
      </c>
      <c r="O5077" t="s">
        <v>17802</v>
      </c>
      <c r="P5077">
        <v>1</v>
      </c>
      <c r="Q5077" t="s">
        <v>8651</v>
      </c>
      <c r="R5077" t="s">
        <v>0</v>
      </c>
      <c r="S5077" t="s">
        <v>8650</v>
      </c>
      <c r="T5077" t="s">
        <v>8649</v>
      </c>
    </row>
    <row r="5078" spans="1:20">
      <c r="A5078" t="s">
        <v>17801</v>
      </c>
      <c r="D5078">
        <f>L5078/J5078</f>
        <v>1.8141576865861179E-3</v>
      </c>
      <c r="E5078">
        <v>2.1043400000000001E-3</v>
      </c>
      <c r="F5078">
        <v>1.5051800000000001E-2</v>
      </c>
      <c r="G5078">
        <v>0.13980699999999999</v>
      </c>
      <c r="H5078">
        <v>1293</v>
      </c>
      <c r="I5078">
        <v>190.56399999999999</v>
      </c>
      <c r="J5078">
        <v>1102.44</v>
      </c>
      <c r="K5078">
        <v>5</v>
      </c>
      <c r="L5078">
        <v>2</v>
      </c>
      <c r="M5078">
        <v>2.7642600000000002</v>
      </c>
      <c r="N5078">
        <v>2.2357399999999998</v>
      </c>
      <c r="O5078" t="s">
        <v>17800</v>
      </c>
      <c r="P5078">
        <v>1</v>
      </c>
      <c r="Q5078" t="s">
        <v>180</v>
      </c>
      <c r="R5078" t="s">
        <v>0</v>
      </c>
      <c r="S5078" t="s">
        <v>4812</v>
      </c>
      <c r="T5078" t="s">
        <v>4811</v>
      </c>
    </row>
    <row r="5079" spans="1:20">
      <c r="A5079" t="s">
        <v>17799</v>
      </c>
      <c r="D5079">
        <f>L5079/J5079</f>
        <v>1.8092998009770218E-3</v>
      </c>
      <c r="E5079">
        <v>1.84761E-3</v>
      </c>
      <c r="F5079">
        <v>7.6764100000000002E-2</v>
      </c>
      <c r="G5079">
        <v>2.4068699999999998E-2</v>
      </c>
      <c r="H5079">
        <v>1350</v>
      </c>
      <c r="I5079">
        <v>244.59700000000001</v>
      </c>
      <c r="J5079">
        <v>1105.4000000000001</v>
      </c>
      <c r="K5079">
        <v>20</v>
      </c>
      <c r="L5079">
        <v>2</v>
      </c>
      <c r="M5079">
        <v>18.038</v>
      </c>
      <c r="N5079">
        <v>1.9620500000000001</v>
      </c>
      <c r="O5079" t="s">
        <v>16397</v>
      </c>
      <c r="P5079">
        <v>3</v>
      </c>
      <c r="Q5079" t="s">
        <v>16396</v>
      </c>
      <c r="R5079" t="s">
        <v>16395</v>
      </c>
      <c r="S5079" t="s">
        <v>6039</v>
      </c>
      <c r="T5079" t="s">
        <v>6038</v>
      </c>
    </row>
    <row r="5080" spans="1:20">
      <c r="A5080" t="s">
        <v>17798</v>
      </c>
      <c r="D5080">
        <f>L5080/J5080</f>
        <v>1.8089201470290295E-3</v>
      </c>
      <c r="E5080">
        <v>1.8133299999999999E-3</v>
      </c>
      <c r="F5080">
        <v>6.2222300000000001E-2</v>
      </c>
      <c r="G5080">
        <v>2.9142700000000001E-2</v>
      </c>
      <c r="H5080">
        <v>672</v>
      </c>
      <c r="I5080">
        <v>119.184</v>
      </c>
      <c r="J5080">
        <v>552.81600000000003</v>
      </c>
      <c r="K5080">
        <v>8</v>
      </c>
      <c r="L5080">
        <v>1</v>
      </c>
      <c r="M5080">
        <v>7.0473800000000004</v>
      </c>
      <c r="N5080">
        <v>0.952623</v>
      </c>
      <c r="O5080" t="s">
        <v>17797</v>
      </c>
      <c r="P5080">
        <v>0</v>
      </c>
      <c r="Q5080" t="s">
        <v>0</v>
      </c>
      <c r="S5080" t="s">
        <v>5457</v>
      </c>
      <c r="T5080" t="s">
        <v>5456</v>
      </c>
    </row>
    <row r="5081" spans="1:20">
      <c r="A5081" t="s">
        <v>17796</v>
      </c>
      <c r="D5081">
        <f>L5081/J5081</f>
        <v>1.8082692151207473E-3</v>
      </c>
      <c r="E5081">
        <v>1.83435E-3</v>
      </c>
      <c r="F5081">
        <v>6.1984299999999999E-2</v>
      </c>
      <c r="G5081">
        <v>2.95938E-2</v>
      </c>
      <c r="H5081">
        <v>1344</v>
      </c>
      <c r="I5081">
        <v>237.97200000000001</v>
      </c>
      <c r="J5081">
        <v>1106.03</v>
      </c>
      <c r="K5081">
        <v>16</v>
      </c>
      <c r="L5081">
        <v>2</v>
      </c>
      <c r="M5081">
        <v>14.0654</v>
      </c>
      <c r="N5081">
        <v>1.9346099999999999</v>
      </c>
      <c r="O5081" t="s">
        <v>3260</v>
      </c>
      <c r="P5081">
        <v>4</v>
      </c>
      <c r="Q5081" t="s">
        <v>17795</v>
      </c>
      <c r="R5081" t="s">
        <v>0</v>
      </c>
      <c r="S5081" t="s">
        <v>2255</v>
      </c>
      <c r="T5081" t="s">
        <v>2254</v>
      </c>
    </row>
    <row r="5082" spans="1:20">
      <c r="A5082" t="s">
        <v>17794</v>
      </c>
      <c r="D5082">
        <f>L5082/J5082</f>
        <v>1.8082092700861913E-3</v>
      </c>
      <c r="E5082">
        <v>2.39485E-3</v>
      </c>
      <c r="F5082">
        <v>0.107269</v>
      </c>
      <c r="G5082">
        <v>2.2325600000000001E-2</v>
      </c>
      <c r="H5082">
        <v>3915</v>
      </c>
      <c r="I5082">
        <v>596.79899999999998</v>
      </c>
      <c r="J5082">
        <v>3318.2</v>
      </c>
      <c r="K5082">
        <v>65</v>
      </c>
      <c r="L5082">
        <v>6</v>
      </c>
      <c r="M5082">
        <v>57.822499999999998</v>
      </c>
      <c r="N5082">
        <v>7.1775200000000003</v>
      </c>
      <c r="O5082" t="s">
        <v>1</v>
      </c>
      <c r="P5082">
        <v>3</v>
      </c>
      <c r="Q5082" t="s">
        <v>2022</v>
      </c>
      <c r="R5082" t="s">
        <v>0</v>
      </c>
      <c r="S5082" t="s">
        <v>1593</v>
      </c>
      <c r="T5082" t="s">
        <v>328</v>
      </c>
    </row>
    <row r="5083" spans="1:20">
      <c r="A5083" t="s">
        <v>17793</v>
      </c>
      <c r="D5083">
        <f>L5083/J5083</f>
        <v>1.8073769899220658E-3</v>
      </c>
      <c r="E5083">
        <v>1.8323599999999999E-3</v>
      </c>
      <c r="F5083">
        <v>9.6437200000000001E-2</v>
      </c>
      <c r="G5083">
        <v>1.90005E-2</v>
      </c>
      <c r="H5083">
        <v>3492</v>
      </c>
      <c r="I5083">
        <v>725.56100000000004</v>
      </c>
      <c r="J5083">
        <v>2766.44</v>
      </c>
      <c r="K5083">
        <v>68</v>
      </c>
      <c r="L5083">
        <v>5</v>
      </c>
      <c r="M5083">
        <v>63.406500000000001</v>
      </c>
      <c r="N5083">
        <v>4.59354</v>
      </c>
      <c r="O5083" t="s">
        <v>17792</v>
      </c>
      <c r="P5083">
        <v>1</v>
      </c>
      <c r="Q5083" t="s">
        <v>315</v>
      </c>
      <c r="R5083" t="s">
        <v>0</v>
      </c>
      <c r="S5083" t="s">
        <v>5247</v>
      </c>
      <c r="T5083" t="s">
        <v>5246</v>
      </c>
    </row>
    <row r="5084" spans="1:20">
      <c r="A5084" t="s">
        <v>17791</v>
      </c>
      <c r="D5084">
        <f>L5084/J5084</f>
        <v>1.8071222301334019E-3</v>
      </c>
      <c r="E5084">
        <v>1.8364399999999999E-3</v>
      </c>
      <c r="F5084">
        <v>0.29015000000000002</v>
      </c>
      <c r="G5084">
        <v>6.3292799999999996E-3</v>
      </c>
      <c r="H5084">
        <v>618</v>
      </c>
      <c r="I5084">
        <v>64.634500000000003</v>
      </c>
      <c r="J5084">
        <v>553.36599999999999</v>
      </c>
      <c r="K5084">
        <v>17</v>
      </c>
      <c r="L5084">
        <v>1</v>
      </c>
      <c r="M5084">
        <v>16.126200000000001</v>
      </c>
      <c r="N5084">
        <v>0.87384200000000001</v>
      </c>
      <c r="O5084" t="s">
        <v>17790</v>
      </c>
      <c r="P5084">
        <v>2</v>
      </c>
      <c r="Q5084" t="s">
        <v>9701</v>
      </c>
      <c r="R5084" t="s">
        <v>1525</v>
      </c>
      <c r="S5084" t="s">
        <v>1524</v>
      </c>
      <c r="T5084" t="s">
        <v>1523</v>
      </c>
    </row>
    <row r="5085" spans="1:20">
      <c r="A5085" t="s">
        <v>17789</v>
      </c>
      <c r="D5085">
        <f>L5085/J5085</f>
        <v>1.8070732460998844E-3</v>
      </c>
      <c r="E5085">
        <v>1.41445E-3</v>
      </c>
      <c r="F5085">
        <v>0.19244600000000001</v>
      </c>
      <c r="G5085">
        <v>7.3498699999999997E-3</v>
      </c>
      <c r="H5085">
        <v>678</v>
      </c>
      <c r="I5085">
        <v>124.619</v>
      </c>
      <c r="J5085">
        <v>553.38099999999997</v>
      </c>
      <c r="K5085">
        <v>20</v>
      </c>
      <c r="L5085">
        <v>1</v>
      </c>
      <c r="M5085">
        <v>19.367899999999999</v>
      </c>
      <c r="N5085">
        <v>0.63212500000000005</v>
      </c>
      <c r="O5085" t="s">
        <v>17788</v>
      </c>
      <c r="P5085">
        <v>3</v>
      </c>
      <c r="Q5085" t="s">
        <v>3818</v>
      </c>
      <c r="R5085" t="s">
        <v>0</v>
      </c>
      <c r="S5085" t="s">
        <v>2402</v>
      </c>
      <c r="T5085" t="s">
        <v>2401</v>
      </c>
    </row>
    <row r="5086" spans="1:20">
      <c r="A5086" t="s">
        <v>17787</v>
      </c>
      <c r="D5086">
        <f>L5086/J5086</f>
        <v>1.8070438569544084E-3</v>
      </c>
      <c r="E5086">
        <v>1.92888E-3</v>
      </c>
      <c r="F5086">
        <v>0.13306799999999999</v>
      </c>
      <c r="G5086">
        <v>1.44954E-2</v>
      </c>
      <c r="H5086">
        <v>1365</v>
      </c>
      <c r="I5086">
        <v>258.22300000000001</v>
      </c>
      <c r="J5086">
        <v>1106.78</v>
      </c>
      <c r="K5086">
        <v>35</v>
      </c>
      <c r="L5086">
        <v>2</v>
      </c>
      <c r="M5086">
        <v>32.9527</v>
      </c>
      <c r="N5086">
        <v>2.04732</v>
      </c>
      <c r="O5086" t="s">
        <v>17786</v>
      </c>
      <c r="P5086">
        <v>1</v>
      </c>
      <c r="Q5086" t="s">
        <v>13950</v>
      </c>
      <c r="R5086" t="s">
        <v>0</v>
      </c>
      <c r="S5086" t="s">
        <v>17785</v>
      </c>
      <c r="T5086" t="s">
        <v>17784</v>
      </c>
    </row>
    <row r="5087" spans="1:20">
      <c r="A5087" t="s">
        <v>17783</v>
      </c>
      <c r="D5087">
        <f>L5087/J5087</f>
        <v>1.8066031344564383E-3</v>
      </c>
      <c r="E5087">
        <v>1.8171400000000001E-3</v>
      </c>
      <c r="F5087">
        <v>3.3969300000000001E-2</v>
      </c>
      <c r="G5087">
        <v>5.3493499999999999E-2</v>
      </c>
      <c r="H5087">
        <v>675</v>
      </c>
      <c r="I5087">
        <v>121.47499999999999</v>
      </c>
      <c r="J5087">
        <v>553.52499999999998</v>
      </c>
      <c r="K5087">
        <v>5</v>
      </c>
      <c r="L5087">
        <v>1</v>
      </c>
      <c r="M5087">
        <v>4.0200899999999997</v>
      </c>
      <c r="N5087">
        <v>0.97991200000000001</v>
      </c>
      <c r="O5087" t="s">
        <v>2223</v>
      </c>
      <c r="P5087">
        <v>8</v>
      </c>
      <c r="Q5087" t="s">
        <v>983</v>
      </c>
      <c r="R5087" t="s">
        <v>0</v>
      </c>
    </row>
    <row r="5088" spans="1:20">
      <c r="A5088" t="s">
        <v>17782</v>
      </c>
      <c r="D5088">
        <f>L5088/J5088</f>
        <v>1.8060647654824901E-3</v>
      </c>
      <c r="E5088">
        <v>1.85243E-3</v>
      </c>
      <c r="F5088">
        <v>3.4952499999999997E-2</v>
      </c>
      <c r="G5088">
        <v>5.2998499999999997E-2</v>
      </c>
      <c r="H5088">
        <v>1437</v>
      </c>
      <c r="I5088">
        <v>329.62400000000002</v>
      </c>
      <c r="J5088">
        <v>1107.3800000000001</v>
      </c>
      <c r="K5088">
        <v>13</v>
      </c>
      <c r="L5088">
        <v>2</v>
      </c>
      <c r="M5088">
        <v>11.0352</v>
      </c>
      <c r="N5088">
        <v>1.9648099999999999</v>
      </c>
      <c r="O5088" t="s">
        <v>17781</v>
      </c>
      <c r="P5088">
        <v>4</v>
      </c>
      <c r="Q5088" t="s">
        <v>7485</v>
      </c>
      <c r="R5088" t="s">
        <v>0</v>
      </c>
      <c r="S5088" t="s">
        <v>8996</v>
      </c>
      <c r="T5088" t="s">
        <v>8995</v>
      </c>
    </row>
    <row r="5089" spans="1:20">
      <c r="A5089" t="s">
        <v>17780</v>
      </c>
      <c r="D5089">
        <f>L5089/J5089</f>
        <v>1.8046827909058423E-3</v>
      </c>
      <c r="E5089">
        <v>1.78356E-3</v>
      </c>
      <c r="F5089">
        <v>2.84715E-2</v>
      </c>
      <c r="G5089">
        <v>6.2643500000000005E-2</v>
      </c>
      <c r="H5089">
        <v>894</v>
      </c>
      <c r="I5089">
        <v>339.88600000000002</v>
      </c>
      <c r="J5089">
        <v>554.11400000000003</v>
      </c>
      <c r="K5089">
        <v>10</v>
      </c>
      <c r="L5089">
        <v>1</v>
      </c>
      <c r="M5089">
        <v>9.0733599999999992</v>
      </c>
      <c r="N5089">
        <v>0.92664000000000002</v>
      </c>
      <c r="O5089" t="s">
        <v>1</v>
      </c>
      <c r="P5089">
        <v>3</v>
      </c>
      <c r="Q5089" t="s">
        <v>417</v>
      </c>
      <c r="R5089" t="s">
        <v>0</v>
      </c>
      <c r="S5089" t="s">
        <v>1665</v>
      </c>
      <c r="T5089" t="s">
        <v>1664</v>
      </c>
    </row>
    <row r="5090" spans="1:20">
      <c r="A5090" t="s">
        <v>17779</v>
      </c>
      <c r="D5090">
        <f>L5090/J5090</f>
        <v>1.804445069985402E-3</v>
      </c>
      <c r="E5090">
        <v>1.7048199999999999E-3</v>
      </c>
      <c r="F5090">
        <v>6.9235500000000005E-2</v>
      </c>
      <c r="G5090">
        <v>2.46235E-2</v>
      </c>
      <c r="H5090">
        <v>648</v>
      </c>
      <c r="I5090">
        <v>93.812600000000003</v>
      </c>
      <c r="J5090">
        <v>554.18700000000001</v>
      </c>
      <c r="K5090">
        <v>7</v>
      </c>
      <c r="L5090">
        <v>1</v>
      </c>
      <c r="M5090">
        <v>6.1110800000000003</v>
      </c>
      <c r="N5090">
        <v>0.88892000000000004</v>
      </c>
      <c r="O5090" t="s">
        <v>17778</v>
      </c>
      <c r="P5090">
        <v>5</v>
      </c>
      <c r="Q5090" t="s">
        <v>3491</v>
      </c>
      <c r="R5090" t="s">
        <v>0</v>
      </c>
      <c r="S5090" t="s">
        <v>3490</v>
      </c>
      <c r="T5090" t="s">
        <v>3489</v>
      </c>
    </row>
    <row r="5091" spans="1:20">
      <c r="A5091" t="s">
        <v>17777</v>
      </c>
      <c r="D5091">
        <f>L5091/J5091</f>
        <v>1.8036607097765625E-3</v>
      </c>
      <c r="E5091">
        <v>2.1224600000000001E-3</v>
      </c>
      <c r="F5091">
        <v>7.2452000000000003E-2</v>
      </c>
      <c r="G5091">
        <v>2.92947E-2</v>
      </c>
      <c r="H5091">
        <v>621</v>
      </c>
      <c r="I5091">
        <v>66.571600000000004</v>
      </c>
      <c r="J5091">
        <v>554.428</v>
      </c>
      <c r="K5091">
        <v>6</v>
      </c>
      <c r="L5091">
        <v>1</v>
      </c>
      <c r="M5091">
        <v>4.8232499999999998</v>
      </c>
      <c r="N5091">
        <v>1.17675</v>
      </c>
      <c r="O5091" t="s">
        <v>2559</v>
      </c>
      <c r="P5091">
        <v>6</v>
      </c>
      <c r="Q5091" t="s">
        <v>17776</v>
      </c>
      <c r="R5091" t="s">
        <v>0</v>
      </c>
      <c r="S5091" t="s">
        <v>500</v>
      </c>
      <c r="T5091" t="s">
        <v>499</v>
      </c>
    </row>
    <row r="5092" spans="1:20">
      <c r="A5092" t="s">
        <v>17775</v>
      </c>
      <c r="D5092">
        <f>L5092/J5092</f>
        <v>1.8026982787836834E-3</v>
      </c>
      <c r="E5092">
        <v>1.8991699999999999E-3</v>
      </c>
      <c r="F5092">
        <v>5.9931999999999999E-2</v>
      </c>
      <c r="G5092">
        <v>3.16887E-2</v>
      </c>
      <c r="H5092">
        <v>783</v>
      </c>
      <c r="I5092">
        <v>228.27600000000001</v>
      </c>
      <c r="J5092">
        <v>554.72400000000005</v>
      </c>
      <c r="K5092">
        <v>14</v>
      </c>
      <c r="L5092">
        <v>1</v>
      </c>
      <c r="M5092">
        <v>12.999000000000001</v>
      </c>
      <c r="N5092">
        <v>1.00099</v>
      </c>
      <c r="O5092" t="s">
        <v>17774</v>
      </c>
      <c r="P5092">
        <v>2</v>
      </c>
      <c r="Q5092" t="s">
        <v>260</v>
      </c>
      <c r="R5092" t="s">
        <v>259</v>
      </c>
      <c r="S5092" t="s">
        <v>360</v>
      </c>
      <c r="T5092" t="s">
        <v>359</v>
      </c>
    </row>
    <row r="5093" spans="1:20">
      <c r="A5093" t="s">
        <v>17773</v>
      </c>
      <c r="D5093">
        <f>L5093/J5093</f>
        <v>1.8026462847460071E-3</v>
      </c>
      <c r="E5093">
        <v>1.70907E-3</v>
      </c>
      <c r="F5093">
        <v>7.0962700000000004E-2</v>
      </c>
      <c r="G5093">
        <v>2.4084000000000001E-2</v>
      </c>
      <c r="H5093">
        <v>2817</v>
      </c>
      <c r="I5093">
        <v>598.03700000000003</v>
      </c>
      <c r="J5093">
        <v>2218.96</v>
      </c>
      <c r="K5093">
        <v>44</v>
      </c>
      <c r="L5093">
        <v>4</v>
      </c>
      <c r="M5093">
        <v>40.390599999999999</v>
      </c>
      <c r="N5093">
        <v>3.6093700000000002</v>
      </c>
      <c r="O5093" t="s">
        <v>17772</v>
      </c>
      <c r="P5093">
        <v>5</v>
      </c>
      <c r="Q5093" t="s">
        <v>10672</v>
      </c>
      <c r="R5093" t="s">
        <v>0</v>
      </c>
      <c r="S5093" t="s">
        <v>75</v>
      </c>
      <c r="T5093" t="s">
        <v>74</v>
      </c>
    </row>
    <row r="5094" spans="1:20">
      <c r="A5094" t="s">
        <v>17771</v>
      </c>
      <c r="D5094">
        <f>L5094/J5094</f>
        <v>1.8020290847494279E-3</v>
      </c>
      <c r="E5094">
        <v>1.7053400000000001E-3</v>
      </c>
      <c r="F5094">
        <v>5.8798000000000003E-2</v>
      </c>
      <c r="G5094">
        <v>2.9003299999999999E-2</v>
      </c>
      <c r="H5094">
        <v>1905</v>
      </c>
      <c r="I5094">
        <v>240.214</v>
      </c>
      <c r="J5094">
        <v>1664.79</v>
      </c>
      <c r="K5094">
        <v>16</v>
      </c>
      <c r="L5094">
        <v>3</v>
      </c>
      <c r="M5094">
        <v>13.3222</v>
      </c>
      <c r="N5094">
        <v>2.6778300000000002</v>
      </c>
      <c r="O5094" t="s">
        <v>1</v>
      </c>
      <c r="P5094">
        <v>1</v>
      </c>
      <c r="Q5094" t="s">
        <v>615</v>
      </c>
      <c r="R5094" t="s">
        <v>0</v>
      </c>
      <c r="S5094" t="s">
        <v>614</v>
      </c>
      <c r="T5094" t="s">
        <v>613</v>
      </c>
    </row>
    <row r="5095" spans="1:20">
      <c r="A5095" t="s">
        <v>17770</v>
      </c>
      <c r="D5095">
        <f>L5095/J5095</f>
        <v>1.800641452037267E-3</v>
      </c>
      <c r="E5095">
        <v>1.7954500000000001E-3</v>
      </c>
      <c r="F5095">
        <v>8.3452499999999999E-2</v>
      </c>
      <c r="G5095">
        <v>2.1514700000000001E-2</v>
      </c>
      <c r="H5095">
        <v>11754</v>
      </c>
      <c r="I5095">
        <v>2312.92</v>
      </c>
      <c r="J5095">
        <v>9441.08</v>
      </c>
      <c r="K5095">
        <v>200</v>
      </c>
      <c r="L5095">
        <v>17</v>
      </c>
      <c r="M5095">
        <v>183.85400000000001</v>
      </c>
      <c r="N5095">
        <v>16.146100000000001</v>
      </c>
      <c r="O5095" t="s">
        <v>17769</v>
      </c>
      <c r="P5095">
        <v>5</v>
      </c>
      <c r="Q5095" t="s">
        <v>17768</v>
      </c>
      <c r="R5095" t="s">
        <v>0</v>
      </c>
      <c r="S5095" t="s">
        <v>356</v>
      </c>
      <c r="T5095" t="s">
        <v>355</v>
      </c>
    </row>
    <row r="5096" spans="1:20">
      <c r="A5096" t="s">
        <v>17767</v>
      </c>
      <c r="D5096">
        <f>L5096/J5096</f>
        <v>1.8000666024642913E-3</v>
      </c>
      <c r="E5096">
        <v>2.1414099999999998E-3</v>
      </c>
      <c r="F5096">
        <v>5.3818699999999997E-2</v>
      </c>
      <c r="G5096">
        <v>3.97893E-2</v>
      </c>
      <c r="H5096">
        <v>1344</v>
      </c>
      <c r="I5096">
        <v>232.93100000000001</v>
      </c>
      <c r="J5096">
        <v>1111.07</v>
      </c>
      <c r="K5096">
        <v>14</v>
      </c>
      <c r="L5096">
        <v>2</v>
      </c>
      <c r="M5096">
        <v>11.7668</v>
      </c>
      <c r="N5096">
        <v>2.23325</v>
      </c>
      <c r="O5096" t="s">
        <v>17766</v>
      </c>
      <c r="P5096">
        <v>1</v>
      </c>
      <c r="Q5096" t="s">
        <v>2133</v>
      </c>
      <c r="R5096" t="s">
        <v>0</v>
      </c>
      <c r="S5096" t="s">
        <v>3263</v>
      </c>
      <c r="T5096" t="s">
        <v>3262</v>
      </c>
    </row>
    <row r="5097" spans="1:20">
      <c r="A5097" t="s">
        <v>17765</v>
      </c>
      <c r="D5097">
        <f>L5097/J5097</f>
        <v>1.7997750281214847E-3</v>
      </c>
      <c r="E5097">
        <v>1.8345099999999999E-3</v>
      </c>
      <c r="F5097">
        <v>0.12884399999999999</v>
      </c>
      <c r="G5097">
        <v>1.42381E-2</v>
      </c>
      <c r="H5097">
        <v>1350</v>
      </c>
      <c r="I5097">
        <v>238.74799999999999</v>
      </c>
      <c r="J5097">
        <v>1111.25</v>
      </c>
      <c r="K5097">
        <v>30</v>
      </c>
      <c r="L5097">
        <v>2</v>
      </c>
      <c r="M5097">
        <v>28.135400000000001</v>
      </c>
      <c r="N5097">
        <v>1.8645799999999999</v>
      </c>
      <c r="O5097" t="s">
        <v>11031</v>
      </c>
      <c r="P5097">
        <v>1</v>
      </c>
      <c r="Q5097" t="s">
        <v>180</v>
      </c>
      <c r="R5097" t="s">
        <v>0</v>
      </c>
      <c r="S5097" t="s">
        <v>6083</v>
      </c>
      <c r="T5097" t="s">
        <v>6082</v>
      </c>
    </row>
    <row r="5098" spans="1:20">
      <c r="A5098" t="s">
        <v>17764</v>
      </c>
      <c r="D5098">
        <f>L5098/J5098</f>
        <v>1.7993918055697175E-3</v>
      </c>
      <c r="E5098">
        <v>2.4194300000000002E-3</v>
      </c>
      <c r="F5098">
        <v>0.105887</v>
      </c>
      <c r="G5098">
        <v>2.2849100000000001E-2</v>
      </c>
      <c r="H5098">
        <v>2085</v>
      </c>
      <c r="I5098">
        <v>417.774</v>
      </c>
      <c r="J5098">
        <v>1667.23</v>
      </c>
      <c r="K5098">
        <v>44</v>
      </c>
      <c r="L5098">
        <v>3</v>
      </c>
      <c r="M5098">
        <v>40.323099999999997</v>
      </c>
      <c r="N5098">
        <v>3.6768700000000001</v>
      </c>
      <c r="O5098" t="s">
        <v>17763</v>
      </c>
      <c r="P5098">
        <v>3</v>
      </c>
      <c r="Q5098" t="s">
        <v>17762</v>
      </c>
      <c r="R5098" t="s">
        <v>0</v>
      </c>
      <c r="S5098" t="s">
        <v>17761</v>
      </c>
      <c r="T5098" t="s">
        <v>17760</v>
      </c>
    </row>
    <row r="5099" spans="1:20">
      <c r="A5099" t="s">
        <v>17759</v>
      </c>
      <c r="D5099">
        <f>L5099/J5099</f>
        <v>1.7993572695833048E-3</v>
      </c>
      <c r="E5099">
        <v>2.0238700000000001E-3</v>
      </c>
      <c r="F5099">
        <v>7.0753700000000003E-2</v>
      </c>
      <c r="G5099">
        <v>2.8604500000000001E-2</v>
      </c>
      <c r="H5099">
        <v>3408</v>
      </c>
      <c r="I5099">
        <v>629.22799999999995</v>
      </c>
      <c r="J5099">
        <v>2778.77</v>
      </c>
      <c r="K5099">
        <v>49</v>
      </c>
      <c r="L5099">
        <v>5</v>
      </c>
      <c r="M5099">
        <v>43.504399999999997</v>
      </c>
      <c r="N5099">
        <v>5.4955600000000002</v>
      </c>
      <c r="O5099" t="s">
        <v>17758</v>
      </c>
      <c r="P5099">
        <v>1</v>
      </c>
      <c r="Q5099" t="s">
        <v>2259</v>
      </c>
      <c r="R5099" t="s">
        <v>193</v>
      </c>
      <c r="S5099" t="s">
        <v>192</v>
      </c>
      <c r="T5099" t="s">
        <v>191</v>
      </c>
    </row>
    <row r="5100" spans="1:20">
      <c r="A5100" t="s">
        <v>17757</v>
      </c>
      <c r="D5100">
        <f>L5100/J5100</f>
        <v>1.7992795684607884E-3</v>
      </c>
      <c r="E5100">
        <v>2.1962599999999998E-3</v>
      </c>
      <c r="F5100">
        <v>8.4582199999999996E-2</v>
      </c>
      <c r="G5100">
        <v>2.5965999999999999E-2</v>
      </c>
      <c r="H5100">
        <v>3270</v>
      </c>
      <c r="I5100">
        <v>491.11200000000002</v>
      </c>
      <c r="J5100">
        <v>2778.89</v>
      </c>
      <c r="K5100">
        <v>45</v>
      </c>
      <c r="L5100">
        <v>5</v>
      </c>
      <c r="M5100">
        <v>39.235399999999998</v>
      </c>
      <c r="N5100">
        <v>5.7646499999999996</v>
      </c>
      <c r="O5100" t="s">
        <v>1</v>
      </c>
      <c r="P5100">
        <v>0</v>
      </c>
      <c r="Q5100" t="s">
        <v>0</v>
      </c>
      <c r="S5100" t="s">
        <v>17756</v>
      </c>
      <c r="T5100" t="s">
        <v>17755</v>
      </c>
    </row>
    <row r="5101" spans="1:20">
      <c r="A5101" t="s">
        <v>17754</v>
      </c>
      <c r="D5101">
        <f>L5101/J5101</f>
        <v>1.7990141402511423E-3</v>
      </c>
      <c r="E5101">
        <v>2.04098E-3</v>
      </c>
      <c r="F5101">
        <v>0.12234200000000001</v>
      </c>
      <c r="G5101">
        <v>1.6682599999999999E-2</v>
      </c>
      <c r="H5101">
        <v>699</v>
      </c>
      <c r="I5101">
        <v>143.13999999999999</v>
      </c>
      <c r="J5101">
        <v>555.86</v>
      </c>
      <c r="K5101">
        <v>17</v>
      </c>
      <c r="L5101">
        <v>1</v>
      </c>
      <c r="M5101">
        <v>15.9657</v>
      </c>
      <c r="N5101">
        <v>1.0343199999999999</v>
      </c>
      <c r="O5101" t="s">
        <v>2731</v>
      </c>
      <c r="P5101">
        <v>3</v>
      </c>
      <c r="Q5101" t="s">
        <v>1000</v>
      </c>
      <c r="R5101" t="s">
        <v>0</v>
      </c>
      <c r="S5101" t="s">
        <v>1593</v>
      </c>
      <c r="T5101" t="s">
        <v>328</v>
      </c>
    </row>
    <row r="5102" spans="1:20">
      <c r="A5102" t="s">
        <v>17753</v>
      </c>
      <c r="D5102">
        <f>L5102/J5102</f>
        <v>1.7981439558088141E-3</v>
      </c>
      <c r="E5102">
        <v>1.7262E-3</v>
      </c>
      <c r="F5102">
        <v>9.1148099999999996E-2</v>
      </c>
      <c r="G5102">
        <v>1.8938400000000001E-2</v>
      </c>
      <c r="H5102">
        <v>675</v>
      </c>
      <c r="I5102">
        <v>118.871</v>
      </c>
      <c r="J5102">
        <v>556.12900000000002</v>
      </c>
      <c r="K5102">
        <v>11</v>
      </c>
      <c r="L5102">
        <v>1</v>
      </c>
      <c r="M5102">
        <v>10.104699999999999</v>
      </c>
      <c r="N5102">
        <v>0.89529199999999998</v>
      </c>
      <c r="O5102" t="s">
        <v>1</v>
      </c>
      <c r="P5102">
        <v>4</v>
      </c>
      <c r="Q5102" t="s">
        <v>17752</v>
      </c>
      <c r="R5102" t="s">
        <v>0</v>
      </c>
      <c r="S5102" t="s">
        <v>17751</v>
      </c>
      <c r="T5102" t="s">
        <v>17750</v>
      </c>
    </row>
    <row r="5103" spans="1:20">
      <c r="A5103" t="s">
        <v>17749</v>
      </c>
      <c r="D5103">
        <f>L5103/J5103</f>
        <v>1.7976429305894112E-3</v>
      </c>
      <c r="E5103">
        <v>2.2600900000000002E-3</v>
      </c>
      <c r="F5103">
        <v>8.2604800000000006E-2</v>
      </c>
      <c r="G5103">
        <v>2.7360300000000001E-2</v>
      </c>
      <c r="H5103">
        <v>639</v>
      </c>
      <c r="I5103">
        <v>82.716200000000001</v>
      </c>
      <c r="J5103">
        <v>556.28399999999999</v>
      </c>
      <c r="K5103">
        <v>8</v>
      </c>
      <c r="L5103">
        <v>1</v>
      </c>
      <c r="M5103">
        <v>6.7567399999999997</v>
      </c>
      <c r="N5103">
        <v>1.24326</v>
      </c>
      <c r="O5103" t="s">
        <v>17748</v>
      </c>
      <c r="P5103">
        <v>1</v>
      </c>
      <c r="Q5103" t="s">
        <v>562</v>
      </c>
      <c r="R5103" t="s">
        <v>0</v>
      </c>
      <c r="S5103" t="s">
        <v>17747</v>
      </c>
      <c r="T5103" t="s">
        <v>17746</v>
      </c>
    </row>
    <row r="5104" spans="1:20">
      <c r="A5104" t="s">
        <v>17745</v>
      </c>
      <c r="D5104">
        <f>L5104/J5104</f>
        <v>1.7965610228899839E-3</v>
      </c>
      <c r="E5104">
        <v>1.9831100000000002E-3</v>
      </c>
      <c r="F5104">
        <v>0.20702599999999999</v>
      </c>
      <c r="G5104">
        <v>9.5790200000000006E-3</v>
      </c>
      <c r="H5104">
        <v>633</v>
      </c>
      <c r="I5104">
        <v>76.380899999999997</v>
      </c>
      <c r="J5104">
        <v>556.61900000000003</v>
      </c>
      <c r="K5104">
        <v>15</v>
      </c>
      <c r="L5104">
        <v>1</v>
      </c>
      <c r="M5104">
        <v>14.0212</v>
      </c>
      <c r="N5104">
        <v>0.978769</v>
      </c>
      <c r="O5104" t="s">
        <v>11061</v>
      </c>
      <c r="P5104">
        <v>2</v>
      </c>
      <c r="Q5104" t="s">
        <v>1075</v>
      </c>
      <c r="R5104" t="s">
        <v>0</v>
      </c>
      <c r="S5104" t="s">
        <v>223</v>
      </c>
      <c r="T5104" t="s">
        <v>222</v>
      </c>
    </row>
    <row r="5105" spans="1:20">
      <c r="A5105" t="s">
        <v>17744</v>
      </c>
      <c r="D5105">
        <f>L5105/J5105</f>
        <v>1.7964093370171699E-3</v>
      </c>
      <c r="E5105">
        <v>2.3881800000000002E-3</v>
      </c>
      <c r="F5105">
        <v>8.5344600000000007E-2</v>
      </c>
      <c r="G5105">
        <v>2.7982799999999999E-2</v>
      </c>
      <c r="H5105">
        <v>615</v>
      </c>
      <c r="I5105">
        <v>58.3339</v>
      </c>
      <c r="J5105">
        <v>556.66600000000005</v>
      </c>
      <c r="K5105">
        <v>6</v>
      </c>
      <c r="L5105">
        <v>1</v>
      </c>
      <c r="M5105">
        <v>4.7354700000000003</v>
      </c>
      <c r="N5105">
        <v>1.2645299999999999</v>
      </c>
      <c r="O5105" t="s">
        <v>14206</v>
      </c>
      <c r="P5105">
        <v>6</v>
      </c>
      <c r="Q5105" t="s">
        <v>17743</v>
      </c>
      <c r="R5105" t="s">
        <v>0</v>
      </c>
      <c r="S5105" t="s">
        <v>2511</v>
      </c>
      <c r="T5105" t="s">
        <v>2510</v>
      </c>
    </row>
    <row r="5106" spans="1:20">
      <c r="A5106" t="s">
        <v>17742</v>
      </c>
      <c r="D5106">
        <f>L5106/J5106</f>
        <v>1.7962802628317281E-3</v>
      </c>
      <c r="E5106">
        <v>1.6187899999999999E-3</v>
      </c>
      <c r="F5106">
        <v>0.13139799999999999</v>
      </c>
      <c r="G5106">
        <v>1.2319800000000001E-2</v>
      </c>
      <c r="H5106">
        <v>738</v>
      </c>
      <c r="I5106">
        <v>181.29400000000001</v>
      </c>
      <c r="J5106">
        <v>556.70600000000002</v>
      </c>
      <c r="K5106">
        <v>21</v>
      </c>
      <c r="L5106">
        <v>1</v>
      </c>
      <c r="M5106">
        <v>20.234500000000001</v>
      </c>
      <c r="N5106">
        <v>0.76549</v>
      </c>
      <c r="O5106" t="s">
        <v>2164</v>
      </c>
      <c r="P5106">
        <v>4</v>
      </c>
      <c r="Q5106" t="s">
        <v>17741</v>
      </c>
      <c r="R5106" t="s">
        <v>0</v>
      </c>
      <c r="S5106" t="s">
        <v>2255</v>
      </c>
      <c r="T5106" t="s">
        <v>2254</v>
      </c>
    </row>
    <row r="5107" spans="1:20">
      <c r="A5107" t="s">
        <v>17740</v>
      </c>
      <c r="D5107">
        <f>L5107/J5107</f>
        <v>1.7959608839719472E-3</v>
      </c>
      <c r="E5107">
        <v>2.0774500000000002E-3</v>
      </c>
      <c r="F5107">
        <v>0.175093</v>
      </c>
      <c r="G5107">
        <v>1.18648E-2</v>
      </c>
      <c r="H5107">
        <v>675</v>
      </c>
      <c r="I5107">
        <v>118.19499999999999</v>
      </c>
      <c r="J5107">
        <v>556.80499999999995</v>
      </c>
      <c r="K5107">
        <v>20</v>
      </c>
      <c r="L5107">
        <v>1</v>
      </c>
      <c r="M5107">
        <v>18.941299999999998</v>
      </c>
      <c r="N5107">
        <v>1.05871</v>
      </c>
      <c r="O5107" t="s">
        <v>1</v>
      </c>
      <c r="P5107">
        <v>3</v>
      </c>
      <c r="Q5107" t="s">
        <v>167</v>
      </c>
      <c r="R5107" t="s">
        <v>0</v>
      </c>
      <c r="S5107" t="s">
        <v>166</v>
      </c>
      <c r="T5107" t="s">
        <v>165</v>
      </c>
    </row>
    <row r="5108" spans="1:20">
      <c r="A5108" t="s">
        <v>17739</v>
      </c>
      <c r="D5108">
        <f>L5108/J5108</f>
        <v>1.7927572606669059E-3</v>
      </c>
      <c r="E5108">
        <v>2.1423599999999998E-3</v>
      </c>
      <c r="F5108">
        <v>4.3657300000000003E-2</v>
      </c>
      <c r="G5108">
        <v>4.90721E-2</v>
      </c>
      <c r="H5108">
        <v>1359</v>
      </c>
      <c r="I5108">
        <v>243.40199999999999</v>
      </c>
      <c r="J5108">
        <v>1115.5999999999999</v>
      </c>
      <c r="K5108">
        <v>13</v>
      </c>
      <c r="L5108">
        <v>2</v>
      </c>
      <c r="M5108">
        <v>10.613</v>
      </c>
      <c r="N5108">
        <v>2.3870200000000001</v>
      </c>
      <c r="O5108" t="s">
        <v>1</v>
      </c>
      <c r="P5108">
        <v>0</v>
      </c>
      <c r="Q5108" t="s">
        <v>0</v>
      </c>
    </row>
    <row r="5109" spans="1:20">
      <c r="A5109" t="s">
        <v>17738</v>
      </c>
      <c r="D5109">
        <f>L5109/J5109</f>
        <v>1.7915111037858213E-3</v>
      </c>
      <c r="E5109">
        <v>2.4498499999999999E-3</v>
      </c>
      <c r="F5109">
        <v>4.8827500000000003E-2</v>
      </c>
      <c r="G5109">
        <v>5.0173500000000003E-2</v>
      </c>
      <c r="H5109">
        <v>735</v>
      </c>
      <c r="I5109">
        <v>176.81200000000001</v>
      </c>
      <c r="J5109">
        <v>558.18799999999999</v>
      </c>
      <c r="K5109">
        <v>10</v>
      </c>
      <c r="L5109">
        <v>1</v>
      </c>
      <c r="M5109">
        <v>8.6326300000000007</v>
      </c>
      <c r="N5109">
        <v>1.36737</v>
      </c>
      <c r="O5109" t="s">
        <v>17737</v>
      </c>
      <c r="P5109">
        <v>0</v>
      </c>
      <c r="Q5109" t="s">
        <v>0</v>
      </c>
      <c r="S5109" t="s">
        <v>17736</v>
      </c>
      <c r="T5109" t="s">
        <v>17735</v>
      </c>
    </row>
    <row r="5110" spans="1:20">
      <c r="A5110" t="s">
        <v>17734</v>
      </c>
      <c r="D5110">
        <f>L5110/J5110</f>
        <v>1.7898084725953473E-3</v>
      </c>
      <c r="E5110">
        <v>2.04681E-3</v>
      </c>
      <c r="F5110">
        <v>5.2513500000000001E-3</v>
      </c>
      <c r="G5110">
        <v>0.38976899999999998</v>
      </c>
      <c r="H5110">
        <v>723</v>
      </c>
      <c r="I5110">
        <v>164.28100000000001</v>
      </c>
      <c r="J5110">
        <v>558.71900000000005</v>
      </c>
      <c r="K5110">
        <v>2</v>
      </c>
      <c r="L5110">
        <v>1</v>
      </c>
      <c r="M5110">
        <v>0.85999300000000001</v>
      </c>
      <c r="N5110">
        <v>1.14001</v>
      </c>
      <c r="O5110" t="s">
        <v>2694</v>
      </c>
      <c r="P5110">
        <v>2</v>
      </c>
      <c r="Q5110" t="s">
        <v>16370</v>
      </c>
      <c r="R5110" t="s">
        <v>0</v>
      </c>
      <c r="S5110" t="s">
        <v>5748</v>
      </c>
      <c r="T5110" t="s">
        <v>5747</v>
      </c>
    </row>
    <row r="5111" spans="1:20">
      <c r="A5111" t="s">
        <v>17733</v>
      </c>
      <c r="D5111">
        <f>L5111/J5111</f>
        <v>1.7893729142621968E-3</v>
      </c>
      <c r="E5111">
        <v>2.0998599999999998E-3</v>
      </c>
      <c r="F5111">
        <v>1.41385E-2</v>
      </c>
      <c r="G5111">
        <v>0.14852099999999999</v>
      </c>
      <c r="H5111">
        <v>759</v>
      </c>
      <c r="I5111">
        <v>200.14500000000001</v>
      </c>
      <c r="J5111">
        <v>558.85500000000002</v>
      </c>
      <c r="K5111">
        <v>4</v>
      </c>
      <c r="L5111">
        <v>1</v>
      </c>
      <c r="M5111">
        <v>2.8274400000000002</v>
      </c>
      <c r="N5111">
        <v>1.17256</v>
      </c>
      <c r="O5111" t="s">
        <v>17732</v>
      </c>
      <c r="P5111">
        <v>3</v>
      </c>
      <c r="Q5111" t="s">
        <v>17731</v>
      </c>
      <c r="R5111" t="s">
        <v>0</v>
      </c>
      <c r="S5111" t="s">
        <v>1560</v>
      </c>
      <c r="T5111" t="s">
        <v>1559</v>
      </c>
    </row>
    <row r="5112" spans="1:20">
      <c r="A5112" t="s">
        <v>17730</v>
      </c>
      <c r="D5112">
        <f>L5112/J5112</f>
        <v>1.7867608170499863E-3</v>
      </c>
      <c r="E5112">
        <v>1.7716400000000001E-3</v>
      </c>
      <c r="F5112" s="2">
        <v>4.0850499999999998E-5</v>
      </c>
      <c r="G5112">
        <v>43.368899999999996</v>
      </c>
      <c r="H5112">
        <v>798</v>
      </c>
      <c r="I5112">
        <v>238.328</v>
      </c>
      <c r="J5112">
        <v>559.67200000000003</v>
      </c>
      <c r="K5112">
        <v>1</v>
      </c>
      <c r="L5112">
        <v>1</v>
      </c>
      <c r="M5112">
        <v>9.7234399999999999E-3</v>
      </c>
      <c r="N5112">
        <v>0.99027699999999996</v>
      </c>
      <c r="O5112" t="s">
        <v>1</v>
      </c>
      <c r="P5112">
        <v>3</v>
      </c>
      <c r="Q5112" t="s">
        <v>17729</v>
      </c>
    </row>
    <row r="5113" spans="1:20">
      <c r="A5113" t="s">
        <v>17728</v>
      </c>
      <c r="D5113">
        <f>L5113/J5113</f>
        <v>1.7867512395586726E-3</v>
      </c>
      <c r="E5113">
        <v>1.7957400000000001E-3</v>
      </c>
      <c r="F5113">
        <v>0.116646</v>
      </c>
      <c r="G5113">
        <v>1.53948E-2</v>
      </c>
      <c r="H5113">
        <v>1263</v>
      </c>
      <c r="I5113">
        <v>143.648</v>
      </c>
      <c r="J5113">
        <v>1119.3499999999999</v>
      </c>
      <c r="K5113">
        <v>18</v>
      </c>
      <c r="L5113">
        <v>2</v>
      </c>
      <c r="M5113">
        <v>16.071999999999999</v>
      </c>
      <c r="N5113">
        <v>1.92801</v>
      </c>
      <c r="O5113" t="s">
        <v>17727</v>
      </c>
      <c r="P5113">
        <v>3</v>
      </c>
      <c r="Q5113" t="s">
        <v>17726</v>
      </c>
      <c r="R5113" t="s">
        <v>0</v>
      </c>
      <c r="S5113" t="s">
        <v>2419</v>
      </c>
      <c r="T5113" t="s">
        <v>2418</v>
      </c>
    </row>
    <row r="5114" spans="1:20">
      <c r="A5114" t="s">
        <v>17725</v>
      </c>
      <c r="D5114">
        <f>L5114/J5114</f>
        <v>1.7867352773013152E-3</v>
      </c>
      <c r="E5114">
        <v>2.1320900000000001E-3</v>
      </c>
      <c r="F5114">
        <v>3.4137500000000001E-2</v>
      </c>
      <c r="G5114">
        <v>6.2456100000000001E-2</v>
      </c>
      <c r="H5114">
        <v>675</v>
      </c>
      <c r="I5114">
        <v>115.32</v>
      </c>
      <c r="J5114">
        <v>559.67999999999995</v>
      </c>
      <c r="K5114">
        <v>5</v>
      </c>
      <c r="L5114">
        <v>1</v>
      </c>
      <c r="M5114">
        <v>3.8369499999999999</v>
      </c>
      <c r="N5114">
        <v>1.1630499999999999</v>
      </c>
      <c r="O5114" t="s">
        <v>17724</v>
      </c>
      <c r="P5114">
        <v>4</v>
      </c>
      <c r="Q5114" t="s">
        <v>17723</v>
      </c>
      <c r="R5114" t="s">
        <v>536</v>
      </c>
      <c r="S5114" t="s">
        <v>6039</v>
      </c>
      <c r="T5114" t="s">
        <v>6038</v>
      </c>
    </row>
    <row r="5115" spans="1:20">
      <c r="A5115" t="s">
        <v>17722</v>
      </c>
      <c r="D5115">
        <f>L5115/J5115</f>
        <v>1.7862756866443741E-3</v>
      </c>
      <c r="E5115">
        <v>1.7220099999999999E-3</v>
      </c>
      <c r="F5115">
        <v>6.8674299999999994E-2</v>
      </c>
      <c r="G5115">
        <v>2.5075099999999999E-2</v>
      </c>
      <c r="H5115">
        <v>3357</v>
      </c>
      <c r="I5115">
        <v>557.88199999999995</v>
      </c>
      <c r="J5115">
        <v>2799.12</v>
      </c>
      <c r="K5115">
        <v>41</v>
      </c>
      <c r="L5115">
        <v>5</v>
      </c>
      <c r="M5115">
        <v>36.418199999999999</v>
      </c>
      <c r="N5115">
        <v>4.5818300000000001</v>
      </c>
      <c r="O5115" t="s">
        <v>16752</v>
      </c>
      <c r="P5115">
        <v>0</v>
      </c>
      <c r="Q5115" t="s">
        <v>0</v>
      </c>
      <c r="S5115" t="s">
        <v>13808</v>
      </c>
      <c r="T5115" t="s">
        <v>13807</v>
      </c>
    </row>
    <row r="5116" spans="1:20">
      <c r="A5116" t="s">
        <v>17721</v>
      </c>
      <c r="D5116">
        <f>L5116/J5116</f>
        <v>1.7857621186281776E-3</v>
      </c>
      <c r="E5116">
        <v>1.7005200000000001E-3</v>
      </c>
      <c r="F5116">
        <v>3.8694399999999997E-2</v>
      </c>
      <c r="G5116">
        <v>4.3947399999999998E-2</v>
      </c>
      <c r="H5116">
        <v>1413</v>
      </c>
      <c r="I5116">
        <v>293.02699999999999</v>
      </c>
      <c r="J5116">
        <v>1119.97</v>
      </c>
      <c r="K5116">
        <v>13</v>
      </c>
      <c r="L5116">
        <v>2</v>
      </c>
      <c r="M5116">
        <v>11.1304</v>
      </c>
      <c r="N5116">
        <v>1.86958</v>
      </c>
      <c r="O5116" t="s">
        <v>6135</v>
      </c>
      <c r="P5116">
        <v>3</v>
      </c>
      <c r="Q5116" t="s">
        <v>417</v>
      </c>
      <c r="R5116" t="s">
        <v>0</v>
      </c>
      <c r="S5116" t="s">
        <v>1665</v>
      </c>
      <c r="T5116" t="s">
        <v>1664</v>
      </c>
    </row>
    <row r="5117" spans="1:20">
      <c r="A5117" t="s">
        <v>17720</v>
      </c>
      <c r="D5117">
        <f>L5117/J5117</f>
        <v>1.7855229796807487E-3</v>
      </c>
      <c r="E5117">
        <v>1.79371E-3</v>
      </c>
      <c r="F5117">
        <v>6.0387099999999999E-2</v>
      </c>
      <c r="G5117">
        <v>2.97036E-2</v>
      </c>
      <c r="H5117">
        <v>2742</v>
      </c>
      <c r="I5117">
        <v>501.762</v>
      </c>
      <c r="J5117">
        <v>2240.2399999999998</v>
      </c>
      <c r="K5117">
        <v>33</v>
      </c>
      <c r="L5117">
        <v>4</v>
      </c>
      <c r="M5117">
        <v>29.135999999999999</v>
      </c>
      <c r="N5117">
        <v>3.8639800000000002</v>
      </c>
      <c r="O5117" t="s">
        <v>12254</v>
      </c>
      <c r="P5117">
        <v>5</v>
      </c>
      <c r="Q5117" t="s">
        <v>17719</v>
      </c>
      <c r="R5117" t="s">
        <v>1285</v>
      </c>
      <c r="S5117" t="s">
        <v>1284</v>
      </c>
      <c r="T5117" t="s">
        <v>1283</v>
      </c>
    </row>
    <row r="5118" spans="1:20">
      <c r="A5118" t="s">
        <v>17718</v>
      </c>
      <c r="D5118">
        <f>L5118/J5118</f>
        <v>1.7846546470176191E-3</v>
      </c>
      <c r="E5118">
        <v>1.70794E-3</v>
      </c>
      <c r="F5118">
        <v>8.9364700000000005E-2</v>
      </c>
      <c r="G5118">
        <v>1.9112000000000001E-2</v>
      </c>
      <c r="H5118">
        <v>2670</v>
      </c>
      <c r="I5118">
        <v>428.67500000000001</v>
      </c>
      <c r="J5118">
        <v>2241.33</v>
      </c>
      <c r="K5118">
        <v>39</v>
      </c>
      <c r="L5118">
        <v>4</v>
      </c>
      <c r="M5118">
        <v>35.456899999999997</v>
      </c>
      <c r="N5118">
        <v>3.5430999999999999</v>
      </c>
      <c r="O5118" t="s">
        <v>3911</v>
      </c>
      <c r="P5118">
        <v>2</v>
      </c>
      <c r="Q5118" t="s">
        <v>1198</v>
      </c>
      <c r="R5118" t="s">
        <v>0</v>
      </c>
      <c r="S5118" t="s">
        <v>748</v>
      </c>
      <c r="T5118" t="s">
        <v>747</v>
      </c>
    </row>
    <row r="5119" spans="1:20">
      <c r="A5119" t="s">
        <v>17717</v>
      </c>
      <c r="D5119">
        <f>L5119/J5119</f>
        <v>1.7829920389405461E-3</v>
      </c>
      <c r="E5119">
        <v>1.9846299999999998E-3</v>
      </c>
      <c r="F5119">
        <v>6.2873299999999993E-2</v>
      </c>
      <c r="G5119">
        <v>3.1565599999999999E-2</v>
      </c>
      <c r="H5119">
        <v>645</v>
      </c>
      <c r="I5119">
        <v>84.145399999999995</v>
      </c>
      <c r="J5119">
        <v>560.85500000000002</v>
      </c>
      <c r="K5119">
        <v>6</v>
      </c>
      <c r="L5119">
        <v>1</v>
      </c>
      <c r="M5119">
        <v>4.9570600000000002</v>
      </c>
      <c r="N5119">
        <v>1.04294</v>
      </c>
      <c r="O5119" t="s">
        <v>17716</v>
      </c>
      <c r="P5119">
        <v>5</v>
      </c>
      <c r="Q5119" t="s">
        <v>3491</v>
      </c>
      <c r="R5119" t="s">
        <v>0</v>
      </c>
      <c r="S5119" t="s">
        <v>3490</v>
      </c>
      <c r="T5119" t="s">
        <v>3489</v>
      </c>
    </row>
    <row r="5120" spans="1:20">
      <c r="A5120" t="s">
        <v>17715</v>
      </c>
      <c r="D5120">
        <f>L5120/J5120</f>
        <v>1.7824994206876884E-3</v>
      </c>
      <c r="E5120">
        <v>1.5844500000000001E-3</v>
      </c>
      <c r="F5120">
        <v>0.10850899999999999</v>
      </c>
      <c r="G5120">
        <v>1.4601899999999999E-2</v>
      </c>
      <c r="H5120">
        <v>2049</v>
      </c>
      <c r="I5120">
        <v>365.97399999999999</v>
      </c>
      <c r="J5120">
        <v>1683.03</v>
      </c>
      <c r="K5120">
        <v>39</v>
      </c>
      <c r="L5120">
        <v>3</v>
      </c>
      <c r="M5120">
        <v>36.545900000000003</v>
      </c>
      <c r="N5120">
        <v>2.4540899999999999</v>
      </c>
      <c r="O5120" t="s">
        <v>17714</v>
      </c>
      <c r="P5120">
        <v>3</v>
      </c>
      <c r="Q5120" t="s">
        <v>17713</v>
      </c>
      <c r="R5120" t="s">
        <v>0</v>
      </c>
      <c r="S5120" t="s">
        <v>1722</v>
      </c>
      <c r="T5120" t="s">
        <v>1721</v>
      </c>
    </row>
    <row r="5121" spans="1:20">
      <c r="A5121" t="s">
        <v>17712</v>
      </c>
      <c r="D5121">
        <f>L5121/J5121</f>
        <v>1.7820547090795689E-3</v>
      </c>
      <c r="E5121">
        <v>1.6379000000000001E-3</v>
      </c>
      <c r="F5121">
        <v>2.2608900000000001E-2</v>
      </c>
      <c r="G5121">
        <v>7.2445099999999998E-2</v>
      </c>
      <c r="H5121">
        <v>654</v>
      </c>
      <c r="I5121">
        <v>92.850099999999998</v>
      </c>
      <c r="J5121">
        <v>561.15</v>
      </c>
      <c r="K5121">
        <v>3</v>
      </c>
      <c r="L5121">
        <v>1</v>
      </c>
      <c r="M5121">
        <v>2.0864799999999999</v>
      </c>
      <c r="N5121">
        <v>0.91352199999999995</v>
      </c>
      <c r="O5121" t="s">
        <v>3874</v>
      </c>
      <c r="P5121">
        <v>8</v>
      </c>
      <c r="Q5121" t="s">
        <v>12994</v>
      </c>
      <c r="R5121" t="s">
        <v>0</v>
      </c>
      <c r="S5121" t="s">
        <v>17711</v>
      </c>
      <c r="T5121" t="s">
        <v>17710</v>
      </c>
    </row>
    <row r="5122" spans="1:20">
      <c r="A5122" t="s">
        <v>17709</v>
      </c>
      <c r="D5122">
        <f>L5122/J5122</f>
        <v>1.7817451302678409E-3</v>
      </c>
      <c r="E5122">
        <v>1.8529E-3</v>
      </c>
      <c r="F5122">
        <v>0.10568</v>
      </c>
      <c r="G5122">
        <v>1.7533199999999999E-2</v>
      </c>
      <c r="H5122">
        <v>2787</v>
      </c>
      <c r="I5122">
        <v>542.00900000000001</v>
      </c>
      <c r="J5122">
        <v>2244.9899999999998</v>
      </c>
      <c r="K5122">
        <v>57</v>
      </c>
      <c r="L5122">
        <v>4</v>
      </c>
      <c r="M5122">
        <v>53.140799999999999</v>
      </c>
      <c r="N5122">
        <v>3.8592</v>
      </c>
      <c r="O5122" t="s">
        <v>9057</v>
      </c>
      <c r="P5122">
        <v>1</v>
      </c>
      <c r="Q5122" t="s">
        <v>626</v>
      </c>
      <c r="R5122" t="s">
        <v>0</v>
      </c>
      <c r="S5122" t="s">
        <v>576</v>
      </c>
      <c r="T5122" t="s">
        <v>575</v>
      </c>
    </row>
    <row r="5123" spans="1:20">
      <c r="A5123" t="s">
        <v>17708</v>
      </c>
      <c r="D5123">
        <f>L5123/J5123</f>
        <v>1.7809676887937062E-3</v>
      </c>
      <c r="E5123">
        <v>1.91734E-3</v>
      </c>
      <c r="F5123">
        <v>3.0757300000000001E-2</v>
      </c>
      <c r="G5123">
        <v>6.2337700000000003E-2</v>
      </c>
      <c r="H5123">
        <v>2724</v>
      </c>
      <c r="I5123">
        <v>478.03199999999998</v>
      </c>
      <c r="J5123">
        <v>2245.9699999999998</v>
      </c>
      <c r="K5123">
        <v>19</v>
      </c>
      <c r="L5123">
        <v>4</v>
      </c>
      <c r="M5123">
        <v>14.6958</v>
      </c>
      <c r="N5123">
        <v>4.3041900000000002</v>
      </c>
      <c r="O5123" t="s">
        <v>17707</v>
      </c>
      <c r="P5123">
        <v>3</v>
      </c>
      <c r="Q5123" t="s">
        <v>17706</v>
      </c>
      <c r="R5123" t="s">
        <v>0</v>
      </c>
      <c r="S5123" t="s">
        <v>9334</v>
      </c>
      <c r="T5123" t="s">
        <v>9333</v>
      </c>
    </row>
    <row r="5124" spans="1:20">
      <c r="A5124" t="s">
        <v>17705</v>
      </c>
      <c r="D5124">
        <f>L5124/J5124</f>
        <v>1.7805633702503473E-3</v>
      </c>
      <c r="E5124">
        <v>3.2537899999999999E-3</v>
      </c>
      <c r="F5124">
        <v>4.5044000000000001E-2</v>
      </c>
      <c r="G5124">
        <v>7.2235800000000003E-2</v>
      </c>
      <c r="H5124">
        <v>1509</v>
      </c>
      <c r="I5124">
        <v>385.75700000000001</v>
      </c>
      <c r="J5124">
        <v>1123.24</v>
      </c>
      <c r="K5124">
        <v>21</v>
      </c>
      <c r="L5124">
        <v>2</v>
      </c>
      <c r="M5124">
        <v>17.3506</v>
      </c>
      <c r="N5124">
        <v>3.6494399999999998</v>
      </c>
      <c r="O5124" t="s">
        <v>17704</v>
      </c>
      <c r="P5124">
        <v>2</v>
      </c>
      <c r="Q5124" t="s">
        <v>840</v>
      </c>
      <c r="R5124" t="s">
        <v>0</v>
      </c>
      <c r="S5124" t="s">
        <v>1300</v>
      </c>
      <c r="T5124" t="s">
        <v>1299</v>
      </c>
    </row>
    <row r="5125" spans="1:20">
      <c r="A5125" t="s">
        <v>17703</v>
      </c>
      <c r="D5125">
        <f>L5125/J5125</f>
        <v>1.7802749100516101E-3</v>
      </c>
      <c r="E5125">
        <v>1.77793E-3</v>
      </c>
      <c r="F5125">
        <v>0.10836</v>
      </c>
      <c r="G5125">
        <v>1.6407700000000001E-2</v>
      </c>
      <c r="H5125">
        <v>702</v>
      </c>
      <c r="I5125">
        <v>140.28899999999999</v>
      </c>
      <c r="J5125">
        <v>561.71100000000001</v>
      </c>
      <c r="K5125">
        <v>15</v>
      </c>
      <c r="L5125">
        <v>1</v>
      </c>
      <c r="M5125">
        <v>14.0753</v>
      </c>
      <c r="N5125">
        <v>0.92468899999999998</v>
      </c>
      <c r="O5125" t="s">
        <v>17702</v>
      </c>
      <c r="P5125">
        <v>3</v>
      </c>
      <c r="Q5125" t="s">
        <v>1512</v>
      </c>
      <c r="R5125" t="s">
        <v>0</v>
      </c>
      <c r="S5125" t="s">
        <v>1144</v>
      </c>
      <c r="T5125" t="s">
        <v>1143</v>
      </c>
    </row>
    <row r="5126" spans="1:20">
      <c r="A5126" t="s">
        <v>17701</v>
      </c>
      <c r="D5126">
        <f>L5126/J5126</f>
        <v>1.7795652522088856E-3</v>
      </c>
      <c r="E5126">
        <v>2.25011E-3</v>
      </c>
      <c r="F5126">
        <v>8.4454000000000001E-2</v>
      </c>
      <c r="G5126">
        <v>2.6643E-2</v>
      </c>
      <c r="H5126">
        <v>1395</v>
      </c>
      <c r="I5126">
        <v>271.125</v>
      </c>
      <c r="J5126">
        <v>1123.8699999999999</v>
      </c>
      <c r="K5126">
        <v>25</v>
      </c>
      <c r="L5126">
        <v>2</v>
      </c>
      <c r="M5126">
        <v>22.5136</v>
      </c>
      <c r="N5126">
        <v>2.4864299999999999</v>
      </c>
      <c r="O5126" t="s">
        <v>17700</v>
      </c>
      <c r="P5126">
        <v>1</v>
      </c>
      <c r="Q5126" t="s">
        <v>562</v>
      </c>
      <c r="R5126" t="s">
        <v>0</v>
      </c>
      <c r="S5126" t="s">
        <v>269</v>
      </c>
      <c r="T5126" t="s">
        <v>268</v>
      </c>
    </row>
    <row r="5127" spans="1:20">
      <c r="A5127" t="s">
        <v>17699</v>
      </c>
      <c r="D5127">
        <f>L5127/J5127</f>
        <v>1.7786251938701463E-3</v>
      </c>
      <c r="E5127">
        <v>1.6777300000000001E-3</v>
      </c>
      <c r="F5127">
        <v>0.13560900000000001</v>
      </c>
      <c r="G5127">
        <v>1.2371800000000001E-2</v>
      </c>
      <c r="H5127">
        <v>645</v>
      </c>
      <c r="I5127">
        <v>82.768199999999993</v>
      </c>
      <c r="J5127">
        <v>562.23199999999997</v>
      </c>
      <c r="K5127">
        <v>11</v>
      </c>
      <c r="L5127">
        <v>1</v>
      </c>
      <c r="M5127">
        <v>10.1472</v>
      </c>
      <c r="N5127">
        <v>0.852769</v>
      </c>
      <c r="O5127" t="s">
        <v>12829</v>
      </c>
      <c r="P5127">
        <v>3</v>
      </c>
      <c r="Q5127" t="s">
        <v>11286</v>
      </c>
      <c r="R5127" t="s">
        <v>0</v>
      </c>
      <c r="S5127" t="s">
        <v>12821</v>
      </c>
      <c r="T5127" t="s">
        <v>4388</v>
      </c>
    </row>
    <row r="5128" spans="1:20">
      <c r="A5128" t="s">
        <v>17698</v>
      </c>
      <c r="D5128">
        <f>L5128/J5128</f>
        <v>1.7774333506929323E-3</v>
      </c>
      <c r="E5128">
        <v>2.4671699999999999E-3</v>
      </c>
      <c r="F5128">
        <v>6.0555100000000001E-2</v>
      </c>
      <c r="G5128">
        <v>4.0742599999999997E-2</v>
      </c>
      <c r="H5128">
        <v>738</v>
      </c>
      <c r="I5128">
        <v>175.39099999999999</v>
      </c>
      <c r="J5128">
        <v>562.60900000000004</v>
      </c>
      <c r="K5128">
        <v>12</v>
      </c>
      <c r="L5128">
        <v>1</v>
      </c>
      <c r="M5128">
        <v>10.613</v>
      </c>
      <c r="N5128">
        <v>1.3870199999999999</v>
      </c>
      <c r="O5128" t="s">
        <v>1</v>
      </c>
      <c r="P5128">
        <v>1</v>
      </c>
      <c r="Q5128" t="s">
        <v>1632</v>
      </c>
      <c r="R5128" t="s">
        <v>0</v>
      </c>
      <c r="S5128" t="s">
        <v>2605</v>
      </c>
      <c r="T5128" t="s">
        <v>2604</v>
      </c>
    </row>
    <row r="5129" spans="1:20">
      <c r="A5129" t="s">
        <v>17697</v>
      </c>
      <c r="D5129">
        <f>L5129/J5129</f>
        <v>1.7765223686372739E-3</v>
      </c>
      <c r="E5129">
        <v>1.89167E-3</v>
      </c>
      <c r="F5129">
        <v>7.0775300000000003E-3</v>
      </c>
      <c r="G5129">
        <v>0.26727899999999999</v>
      </c>
      <c r="H5129">
        <v>2784</v>
      </c>
      <c r="I5129">
        <v>532.40800000000002</v>
      </c>
      <c r="J5129">
        <v>2251.59</v>
      </c>
      <c r="K5129">
        <v>8</v>
      </c>
      <c r="L5129">
        <v>4</v>
      </c>
      <c r="M5129">
        <v>3.7552699999999999</v>
      </c>
      <c r="N5129">
        <v>4.2447299999999997</v>
      </c>
      <c r="O5129" t="s">
        <v>4079</v>
      </c>
      <c r="P5129">
        <v>4</v>
      </c>
      <c r="Q5129" t="s">
        <v>321</v>
      </c>
      <c r="R5129" t="s">
        <v>0</v>
      </c>
      <c r="S5129" t="s">
        <v>5422</v>
      </c>
      <c r="T5129" t="s">
        <v>5421</v>
      </c>
    </row>
    <row r="5130" spans="1:20">
      <c r="A5130" t="s">
        <v>17696</v>
      </c>
      <c r="D5130">
        <f>L5130/J5130</f>
        <v>1.7762304836675606E-3</v>
      </c>
      <c r="E5130">
        <v>1.85418E-3</v>
      </c>
      <c r="F5130">
        <v>5.3517700000000001E-2</v>
      </c>
      <c r="G5130">
        <v>3.4646099999999999E-2</v>
      </c>
      <c r="H5130">
        <v>1440</v>
      </c>
      <c r="I5130">
        <v>314.01900000000001</v>
      </c>
      <c r="J5130">
        <v>1125.98</v>
      </c>
      <c r="K5130">
        <v>18</v>
      </c>
      <c r="L5130">
        <v>2</v>
      </c>
      <c r="M5130">
        <v>16.010899999999999</v>
      </c>
      <c r="N5130">
        <v>1.98905</v>
      </c>
      <c r="O5130" t="s">
        <v>17695</v>
      </c>
      <c r="P5130">
        <v>2</v>
      </c>
      <c r="Q5130" t="s">
        <v>17694</v>
      </c>
      <c r="R5130" t="s">
        <v>0</v>
      </c>
      <c r="S5130" t="s">
        <v>16948</v>
      </c>
      <c r="T5130" t="s">
        <v>16947</v>
      </c>
    </row>
    <row r="5131" spans="1:20">
      <c r="A5131" t="s">
        <v>17693</v>
      </c>
      <c r="D5131">
        <f>L5131/J5131</f>
        <v>1.7761849126906439E-3</v>
      </c>
      <c r="E5131">
        <v>1.79115E-3</v>
      </c>
      <c r="F5131">
        <v>3.6961000000000001E-2</v>
      </c>
      <c r="G5131">
        <v>4.84606E-2</v>
      </c>
      <c r="H5131">
        <v>6684</v>
      </c>
      <c r="I5131">
        <v>1616.96</v>
      </c>
      <c r="J5131">
        <v>5067.04</v>
      </c>
      <c r="K5131">
        <v>67</v>
      </c>
      <c r="L5131">
        <v>9</v>
      </c>
      <c r="M5131">
        <v>58.166800000000002</v>
      </c>
      <c r="N5131">
        <v>8.8331999999999997</v>
      </c>
      <c r="O5131" t="s">
        <v>17692</v>
      </c>
      <c r="P5131">
        <v>5</v>
      </c>
      <c r="Q5131" t="s">
        <v>17691</v>
      </c>
      <c r="R5131" t="s">
        <v>0</v>
      </c>
      <c r="S5131" t="s">
        <v>877</v>
      </c>
      <c r="T5131" t="s">
        <v>876</v>
      </c>
    </row>
    <row r="5132" spans="1:20">
      <c r="A5132" t="s">
        <v>17690</v>
      </c>
      <c r="D5132">
        <f>L5132/J5132</f>
        <v>1.7746575354620942E-3</v>
      </c>
      <c r="E5132">
        <v>1.9345300000000001E-3</v>
      </c>
      <c r="F5132">
        <v>5.06039E-2</v>
      </c>
      <c r="G5132">
        <v>3.82288E-2</v>
      </c>
      <c r="H5132">
        <v>744</v>
      </c>
      <c r="I5132">
        <v>180.511</v>
      </c>
      <c r="J5132">
        <v>563.48900000000003</v>
      </c>
      <c r="K5132">
        <v>10</v>
      </c>
      <c r="L5132">
        <v>1</v>
      </c>
      <c r="M5132">
        <v>8.9338599999999992</v>
      </c>
      <c r="N5132">
        <v>1.0661400000000001</v>
      </c>
      <c r="O5132" t="s">
        <v>1146</v>
      </c>
      <c r="P5132">
        <v>3</v>
      </c>
      <c r="Q5132" t="s">
        <v>1512</v>
      </c>
      <c r="R5132" t="s">
        <v>0</v>
      </c>
      <c r="S5132" t="s">
        <v>1144</v>
      </c>
      <c r="T5132" t="s">
        <v>1143</v>
      </c>
    </row>
    <row r="5133" spans="1:20">
      <c r="A5133" t="s">
        <v>17689</v>
      </c>
      <c r="D5133">
        <f>L5133/J5133</f>
        <v>1.7740027000321095E-3</v>
      </c>
      <c r="E5133">
        <v>2.3640699999999998E-3</v>
      </c>
      <c r="F5133">
        <v>4.5039599999999999E-2</v>
      </c>
      <c r="G5133">
        <v>5.2488600000000003E-2</v>
      </c>
      <c r="H5133">
        <v>720</v>
      </c>
      <c r="I5133">
        <v>156.303</v>
      </c>
      <c r="J5133">
        <v>563.697</v>
      </c>
      <c r="K5133">
        <v>8</v>
      </c>
      <c r="L5133">
        <v>1</v>
      </c>
      <c r="M5133">
        <v>6.7266599999999999</v>
      </c>
      <c r="N5133">
        <v>1.2733399999999999</v>
      </c>
      <c r="O5133" t="s">
        <v>1057</v>
      </c>
      <c r="P5133">
        <v>5</v>
      </c>
      <c r="Q5133" t="s">
        <v>17688</v>
      </c>
      <c r="R5133" t="s">
        <v>0</v>
      </c>
    </row>
    <row r="5134" spans="1:20">
      <c r="A5134" t="s">
        <v>17687</v>
      </c>
      <c r="D5134">
        <f>L5134/J5134</f>
        <v>1.77372579972862E-3</v>
      </c>
      <c r="E5134">
        <v>1.77582E-3</v>
      </c>
      <c r="F5134">
        <v>0.10786</v>
      </c>
      <c r="G5134">
        <v>1.6464099999999999E-2</v>
      </c>
      <c r="H5134">
        <v>1518</v>
      </c>
      <c r="I5134">
        <v>390.43400000000003</v>
      </c>
      <c r="J5134">
        <v>1127.57</v>
      </c>
      <c r="K5134">
        <v>41</v>
      </c>
      <c r="L5134">
        <v>2</v>
      </c>
      <c r="M5134">
        <v>39.139000000000003</v>
      </c>
      <c r="N5134">
        <v>1.8609899999999999</v>
      </c>
      <c r="O5134" t="s">
        <v>17686</v>
      </c>
      <c r="P5134">
        <v>0</v>
      </c>
      <c r="Q5134" t="s">
        <v>0</v>
      </c>
    </row>
    <row r="5135" spans="1:20">
      <c r="A5135" t="s">
        <v>17685</v>
      </c>
      <c r="D5135">
        <f>L5135/J5135</f>
        <v>1.7737006312600547E-3</v>
      </c>
      <c r="E5135">
        <v>2.00249E-3</v>
      </c>
      <c r="F5135">
        <v>4.7754499999999998E-2</v>
      </c>
      <c r="G5135">
        <v>4.1933100000000001E-2</v>
      </c>
      <c r="H5135">
        <v>669</v>
      </c>
      <c r="I5135">
        <v>105.20699999999999</v>
      </c>
      <c r="J5135">
        <v>563.79300000000001</v>
      </c>
      <c r="K5135">
        <v>6</v>
      </c>
      <c r="L5135">
        <v>1</v>
      </c>
      <c r="M5135">
        <v>4.8990900000000002</v>
      </c>
      <c r="N5135">
        <v>1.1009100000000001</v>
      </c>
      <c r="O5135" t="s">
        <v>1</v>
      </c>
      <c r="P5135">
        <v>0</v>
      </c>
      <c r="Q5135" t="s">
        <v>0</v>
      </c>
      <c r="S5135" t="s">
        <v>2678</v>
      </c>
      <c r="T5135" t="s">
        <v>2677</v>
      </c>
    </row>
    <row r="5136" spans="1:20">
      <c r="A5136" t="s">
        <v>17684</v>
      </c>
      <c r="D5136">
        <f>L5136/J5136</f>
        <v>1.7733137559494674E-3</v>
      </c>
      <c r="E5136">
        <v>1.7958399999999999E-3</v>
      </c>
      <c r="F5136">
        <v>2.2594199999999998E-2</v>
      </c>
      <c r="G5136">
        <v>7.9482300000000006E-2</v>
      </c>
      <c r="H5136">
        <v>741</v>
      </c>
      <c r="I5136">
        <v>177.084</v>
      </c>
      <c r="J5136">
        <v>563.91600000000005</v>
      </c>
      <c r="K5136">
        <v>5</v>
      </c>
      <c r="L5136">
        <v>1</v>
      </c>
      <c r="M5136">
        <v>3.9900799999999998</v>
      </c>
      <c r="N5136">
        <v>1.0099199999999999</v>
      </c>
      <c r="O5136" t="s">
        <v>1</v>
      </c>
      <c r="P5136">
        <v>2</v>
      </c>
      <c r="Q5136" t="s">
        <v>1198</v>
      </c>
      <c r="R5136" t="s">
        <v>0</v>
      </c>
    </row>
    <row r="5137" spans="1:20">
      <c r="A5137" t="s">
        <v>17683</v>
      </c>
      <c r="D5137">
        <f>L5137/J5137</f>
        <v>1.7726410579121834E-3</v>
      </c>
      <c r="E5137">
        <v>1.7402699999999999E-3</v>
      </c>
      <c r="F5137">
        <v>5.9792600000000001E-2</v>
      </c>
      <c r="G5137">
        <v>2.9105099999999998E-2</v>
      </c>
      <c r="H5137">
        <v>1377</v>
      </c>
      <c r="I5137">
        <v>248.74</v>
      </c>
      <c r="J5137">
        <v>1128.26</v>
      </c>
      <c r="K5137">
        <v>16</v>
      </c>
      <c r="L5137">
        <v>2</v>
      </c>
      <c r="M5137">
        <v>14.1341</v>
      </c>
      <c r="N5137">
        <v>1.86595</v>
      </c>
      <c r="O5137" t="s">
        <v>2164</v>
      </c>
      <c r="P5137">
        <v>3</v>
      </c>
      <c r="Q5137" t="s">
        <v>2215</v>
      </c>
      <c r="R5137" t="s">
        <v>0</v>
      </c>
      <c r="S5137" t="s">
        <v>1593</v>
      </c>
      <c r="T5137" t="s">
        <v>328</v>
      </c>
    </row>
    <row r="5138" spans="1:20">
      <c r="A5138" t="s">
        <v>17682</v>
      </c>
      <c r="D5138">
        <f>L5138/J5138</f>
        <v>1.7716109967437792E-3</v>
      </c>
      <c r="E5138">
        <v>1.9733300000000001E-3</v>
      </c>
      <c r="F5138">
        <v>5.6697499999999998E-2</v>
      </c>
      <c r="G5138">
        <v>3.4804599999999998E-2</v>
      </c>
      <c r="H5138">
        <v>780</v>
      </c>
      <c r="I5138">
        <v>215.542</v>
      </c>
      <c r="J5138">
        <v>564.45799999999997</v>
      </c>
      <c r="K5138">
        <v>13</v>
      </c>
      <c r="L5138">
        <v>1</v>
      </c>
      <c r="M5138">
        <v>11.914099999999999</v>
      </c>
      <c r="N5138">
        <v>1.08592</v>
      </c>
      <c r="O5138" t="s">
        <v>17681</v>
      </c>
      <c r="P5138">
        <v>2</v>
      </c>
      <c r="Q5138" t="s">
        <v>1179</v>
      </c>
      <c r="R5138" t="s">
        <v>0</v>
      </c>
      <c r="S5138" t="s">
        <v>1178</v>
      </c>
      <c r="T5138" t="s">
        <v>1177</v>
      </c>
    </row>
    <row r="5139" spans="1:20">
      <c r="A5139" t="s">
        <v>17680</v>
      </c>
      <c r="D5139">
        <f>L5139/J5139</f>
        <v>1.76977054924829E-3</v>
      </c>
      <c r="E5139">
        <v>1.83416E-3</v>
      </c>
      <c r="F5139">
        <v>3.3980000000000003E-2</v>
      </c>
      <c r="G5139">
        <v>5.3977600000000001E-2</v>
      </c>
      <c r="H5139">
        <v>717</v>
      </c>
      <c r="I5139">
        <v>151.95500000000001</v>
      </c>
      <c r="J5139">
        <v>565.04499999999996</v>
      </c>
      <c r="K5139">
        <v>6</v>
      </c>
      <c r="L5139">
        <v>1</v>
      </c>
      <c r="M5139">
        <v>4.99702</v>
      </c>
      <c r="N5139">
        <v>1.00298</v>
      </c>
      <c r="O5139" t="s">
        <v>17679</v>
      </c>
      <c r="P5139">
        <v>1</v>
      </c>
      <c r="Q5139" t="s">
        <v>2259</v>
      </c>
      <c r="R5139" t="s">
        <v>193</v>
      </c>
      <c r="S5139" t="s">
        <v>192</v>
      </c>
      <c r="T5139" t="s">
        <v>191</v>
      </c>
    </row>
    <row r="5140" spans="1:20">
      <c r="A5140" t="s">
        <v>17678</v>
      </c>
      <c r="D5140">
        <f>L5140/J5140</f>
        <v>1.7694135632627278E-3</v>
      </c>
      <c r="E5140">
        <v>1.72842E-3</v>
      </c>
      <c r="F5140">
        <v>3.2905999999999998E-2</v>
      </c>
      <c r="G5140">
        <v>5.2526099999999999E-2</v>
      </c>
      <c r="H5140">
        <v>753</v>
      </c>
      <c r="I5140">
        <v>187.84100000000001</v>
      </c>
      <c r="J5140">
        <v>565.15899999999999</v>
      </c>
      <c r="K5140">
        <v>7</v>
      </c>
      <c r="L5140">
        <v>1</v>
      </c>
      <c r="M5140">
        <v>6.0447199999999999</v>
      </c>
      <c r="N5140">
        <v>0.95528000000000002</v>
      </c>
      <c r="O5140" t="s">
        <v>17677</v>
      </c>
      <c r="P5140">
        <v>5</v>
      </c>
      <c r="Q5140" t="s">
        <v>14491</v>
      </c>
      <c r="R5140" t="s">
        <v>0</v>
      </c>
      <c r="S5140" t="s">
        <v>14490</v>
      </c>
      <c r="T5140" t="s">
        <v>14489</v>
      </c>
    </row>
    <row r="5141" spans="1:20">
      <c r="A5141" t="s">
        <v>17676</v>
      </c>
      <c r="D5141">
        <f>L5141/J5141</f>
        <v>1.7693165130310161E-3</v>
      </c>
      <c r="E5141">
        <v>2.7605500000000001E-3</v>
      </c>
      <c r="F5141">
        <v>8.6353200000000005E-2</v>
      </c>
      <c r="G5141">
        <v>3.1968099999999999E-2</v>
      </c>
      <c r="H5141">
        <v>1392</v>
      </c>
      <c r="I5141">
        <v>261.61700000000002</v>
      </c>
      <c r="J5141">
        <v>1130.3800000000001</v>
      </c>
      <c r="K5141">
        <v>25</v>
      </c>
      <c r="L5141">
        <v>2</v>
      </c>
      <c r="M5141">
        <v>21.965900000000001</v>
      </c>
      <c r="N5141">
        <v>3.0340699999999998</v>
      </c>
      <c r="O5141" t="s">
        <v>781</v>
      </c>
      <c r="P5141">
        <v>3</v>
      </c>
      <c r="Q5141" t="s">
        <v>17675</v>
      </c>
    </row>
    <row r="5142" spans="1:20">
      <c r="A5142" t="s">
        <v>17674</v>
      </c>
      <c r="D5142">
        <f>L5142/J5142</f>
        <v>1.7688887840658497E-3</v>
      </c>
      <c r="E5142">
        <v>2.5285699999999999E-3</v>
      </c>
      <c r="F5142">
        <v>7.1648799999999999E-2</v>
      </c>
      <c r="G5142">
        <v>3.5291099999999999E-2</v>
      </c>
      <c r="H5142">
        <v>1986</v>
      </c>
      <c r="I5142">
        <v>290.01799999999997</v>
      </c>
      <c r="J5142">
        <v>1695.98</v>
      </c>
      <c r="K5142">
        <v>25</v>
      </c>
      <c r="L5142">
        <v>3</v>
      </c>
      <c r="M5142">
        <v>20.723199999999999</v>
      </c>
      <c r="N5142">
        <v>4.2767999999999997</v>
      </c>
      <c r="O5142" t="s">
        <v>17673</v>
      </c>
      <c r="P5142">
        <v>0</v>
      </c>
      <c r="Q5142" t="s">
        <v>0</v>
      </c>
      <c r="S5142" t="s">
        <v>17672</v>
      </c>
      <c r="T5142" t="s">
        <v>17671</v>
      </c>
    </row>
    <row r="5143" spans="1:20">
      <c r="A5143" t="s">
        <v>17670</v>
      </c>
      <c r="D5143">
        <f>L5143/J5143</f>
        <v>1.7687156648071572E-3</v>
      </c>
      <c r="E5143">
        <v>1.7445799999999999E-3</v>
      </c>
      <c r="F5143">
        <v>2.0827999999999999E-2</v>
      </c>
      <c r="G5143">
        <v>8.3761299999999997E-2</v>
      </c>
      <c r="H5143">
        <v>765</v>
      </c>
      <c r="I5143">
        <v>199.61799999999999</v>
      </c>
      <c r="J5143">
        <v>565.38199999999995</v>
      </c>
      <c r="K5143">
        <v>5</v>
      </c>
      <c r="L5143">
        <v>1</v>
      </c>
      <c r="M5143">
        <v>4.0412600000000003</v>
      </c>
      <c r="N5143">
        <v>0.95874499999999996</v>
      </c>
      <c r="O5143" t="s">
        <v>17669</v>
      </c>
      <c r="P5143">
        <v>3</v>
      </c>
      <c r="Q5143" t="s">
        <v>1512</v>
      </c>
      <c r="R5143" t="s">
        <v>0</v>
      </c>
      <c r="S5143" t="s">
        <v>11205</v>
      </c>
      <c r="T5143" t="s">
        <v>11204</v>
      </c>
    </row>
    <row r="5144" spans="1:20">
      <c r="A5144" t="s">
        <v>17668</v>
      </c>
      <c r="D5144">
        <f>L5144/J5144</f>
        <v>1.7686710868704911E-3</v>
      </c>
      <c r="E5144">
        <v>1.74318E-3</v>
      </c>
      <c r="F5144">
        <v>0.11717900000000001</v>
      </c>
      <c r="G5144">
        <v>1.48763E-2</v>
      </c>
      <c r="H5144">
        <v>5535</v>
      </c>
      <c r="I5144">
        <v>1011.83</v>
      </c>
      <c r="J5144">
        <v>4523.17</v>
      </c>
      <c r="K5144">
        <v>116</v>
      </c>
      <c r="L5144">
        <v>8</v>
      </c>
      <c r="M5144">
        <v>108.767</v>
      </c>
      <c r="N5144">
        <v>7.2331099999999999</v>
      </c>
      <c r="O5144" t="s">
        <v>1</v>
      </c>
      <c r="P5144">
        <v>0</v>
      </c>
      <c r="Q5144" t="s">
        <v>0</v>
      </c>
      <c r="S5144" t="s">
        <v>17667</v>
      </c>
      <c r="T5144" t="s">
        <v>17666</v>
      </c>
    </row>
    <row r="5145" spans="1:20">
      <c r="A5145" t="s">
        <v>17665</v>
      </c>
      <c r="D5145">
        <f>L5145/J5145</f>
        <v>1.7682684231466338E-3</v>
      </c>
      <c r="E5145">
        <v>1.74468E-3</v>
      </c>
      <c r="F5145">
        <v>0.121299</v>
      </c>
      <c r="G5145">
        <v>1.43832E-2</v>
      </c>
      <c r="H5145">
        <v>1374</v>
      </c>
      <c r="I5145">
        <v>242.953</v>
      </c>
      <c r="J5145">
        <v>1131.05</v>
      </c>
      <c r="K5145">
        <v>29</v>
      </c>
      <c r="L5145">
        <v>2</v>
      </c>
      <c r="M5145">
        <v>27.18</v>
      </c>
      <c r="N5145">
        <v>1.8199799999999999</v>
      </c>
      <c r="O5145" t="s">
        <v>1</v>
      </c>
      <c r="P5145">
        <v>0</v>
      </c>
      <c r="Q5145" t="s">
        <v>0</v>
      </c>
    </row>
    <row r="5146" spans="1:20">
      <c r="A5146" t="s">
        <v>17664</v>
      </c>
      <c r="D5146">
        <f>L5146/J5146</f>
        <v>1.7668156681213448E-3</v>
      </c>
      <c r="E5146">
        <v>2.82797E-3</v>
      </c>
      <c r="F5146">
        <v>6.7838300000000004E-2</v>
      </c>
      <c r="G5146">
        <v>4.1687000000000002E-2</v>
      </c>
      <c r="H5146">
        <v>1626</v>
      </c>
      <c r="I5146">
        <v>494.02199999999999</v>
      </c>
      <c r="J5146">
        <v>1131.98</v>
      </c>
      <c r="K5146">
        <v>35</v>
      </c>
      <c r="L5146">
        <v>2</v>
      </c>
      <c r="M5146">
        <v>31.9483</v>
      </c>
      <c r="N5146">
        <v>3.0516899999999998</v>
      </c>
      <c r="O5146" t="s">
        <v>1</v>
      </c>
      <c r="P5146">
        <v>0</v>
      </c>
      <c r="Q5146" t="s">
        <v>0</v>
      </c>
    </row>
    <row r="5147" spans="1:20">
      <c r="A5147" t="s">
        <v>17663</v>
      </c>
      <c r="D5147">
        <f>L5147/J5147</f>
        <v>1.7659264491633924E-3</v>
      </c>
      <c r="E5147">
        <v>1.7512300000000001E-3</v>
      </c>
      <c r="F5147">
        <v>7.5059399999999998E-2</v>
      </c>
      <c r="G5147">
        <v>2.33312E-2</v>
      </c>
      <c r="H5147">
        <v>2673</v>
      </c>
      <c r="I5147">
        <v>407.90199999999999</v>
      </c>
      <c r="J5147">
        <v>2265.1</v>
      </c>
      <c r="K5147">
        <v>33</v>
      </c>
      <c r="L5147">
        <v>4</v>
      </c>
      <c r="M5147">
        <v>29.2149</v>
      </c>
      <c r="N5147">
        <v>3.7850700000000002</v>
      </c>
      <c r="O5147" t="s">
        <v>17662</v>
      </c>
      <c r="P5147">
        <v>9</v>
      </c>
      <c r="Q5147" t="s">
        <v>4385</v>
      </c>
      <c r="R5147" t="s">
        <v>0</v>
      </c>
      <c r="S5147" t="s">
        <v>8776</v>
      </c>
      <c r="T5147" t="s">
        <v>8775</v>
      </c>
    </row>
    <row r="5148" spans="1:20">
      <c r="A5148" t="s">
        <v>17661</v>
      </c>
      <c r="D5148">
        <f>L5148/J5148</f>
        <v>1.7657674201784837E-3</v>
      </c>
      <c r="E5148">
        <v>2.0071500000000001E-3</v>
      </c>
      <c r="F5148">
        <v>6.6776799999999997E-2</v>
      </c>
      <c r="G5148">
        <v>3.00576E-2</v>
      </c>
      <c r="H5148">
        <v>687</v>
      </c>
      <c r="I5148">
        <v>120.67400000000001</v>
      </c>
      <c r="J5148">
        <v>566.32600000000002</v>
      </c>
      <c r="K5148">
        <v>9</v>
      </c>
      <c r="L5148">
        <v>1</v>
      </c>
      <c r="M5148">
        <v>7.8873899999999999</v>
      </c>
      <c r="N5148">
        <v>1.1126100000000001</v>
      </c>
      <c r="O5148" t="s">
        <v>17615</v>
      </c>
      <c r="P5148">
        <v>1</v>
      </c>
      <c r="Q5148" t="s">
        <v>3738</v>
      </c>
      <c r="R5148" t="s">
        <v>3737</v>
      </c>
      <c r="S5148" t="s">
        <v>2809</v>
      </c>
      <c r="T5148" t="s">
        <v>2808</v>
      </c>
    </row>
    <row r="5149" spans="1:20">
      <c r="A5149" t="s">
        <v>17660</v>
      </c>
      <c r="D5149">
        <f>L5149/J5149</f>
        <v>1.765552308901032E-3</v>
      </c>
      <c r="E5149">
        <v>1.7577000000000001E-3</v>
      </c>
      <c r="F5149">
        <v>4.2031399999999997E-2</v>
      </c>
      <c r="G5149">
        <v>4.1818800000000003E-2</v>
      </c>
      <c r="H5149">
        <v>1458</v>
      </c>
      <c r="I5149">
        <v>325.214</v>
      </c>
      <c r="J5149">
        <v>1132.79</v>
      </c>
      <c r="K5149">
        <v>15</v>
      </c>
      <c r="L5149">
        <v>2</v>
      </c>
      <c r="M5149">
        <v>13.0929</v>
      </c>
      <c r="N5149">
        <v>1.9071400000000001</v>
      </c>
      <c r="O5149" t="s">
        <v>14818</v>
      </c>
      <c r="P5149">
        <v>4</v>
      </c>
      <c r="Q5149" t="s">
        <v>17659</v>
      </c>
      <c r="R5149" t="s">
        <v>0</v>
      </c>
      <c r="S5149" t="s">
        <v>140</v>
      </c>
      <c r="T5149" t="s">
        <v>139</v>
      </c>
    </row>
    <row r="5150" spans="1:20">
      <c r="A5150" t="s">
        <v>17658</v>
      </c>
      <c r="D5150">
        <f>L5150/J5150</f>
        <v>1.7654536038792901E-3</v>
      </c>
      <c r="E5150">
        <v>1.9245899999999999E-3</v>
      </c>
      <c r="F5150">
        <v>3.4187700000000001E-2</v>
      </c>
      <c r="G5150">
        <v>5.6294700000000003E-2</v>
      </c>
      <c r="H5150">
        <v>2199</v>
      </c>
      <c r="I5150">
        <v>499.71899999999999</v>
      </c>
      <c r="J5150">
        <v>1699.28</v>
      </c>
      <c r="K5150">
        <v>20</v>
      </c>
      <c r="L5150">
        <v>3</v>
      </c>
      <c r="M5150">
        <v>16.7866</v>
      </c>
      <c r="N5150">
        <v>3.2134399999999999</v>
      </c>
      <c r="O5150" t="s">
        <v>1</v>
      </c>
      <c r="P5150">
        <v>0</v>
      </c>
      <c r="Q5150" t="s">
        <v>0</v>
      </c>
      <c r="S5150" t="s">
        <v>3263</v>
      </c>
      <c r="T5150" t="s">
        <v>3262</v>
      </c>
    </row>
    <row r="5151" spans="1:20">
      <c r="A5151" t="s">
        <v>17657</v>
      </c>
      <c r="D5151">
        <f>L5151/J5151</f>
        <v>1.7646705889411624E-3</v>
      </c>
      <c r="E5151">
        <v>1.7326500000000001E-3</v>
      </c>
      <c r="F5151">
        <v>6.5220299999999995E-2</v>
      </c>
      <c r="G5151">
        <v>2.6566099999999999E-2</v>
      </c>
      <c r="H5151">
        <v>756</v>
      </c>
      <c r="I5151">
        <v>189.322</v>
      </c>
      <c r="J5151">
        <v>566.678</v>
      </c>
      <c r="K5151">
        <v>13</v>
      </c>
      <c r="L5151">
        <v>1</v>
      </c>
      <c r="M5151">
        <v>12.042400000000001</v>
      </c>
      <c r="N5151">
        <v>0.95758100000000002</v>
      </c>
      <c r="O5151" t="s">
        <v>1467</v>
      </c>
      <c r="P5151">
        <v>4</v>
      </c>
      <c r="Q5151" t="s">
        <v>11436</v>
      </c>
      <c r="R5151" t="s">
        <v>0</v>
      </c>
      <c r="S5151" t="s">
        <v>647</v>
      </c>
      <c r="T5151" t="s">
        <v>646</v>
      </c>
    </row>
    <row r="5152" spans="1:20">
      <c r="A5152" t="s">
        <v>17656</v>
      </c>
      <c r="D5152">
        <f>L5152/J5152</f>
        <v>1.7645164563216008E-3</v>
      </c>
      <c r="E5152">
        <v>1.76289E-3</v>
      </c>
      <c r="F5152">
        <v>3.1814599999999998E-2</v>
      </c>
      <c r="G5152">
        <v>5.5411500000000002E-2</v>
      </c>
      <c r="H5152">
        <v>2751</v>
      </c>
      <c r="I5152">
        <v>484.09</v>
      </c>
      <c r="J5152">
        <v>2266.91</v>
      </c>
      <c r="K5152">
        <v>19</v>
      </c>
      <c r="L5152">
        <v>4</v>
      </c>
      <c r="M5152">
        <v>15.085599999999999</v>
      </c>
      <c r="N5152">
        <v>3.9144399999999999</v>
      </c>
      <c r="O5152" t="s">
        <v>17655</v>
      </c>
      <c r="P5152">
        <v>4</v>
      </c>
      <c r="Q5152" t="s">
        <v>16330</v>
      </c>
      <c r="R5152" t="s">
        <v>0</v>
      </c>
      <c r="S5152" t="s">
        <v>17654</v>
      </c>
      <c r="T5152" t="s">
        <v>17653</v>
      </c>
    </row>
    <row r="5153" spans="1:20">
      <c r="A5153" t="s">
        <v>17652</v>
      </c>
      <c r="D5153">
        <f>L5153/J5153</f>
        <v>1.7644464049404499E-3</v>
      </c>
      <c r="E5153">
        <v>1.82522E-3</v>
      </c>
      <c r="F5153">
        <v>9.1819899999999996E-2</v>
      </c>
      <c r="G5153">
        <v>1.9878199999999999E-2</v>
      </c>
      <c r="H5153">
        <v>2079</v>
      </c>
      <c r="I5153">
        <v>378.75299999999999</v>
      </c>
      <c r="J5153">
        <v>1700.25</v>
      </c>
      <c r="K5153">
        <v>35</v>
      </c>
      <c r="L5153">
        <v>3</v>
      </c>
      <c r="M5153">
        <v>32.132599999999996</v>
      </c>
      <c r="N5153">
        <v>2.8673500000000001</v>
      </c>
      <c r="O5153" t="s">
        <v>17651</v>
      </c>
      <c r="P5153">
        <v>5</v>
      </c>
      <c r="Q5153" t="s">
        <v>8464</v>
      </c>
      <c r="R5153" t="s">
        <v>8463</v>
      </c>
      <c r="S5153" t="s">
        <v>3099</v>
      </c>
      <c r="T5153" t="s">
        <v>3098</v>
      </c>
    </row>
    <row r="5154" spans="1:20">
      <c r="A5154" t="s">
        <v>17650</v>
      </c>
      <c r="D5154">
        <f>L5154/J5154</f>
        <v>1.7644059333442725E-3</v>
      </c>
      <c r="E5154">
        <v>1.7573199999999999E-3</v>
      </c>
      <c r="F5154" s="2">
        <v>3.5146399999999999E-5</v>
      </c>
      <c r="G5154">
        <v>50</v>
      </c>
      <c r="H5154">
        <v>681</v>
      </c>
      <c r="I5154">
        <v>114.23699999999999</v>
      </c>
      <c r="J5154">
        <v>566.76300000000003</v>
      </c>
      <c r="K5154">
        <v>1</v>
      </c>
      <c r="L5154">
        <v>1</v>
      </c>
      <c r="M5154">
        <v>4.0150200000000002E-3</v>
      </c>
      <c r="N5154">
        <v>0.99598500000000001</v>
      </c>
      <c r="O5154" t="s">
        <v>2164</v>
      </c>
      <c r="P5154">
        <v>3</v>
      </c>
      <c r="Q5154" t="s">
        <v>2022</v>
      </c>
      <c r="R5154" t="s">
        <v>0</v>
      </c>
      <c r="S5154" t="s">
        <v>416</v>
      </c>
      <c r="T5154" t="s">
        <v>415</v>
      </c>
    </row>
    <row r="5155" spans="1:20">
      <c r="A5155" t="s">
        <v>17649</v>
      </c>
      <c r="D5155">
        <f>L5155/J5155</f>
        <v>1.7638519704872286E-3</v>
      </c>
      <c r="E5155">
        <v>1.70766E-3</v>
      </c>
      <c r="F5155">
        <v>3.9544000000000003E-2</v>
      </c>
      <c r="G5155">
        <v>4.3183899999999997E-2</v>
      </c>
      <c r="H5155">
        <v>699</v>
      </c>
      <c r="I5155">
        <v>132.059</v>
      </c>
      <c r="J5155">
        <v>566.94100000000003</v>
      </c>
      <c r="K5155">
        <v>6</v>
      </c>
      <c r="L5155">
        <v>1</v>
      </c>
      <c r="M5155">
        <v>5.0616199999999996</v>
      </c>
      <c r="N5155">
        <v>0.938384</v>
      </c>
      <c r="O5155" t="s">
        <v>1</v>
      </c>
      <c r="P5155">
        <v>5</v>
      </c>
      <c r="Q5155" t="s">
        <v>17648</v>
      </c>
    </row>
    <row r="5156" spans="1:20">
      <c r="A5156" t="s">
        <v>17647</v>
      </c>
      <c r="D5156">
        <f>L5156/J5156</f>
        <v>1.7637057574410744E-3</v>
      </c>
      <c r="E5156">
        <v>1.8584300000000001E-3</v>
      </c>
      <c r="F5156">
        <v>9.8987800000000001E-2</v>
      </c>
      <c r="G5156">
        <v>1.8774300000000001E-2</v>
      </c>
      <c r="H5156">
        <v>3273</v>
      </c>
      <c r="I5156">
        <v>438.06099999999998</v>
      </c>
      <c r="J5156">
        <v>2834.94</v>
      </c>
      <c r="K5156">
        <v>48</v>
      </c>
      <c r="L5156">
        <v>5</v>
      </c>
      <c r="M5156">
        <v>42.799900000000001</v>
      </c>
      <c r="N5156">
        <v>5.2001400000000002</v>
      </c>
      <c r="O5156" t="s">
        <v>17646</v>
      </c>
      <c r="P5156">
        <v>5</v>
      </c>
      <c r="Q5156" t="s">
        <v>12143</v>
      </c>
      <c r="R5156" t="s">
        <v>0</v>
      </c>
      <c r="S5156" t="s">
        <v>2194</v>
      </c>
      <c r="T5156" t="s">
        <v>2193</v>
      </c>
    </row>
    <row r="5157" spans="1:20">
      <c r="A5157" t="s">
        <v>17645</v>
      </c>
      <c r="D5157">
        <f>L5157/J5157</f>
        <v>1.7633574325515782E-3</v>
      </c>
      <c r="E5157">
        <v>2.4880000000000002E-3</v>
      </c>
      <c r="F5157">
        <v>4.80188E-2</v>
      </c>
      <c r="G5157">
        <v>5.1813100000000001E-2</v>
      </c>
      <c r="H5157">
        <v>687</v>
      </c>
      <c r="I5157">
        <v>119.9</v>
      </c>
      <c r="J5157">
        <v>567.1</v>
      </c>
      <c r="K5157">
        <v>7</v>
      </c>
      <c r="L5157">
        <v>1</v>
      </c>
      <c r="M5157">
        <v>5.6222099999999999</v>
      </c>
      <c r="N5157">
        <v>1.3777900000000001</v>
      </c>
      <c r="O5157" t="s">
        <v>16303</v>
      </c>
      <c r="P5157">
        <v>3</v>
      </c>
      <c r="Q5157" t="s">
        <v>1000</v>
      </c>
      <c r="R5157" t="s">
        <v>0</v>
      </c>
      <c r="S5157" t="s">
        <v>1593</v>
      </c>
      <c r="T5157" t="s">
        <v>328</v>
      </c>
    </row>
    <row r="5158" spans="1:20">
      <c r="A5158" t="s">
        <v>17644</v>
      </c>
      <c r="D5158">
        <f>L5158/J5158</f>
        <v>1.763192648191934E-3</v>
      </c>
      <c r="E5158">
        <v>1.5721400000000001E-3</v>
      </c>
      <c r="F5158">
        <v>7.2280200000000003E-2</v>
      </c>
      <c r="G5158">
        <v>2.1750599999999998E-2</v>
      </c>
      <c r="H5158">
        <v>654</v>
      </c>
      <c r="I5158">
        <v>86.846599999999995</v>
      </c>
      <c r="J5158">
        <v>567.15300000000002</v>
      </c>
      <c r="K5158">
        <v>7</v>
      </c>
      <c r="L5158">
        <v>1</v>
      </c>
      <c r="M5158">
        <v>6.1293699999999998</v>
      </c>
      <c r="N5158">
        <v>0.87063199999999996</v>
      </c>
      <c r="O5158" t="s">
        <v>17643</v>
      </c>
      <c r="P5158">
        <v>0</v>
      </c>
      <c r="Q5158" t="s">
        <v>0</v>
      </c>
      <c r="S5158" t="s">
        <v>2555</v>
      </c>
      <c r="T5158" t="s">
        <v>2554</v>
      </c>
    </row>
    <row r="5159" spans="1:20">
      <c r="A5159" t="s">
        <v>17642</v>
      </c>
      <c r="D5159">
        <f>L5159/J5159</f>
        <v>1.7631242561819546E-3</v>
      </c>
      <c r="E5159">
        <v>1.9643500000000001E-3</v>
      </c>
      <c r="F5159">
        <v>0.104952</v>
      </c>
      <c r="G5159">
        <v>1.8716699999999999E-2</v>
      </c>
      <c r="H5159">
        <v>1362</v>
      </c>
      <c r="I5159">
        <v>227.655</v>
      </c>
      <c r="J5159">
        <v>1134.3499999999999</v>
      </c>
      <c r="K5159">
        <v>25</v>
      </c>
      <c r="L5159">
        <v>2</v>
      </c>
      <c r="M5159">
        <v>22.8674</v>
      </c>
      <c r="N5159">
        <v>2.1326200000000002</v>
      </c>
      <c r="O5159" t="s">
        <v>1</v>
      </c>
      <c r="P5159">
        <v>0</v>
      </c>
      <c r="Q5159" t="s">
        <v>0</v>
      </c>
    </row>
    <row r="5160" spans="1:20">
      <c r="A5160" t="s">
        <v>17641</v>
      </c>
      <c r="D5160">
        <f>L5160/J5160</f>
        <v>1.7626114851764373E-3</v>
      </c>
      <c r="E5160">
        <v>1.84023E-3</v>
      </c>
      <c r="F5160">
        <v>4.8017499999999998E-2</v>
      </c>
      <c r="G5160">
        <v>3.8324200000000003E-2</v>
      </c>
      <c r="H5160">
        <v>1410</v>
      </c>
      <c r="I5160">
        <v>275.32</v>
      </c>
      <c r="J5160">
        <v>1134.68</v>
      </c>
      <c r="K5160">
        <v>15</v>
      </c>
      <c r="L5160">
        <v>2</v>
      </c>
      <c r="M5160">
        <v>12.954000000000001</v>
      </c>
      <c r="N5160">
        <v>2.04603</v>
      </c>
      <c r="O5160" t="s">
        <v>2376</v>
      </c>
      <c r="P5160">
        <v>2</v>
      </c>
      <c r="Q5160" t="s">
        <v>17640</v>
      </c>
      <c r="R5160" t="s">
        <v>0</v>
      </c>
    </row>
    <row r="5161" spans="1:20">
      <c r="A5161" t="s">
        <v>17639</v>
      </c>
      <c r="D5161">
        <f>L5161/J5161</f>
        <v>1.762307071433355E-3</v>
      </c>
      <c r="E5161">
        <v>1.6828500000000001E-3</v>
      </c>
      <c r="F5161">
        <v>8.0576400000000006E-2</v>
      </c>
      <c r="G5161">
        <v>2.08852E-2</v>
      </c>
      <c r="H5161">
        <v>702</v>
      </c>
      <c r="I5161">
        <v>134.56200000000001</v>
      </c>
      <c r="J5161">
        <v>567.43799999999999</v>
      </c>
      <c r="K5161">
        <v>11</v>
      </c>
      <c r="L5161">
        <v>1</v>
      </c>
      <c r="M5161">
        <v>10.1096</v>
      </c>
      <c r="N5161">
        <v>0.89036499999999996</v>
      </c>
      <c r="O5161" t="s">
        <v>17638</v>
      </c>
      <c r="P5161">
        <v>3</v>
      </c>
      <c r="Q5161" t="s">
        <v>17637</v>
      </c>
      <c r="R5161" t="s">
        <v>0</v>
      </c>
      <c r="S5161" t="s">
        <v>269</v>
      </c>
      <c r="T5161" t="s">
        <v>268</v>
      </c>
    </row>
    <row r="5162" spans="1:20">
      <c r="A5162" t="s">
        <v>17636</v>
      </c>
      <c r="D5162">
        <f>L5162/J5162</f>
        <v>1.7613789483510852E-3</v>
      </c>
      <c r="E5162">
        <v>2.0046399999999998E-3</v>
      </c>
      <c r="F5162">
        <v>7.3050400000000001E-2</v>
      </c>
      <c r="G5162">
        <v>2.7441900000000002E-2</v>
      </c>
      <c r="H5162">
        <v>711</v>
      </c>
      <c r="I5162">
        <v>143.26300000000001</v>
      </c>
      <c r="J5162">
        <v>567.73699999999997</v>
      </c>
      <c r="K5162">
        <v>11</v>
      </c>
      <c r="L5162">
        <v>1</v>
      </c>
      <c r="M5162">
        <v>9.9210899999999995</v>
      </c>
      <c r="N5162">
        <v>1.07891</v>
      </c>
      <c r="O5162" t="s">
        <v>17635</v>
      </c>
      <c r="P5162">
        <v>0</v>
      </c>
      <c r="Q5162" t="s">
        <v>0</v>
      </c>
    </row>
    <row r="5163" spans="1:20">
      <c r="A5163" t="s">
        <v>17634</v>
      </c>
      <c r="D5163">
        <f>L5163/J5163</f>
        <v>1.7596711526549917E-3</v>
      </c>
      <c r="E5163">
        <v>2.6995399999999998E-3</v>
      </c>
      <c r="F5163">
        <v>5.4313699999999999E-2</v>
      </c>
      <c r="G5163">
        <v>4.9702700000000002E-2</v>
      </c>
      <c r="H5163">
        <v>3615</v>
      </c>
      <c r="I5163">
        <v>773.56200000000001</v>
      </c>
      <c r="J5163">
        <v>2841.44</v>
      </c>
      <c r="K5163">
        <v>48</v>
      </c>
      <c r="L5163">
        <v>5</v>
      </c>
      <c r="M5163">
        <v>40.589700000000001</v>
      </c>
      <c r="N5163">
        <v>7.4103399999999997</v>
      </c>
      <c r="O5163" t="s">
        <v>17633</v>
      </c>
      <c r="P5163">
        <v>3</v>
      </c>
      <c r="Q5163" t="s">
        <v>296</v>
      </c>
      <c r="R5163" t="s">
        <v>0</v>
      </c>
      <c r="S5163" t="s">
        <v>111</v>
      </c>
      <c r="T5163" t="s">
        <v>110</v>
      </c>
    </row>
    <row r="5164" spans="1:20">
      <c r="A5164" t="s">
        <v>17632</v>
      </c>
      <c r="D5164">
        <f>L5164/J5164</f>
        <v>1.7588169493671778E-3</v>
      </c>
      <c r="E5164">
        <v>1.735E-3</v>
      </c>
      <c r="F5164">
        <v>5.2078100000000002E-2</v>
      </c>
      <c r="G5164">
        <v>3.3315200000000003E-2</v>
      </c>
      <c r="H5164">
        <v>729</v>
      </c>
      <c r="I5164">
        <v>160.43600000000001</v>
      </c>
      <c r="J5164">
        <v>568.56399999999996</v>
      </c>
      <c r="K5164">
        <v>9</v>
      </c>
      <c r="L5164">
        <v>1</v>
      </c>
      <c r="M5164">
        <v>8.0496300000000005</v>
      </c>
      <c r="N5164">
        <v>0.95037400000000005</v>
      </c>
      <c r="O5164" t="s">
        <v>17631</v>
      </c>
      <c r="P5164">
        <v>4</v>
      </c>
      <c r="Q5164" t="s">
        <v>1551</v>
      </c>
      <c r="R5164" t="s">
        <v>107</v>
      </c>
      <c r="S5164" t="s">
        <v>111</v>
      </c>
      <c r="T5164" t="s">
        <v>110</v>
      </c>
    </row>
    <row r="5165" spans="1:20">
      <c r="A5165" t="s">
        <v>17630</v>
      </c>
      <c r="D5165">
        <f>L5165/J5165</f>
        <v>1.75800993275612E-3</v>
      </c>
      <c r="E5165">
        <v>1.75427E-3</v>
      </c>
      <c r="F5165">
        <v>7.7301400000000006E-2</v>
      </c>
      <c r="G5165">
        <v>2.2693899999999999E-2</v>
      </c>
      <c r="H5165">
        <v>1344</v>
      </c>
      <c r="I5165">
        <v>206.34899999999999</v>
      </c>
      <c r="J5165">
        <v>1137.6500000000001</v>
      </c>
      <c r="K5165">
        <v>17</v>
      </c>
      <c r="L5165">
        <v>2</v>
      </c>
      <c r="M5165">
        <v>15.109500000000001</v>
      </c>
      <c r="N5165">
        <v>1.89045</v>
      </c>
      <c r="O5165" t="s">
        <v>17629</v>
      </c>
      <c r="P5165">
        <v>0</v>
      </c>
      <c r="Q5165" t="s">
        <v>0</v>
      </c>
      <c r="S5165" t="s">
        <v>1402</v>
      </c>
      <c r="T5165" t="s">
        <v>1401</v>
      </c>
    </row>
    <row r="5166" spans="1:20">
      <c r="A5166" t="s">
        <v>17628</v>
      </c>
      <c r="D5166">
        <f>L5166/J5166</f>
        <v>1.7570986786617938E-3</v>
      </c>
      <c r="E5166">
        <v>2.3413399999999999E-3</v>
      </c>
      <c r="F5166">
        <v>7.2521500000000003E-2</v>
      </c>
      <c r="G5166">
        <v>3.22847E-2</v>
      </c>
      <c r="H5166">
        <v>2136</v>
      </c>
      <c r="I5166">
        <v>428.63799999999998</v>
      </c>
      <c r="J5166">
        <v>1707.36</v>
      </c>
      <c r="K5166">
        <v>33</v>
      </c>
      <c r="L5166">
        <v>3</v>
      </c>
      <c r="M5166">
        <v>29.239799999999999</v>
      </c>
      <c r="N5166">
        <v>3.7601599999999999</v>
      </c>
      <c r="O5166" t="s">
        <v>17627</v>
      </c>
      <c r="P5166">
        <v>2</v>
      </c>
      <c r="Q5166" t="s">
        <v>17626</v>
      </c>
      <c r="R5166" t="s">
        <v>0</v>
      </c>
      <c r="S5166" t="s">
        <v>17625</v>
      </c>
      <c r="T5166" t="s">
        <v>17624</v>
      </c>
    </row>
    <row r="5167" spans="1:20">
      <c r="A5167" t="s">
        <v>17623</v>
      </c>
      <c r="D5167">
        <f>L5167/J5167</f>
        <v>1.7568640679133374E-3</v>
      </c>
      <c r="E5167">
        <v>2.2326099999999999E-3</v>
      </c>
      <c r="F5167">
        <v>0.13295699999999999</v>
      </c>
      <c r="G5167">
        <v>1.6792000000000001E-2</v>
      </c>
      <c r="H5167">
        <v>651</v>
      </c>
      <c r="I5167">
        <v>81.803899999999999</v>
      </c>
      <c r="J5167">
        <v>569.19600000000003</v>
      </c>
      <c r="K5167">
        <v>11</v>
      </c>
      <c r="L5167">
        <v>1</v>
      </c>
      <c r="M5167">
        <v>9.8492200000000008</v>
      </c>
      <c r="N5167">
        <v>1.1507799999999999</v>
      </c>
      <c r="O5167" t="s">
        <v>1</v>
      </c>
      <c r="P5167">
        <v>0</v>
      </c>
      <c r="Q5167" t="s">
        <v>0</v>
      </c>
      <c r="S5167" t="s">
        <v>2678</v>
      </c>
      <c r="T5167" t="s">
        <v>2677</v>
      </c>
    </row>
    <row r="5168" spans="1:20">
      <c r="A5168" t="s">
        <v>17622</v>
      </c>
      <c r="D5168">
        <f>L5168/J5168</f>
        <v>1.7565770636706489E-3</v>
      </c>
      <c r="E5168">
        <v>2.0860200000000001E-3</v>
      </c>
      <c r="F5168">
        <v>7.0957599999999996E-2</v>
      </c>
      <c r="G5168">
        <v>2.93981E-2</v>
      </c>
      <c r="H5168">
        <v>711</v>
      </c>
      <c r="I5168">
        <v>141.71100000000001</v>
      </c>
      <c r="J5168">
        <v>569.28899999999999</v>
      </c>
      <c r="K5168">
        <v>11</v>
      </c>
      <c r="L5168">
        <v>1</v>
      </c>
      <c r="M5168">
        <v>9.83812</v>
      </c>
      <c r="N5168">
        <v>1.16188</v>
      </c>
      <c r="O5168" t="s">
        <v>1612</v>
      </c>
      <c r="P5168">
        <v>0</v>
      </c>
      <c r="Q5168" t="s">
        <v>0</v>
      </c>
      <c r="S5168" t="s">
        <v>17621</v>
      </c>
      <c r="T5168" t="s">
        <v>17620</v>
      </c>
    </row>
    <row r="5169" spans="1:20">
      <c r="A5169" t="s">
        <v>17619</v>
      </c>
      <c r="D5169">
        <f>L5169/J5169</f>
        <v>1.7561883687644338E-3</v>
      </c>
      <c r="E5169">
        <v>1.8115500000000001E-3</v>
      </c>
      <c r="F5169">
        <v>0.103281</v>
      </c>
      <c r="G5169">
        <v>1.7539900000000001E-2</v>
      </c>
      <c r="H5169">
        <v>1347</v>
      </c>
      <c r="I5169">
        <v>208.16900000000001</v>
      </c>
      <c r="J5169">
        <v>1138.83</v>
      </c>
      <c r="K5169">
        <v>22</v>
      </c>
      <c r="L5169">
        <v>2</v>
      </c>
      <c r="M5169">
        <v>20.073799999999999</v>
      </c>
      <c r="N5169">
        <v>1.9261999999999999</v>
      </c>
      <c r="O5169" t="s">
        <v>2164</v>
      </c>
      <c r="P5169">
        <v>3</v>
      </c>
      <c r="Q5169" t="s">
        <v>1116</v>
      </c>
      <c r="R5169" t="s">
        <v>0</v>
      </c>
      <c r="S5169" t="s">
        <v>4803</v>
      </c>
      <c r="T5169" t="s">
        <v>4802</v>
      </c>
    </row>
    <row r="5170" spans="1:20">
      <c r="A5170" t="s">
        <v>17618</v>
      </c>
      <c r="D5170">
        <f>L5170/J5170</f>
        <v>1.7547276750384724E-3</v>
      </c>
      <c r="E5170">
        <v>1.8559399999999999E-3</v>
      </c>
      <c r="F5170">
        <v>5.7171899999999998E-2</v>
      </c>
      <c r="G5170">
        <v>3.2462499999999998E-2</v>
      </c>
      <c r="H5170">
        <v>711</v>
      </c>
      <c r="I5170">
        <v>141.11099999999999</v>
      </c>
      <c r="J5170">
        <v>569.88900000000001</v>
      </c>
      <c r="K5170">
        <v>9</v>
      </c>
      <c r="L5170">
        <v>1</v>
      </c>
      <c r="M5170">
        <v>7.9568300000000001</v>
      </c>
      <c r="N5170">
        <v>1.0431699999999999</v>
      </c>
      <c r="O5170" t="s">
        <v>17617</v>
      </c>
      <c r="P5170">
        <v>0</v>
      </c>
      <c r="Q5170" t="s">
        <v>0</v>
      </c>
      <c r="S5170" t="s">
        <v>576</v>
      </c>
      <c r="T5170" t="s">
        <v>575</v>
      </c>
    </row>
    <row r="5171" spans="1:20">
      <c r="A5171" t="s">
        <v>17616</v>
      </c>
      <c r="D5171">
        <f>L5171/J5171</f>
        <v>1.7535891586103857E-3</v>
      </c>
      <c r="E5171">
        <v>1.6725500000000001E-3</v>
      </c>
      <c r="F5171">
        <v>0.14368800000000001</v>
      </c>
      <c r="G5171">
        <v>1.16401E-2</v>
      </c>
      <c r="H5171">
        <v>681</v>
      </c>
      <c r="I5171">
        <v>110.741</v>
      </c>
      <c r="J5171">
        <v>570.25900000000001</v>
      </c>
      <c r="K5171">
        <v>16</v>
      </c>
      <c r="L5171">
        <v>1</v>
      </c>
      <c r="M5171">
        <v>15.0952</v>
      </c>
      <c r="N5171">
        <v>0.90481599999999995</v>
      </c>
      <c r="O5171" t="s">
        <v>17615</v>
      </c>
      <c r="P5171">
        <v>1</v>
      </c>
      <c r="Q5171" t="s">
        <v>470</v>
      </c>
      <c r="R5171" t="s">
        <v>0</v>
      </c>
      <c r="S5171" t="s">
        <v>2809</v>
      </c>
      <c r="T5171" t="s">
        <v>2808</v>
      </c>
    </row>
    <row r="5172" spans="1:20">
      <c r="A5172" t="s">
        <v>17614</v>
      </c>
      <c r="D5172">
        <f>L5172/J5172</f>
        <v>1.7535553334385467E-3</v>
      </c>
      <c r="E5172">
        <v>1.5740699999999999E-3</v>
      </c>
      <c r="F5172">
        <v>7.30349E-2</v>
      </c>
      <c r="G5172">
        <v>2.15523E-2</v>
      </c>
      <c r="H5172">
        <v>765</v>
      </c>
      <c r="I5172">
        <v>194.73</v>
      </c>
      <c r="J5172">
        <v>570.27</v>
      </c>
      <c r="K5172">
        <v>14</v>
      </c>
      <c r="L5172">
        <v>1</v>
      </c>
      <c r="M5172">
        <v>13.168799999999999</v>
      </c>
      <c r="N5172">
        <v>0.83116599999999996</v>
      </c>
      <c r="O5172" t="s">
        <v>17613</v>
      </c>
      <c r="P5172">
        <v>3</v>
      </c>
      <c r="Q5172" t="s">
        <v>2215</v>
      </c>
      <c r="R5172" t="s">
        <v>0</v>
      </c>
      <c r="S5172" t="s">
        <v>2255</v>
      </c>
      <c r="T5172" t="s">
        <v>2254</v>
      </c>
    </row>
    <row r="5173" spans="1:20">
      <c r="A5173" t="s">
        <v>17612</v>
      </c>
      <c r="D5173">
        <f>L5173/J5173</f>
        <v>1.7531587537846314E-3</v>
      </c>
      <c r="E5173">
        <v>2.0525700000000001E-3</v>
      </c>
      <c r="F5173">
        <v>0.117257</v>
      </c>
      <c r="G5173">
        <v>1.75049E-2</v>
      </c>
      <c r="H5173">
        <v>681</v>
      </c>
      <c r="I5173">
        <v>110.601</v>
      </c>
      <c r="J5173">
        <v>570.399</v>
      </c>
      <c r="K5173">
        <v>14</v>
      </c>
      <c r="L5173">
        <v>1</v>
      </c>
      <c r="M5173">
        <v>12.8408</v>
      </c>
      <c r="N5173">
        <v>1.15923</v>
      </c>
      <c r="O5173" t="s">
        <v>17611</v>
      </c>
      <c r="P5173">
        <v>2</v>
      </c>
      <c r="Q5173" t="s">
        <v>9773</v>
      </c>
      <c r="R5173" t="s">
        <v>9772</v>
      </c>
    </row>
    <row r="5174" spans="1:20">
      <c r="A5174" t="s">
        <v>17610</v>
      </c>
      <c r="D5174">
        <f>L5174/J5174</f>
        <v>1.7526674625075219E-3</v>
      </c>
      <c r="E5174">
        <v>1.8195500000000001E-3</v>
      </c>
      <c r="F5174">
        <v>4.8721E-2</v>
      </c>
      <c r="G5174">
        <v>3.7346299999999999E-2</v>
      </c>
      <c r="H5174">
        <v>6624</v>
      </c>
      <c r="I5174">
        <v>1488.97</v>
      </c>
      <c r="J5174">
        <v>5135.03</v>
      </c>
      <c r="K5174">
        <v>80</v>
      </c>
      <c r="L5174">
        <v>9</v>
      </c>
      <c r="M5174">
        <v>70.871899999999997</v>
      </c>
      <c r="N5174">
        <v>9.1280599999999996</v>
      </c>
      <c r="O5174" t="s">
        <v>3960</v>
      </c>
      <c r="P5174">
        <v>5</v>
      </c>
      <c r="Q5174" t="s">
        <v>17609</v>
      </c>
      <c r="R5174" t="s">
        <v>743</v>
      </c>
      <c r="S5174" t="s">
        <v>2818</v>
      </c>
      <c r="T5174" t="s">
        <v>241</v>
      </c>
    </row>
    <row r="5175" spans="1:20">
      <c r="A5175" t="s">
        <v>17608</v>
      </c>
      <c r="D5175">
        <f>L5175/J5175</f>
        <v>1.7519117737230755E-3</v>
      </c>
      <c r="E5175">
        <v>1.8346700000000001E-3</v>
      </c>
      <c r="F5175">
        <v>6.5057100000000007E-2</v>
      </c>
      <c r="G5175">
        <v>2.8200900000000001E-2</v>
      </c>
      <c r="H5175">
        <v>2898</v>
      </c>
      <c r="I5175">
        <v>614.78200000000004</v>
      </c>
      <c r="J5175">
        <v>2283.2199999999998</v>
      </c>
      <c r="K5175">
        <v>42</v>
      </c>
      <c r="L5175">
        <v>4</v>
      </c>
      <c r="M5175">
        <v>38.0182</v>
      </c>
      <c r="N5175">
        <v>3.9818099999999998</v>
      </c>
      <c r="O5175" t="s">
        <v>1897</v>
      </c>
      <c r="P5175">
        <v>3</v>
      </c>
      <c r="Q5175" t="s">
        <v>1896</v>
      </c>
      <c r="R5175" t="s">
        <v>0</v>
      </c>
      <c r="S5175" t="s">
        <v>839</v>
      </c>
      <c r="T5175" t="s">
        <v>838</v>
      </c>
    </row>
    <row r="5176" spans="1:20">
      <c r="A5176" t="s">
        <v>17607</v>
      </c>
      <c r="D5176">
        <f>L5176/J5176</f>
        <v>1.751758327421149E-3</v>
      </c>
      <c r="E5176">
        <v>1.4304700000000001E-3</v>
      </c>
      <c r="F5176">
        <v>6.4178799999999994E-2</v>
      </c>
      <c r="G5176">
        <v>2.22889E-2</v>
      </c>
      <c r="H5176">
        <v>1404</v>
      </c>
      <c r="I5176">
        <v>262.291</v>
      </c>
      <c r="J5176">
        <v>1141.71</v>
      </c>
      <c r="K5176">
        <v>18</v>
      </c>
      <c r="L5176">
        <v>2</v>
      </c>
      <c r="M5176">
        <v>16.408100000000001</v>
      </c>
      <c r="N5176">
        <v>1.5919099999999999</v>
      </c>
      <c r="O5176" t="s">
        <v>17606</v>
      </c>
      <c r="P5176">
        <v>1</v>
      </c>
      <c r="Q5176" t="s">
        <v>17605</v>
      </c>
      <c r="R5176" t="s">
        <v>0</v>
      </c>
      <c r="S5176" t="s">
        <v>17604</v>
      </c>
      <c r="T5176" t="s">
        <v>17603</v>
      </c>
    </row>
    <row r="5177" spans="1:20">
      <c r="A5177" t="s">
        <v>17602</v>
      </c>
      <c r="D5177">
        <f>L5177/J5177</f>
        <v>1.750982301070901E-3</v>
      </c>
      <c r="E5177">
        <v>1.91939E-3</v>
      </c>
      <c r="F5177">
        <v>5.1650700000000001E-2</v>
      </c>
      <c r="G5177">
        <v>3.7160800000000001E-2</v>
      </c>
      <c r="H5177">
        <v>753</v>
      </c>
      <c r="I5177">
        <v>181.892</v>
      </c>
      <c r="J5177">
        <v>571.10799999999995</v>
      </c>
      <c r="K5177">
        <v>10</v>
      </c>
      <c r="L5177">
        <v>1</v>
      </c>
      <c r="M5177">
        <v>8.9551300000000005</v>
      </c>
      <c r="N5177">
        <v>1.04487</v>
      </c>
      <c r="O5177" t="s">
        <v>17601</v>
      </c>
      <c r="P5177">
        <v>2</v>
      </c>
      <c r="Q5177" t="s">
        <v>17600</v>
      </c>
      <c r="R5177" t="s">
        <v>0</v>
      </c>
      <c r="S5177" t="s">
        <v>17599</v>
      </c>
      <c r="T5177" t="s">
        <v>17598</v>
      </c>
    </row>
    <row r="5178" spans="1:20">
      <c r="A5178" t="s">
        <v>17597</v>
      </c>
      <c r="D5178">
        <f>L5178/J5178</f>
        <v>1.7501487626448247E-3</v>
      </c>
      <c r="E5178">
        <v>1.9442699999999999E-3</v>
      </c>
      <c r="F5178">
        <v>9.9012000000000003E-2</v>
      </c>
      <c r="G5178">
        <v>1.96367E-2</v>
      </c>
      <c r="H5178">
        <v>3516</v>
      </c>
      <c r="I5178">
        <v>659.10500000000002</v>
      </c>
      <c r="J5178">
        <v>2856.9</v>
      </c>
      <c r="K5178">
        <v>67</v>
      </c>
      <c r="L5178">
        <v>5</v>
      </c>
      <c r="M5178">
        <v>61.744599999999998</v>
      </c>
      <c r="N5178">
        <v>5.2554299999999996</v>
      </c>
      <c r="O5178" t="s">
        <v>16752</v>
      </c>
      <c r="P5178">
        <v>0</v>
      </c>
      <c r="Q5178" t="s">
        <v>0</v>
      </c>
      <c r="S5178" t="s">
        <v>17596</v>
      </c>
      <c r="T5178" t="s">
        <v>17595</v>
      </c>
    </row>
    <row r="5179" spans="1:20">
      <c r="A5179" t="s">
        <v>17594</v>
      </c>
      <c r="D5179">
        <f>L5179/J5179</f>
        <v>1.74981495706829E-3</v>
      </c>
      <c r="E5179">
        <v>1.8638400000000001E-3</v>
      </c>
      <c r="F5179">
        <v>0.116712</v>
      </c>
      <c r="G5179">
        <v>1.5969500000000001E-2</v>
      </c>
      <c r="H5179">
        <v>672</v>
      </c>
      <c r="I5179">
        <v>100.511</v>
      </c>
      <c r="J5179">
        <v>571.48900000000003</v>
      </c>
      <c r="K5179">
        <v>12</v>
      </c>
      <c r="L5179">
        <v>1</v>
      </c>
      <c r="M5179">
        <v>11.001099999999999</v>
      </c>
      <c r="N5179">
        <v>0.99889600000000001</v>
      </c>
      <c r="O5179" t="s">
        <v>1</v>
      </c>
      <c r="P5179">
        <v>0</v>
      </c>
      <c r="Q5179" t="s">
        <v>0</v>
      </c>
    </row>
    <row r="5180" spans="1:20">
      <c r="A5180" t="s">
        <v>17593</v>
      </c>
      <c r="D5180">
        <f>L5180/J5180</f>
        <v>1.7493017370566249E-3</v>
      </c>
      <c r="E5180">
        <v>1.96014E-3</v>
      </c>
      <c r="F5180">
        <v>5.7190400000000002E-2</v>
      </c>
      <c r="G5180">
        <v>3.4273900000000003E-2</v>
      </c>
      <c r="H5180">
        <v>2163</v>
      </c>
      <c r="I5180">
        <v>448.029</v>
      </c>
      <c r="J5180">
        <v>1714.97</v>
      </c>
      <c r="K5180">
        <v>28</v>
      </c>
      <c r="L5180">
        <v>3</v>
      </c>
      <c r="M5180">
        <v>24.752600000000001</v>
      </c>
      <c r="N5180">
        <v>3.2473900000000002</v>
      </c>
      <c r="O5180" t="s">
        <v>11979</v>
      </c>
      <c r="P5180">
        <v>1</v>
      </c>
      <c r="Q5180" t="s">
        <v>1632</v>
      </c>
      <c r="R5180" t="s">
        <v>0</v>
      </c>
      <c r="S5180" t="s">
        <v>2864</v>
      </c>
      <c r="T5180" t="s">
        <v>2863</v>
      </c>
    </row>
    <row r="5181" spans="1:20">
      <c r="A5181" t="s">
        <v>17592</v>
      </c>
      <c r="D5181">
        <f>L5181/J5181</f>
        <v>1.7485482678006585E-3</v>
      </c>
      <c r="E5181">
        <v>3.7935299999999998E-3</v>
      </c>
      <c r="F5181">
        <v>4.2234300000000002E-2</v>
      </c>
      <c r="G5181">
        <v>8.9820999999999998E-2</v>
      </c>
      <c r="H5181">
        <v>717</v>
      </c>
      <c r="I5181">
        <v>145.09700000000001</v>
      </c>
      <c r="J5181">
        <v>571.90300000000002</v>
      </c>
      <c r="K5181">
        <v>8</v>
      </c>
      <c r="L5181">
        <v>1</v>
      </c>
      <c r="M5181">
        <v>5.90829</v>
      </c>
      <c r="N5181">
        <v>2.09171</v>
      </c>
      <c r="O5181" t="s">
        <v>17591</v>
      </c>
      <c r="P5181">
        <v>2</v>
      </c>
      <c r="Q5181" t="s">
        <v>3248</v>
      </c>
      <c r="R5181" t="s">
        <v>27</v>
      </c>
      <c r="S5181" t="s">
        <v>17590</v>
      </c>
      <c r="T5181" t="s">
        <v>17589</v>
      </c>
    </row>
    <row r="5182" spans="1:20">
      <c r="A5182" t="s">
        <v>17588</v>
      </c>
      <c r="D5182">
        <f>L5182/J5182</f>
        <v>1.7484453406845747E-3</v>
      </c>
      <c r="E5182">
        <v>1.83742E-3</v>
      </c>
      <c r="F5182">
        <v>5.2271600000000001E-2</v>
      </c>
      <c r="G5182">
        <v>3.5151500000000002E-2</v>
      </c>
      <c r="H5182">
        <v>2121</v>
      </c>
      <c r="I5182">
        <v>405.19200000000001</v>
      </c>
      <c r="J5182">
        <v>1715.81</v>
      </c>
      <c r="K5182">
        <v>24</v>
      </c>
      <c r="L5182">
        <v>3</v>
      </c>
      <c r="M5182">
        <v>20.8904</v>
      </c>
      <c r="N5182">
        <v>3.1095600000000001</v>
      </c>
      <c r="O5182" t="s">
        <v>17587</v>
      </c>
      <c r="P5182">
        <v>4</v>
      </c>
      <c r="Q5182" t="s">
        <v>17586</v>
      </c>
      <c r="R5182" t="s">
        <v>0</v>
      </c>
      <c r="S5182" t="s">
        <v>6292</v>
      </c>
      <c r="T5182" t="s">
        <v>6291</v>
      </c>
    </row>
    <row r="5183" spans="1:20">
      <c r="A5183" t="s">
        <v>17585</v>
      </c>
      <c r="D5183">
        <f>L5183/J5183</f>
        <v>1.7483678985666881E-3</v>
      </c>
      <c r="E5183">
        <v>1.7228600000000001E-3</v>
      </c>
      <c r="F5183">
        <v>5.9587899999999999E-2</v>
      </c>
      <c r="G5183">
        <v>2.8912899999999998E-2</v>
      </c>
      <c r="H5183">
        <v>732</v>
      </c>
      <c r="I5183">
        <v>160.03800000000001</v>
      </c>
      <c r="J5183">
        <v>571.96199999999999</v>
      </c>
      <c r="K5183">
        <v>10</v>
      </c>
      <c r="L5183">
        <v>1</v>
      </c>
      <c r="M5183">
        <v>9.0634499999999996</v>
      </c>
      <c r="N5183">
        <v>0.93654899999999996</v>
      </c>
      <c r="O5183" t="s">
        <v>17584</v>
      </c>
      <c r="P5183">
        <v>0</v>
      </c>
      <c r="Q5183" t="s">
        <v>0</v>
      </c>
      <c r="S5183" t="s">
        <v>3313</v>
      </c>
      <c r="T5183" t="s">
        <v>3312</v>
      </c>
    </row>
    <row r="5184" spans="1:20">
      <c r="A5184" t="s">
        <v>17583</v>
      </c>
      <c r="D5184">
        <f>L5184/J5184</f>
        <v>1.7470697272998865E-3</v>
      </c>
      <c r="E5184">
        <v>1.63028E-3</v>
      </c>
      <c r="F5184">
        <v>0.113163</v>
      </c>
      <c r="G5184">
        <v>1.44064E-2</v>
      </c>
      <c r="H5184">
        <v>693</v>
      </c>
      <c r="I5184">
        <v>120.613</v>
      </c>
      <c r="J5184">
        <v>572.38699999999994</v>
      </c>
      <c r="K5184">
        <v>14</v>
      </c>
      <c r="L5184">
        <v>1</v>
      </c>
      <c r="M5184">
        <v>13.104100000000001</v>
      </c>
      <c r="N5184">
        <v>0.89589600000000003</v>
      </c>
      <c r="O5184" t="s">
        <v>17582</v>
      </c>
      <c r="P5184">
        <v>4</v>
      </c>
      <c r="Q5184" t="s">
        <v>17581</v>
      </c>
      <c r="R5184" t="s">
        <v>0</v>
      </c>
      <c r="S5184" t="s">
        <v>4248</v>
      </c>
      <c r="T5184" t="s">
        <v>4247</v>
      </c>
    </row>
    <row r="5185" spans="1:20">
      <c r="A5185" t="s">
        <v>17580</v>
      </c>
      <c r="D5185">
        <f>L5185/J5185</f>
        <v>1.746047820757715E-3</v>
      </c>
      <c r="E5185">
        <v>1.74526E-3</v>
      </c>
      <c r="F5185" s="2">
        <v>3.4905199999999999E-5</v>
      </c>
      <c r="G5185">
        <v>50</v>
      </c>
      <c r="H5185">
        <v>660</v>
      </c>
      <c r="I5185">
        <v>87.277699999999996</v>
      </c>
      <c r="J5185">
        <v>572.72199999999998</v>
      </c>
      <c r="K5185">
        <v>1</v>
      </c>
      <c r="L5185">
        <v>1</v>
      </c>
      <c r="M5185">
        <v>3.03856E-3</v>
      </c>
      <c r="N5185">
        <v>0.99696099999999999</v>
      </c>
      <c r="O5185" t="s">
        <v>1</v>
      </c>
      <c r="P5185">
        <v>0</v>
      </c>
      <c r="Q5185" t="s">
        <v>0</v>
      </c>
    </row>
    <row r="5186" spans="1:20">
      <c r="A5186" t="s">
        <v>17579</v>
      </c>
      <c r="D5186">
        <f>L5186/J5186</f>
        <v>1.7443990254624113E-3</v>
      </c>
      <c r="E5186">
        <v>1.9555000000000002E-3</v>
      </c>
      <c r="F5186">
        <v>7.6877799999999996E-2</v>
      </c>
      <c r="G5186">
        <v>2.5436500000000001E-2</v>
      </c>
      <c r="H5186">
        <v>2187</v>
      </c>
      <c r="I5186">
        <v>467.20699999999999</v>
      </c>
      <c r="J5186">
        <v>1719.79</v>
      </c>
      <c r="K5186">
        <v>38</v>
      </c>
      <c r="L5186">
        <v>3</v>
      </c>
      <c r="M5186">
        <v>34.746600000000001</v>
      </c>
      <c r="N5186">
        <v>3.25339</v>
      </c>
      <c r="O5186" t="s">
        <v>17578</v>
      </c>
      <c r="P5186">
        <v>2</v>
      </c>
      <c r="Q5186" t="s">
        <v>12078</v>
      </c>
      <c r="R5186" t="s">
        <v>0</v>
      </c>
      <c r="S5186" t="s">
        <v>17577</v>
      </c>
      <c r="T5186" t="s">
        <v>17576</v>
      </c>
    </row>
    <row r="5187" spans="1:20">
      <c r="A5187" t="s">
        <v>17575</v>
      </c>
      <c r="D5187">
        <f>L5187/J5187</f>
        <v>1.7443685967136096E-3</v>
      </c>
      <c r="E5187">
        <v>1.6488799999999999E-3</v>
      </c>
      <c r="F5187">
        <v>0.11704299999999999</v>
      </c>
      <c r="G5187">
        <v>1.4087799999999999E-2</v>
      </c>
      <c r="H5187">
        <v>2115</v>
      </c>
      <c r="I5187">
        <v>395.18099999999998</v>
      </c>
      <c r="J5187">
        <v>1719.82</v>
      </c>
      <c r="K5187">
        <v>46</v>
      </c>
      <c r="L5187">
        <v>3</v>
      </c>
      <c r="M5187">
        <v>43.342700000000001</v>
      </c>
      <c r="N5187">
        <v>2.65733</v>
      </c>
      <c r="O5187" t="s">
        <v>17574</v>
      </c>
      <c r="P5187">
        <v>4</v>
      </c>
      <c r="Q5187" t="s">
        <v>17573</v>
      </c>
      <c r="R5187" t="s">
        <v>0</v>
      </c>
      <c r="S5187" t="s">
        <v>135</v>
      </c>
      <c r="T5187" t="s">
        <v>134</v>
      </c>
    </row>
    <row r="5188" spans="1:20">
      <c r="A5188" t="s">
        <v>17572</v>
      </c>
      <c r="D5188">
        <f>L5188/J5188</f>
        <v>1.7440745068629333E-3</v>
      </c>
      <c r="E5188">
        <v>1.8097899999999999E-3</v>
      </c>
      <c r="F5188">
        <v>5.9180299999999998E-2</v>
      </c>
      <c r="G5188">
        <v>3.0581000000000001E-2</v>
      </c>
      <c r="H5188">
        <v>2247</v>
      </c>
      <c r="I5188">
        <v>526.89200000000005</v>
      </c>
      <c r="J5188">
        <v>1720.11</v>
      </c>
      <c r="K5188">
        <v>34</v>
      </c>
      <c r="L5188">
        <v>3</v>
      </c>
      <c r="M5188">
        <v>30.913699999999999</v>
      </c>
      <c r="N5188">
        <v>3.08629</v>
      </c>
      <c r="O5188" t="s">
        <v>17571</v>
      </c>
      <c r="P5188">
        <v>1</v>
      </c>
      <c r="Q5188" t="s">
        <v>17570</v>
      </c>
      <c r="R5188" t="s">
        <v>0</v>
      </c>
      <c r="S5188" t="s">
        <v>17569</v>
      </c>
      <c r="T5188" t="s">
        <v>17568</v>
      </c>
    </row>
    <row r="5189" spans="1:20">
      <c r="A5189" t="s">
        <v>17567</v>
      </c>
      <c r="D5189">
        <f>L5189/J5189</f>
        <v>1.7440332263244376E-3</v>
      </c>
      <c r="E5189">
        <v>1.74771E-3</v>
      </c>
      <c r="F5189">
        <v>5.58752E-2</v>
      </c>
      <c r="G5189">
        <v>3.1278899999999998E-2</v>
      </c>
      <c r="H5189">
        <v>9957</v>
      </c>
      <c r="I5189">
        <v>1929.63</v>
      </c>
      <c r="J5189">
        <v>8027.37</v>
      </c>
      <c r="K5189">
        <v>119</v>
      </c>
      <c r="L5189">
        <v>14</v>
      </c>
      <c r="M5189">
        <v>105.298</v>
      </c>
      <c r="N5189">
        <v>13.701599999999999</v>
      </c>
      <c r="O5189" t="s">
        <v>17566</v>
      </c>
      <c r="P5189">
        <v>2</v>
      </c>
      <c r="Q5189" t="s">
        <v>6506</v>
      </c>
      <c r="R5189" t="s">
        <v>0</v>
      </c>
      <c r="S5189" t="s">
        <v>6505</v>
      </c>
      <c r="T5189" t="s">
        <v>6504</v>
      </c>
    </row>
    <row r="5190" spans="1:20">
      <c r="A5190" t="s">
        <v>17565</v>
      </c>
      <c r="D5190">
        <f>L5190/J5190</f>
        <v>1.7432627253820797E-3</v>
      </c>
      <c r="E5190">
        <v>1.8892399999999999E-3</v>
      </c>
      <c r="F5190">
        <v>0.172482</v>
      </c>
      <c r="G5190">
        <v>1.0953299999999999E-2</v>
      </c>
      <c r="H5190">
        <v>696</v>
      </c>
      <c r="I5190">
        <v>122.363</v>
      </c>
      <c r="J5190">
        <v>573.63699999999994</v>
      </c>
      <c r="K5190">
        <v>20</v>
      </c>
      <c r="L5190">
        <v>1</v>
      </c>
      <c r="M5190">
        <v>19.023199999999999</v>
      </c>
      <c r="N5190">
        <v>0.97682400000000003</v>
      </c>
      <c r="O5190" t="s">
        <v>17564</v>
      </c>
      <c r="P5190">
        <v>3</v>
      </c>
      <c r="Q5190" t="s">
        <v>17563</v>
      </c>
      <c r="R5190" t="s">
        <v>107</v>
      </c>
      <c r="S5190" t="s">
        <v>6363</v>
      </c>
      <c r="T5190" t="s">
        <v>6362</v>
      </c>
    </row>
    <row r="5191" spans="1:20">
      <c r="A5191" t="s">
        <v>17562</v>
      </c>
      <c r="D5191">
        <f>L5191/J5191</f>
        <v>1.7431989094547622E-3</v>
      </c>
      <c r="E5191">
        <v>1.8037299999999999E-3</v>
      </c>
      <c r="F5191">
        <v>3.2089899999999998E-2</v>
      </c>
      <c r="G5191">
        <v>5.62087E-2</v>
      </c>
      <c r="H5191">
        <v>762</v>
      </c>
      <c r="I5191">
        <v>188.34200000000001</v>
      </c>
      <c r="J5191">
        <v>573.65800000000002</v>
      </c>
      <c r="K5191">
        <v>7</v>
      </c>
      <c r="L5191">
        <v>1</v>
      </c>
      <c r="M5191">
        <v>5.9767599999999996</v>
      </c>
      <c r="N5191">
        <v>1.0232399999999999</v>
      </c>
      <c r="O5191" t="s">
        <v>17561</v>
      </c>
      <c r="P5191">
        <v>2</v>
      </c>
      <c r="Q5191" t="s">
        <v>260</v>
      </c>
      <c r="R5191" t="s">
        <v>259</v>
      </c>
      <c r="S5191" t="s">
        <v>7553</v>
      </c>
      <c r="T5191" t="s">
        <v>7552</v>
      </c>
    </row>
    <row r="5192" spans="1:20">
      <c r="A5192" t="s">
        <v>17560</v>
      </c>
      <c r="D5192">
        <f>L5192/J5192</f>
        <v>1.7426915871563628E-3</v>
      </c>
      <c r="E5192">
        <v>1.8428800000000001E-3</v>
      </c>
      <c r="F5192">
        <v>6.13217E-2</v>
      </c>
      <c r="G5192">
        <v>3.0052599999999999E-2</v>
      </c>
      <c r="H5192">
        <v>1500</v>
      </c>
      <c r="I5192">
        <v>352.346</v>
      </c>
      <c r="J5192">
        <v>1147.6500000000001</v>
      </c>
      <c r="K5192">
        <v>22</v>
      </c>
      <c r="L5192">
        <v>2</v>
      </c>
      <c r="M5192">
        <v>20.038499999999999</v>
      </c>
      <c r="N5192">
        <v>1.9615</v>
      </c>
      <c r="O5192" t="s">
        <v>11740</v>
      </c>
      <c r="P5192">
        <v>4</v>
      </c>
      <c r="Q5192" t="s">
        <v>5241</v>
      </c>
      <c r="R5192" t="s">
        <v>5240</v>
      </c>
      <c r="S5192" t="s">
        <v>11474</v>
      </c>
      <c r="T5192" t="s">
        <v>5238</v>
      </c>
    </row>
    <row r="5193" spans="1:20">
      <c r="A5193" t="s">
        <v>17559</v>
      </c>
      <c r="D5193">
        <f>L5193/J5193</f>
        <v>1.7426156661148383E-3</v>
      </c>
      <c r="E5193">
        <v>2.0833499999999999E-3</v>
      </c>
      <c r="F5193">
        <v>5.8177399999999997E-2</v>
      </c>
      <c r="G5193">
        <v>3.5810399999999999E-2</v>
      </c>
      <c r="H5193">
        <v>708</v>
      </c>
      <c r="I5193">
        <v>134.15</v>
      </c>
      <c r="J5193">
        <v>573.85</v>
      </c>
      <c r="K5193">
        <v>9</v>
      </c>
      <c r="L5193">
        <v>1</v>
      </c>
      <c r="M5193">
        <v>7.8044700000000002</v>
      </c>
      <c r="N5193">
        <v>1.19553</v>
      </c>
      <c r="O5193" t="s">
        <v>2268</v>
      </c>
      <c r="P5193">
        <v>0</v>
      </c>
      <c r="Q5193" t="s">
        <v>0</v>
      </c>
    </row>
    <row r="5194" spans="1:20">
      <c r="A5194" t="s">
        <v>17558</v>
      </c>
      <c r="D5194">
        <f>L5194/J5194</f>
        <v>1.7419781904330558E-3</v>
      </c>
      <c r="E5194">
        <v>1.86747E-3</v>
      </c>
      <c r="F5194">
        <v>6.2673000000000006E-2</v>
      </c>
      <c r="G5194">
        <v>2.97971E-2</v>
      </c>
      <c r="H5194">
        <v>2235</v>
      </c>
      <c r="I5194">
        <v>512.81500000000005</v>
      </c>
      <c r="J5194">
        <v>1722.18</v>
      </c>
      <c r="K5194">
        <v>34</v>
      </c>
      <c r="L5194">
        <v>3</v>
      </c>
      <c r="M5194">
        <v>30.9072</v>
      </c>
      <c r="N5194">
        <v>3.0928</v>
      </c>
      <c r="O5194" t="s">
        <v>17557</v>
      </c>
      <c r="P5194">
        <v>5</v>
      </c>
      <c r="Q5194" t="s">
        <v>17556</v>
      </c>
      <c r="R5194" t="s">
        <v>17555</v>
      </c>
      <c r="S5194" t="s">
        <v>17554</v>
      </c>
      <c r="T5194" t="s">
        <v>17553</v>
      </c>
    </row>
    <row r="5195" spans="1:20">
      <c r="A5195" t="s">
        <v>17552</v>
      </c>
      <c r="D5195">
        <f>L5195/J5195</f>
        <v>1.7418568193694477E-3</v>
      </c>
      <c r="E5195">
        <v>1.9456600000000001E-3</v>
      </c>
      <c r="F5195">
        <v>5.0984799999999997E-2</v>
      </c>
      <c r="G5195">
        <v>3.8161500000000001E-2</v>
      </c>
      <c r="H5195">
        <v>789</v>
      </c>
      <c r="I5195">
        <v>214.9</v>
      </c>
      <c r="J5195">
        <v>574.1</v>
      </c>
      <c r="K5195">
        <v>12</v>
      </c>
      <c r="L5195">
        <v>1</v>
      </c>
      <c r="M5195">
        <v>10.889799999999999</v>
      </c>
      <c r="N5195">
        <v>1.11019</v>
      </c>
      <c r="O5195" t="s">
        <v>1</v>
      </c>
      <c r="P5195">
        <v>0</v>
      </c>
      <c r="Q5195" t="s">
        <v>0</v>
      </c>
    </row>
    <row r="5196" spans="1:20">
      <c r="A5196" t="s">
        <v>17551</v>
      </c>
      <c r="D5196">
        <f>L5196/J5196</f>
        <v>1.7418173774152474E-3</v>
      </c>
      <c r="E5196">
        <v>1.70028E-3</v>
      </c>
      <c r="F5196">
        <v>1.81189E-2</v>
      </c>
      <c r="G5196">
        <v>9.3840099999999996E-2</v>
      </c>
      <c r="H5196">
        <v>699</v>
      </c>
      <c r="I5196">
        <v>124.887</v>
      </c>
      <c r="J5196">
        <v>574.11300000000006</v>
      </c>
      <c r="K5196">
        <v>3</v>
      </c>
      <c r="L5196">
        <v>1</v>
      </c>
      <c r="M5196">
        <v>2.0958700000000001</v>
      </c>
      <c r="N5196">
        <v>0.90413299999999996</v>
      </c>
      <c r="O5196" t="s">
        <v>1</v>
      </c>
      <c r="P5196">
        <v>0</v>
      </c>
      <c r="Q5196" t="s">
        <v>0</v>
      </c>
    </row>
    <row r="5197" spans="1:20">
      <c r="A5197" t="s">
        <v>17550</v>
      </c>
      <c r="D5197">
        <f>L5197/J5197</f>
        <v>1.7409319208572349E-3</v>
      </c>
      <c r="E5197">
        <v>1.7715700000000001E-3</v>
      </c>
      <c r="F5197">
        <v>2.6477299999999999E-2</v>
      </c>
      <c r="G5197">
        <v>6.6909099999999999E-2</v>
      </c>
      <c r="H5197">
        <v>1509</v>
      </c>
      <c r="I5197">
        <v>360.18900000000002</v>
      </c>
      <c r="J5197">
        <v>1148.81</v>
      </c>
      <c r="K5197">
        <v>11</v>
      </c>
      <c r="L5197">
        <v>2</v>
      </c>
      <c r="M5197">
        <v>9.0654000000000003</v>
      </c>
      <c r="N5197">
        <v>1.9346000000000001</v>
      </c>
      <c r="O5197" t="s">
        <v>17549</v>
      </c>
      <c r="P5197">
        <v>2</v>
      </c>
      <c r="Q5197" t="s">
        <v>2364</v>
      </c>
      <c r="R5197" t="s">
        <v>0</v>
      </c>
      <c r="S5197" t="s">
        <v>17548</v>
      </c>
      <c r="T5197" t="s">
        <v>17547</v>
      </c>
    </row>
    <row r="5198" spans="1:20">
      <c r="A5198" t="s">
        <v>17546</v>
      </c>
      <c r="D5198">
        <f>L5198/J5198</f>
        <v>1.7406925171110073E-3</v>
      </c>
      <c r="E5198">
        <v>2.0482E-3</v>
      </c>
      <c r="F5198">
        <v>3.88714E-2</v>
      </c>
      <c r="G5198">
        <v>5.2691599999999998E-2</v>
      </c>
      <c r="H5198">
        <v>786</v>
      </c>
      <c r="I5198">
        <v>211.51599999999999</v>
      </c>
      <c r="J5198">
        <v>574.48400000000004</v>
      </c>
      <c r="K5198">
        <v>9</v>
      </c>
      <c r="L5198">
        <v>1</v>
      </c>
      <c r="M5198">
        <v>7.8732499999999996</v>
      </c>
      <c r="N5198">
        <v>1.1267499999999999</v>
      </c>
      <c r="O5198" t="s">
        <v>17545</v>
      </c>
      <c r="P5198">
        <v>0</v>
      </c>
      <c r="Q5198" t="s">
        <v>0</v>
      </c>
      <c r="S5198" t="s">
        <v>469</v>
      </c>
      <c r="T5198" t="s">
        <v>468</v>
      </c>
    </row>
    <row r="5199" spans="1:20">
      <c r="A5199" t="s">
        <v>17544</v>
      </c>
      <c r="D5199">
        <f>L5199/J5199</f>
        <v>1.7406137404048668E-3</v>
      </c>
      <c r="E5199">
        <v>1.84713E-3</v>
      </c>
      <c r="F5199">
        <v>0.106623</v>
      </c>
      <c r="G5199">
        <v>1.73239E-2</v>
      </c>
      <c r="H5199">
        <v>705</v>
      </c>
      <c r="I5199">
        <v>130.49</v>
      </c>
      <c r="J5199">
        <v>574.51</v>
      </c>
      <c r="K5199">
        <v>14</v>
      </c>
      <c r="L5199">
        <v>1</v>
      </c>
      <c r="M5199">
        <v>13.007899999999999</v>
      </c>
      <c r="N5199">
        <v>0.99214199999999997</v>
      </c>
      <c r="O5199" t="s">
        <v>17543</v>
      </c>
      <c r="P5199">
        <v>3</v>
      </c>
      <c r="Q5199" t="s">
        <v>7790</v>
      </c>
      <c r="R5199" t="s">
        <v>7789</v>
      </c>
      <c r="S5199" t="s">
        <v>7788</v>
      </c>
      <c r="T5199" t="s">
        <v>7787</v>
      </c>
    </row>
    <row r="5200" spans="1:20">
      <c r="A5200" t="s">
        <v>17542</v>
      </c>
      <c r="D5200">
        <f>L5200/J5200</f>
        <v>1.7377945996295023E-3</v>
      </c>
      <c r="E5200">
        <v>2.2798300000000001E-3</v>
      </c>
      <c r="F5200">
        <v>6.6276699999999994E-2</v>
      </c>
      <c r="G5200">
        <v>3.4398600000000001E-2</v>
      </c>
      <c r="H5200">
        <v>726</v>
      </c>
      <c r="I5200">
        <v>150.55799999999999</v>
      </c>
      <c r="J5200">
        <v>575.44200000000001</v>
      </c>
      <c r="K5200">
        <v>11</v>
      </c>
      <c r="L5200">
        <v>1</v>
      </c>
      <c r="M5200">
        <v>9.7218400000000003</v>
      </c>
      <c r="N5200">
        <v>1.27816</v>
      </c>
      <c r="O5200" t="s">
        <v>1</v>
      </c>
      <c r="P5200">
        <v>0</v>
      </c>
      <c r="Q5200" t="s">
        <v>0</v>
      </c>
      <c r="S5200" t="s">
        <v>17541</v>
      </c>
      <c r="T5200" t="s">
        <v>17540</v>
      </c>
    </row>
    <row r="5201" spans="1:20">
      <c r="A5201" t="s">
        <v>17539</v>
      </c>
      <c r="D5201">
        <f>L5201/J5201</f>
        <v>1.7370836970352324E-3</v>
      </c>
      <c r="E5201">
        <v>2.5305599999999998E-3</v>
      </c>
      <c r="F5201">
        <v>8.39139E-2</v>
      </c>
      <c r="G5201">
        <v>3.0156700000000002E-2</v>
      </c>
      <c r="H5201">
        <v>2934</v>
      </c>
      <c r="I5201">
        <v>631.29</v>
      </c>
      <c r="J5201">
        <v>2302.71</v>
      </c>
      <c r="K5201">
        <v>52</v>
      </c>
      <c r="L5201">
        <v>4</v>
      </c>
      <c r="M5201">
        <v>46.846800000000002</v>
      </c>
      <c r="N5201">
        <v>5.1531700000000003</v>
      </c>
      <c r="O5201" t="s">
        <v>1</v>
      </c>
      <c r="P5201">
        <v>0</v>
      </c>
      <c r="Q5201" t="s">
        <v>0</v>
      </c>
      <c r="S5201" t="s">
        <v>4384</v>
      </c>
      <c r="T5201" t="s">
        <v>4383</v>
      </c>
    </row>
    <row r="5202" spans="1:20">
      <c r="A5202" t="s">
        <v>17538</v>
      </c>
      <c r="D5202">
        <f>L5202/J5202</f>
        <v>1.7349635050426715E-3</v>
      </c>
      <c r="E5202">
        <v>1.7133000000000001E-3</v>
      </c>
      <c r="F5202">
        <v>0.11396000000000001</v>
      </c>
      <c r="G5202">
        <v>1.5034199999999999E-2</v>
      </c>
      <c r="H5202">
        <v>720</v>
      </c>
      <c r="I5202">
        <v>143.619</v>
      </c>
      <c r="J5202">
        <v>576.38099999999997</v>
      </c>
      <c r="K5202">
        <v>16</v>
      </c>
      <c r="L5202">
        <v>1</v>
      </c>
      <c r="M5202">
        <v>15.089600000000001</v>
      </c>
      <c r="N5202">
        <v>0.91044400000000003</v>
      </c>
      <c r="O5202" t="s">
        <v>17537</v>
      </c>
      <c r="P5202">
        <v>0</v>
      </c>
      <c r="Q5202" t="s">
        <v>0</v>
      </c>
      <c r="S5202" t="s">
        <v>1207</v>
      </c>
      <c r="T5202" t="s">
        <v>1206</v>
      </c>
    </row>
    <row r="5203" spans="1:20">
      <c r="A5203" t="s">
        <v>17536</v>
      </c>
      <c r="D5203">
        <f>L5203/J5203</f>
        <v>1.7345903331280736E-3</v>
      </c>
      <c r="E5203">
        <v>1.36385E-3</v>
      </c>
      <c r="F5203">
        <v>0.119312</v>
      </c>
      <c r="G5203">
        <v>1.1430900000000001E-2</v>
      </c>
      <c r="H5203">
        <v>657</v>
      </c>
      <c r="I5203">
        <v>80.495099999999994</v>
      </c>
      <c r="J5203">
        <v>576.505</v>
      </c>
      <c r="K5203">
        <v>10</v>
      </c>
      <c r="L5203">
        <v>1</v>
      </c>
      <c r="M5203">
        <v>9.2432700000000008</v>
      </c>
      <c r="N5203">
        <v>0.75672700000000004</v>
      </c>
      <c r="O5203" t="s">
        <v>17535</v>
      </c>
      <c r="P5203">
        <v>3</v>
      </c>
      <c r="Q5203" t="s">
        <v>17534</v>
      </c>
      <c r="R5203" t="s">
        <v>0</v>
      </c>
      <c r="S5203" t="s">
        <v>17533</v>
      </c>
      <c r="T5203" t="s">
        <v>17532</v>
      </c>
    </row>
    <row r="5204" spans="1:20">
      <c r="A5204" t="s">
        <v>17531</v>
      </c>
      <c r="D5204">
        <f>L5204/J5204</f>
        <v>1.7343647022095806E-3</v>
      </c>
      <c r="E5204">
        <v>1.7231E-3</v>
      </c>
      <c r="F5204">
        <v>0.16567699999999999</v>
      </c>
      <c r="G5204">
        <v>1.0400400000000001E-2</v>
      </c>
      <c r="H5204">
        <v>1428</v>
      </c>
      <c r="I5204">
        <v>274.83999999999997</v>
      </c>
      <c r="J5204">
        <v>1153.1600000000001</v>
      </c>
      <c r="K5204">
        <v>42</v>
      </c>
      <c r="L5204">
        <v>2</v>
      </c>
      <c r="M5204">
        <v>40.243899999999996</v>
      </c>
      <c r="N5204">
        <v>1.75614</v>
      </c>
      <c r="O5204" t="s">
        <v>17530</v>
      </c>
      <c r="P5204">
        <v>3</v>
      </c>
      <c r="Q5204" t="s">
        <v>17529</v>
      </c>
      <c r="R5204" t="s">
        <v>13682</v>
      </c>
      <c r="S5204" t="s">
        <v>14617</v>
      </c>
      <c r="T5204" t="s">
        <v>14616</v>
      </c>
    </row>
    <row r="5205" spans="1:20">
      <c r="A5205" t="s">
        <v>17528</v>
      </c>
      <c r="D5205">
        <f>L5205/J5205</f>
        <v>1.7342293518317797E-3</v>
      </c>
      <c r="E5205">
        <v>1.7408499999999999E-3</v>
      </c>
      <c r="F5205">
        <v>0.120768</v>
      </c>
      <c r="G5205">
        <v>1.44149E-2</v>
      </c>
      <c r="H5205">
        <v>3969</v>
      </c>
      <c r="I5205">
        <v>509.24900000000002</v>
      </c>
      <c r="J5205">
        <v>3459.75</v>
      </c>
      <c r="K5205">
        <v>63</v>
      </c>
      <c r="L5205">
        <v>6</v>
      </c>
      <c r="M5205">
        <v>57.380600000000001</v>
      </c>
      <c r="N5205">
        <v>5.6193999999999997</v>
      </c>
      <c r="O5205" t="s">
        <v>17527</v>
      </c>
      <c r="P5205">
        <v>7</v>
      </c>
      <c r="Q5205" t="s">
        <v>12346</v>
      </c>
      <c r="R5205" t="s">
        <v>0</v>
      </c>
      <c r="S5205" t="s">
        <v>14281</v>
      </c>
      <c r="T5205" t="s">
        <v>14280</v>
      </c>
    </row>
    <row r="5206" spans="1:20">
      <c r="A5206" t="s">
        <v>17526</v>
      </c>
      <c r="D5206">
        <f>L5206/J5206</f>
        <v>1.7337572947838176E-3</v>
      </c>
      <c r="E5206">
        <v>3.44021E-3</v>
      </c>
      <c r="F5206">
        <v>0.115261</v>
      </c>
      <c r="G5206">
        <v>2.9847200000000001E-2</v>
      </c>
      <c r="H5206">
        <v>762</v>
      </c>
      <c r="I5206">
        <v>185.21799999999999</v>
      </c>
      <c r="J5206">
        <v>576.78200000000004</v>
      </c>
      <c r="K5206">
        <v>21</v>
      </c>
      <c r="L5206">
        <v>1</v>
      </c>
      <c r="M5206">
        <v>19.214099999999998</v>
      </c>
      <c r="N5206">
        <v>1.78589</v>
      </c>
      <c r="O5206" t="s">
        <v>1</v>
      </c>
      <c r="P5206">
        <v>3</v>
      </c>
      <c r="Q5206" t="s">
        <v>2556</v>
      </c>
      <c r="R5206" t="s">
        <v>0</v>
      </c>
      <c r="S5206" t="s">
        <v>3552</v>
      </c>
      <c r="T5206" t="s">
        <v>3551</v>
      </c>
    </row>
    <row r="5207" spans="1:20">
      <c r="A5207" t="s">
        <v>17525</v>
      </c>
      <c r="D5207">
        <f>L5207/J5207</f>
        <v>1.7326818449596285E-3</v>
      </c>
      <c r="E5207">
        <v>1.8628099999999999E-3</v>
      </c>
      <c r="F5207">
        <v>0.122545</v>
      </c>
      <c r="G5207">
        <v>1.5200999999999999E-2</v>
      </c>
      <c r="H5207">
        <v>1434</v>
      </c>
      <c r="I5207">
        <v>279.71800000000002</v>
      </c>
      <c r="J5207">
        <v>1154.28</v>
      </c>
      <c r="K5207">
        <v>35</v>
      </c>
      <c r="L5207">
        <v>2</v>
      </c>
      <c r="M5207">
        <v>32.934100000000001</v>
      </c>
      <c r="N5207">
        <v>2.0659000000000001</v>
      </c>
      <c r="O5207" t="s">
        <v>17524</v>
      </c>
      <c r="P5207">
        <v>2</v>
      </c>
      <c r="Q5207" t="s">
        <v>679</v>
      </c>
      <c r="R5207" t="s">
        <v>0</v>
      </c>
      <c r="S5207" t="s">
        <v>675</v>
      </c>
      <c r="T5207" t="s">
        <v>674</v>
      </c>
    </row>
    <row r="5208" spans="1:20">
      <c r="A5208" t="s">
        <v>17523</v>
      </c>
      <c r="D5208">
        <f>L5208/J5208</f>
        <v>1.7319616197305069E-3</v>
      </c>
      <c r="E5208">
        <v>1.9023E-3</v>
      </c>
      <c r="F5208">
        <v>0.158688</v>
      </c>
      <c r="G5208">
        <v>1.1987599999999999E-2</v>
      </c>
      <c r="H5208">
        <v>1416</v>
      </c>
      <c r="I5208">
        <v>261.238</v>
      </c>
      <c r="J5208">
        <v>1154.76</v>
      </c>
      <c r="K5208">
        <v>42</v>
      </c>
      <c r="L5208">
        <v>2</v>
      </c>
      <c r="M5208">
        <v>39.886400000000002</v>
      </c>
      <c r="N5208">
        <v>2.1135600000000001</v>
      </c>
      <c r="O5208" t="s">
        <v>4950</v>
      </c>
      <c r="P5208">
        <v>5</v>
      </c>
      <c r="Q5208" t="s">
        <v>1764</v>
      </c>
      <c r="R5208" t="s">
        <v>0</v>
      </c>
      <c r="S5208" t="s">
        <v>5481</v>
      </c>
      <c r="T5208" t="s">
        <v>5480</v>
      </c>
    </row>
    <row r="5209" spans="1:20">
      <c r="A5209" t="s">
        <v>17522</v>
      </c>
      <c r="D5209">
        <f>L5209/J5209</f>
        <v>1.7315417647873668E-3</v>
      </c>
      <c r="E5209">
        <v>1.8018400000000001E-3</v>
      </c>
      <c r="F5209">
        <v>8.6518499999999998E-2</v>
      </c>
      <c r="G5209">
        <v>2.0826000000000001E-2</v>
      </c>
      <c r="H5209">
        <v>1467</v>
      </c>
      <c r="I5209">
        <v>311.96300000000002</v>
      </c>
      <c r="J5209">
        <v>1155.04</v>
      </c>
      <c r="K5209">
        <v>27</v>
      </c>
      <c r="L5209">
        <v>2</v>
      </c>
      <c r="M5209">
        <v>25.0671</v>
      </c>
      <c r="N5209">
        <v>1.9328700000000001</v>
      </c>
      <c r="O5209" t="s">
        <v>17521</v>
      </c>
      <c r="P5209">
        <v>3</v>
      </c>
      <c r="Q5209" t="s">
        <v>94</v>
      </c>
      <c r="R5209" t="s">
        <v>0</v>
      </c>
      <c r="S5209" t="s">
        <v>93</v>
      </c>
      <c r="T5209" t="s">
        <v>92</v>
      </c>
    </row>
    <row r="5210" spans="1:20">
      <c r="A5210" t="s">
        <v>17520</v>
      </c>
      <c r="D5210">
        <f>L5210/J5210</f>
        <v>1.7313019390581717E-3</v>
      </c>
      <c r="E5210">
        <v>1.81584E-3</v>
      </c>
      <c r="F5210">
        <v>5.0417200000000002E-2</v>
      </c>
      <c r="G5210">
        <v>3.6016300000000001E-2</v>
      </c>
      <c r="H5210">
        <v>1530</v>
      </c>
      <c r="I5210">
        <v>374.79700000000003</v>
      </c>
      <c r="J5210">
        <v>1155.2</v>
      </c>
      <c r="K5210">
        <v>20</v>
      </c>
      <c r="L5210">
        <v>2</v>
      </c>
      <c r="M5210">
        <v>18.0016</v>
      </c>
      <c r="N5210">
        <v>1.9983599999999999</v>
      </c>
      <c r="O5210" t="s">
        <v>17519</v>
      </c>
      <c r="P5210">
        <v>3</v>
      </c>
      <c r="Q5210" t="s">
        <v>2215</v>
      </c>
      <c r="R5210" t="s">
        <v>0</v>
      </c>
      <c r="S5210" t="s">
        <v>416</v>
      </c>
      <c r="T5210" t="s">
        <v>415</v>
      </c>
    </row>
    <row r="5211" spans="1:20">
      <c r="A5211" t="s">
        <v>17518</v>
      </c>
      <c r="D5211">
        <f>L5211/J5211</f>
        <v>1.7306427607213317E-3</v>
      </c>
      <c r="E5211">
        <v>1.7937700000000001E-3</v>
      </c>
      <c r="F5211">
        <v>9.7800200000000004E-2</v>
      </c>
      <c r="G5211">
        <v>1.8341199999999998E-2</v>
      </c>
      <c r="H5211">
        <v>1488</v>
      </c>
      <c r="I5211">
        <v>332.36</v>
      </c>
      <c r="J5211">
        <v>1155.6400000000001</v>
      </c>
      <c r="K5211">
        <v>32</v>
      </c>
      <c r="L5211">
        <v>2</v>
      </c>
      <c r="M5211">
        <v>30.081600000000002</v>
      </c>
      <c r="N5211">
        <v>1.9184099999999999</v>
      </c>
      <c r="O5211" t="s">
        <v>17517</v>
      </c>
      <c r="P5211">
        <v>1</v>
      </c>
      <c r="Q5211" t="s">
        <v>2763</v>
      </c>
      <c r="R5211" t="s">
        <v>0</v>
      </c>
      <c r="S5211" t="s">
        <v>1421</v>
      </c>
      <c r="T5211" t="s">
        <v>1420</v>
      </c>
    </row>
    <row r="5212" spans="1:20">
      <c r="A5212" t="s">
        <v>17516</v>
      </c>
      <c r="D5212">
        <f>L5212/J5212</f>
        <v>1.7299691200512073E-3</v>
      </c>
      <c r="E5212">
        <v>1.81095E-3</v>
      </c>
      <c r="F5212">
        <v>9.2724100000000004E-2</v>
      </c>
      <c r="G5212">
        <v>1.9530499999999999E-2</v>
      </c>
      <c r="H5212">
        <v>1455</v>
      </c>
      <c r="I5212">
        <v>298.90800000000002</v>
      </c>
      <c r="J5212">
        <v>1156.0899999999999</v>
      </c>
      <c r="K5212">
        <v>28</v>
      </c>
      <c r="L5212">
        <v>2</v>
      </c>
      <c r="M5212">
        <v>26.0335</v>
      </c>
      <c r="N5212">
        <v>1.96652</v>
      </c>
      <c r="O5212" t="s">
        <v>17515</v>
      </c>
      <c r="P5212">
        <v>2</v>
      </c>
      <c r="Q5212" t="s">
        <v>581</v>
      </c>
      <c r="R5212" t="s">
        <v>0</v>
      </c>
      <c r="S5212" t="s">
        <v>7130</v>
      </c>
      <c r="T5212" t="s">
        <v>1090</v>
      </c>
    </row>
    <row r="5213" spans="1:20">
      <c r="A5213" t="s">
        <v>17514</v>
      </c>
      <c r="D5213">
        <f>L5213/J5213</f>
        <v>1.72869811744775E-3</v>
      </c>
      <c r="E5213">
        <v>1.9344500000000001E-3</v>
      </c>
      <c r="F5213">
        <v>7.9189300000000004E-2</v>
      </c>
      <c r="G5213">
        <v>2.4428100000000001E-2</v>
      </c>
      <c r="H5213">
        <v>1341</v>
      </c>
      <c r="I5213">
        <v>184.05600000000001</v>
      </c>
      <c r="J5213">
        <v>1156.94</v>
      </c>
      <c r="K5213">
        <v>16</v>
      </c>
      <c r="L5213">
        <v>2</v>
      </c>
      <c r="M5213">
        <v>13.870200000000001</v>
      </c>
      <c r="N5213">
        <v>2.1297799999999998</v>
      </c>
      <c r="O5213" t="s">
        <v>514</v>
      </c>
      <c r="P5213">
        <v>3</v>
      </c>
      <c r="Q5213" t="s">
        <v>993</v>
      </c>
      <c r="R5213" t="s">
        <v>0</v>
      </c>
      <c r="S5213" t="s">
        <v>992</v>
      </c>
      <c r="T5213" t="s">
        <v>991</v>
      </c>
    </row>
    <row r="5214" spans="1:20">
      <c r="A5214" t="s">
        <v>17513</v>
      </c>
      <c r="D5214">
        <f>L5214/J5214</f>
        <v>1.7276945988811449E-3</v>
      </c>
      <c r="E5214">
        <v>1.5888E-3</v>
      </c>
      <c r="F5214">
        <v>4.7170400000000001E-2</v>
      </c>
      <c r="G5214">
        <v>3.36821E-2</v>
      </c>
      <c r="H5214">
        <v>3696</v>
      </c>
      <c r="I5214">
        <v>801.96600000000001</v>
      </c>
      <c r="J5214">
        <v>2894.03</v>
      </c>
      <c r="K5214">
        <v>41</v>
      </c>
      <c r="L5214">
        <v>5</v>
      </c>
      <c r="M5214">
        <v>36.556600000000003</v>
      </c>
      <c r="N5214">
        <v>4.4433800000000003</v>
      </c>
      <c r="O5214" t="s">
        <v>1</v>
      </c>
      <c r="P5214">
        <v>0</v>
      </c>
      <c r="Q5214" t="s">
        <v>0</v>
      </c>
    </row>
    <row r="5215" spans="1:20">
      <c r="A5215" t="s">
        <v>17512</v>
      </c>
      <c r="D5215">
        <f>L5215/J5215</f>
        <v>1.7276528108911234E-3</v>
      </c>
      <c r="E5215">
        <v>1.799E-3</v>
      </c>
      <c r="F5215">
        <v>3.9883299999999997E-2</v>
      </c>
      <c r="G5215">
        <v>4.51067E-2</v>
      </c>
      <c r="H5215">
        <v>5313</v>
      </c>
      <c r="I5215">
        <v>1261.26</v>
      </c>
      <c r="J5215">
        <v>4051.74</v>
      </c>
      <c r="K5215">
        <v>56</v>
      </c>
      <c r="L5215">
        <v>7</v>
      </c>
      <c r="M5215">
        <v>48.912399999999998</v>
      </c>
      <c r="N5215">
        <v>7.0875700000000004</v>
      </c>
      <c r="O5215" t="s">
        <v>4804</v>
      </c>
      <c r="P5215">
        <v>3</v>
      </c>
      <c r="Q5215" t="s">
        <v>417</v>
      </c>
      <c r="R5215" t="s">
        <v>0</v>
      </c>
      <c r="S5215" t="s">
        <v>7130</v>
      </c>
      <c r="T5215" t="s">
        <v>1090</v>
      </c>
    </row>
    <row r="5216" spans="1:20">
      <c r="A5216" t="s">
        <v>17511</v>
      </c>
      <c r="D5216">
        <f>L5216/J5216</f>
        <v>1.7270709739816757E-3</v>
      </c>
      <c r="E5216">
        <v>1.7382599999999999E-3</v>
      </c>
      <c r="F5216">
        <v>6.5524799999999994E-2</v>
      </c>
      <c r="G5216">
        <v>2.6528300000000001E-2</v>
      </c>
      <c r="H5216">
        <v>1404</v>
      </c>
      <c r="I5216">
        <v>245.97</v>
      </c>
      <c r="J5216">
        <v>1158.03</v>
      </c>
      <c r="K5216">
        <v>17</v>
      </c>
      <c r="L5216">
        <v>2</v>
      </c>
      <c r="M5216">
        <v>15.112500000000001</v>
      </c>
      <c r="N5216">
        <v>1.8874899999999999</v>
      </c>
      <c r="O5216" t="s">
        <v>17510</v>
      </c>
      <c r="P5216">
        <v>0</v>
      </c>
      <c r="Q5216" t="s">
        <v>0</v>
      </c>
      <c r="S5216" t="s">
        <v>269</v>
      </c>
      <c r="T5216" t="s">
        <v>268</v>
      </c>
    </row>
    <row r="5217" spans="1:20">
      <c r="A5217" t="s">
        <v>17509</v>
      </c>
      <c r="D5217">
        <f>L5217/J5217</f>
        <v>1.7270590429675019E-3</v>
      </c>
      <c r="E5217">
        <v>1.73391E-3</v>
      </c>
      <c r="F5217">
        <v>6.9597199999999998E-2</v>
      </c>
      <c r="G5217">
        <v>2.4913500000000002E-2</v>
      </c>
      <c r="H5217">
        <v>684</v>
      </c>
      <c r="I5217">
        <v>104.98099999999999</v>
      </c>
      <c r="J5217">
        <v>579.01900000000001</v>
      </c>
      <c r="K5217">
        <v>8</v>
      </c>
      <c r="L5217">
        <v>1</v>
      </c>
      <c r="M5217">
        <v>7.0335299999999998</v>
      </c>
      <c r="N5217">
        <v>0.96647000000000005</v>
      </c>
      <c r="O5217" t="s">
        <v>17508</v>
      </c>
      <c r="P5217">
        <v>1</v>
      </c>
      <c r="Q5217" t="s">
        <v>180</v>
      </c>
      <c r="R5217" t="s">
        <v>0</v>
      </c>
      <c r="S5217" t="s">
        <v>2746</v>
      </c>
      <c r="T5217" t="s">
        <v>2745</v>
      </c>
    </row>
    <row r="5218" spans="1:20">
      <c r="A5218" t="s">
        <v>17507</v>
      </c>
      <c r="D5218">
        <f>L5218/J5218</f>
        <v>1.7266485176722476E-3</v>
      </c>
      <c r="E5218">
        <v>1.74529E-3</v>
      </c>
      <c r="F5218">
        <v>2.2167900000000001E-2</v>
      </c>
      <c r="G5218">
        <v>7.8730599999999998E-2</v>
      </c>
      <c r="H5218">
        <v>2304</v>
      </c>
      <c r="I5218">
        <v>566.53499999999997</v>
      </c>
      <c r="J5218">
        <v>1737.47</v>
      </c>
      <c r="K5218">
        <v>15</v>
      </c>
      <c r="L5218">
        <v>3</v>
      </c>
      <c r="M5218">
        <v>12.082599999999999</v>
      </c>
      <c r="N5218">
        <v>2.9173900000000001</v>
      </c>
      <c r="O5218" t="s">
        <v>17506</v>
      </c>
      <c r="P5218">
        <v>2</v>
      </c>
      <c r="Q5218" t="s">
        <v>581</v>
      </c>
      <c r="R5218" t="s">
        <v>0</v>
      </c>
      <c r="S5218" t="s">
        <v>877</v>
      </c>
      <c r="T5218" t="s">
        <v>876</v>
      </c>
    </row>
    <row r="5219" spans="1:20">
      <c r="A5219" t="s">
        <v>17505</v>
      </c>
      <c r="D5219">
        <f>L5219/J5219</f>
        <v>1.726206402499547E-3</v>
      </c>
      <c r="E5219">
        <v>2.20609E-3</v>
      </c>
      <c r="F5219">
        <v>9.3743799999999999E-3</v>
      </c>
      <c r="G5219">
        <v>0.23533100000000001</v>
      </c>
      <c r="H5219">
        <v>1425</v>
      </c>
      <c r="I5219">
        <v>266.39</v>
      </c>
      <c r="J5219">
        <v>1158.6099999999999</v>
      </c>
      <c r="K5219">
        <v>5</v>
      </c>
      <c r="L5219">
        <v>2</v>
      </c>
      <c r="M5219">
        <v>2.4709300000000001</v>
      </c>
      <c r="N5219">
        <v>2.5290699999999999</v>
      </c>
      <c r="O5219" t="s">
        <v>1</v>
      </c>
      <c r="P5219">
        <v>0</v>
      </c>
      <c r="Q5219" t="s">
        <v>0</v>
      </c>
    </row>
    <row r="5220" spans="1:20">
      <c r="A5220" t="s">
        <v>17504</v>
      </c>
      <c r="D5220">
        <f>L5220/J5220</f>
        <v>1.7251231845773986E-3</v>
      </c>
      <c r="E5220">
        <v>1.81964E-3</v>
      </c>
      <c r="F5220">
        <v>0.13658300000000001</v>
      </c>
      <c r="G5220">
        <v>1.33226E-2</v>
      </c>
      <c r="H5220">
        <v>5778</v>
      </c>
      <c r="I5220">
        <v>1140.6500000000001</v>
      </c>
      <c r="J5220">
        <v>4637.3500000000004</v>
      </c>
      <c r="K5220">
        <v>149</v>
      </c>
      <c r="L5220">
        <v>8</v>
      </c>
      <c r="M5220">
        <v>141.34399999999999</v>
      </c>
      <c r="N5220">
        <v>7.65571</v>
      </c>
      <c r="O5220" t="s">
        <v>5834</v>
      </c>
      <c r="P5220">
        <v>8</v>
      </c>
      <c r="Q5220" t="s">
        <v>17503</v>
      </c>
      <c r="R5220" t="s">
        <v>17502</v>
      </c>
      <c r="S5220" t="s">
        <v>14160</v>
      </c>
      <c r="T5220" t="s">
        <v>14159</v>
      </c>
    </row>
    <row r="5221" spans="1:20">
      <c r="A5221" t="s">
        <v>17501</v>
      </c>
      <c r="D5221">
        <f>L5221/J5221</f>
        <v>1.7249349699516329E-3</v>
      </c>
      <c r="E5221">
        <v>1.73383E-3</v>
      </c>
      <c r="F5221">
        <v>7.8359600000000001E-2</v>
      </c>
      <c r="G5221">
        <v>2.21266E-2</v>
      </c>
      <c r="H5221">
        <v>729</v>
      </c>
      <c r="I5221">
        <v>149.268</v>
      </c>
      <c r="J5221">
        <v>579.73199999999997</v>
      </c>
      <c r="K5221">
        <v>12</v>
      </c>
      <c r="L5221">
        <v>1</v>
      </c>
      <c r="M5221">
        <v>11.0504</v>
      </c>
      <c r="N5221">
        <v>0.94962899999999995</v>
      </c>
      <c r="O5221" t="s">
        <v>1146</v>
      </c>
      <c r="P5221">
        <v>3</v>
      </c>
      <c r="Q5221" t="s">
        <v>1512</v>
      </c>
      <c r="R5221" t="s">
        <v>0</v>
      </c>
      <c r="S5221" t="s">
        <v>1144</v>
      </c>
      <c r="T5221" t="s">
        <v>1143</v>
      </c>
    </row>
    <row r="5222" spans="1:20">
      <c r="A5222" t="s">
        <v>17500</v>
      </c>
      <c r="D5222">
        <f>L5222/J5222</f>
        <v>1.7241676580630699E-3</v>
      </c>
      <c r="E5222">
        <v>1.8203900000000001E-3</v>
      </c>
      <c r="F5222">
        <v>7.4886999999999995E-2</v>
      </c>
      <c r="G5222">
        <v>2.43085E-2</v>
      </c>
      <c r="H5222">
        <v>1359</v>
      </c>
      <c r="I5222">
        <v>199.02199999999999</v>
      </c>
      <c r="J5222">
        <v>1159.98</v>
      </c>
      <c r="K5222">
        <v>17</v>
      </c>
      <c r="L5222">
        <v>2</v>
      </c>
      <c r="M5222">
        <v>14.8903</v>
      </c>
      <c r="N5222">
        <v>2.1096499999999998</v>
      </c>
      <c r="O5222" t="s">
        <v>17499</v>
      </c>
      <c r="P5222">
        <v>0</v>
      </c>
      <c r="Q5222" t="s">
        <v>0</v>
      </c>
      <c r="S5222" t="s">
        <v>1440</v>
      </c>
      <c r="T5222" t="s">
        <v>1439</v>
      </c>
    </row>
    <row r="5223" spans="1:20">
      <c r="A5223" t="s">
        <v>17498</v>
      </c>
      <c r="D5223">
        <f>L5223/J5223</f>
        <v>1.7235139001396044E-3</v>
      </c>
      <c r="E5223">
        <v>2.09362E-3</v>
      </c>
      <c r="F5223">
        <v>5.8461199999999998E-2</v>
      </c>
      <c r="G5223">
        <v>3.5812200000000002E-2</v>
      </c>
      <c r="H5223">
        <v>720</v>
      </c>
      <c r="I5223">
        <v>139.79</v>
      </c>
      <c r="J5223">
        <v>580.21</v>
      </c>
      <c r="K5223">
        <v>9</v>
      </c>
      <c r="L5223">
        <v>1</v>
      </c>
      <c r="M5223">
        <v>7.8353400000000004</v>
      </c>
      <c r="N5223">
        <v>1.16466</v>
      </c>
      <c r="O5223" t="s">
        <v>17497</v>
      </c>
      <c r="P5223">
        <v>3</v>
      </c>
      <c r="Q5223" t="s">
        <v>2571</v>
      </c>
      <c r="R5223" t="s">
        <v>2570</v>
      </c>
      <c r="S5223" t="s">
        <v>17496</v>
      </c>
      <c r="T5223" t="s">
        <v>17495</v>
      </c>
    </row>
    <row r="5224" spans="1:20">
      <c r="A5224" t="s">
        <v>17494</v>
      </c>
      <c r="D5224">
        <f>L5224/J5224</f>
        <v>1.7234049886829738E-3</v>
      </c>
      <c r="E5224">
        <v>1.8300300000000001E-3</v>
      </c>
      <c r="F5224">
        <v>7.1890800000000005E-2</v>
      </c>
      <c r="G5224">
        <v>2.5455599999999998E-2</v>
      </c>
      <c r="H5224">
        <v>2175</v>
      </c>
      <c r="I5224">
        <v>434.26299999999998</v>
      </c>
      <c r="J5224">
        <v>1740.74</v>
      </c>
      <c r="K5224">
        <v>33</v>
      </c>
      <c r="L5224">
        <v>3</v>
      </c>
      <c r="M5224">
        <v>29.944500000000001</v>
      </c>
      <c r="N5224">
        <v>3.0554899999999998</v>
      </c>
      <c r="O5224" t="s">
        <v>4233</v>
      </c>
      <c r="P5224">
        <v>7</v>
      </c>
      <c r="Q5224" t="s">
        <v>17493</v>
      </c>
      <c r="R5224" t="s">
        <v>1408</v>
      </c>
      <c r="S5224" t="s">
        <v>12970</v>
      </c>
      <c r="T5224" t="s">
        <v>12969</v>
      </c>
    </row>
    <row r="5225" spans="1:20">
      <c r="A5225" t="s">
        <v>17492</v>
      </c>
      <c r="D5225">
        <f>L5225/J5225</f>
        <v>1.722240497107497E-3</v>
      </c>
      <c r="E5225">
        <v>1.88726E-3</v>
      </c>
      <c r="F5225">
        <v>0.109302</v>
      </c>
      <c r="G5225">
        <v>1.7266400000000001E-2</v>
      </c>
      <c r="H5225">
        <v>762</v>
      </c>
      <c r="I5225">
        <v>181.36099999999999</v>
      </c>
      <c r="J5225">
        <v>580.63900000000001</v>
      </c>
      <c r="K5225">
        <v>19</v>
      </c>
      <c r="L5225">
        <v>1</v>
      </c>
      <c r="M5225">
        <v>18.0047</v>
      </c>
      <c r="N5225">
        <v>0.99529299999999998</v>
      </c>
      <c r="O5225" t="s">
        <v>17491</v>
      </c>
      <c r="P5225">
        <v>5</v>
      </c>
      <c r="Q5225" t="s">
        <v>15084</v>
      </c>
      <c r="R5225" t="s">
        <v>13682</v>
      </c>
      <c r="S5225" t="s">
        <v>14617</v>
      </c>
      <c r="T5225" t="s">
        <v>14616</v>
      </c>
    </row>
    <row r="5226" spans="1:20">
      <c r="A5226" t="s">
        <v>17490</v>
      </c>
      <c r="D5226">
        <f>L5226/J5226</f>
        <v>1.7213777907837435E-3</v>
      </c>
      <c r="E5226">
        <v>1.8779199999999999E-3</v>
      </c>
      <c r="F5226">
        <v>3.2830400000000003E-2</v>
      </c>
      <c r="G5226">
        <v>5.7200800000000003E-2</v>
      </c>
      <c r="H5226">
        <v>702</v>
      </c>
      <c r="I5226">
        <v>121.07</v>
      </c>
      <c r="J5226">
        <v>580.92999999999995</v>
      </c>
      <c r="K5226">
        <v>5</v>
      </c>
      <c r="L5226">
        <v>1</v>
      </c>
      <c r="M5226">
        <v>3.9232100000000001</v>
      </c>
      <c r="N5226">
        <v>1.0767899999999999</v>
      </c>
      <c r="O5226" t="s">
        <v>15824</v>
      </c>
      <c r="P5226">
        <v>3</v>
      </c>
      <c r="Q5226" t="s">
        <v>13638</v>
      </c>
      <c r="R5226" t="s">
        <v>0</v>
      </c>
    </row>
    <row r="5227" spans="1:20">
      <c r="A5227" t="s">
        <v>17489</v>
      </c>
      <c r="D5227">
        <f>L5227/J5227</f>
        <v>1.7203265179731113E-3</v>
      </c>
      <c r="E5227">
        <v>1.7219900000000001E-3</v>
      </c>
      <c r="F5227">
        <v>0.18876200000000001</v>
      </c>
      <c r="G5227">
        <v>9.12256E-3</v>
      </c>
      <c r="H5227">
        <v>1356</v>
      </c>
      <c r="I5227">
        <v>193.42599999999999</v>
      </c>
      <c r="J5227">
        <v>1162.57</v>
      </c>
      <c r="K5227">
        <v>34</v>
      </c>
      <c r="L5227">
        <v>2</v>
      </c>
      <c r="M5227">
        <v>32.232700000000001</v>
      </c>
      <c r="N5227">
        <v>1.7673399999999999</v>
      </c>
      <c r="O5227" t="s">
        <v>17488</v>
      </c>
      <c r="P5227">
        <v>7</v>
      </c>
      <c r="Q5227" t="s">
        <v>17487</v>
      </c>
      <c r="R5227" t="s">
        <v>27</v>
      </c>
      <c r="S5227" t="s">
        <v>17486</v>
      </c>
      <c r="T5227" t="s">
        <v>1068</v>
      </c>
    </row>
    <row r="5228" spans="1:20">
      <c r="A5228" t="s">
        <v>17485</v>
      </c>
      <c r="D5228">
        <f>L5228/J5228</f>
        <v>1.7192765284368338E-3</v>
      </c>
      <c r="E5228">
        <v>1.7482400000000001E-3</v>
      </c>
      <c r="F5228">
        <v>0.148977</v>
      </c>
      <c r="G5228">
        <v>1.1735000000000001E-2</v>
      </c>
      <c r="H5228">
        <v>1380</v>
      </c>
      <c r="I5228">
        <v>216.71600000000001</v>
      </c>
      <c r="J5228">
        <v>1163.28</v>
      </c>
      <c r="K5228">
        <v>31</v>
      </c>
      <c r="L5228">
        <v>2</v>
      </c>
      <c r="M5228">
        <v>29.163</v>
      </c>
      <c r="N5228">
        <v>1.837</v>
      </c>
      <c r="O5228" t="s">
        <v>1</v>
      </c>
      <c r="P5228">
        <v>0</v>
      </c>
      <c r="Q5228" t="s">
        <v>0</v>
      </c>
      <c r="S5228" t="s">
        <v>2678</v>
      </c>
      <c r="T5228" t="s">
        <v>2677</v>
      </c>
    </row>
    <row r="5229" spans="1:20">
      <c r="A5229" t="s">
        <v>17484</v>
      </c>
      <c r="D5229">
        <f>L5229/J5229</f>
        <v>1.7178382036909473E-3</v>
      </c>
      <c r="E5229">
        <v>2.3715199999999998E-3</v>
      </c>
      <c r="F5229">
        <v>7.0980500000000002E-2</v>
      </c>
      <c r="G5229">
        <v>3.34109E-2</v>
      </c>
      <c r="H5229">
        <v>621</v>
      </c>
      <c r="I5229">
        <v>38.872700000000002</v>
      </c>
      <c r="J5229">
        <v>582.12699999999995</v>
      </c>
      <c r="K5229">
        <v>4</v>
      </c>
      <c r="L5229">
        <v>1</v>
      </c>
      <c r="M5229">
        <v>2.6660699999999999</v>
      </c>
      <c r="N5229">
        <v>1.3339300000000001</v>
      </c>
      <c r="O5229" t="s">
        <v>17483</v>
      </c>
      <c r="P5229">
        <v>0</v>
      </c>
      <c r="Q5229" t="s">
        <v>0</v>
      </c>
      <c r="S5229" t="s">
        <v>17482</v>
      </c>
      <c r="T5229" t="s">
        <v>17481</v>
      </c>
    </row>
    <row r="5230" spans="1:20">
      <c r="A5230" t="s">
        <v>17480</v>
      </c>
      <c r="D5230">
        <f>L5230/J5230</f>
        <v>1.7175638074954484E-3</v>
      </c>
      <c r="E5230">
        <v>1.7966799999999999E-3</v>
      </c>
      <c r="F5230">
        <v>7.11344E-2</v>
      </c>
      <c r="G5230">
        <v>2.5257499999999999E-2</v>
      </c>
      <c r="H5230">
        <v>2979</v>
      </c>
      <c r="I5230">
        <v>650.12</v>
      </c>
      <c r="J5230">
        <v>2328.88</v>
      </c>
      <c r="K5230">
        <v>48</v>
      </c>
      <c r="L5230">
        <v>4</v>
      </c>
      <c r="M5230">
        <v>44.017400000000002</v>
      </c>
      <c r="N5230">
        <v>3.9826199999999998</v>
      </c>
      <c r="O5230" t="s">
        <v>13085</v>
      </c>
      <c r="P5230">
        <v>5</v>
      </c>
      <c r="Q5230" t="s">
        <v>13084</v>
      </c>
      <c r="R5230" t="s">
        <v>12825</v>
      </c>
      <c r="S5230" t="s">
        <v>1734</v>
      </c>
      <c r="T5230" t="s">
        <v>336</v>
      </c>
    </row>
    <row r="5231" spans="1:20">
      <c r="A5231" t="s">
        <v>17479</v>
      </c>
      <c r="D5231">
        <f>L5231/J5231</f>
        <v>1.7171803897999484E-3</v>
      </c>
      <c r="E5231">
        <v>1.68271E-3</v>
      </c>
      <c r="F5231">
        <v>4.6399900000000001E-2</v>
      </c>
      <c r="G5231">
        <v>3.62653E-2</v>
      </c>
      <c r="H5231">
        <v>672</v>
      </c>
      <c r="I5231">
        <v>89.649600000000007</v>
      </c>
      <c r="J5231">
        <v>582.35</v>
      </c>
      <c r="K5231">
        <v>5</v>
      </c>
      <c r="L5231">
        <v>1</v>
      </c>
      <c r="M5231">
        <v>4.0467000000000004</v>
      </c>
      <c r="N5231">
        <v>0.95329799999999998</v>
      </c>
      <c r="O5231" t="s">
        <v>17478</v>
      </c>
      <c r="P5231">
        <v>2</v>
      </c>
      <c r="Q5231" t="s">
        <v>11337</v>
      </c>
      <c r="R5231" t="s">
        <v>0</v>
      </c>
      <c r="S5231" t="s">
        <v>17477</v>
      </c>
      <c r="T5231" t="s">
        <v>17476</v>
      </c>
    </row>
    <row r="5232" spans="1:20">
      <c r="A5232" t="s">
        <v>17475</v>
      </c>
      <c r="D5232">
        <f>L5232/J5232</f>
        <v>1.7157514562440484E-3</v>
      </c>
      <c r="E5232">
        <v>1.3687199999999999E-3</v>
      </c>
      <c r="F5232">
        <v>0.136322</v>
      </c>
      <c r="G5232">
        <v>1.00403E-2</v>
      </c>
      <c r="H5232">
        <v>2643</v>
      </c>
      <c r="I5232">
        <v>311.66199999999998</v>
      </c>
      <c r="J5232">
        <v>2331.34</v>
      </c>
      <c r="K5232">
        <v>43</v>
      </c>
      <c r="L5232">
        <v>4</v>
      </c>
      <c r="M5232">
        <v>39.996099999999998</v>
      </c>
      <c r="N5232">
        <v>3.0039099999999999</v>
      </c>
      <c r="O5232" t="s">
        <v>2219</v>
      </c>
      <c r="P5232">
        <v>0</v>
      </c>
      <c r="Q5232" t="s">
        <v>0</v>
      </c>
      <c r="S5232" t="s">
        <v>7749</v>
      </c>
      <c r="T5232" t="s">
        <v>7748</v>
      </c>
    </row>
    <row r="5233" spans="1:20">
      <c r="A5233" t="s">
        <v>17474</v>
      </c>
      <c r="D5233">
        <f>L5233/J5233</f>
        <v>1.7151040639390796E-3</v>
      </c>
      <c r="E5233">
        <v>1.70305E-3</v>
      </c>
      <c r="F5233">
        <v>9.0380699999999994E-2</v>
      </c>
      <c r="G5233">
        <v>1.8843100000000002E-2</v>
      </c>
      <c r="H5233">
        <v>1407</v>
      </c>
      <c r="I5233">
        <v>240.89</v>
      </c>
      <c r="J5233">
        <v>1166.1099999999999</v>
      </c>
      <c r="K5233">
        <v>22</v>
      </c>
      <c r="L5233">
        <v>2</v>
      </c>
      <c r="M5233">
        <v>20.161000000000001</v>
      </c>
      <c r="N5233">
        <v>1.83901</v>
      </c>
      <c r="O5233" t="s">
        <v>16613</v>
      </c>
      <c r="P5233">
        <v>0</v>
      </c>
      <c r="Q5233" t="s">
        <v>0</v>
      </c>
      <c r="S5233" t="s">
        <v>7121</v>
      </c>
      <c r="T5233" t="s">
        <v>7120</v>
      </c>
    </row>
    <row r="5234" spans="1:20">
      <c r="A5234" t="s">
        <v>17473</v>
      </c>
      <c r="D5234">
        <f>L5234/J5234</f>
        <v>1.7150109189028504E-3</v>
      </c>
      <c r="E5234">
        <v>1.6410699999999999E-3</v>
      </c>
      <c r="F5234">
        <v>0.15340799999999999</v>
      </c>
      <c r="G5234">
        <v>1.0697399999999999E-2</v>
      </c>
      <c r="H5234">
        <v>2097</v>
      </c>
      <c r="I5234">
        <v>347.73599999999999</v>
      </c>
      <c r="J5234">
        <v>1749.26</v>
      </c>
      <c r="K5234">
        <v>52</v>
      </c>
      <c r="L5234">
        <v>3</v>
      </c>
      <c r="M5234">
        <v>49.3446</v>
      </c>
      <c r="N5234">
        <v>2.6553599999999999</v>
      </c>
      <c r="O5234" t="s">
        <v>1</v>
      </c>
      <c r="P5234">
        <v>3</v>
      </c>
      <c r="Q5234" t="s">
        <v>4357</v>
      </c>
      <c r="R5234" t="s">
        <v>0</v>
      </c>
      <c r="S5234" t="s">
        <v>237</v>
      </c>
      <c r="T5234" t="s">
        <v>236</v>
      </c>
    </row>
    <row r="5235" spans="1:20">
      <c r="A5235" t="s">
        <v>17472</v>
      </c>
      <c r="D5235">
        <f>L5235/J5235</f>
        <v>1.7146482399135817E-3</v>
      </c>
      <c r="E5235">
        <v>1.7520999999999999E-3</v>
      </c>
      <c r="F5235">
        <v>0.11984599999999999</v>
      </c>
      <c r="G5235">
        <v>1.4619500000000001E-2</v>
      </c>
      <c r="H5235">
        <v>1335</v>
      </c>
      <c r="I5235">
        <v>168.578</v>
      </c>
      <c r="J5235">
        <v>1166.42</v>
      </c>
      <c r="K5235">
        <v>21</v>
      </c>
      <c r="L5235">
        <v>2</v>
      </c>
      <c r="M5235">
        <v>19.070900000000002</v>
      </c>
      <c r="N5235">
        <v>1.92913</v>
      </c>
      <c r="O5235" t="s">
        <v>17471</v>
      </c>
      <c r="P5235">
        <v>0</v>
      </c>
      <c r="Q5235" t="s">
        <v>0</v>
      </c>
    </row>
    <row r="5236" spans="1:20">
      <c r="A5236" t="s">
        <v>17470</v>
      </c>
      <c r="D5236">
        <f>L5236/J5236</f>
        <v>1.7144620589546354E-3</v>
      </c>
      <c r="E5236">
        <v>2.0431E-3</v>
      </c>
      <c r="F5236">
        <v>5.80829E-2</v>
      </c>
      <c r="G5236">
        <v>3.5175600000000001E-2</v>
      </c>
      <c r="H5236">
        <v>2091</v>
      </c>
      <c r="I5236">
        <v>341.185</v>
      </c>
      <c r="J5236">
        <v>1749.82</v>
      </c>
      <c r="K5236">
        <v>23</v>
      </c>
      <c r="L5236">
        <v>3</v>
      </c>
      <c r="M5236">
        <v>19.4849</v>
      </c>
      <c r="N5236">
        <v>3.5151300000000001</v>
      </c>
      <c r="O5236" t="s">
        <v>17469</v>
      </c>
      <c r="P5236">
        <v>3</v>
      </c>
      <c r="Q5236" t="s">
        <v>17468</v>
      </c>
      <c r="R5236" t="s">
        <v>0</v>
      </c>
      <c r="S5236" t="s">
        <v>17467</v>
      </c>
      <c r="T5236" t="s">
        <v>17466</v>
      </c>
    </row>
    <row r="5237" spans="1:20">
      <c r="A5237" t="s">
        <v>17465</v>
      </c>
      <c r="D5237">
        <f>L5237/J5237</f>
        <v>1.7142808163405246E-3</v>
      </c>
      <c r="E5237">
        <v>1.69253E-3</v>
      </c>
      <c r="F5237">
        <v>6.6781900000000005E-2</v>
      </c>
      <c r="G5237">
        <v>2.5344200000000001E-2</v>
      </c>
      <c r="H5237">
        <v>711</v>
      </c>
      <c r="I5237">
        <v>127.66500000000001</v>
      </c>
      <c r="J5237">
        <v>583.33500000000004</v>
      </c>
      <c r="K5237">
        <v>9</v>
      </c>
      <c r="L5237">
        <v>1</v>
      </c>
      <c r="M5237">
        <v>8.0659299999999998</v>
      </c>
      <c r="N5237">
        <v>0.93407200000000001</v>
      </c>
      <c r="O5237" t="s">
        <v>1</v>
      </c>
      <c r="P5237">
        <v>0</v>
      </c>
      <c r="Q5237" t="s">
        <v>0</v>
      </c>
      <c r="S5237" t="s">
        <v>1981</v>
      </c>
      <c r="T5237" t="s">
        <v>1980</v>
      </c>
    </row>
    <row r="5238" spans="1:20">
      <c r="A5238" t="s">
        <v>17464</v>
      </c>
      <c r="D5238">
        <f>L5238/J5238</f>
        <v>1.7130816626028562E-3</v>
      </c>
      <c r="E5238">
        <v>1.67826E-3</v>
      </c>
      <c r="F5238">
        <v>2.3125E-2</v>
      </c>
      <c r="G5238">
        <v>7.2573399999999996E-2</v>
      </c>
      <c r="H5238">
        <v>2118</v>
      </c>
      <c r="I5238">
        <v>366.77300000000002</v>
      </c>
      <c r="J5238">
        <v>1751.23</v>
      </c>
      <c r="K5238">
        <v>11</v>
      </c>
      <c r="L5238">
        <v>3</v>
      </c>
      <c r="M5238">
        <v>8.1692400000000003</v>
      </c>
      <c r="N5238">
        <v>2.8307600000000002</v>
      </c>
      <c r="O5238" t="s">
        <v>16674</v>
      </c>
      <c r="P5238">
        <v>4</v>
      </c>
      <c r="Q5238" t="s">
        <v>5377</v>
      </c>
      <c r="R5238" t="s">
        <v>0</v>
      </c>
      <c r="S5238" t="s">
        <v>839</v>
      </c>
      <c r="T5238" t="s">
        <v>838</v>
      </c>
    </row>
    <row r="5239" spans="1:20">
      <c r="A5239" t="s">
        <v>17463</v>
      </c>
      <c r="D5239">
        <f>L5239/J5239</f>
        <v>1.7125369693918268E-3</v>
      </c>
      <c r="E5239">
        <v>1.6993500000000001E-3</v>
      </c>
      <c r="F5239">
        <v>7.6447699999999993E-2</v>
      </c>
      <c r="G5239">
        <v>2.2228899999999999E-2</v>
      </c>
      <c r="H5239">
        <v>741</v>
      </c>
      <c r="I5239">
        <v>157.071</v>
      </c>
      <c r="J5239">
        <v>583.92899999999997</v>
      </c>
      <c r="K5239">
        <v>13</v>
      </c>
      <c r="L5239">
        <v>1</v>
      </c>
      <c r="M5239">
        <v>12.0077</v>
      </c>
      <c r="N5239">
        <v>0.99229800000000001</v>
      </c>
      <c r="O5239" t="s">
        <v>1</v>
      </c>
      <c r="P5239">
        <v>0</v>
      </c>
      <c r="Q5239" t="s">
        <v>0</v>
      </c>
      <c r="S5239" t="s">
        <v>2678</v>
      </c>
      <c r="T5239" t="s">
        <v>2677</v>
      </c>
    </row>
    <row r="5240" spans="1:20">
      <c r="A5240" t="s">
        <v>17462</v>
      </c>
      <c r="D5240">
        <f>L5240/J5240</f>
        <v>1.7124841809273788E-3</v>
      </c>
      <c r="E5240">
        <v>1.7364500000000001E-3</v>
      </c>
      <c r="F5240">
        <v>9.3403600000000003E-2</v>
      </c>
      <c r="G5240">
        <v>1.8590800000000001E-2</v>
      </c>
      <c r="H5240">
        <v>735</v>
      </c>
      <c r="I5240">
        <v>151.053</v>
      </c>
      <c r="J5240">
        <v>583.947</v>
      </c>
      <c r="K5240">
        <v>14</v>
      </c>
      <c r="L5240">
        <v>1</v>
      </c>
      <c r="M5240">
        <v>13.061299999999999</v>
      </c>
      <c r="N5240">
        <v>0.93870200000000004</v>
      </c>
      <c r="O5240" t="s">
        <v>2219</v>
      </c>
      <c r="P5240">
        <v>0</v>
      </c>
      <c r="Q5240" t="s">
        <v>0</v>
      </c>
    </row>
    <row r="5241" spans="1:20">
      <c r="A5241" t="s">
        <v>17461</v>
      </c>
      <c r="D5241">
        <f>L5241/J5241</f>
        <v>1.7120795774587601E-3</v>
      </c>
      <c r="E5241">
        <v>1.69808E-3</v>
      </c>
      <c r="F5241">
        <v>0.10409599999999999</v>
      </c>
      <c r="G5241">
        <v>1.63126E-2</v>
      </c>
      <c r="H5241">
        <v>750</v>
      </c>
      <c r="I5241">
        <v>165.91499999999999</v>
      </c>
      <c r="J5241">
        <v>584.08500000000004</v>
      </c>
      <c r="K5241">
        <v>17</v>
      </c>
      <c r="L5241">
        <v>1</v>
      </c>
      <c r="M5241">
        <v>16.076799999999999</v>
      </c>
      <c r="N5241">
        <v>0.923234</v>
      </c>
      <c r="O5241" t="s">
        <v>1</v>
      </c>
      <c r="P5241">
        <v>0</v>
      </c>
      <c r="Q5241" t="s">
        <v>0</v>
      </c>
    </row>
    <row r="5242" spans="1:20">
      <c r="A5242" t="s">
        <v>17460</v>
      </c>
      <c r="D5242">
        <f>L5242/J5242</f>
        <v>1.7115472387037882E-3</v>
      </c>
      <c r="E5242">
        <v>1.7223399999999999E-3</v>
      </c>
      <c r="F5242">
        <v>3.8916600000000003E-2</v>
      </c>
      <c r="G5242">
        <v>4.4257199999999997E-2</v>
      </c>
      <c r="H5242">
        <v>2133</v>
      </c>
      <c r="I5242">
        <v>380.19600000000003</v>
      </c>
      <c r="J5242">
        <v>1752.8</v>
      </c>
      <c r="K5242">
        <v>17</v>
      </c>
      <c r="L5242">
        <v>3</v>
      </c>
      <c r="M5242">
        <v>14.119199999999999</v>
      </c>
      <c r="N5242">
        <v>2.8808400000000001</v>
      </c>
      <c r="O5242" t="s">
        <v>3497</v>
      </c>
      <c r="P5242">
        <v>4</v>
      </c>
      <c r="Q5242" t="s">
        <v>3465</v>
      </c>
      <c r="R5242" t="s">
        <v>0</v>
      </c>
      <c r="S5242" t="s">
        <v>748</v>
      </c>
      <c r="T5242" t="s">
        <v>747</v>
      </c>
    </row>
    <row r="5243" spans="1:20">
      <c r="A5243" t="s">
        <v>17459</v>
      </c>
      <c r="D5243">
        <f>L5243/J5243</f>
        <v>1.7105859612210161E-3</v>
      </c>
      <c r="E5243">
        <v>2.0033199999999998E-3</v>
      </c>
      <c r="F5243">
        <v>5.13669E-2</v>
      </c>
      <c r="G5243">
        <v>3.9000300000000002E-2</v>
      </c>
      <c r="H5243">
        <v>1506</v>
      </c>
      <c r="I5243">
        <v>336.81200000000001</v>
      </c>
      <c r="J5243">
        <v>1169.19</v>
      </c>
      <c r="K5243">
        <v>19</v>
      </c>
      <c r="L5243">
        <v>2</v>
      </c>
      <c r="M5243">
        <v>16.734400000000001</v>
      </c>
      <c r="N5243">
        <v>2.2655599999999998</v>
      </c>
      <c r="O5243" t="e">
        <f>-related lipid transfer domain containing protein</f>
        <v>#NAME?</v>
      </c>
      <c r="P5243">
        <v>4</v>
      </c>
      <c r="Q5243" t="s">
        <v>17458</v>
      </c>
      <c r="S5243" t="s">
        <v>17457</v>
      </c>
      <c r="T5243" t="s">
        <v>17456</v>
      </c>
    </row>
    <row r="5244" spans="1:20">
      <c r="A5244" t="s">
        <v>17455</v>
      </c>
      <c r="D5244">
        <f>L5244/J5244</f>
        <v>1.7098752133069329E-3</v>
      </c>
      <c r="E5244">
        <v>2.2363299999999999E-3</v>
      </c>
      <c r="F5244">
        <v>7.9473199999999994E-2</v>
      </c>
      <c r="G5244">
        <v>2.8139399999999998E-2</v>
      </c>
      <c r="H5244">
        <v>720</v>
      </c>
      <c r="I5244">
        <v>135.16200000000001</v>
      </c>
      <c r="J5244">
        <v>584.83799999999997</v>
      </c>
      <c r="K5244">
        <v>12</v>
      </c>
      <c r="L5244">
        <v>1</v>
      </c>
      <c r="M5244">
        <v>10.6975</v>
      </c>
      <c r="N5244">
        <v>1.3025</v>
      </c>
      <c r="O5244" t="s">
        <v>17454</v>
      </c>
      <c r="P5244">
        <v>0</v>
      </c>
      <c r="Q5244" t="s">
        <v>0</v>
      </c>
    </row>
    <row r="5245" spans="1:20">
      <c r="A5245" t="s">
        <v>17453</v>
      </c>
      <c r="D5245">
        <f>L5245/J5245</f>
        <v>1.7089051044995472E-3</v>
      </c>
      <c r="E5245">
        <v>1.5649500000000001E-3</v>
      </c>
      <c r="F5245">
        <v>6.4691399999999996E-2</v>
      </c>
      <c r="G5245">
        <v>2.41911E-2</v>
      </c>
      <c r="H5245">
        <v>684</v>
      </c>
      <c r="I5245">
        <v>98.830399999999997</v>
      </c>
      <c r="J5245">
        <v>585.16999999999996</v>
      </c>
      <c r="K5245">
        <v>7</v>
      </c>
      <c r="L5245">
        <v>1</v>
      </c>
      <c r="M5245">
        <v>6.1229800000000001</v>
      </c>
      <c r="N5245">
        <v>0.87702000000000002</v>
      </c>
      <c r="O5245" t="s">
        <v>17452</v>
      </c>
      <c r="P5245">
        <v>3</v>
      </c>
      <c r="Q5245" t="s">
        <v>2215</v>
      </c>
      <c r="R5245" t="s">
        <v>0</v>
      </c>
      <c r="S5245" t="s">
        <v>999</v>
      </c>
      <c r="T5245" t="s">
        <v>998</v>
      </c>
    </row>
    <row r="5246" spans="1:20">
      <c r="A5246" t="s">
        <v>17451</v>
      </c>
      <c r="D5246">
        <f>L5246/J5246</f>
        <v>1.7085547335508895E-3</v>
      </c>
      <c r="E5246">
        <v>2.4597999999999998E-3</v>
      </c>
      <c r="F5246">
        <v>4.4693099999999999E-2</v>
      </c>
      <c r="G5246">
        <v>5.5037700000000002E-2</v>
      </c>
      <c r="H5246">
        <v>645</v>
      </c>
      <c r="I5246">
        <v>59.710299999999997</v>
      </c>
      <c r="J5246">
        <v>585.29</v>
      </c>
      <c r="K5246">
        <v>4</v>
      </c>
      <c r="L5246">
        <v>1</v>
      </c>
      <c r="M5246">
        <v>2.5982699999999999</v>
      </c>
      <c r="N5246">
        <v>1.4017299999999999</v>
      </c>
      <c r="O5246" t="s">
        <v>1</v>
      </c>
      <c r="P5246">
        <v>1</v>
      </c>
      <c r="Q5246" t="s">
        <v>243</v>
      </c>
      <c r="R5246" t="s">
        <v>0</v>
      </c>
      <c r="S5246" t="s">
        <v>5643</v>
      </c>
      <c r="T5246" t="s">
        <v>5642</v>
      </c>
    </row>
    <row r="5247" spans="1:20">
      <c r="A5247" t="s">
        <v>17450</v>
      </c>
      <c r="D5247">
        <f>L5247/J5247</f>
        <v>1.7079856870799422E-3</v>
      </c>
      <c r="E5247">
        <v>2.00147E-3</v>
      </c>
      <c r="F5247">
        <v>3.8152400000000003E-2</v>
      </c>
      <c r="G5247">
        <v>5.2459899999999997E-2</v>
      </c>
      <c r="H5247">
        <v>1350</v>
      </c>
      <c r="I5247">
        <v>179.03200000000001</v>
      </c>
      <c r="J5247">
        <v>1170.97</v>
      </c>
      <c r="K5247">
        <v>9</v>
      </c>
      <c r="L5247">
        <v>2</v>
      </c>
      <c r="M5247">
        <v>6.7008299999999998</v>
      </c>
      <c r="N5247">
        <v>2.2991700000000002</v>
      </c>
      <c r="O5247" t="s">
        <v>17449</v>
      </c>
      <c r="P5247">
        <v>9</v>
      </c>
      <c r="Q5247" t="s">
        <v>17448</v>
      </c>
      <c r="R5247" t="s">
        <v>0</v>
      </c>
      <c r="S5247" t="s">
        <v>17447</v>
      </c>
      <c r="T5247" t="s">
        <v>17446</v>
      </c>
    </row>
    <row r="5248" spans="1:20">
      <c r="A5248" t="s">
        <v>17445</v>
      </c>
      <c r="D5248">
        <f>L5248/J5248</f>
        <v>1.7060450293525048E-3</v>
      </c>
      <c r="E5248">
        <v>1.7325000000000001E-3</v>
      </c>
      <c r="F5248">
        <v>0.18632899999999999</v>
      </c>
      <c r="G5248">
        <v>9.2980400000000005E-3</v>
      </c>
      <c r="H5248">
        <v>717</v>
      </c>
      <c r="I5248">
        <v>130.84899999999999</v>
      </c>
      <c r="J5248">
        <v>586.15099999999995</v>
      </c>
      <c r="K5248">
        <v>22</v>
      </c>
      <c r="L5248">
        <v>1</v>
      </c>
      <c r="M5248">
        <v>21.1203</v>
      </c>
      <c r="N5248">
        <v>0.87969200000000003</v>
      </c>
      <c r="O5248" t="s">
        <v>17444</v>
      </c>
      <c r="P5248">
        <v>0</v>
      </c>
      <c r="Q5248" t="s">
        <v>0</v>
      </c>
    </row>
    <row r="5249" spans="1:20">
      <c r="A5249" t="s">
        <v>17443</v>
      </c>
      <c r="D5249">
        <f>L5249/J5249</f>
        <v>1.7058384025164528E-3</v>
      </c>
      <c r="E5249">
        <v>1.1271199999999999E-3</v>
      </c>
      <c r="F5249">
        <v>0.12733700000000001</v>
      </c>
      <c r="G5249">
        <v>8.8514300000000004E-3</v>
      </c>
      <c r="H5249">
        <v>681</v>
      </c>
      <c r="I5249">
        <v>94.777900000000002</v>
      </c>
      <c r="J5249">
        <v>586.22199999999998</v>
      </c>
      <c r="K5249">
        <v>12</v>
      </c>
      <c r="L5249">
        <v>1</v>
      </c>
      <c r="M5249">
        <v>11.3771</v>
      </c>
      <c r="N5249">
        <v>0.62287499999999996</v>
      </c>
      <c r="O5249" t="s">
        <v>1</v>
      </c>
      <c r="P5249">
        <v>0</v>
      </c>
      <c r="Q5249" t="s">
        <v>0</v>
      </c>
    </row>
    <row r="5250" spans="1:20">
      <c r="A5250" t="s">
        <v>17442</v>
      </c>
      <c r="D5250">
        <f>L5250/J5250</f>
        <v>1.7051315935307306E-3</v>
      </c>
      <c r="E5250">
        <v>1.7064599999999999E-3</v>
      </c>
      <c r="F5250">
        <v>2.4455399999999999E-2</v>
      </c>
      <c r="G5250">
        <v>6.9778499999999993E-2</v>
      </c>
      <c r="H5250">
        <v>756</v>
      </c>
      <c r="I5250">
        <v>169.535</v>
      </c>
      <c r="J5250">
        <v>586.46500000000003</v>
      </c>
      <c r="K5250">
        <v>5</v>
      </c>
      <c r="L5250">
        <v>1</v>
      </c>
      <c r="M5250">
        <v>4.0277700000000003</v>
      </c>
      <c r="N5250">
        <v>0.97222799999999998</v>
      </c>
      <c r="O5250" t="s">
        <v>1044</v>
      </c>
      <c r="P5250">
        <v>0</v>
      </c>
      <c r="Q5250" t="s">
        <v>0</v>
      </c>
    </row>
    <row r="5251" spans="1:20">
      <c r="A5251" t="s">
        <v>17441</v>
      </c>
      <c r="D5251">
        <f>L5251/J5251</f>
        <v>1.7050443737798276E-3</v>
      </c>
      <c r="E5251">
        <v>1.6391699999999999E-3</v>
      </c>
      <c r="F5251">
        <v>7.3315500000000006E-2</v>
      </c>
      <c r="G5251">
        <v>2.2357700000000001E-2</v>
      </c>
      <c r="H5251">
        <v>1416</v>
      </c>
      <c r="I5251">
        <v>243.01300000000001</v>
      </c>
      <c r="J5251">
        <v>1172.99</v>
      </c>
      <c r="K5251">
        <v>19</v>
      </c>
      <c r="L5251">
        <v>2</v>
      </c>
      <c r="M5251">
        <v>17.1493</v>
      </c>
      <c r="N5251">
        <v>1.8507</v>
      </c>
      <c r="O5251" t="s">
        <v>17440</v>
      </c>
      <c r="P5251">
        <v>3</v>
      </c>
      <c r="Q5251" t="s">
        <v>6571</v>
      </c>
      <c r="R5251" t="s">
        <v>0</v>
      </c>
      <c r="S5251" t="s">
        <v>6570</v>
      </c>
      <c r="T5251" t="s">
        <v>6569</v>
      </c>
    </row>
    <row r="5252" spans="1:20">
      <c r="A5252" t="s">
        <v>17439</v>
      </c>
      <c r="D5252">
        <f>L5252/J5252</f>
        <v>1.704090384954018E-3</v>
      </c>
      <c r="E5252">
        <v>1.6625100000000001E-3</v>
      </c>
      <c r="F5252">
        <v>0.119577</v>
      </c>
      <c r="G5252">
        <v>1.39033E-2</v>
      </c>
      <c r="H5252">
        <v>2136</v>
      </c>
      <c r="I5252">
        <v>375.53300000000002</v>
      </c>
      <c r="J5252">
        <v>1760.47</v>
      </c>
      <c r="K5252">
        <v>44</v>
      </c>
      <c r="L5252">
        <v>3</v>
      </c>
      <c r="M5252">
        <v>41.307699999999997</v>
      </c>
      <c r="N5252">
        <v>2.6923300000000001</v>
      </c>
      <c r="O5252" t="s">
        <v>17438</v>
      </c>
      <c r="P5252">
        <v>1</v>
      </c>
      <c r="Q5252" t="s">
        <v>4560</v>
      </c>
      <c r="R5252" t="s">
        <v>0</v>
      </c>
      <c r="S5252" t="s">
        <v>925</v>
      </c>
      <c r="T5252" t="s">
        <v>924</v>
      </c>
    </row>
    <row r="5253" spans="1:20">
      <c r="A5253" t="s">
        <v>17437</v>
      </c>
      <c r="D5253">
        <f>L5253/J5253</f>
        <v>1.7040594103272819E-3</v>
      </c>
      <c r="E5253">
        <v>1.6731999999999999E-3</v>
      </c>
      <c r="F5253">
        <v>8.0169199999999996E-2</v>
      </c>
      <c r="G5253">
        <v>2.0870900000000001E-2</v>
      </c>
      <c r="H5253">
        <v>693</v>
      </c>
      <c r="I5253">
        <v>106.166</v>
      </c>
      <c r="J5253">
        <v>586.83399999999995</v>
      </c>
      <c r="K5253">
        <v>9</v>
      </c>
      <c r="L5253">
        <v>1</v>
      </c>
      <c r="M5253">
        <v>8.0691100000000002</v>
      </c>
      <c r="N5253">
        <v>0.93088599999999999</v>
      </c>
      <c r="O5253" t="s">
        <v>17436</v>
      </c>
      <c r="P5253">
        <v>0</v>
      </c>
      <c r="Q5253" t="s">
        <v>0</v>
      </c>
    </row>
    <row r="5254" spans="1:20">
      <c r="A5254" t="s">
        <v>17435</v>
      </c>
      <c r="D5254">
        <f>L5254/J5254</f>
        <v>1.7028261806119615E-3</v>
      </c>
      <c r="E5254">
        <v>1.6052799999999999E-3</v>
      </c>
      <c r="F5254">
        <v>4.7185999999999999E-2</v>
      </c>
      <c r="G5254">
        <v>3.40202E-2</v>
      </c>
      <c r="H5254">
        <v>720</v>
      </c>
      <c r="I5254">
        <v>132.74100000000001</v>
      </c>
      <c r="J5254">
        <v>587.25900000000001</v>
      </c>
      <c r="K5254">
        <v>7</v>
      </c>
      <c r="L5254">
        <v>1</v>
      </c>
      <c r="M5254">
        <v>6.0842700000000001</v>
      </c>
      <c r="N5254">
        <v>0.91573199999999999</v>
      </c>
      <c r="O5254" t="s">
        <v>17434</v>
      </c>
      <c r="P5254">
        <v>0</v>
      </c>
      <c r="Q5254" t="s">
        <v>0</v>
      </c>
    </row>
    <row r="5255" spans="1:20">
      <c r="A5255" t="s">
        <v>17433</v>
      </c>
      <c r="D5255">
        <f>L5255/J5255</f>
        <v>1.7008885441754773E-3</v>
      </c>
      <c r="E5255">
        <v>1.9382399999999999E-3</v>
      </c>
      <c r="F5255">
        <v>0.15581800000000001</v>
      </c>
      <c r="G5255">
        <v>1.24391E-2</v>
      </c>
      <c r="H5255">
        <v>681</v>
      </c>
      <c r="I5255">
        <v>93.071799999999996</v>
      </c>
      <c r="J5255">
        <v>587.928</v>
      </c>
      <c r="K5255">
        <v>15</v>
      </c>
      <c r="L5255">
        <v>1</v>
      </c>
      <c r="M5255">
        <v>13.9072</v>
      </c>
      <c r="N5255">
        <v>1.0927899999999999</v>
      </c>
      <c r="O5255" t="s">
        <v>17432</v>
      </c>
      <c r="P5255">
        <v>1</v>
      </c>
      <c r="Q5255" t="s">
        <v>391</v>
      </c>
      <c r="R5255" t="s">
        <v>0</v>
      </c>
      <c r="S5255" t="s">
        <v>390</v>
      </c>
      <c r="T5255" t="s">
        <v>389</v>
      </c>
    </row>
    <row r="5256" spans="1:20">
      <c r="A5256" t="s">
        <v>17431</v>
      </c>
      <c r="D5256">
        <f>L5256/J5256</f>
        <v>1.7003130276283865E-3</v>
      </c>
      <c r="E5256">
        <v>1.57161E-3</v>
      </c>
      <c r="F5256">
        <v>9.3396900000000005E-2</v>
      </c>
      <c r="G5256">
        <v>1.68272E-2</v>
      </c>
      <c r="H5256">
        <v>705</v>
      </c>
      <c r="I5256">
        <v>116.873</v>
      </c>
      <c r="J5256">
        <v>588.12699999999995</v>
      </c>
      <c r="K5256">
        <v>11</v>
      </c>
      <c r="L5256">
        <v>1</v>
      </c>
      <c r="M5256">
        <v>10.141299999999999</v>
      </c>
      <c r="N5256">
        <v>0.85873699999999997</v>
      </c>
      <c r="O5256" t="s">
        <v>17430</v>
      </c>
      <c r="P5256">
        <v>0</v>
      </c>
      <c r="Q5256" t="s">
        <v>0</v>
      </c>
      <c r="S5256" t="s">
        <v>269</v>
      </c>
      <c r="T5256" t="s">
        <v>268</v>
      </c>
    </row>
    <row r="5257" spans="1:20">
      <c r="A5257" t="s">
        <v>17429</v>
      </c>
      <c r="D5257">
        <f>L5257/J5257</f>
        <v>1.6996107891292893E-3</v>
      </c>
      <c r="E5257">
        <v>1.76765E-3</v>
      </c>
      <c r="F5257">
        <v>9.6804000000000001E-2</v>
      </c>
      <c r="G5257">
        <v>1.8260100000000001E-2</v>
      </c>
      <c r="H5257">
        <v>1500</v>
      </c>
      <c r="I5257">
        <v>323.25700000000001</v>
      </c>
      <c r="J5257">
        <v>1176.74</v>
      </c>
      <c r="K5257">
        <v>32</v>
      </c>
      <c r="L5257">
        <v>2</v>
      </c>
      <c r="M5257">
        <v>30.005500000000001</v>
      </c>
      <c r="N5257">
        <v>1.9945200000000001</v>
      </c>
      <c r="O5257" t="s">
        <v>3050</v>
      </c>
      <c r="P5257">
        <v>0</v>
      </c>
      <c r="Q5257" t="s">
        <v>0</v>
      </c>
      <c r="S5257" t="s">
        <v>17428</v>
      </c>
      <c r="T5257" t="s">
        <v>17427</v>
      </c>
    </row>
    <row r="5258" spans="1:20">
      <c r="A5258" t="s">
        <v>17426</v>
      </c>
      <c r="D5258">
        <f>L5258/J5258</f>
        <v>1.699447113205837E-3</v>
      </c>
      <c r="E5258">
        <v>1.85103E-3</v>
      </c>
      <c r="F5258">
        <v>4.8807900000000001E-2</v>
      </c>
      <c r="G5258">
        <v>3.7924800000000002E-2</v>
      </c>
      <c r="H5258">
        <v>4578</v>
      </c>
      <c r="I5258">
        <v>1047.44</v>
      </c>
      <c r="J5258">
        <v>3530.56</v>
      </c>
      <c r="K5258">
        <v>56</v>
      </c>
      <c r="L5258">
        <v>6</v>
      </c>
      <c r="M5258">
        <v>49.652799999999999</v>
      </c>
      <c r="N5258">
        <v>6.3472200000000001</v>
      </c>
      <c r="O5258" t="s">
        <v>17425</v>
      </c>
      <c r="P5258">
        <v>1</v>
      </c>
      <c r="Q5258" t="s">
        <v>2133</v>
      </c>
      <c r="R5258" t="s">
        <v>0</v>
      </c>
      <c r="S5258" t="s">
        <v>1802</v>
      </c>
      <c r="T5258" t="s">
        <v>1801</v>
      </c>
    </row>
    <row r="5259" spans="1:20">
      <c r="A5259" t="s">
        <v>17424</v>
      </c>
      <c r="D5259">
        <f>L5259/J5259</f>
        <v>1.6984128332073677E-3</v>
      </c>
      <c r="E5259">
        <v>1.67493E-3</v>
      </c>
      <c r="F5259">
        <v>4.5779000000000002E-3</v>
      </c>
      <c r="G5259">
        <v>0.36587199999999998</v>
      </c>
      <c r="H5259">
        <v>1623</v>
      </c>
      <c r="I5259">
        <v>445.42899999999997</v>
      </c>
      <c r="J5259">
        <v>1177.57</v>
      </c>
      <c r="K5259">
        <v>4</v>
      </c>
      <c r="L5259">
        <v>2</v>
      </c>
      <c r="M5259">
        <v>2.0333000000000001</v>
      </c>
      <c r="N5259">
        <v>1.9666999999999999</v>
      </c>
      <c r="O5259" t="s">
        <v>17423</v>
      </c>
      <c r="P5259">
        <v>3</v>
      </c>
      <c r="Q5259" t="s">
        <v>3223</v>
      </c>
      <c r="R5259" t="s">
        <v>0</v>
      </c>
      <c r="S5259" t="s">
        <v>3222</v>
      </c>
      <c r="T5259" t="s">
        <v>3221</v>
      </c>
    </row>
    <row r="5260" spans="1:20">
      <c r="A5260" t="s">
        <v>17422</v>
      </c>
      <c r="D5260">
        <f>L5260/J5260</f>
        <v>1.6976631666511049E-3</v>
      </c>
      <c r="E5260">
        <v>2.0589699999999998E-3</v>
      </c>
      <c r="F5260">
        <v>2.8019599999999999E-2</v>
      </c>
      <c r="G5260">
        <v>7.3483300000000001E-2</v>
      </c>
      <c r="H5260">
        <v>1413</v>
      </c>
      <c r="I5260">
        <v>234.905</v>
      </c>
      <c r="J5260">
        <v>1178.0899999999999</v>
      </c>
      <c r="K5260">
        <v>9</v>
      </c>
      <c r="L5260">
        <v>2</v>
      </c>
      <c r="M5260">
        <v>6.57639</v>
      </c>
      <c r="N5260">
        <v>2.42361</v>
      </c>
      <c r="O5260" t="s">
        <v>17421</v>
      </c>
      <c r="P5260">
        <v>3</v>
      </c>
      <c r="Q5260" t="s">
        <v>11506</v>
      </c>
      <c r="R5260" t="s">
        <v>0</v>
      </c>
      <c r="S5260" t="s">
        <v>17420</v>
      </c>
      <c r="T5260" t="s">
        <v>17419</v>
      </c>
    </row>
    <row r="5261" spans="1:20">
      <c r="A5261" t="s">
        <v>17418</v>
      </c>
      <c r="D5261">
        <f>L5261/J5261</f>
        <v>1.6967586818899855E-3</v>
      </c>
      <c r="E5261">
        <v>2.0256900000000001E-3</v>
      </c>
      <c r="F5261">
        <v>8.6507399999999998E-2</v>
      </c>
      <c r="G5261">
        <v>2.3416300000000001E-2</v>
      </c>
      <c r="H5261">
        <v>720</v>
      </c>
      <c r="I5261">
        <v>130.64099999999999</v>
      </c>
      <c r="J5261">
        <v>589.35900000000004</v>
      </c>
      <c r="K5261">
        <v>12</v>
      </c>
      <c r="L5261">
        <v>1</v>
      </c>
      <c r="M5261">
        <v>10.8535</v>
      </c>
      <c r="N5261">
        <v>1.1465399999999999</v>
      </c>
      <c r="O5261" t="s">
        <v>17417</v>
      </c>
      <c r="P5261">
        <v>4</v>
      </c>
      <c r="Q5261" t="s">
        <v>17416</v>
      </c>
      <c r="R5261" t="s">
        <v>0</v>
      </c>
      <c r="S5261" t="s">
        <v>17415</v>
      </c>
      <c r="T5261" t="s">
        <v>17414</v>
      </c>
    </row>
    <row r="5262" spans="1:20">
      <c r="A5262" t="s">
        <v>17413</v>
      </c>
      <c r="D5262">
        <f>L5262/J5262</f>
        <v>1.6966982252536564E-3</v>
      </c>
      <c r="E5262">
        <v>1.9018800000000001E-3</v>
      </c>
      <c r="F5262">
        <v>9.8420599999999997E-2</v>
      </c>
      <c r="G5262">
        <v>1.9324000000000001E-2</v>
      </c>
      <c r="H5262">
        <v>1425</v>
      </c>
      <c r="I5262">
        <v>246.238</v>
      </c>
      <c r="J5262">
        <v>1178.76</v>
      </c>
      <c r="K5262">
        <v>26</v>
      </c>
      <c r="L5262">
        <v>2</v>
      </c>
      <c r="M5262">
        <v>23.798500000000001</v>
      </c>
      <c r="N5262">
        <v>2.2014900000000002</v>
      </c>
      <c r="O5262" t="s">
        <v>11031</v>
      </c>
      <c r="P5262">
        <v>1</v>
      </c>
      <c r="Q5262" t="s">
        <v>180</v>
      </c>
      <c r="R5262" t="s">
        <v>0</v>
      </c>
      <c r="S5262" t="s">
        <v>6083</v>
      </c>
      <c r="T5262" t="s">
        <v>6082</v>
      </c>
    </row>
    <row r="5263" spans="1:20">
      <c r="A5263" t="s">
        <v>17412</v>
      </c>
      <c r="D5263">
        <f>L5263/J5263</f>
        <v>1.6961658171702864E-3</v>
      </c>
      <c r="E5263">
        <v>1.63704E-3</v>
      </c>
      <c r="F5263">
        <v>5.2625900000000003E-2</v>
      </c>
      <c r="G5263">
        <v>3.1107099999999999E-2</v>
      </c>
      <c r="H5263">
        <v>1434</v>
      </c>
      <c r="I5263">
        <v>254.874</v>
      </c>
      <c r="J5263">
        <v>1179.1300000000001</v>
      </c>
      <c r="K5263">
        <v>15</v>
      </c>
      <c r="L5263">
        <v>2</v>
      </c>
      <c r="M5263">
        <v>13.1129</v>
      </c>
      <c r="N5263">
        <v>1.8870899999999999</v>
      </c>
      <c r="O5263" t="s">
        <v>3031</v>
      </c>
      <c r="P5263">
        <v>1</v>
      </c>
      <c r="Q5263" t="s">
        <v>180</v>
      </c>
      <c r="R5263" t="s">
        <v>0</v>
      </c>
      <c r="S5263" t="s">
        <v>3910</v>
      </c>
      <c r="T5263" t="s">
        <v>1980</v>
      </c>
    </row>
    <row r="5264" spans="1:20">
      <c r="A5264" t="s">
        <v>17411</v>
      </c>
      <c r="D5264">
        <f>L5264/J5264</f>
        <v>1.6959817105332336E-3</v>
      </c>
      <c r="E5264">
        <v>1.7016500000000001E-3</v>
      </c>
      <c r="F5264">
        <v>8.1894599999999998E-2</v>
      </c>
      <c r="G5264">
        <v>2.0778499999999998E-2</v>
      </c>
      <c r="H5264">
        <v>759</v>
      </c>
      <c r="I5264">
        <v>169.37100000000001</v>
      </c>
      <c r="J5264">
        <v>589.62900000000002</v>
      </c>
      <c r="K5264">
        <v>14</v>
      </c>
      <c r="L5264">
        <v>1</v>
      </c>
      <c r="M5264">
        <v>13.0556</v>
      </c>
      <c r="N5264">
        <v>0.94439300000000004</v>
      </c>
      <c r="O5264" t="s">
        <v>1</v>
      </c>
      <c r="P5264">
        <v>0</v>
      </c>
      <c r="Q5264" t="s">
        <v>0</v>
      </c>
    </row>
    <row r="5265" spans="1:20">
      <c r="A5265" t="s">
        <v>17410</v>
      </c>
      <c r="D5265">
        <f>L5265/J5265</f>
        <v>1.6935804831785118E-3</v>
      </c>
      <c r="E5265">
        <v>1.88006E-3</v>
      </c>
      <c r="F5265">
        <v>2.8653600000000001E-2</v>
      </c>
      <c r="G5265">
        <v>6.5613400000000002E-2</v>
      </c>
      <c r="H5265">
        <v>1497</v>
      </c>
      <c r="I5265">
        <v>316.072</v>
      </c>
      <c r="J5265">
        <v>1180.93</v>
      </c>
      <c r="K5265">
        <v>11</v>
      </c>
      <c r="L5265">
        <v>2</v>
      </c>
      <c r="M5265">
        <v>8.8342799999999997</v>
      </c>
      <c r="N5265">
        <v>2.1657199999999999</v>
      </c>
      <c r="O5265" t="s">
        <v>1</v>
      </c>
      <c r="P5265">
        <v>0</v>
      </c>
      <c r="Q5265" t="s">
        <v>0</v>
      </c>
    </row>
    <row r="5266" spans="1:20">
      <c r="A5266" t="s">
        <v>17409</v>
      </c>
      <c r="D5266">
        <f>L5266/J5266</f>
        <v>1.6924683466107476E-3</v>
      </c>
      <c r="E5266">
        <v>1.76705E-3</v>
      </c>
      <c r="F5266">
        <v>3.6718199999999999E-2</v>
      </c>
      <c r="G5266">
        <v>4.8124699999999999E-2</v>
      </c>
      <c r="H5266">
        <v>789</v>
      </c>
      <c r="I5266">
        <v>198.14699999999999</v>
      </c>
      <c r="J5266">
        <v>590.85299999999995</v>
      </c>
      <c r="K5266">
        <v>8</v>
      </c>
      <c r="L5266">
        <v>1</v>
      </c>
      <c r="M5266">
        <v>6.9960500000000003</v>
      </c>
      <c r="N5266">
        <v>1.0039499999999999</v>
      </c>
      <c r="O5266" t="s">
        <v>17408</v>
      </c>
      <c r="P5266">
        <v>2</v>
      </c>
      <c r="Q5266" t="s">
        <v>260</v>
      </c>
      <c r="R5266" t="s">
        <v>259</v>
      </c>
      <c r="S5266" t="s">
        <v>360</v>
      </c>
      <c r="T5266" t="s">
        <v>359</v>
      </c>
    </row>
    <row r="5267" spans="1:20">
      <c r="A5267" t="s">
        <v>17407</v>
      </c>
      <c r="D5267">
        <f>L5267/J5267</f>
        <v>1.6922163126268104E-3</v>
      </c>
      <c r="E5267">
        <v>1.5026499999999999E-3</v>
      </c>
      <c r="F5267">
        <v>1.4297799999999999E-2</v>
      </c>
      <c r="G5267">
        <v>0.10509599999999999</v>
      </c>
      <c r="H5267">
        <v>741</v>
      </c>
      <c r="I5267">
        <v>150.059</v>
      </c>
      <c r="J5267">
        <v>590.94100000000003</v>
      </c>
      <c r="K5267">
        <v>3</v>
      </c>
      <c r="L5267">
        <v>1</v>
      </c>
      <c r="M5267">
        <v>2.1218300000000001</v>
      </c>
      <c r="N5267">
        <v>0.87817199999999995</v>
      </c>
      <c r="O5267" t="s">
        <v>17406</v>
      </c>
      <c r="P5267">
        <v>4</v>
      </c>
      <c r="Q5267" t="s">
        <v>2373</v>
      </c>
      <c r="R5267" t="s">
        <v>0</v>
      </c>
      <c r="S5267" t="s">
        <v>17405</v>
      </c>
      <c r="T5267" t="s">
        <v>17404</v>
      </c>
    </row>
    <row r="5268" spans="1:20">
      <c r="A5268" t="s">
        <v>17403</v>
      </c>
      <c r="D5268">
        <f>L5268/J5268</f>
        <v>1.6922048583201481E-3</v>
      </c>
      <c r="E5268">
        <v>2.1332199999999999E-3</v>
      </c>
      <c r="F5268">
        <v>4.9610399999999999E-2</v>
      </c>
      <c r="G5268">
        <v>4.29994E-2</v>
      </c>
      <c r="H5268">
        <v>750</v>
      </c>
      <c r="I5268">
        <v>159.05500000000001</v>
      </c>
      <c r="J5268">
        <v>590.94500000000005</v>
      </c>
      <c r="K5268">
        <v>9</v>
      </c>
      <c r="L5268">
        <v>1</v>
      </c>
      <c r="M5268">
        <v>7.7602399999999996</v>
      </c>
      <c r="N5268">
        <v>1.23976</v>
      </c>
      <c r="O5268" t="s">
        <v>1</v>
      </c>
      <c r="P5268">
        <v>0</v>
      </c>
      <c r="Q5268" t="s">
        <v>0</v>
      </c>
      <c r="S5268" t="s">
        <v>2132</v>
      </c>
      <c r="T5268" t="s">
        <v>2131</v>
      </c>
    </row>
    <row r="5269" spans="1:20">
      <c r="A5269" t="s">
        <v>17402</v>
      </c>
      <c r="D5269">
        <f>L5269/J5269</f>
        <v>1.6919872559519884E-3</v>
      </c>
      <c r="E5269">
        <v>1.59902E-3</v>
      </c>
      <c r="F5269">
        <v>9.0218499999999993E-2</v>
      </c>
      <c r="G5269">
        <v>1.7723900000000001E-2</v>
      </c>
      <c r="H5269">
        <v>675</v>
      </c>
      <c r="I5269">
        <v>83.979100000000003</v>
      </c>
      <c r="J5269">
        <v>591.02099999999996</v>
      </c>
      <c r="K5269">
        <v>8</v>
      </c>
      <c r="L5269">
        <v>1</v>
      </c>
      <c r="M5269">
        <v>7.1127799999999999</v>
      </c>
      <c r="N5269">
        <v>0.88721700000000003</v>
      </c>
      <c r="O5269" t="s">
        <v>17401</v>
      </c>
      <c r="P5269">
        <v>1</v>
      </c>
      <c r="Q5269" t="s">
        <v>5535</v>
      </c>
      <c r="R5269" t="s">
        <v>0</v>
      </c>
      <c r="S5269" t="s">
        <v>5534</v>
      </c>
      <c r="T5269" t="s">
        <v>5533</v>
      </c>
    </row>
    <row r="5270" spans="1:20">
      <c r="A5270" t="s">
        <v>17400</v>
      </c>
      <c r="D5270">
        <f>L5270/J5270</f>
        <v>1.6902998761010191E-3</v>
      </c>
      <c r="E5270">
        <v>5.1167399999999998E-3</v>
      </c>
      <c r="F5270">
        <v>0.10223</v>
      </c>
      <c r="G5270">
        <v>5.0051499999999999E-2</v>
      </c>
      <c r="H5270">
        <v>696</v>
      </c>
      <c r="I5270">
        <v>104.389</v>
      </c>
      <c r="J5270">
        <v>591.61099999999999</v>
      </c>
      <c r="K5270">
        <v>13</v>
      </c>
      <c r="L5270">
        <v>1</v>
      </c>
      <c r="M5270">
        <v>10.1273</v>
      </c>
      <c r="N5270">
        <v>2.8727100000000001</v>
      </c>
      <c r="O5270" t="s">
        <v>17399</v>
      </c>
      <c r="P5270">
        <v>0</v>
      </c>
      <c r="Q5270" t="s">
        <v>0</v>
      </c>
      <c r="S5270" t="s">
        <v>3087</v>
      </c>
      <c r="T5270" t="s">
        <v>3086</v>
      </c>
    </row>
    <row r="5271" spans="1:20">
      <c r="A5271" t="s">
        <v>17398</v>
      </c>
      <c r="D5271">
        <f>L5271/J5271</f>
        <v>1.6895002627172909E-3</v>
      </c>
      <c r="E5271">
        <v>1.86677E-3</v>
      </c>
      <c r="F5271">
        <v>3.2059600000000001E-2</v>
      </c>
      <c r="G5271">
        <v>5.8228000000000002E-2</v>
      </c>
      <c r="H5271">
        <v>714</v>
      </c>
      <c r="I5271">
        <v>122.10899999999999</v>
      </c>
      <c r="J5271">
        <v>591.89099999999996</v>
      </c>
      <c r="K5271">
        <v>5</v>
      </c>
      <c r="L5271">
        <v>1</v>
      </c>
      <c r="M5271">
        <v>3.8994200000000001</v>
      </c>
      <c r="N5271">
        <v>1.1005799999999999</v>
      </c>
      <c r="O5271" t="s">
        <v>1744</v>
      </c>
      <c r="P5271">
        <v>2</v>
      </c>
      <c r="Q5271" t="s">
        <v>1743</v>
      </c>
      <c r="R5271" t="s">
        <v>1742</v>
      </c>
      <c r="S5271" t="s">
        <v>1741</v>
      </c>
      <c r="T5271" t="s">
        <v>1740</v>
      </c>
    </row>
    <row r="5272" spans="1:20">
      <c r="A5272" t="s">
        <v>17397</v>
      </c>
      <c r="D5272">
        <f>L5272/J5272</f>
        <v>1.6892434047714368E-3</v>
      </c>
      <c r="E5272">
        <v>1.5612E-3</v>
      </c>
      <c r="F5272">
        <v>0.107186</v>
      </c>
      <c r="G5272">
        <v>1.45653E-2</v>
      </c>
      <c r="H5272">
        <v>684</v>
      </c>
      <c r="I5272">
        <v>92.018600000000006</v>
      </c>
      <c r="J5272">
        <v>591.98099999999999</v>
      </c>
      <c r="K5272">
        <v>10</v>
      </c>
      <c r="L5272">
        <v>1</v>
      </c>
      <c r="M5272">
        <v>9.1432500000000001</v>
      </c>
      <c r="N5272">
        <v>0.85674899999999998</v>
      </c>
      <c r="O5272" t="s">
        <v>17396</v>
      </c>
      <c r="P5272">
        <v>1</v>
      </c>
      <c r="Q5272" t="s">
        <v>470</v>
      </c>
      <c r="R5272" t="s">
        <v>0</v>
      </c>
      <c r="S5272" t="s">
        <v>274</v>
      </c>
      <c r="T5272" t="s">
        <v>273</v>
      </c>
    </row>
    <row r="5273" spans="1:20">
      <c r="A5273" t="s">
        <v>17395</v>
      </c>
      <c r="D5273">
        <f>L5273/J5273</f>
        <v>1.688641521668648E-3</v>
      </c>
      <c r="E5273">
        <v>1.4889599999999999E-3</v>
      </c>
      <c r="F5273">
        <v>0.22928799999999999</v>
      </c>
      <c r="G5273">
        <v>6.4938399999999999E-3</v>
      </c>
      <c r="H5273">
        <v>693</v>
      </c>
      <c r="I5273">
        <v>100.80800000000001</v>
      </c>
      <c r="J5273">
        <v>592.19200000000001</v>
      </c>
      <c r="K5273">
        <v>21</v>
      </c>
      <c r="L5273">
        <v>1</v>
      </c>
      <c r="M5273">
        <v>20.228300000000001</v>
      </c>
      <c r="N5273">
        <v>0.77166500000000005</v>
      </c>
      <c r="O5273" t="s">
        <v>7063</v>
      </c>
      <c r="P5273">
        <v>3</v>
      </c>
      <c r="Q5273" t="s">
        <v>5943</v>
      </c>
      <c r="R5273" t="s">
        <v>280</v>
      </c>
      <c r="S5273" t="s">
        <v>6292</v>
      </c>
      <c r="T5273" t="s">
        <v>6291</v>
      </c>
    </row>
    <row r="5274" spans="1:20">
      <c r="A5274" t="s">
        <v>17394</v>
      </c>
      <c r="D5274">
        <f>L5274/J5274</f>
        <v>1.6884428898262874E-3</v>
      </c>
      <c r="E5274">
        <v>1.5698400000000001E-3</v>
      </c>
      <c r="F5274">
        <v>7.3486899999999994E-2</v>
      </c>
      <c r="G5274">
        <v>2.1362200000000001E-2</v>
      </c>
      <c r="H5274">
        <v>4452</v>
      </c>
      <c r="I5274">
        <v>898.43299999999999</v>
      </c>
      <c r="J5274">
        <v>3553.57</v>
      </c>
      <c r="K5274">
        <v>68</v>
      </c>
      <c r="L5274">
        <v>6</v>
      </c>
      <c r="M5274">
        <v>62.702100000000002</v>
      </c>
      <c r="N5274">
        <v>5.2979399999999996</v>
      </c>
      <c r="O5274" t="s">
        <v>17393</v>
      </c>
      <c r="P5274">
        <v>0</v>
      </c>
      <c r="Q5274" t="s">
        <v>0</v>
      </c>
      <c r="S5274" t="s">
        <v>3313</v>
      </c>
      <c r="T5274" t="s">
        <v>3312</v>
      </c>
    </row>
    <row r="5275" spans="1:20">
      <c r="A5275" t="s">
        <v>17392</v>
      </c>
      <c r="D5275">
        <f>L5275/J5275</f>
        <v>1.6880676127347821E-3</v>
      </c>
      <c r="E5275">
        <v>2.3142800000000002E-3</v>
      </c>
      <c r="F5275">
        <v>4.0112200000000001E-2</v>
      </c>
      <c r="G5275">
        <v>5.7695099999999999E-2</v>
      </c>
      <c r="H5275">
        <v>2181</v>
      </c>
      <c r="I5275">
        <v>403.81799999999998</v>
      </c>
      <c r="J5275">
        <v>1777.18</v>
      </c>
      <c r="K5275">
        <v>20</v>
      </c>
      <c r="L5275">
        <v>3</v>
      </c>
      <c r="M5275">
        <v>15.950100000000001</v>
      </c>
      <c r="N5275">
        <v>4.0499299999999998</v>
      </c>
      <c r="O5275" t="s">
        <v>1</v>
      </c>
      <c r="P5275">
        <v>0</v>
      </c>
      <c r="Q5275" t="s">
        <v>0</v>
      </c>
    </row>
    <row r="5276" spans="1:20">
      <c r="A5276" t="s">
        <v>17391</v>
      </c>
      <c r="D5276">
        <f>L5276/J5276</f>
        <v>1.6873251509312347E-3</v>
      </c>
      <c r="E5276">
        <v>1.80317E-3</v>
      </c>
      <c r="F5276">
        <v>0.121041</v>
      </c>
      <c r="G5276">
        <v>1.4897199999999999E-2</v>
      </c>
      <c r="H5276">
        <v>720</v>
      </c>
      <c r="I5276">
        <v>127.346</v>
      </c>
      <c r="J5276">
        <v>592.654</v>
      </c>
      <c r="K5276">
        <v>15</v>
      </c>
      <c r="L5276">
        <v>1</v>
      </c>
      <c r="M5276">
        <v>14.0275</v>
      </c>
      <c r="N5276">
        <v>0.972526</v>
      </c>
      <c r="O5276" t="s">
        <v>17390</v>
      </c>
      <c r="P5276">
        <v>0</v>
      </c>
      <c r="Q5276" t="s">
        <v>0</v>
      </c>
      <c r="S5276" t="s">
        <v>17389</v>
      </c>
      <c r="T5276" t="s">
        <v>17388</v>
      </c>
    </row>
    <row r="5277" spans="1:20">
      <c r="A5277" t="s">
        <v>17387</v>
      </c>
      <c r="D5277">
        <f>L5277/J5277</f>
        <v>1.686838443048117E-3</v>
      </c>
      <c r="E5277">
        <v>2.1729599999999998E-3</v>
      </c>
      <c r="F5277">
        <v>0.14824300000000001</v>
      </c>
      <c r="G5277">
        <v>1.46581E-2</v>
      </c>
      <c r="H5277">
        <v>1437</v>
      </c>
      <c r="I5277">
        <v>251.34700000000001</v>
      </c>
      <c r="J5277">
        <v>1185.6500000000001</v>
      </c>
      <c r="K5277">
        <v>36</v>
      </c>
      <c r="L5277">
        <v>2</v>
      </c>
      <c r="M5277">
        <v>33.671799999999998</v>
      </c>
      <c r="N5277">
        <v>2.32823</v>
      </c>
      <c r="O5277" t="s">
        <v>9741</v>
      </c>
      <c r="P5277">
        <v>6</v>
      </c>
      <c r="Q5277" t="s">
        <v>38</v>
      </c>
      <c r="R5277" t="s">
        <v>0</v>
      </c>
      <c r="S5277" t="s">
        <v>37</v>
      </c>
      <c r="T5277" t="s">
        <v>36</v>
      </c>
    </row>
    <row r="5278" spans="1:20">
      <c r="A5278" t="s">
        <v>17386</v>
      </c>
      <c r="D5278">
        <f>L5278/J5278</f>
        <v>1.6862126820055814E-3</v>
      </c>
      <c r="E5278">
        <v>1.6458E-3</v>
      </c>
      <c r="F5278">
        <v>0.107503</v>
      </c>
      <c r="G5278">
        <v>1.53093E-2</v>
      </c>
      <c r="H5278">
        <v>1347</v>
      </c>
      <c r="I5278">
        <v>160.90899999999999</v>
      </c>
      <c r="J5278">
        <v>1186.0899999999999</v>
      </c>
      <c r="K5278">
        <v>17</v>
      </c>
      <c r="L5278">
        <v>2</v>
      </c>
      <c r="M5278">
        <v>15.2761</v>
      </c>
      <c r="N5278">
        <v>1.72387</v>
      </c>
      <c r="O5278" t="s">
        <v>17385</v>
      </c>
      <c r="P5278">
        <v>2</v>
      </c>
      <c r="Q5278" t="s">
        <v>840</v>
      </c>
      <c r="R5278" t="s">
        <v>0</v>
      </c>
      <c r="S5278" t="s">
        <v>839</v>
      </c>
      <c r="T5278" t="s">
        <v>838</v>
      </c>
    </row>
    <row r="5279" spans="1:20">
      <c r="A5279" t="s">
        <v>17384</v>
      </c>
      <c r="D5279">
        <f>L5279/J5279</f>
        <v>1.6859710350176184E-3</v>
      </c>
      <c r="E5279">
        <v>1.6669499999999999E-3</v>
      </c>
      <c r="F5279">
        <v>5.7033599999999997E-2</v>
      </c>
      <c r="G5279">
        <v>2.9227599999999999E-2</v>
      </c>
      <c r="H5279">
        <v>819</v>
      </c>
      <c r="I5279">
        <v>225.87</v>
      </c>
      <c r="J5279">
        <v>593.13</v>
      </c>
      <c r="K5279">
        <v>13</v>
      </c>
      <c r="L5279">
        <v>1</v>
      </c>
      <c r="M5279">
        <v>12.073399999999999</v>
      </c>
      <c r="N5279">
        <v>0.92664400000000002</v>
      </c>
      <c r="O5279" t="s">
        <v>1</v>
      </c>
      <c r="P5279">
        <v>1</v>
      </c>
      <c r="Q5279" t="s">
        <v>15272</v>
      </c>
      <c r="R5279" t="s">
        <v>0</v>
      </c>
    </row>
    <row r="5280" spans="1:20">
      <c r="A5280" t="s">
        <v>17383</v>
      </c>
      <c r="D5280">
        <f>L5280/J5280</f>
        <v>1.6853714811550188E-3</v>
      </c>
      <c r="E5280">
        <v>2.0277300000000002E-3</v>
      </c>
      <c r="F5280">
        <v>5.3199799999999998E-2</v>
      </c>
      <c r="G5280">
        <v>3.8115299999999998E-2</v>
      </c>
      <c r="H5280">
        <v>726</v>
      </c>
      <c r="I5280">
        <v>132.65899999999999</v>
      </c>
      <c r="J5280">
        <v>593.34100000000001</v>
      </c>
      <c r="K5280">
        <v>8</v>
      </c>
      <c r="L5280">
        <v>1</v>
      </c>
      <c r="M5280">
        <v>6.8348199999999997</v>
      </c>
      <c r="N5280">
        <v>1.1651800000000001</v>
      </c>
      <c r="O5280" t="s">
        <v>17382</v>
      </c>
      <c r="P5280">
        <v>0</v>
      </c>
      <c r="Q5280" t="s">
        <v>0</v>
      </c>
      <c r="S5280" t="s">
        <v>2678</v>
      </c>
      <c r="T5280" t="s">
        <v>2677</v>
      </c>
    </row>
    <row r="5281" spans="1:20">
      <c r="A5281" t="s">
        <v>17381</v>
      </c>
      <c r="D5281">
        <f>L5281/J5281</f>
        <v>1.6853269815231987E-3</v>
      </c>
      <c r="E5281">
        <v>2.0586599999999999E-3</v>
      </c>
      <c r="F5281">
        <v>0.113964</v>
      </c>
      <c r="G5281">
        <v>1.8064E-2</v>
      </c>
      <c r="H5281">
        <v>2202</v>
      </c>
      <c r="I5281">
        <v>421.93400000000003</v>
      </c>
      <c r="J5281">
        <v>1780.07</v>
      </c>
      <c r="K5281">
        <v>49</v>
      </c>
      <c r="L5281">
        <v>3</v>
      </c>
      <c r="M5281">
        <v>45.530200000000001</v>
      </c>
      <c r="N5281">
        <v>3.4698099999999998</v>
      </c>
      <c r="O5281" t="s">
        <v>17380</v>
      </c>
      <c r="P5281">
        <v>3</v>
      </c>
      <c r="Q5281" t="s">
        <v>11286</v>
      </c>
      <c r="R5281" t="s">
        <v>0</v>
      </c>
      <c r="S5281" t="s">
        <v>1593</v>
      </c>
      <c r="T5281" t="s">
        <v>328</v>
      </c>
    </row>
    <row r="5282" spans="1:20">
      <c r="A5282" t="s">
        <v>17379</v>
      </c>
      <c r="D5282">
        <f>L5282/J5282</f>
        <v>1.6853033124636606E-3</v>
      </c>
      <c r="E5282">
        <v>1.838E-3</v>
      </c>
      <c r="F5282">
        <v>7.1781899999999996E-2</v>
      </c>
      <c r="G5282">
        <v>2.5605300000000001E-2</v>
      </c>
      <c r="H5282">
        <v>1449</v>
      </c>
      <c r="I5282">
        <v>262.274</v>
      </c>
      <c r="J5282">
        <v>1186.73</v>
      </c>
      <c r="K5282">
        <v>20</v>
      </c>
      <c r="L5282">
        <v>2</v>
      </c>
      <c r="M5282">
        <v>17.923400000000001</v>
      </c>
      <c r="N5282">
        <v>2.0765699999999998</v>
      </c>
      <c r="O5282" t="s">
        <v>17378</v>
      </c>
      <c r="P5282">
        <v>2</v>
      </c>
      <c r="Q5282" t="s">
        <v>17377</v>
      </c>
      <c r="R5282" t="s">
        <v>7519</v>
      </c>
      <c r="S5282" t="s">
        <v>17376</v>
      </c>
      <c r="T5282" t="s">
        <v>17375</v>
      </c>
    </row>
    <row r="5283" spans="1:20">
      <c r="A5283" t="s">
        <v>17374</v>
      </c>
      <c r="D5283">
        <f>L5283/J5283</f>
        <v>1.6851527928037236E-3</v>
      </c>
      <c r="E5283">
        <v>1.7752099999999999E-3</v>
      </c>
      <c r="F5283">
        <v>0.13092100000000001</v>
      </c>
      <c r="G5283">
        <v>1.35595E-2</v>
      </c>
      <c r="H5283">
        <v>744</v>
      </c>
      <c r="I5283">
        <v>150.58199999999999</v>
      </c>
      <c r="J5283">
        <v>593.41800000000001</v>
      </c>
      <c r="K5283">
        <v>19</v>
      </c>
      <c r="L5283">
        <v>1</v>
      </c>
      <c r="M5283">
        <v>18.036200000000001</v>
      </c>
      <c r="N5283">
        <v>0.96377699999999999</v>
      </c>
      <c r="O5283" t="s">
        <v>17373</v>
      </c>
      <c r="P5283">
        <v>3</v>
      </c>
      <c r="Q5283" t="s">
        <v>2022</v>
      </c>
      <c r="R5283" t="s">
        <v>0</v>
      </c>
      <c r="S5283" t="s">
        <v>1593</v>
      </c>
      <c r="T5283" t="s">
        <v>328</v>
      </c>
    </row>
    <row r="5284" spans="1:20">
      <c r="A5284" t="s">
        <v>17372</v>
      </c>
      <c r="D5284">
        <f>L5284/J5284</f>
        <v>1.6847297777672951E-3</v>
      </c>
      <c r="E5284">
        <v>1.61315E-3</v>
      </c>
      <c r="F5284">
        <v>0.11496099999999999</v>
      </c>
      <c r="G5284">
        <v>1.40322E-2</v>
      </c>
      <c r="H5284">
        <v>720</v>
      </c>
      <c r="I5284">
        <v>126.43300000000001</v>
      </c>
      <c r="J5284">
        <v>593.56700000000001</v>
      </c>
      <c r="K5284">
        <v>14</v>
      </c>
      <c r="L5284">
        <v>1</v>
      </c>
      <c r="M5284">
        <v>13.1347</v>
      </c>
      <c r="N5284">
        <v>0.86527699999999996</v>
      </c>
      <c r="O5284" t="s">
        <v>1</v>
      </c>
      <c r="P5284">
        <v>2</v>
      </c>
      <c r="Q5284" t="s">
        <v>581</v>
      </c>
      <c r="R5284" t="s">
        <v>0</v>
      </c>
      <c r="S5284" t="s">
        <v>3429</v>
      </c>
      <c r="T5284" t="s">
        <v>3428</v>
      </c>
    </row>
    <row r="5285" spans="1:20">
      <c r="A5285" t="s">
        <v>17371</v>
      </c>
      <c r="D5285">
        <f>L5285/J5285</f>
        <v>1.6844857180878391E-3</v>
      </c>
      <c r="E5285">
        <v>1.5966400000000001E-3</v>
      </c>
      <c r="F5285">
        <v>1.92131E-2</v>
      </c>
      <c r="G5285">
        <v>8.3101499999999995E-2</v>
      </c>
      <c r="H5285">
        <v>705</v>
      </c>
      <c r="I5285">
        <v>111.34699999999999</v>
      </c>
      <c r="J5285">
        <v>593.65300000000002</v>
      </c>
      <c r="K5285">
        <v>3</v>
      </c>
      <c r="L5285">
        <v>1</v>
      </c>
      <c r="M5285">
        <v>2.07891</v>
      </c>
      <c r="N5285">
        <v>0.92108699999999999</v>
      </c>
      <c r="O5285" t="s">
        <v>17370</v>
      </c>
      <c r="P5285">
        <v>3</v>
      </c>
      <c r="Q5285" t="s">
        <v>17369</v>
      </c>
      <c r="R5285" t="s">
        <v>0</v>
      </c>
      <c r="S5285" t="s">
        <v>17368</v>
      </c>
      <c r="T5285" t="s">
        <v>17367</v>
      </c>
    </row>
    <row r="5286" spans="1:20">
      <c r="A5286" t="s">
        <v>17366</v>
      </c>
      <c r="D5286">
        <f>L5286/J5286</f>
        <v>1.6843381814200655E-3</v>
      </c>
      <c r="E5286">
        <v>1.76348E-3</v>
      </c>
      <c r="F5286">
        <v>0.10067</v>
      </c>
      <c r="G5286">
        <v>1.7517499999999998E-2</v>
      </c>
      <c r="H5286">
        <v>1515</v>
      </c>
      <c r="I5286">
        <v>327.589</v>
      </c>
      <c r="J5286">
        <v>1187.4100000000001</v>
      </c>
      <c r="K5286">
        <v>33</v>
      </c>
      <c r="L5286">
        <v>2</v>
      </c>
      <c r="M5286">
        <v>31.029800000000002</v>
      </c>
      <c r="N5286">
        <v>1.9702500000000001</v>
      </c>
      <c r="O5286" t="s">
        <v>17365</v>
      </c>
      <c r="P5286">
        <v>11</v>
      </c>
      <c r="Q5286" t="s">
        <v>14174</v>
      </c>
      <c r="R5286" t="s">
        <v>0</v>
      </c>
      <c r="S5286" t="s">
        <v>999</v>
      </c>
      <c r="T5286" t="s">
        <v>998</v>
      </c>
    </row>
    <row r="5287" spans="1:20">
      <c r="A5287" t="s">
        <v>17364</v>
      </c>
      <c r="D5287">
        <f>L5287/J5287</f>
        <v>1.6833203156562256E-3</v>
      </c>
      <c r="E5287">
        <v>1.64544E-3</v>
      </c>
      <c r="F5287">
        <v>8.4642200000000001E-2</v>
      </c>
      <c r="G5287">
        <v>1.9439999999999999E-2</v>
      </c>
      <c r="H5287">
        <v>738</v>
      </c>
      <c r="I5287">
        <v>143.93600000000001</v>
      </c>
      <c r="J5287">
        <v>594.06399999999996</v>
      </c>
      <c r="K5287">
        <v>12</v>
      </c>
      <c r="L5287">
        <v>1</v>
      </c>
      <c r="M5287">
        <v>11.108700000000001</v>
      </c>
      <c r="N5287">
        <v>0.89129599999999998</v>
      </c>
      <c r="O5287" t="s">
        <v>1</v>
      </c>
      <c r="P5287">
        <v>0</v>
      </c>
      <c r="Q5287" t="s">
        <v>0</v>
      </c>
    </row>
    <row r="5288" spans="1:20">
      <c r="A5288" t="s">
        <v>17363</v>
      </c>
      <c r="D5288">
        <f>L5288/J5288</f>
        <v>1.6818594638232029E-3</v>
      </c>
      <c r="E5288">
        <v>1.8045400000000001E-3</v>
      </c>
      <c r="F5288">
        <v>9.4930700000000007E-2</v>
      </c>
      <c r="G5288">
        <v>1.9009100000000001E-2</v>
      </c>
      <c r="H5288">
        <v>732</v>
      </c>
      <c r="I5288">
        <v>137.41999999999999</v>
      </c>
      <c r="J5288">
        <v>594.58000000000004</v>
      </c>
      <c r="K5288">
        <v>14</v>
      </c>
      <c r="L5288">
        <v>1</v>
      </c>
      <c r="M5288">
        <v>12.936</v>
      </c>
      <c r="N5288">
        <v>1.06395</v>
      </c>
      <c r="O5288" t="s">
        <v>6745</v>
      </c>
      <c r="P5288">
        <v>1</v>
      </c>
      <c r="Q5288" t="s">
        <v>2763</v>
      </c>
      <c r="R5288" t="s">
        <v>0</v>
      </c>
      <c r="S5288" t="s">
        <v>6565</v>
      </c>
      <c r="T5288" t="s">
        <v>6564</v>
      </c>
    </row>
    <row r="5289" spans="1:20">
      <c r="A5289" t="s">
        <v>17362</v>
      </c>
      <c r="D5289">
        <f>L5289/J5289</f>
        <v>1.6816897618727297E-3</v>
      </c>
      <c r="E5289">
        <v>2.0235600000000002E-3</v>
      </c>
      <c r="F5289">
        <v>4.2904900000000003E-2</v>
      </c>
      <c r="G5289">
        <v>4.7163700000000003E-2</v>
      </c>
      <c r="H5289">
        <v>1515</v>
      </c>
      <c r="I5289">
        <v>325.71600000000001</v>
      </c>
      <c r="J5289">
        <v>1189.28</v>
      </c>
      <c r="K5289">
        <v>16</v>
      </c>
      <c r="L5289">
        <v>2</v>
      </c>
      <c r="M5289">
        <v>13.6494</v>
      </c>
      <c r="N5289">
        <v>2.3505500000000001</v>
      </c>
      <c r="O5289" t="s">
        <v>17361</v>
      </c>
      <c r="P5289">
        <v>4</v>
      </c>
      <c r="Q5289" t="s">
        <v>17360</v>
      </c>
      <c r="R5289" t="s">
        <v>436</v>
      </c>
      <c r="S5289" t="s">
        <v>6363</v>
      </c>
      <c r="T5289" t="s">
        <v>6362</v>
      </c>
    </row>
    <row r="5290" spans="1:20">
      <c r="A5290" t="s">
        <v>17359</v>
      </c>
      <c r="D5290">
        <f>L5290/J5290</f>
        <v>1.680132932117589E-3</v>
      </c>
      <c r="E5290">
        <v>1.8689900000000001E-3</v>
      </c>
      <c r="F5290">
        <v>3.9284899999999998E-2</v>
      </c>
      <c r="G5290">
        <v>4.7575300000000001E-2</v>
      </c>
      <c r="H5290">
        <v>771</v>
      </c>
      <c r="I5290">
        <v>175.809</v>
      </c>
      <c r="J5290">
        <v>595.19100000000003</v>
      </c>
      <c r="K5290">
        <v>8</v>
      </c>
      <c r="L5290">
        <v>1</v>
      </c>
      <c r="M5290">
        <v>6.8902299999999999</v>
      </c>
      <c r="N5290">
        <v>1.1097699999999999</v>
      </c>
      <c r="O5290" t="s">
        <v>12254</v>
      </c>
      <c r="P5290">
        <v>4</v>
      </c>
      <c r="Q5290" t="s">
        <v>1286</v>
      </c>
      <c r="R5290" t="s">
        <v>1285</v>
      </c>
      <c r="S5290" t="s">
        <v>1689</v>
      </c>
      <c r="T5290" t="s">
        <v>1688</v>
      </c>
    </row>
    <row r="5291" spans="1:20">
      <c r="A5291" t="s">
        <v>17358</v>
      </c>
      <c r="D5291">
        <f>L5291/J5291</f>
        <v>1.6787987858927181E-3</v>
      </c>
      <c r="E5291">
        <v>1.7344400000000001E-3</v>
      </c>
      <c r="F5291">
        <v>6.8246399999999999E-2</v>
      </c>
      <c r="G5291">
        <v>2.54144E-2</v>
      </c>
      <c r="H5291">
        <v>720</v>
      </c>
      <c r="I5291">
        <v>124.336</v>
      </c>
      <c r="J5291">
        <v>595.66399999999999</v>
      </c>
      <c r="K5291">
        <v>9</v>
      </c>
      <c r="L5291">
        <v>1</v>
      </c>
      <c r="M5291">
        <v>8.0231499999999993</v>
      </c>
      <c r="N5291">
        <v>0.97685500000000003</v>
      </c>
      <c r="O5291" t="s">
        <v>17357</v>
      </c>
      <c r="P5291">
        <v>4</v>
      </c>
      <c r="Q5291" t="s">
        <v>17356</v>
      </c>
      <c r="R5291" t="s">
        <v>17355</v>
      </c>
      <c r="S5291" t="s">
        <v>17354</v>
      </c>
      <c r="T5291" t="s">
        <v>17353</v>
      </c>
    </row>
    <row r="5292" spans="1:20">
      <c r="A5292" t="s">
        <v>17352</v>
      </c>
      <c r="D5292">
        <f>L5292/J5292</f>
        <v>1.6782465679857684E-3</v>
      </c>
      <c r="E5292">
        <v>2.5556099999999998E-3</v>
      </c>
      <c r="F5292">
        <v>4.6797900000000003E-2</v>
      </c>
      <c r="G5292">
        <v>5.4609499999999998E-2</v>
      </c>
      <c r="H5292">
        <v>1539</v>
      </c>
      <c r="I5292">
        <v>347.28300000000002</v>
      </c>
      <c r="J5292">
        <v>1191.72</v>
      </c>
      <c r="K5292">
        <v>19</v>
      </c>
      <c r="L5292">
        <v>2</v>
      </c>
      <c r="M5292">
        <v>16.0014</v>
      </c>
      <c r="N5292">
        <v>2.99858</v>
      </c>
      <c r="O5292" t="s">
        <v>17351</v>
      </c>
      <c r="P5292">
        <v>3</v>
      </c>
      <c r="Q5292" t="s">
        <v>17350</v>
      </c>
      <c r="R5292" t="s">
        <v>0</v>
      </c>
      <c r="S5292" t="s">
        <v>2111</v>
      </c>
      <c r="T5292" t="s">
        <v>2110</v>
      </c>
    </row>
    <row r="5293" spans="1:20">
      <c r="A5293" t="s">
        <v>17349</v>
      </c>
      <c r="D5293">
        <f>L5293/J5293</f>
        <v>1.6781789744312651E-3</v>
      </c>
      <c r="E5293">
        <v>1.66938E-3</v>
      </c>
      <c r="F5293">
        <v>1.2629400000000001E-2</v>
      </c>
      <c r="G5293">
        <v>0.13218199999999999</v>
      </c>
      <c r="H5293">
        <v>678</v>
      </c>
      <c r="I5293">
        <v>82.115899999999996</v>
      </c>
      <c r="J5293">
        <v>595.88400000000001</v>
      </c>
      <c r="K5293">
        <v>2</v>
      </c>
      <c r="L5293">
        <v>1</v>
      </c>
      <c r="M5293">
        <v>1.0208299999999999</v>
      </c>
      <c r="N5293">
        <v>0.97917299999999996</v>
      </c>
      <c r="O5293" t="s">
        <v>2223</v>
      </c>
      <c r="P5293">
        <v>8</v>
      </c>
      <c r="Q5293" t="s">
        <v>983</v>
      </c>
      <c r="R5293" t="s">
        <v>0</v>
      </c>
      <c r="S5293" t="s">
        <v>4506</v>
      </c>
      <c r="T5293" t="s">
        <v>4505</v>
      </c>
    </row>
    <row r="5294" spans="1:20">
      <c r="A5294" t="s">
        <v>17348</v>
      </c>
      <c r="D5294">
        <f>L5294/J5294</f>
        <v>1.6754235470727E-3</v>
      </c>
      <c r="E5294">
        <v>1.9072399999999999E-3</v>
      </c>
      <c r="F5294">
        <v>5.23017E-2</v>
      </c>
      <c r="G5294">
        <v>3.6466100000000001E-2</v>
      </c>
      <c r="H5294">
        <v>777</v>
      </c>
      <c r="I5294">
        <v>180.136</v>
      </c>
      <c r="J5294">
        <v>596.86400000000003</v>
      </c>
      <c r="K5294">
        <v>10</v>
      </c>
      <c r="L5294">
        <v>1</v>
      </c>
      <c r="M5294">
        <v>8.9219899999999992</v>
      </c>
      <c r="N5294">
        <v>1.0780099999999999</v>
      </c>
      <c r="O5294" t="s">
        <v>1</v>
      </c>
      <c r="P5294">
        <v>3</v>
      </c>
      <c r="Q5294" t="s">
        <v>1424</v>
      </c>
      <c r="R5294" t="s">
        <v>0</v>
      </c>
      <c r="S5294" t="s">
        <v>1607</v>
      </c>
      <c r="T5294" t="s">
        <v>1606</v>
      </c>
    </row>
    <row r="5295" spans="1:20">
      <c r="A5295" t="s">
        <v>17347</v>
      </c>
      <c r="D5295">
        <f>L5295/J5295</f>
        <v>1.6754067049776333E-3</v>
      </c>
      <c r="E5295">
        <v>1.5010900000000001E-3</v>
      </c>
      <c r="F5295">
        <v>3.21701E-2</v>
      </c>
      <c r="G5295">
        <v>4.6661000000000001E-2</v>
      </c>
      <c r="H5295">
        <v>1509</v>
      </c>
      <c r="I5295">
        <v>315.26100000000002</v>
      </c>
      <c r="J5295">
        <v>1193.74</v>
      </c>
      <c r="K5295">
        <v>11</v>
      </c>
      <c r="L5295">
        <v>2</v>
      </c>
      <c r="M5295">
        <v>9.3483199999999993</v>
      </c>
      <c r="N5295">
        <v>1.65168</v>
      </c>
      <c r="O5295" t="s">
        <v>1467</v>
      </c>
      <c r="P5295">
        <v>8</v>
      </c>
      <c r="Q5295" t="s">
        <v>1466</v>
      </c>
      <c r="R5295" t="s">
        <v>0</v>
      </c>
      <c r="S5295" t="s">
        <v>647</v>
      </c>
      <c r="T5295" t="s">
        <v>646</v>
      </c>
    </row>
    <row r="5296" spans="1:20">
      <c r="A5296" t="s">
        <v>17346</v>
      </c>
      <c r="D5296">
        <f>L5296/J5296</f>
        <v>1.6730857389517784E-3</v>
      </c>
      <c r="E5296">
        <v>1.66843E-3</v>
      </c>
      <c r="F5296">
        <v>0.10462299999999999</v>
      </c>
      <c r="G5296">
        <v>1.5946999999999999E-2</v>
      </c>
      <c r="H5296">
        <v>3537</v>
      </c>
      <c r="I5296">
        <v>548.505</v>
      </c>
      <c r="J5296">
        <v>2988.49</v>
      </c>
      <c r="K5296">
        <v>57</v>
      </c>
      <c r="L5296">
        <v>5</v>
      </c>
      <c r="M5296">
        <v>52.443399999999997</v>
      </c>
      <c r="N5296">
        <v>4.55661</v>
      </c>
      <c r="O5296" t="s">
        <v>17345</v>
      </c>
      <c r="P5296">
        <v>8</v>
      </c>
      <c r="Q5296" t="s">
        <v>17344</v>
      </c>
      <c r="R5296" t="s">
        <v>17343</v>
      </c>
      <c r="S5296" t="s">
        <v>15887</v>
      </c>
      <c r="T5296" t="s">
        <v>15886</v>
      </c>
    </row>
    <row r="5297" spans="1:20">
      <c r="A5297" t="s">
        <v>17342</v>
      </c>
      <c r="D5297">
        <f>L5297/J5297</f>
        <v>1.6680177610531198E-3</v>
      </c>
      <c r="E5297">
        <v>1.4693900000000001E-3</v>
      </c>
      <c r="F5297">
        <v>0.14094799999999999</v>
      </c>
      <c r="G5297">
        <v>1.04251E-2</v>
      </c>
      <c r="H5297">
        <v>708</v>
      </c>
      <c r="I5297">
        <v>108.486</v>
      </c>
      <c r="J5297">
        <v>599.51400000000001</v>
      </c>
      <c r="K5297">
        <v>14</v>
      </c>
      <c r="L5297">
        <v>1</v>
      </c>
      <c r="M5297">
        <v>13.237399999999999</v>
      </c>
      <c r="N5297">
        <v>0.76261699999999999</v>
      </c>
      <c r="O5297" t="s">
        <v>17341</v>
      </c>
      <c r="P5297">
        <v>2</v>
      </c>
      <c r="Q5297" t="s">
        <v>17340</v>
      </c>
      <c r="R5297" t="s">
        <v>0</v>
      </c>
      <c r="S5297" t="s">
        <v>17339</v>
      </c>
      <c r="T5297" t="s">
        <v>17338</v>
      </c>
    </row>
    <row r="5298" spans="1:20">
      <c r="A5298" t="s">
        <v>17337</v>
      </c>
      <c r="D5298">
        <f>L5298/J5298</f>
        <v>1.6677970624534406E-3</v>
      </c>
      <c r="E5298">
        <v>2.15212E-3</v>
      </c>
      <c r="F5298">
        <v>1.2168699999999999E-2</v>
      </c>
      <c r="G5298">
        <v>0.17685600000000001</v>
      </c>
      <c r="H5298">
        <v>2310</v>
      </c>
      <c r="I5298">
        <v>511.21899999999999</v>
      </c>
      <c r="J5298">
        <v>1798.78</v>
      </c>
      <c r="K5298">
        <v>10</v>
      </c>
      <c r="L5298">
        <v>3</v>
      </c>
      <c r="M5298">
        <v>6.1641300000000001</v>
      </c>
      <c r="N5298">
        <v>3.8358699999999999</v>
      </c>
      <c r="O5298" t="s">
        <v>1</v>
      </c>
      <c r="P5298">
        <v>2</v>
      </c>
      <c r="Q5298" t="s">
        <v>6180</v>
      </c>
      <c r="R5298" t="s">
        <v>0</v>
      </c>
      <c r="S5298" t="s">
        <v>16948</v>
      </c>
      <c r="T5298" t="s">
        <v>16947</v>
      </c>
    </row>
    <row r="5299" spans="1:20">
      <c r="A5299" t="s">
        <v>17336</v>
      </c>
      <c r="D5299">
        <f>L5299/J5299</f>
        <v>1.6668666906695471E-3</v>
      </c>
      <c r="E5299">
        <v>1.7895999999999999E-3</v>
      </c>
      <c r="F5299">
        <v>6.34044E-2</v>
      </c>
      <c r="G5299">
        <v>2.8225199999999999E-2</v>
      </c>
      <c r="H5299">
        <v>3810</v>
      </c>
      <c r="I5299">
        <v>810.35900000000004</v>
      </c>
      <c r="J5299">
        <v>2999.64</v>
      </c>
      <c r="K5299">
        <v>54</v>
      </c>
      <c r="L5299">
        <v>5</v>
      </c>
      <c r="M5299">
        <v>48.891800000000003</v>
      </c>
      <c r="N5299">
        <v>5.1081700000000003</v>
      </c>
      <c r="O5299" t="s">
        <v>1</v>
      </c>
      <c r="P5299">
        <v>2</v>
      </c>
      <c r="Q5299" t="s">
        <v>17335</v>
      </c>
    </row>
    <row r="5300" spans="1:20">
      <c r="A5300" t="s">
        <v>17334</v>
      </c>
      <c r="D5300">
        <f>L5300/J5300</f>
        <v>1.666750004166875E-3</v>
      </c>
      <c r="E5300">
        <v>1.75208E-3</v>
      </c>
      <c r="F5300">
        <v>8.7731199999999995E-2</v>
      </c>
      <c r="G5300">
        <v>1.9970999999999999E-2</v>
      </c>
      <c r="H5300">
        <v>2247</v>
      </c>
      <c r="I5300">
        <v>447.09399999999999</v>
      </c>
      <c r="J5300">
        <v>1799.91</v>
      </c>
      <c r="K5300">
        <v>40</v>
      </c>
      <c r="L5300">
        <v>3</v>
      </c>
      <c r="M5300">
        <v>37.023400000000002</v>
      </c>
      <c r="N5300">
        <v>2.9766400000000002</v>
      </c>
      <c r="O5300" t="s">
        <v>17333</v>
      </c>
      <c r="P5300">
        <v>4</v>
      </c>
      <c r="Q5300" t="s">
        <v>11865</v>
      </c>
      <c r="R5300" t="s">
        <v>0</v>
      </c>
      <c r="S5300" t="s">
        <v>2788</v>
      </c>
      <c r="T5300" t="s">
        <v>2787</v>
      </c>
    </row>
    <row r="5301" spans="1:20">
      <c r="A5301" t="s">
        <v>17332</v>
      </c>
      <c r="D5301">
        <f>L5301/J5301</f>
        <v>1.6666611111296296E-3</v>
      </c>
      <c r="E5301">
        <v>1.7763099999999999E-3</v>
      </c>
      <c r="F5301">
        <v>4.5834100000000003E-2</v>
      </c>
      <c r="G5301">
        <v>3.8755299999999999E-2</v>
      </c>
      <c r="H5301">
        <v>759</v>
      </c>
      <c r="I5301">
        <v>158.99799999999999</v>
      </c>
      <c r="J5301">
        <v>600.00199999999995</v>
      </c>
      <c r="K5301">
        <v>8</v>
      </c>
      <c r="L5301">
        <v>1</v>
      </c>
      <c r="M5301">
        <v>6.9792800000000002</v>
      </c>
      <c r="N5301">
        <v>1.0207200000000001</v>
      </c>
      <c r="O5301" t="s">
        <v>1</v>
      </c>
      <c r="P5301">
        <v>0</v>
      </c>
      <c r="Q5301" t="s">
        <v>0</v>
      </c>
    </row>
    <row r="5302" spans="1:20">
      <c r="A5302" t="s">
        <v>17331</v>
      </c>
      <c r="D5302">
        <f>L5302/J5302</f>
        <v>1.6661251759844716E-3</v>
      </c>
      <c r="E5302">
        <v>1.72427E-3</v>
      </c>
      <c r="F5302">
        <v>4.2221500000000002E-2</v>
      </c>
      <c r="G5302">
        <v>4.0838600000000003E-2</v>
      </c>
      <c r="H5302">
        <v>1539</v>
      </c>
      <c r="I5302">
        <v>338.60899999999998</v>
      </c>
      <c r="J5302">
        <v>1200.3900000000001</v>
      </c>
      <c r="K5302">
        <v>16</v>
      </c>
      <c r="L5302">
        <v>2</v>
      </c>
      <c r="M5302">
        <v>13.9765</v>
      </c>
      <c r="N5302">
        <v>2.02346</v>
      </c>
      <c r="O5302" t="s">
        <v>5505</v>
      </c>
      <c r="P5302">
        <v>2</v>
      </c>
      <c r="Q5302" t="s">
        <v>5504</v>
      </c>
      <c r="R5302" t="s">
        <v>4825</v>
      </c>
      <c r="S5302" t="s">
        <v>5503</v>
      </c>
      <c r="T5302" t="s">
        <v>5502</v>
      </c>
    </row>
    <row r="5303" spans="1:20">
      <c r="A5303" t="s">
        <v>17330</v>
      </c>
      <c r="D5303">
        <f>L5303/J5303</f>
        <v>1.6653094394734956E-3</v>
      </c>
      <c r="E5303">
        <v>1.7921899999999999E-3</v>
      </c>
      <c r="F5303">
        <v>0.12984200000000001</v>
      </c>
      <c r="G5303">
        <v>1.38028E-2</v>
      </c>
      <c r="H5303">
        <v>714</v>
      </c>
      <c r="I5303">
        <v>113.511</v>
      </c>
      <c r="J5303">
        <v>600.48900000000003</v>
      </c>
      <c r="K5303">
        <v>15</v>
      </c>
      <c r="L5303">
        <v>1</v>
      </c>
      <c r="M5303">
        <v>13.9793</v>
      </c>
      <c r="N5303">
        <v>1.02075</v>
      </c>
      <c r="O5303" t="s">
        <v>17329</v>
      </c>
      <c r="P5303">
        <v>3</v>
      </c>
      <c r="Q5303" t="s">
        <v>1116</v>
      </c>
      <c r="R5303" t="s">
        <v>0</v>
      </c>
      <c r="S5303" t="s">
        <v>1115</v>
      </c>
      <c r="T5303" t="s">
        <v>1114</v>
      </c>
    </row>
    <row r="5304" spans="1:20">
      <c r="A5304" t="s">
        <v>17328</v>
      </c>
      <c r="D5304">
        <f>L5304/J5304</f>
        <v>1.6651772581191269E-3</v>
      </c>
      <c r="E5304">
        <v>1.7606099999999999E-3</v>
      </c>
      <c r="F5304">
        <v>5.12197E-2</v>
      </c>
      <c r="G5304">
        <v>3.43737E-2</v>
      </c>
      <c r="H5304">
        <v>2289</v>
      </c>
      <c r="I5304">
        <v>487.39499999999998</v>
      </c>
      <c r="J5304">
        <v>1801.61</v>
      </c>
      <c r="K5304">
        <v>27</v>
      </c>
      <c r="L5304">
        <v>3</v>
      </c>
      <c r="M5304">
        <v>23.956199999999999</v>
      </c>
      <c r="N5304">
        <v>3.0438399999999999</v>
      </c>
      <c r="O5304" t="s">
        <v>17327</v>
      </c>
      <c r="P5304">
        <v>4</v>
      </c>
      <c r="Q5304" t="s">
        <v>5431</v>
      </c>
      <c r="R5304" t="s">
        <v>0</v>
      </c>
      <c r="S5304" t="s">
        <v>1705</v>
      </c>
      <c r="T5304" t="s">
        <v>1704</v>
      </c>
    </row>
    <row r="5305" spans="1:20">
      <c r="A5305" t="s">
        <v>17326</v>
      </c>
      <c r="D5305">
        <f>L5305/J5305</f>
        <v>1.6650709736502516E-3</v>
      </c>
      <c r="E5305">
        <v>1.60815E-3</v>
      </c>
      <c r="F5305">
        <v>3.21363E-2</v>
      </c>
      <c r="G5305">
        <v>5.0041599999999999E-2</v>
      </c>
      <c r="H5305">
        <v>1605</v>
      </c>
      <c r="I5305">
        <v>403.84800000000001</v>
      </c>
      <c r="J5305">
        <v>1201.1500000000001</v>
      </c>
      <c r="K5305">
        <v>14</v>
      </c>
      <c r="L5305">
        <v>2</v>
      </c>
      <c r="M5305">
        <v>12.186199999999999</v>
      </c>
      <c r="N5305">
        <v>1.81376</v>
      </c>
      <c r="O5305" t="s">
        <v>17325</v>
      </c>
      <c r="P5305">
        <v>2</v>
      </c>
      <c r="Q5305" t="s">
        <v>4030</v>
      </c>
      <c r="R5305" t="s">
        <v>0</v>
      </c>
    </row>
    <row r="5306" spans="1:20">
      <c r="A5306" t="s">
        <v>17324</v>
      </c>
      <c r="D5306">
        <f>L5306/J5306</f>
        <v>1.6636000971542457E-3</v>
      </c>
      <c r="E5306">
        <v>1.6198E-3</v>
      </c>
      <c r="F5306">
        <v>7.8726099999999993E-2</v>
      </c>
      <c r="G5306">
        <v>2.0575099999999999E-2</v>
      </c>
      <c r="H5306">
        <v>705</v>
      </c>
      <c r="I5306">
        <v>103.89400000000001</v>
      </c>
      <c r="J5306">
        <v>601.10599999999999</v>
      </c>
      <c r="K5306">
        <v>9</v>
      </c>
      <c r="L5306">
        <v>1</v>
      </c>
      <c r="M5306">
        <v>8.0425900000000006</v>
      </c>
      <c r="N5306">
        <v>0.95741399999999999</v>
      </c>
      <c r="O5306" t="s">
        <v>17323</v>
      </c>
      <c r="P5306">
        <v>4</v>
      </c>
      <c r="Q5306" t="s">
        <v>17322</v>
      </c>
      <c r="R5306" t="s">
        <v>0</v>
      </c>
      <c r="S5306" t="s">
        <v>3388</v>
      </c>
      <c r="T5306" t="s">
        <v>3387</v>
      </c>
    </row>
    <row r="5307" spans="1:20">
      <c r="A5307" t="s">
        <v>17321</v>
      </c>
      <c r="D5307">
        <f>L5307/J5307</f>
        <v>1.6625449406679276E-3</v>
      </c>
      <c r="E5307">
        <v>1.7749E-3</v>
      </c>
      <c r="F5307">
        <v>4.6611600000000003E-2</v>
      </c>
      <c r="G5307">
        <v>3.8078500000000001E-2</v>
      </c>
      <c r="H5307">
        <v>2997</v>
      </c>
      <c r="I5307">
        <v>591.04600000000005</v>
      </c>
      <c r="J5307">
        <v>2405.9499999999998</v>
      </c>
      <c r="K5307">
        <v>30</v>
      </c>
      <c r="L5307">
        <v>4</v>
      </c>
      <c r="M5307">
        <v>25.9739</v>
      </c>
      <c r="N5307">
        <v>4.0260899999999999</v>
      </c>
      <c r="O5307" t="s">
        <v>17320</v>
      </c>
      <c r="P5307">
        <v>4</v>
      </c>
      <c r="Q5307" t="s">
        <v>11512</v>
      </c>
      <c r="R5307" t="s">
        <v>0</v>
      </c>
      <c r="S5307" t="s">
        <v>14815</v>
      </c>
      <c r="T5307" t="s">
        <v>14814</v>
      </c>
    </row>
    <row r="5308" spans="1:20">
      <c r="A5308" t="s">
        <v>17319</v>
      </c>
      <c r="D5308">
        <f>L5308/J5308</f>
        <v>1.6622340425531915E-3</v>
      </c>
      <c r="E5308">
        <v>2.2512999999999999E-3</v>
      </c>
      <c r="F5308">
        <v>6.7468500000000001E-2</v>
      </c>
      <c r="G5308">
        <v>3.3368099999999998E-2</v>
      </c>
      <c r="H5308">
        <v>2226</v>
      </c>
      <c r="I5308">
        <v>421.19799999999998</v>
      </c>
      <c r="J5308">
        <v>1804.8</v>
      </c>
      <c r="K5308">
        <v>31</v>
      </c>
      <c r="L5308">
        <v>3</v>
      </c>
      <c r="M5308">
        <v>27.1221</v>
      </c>
      <c r="N5308">
        <v>3.87792</v>
      </c>
      <c r="O5308" t="s">
        <v>17318</v>
      </c>
      <c r="P5308">
        <v>4</v>
      </c>
      <c r="Q5308" t="s">
        <v>5207</v>
      </c>
      <c r="R5308" t="s">
        <v>0</v>
      </c>
      <c r="S5308" t="s">
        <v>17317</v>
      </c>
      <c r="T5308" t="s">
        <v>17316</v>
      </c>
    </row>
    <row r="5309" spans="1:20">
      <c r="A5309" t="s">
        <v>17315</v>
      </c>
      <c r="D5309">
        <f>L5309/J5309</f>
        <v>1.6619771212229492E-3</v>
      </c>
      <c r="E5309">
        <v>1.9617800000000002E-3</v>
      </c>
      <c r="F5309">
        <v>7.1032499999999998E-2</v>
      </c>
      <c r="G5309">
        <v>2.7618E-2</v>
      </c>
      <c r="H5309">
        <v>684</v>
      </c>
      <c r="I5309">
        <v>82.307500000000005</v>
      </c>
      <c r="J5309">
        <v>601.69299999999998</v>
      </c>
      <c r="K5309">
        <v>7</v>
      </c>
      <c r="L5309">
        <v>1</v>
      </c>
      <c r="M5309">
        <v>5.8241300000000003</v>
      </c>
      <c r="N5309">
        <v>1.17587</v>
      </c>
      <c r="O5309" t="s">
        <v>1</v>
      </c>
      <c r="P5309">
        <v>0</v>
      </c>
      <c r="Q5309" t="s">
        <v>0</v>
      </c>
      <c r="S5309" t="s">
        <v>8361</v>
      </c>
      <c r="T5309" t="s">
        <v>5716</v>
      </c>
    </row>
    <row r="5310" spans="1:20">
      <c r="A5310" t="s">
        <v>17314</v>
      </c>
      <c r="D5310">
        <f>L5310/J5310</f>
        <v>1.6617506543143202E-3</v>
      </c>
      <c r="E5310">
        <v>1.7738599999999999E-3</v>
      </c>
      <c r="F5310">
        <v>4.4684000000000001E-2</v>
      </c>
      <c r="G5310">
        <v>3.9697900000000001E-2</v>
      </c>
      <c r="H5310">
        <v>1581</v>
      </c>
      <c r="I5310">
        <v>377.452</v>
      </c>
      <c r="J5310">
        <v>1203.55</v>
      </c>
      <c r="K5310">
        <v>19</v>
      </c>
      <c r="L5310">
        <v>2</v>
      </c>
      <c r="M5310">
        <v>16.865200000000002</v>
      </c>
      <c r="N5310">
        <v>2.1348199999999999</v>
      </c>
      <c r="O5310" t="s">
        <v>1746</v>
      </c>
      <c r="P5310">
        <v>5</v>
      </c>
      <c r="Q5310" t="s">
        <v>17313</v>
      </c>
      <c r="R5310" t="s">
        <v>0</v>
      </c>
      <c r="S5310" t="s">
        <v>2111</v>
      </c>
      <c r="T5310" t="s">
        <v>2110</v>
      </c>
    </row>
    <row r="5311" spans="1:20">
      <c r="A5311" t="s">
        <v>17312</v>
      </c>
      <c r="D5311">
        <f>L5311/J5311</f>
        <v>1.6616125950234702E-3</v>
      </c>
      <c r="E5311">
        <v>2.0235700000000001E-3</v>
      </c>
      <c r="F5311">
        <v>9.3940499999999993E-3</v>
      </c>
      <c r="G5311">
        <v>0.21540999999999999</v>
      </c>
      <c r="H5311">
        <v>1479</v>
      </c>
      <c r="I5311">
        <v>275.351</v>
      </c>
      <c r="J5311">
        <v>1203.6500000000001</v>
      </c>
      <c r="K5311">
        <v>5</v>
      </c>
      <c r="L5311">
        <v>2</v>
      </c>
      <c r="M5311">
        <v>2.5751599999999999</v>
      </c>
      <c r="N5311">
        <v>2.4248400000000001</v>
      </c>
      <c r="O5311" t="s">
        <v>17311</v>
      </c>
      <c r="P5311">
        <v>3</v>
      </c>
      <c r="Q5311" t="s">
        <v>17310</v>
      </c>
      <c r="R5311" t="s">
        <v>17309</v>
      </c>
      <c r="S5311" t="s">
        <v>4169</v>
      </c>
      <c r="T5311" t="s">
        <v>4168</v>
      </c>
    </row>
    <row r="5312" spans="1:20">
      <c r="A5312" t="s">
        <v>17308</v>
      </c>
      <c r="D5312">
        <f>L5312/J5312</f>
        <v>1.6610192013819681E-3</v>
      </c>
      <c r="E5312">
        <v>2.0246299999999999E-3</v>
      </c>
      <c r="F5312">
        <v>3.13897E-2</v>
      </c>
      <c r="G5312">
        <v>6.4500000000000002E-2</v>
      </c>
      <c r="H5312">
        <v>762</v>
      </c>
      <c r="I5312">
        <v>159.96</v>
      </c>
      <c r="J5312">
        <v>602.04</v>
      </c>
      <c r="K5312">
        <v>6</v>
      </c>
      <c r="L5312">
        <v>1</v>
      </c>
      <c r="M5312">
        <v>4.8279699999999997</v>
      </c>
      <c r="N5312">
        <v>1.1720299999999999</v>
      </c>
      <c r="O5312" t="s">
        <v>1</v>
      </c>
      <c r="P5312">
        <v>0</v>
      </c>
      <c r="Q5312" t="s">
        <v>0</v>
      </c>
    </row>
    <row r="5313" spans="1:20">
      <c r="A5313" t="s">
        <v>17307</v>
      </c>
      <c r="D5313">
        <f>L5313/J5313</f>
        <v>1.6609916119923595E-3</v>
      </c>
      <c r="E5313">
        <v>1.74566E-3</v>
      </c>
      <c r="F5313">
        <v>7.5147099999999994E-2</v>
      </c>
      <c r="G5313">
        <v>2.3229900000000001E-2</v>
      </c>
      <c r="H5313">
        <v>1464</v>
      </c>
      <c r="I5313">
        <v>259.899</v>
      </c>
      <c r="J5313">
        <v>1204.0999999999999</v>
      </c>
      <c r="K5313">
        <v>20</v>
      </c>
      <c r="L5313">
        <v>2</v>
      </c>
      <c r="M5313">
        <v>18.056699999999999</v>
      </c>
      <c r="N5313">
        <v>1.9433199999999999</v>
      </c>
      <c r="O5313" t="s">
        <v>1358</v>
      </c>
      <c r="P5313">
        <v>0</v>
      </c>
      <c r="Q5313" t="s">
        <v>0</v>
      </c>
      <c r="S5313" t="s">
        <v>12982</v>
      </c>
      <c r="T5313" t="s">
        <v>12981</v>
      </c>
    </row>
    <row r="5314" spans="1:20">
      <c r="A5314" t="s">
        <v>17306</v>
      </c>
      <c r="D5314">
        <f>L5314/J5314</f>
        <v>1.660861954136958E-3</v>
      </c>
      <c r="E5314">
        <v>1.6733799999999999E-3</v>
      </c>
      <c r="F5314">
        <v>0.11715200000000001</v>
      </c>
      <c r="G5314">
        <v>1.4283799999999999E-2</v>
      </c>
      <c r="H5314">
        <v>801</v>
      </c>
      <c r="I5314">
        <v>198.90299999999999</v>
      </c>
      <c r="J5314">
        <v>602.09699999999998</v>
      </c>
      <c r="K5314">
        <v>22</v>
      </c>
      <c r="L5314">
        <v>1</v>
      </c>
      <c r="M5314">
        <v>21.088200000000001</v>
      </c>
      <c r="N5314">
        <v>0.91181800000000002</v>
      </c>
      <c r="O5314" t="s">
        <v>17305</v>
      </c>
      <c r="P5314">
        <v>2</v>
      </c>
      <c r="Q5314" t="s">
        <v>260</v>
      </c>
      <c r="R5314" t="s">
        <v>259</v>
      </c>
      <c r="S5314" t="s">
        <v>360</v>
      </c>
      <c r="T5314" t="s">
        <v>359</v>
      </c>
    </row>
    <row r="5315" spans="1:20">
      <c r="A5315" t="s">
        <v>17304</v>
      </c>
      <c r="D5315">
        <f>L5315/J5315</f>
        <v>1.6606440641938568E-3</v>
      </c>
      <c r="E5315">
        <v>1.7256299999999999E-3</v>
      </c>
      <c r="F5315">
        <v>4.0672899999999998E-2</v>
      </c>
      <c r="G5315">
        <v>4.2426999999999999E-2</v>
      </c>
      <c r="H5315">
        <v>3996</v>
      </c>
      <c r="I5315">
        <v>985.11900000000003</v>
      </c>
      <c r="J5315">
        <v>3010.88</v>
      </c>
      <c r="K5315">
        <v>44</v>
      </c>
      <c r="L5315">
        <v>5</v>
      </c>
      <c r="M5315">
        <v>38.949300000000001</v>
      </c>
      <c r="N5315">
        <v>5.0506500000000001</v>
      </c>
      <c r="O5315" t="s">
        <v>17303</v>
      </c>
      <c r="P5315">
        <v>1</v>
      </c>
      <c r="Q5315" t="s">
        <v>3665</v>
      </c>
      <c r="R5315" t="s">
        <v>0</v>
      </c>
      <c r="S5315" t="s">
        <v>17302</v>
      </c>
      <c r="T5315" t="s">
        <v>17301</v>
      </c>
    </row>
    <row r="5316" spans="1:20">
      <c r="A5316" t="s">
        <v>17300</v>
      </c>
      <c r="D5316">
        <f>L5316/J5316</f>
        <v>1.6601367952719303E-3</v>
      </c>
      <c r="E5316">
        <v>1.7464900000000001E-3</v>
      </c>
      <c r="F5316">
        <v>8.29622E-2</v>
      </c>
      <c r="G5316">
        <v>2.10517E-2</v>
      </c>
      <c r="H5316">
        <v>1473</v>
      </c>
      <c r="I5316">
        <v>268.27800000000002</v>
      </c>
      <c r="J5316">
        <v>1204.72</v>
      </c>
      <c r="K5316">
        <v>24</v>
      </c>
      <c r="L5316">
        <v>2</v>
      </c>
      <c r="M5316">
        <v>21.927099999999999</v>
      </c>
      <c r="N5316">
        <v>2.0728599999999999</v>
      </c>
      <c r="O5316" t="s">
        <v>1</v>
      </c>
      <c r="P5316">
        <v>1</v>
      </c>
      <c r="Q5316" t="s">
        <v>382</v>
      </c>
      <c r="R5316" t="s">
        <v>0</v>
      </c>
    </row>
    <row r="5317" spans="1:20">
      <c r="A5317" t="s">
        <v>17299</v>
      </c>
      <c r="D5317">
        <f>L5317/J5317</f>
        <v>1.6600403389802373E-3</v>
      </c>
      <c r="E5317">
        <v>1.7711599999999999E-3</v>
      </c>
      <c r="F5317">
        <v>3.39647E-2</v>
      </c>
      <c r="G5317">
        <v>5.2146999999999999E-2</v>
      </c>
      <c r="H5317">
        <v>807</v>
      </c>
      <c r="I5317">
        <v>204.60499999999999</v>
      </c>
      <c r="J5317">
        <v>602.39499999999998</v>
      </c>
      <c r="K5317">
        <v>8</v>
      </c>
      <c r="L5317">
        <v>1</v>
      </c>
      <c r="M5317">
        <v>6.9352299999999998</v>
      </c>
      <c r="N5317">
        <v>1.06477</v>
      </c>
      <c r="O5317" t="s">
        <v>1</v>
      </c>
      <c r="P5317">
        <v>3</v>
      </c>
      <c r="Q5317" t="s">
        <v>1424</v>
      </c>
      <c r="R5317" t="s">
        <v>0</v>
      </c>
      <c r="S5317" t="s">
        <v>1607</v>
      </c>
      <c r="T5317" t="s">
        <v>1606</v>
      </c>
    </row>
    <row r="5318" spans="1:20">
      <c r="A5318" t="s">
        <v>17298</v>
      </c>
      <c r="D5318">
        <f>L5318/J5318</f>
        <v>1.658388543851939E-3</v>
      </c>
      <c r="E5318">
        <v>1.6548299999999999E-3</v>
      </c>
      <c r="F5318">
        <v>6.0546500000000003E-2</v>
      </c>
      <c r="G5318">
        <v>2.7331600000000001E-2</v>
      </c>
      <c r="H5318">
        <v>1446</v>
      </c>
      <c r="I5318">
        <v>240.006</v>
      </c>
      <c r="J5318">
        <v>1205.99</v>
      </c>
      <c r="K5318">
        <v>16</v>
      </c>
      <c r="L5318">
        <v>2</v>
      </c>
      <c r="M5318">
        <v>14.068</v>
      </c>
      <c r="N5318">
        <v>1.93205</v>
      </c>
      <c r="O5318" t="s">
        <v>6709</v>
      </c>
      <c r="P5318">
        <v>6</v>
      </c>
      <c r="Q5318" t="s">
        <v>6708</v>
      </c>
      <c r="R5318" t="s">
        <v>0</v>
      </c>
      <c r="S5318" t="s">
        <v>925</v>
      </c>
      <c r="T5318" t="s">
        <v>924</v>
      </c>
    </row>
    <row r="5319" spans="1:20">
      <c r="A5319" t="s">
        <v>17297</v>
      </c>
      <c r="D5319">
        <f>L5319/J5319</f>
        <v>1.6582235451161173E-3</v>
      </c>
      <c r="E5319">
        <v>1.5726200000000001E-3</v>
      </c>
      <c r="F5319">
        <v>0.103909</v>
      </c>
      <c r="G5319">
        <v>1.51346E-2</v>
      </c>
      <c r="H5319">
        <v>1509</v>
      </c>
      <c r="I5319">
        <v>302.88799999999998</v>
      </c>
      <c r="J5319">
        <v>1206.1099999999999</v>
      </c>
      <c r="K5319">
        <v>30</v>
      </c>
      <c r="L5319">
        <v>2</v>
      </c>
      <c r="M5319">
        <v>28.294799999999999</v>
      </c>
      <c r="N5319">
        <v>1.70523</v>
      </c>
      <c r="O5319" t="s">
        <v>17296</v>
      </c>
      <c r="P5319">
        <v>0</v>
      </c>
      <c r="Q5319" t="s">
        <v>0</v>
      </c>
      <c r="S5319" t="s">
        <v>557</v>
      </c>
      <c r="T5319" t="s">
        <v>556</v>
      </c>
    </row>
    <row r="5320" spans="1:20">
      <c r="A5320" t="s">
        <v>17295</v>
      </c>
      <c r="D5320">
        <f>L5320/J5320</f>
        <v>1.6567839504025158E-3</v>
      </c>
      <c r="E5320">
        <v>1.71693E-3</v>
      </c>
      <c r="F5320">
        <v>7.7025300000000005E-2</v>
      </c>
      <c r="G5320">
        <v>2.2290399999999998E-2</v>
      </c>
      <c r="H5320">
        <v>753</v>
      </c>
      <c r="I5320">
        <v>149.42099999999999</v>
      </c>
      <c r="J5320">
        <v>603.57899999999995</v>
      </c>
      <c r="K5320">
        <v>12</v>
      </c>
      <c r="L5320">
        <v>1</v>
      </c>
      <c r="M5320">
        <v>11.008800000000001</v>
      </c>
      <c r="N5320">
        <v>0.99124199999999996</v>
      </c>
      <c r="O5320" t="s">
        <v>1</v>
      </c>
      <c r="P5320">
        <v>0</v>
      </c>
      <c r="Q5320" t="s">
        <v>0</v>
      </c>
      <c r="S5320" t="s">
        <v>2818</v>
      </c>
      <c r="T5320" t="s">
        <v>241</v>
      </c>
    </row>
    <row r="5321" spans="1:20">
      <c r="A5321" t="s">
        <v>17294</v>
      </c>
      <c r="D5321">
        <f>L5321/J5321</f>
        <v>1.6562598340427647E-3</v>
      </c>
      <c r="E5321">
        <v>1.6757300000000001E-3</v>
      </c>
      <c r="F5321">
        <v>3.3994200000000002E-2</v>
      </c>
      <c r="G5321">
        <v>4.9294600000000001E-2</v>
      </c>
      <c r="H5321">
        <v>729</v>
      </c>
      <c r="I5321">
        <v>125.23</v>
      </c>
      <c r="J5321">
        <v>603.77</v>
      </c>
      <c r="K5321">
        <v>5</v>
      </c>
      <c r="L5321">
        <v>1</v>
      </c>
      <c r="M5321">
        <v>4.0398699999999996</v>
      </c>
      <c r="N5321">
        <v>0.96013000000000004</v>
      </c>
      <c r="O5321" t="s">
        <v>1</v>
      </c>
      <c r="P5321">
        <v>0</v>
      </c>
      <c r="Q5321" t="s">
        <v>0</v>
      </c>
    </row>
    <row r="5322" spans="1:20">
      <c r="A5322" t="s">
        <v>17293</v>
      </c>
      <c r="D5322">
        <f>L5322/J5322</f>
        <v>1.653657891255457E-3</v>
      </c>
      <c r="E5322">
        <v>1.8881200000000001E-3</v>
      </c>
      <c r="F5322">
        <v>0.13894000000000001</v>
      </c>
      <c r="G5322">
        <v>1.3589499999999999E-2</v>
      </c>
      <c r="H5322">
        <v>735</v>
      </c>
      <c r="I5322">
        <v>130.28</v>
      </c>
      <c r="J5322">
        <v>604.72</v>
      </c>
      <c r="K5322">
        <v>18</v>
      </c>
      <c r="L5322">
        <v>1</v>
      </c>
      <c r="M5322">
        <v>16.931999999999999</v>
      </c>
      <c r="N5322">
        <v>1.0680400000000001</v>
      </c>
      <c r="O5322" t="s">
        <v>17292</v>
      </c>
      <c r="P5322">
        <v>5</v>
      </c>
      <c r="Q5322" t="s">
        <v>1764</v>
      </c>
      <c r="R5322" t="s">
        <v>0</v>
      </c>
      <c r="S5322" t="s">
        <v>5481</v>
      </c>
      <c r="T5322" t="s">
        <v>5480</v>
      </c>
    </row>
    <row r="5323" spans="1:20">
      <c r="A5323" t="s">
        <v>17291</v>
      </c>
      <c r="D5323">
        <f>L5323/J5323</f>
        <v>1.6534938324680049E-3</v>
      </c>
      <c r="E5323">
        <v>8.6058100000000002E-4</v>
      </c>
      <c r="F5323">
        <v>0.11225300000000001</v>
      </c>
      <c r="G5323">
        <v>7.6664200000000002E-3</v>
      </c>
      <c r="H5323">
        <v>1509</v>
      </c>
      <c r="I5323">
        <v>299.43599999999998</v>
      </c>
      <c r="J5323">
        <v>1209.56</v>
      </c>
      <c r="K5323">
        <v>32</v>
      </c>
      <c r="L5323">
        <v>2</v>
      </c>
      <c r="M5323">
        <v>31.038799999999998</v>
      </c>
      <c r="N5323">
        <v>0.96121900000000005</v>
      </c>
      <c r="O5323" t="s">
        <v>2164</v>
      </c>
      <c r="P5323">
        <v>3</v>
      </c>
      <c r="Q5323" t="s">
        <v>1000</v>
      </c>
      <c r="R5323" t="s">
        <v>0</v>
      </c>
      <c r="S5323" t="s">
        <v>999</v>
      </c>
      <c r="T5323" t="s">
        <v>998</v>
      </c>
    </row>
    <row r="5324" spans="1:20">
      <c r="A5324" t="s">
        <v>17290</v>
      </c>
      <c r="D5324">
        <f>L5324/J5324</f>
        <v>1.6527395811296805E-3</v>
      </c>
      <c r="E5324">
        <v>1.60253E-3</v>
      </c>
      <c r="F5324">
        <v>6.1774799999999998E-2</v>
      </c>
      <c r="G5324">
        <v>2.5941499999999999E-2</v>
      </c>
      <c r="H5324">
        <v>738</v>
      </c>
      <c r="I5324">
        <v>132.94399999999999</v>
      </c>
      <c r="J5324">
        <v>605.05600000000004</v>
      </c>
      <c r="K5324">
        <v>9</v>
      </c>
      <c r="L5324">
        <v>1</v>
      </c>
      <c r="M5324">
        <v>8.0496200000000009</v>
      </c>
      <c r="N5324">
        <v>0.95037700000000003</v>
      </c>
      <c r="O5324" t="s">
        <v>1</v>
      </c>
      <c r="P5324">
        <v>0</v>
      </c>
      <c r="Q5324" t="s">
        <v>0</v>
      </c>
      <c r="S5324" t="s">
        <v>17289</v>
      </c>
      <c r="T5324" t="s">
        <v>17288</v>
      </c>
    </row>
    <row r="5325" spans="1:20">
      <c r="A5325" t="s">
        <v>17287</v>
      </c>
      <c r="D5325">
        <f>L5325/J5325</f>
        <v>1.652736849586072E-3</v>
      </c>
      <c r="E5325">
        <v>1.6584499999999999E-3</v>
      </c>
      <c r="F5325">
        <v>6.8956800000000004E-3</v>
      </c>
      <c r="G5325">
        <v>0.240505</v>
      </c>
      <c r="H5325">
        <v>756</v>
      </c>
      <c r="I5325">
        <v>150.94300000000001</v>
      </c>
      <c r="J5325">
        <v>605.05700000000002</v>
      </c>
      <c r="K5325">
        <v>2</v>
      </c>
      <c r="L5325">
        <v>1</v>
      </c>
      <c r="M5325">
        <v>1.0183</v>
      </c>
      <c r="N5325">
        <v>0.98170400000000002</v>
      </c>
      <c r="O5325" t="s">
        <v>17286</v>
      </c>
      <c r="P5325">
        <v>2</v>
      </c>
      <c r="Q5325" t="s">
        <v>5477</v>
      </c>
      <c r="R5325" t="s">
        <v>259</v>
      </c>
      <c r="S5325" t="s">
        <v>360</v>
      </c>
      <c r="T5325" t="s">
        <v>359</v>
      </c>
    </row>
    <row r="5326" spans="1:20">
      <c r="A5326" t="s">
        <v>17285</v>
      </c>
      <c r="D5326">
        <f>L5326/J5326</f>
        <v>1.6522398589648055E-3</v>
      </c>
      <c r="E5326">
        <v>1.97634E-3</v>
      </c>
      <c r="F5326">
        <v>5.2759199999999999E-2</v>
      </c>
      <c r="G5326">
        <v>3.7459699999999999E-2</v>
      </c>
      <c r="H5326">
        <v>756</v>
      </c>
      <c r="I5326">
        <v>150.761</v>
      </c>
      <c r="J5326">
        <v>605.23900000000003</v>
      </c>
      <c r="K5326">
        <v>9</v>
      </c>
      <c r="L5326">
        <v>1</v>
      </c>
      <c r="M5326">
        <v>7.82348</v>
      </c>
      <c r="N5326">
        <v>1.17652</v>
      </c>
      <c r="O5326" t="s">
        <v>17284</v>
      </c>
      <c r="P5326">
        <v>1</v>
      </c>
      <c r="Q5326" t="s">
        <v>56</v>
      </c>
      <c r="R5326" t="s">
        <v>0</v>
      </c>
      <c r="S5326" t="s">
        <v>55</v>
      </c>
      <c r="T5326" t="s">
        <v>54</v>
      </c>
    </row>
    <row r="5327" spans="1:20">
      <c r="A5327" t="s">
        <v>17283</v>
      </c>
      <c r="D5327">
        <f>L5327/J5327</f>
        <v>1.6521006459713527E-3</v>
      </c>
      <c r="E5327">
        <v>1.7169399999999999E-3</v>
      </c>
      <c r="F5327">
        <v>6.6792500000000005E-2</v>
      </c>
      <c r="G5327">
        <v>2.5705599999999999E-2</v>
      </c>
      <c r="H5327">
        <v>1503</v>
      </c>
      <c r="I5327">
        <v>292.42200000000003</v>
      </c>
      <c r="J5327">
        <v>1210.58</v>
      </c>
      <c r="K5327">
        <v>21</v>
      </c>
      <c r="L5327">
        <v>2</v>
      </c>
      <c r="M5327">
        <v>18.9802</v>
      </c>
      <c r="N5327">
        <v>2.0198100000000001</v>
      </c>
      <c r="O5327" t="s">
        <v>1</v>
      </c>
      <c r="P5327">
        <v>0</v>
      </c>
      <c r="Q5327" t="s">
        <v>0</v>
      </c>
      <c r="S5327" t="s">
        <v>11933</v>
      </c>
      <c r="T5327" t="s">
        <v>11932</v>
      </c>
    </row>
    <row r="5328" spans="1:20">
      <c r="A5328" t="s">
        <v>17282</v>
      </c>
      <c r="D5328">
        <f>L5328/J5328</f>
        <v>1.6514567499991742E-3</v>
      </c>
      <c r="E5328">
        <v>1.67712E-3</v>
      </c>
      <c r="F5328">
        <v>7.3811100000000004E-2</v>
      </c>
      <c r="G5328">
        <v>2.2721700000000001E-2</v>
      </c>
      <c r="H5328">
        <v>3738</v>
      </c>
      <c r="I5328">
        <v>710.37400000000002</v>
      </c>
      <c r="J5328">
        <v>3027.63</v>
      </c>
      <c r="K5328">
        <v>55</v>
      </c>
      <c r="L5328">
        <v>5</v>
      </c>
      <c r="M5328">
        <v>50.143999999999998</v>
      </c>
      <c r="N5328">
        <v>4.8559599999999996</v>
      </c>
      <c r="O5328" t="s">
        <v>17281</v>
      </c>
      <c r="P5328">
        <v>0</v>
      </c>
      <c r="Q5328" t="s">
        <v>0</v>
      </c>
    </row>
    <row r="5329" spans="1:20">
      <c r="A5329" t="s">
        <v>17280</v>
      </c>
      <c r="D5329">
        <f>L5329/J5329</f>
        <v>1.6512413206628083E-3</v>
      </c>
      <c r="E5329">
        <v>1.6607799999999999E-3</v>
      </c>
      <c r="F5329">
        <v>8.6137400000000003E-2</v>
      </c>
      <c r="G5329">
        <v>1.9280599999999998E-2</v>
      </c>
      <c r="H5329">
        <v>1512</v>
      </c>
      <c r="I5329">
        <v>300.78899999999999</v>
      </c>
      <c r="J5329">
        <v>1211.21</v>
      </c>
      <c r="K5329">
        <v>26</v>
      </c>
      <c r="L5329">
        <v>2</v>
      </c>
      <c r="M5329">
        <v>24.126799999999999</v>
      </c>
      <c r="N5329">
        <v>1.8731800000000001</v>
      </c>
      <c r="O5329" t="s">
        <v>1</v>
      </c>
      <c r="P5329">
        <v>0</v>
      </c>
      <c r="Q5329" t="s">
        <v>0</v>
      </c>
    </row>
    <row r="5330" spans="1:20">
      <c r="A5330" t="s">
        <v>17279</v>
      </c>
      <c r="D5330">
        <f>L5330/J5330</f>
        <v>1.6512004227073082E-3</v>
      </c>
      <c r="E5330">
        <v>1.7610600000000001E-3</v>
      </c>
      <c r="F5330">
        <v>6.1030000000000001E-2</v>
      </c>
      <c r="G5330">
        <v>2.8855700000000001E-2</v>
      </c>
      <c r="H5330">
        <v>3759</v>
      </c>
      <c r="I5330">
        <v>730.9</v>
      </c>
      <c r="J5330">
        <v>3028.1</v>
      </c>
      <c r="K5330">
        <v>48</v>
      </c>
      <c r="L5330">
        <v>5</v>
      </c>
      <c r="M5330">
        <v>42.874400000000001</v>
      </c>
      <c r="N5330">
        <v>5.1255699999999997</v>
      </c>
      <c r="O5330" t="s">
        <v>5543</v>
      </c>
      <c r="P5330">
        <v>3</v>
      </c>
      <c r="Q5330" t="s">
        <v>1003</v>
      </c>
    </row>
    <row r="5331" spans="1:20">
      <c r="A5331" t="s">
        <v>17278</v>
      </c>
      <c r="D5331">
        <f>L5331/J5331</f>
        <v>1.6511458952513044E-3</v>
      </c>
      <c r="E5331">
        <v>1.6998099999999999E-3</v>
      </c>
      <c r="F5331">
        <v>4.7022000000000001E-2</v>
      </c>
      <c r="G5331">
        <v>3.6149300000000002E-2</v>
      </c>
      <c r="H5331">
        <v>1533</v>
      </c>
      <c r="I5331">
        <v>321.71499999999997</v>
      </c>
      <c r="J5331">
        <v>1211.28</v>
      </c>
      <c r="K5331">
        <v>17</v>
      </c>
      <c r="L5331">
        <v>2</v>
      </c>
      <c r="M5331">
        <v>14.9634</v>
      </c>
      <c r="N5331">
        <v>2.0366</v>
      </c>
      <c r="O5331" t="s">
        <v>17277</v>
      </c>
      <c r="P5331">
        <v>2</v>
      </c>
      <c r="Q5331" t="s">
        <v>5504</v>
      </c>
      <c r="R5331" t="s">
        <v>4825</v>
      </c>
      <c r="S5331" t="s">
        <v>5503</v>
      </c>
      <c r="T5331" t="s">
        <v>5502</v>
      </c>
    </row>
    <row r="5332" spans="1:20">
      <c r="A5332" t="s">
        <v>17276</v>
      </c>
      <c r="D5332">
        <f>L5332/J5332</f>
        <v>1.6511458952513044E-3</v>
      </c>
      <c r="E5332">
        <v>1.69947E-3</v>
      </c>
      <c r="F5332">
        <v>4.3358000000000001E-2</v>
      </c>
      <c r="G5332">
        <v>3.9196300000000003E-2</v>
      </c>
      <c r="H5332">
        <v>1419</v>
      </c>
      <c r="I5332">
        <v>207.72399999999999</v>
      </c>
      <c r="J5332">
        <v>1211.28</v>
      </c>
      <c r="K5332">
        <v>11</v>
      </c>
      <c r="L5332">
        <v>2</v>
      </c>
      <c r="M5332">
        <v>8.9535599999999995</v>
      </c>
      <c r="N5332">
        <v>2.04644</v>
      </c>
      <c r="O5332" t="s">
        <v>1</v>
      </c>
      <c r="P5332">
        <v>2</v>
      </c>
      <c r="Q5332" t="s">
        <v>2512</v>
      </c>
      <c r="R5332" t="s">
        <v>0</v>
      </c>
      <c r="S5332" t="s">
        <v>2511</v>
      </c>
      <c r="T5332" t="s">
        <v>2510</v>
      </c>
    </row>
    <row r="5333" spans="1:20">
      <c r="A5333" t="s">
        <v>17275</v>
      </c>
      <c r="D5333">
        <f>L5333/J5333</f>
        <v>1.6511431689730386E-3</v>
      </c>
      <c r="E5333">
        <v>2.4639800000000002E-3</v>
      </c>
      <c r="F5333">
        <v>9.3167299999999995E-2</v>
      </c>
      <c r="G5333">
        <v>2.6446799999999999E-2</v>
      </c>
      <c r="H5333">
        <v>756</v>
      </c>
      <c r="I5333">
        <v>150.35900000000001</v>
      </c>
      <c r="J5333">
        <v>605.64099999999996</v>
      </c>
      <c r="K5333">
        <v>15</v>
      </c>
      <c r="L5333">
        <v>1</v>
      </c>
      <c r="M5333">
        <v>13.555899999999999</v>
      </c>
      <c r="N5333">
        <v>1.44407</v>
      </c>
      <c r="O5333" t="s">
        <v>17274</v>
      </c>
      <c r="P5333">
        <v>0</v>
      </c>
      <c r="Q5333" t="s">
        <v>0</v>
      </c>
      <c r="S5333" t="s">
        <v>1848</v>
      </c>
      <c r="T5333" t="s">
        <v>1847</v>
      </c>
    </row>
    <row r="5334" spans="1:20">
      <c r="A5334" t="s">
        <v>17273</v>
      </c>
      <c r="D5334">
        <f>L5334/J5334</f>
        <v>1.6508951153315328E-3</v>
      </c>
      <c r="E5334">
        <v>1.8855300000000001E-3</v>
      </c>
      <c r="F5334">
        <v>0.14640400000000001</v>
      </c>
      <c r="G5334">
        <v>1.28789E-2</v>
      </c>
      <c r="H5334">
        <v>3591</v>
      </c>
      <c r="I5334">
        <v>562.34400000000005</v>
      </c>
      <c r="J5334">
        <v>3028.66</v>
      </c>
      <c r="K5334">
        <v>78</v>
      </c>
      <c r="L5334">
        <v>5</v>
      </c>
      <c r="M5334">
        <v>72.940600000000003</v>
      </c>
      <c r="N5334">
        <v>5.0593899999999996</v>
      </c>
      <c r="O5334" t="s">
        <v>17272</v>
      </c>
      <c r="P5334">
        <v>7</v>
      </c>
      <c r="Q5334" t="s">
        <v>12346</v>
      </c>
      <c r="R5334" t="s">
        <v>0</v>
      </c>
      <c r="S5334" t="s">
        <v>3394</v>
      </c>
      <c r="T5334" t="s">
        <v>3393</v>
      </c>
    </row>
    <row r="5335" spans="1:20">
      <c r="A5335" t="s">
        <v>17271</v>
      </c>
      <c r="D5335">
        <f>L5335/J5335</f>
        <v>1.6505163640444915E-3</v>
      </c>
      <c r="E5335">
        <v>1.6106099999999999E-3</v>
      </c>
      <c r="F5335">
        <v>8.7440599999999997E-3</v>
      </c>
      <c r="G5335">
        <v>0.184194</v>
      </c>
      <c r="H5335">
        <v>723</v>
      </c>
      <c r="I5335">
        <v>117.129</v>
      </c>
      <c r="J5335">
        <v>605.87099999999998</v>
      </c>
      <c r="K5335">
        <v>2</v>
      </c>
      <c r="L5335">
        <v>1</v>
      </c>
      <c r="M5335">
        <v>1.0241800000000001</v>
      </c>
      <c r="N5335">
        <v>0.97582000000000002</v>
      </c>
      <c r="O5335" t="s">
        <v>689</v>
      </c>
      <c r="P5335">
        <v>1</v>
      </c>
      <c r="Q5335" t="s">
        <v>688</v>
      </c>
    </row>
    <row r="5336" spans="1:20">
      <c r="A5336" t="s">
        <v>17270</v>
      </c>
      <c r="D5336">
        <f>L5336/J5336</f>
        <v>1.6497403308719208E-3</v>
      </c>
      <c r="E5336">
        <v>1.7756099999999999E-3</v>
      </c>
      <c r="F5336">
        <v>1.41257E-2</v>
      </c>
      <c r="G5336">
        <v>0.12570100000000001</v>
      </c>
      <c r="H5336">
        <v>675</v>
      </c>
      <c r="I5336">
        <v>68.843900000000005</v>
      </c>
      <c r="J5336">
        <v>606.15599999999995</v>
      </c>
      <c r="K5336">
        <v>2</v>
      </c>
      <c r="L5336">
        <v>1</v>
      </c>
      <c r="M5336">
        <v>0.949322</v>
      </c>
      <c r="N5336">
        <v>1.0506800000000001</v>
      </c>
      <c r="O5336" t="s">
        <v>9504</v>
      </c>
      <c r="P5336">
        <v>4</v>
      </c>
      <c r="Q5336" t="s">
        <v>2309</v>
      </c>
      <c r="R5336" t="s">
        <v>2308</v>
      </c>
      <c r="S5336" t="s">
        <v>2307</v>
      </c>
      <c r="T5336" t="s">
        <v>2306</v>
      </c>
    </row>
    <row r="5337" spans="1:20">
      <c r="A5337" t="s">
        <v>17269</v>
      </c>
      <c r="D5337">
        <f>L5337/J5337</f>
        <v>1.6477088608290171E-3</v>
      </c>
      <c r="E5337">
        <v>1.7153800000000001E-3</v>
      </c>
      <c r="F5337">
        <v>8.2919000000000007E-2</v>
      </c>
      <c r="G5337">
        <v>2.0687500000000001E-2</v>
      </c>
      <c r="H5337">
        <v>2214</v>
      </c>
      <c r="I5337">
        <v>393.28800000000001</v>
      </c>
      <c r="J5337">
        <v>1820.71</v>
      </c>
      <c r="K5337">
        <v>34</v>
      </c>
      <c r="L5337">
        <v>3</v>
      </c>
      <c r="M5337">
        <v>31.028400000000001</v>
      </c>
      <c r="N5337">
        <v>2.9716399999999998</v>
      </c>
      <c r="O5337" t="s">
        <v>17268</v>
      </c>
      <c r="P5337">
        <v>4</v>
      </c>
      <c r="Q5337" t="s">
        <v>17267</v>
      </c>
    </row>
    <row r="5338" spans="1:20">
      <c r="A5338" t="s">
        <v>17266</v>
      </c>
      <c r="D5338">
        <f>L5338/J5338</f>
        <v>1.647359612013864E-3</v>
      </c>
      <c r="E5338">
        <v>1.72876E-3</v>
      </c>
      <c r="F5338">
        <v>9.2478099999999994E-2</v>
      </c>
      <c r="G5338">
        <v>1.8693700000000001E-2</v>
      </c>
      <c r="H5338">
        <v>759</v>
      </c>
      <c r="I5338">
        <v>151.96799999999999</v>
      </c>
      <c r="J5338">
        <v>607.03200000000004</v>
      </c>
      <c r="K5338">
        <v>15</v>
      </c>
      <c r="L5338">
        <v>1</v>
      </c>
      <c r="M5338">
        <v>13.957800000000001</v>
      </c>
      <c r="N5338">
        <v>1.0422400000000001</v>
      </c>
      <c r="O5338" t="s">
        <v>17265</v>
      </c>
      <c r="P5338">
        <v>0</v>
      </c>
      <c r="Q5338" t="s">
        <v>0</v>
      </c>
      <c r="S5338" t="s">
        <v>17264</v>
      </c>
      <c r="T5338" t="s">
        <v>17263</v>
      </c>
    </row>
    <row r="5339" spans="1:20">
      <c r="A5339" t="s">
        <v>17262</v>
      </c>
      <c r="D5339">
        <f>L5339/J5339</f>
        <v>1.6466733082490101E-3</v>
      </c>
      <c r="E5339">
        <v>2.6300999999999998E-3</v>
      </c>
      <c r="F5339">
        <v>8.1626199999999996E-2</v>
      </c>
      <c r="G5339">
        <v>3.2221300000000001E-2</v>
      </c>
      <c r="H5339">
        <v>1569</v>
      </c>
      <c r="I5339">
        <v>354.42599999999999</v>
      </c>
      <c r="J5339">
        <v>1214.57</v>
      </c>
      <c r="K5339">
        <v>31</v>
      </c>
      <c r="L5339">
        <v>2</v>
      </c>
      <c r="M5339">
        <v>27.917400000000001</v>
      </c>
      <c r="N5339">
        <v>3.0825900000000002</v>
      </c>
      <c r="O5339" t="s">
        <v>17261</v>
      </c>
      <c r="P5339">
        <v>3</v>
      </c>
      <c r="Q5339" t="s">
        <v>2264</v>
      </c>
      <c r="R5339" t="s">
        <v>0</v>
      </c>
      <c r="S5339" t="s">
        <v>2263</v>
      </c>
      <c r="T5339" t="s">
        <v>2262</v>
      </c>
    </row>
    <row r="5340" spans="1:20">
      <c r="A5340" t="s">
        <v>17260</v>
      </c>
      <c r="D5340">
        <f>L5340/J5340</f>
        <v>1.6463235947804958E-3</v>
      </c>
      <c r="E5340">
        <v>1.6521400000000001E-3</v>
      </c>
      <c r="F5340">
        <v>5.0321299999999999E-2</v>
      </c>
      <c r="G5340">
        <v>3.2831899999999997E-2</v>
      </c>
      <c r="H5340">
        <v>735</v>
      </c>
      <c r="I5340">
        <v>127.586</v>
      </c>
      <c r="J5340">
        <v>607.41399999999999</v>
      </c>
      <c r="K5340">
        <v>7</v>
      </c>
      <c r="L5340">
        <v>1</v>
      </c>
      <c r="M5340">
        <v>6.0537599999999996</v>
      </c>
      <c r="N5340">
        <v>0.946241</v>
      </c>
      <c r="O5340" t="s">
        <v>1</v>
      </c>
      <c r="P5340">
        <v>0</v>
      </c>
      <c r="Q5340" t="s">
        <v>0</v>
      </c>
    </row>
    <row r="5341" spans="1:20">
      <c r="A5341" t="s">
        <v>17259</v>
      </c>
      <c r="D5341">
        <f>L5341/J5341</f>
        <v>1.6456544027015063E-3</v>
      </c>
      <c r="E5341">
        <v>1.6771100000000001E-3</v>
      </c>
      <c r="F5341">
        <v>5.17793E-2</v>
      </c>
      <c r="G5341">
        <v>3.2389500000000002E-2</v>
      </c>
      <c r="H5341">
        <v>756</v>
      </c>
      <c r="I5341">
        <v>148.339</v>
      </c>
      <c r="J5341">
        <v>607.66099999999994</v>
      </c>
      <c r="K5341">
        <v>8</v>
      </c>
      <c r="L5341">
        <v>1</v>
      </c>
      <c r="M5341">
        <v>7.0628799999999998</v>
      </c>
      <c r="N5341">
        <v>0.93711699999999998</v>
      </c>
      <c r="O5341" t="s">
        <v>8883</v>
      </c>
      <c r="P5341">
        <v>2</v>
      </c>
      <c r="Q5341" t="s">
        <v>8882</v>
      </c>
      <c r="R5341" t="s">
        <v>0</v>
      </c>
      <c r="S5341" t="s">
        <v>8881</v>
      </c>
      <c r="T5341" t="s">
        <v>8880</v>
      </c>
    </row>
    <row r="5342" spans="1:20">
      <c r="A5342" t="s">
        <v>17258</v>
      </c>
      <c r="D5342">
        <f>L5342/J5342</f>
        <v>1.645291586801471E-3</v>
      </c>
      <c r="E5342">
        <v>1.7508599999999999E-3</v>
      </c>
      <c r="F5342">
        <v>6.9589700000000004E-2</v>
      </c>
      <c r="G5342">
        <v>2.51598E-2</v>
      </c>
      <c r="H5342">
        <v>2976</v>
      </c>
      <c r="I5342">
        <v>544.81500000000005</v>
      </c>
      <c r="J5342">
        <v>2431.1799999999998</v>
      </c>
      <c r="K5342">
        <v>40</v>
      </c>
      <c r="L5342">
        <v>4</v>
      </c>
      <c r="M5342">
        <v>35.962400000000002</v>
      </c>
      <c r="N5342">
        <v>4.0376099999999999</v>
      </c>
      <c r="O5342" t="s">
        <v>17257</v>
      </c>
      <c r="P5342">
        <v>3</v>
      </c>
      <c r="Q5342" t="s">
        <v>1409</v>
      </c>
      <c r="R5342" t="s">
        <v>1408</v>
      </c>
      <c r="S5342" t="s">
        <v>1802</v>
      </c>
      <c r="T5342" t="s">
        <v>1801</v>
      </c>
    </row>
    <row r="5343" spans="1:20">
      <c r="A5343" t="s">
        <v>17256</v>
      </c>
      <c r="D5343">
        <f>L5343/J5343</f>
        <v>1.6449641068831877E-3</v>
      </c>
      <c r="E5343">
        <v>1.6334100000000001E-3</v>
      </c>
      <c r="F5343" s="2">
        <v>3.26683E-5</v>
      </c>
      <c r="G5343">
        <v>50</v>
      </c>
      <c r="H5343">
        <v>825</v>
      </c>
      <c r="I5343">
        <v>217.084</v>
      </c>
      <c r="J5343">
        <v>607.91600000000005</v>
      </c>
      <c r="K5343">
        <v>1</v>
      </c>
      <c r="L5343">
        <v>1</v>
      </c>
      <c r="M5343">
        <v>7.0912700000000002E-3</v>
      </c>
      <c r="N5343">
        <v>0.99290900000000004</v>
      </c>
      <c r="O5343" t="s">
        <v>1</v>
      </c>
      <c r="P5343">
        <v>3</v>
      </c>
      <c r="Q5343" t="s">
        <v>2556</v>
      </c>
      <c r="R5343" t="s">
        <v>0</v>
      </c>
      <c r="S5343" t="s">
        <v>2555</v>
      </c>
      <c r="T5343" t="s">
        <v>2554</v>
      </c>
    </row>
    <row r="5344" spans="1:20">
      <c r="A5344" t="s">
        <v>17255</v>
      </c>
      <c r="D5344">
        <f>L5344/J5344</f>
        <v>1.6436014595180961E-3</v>
      </c>
      <c r="E5344">
        <v>2.0786300000000001E-3</v>
      </c>
      <c r="F5344">
        <v>0.1431</v>
      </c>
      <c r="G5344">
        <v>1.4525700000000001E-2</v>
      </c>
      <c r="H5344">
        <v>705</v>
      </c>
      <c r="I5344">
        <v>96.579599999999999</v>
      </c>
      <c r="J5344">
        <v>608.41999999999996</v>
      </c>
      <c r="K5344">
        <v>14</v>
      </c>
      <c r="L5344">
        <v>1</v>
      </c>
      <c r="M5344">
        <v>12.8263</v>
      </c>
      <c r="N5344">
        <v>1.1737</v>
      </c>
      <c r="O5344" t="s">
        <v>17254</v>
      </c>
      <c r="P5344">
        <v>1</v>
      </c>
      <c r="Q5344" t="s">
        <v>5069</v>
      </c>
      <c r="R5344" t="s">
        <v>0</v>
      </c>
      <c r="S5344" t="s">
        <v>5691</v>
      </c>
      <c r="T5344" t="s">
        <v>5690</v>
      </c>
    </row>
    <row r="5345" spans="1:20">
      <c r="A5345" t="s">
        <v>17253</v>
      </c>
      <c r="D5345">
        <f>L5345/J5345</f>
        <v>1.6421979176930402E-3</v>
      </c>
      <c r="E5345">
        <v>1.85848E-3</v>
      </c>
      <c r="F5345">
        <v>4.96744E-2</v>
      </c>
      <c r="G5345">
        <v>3.7413200000000001E-2</v>
      </c>
      <c r="H5345">
        <v>1479</v>
      </c>
      <c r="I5345">
        <v>261.12200000000001</v>
      </c>
      <c r="J5345">
        <v>1217.8800000000001</v>
      </c>
      <c r="K5345">
        <v>15</v>
      </c>
      <c r="L5345">
        <v>2</v>
      </c>
      <c r="M5345">
        <v>12.7714</v>
      </c>
      <c r="N5345">
        <v>2.2285599999999999</v>
      </c>
      <c r="O5345" t="s">
        <v>17252</v>
      </c>
      <c r="P5345">
        <v>2</v>
      </c>
      <c r="Q5345" t="s">
        <v>270</v>
      </c>
      <c r="S5345" t="s">
        <v>17251</v>
      </c>
      <c r="T5345" t="s">
        <v>17250</v>
      </c>
    </row>
    <row r="5346" spans="1:20">
      <c r="A5346" t="s">
        <v>17249</v>
      </c>
      <c r="D5346">
        <f>L5346/J5346</f>
        <v>1.6416587319827954E-3</v>
      </c>
      <c r="E5346">
        <v>2.8714000000000001E-3</v>
      </c>
      <c r="F5346">
        <v>0.103717</v>
      </c>
      <c r="G5346">
        <v>2.7684899999999998E-2</v>
      </c>
      <c r="H5346">
        <v>1488</v>
      </c>
      <c r="I5346">
        <v>269.72500000000002</v>
      </c>
      <c r="J5346">
        <v>1218.28</v>
      </c>
      <c r="K5346">
        <v>30</v>
      </c>
      <c r="L5346">
        <v>2</v>
      </c>
      <c r="M5346">
        <v>26.665600000000001</v>
      </c>
      <c r="N5346">
        <v>3.3344100000000001</v>
      </c>
      <c r="O5346" t="s">
        <v>17248</v>
      </c>
      <c r="P5346">
        <v>3</v>
      </c>
      <c r="Q5346" t="s">
        <v>1424</v>
      </c>
      <c r="R5346" t="s">
        <v>0</v>
      </c>
      <c r="S5346" t="s">
        <v>1607</v>
      </c>
      <c r="T5346" t="s">
        <v>1606</v>
      </c>
    </row>
    <row r="5347" spans="1:20">
      <c r="A5347" t="s">
        <v>17247</v>
      </c>
      <c r="D5347">
        <f>L5347/J5347</f>
        <v>1.6409771690846465E-3</v>
      </c>
      <c r="E5347">
        <v>3.32059E-3</v>
      </c>
      <c r="F5347">
        <v>0.12942000000000001</v>
      </c>
      <c r="G5347">
        <v>2.56574E-2</v>
      </c>
      <c r="H5347">
        <v>684</v>
      </c>
      <c r="I5347">
        <v>74.606499999999997</v>
      </c>
      <c r="J5347">
        <v>609.39300000000003</v>
      </c>
      <c r="K5347">
        <v>11</v>
      </c>
      <c r="L5347">
        <v>1</v>
      </c>
      <c r="M5347">
        <v>9.0941299999999998</v>
      </c>
      <c r="N5347">
        <v>1.90587</v>
      </c>
      <c r="O5347" t="s">
        <v>9407</v>
      </c>
      <c r="P5347">
        <v>4</v>
      </c>
      <c r="Q5347" t="s">
        <v>9406</v>
      </c>
      <c r="S5347" t="s">
        <v>5473</v>
      </c>
      <c r="T5347" t="s">
        <v>5472</v>
      </c>
    </row>
    <row r="5348" spans="1:20">
      <c r="A5348" t="s">
        <v>17246</v>
      </c>
      <c r="D5348">
        <f>L5348/J5348</f>
        <v>1.6407967709119549E-3</v>
      </c>
      <c r="E5348">
        <v>1.67577E-3</v>
      </c>
      <c r="F5348">
        <v>8.7035899999999999E-2</v>
      </c>
      <c r="G5348">
        <v>1.9253800000000001E-2</v>
      </c>
      <c r="H5348">
        <v>801</v>
      </c>
      <c r="I5348">
        <v>191.54</v>
      </c>
      <c r="J5348">
        <v>609.46</v>
      </c>
      <c r="K5348">
        <v>16</v>
      </c>
      <c r="L5348">
        <v>1</v>
      </c>
      <c r="M5348">
        <v>15.0764</v>
      </c>
      <c r="N5348">
        <v>0.92363200000000001</v>
      </c>
      <c r="O5348" t="s">
        <v>1</v>
      </c>
      <c r="P5348">
        <v>3</v>
      </c>
      <c r="Q5348" t="s">
        <v>1424</v>
      </c>
      <c r="R5348" t="s">
        <v>0</v>
      </c>
      <c r="S5348" t="s">
        <v>1607</v>
      </c>
      <c r="T5348" t="s">
        <v>1606</v>
      </c>
    </row>
    <row r="5349" spans="1:20">
      <c r="A5349" t="s">
        <v>17245</v>
      </c>
      <c r="D5349">
        <f>L5349/J5349</f>
        <v>1.6392797660419918E-3</v>
      </c>
      <c r="E5349">
        <v>1.9881399999999998E-3</v>
      </c>
      <c r="F5349">
        <v>5.3548199999999997E-2</v>
      </c>
      <c r="G5349">
        <v>3.7128099999999997E-2</v>
      </c>
      <c r="H5349">
        <v>762</v>
      </c>
      <c r="I5349">
        <v>151.976</v>
      </c>
      <c r="J5349">
        <v>610.024</v>
      </c>
      <c r="K5349">
        <v>9</v>
      </c>
      <c r="L5349">
        <v>1</v>
      </c>
      <c r="M5349">
        <v>7.8326900000000004</v>
      </c>
      <c r="N5349">
        <v>1.1673100000000001</v>
      </c>
      <c r="O5349" t="s">
        <v>17244</v>
      </c>
      <c r="P5349">
        <v>5</v>
      </c>
      <c r="Q5349" t="s">
        <v>17243</v>
      </c>
      <c r="R5349" t="s">
        <v>0</v>
      </c>
      <c r="S5349" t="s">
        <v>5163</v>
      </c>
      <c r="T5349" t="s">
        <v>5162</v>
      </c>
    </row>
    <row r="5350" spans="1:20">
      <c r="A5350" t="s">
        <v>17242</v>
      </c>
      <c r="D5350">
        <f>L5350/J5350</f>
        <v>1.6389681056806634E-3</v>
      </c>
      <c r="E5350">
        <v>2.5070800000000001E-3</v>
      </c>
      <c r="F5350">
        <v>3.7719500000000003E-2</v>
      </c>
      <c r="G5350">
        <v>6.6466399999999995E-2</v>
      </c>
      <c r="H5350">
        <v>1434</v>
      </c>
      <c r="I5350">
        <v>213.71899999999999</v>
      </c>
      <c r="J5350">
        <v>1220.28</v>
      </c>
      <c r="K5350">
        <v>11</v>
      </c>
      <c r="L5350">
        <v>2</v>
      </c>
      <c r="M5350">
        <v>7.9738699999999998</v>
      </c>
      <c r="N5350">
        <v>3.0261300000000002</v>
      </c>
      <c r="O5350" t="s">
        <v>1</v>
      </c>
      <c r="P5350">
        <v>1</v>
      </c>
      <c r="Q5350" t="s">
        <v>2155</v>
      </c>
      <c r="R5350" t="s">
        <v>2154</v>
      </c>
      <c r="S5350" t="s">
        <v>2153</v>
      </c>
      <c r="T5350" t="s">
        <v>2152</v>
      </c>
    </row>
    <row r="5351" spans="1:20">
      <c r="A5351" t="s">
        <v>17241</v>
      </c>
      <c r="D5351">
        <f>L5351/J5351</f>
        <v>1.6388552923553956E-3</v>
      </c>
      <c r="E5351">
        <v>1.63053E-3</v>
      </c>
      <c r="F5351" s="2">
        <v>3.2610600000000002E-5</v>
      </c>
      <c r="G5351">
        <v>50</v>
      </c>
      <c r="H5351">
        <v>825</v>
      </c>
      <c r="I5351">
        <v>214.81800000000001</v>
      </c>
      <c r="J5351">
        <v>610.18200000000002</v>
      </c>
      <c r="K5351">
        <v>1</v>
      </c>
      <c r="L5351">
        <v>1</v>
      </c>
      <c r="M5351">
        <v>6.9918999999999997E-3</v>
      </c>
      <c r="N5351">
        <v>0.993008</v>
      </c>
      <c r="O5351" t="s">
        <v>1</v>
      </c>
      <c r="P5351">
        <v>0</v>
      </c>
      <c r="Q5351" t="s">
        <v>0</v>
      </c>
    </row>
    <row r="5352" spans="1:20">
      <c r="A5352" t="s">
        <v>17240</v>
      </c>
      <c r="D5352">
        <f>L5352/J5352</f>
        <v>1.6379935888930931E-3</v>
      </c>
      <c r="E5352">
        <v>1.62802E-3</v>
      </c>
      <c r="F5352">
        <v>5.3609900000000002E-2</v>
      </c>
      <c r="G5352">
        <v>3.0367999999999999E-2</v>
      </c>
      <c r="H5352">
        <v>780</v>
      </c>
      <c r="I5352">
        <v>169.49700000000001</v>
      </c>
      <c r="J5352">
        <v>610.50300000000004</v>
      </c>
      <c r="K5352">
        <v>10</v>
      </c>
      <c r="L5352">
        <v>1</v>
      </c>
      <c r="M5352">
        <v>9.0140399999999996</v>
      </c>
      <c r="N5352">
        <v>0.98596099999999998</v>
      </c>
      <c r="O5352" t="s">
        <v>17239</v>
      </c>
      <c r="P5352">
        <v>0</v>
      </c>
      <c r="Q5352" t="s">
        <v>0</v>
      </c>
    </row>
    <row r="5353" spans="1:20">
      <c r="A5353" t="s">
        <v>17238</v>
      </c>
      <c r="D5353">
        <f>L5353/J5353</f>
        <v>1.6378782270295767E-3</v>
      </c>
      <c r="E5353">
        <v>1.5628899999999999E-3</v>
      </c>
      <c r="F5353">
        <v>3.4409000000000002E-2</v>
      </c>
      <c r="G5353">
        <v>4.5421099999999999E-2</v>
      </c>
      <c r="H5353">
        <v>729</v>
      </c>
      <c r="I5353">
        <v>118.45399999999999</v>
      </c>
      <c r="J5353">
        <v>610.54600000000005</v>
      </c>
      <c r="K5353">
        <v>5</v>
      </c>
      <c r="L5353">
        <v>1</v>
      </c>
      <c r="M5353">
        <v>4.0514900000000003</v>
      </c>
      <c r="N5353">
        <v>0.94851200000000002</v>
      </c>
      <c r="O5353" t="s">
        <v>17237</v>
      </c>
      <c r="P5353">
        <v>0</v>
      </c>
      <c r="Q5353" t="s">
        <v>0</v>
      </c>
      <c r="S5353" t="s">
        <v>2678</v>
      </c>
      <c r="T5353" t="s">
        <v>2677</v>
      </c>
    </row>
    <row r="5354" spans="1:20">
      <c r="A5354" t="s">
        <v>17236</v>
      </c>
      <c r="D5354">
        <f>L5354/J5354</f>
        <v>1.637518831466562E-3</v>
      </c>
      <c r="E5354">
        <v>1.6138700000000001E-3</v>
      </c>
      <c r="F5354">
        <v>5.3289499999999997E-2</v>
      </c>
      <c r="G5354">
        <v>3.0284999999999999E-2</v>
      </c>
      <c r="H5354">
        <v>1461</v>
      </c>
      <c r="I5354">
        <v>239.64500000000001</v>
      </c>
      <c r="J5354">
        <v>1221.3599999999999</v>
      </c>
      <c r="K5354">
        <v>14</v>
      </c>
      <c r="L5354">
        <v>2</v>
      </c>
      <c r="M5354">
        <v>12.1281</v>
      </c>
      <c r="N5354">
        <v>1.8719399999999999</v>
      </c>
      <c r="O5354" t="s">
        <v>17235</v>
      </c>
      <c r="P5354">
        <v>3</v>
      </c>
      <c r="Q5354" t="s">
        <v>13030</v>
      </c>
      <c r="R5354" t="s">
        <v>7789</v>
      </c>
      <c r="S5354" t="s">
        <v>7788</v>
      </c>
      <c r="T5354" t="s">
        <v>7787</v>
      </c>
    </row>
    <row r="5355" spans="1:20">
      <c r="A5355" t="s">
        <v>17234</v>
      </c>
      <c r="D5355">
        <f>L5355/J5355</f>
        <v>1.6371167100502593E-3</v>
      </c>
      <c r="E5355">
        <v>1.60991E-3</v>
      </c>
      <c r="F5355">
        <v>0.114938</v>
      </c>
      <c r="G5355">
        <v>1.40068E-2</v>
      </c>
      <c r="H5355">
        <v>690</v>
      </c>
      <c r="I5355">
        <v>79.169700000000006</v>
      </c>
      <c r="J5355">
        <v>610.83000000000004</v>
      </c>
      <c r="K5355">
        <v>9</v>
      </c>
      <c r="L5355">
        <v>1</v>
      </c>
      <c r="M5355">
        <v>8.1222399999999997</v>
      </c>
      <c r="N5355">
        <v>0.87775800000000004</v>
      </c>
      <c r="O5355" t="s">
        <v>1</v>
      </c>
      <c r="P5355">
        <v>0</v>
      </c>
      <c r="Q5355" t="s">
        <v>0</v>
      </c>
    </row>
    <row r="5356" spans="1:20">
      <c r="A5356" t="s">
        <v>17233</v>
      </c>
      <c r="D5356">
        <f>L5356/J5356</f>
        <v>1.6367862248071322E-3</v>
      </c>
      <c r="E5356">
        <v>1.7750000000000001E-3</v>
      </c>
      <c r="F5356">
        <v>0.12322900000000001</v>
      </c>
      <c r="G5356">
        <v>1.4404E-2</v>
      </c>
      <c r="H5356">
        <v>2220</v>
      </c>
      <c r="I5356">
        <v>387.137</v>
      </c>
      <c r="J5356">
        <v>1832.86</v>
      </c>
      <c r="K5356">
        <v>48</v>
      </c>
      <c r="L5356">
        <v>3</v>
      </c>
      <c r="M5356">
        <v>44.935600000000001</v>
      </c>
      <c r="N5356">
        <v>3.0643600000000002</v>
      </c>
      <c r="O5356" t="s">
        <v>17232</v>
      </c>
      <c r="P5356">
        <v>0</v>
      </c>
      <c r="Q5356" t="s">
        <v>0</v>
      </c>
      <c r="S5356" t="s">
        <v>12283</v>
      </c>
      <c r="T5356" t="s">
        <v>12282</v>
      </c>
    </row>
    <row r="5357" spans="1:20">
      <c r="A5357" t="s">
        <v>17231</v>
      </c>
      <c r="D5357">
        <f>L5357/J5357</f>
        <v>1.6363612562018094E-3</v>
      </c>
      <c r="E5357">
        <v>1.61304E-3</v>
      </c>
      <c r="F5357">
        <v>5.4376500000000001E-2</v>
      </c>
      <c r="G5357">
        <v>2.9664200000000002E-2</v>
      </c>
      <c r="H5357">
        <v>759</v>
      </c>
      <c r="I5357">
        <v>147.88800000000001</v>
      </c>
      <c r="J5357">
        <v>611.11199999999997</v>
      </c>
      <c r="K5357">
        <v>9</v>
      </c>
      <c r="L5357">
        <v>1</v>
      </c>
      <c r="M5357">
        <v>8.0172500000000007</v>
      </c>
      <c r="N5357">
        <v>0.98275400000000002</v>
      </c>
      <c r="O5357" t="s">
        <v>17230</v>
      </c>
      <c r="P5357">
        <v>2</v>
      </c>
      <c r="Q5357" t="s">
        <v>1075</v>
      </c>
      <c r="R5357" t="s">
        <v>0</v>
      </c>
      <c r="S5357" t="s">
        <v>223</v>
      </c>
      <c r="T5357" t="s">
        <v>222</v>
      </c>
    </row>
    <row r="5358" spans="1:20">
      <c r="A5358" t="s">
        <v>17229</v>
      </c>
      <c r="D5358">
        <f>L5358/J5358</f>
        <v>1.6359561345628453E-3</v>
      </c>
      <c r="E5358">
        <v>1.81532E-3</v>
      </c>
      <c r="F5358">
        <v>8.4733000000000003E-2</v>
      </c>
      <c r="G5358">
        <v>2.1423999999999999E-2</v>
      </c>
      <c r="H5358">
        <v>2217</v>
      </c>
      <c r="I5358">
        <v>383.20800000000003</v>
      </c>
      <c r="J5358">
        <v>1833.79</v>
      </c>
      <c r="K5358">
        <v>35</v>
      </c>
      <c r="L5358">
        <v>3</v>
      </c>
      <c r="M5358">
        <v>31.7454</v>
      </c>
      <c r="N5358">
        <v>3.2545999999999999</v>
      </c>
      <c r="O5358" t="s">
        <v>17228</v>
      </c>
      <c r="P5358">
        <v>4</v>
      </c>
      <c r="Q5358" t="s">
        <v>17227</v>
      </c>
      <c r="R5358" t="s">
        <v>0</v>
      </c>
      <c r="S5358" t="s">
        <v>4354</v>
      </c>
      <c r="T5358" t="s">
        <v>4353</v>
      </c>
    </row>
    <row r="5359" spans="1:20">
      <c r="A5359" t="s">
        <v>17226</v>
      </c>
      <c r="D5359">
        <f>L5359/J5359</f>
        <v>1.6356894349183707E-3</v>
      </c>
      <c r="E5359">
        <v>1.84779E-3</v>
      </c>
      <c r="F5359">
        <v>8.0802200000000005E-2</v>
      </c>
      <c r="G5359">
        <v>2.2867999999999999E-2</v>
      </c>
      <c r="H5359">
        <v>822</v>
      </c>
      <c r="I5359">
        <v>210.637</v>
      </c>
      <c r="J5359">
        <v>611.36300000000006</v>
      </c>
      <c r="K5359">
        <v>17</v>
      </c>
      <c r="L5359">
        <v>1</v>
      </c>
      <c r="M5359">
        <v>15.9419</v>
      </c>
      <c r="N5359">
        <v>1.0581100000000001</v>
      </c>
      <c r="O5359" t="s">
        <v>1</v>
      </c>
      <c r="P5359">
        <v>0</v>
      </c>
      <c r="Q5359" t="s">
        <v>0</v>
      </c>
      <c r="S5359" t="s">
        <v>2132</v>
      </c>
      <c r="T5359" t="s">
        <v>2131</v>
      </c>
    </row>
    <row r="5360" spans="1:20">
      <c r="A5360" t="s">
        <v>17225</v>
      </c>
      <c r="D5360">
        <f>L5360/J5360</f>
        <v>1.635309604990965E-3</v>
      </c>
      <c r="E5360">
        <v>1.7631400000000001E-3</v>
      </c>
      <c r="F5360">
        <v>3.6494800000000001E-2</v>
      </c>
      <c r="G5360">
        <v>4.8312000000000001E-2</v>
      </c>
      <c r="H5360">
        <v>696</v>
      </c>
      <c r="I5360">
        <v>84.4953</v>
      </c>
      <c r="J5360">
        <v>611.505</v>
      </c>
      <c r="K5360">
        <v>4</v>
      </c>
      <c r="L5360">
        <v>1</v>
      </c>
      <c r="M5360">
        <v>2.9637500000000001</v>
      </c>
      <c r="N5360">
        <v>1.0362499999999999</v>
      </c>
      <c r="O5360" t="s">
        <v>17224</v>
      </c>
      <c r="P5360">
        <v>0</v>
      </c>
      <c r="Q5360" t="s">
        <v>0</v>
      </c>
      <c r="S5360" t="s">
        <v>4704</v>
      </c>
      <c r="T5360" t="s">
        <v>4703</v>
      </c>
    </row>
    <row r="5361" spans="1:20">
      <c r="A5361" t="s">
        <v>17223</v>
      </c>
      <c r="D5361">
        <f>L5361/J5361</f>
        <v>1.6351357980280263E-3</v>
      </c>
      <c r="E5361">
        <v>1.5273000000000001E-3</v>
      </c>
      <c r="F5361">
        <v>0.100165</v>
      </c>
      <c r="G5361">
        <v>1.5247800000000001E-2</v>
      </c>
      <c r="H5361">
        <v>3654</v>
      </c>
      <c r="I5361">
        <v>596.15099999999995</v>
      </c>
      <c r="J5361">
        <v>3057.85</v>
      </c>
      <c r="K5361">
        <v>61</v>
      </c>
      <c r="L5361">
        <v>5</v>
      </c>
      <c r="M5361">
        <v>56.575200000000002</v>
      </c>
      <c r="N5361">
        <v>4.4248000000000003</v>
      </c>
      <c r="O5361" t="s">
        <v>1</v>
      </c>
      <c r="P5361">
        <v>5</v>
      </c>
      <c r="Q5361" t="s">
        <v>17222</v>
      </c>
      <c r="R5361" t="s">
        <v>107</v>
      </c>
      <c r="S5361" t="s">
        <v>111</v>
      </c>
      <c r="T5361" t="s">
        <v>110</v>
      </c>
    </row>
    <row r="5362" spans="1:20">
      <c r="A5362" t="s">
        <v>17221</v>
      </c>
      <c r="D5362">
        <f>L5362/J5362</f>
        <v>1.6339001605306907E-3</v>
      </c>
      <c r="E5362">
        <v>1.8468899999999999E-3</v>
      </c>
      <c r="F5362">
        <v>6.0520900000000002E-2</v>
      </c>
      <c r="G5362">
        <v>3.0516600000000001E-2</v>
      </c>
      <c r="H5362">
        <v>3267</v>
      </c>
      <c r="I5362">
        <v>818.87099999999998</v>
      </c>
      <c r="J5362">
        <v>2448.13</v>
      </c>
      <c r="K5362">
        <v>51</v>
      </c>
      <c r="L5362">
        <v>4</v>
      </c>
      <c r="M5362">
        <v>46.7361</v>
      </c>
      <c r="N5362">
        <v>4.2638999999999996</v>
      </c>
      <c r="O5362" t="s">
        <v>851</v>
      </c>
      <c r="P5362">
        <v>1</v>
      </c>
      <c r="Q5362" t="s">
        <v>909</v>
      </c>
      <c r="R5362" t="s">
        <v>0</v>
      </c>
      <c r="S5362" t="s">
        <v>2415</v>
      </c>
      <c r="T5362" t="s">
        <v>2414</v>
      </c>
    </row>
    <row r="5363" spans="1:20">
      <c r="A5363" t="s">
        <v>17220</v>
      </c>
      <c r="D5363">
        <f>L5363/J5363</f>
        <v>1.6330209908518164E-3</v>
      </c>
      <c r="E5363">
        <v>1.7656799999999999E-3</v>
      </c>
      <c r="F5363">
        <v>0.14798900000000001</v>
      </c>
      <c r="G5363">
        <v>1.1931199999999999E-2</v>
      </c>
      <c r="H5363">
        <v>690</v>
      </c>
      <c r="I5363">
        <v>77.637500000000003</v>
      </c>
      <c r="J5363">
        <v>612.36199999999997</v>
      </c>
      <c r="K5363">
        <v>12</v>
      </c>
      <c r="L5363">
        <v>1</v>
      </c>
      <c r="M5363">
        <v>10.9679</v>
      </c>
      <c r="N5363">
        <v>1.0321499999999999</v>
      </c>
      <c r="O5363" t="s">
        <v>1</v>
      </c>
      <c r="P5363">
        <v>0</v>
      </c>
      <c r="Q5363" t="s">
        <v>0</v>
      </c>
    </row>
    <row r="5364" spans="1:20">
      <c r="A5364" t="s">
        <v>17219</v>
      </c>
      <c r="D5364">
        <f>L5364/J5364</f>
        <v>1.6321001456649381E-3</v>
      </c>
      <c r="E5364">
        <v>1.59279E-3</v>
      </c>
      <c r="F5364">
        <v>0.12504199999999999</v>
      </c>
      <c r="G5364">
        <v>1.2737999999999999E-2</v>
      </c>
      <c r="H5364">
        <v>3039</v>
      </c>
      <c r="I5364">
        <v>588.173</v>
      </c>
      <c r="J5364">
        <v>2450.83</v>
      </c>
      <c r="K5364">
        <v>72</v>
      </c>
      <c r="L5364">
        <v>4</v>
      </c>
      <c r="M5364">
        <v>68.370999999999995</v>
      </c>
      <c r="N5364">
        <v>3.6289600000000002</v>
      </c>
      <c r="O5364" t="s">
        <v>17218</v>
      </c>
      <c r="P5364">
        <v>5</v>
      </c>
      <c r="Q5364" t="s">
        <v>17217</v>
      </c>
      <c r="R5364" t="s">
        <v>0</v>
      </c>
      <c r="S5364" t="s">
        <v>111</v>
      </c>
      <c r="T5364" t="s">
        <v>110</v>
      </c>
    </row>
    <row r="5365" spans="1:20">
      <c r="A5365" t="s">
        <v>17216</v>
      </c>
      <c r="D5365">
        <f>L5365/J5365</f>
        <v>1.6305978423929348E-3</v>
      </c>
      <c r="E5365">
        <v>1.6084000000000001E-3</v>
      </c>
      <c r="F5365">
        <v>6.8214800000000006E-2</v>
      </c>
      <c r="G5365">
        <v>2.3578399999999999E-2</v>
      </c>
      <c r="H5365">
        <v>3882</v>
      </c>
      <c r="I5365">
        <v>815.64200000000005</v>
      </c>
      <c r="J5365">
        <v>3066.36</v>
      </c>
      <c r="K5365">
        <v>56</v>
      </c>
      <c r="L5365">
        <v>5</v>
      </c>
      <c r="M5365">
        <v>51.440300000000001</v>
      </c>
      <c r="N5365">
        <v>4.5597500000000002</v>
      </c>
      <c r="O5365" t="s">
        <v>17215</v>
      </c>
      <c r="P5365">
        <v>3</v>
      </c>
      <c r="Q5365" t="s">
        <v>12643</v>
      </c>
      <c r="R5365" t="s">
        <v>0</v>
      </c>
      <c r="S5365" t="s">
        <v>3313</v>
      </c>
      <c r="T5365" t="s">
        <v>3312</v>
      </c>
    </row>
    <row r="5366" spans="1:20">
      <c r="A5366" t="s">
        <v>17214</v>
      </c>
      <c r="D5366">
        <f>L5366/J5366</f>
        <v>1.6304516187938898E-3</v>
      </c>
      <c r="E5366">
        <v>1.8703999999999999E-3</v>
      </c>
      <c r="F5366">
        <v>8.5378300000000004E-2</v>
      </c>
      <c r="G5366">
        <v>2.1907200000000002E-2</v>
      </c>
      <c r="H5366">
        <v>753</v>
      </c>
      <c r="I5366">
        <v>139.673</v>
      </c>
      <c r="J5366">
        <v>613.327</v>
      </c>
      <c r="K5366">
        <v>12</v>
      </c>
      <c r="L5366">
        <v>1</v>
      </c>
      <c r="M5366">
        <v>10.946899999999999</v>
      </c>
      <c r="N5366">
        <v>1.05307</v>
      </c>
      <c r="O5366" t="s">
        <v>5112</v>
      </c>
      <c r="P5366">
        <v>8</v>
      </c>
      <c r="Q5366" t="s">
        <v>12320</v>
      </c>
      <c r="R5366" t="s">
        <v>12319</v>
      </c>
      <c r="S5366" t="s">
        <v>17213</v>
      </c>
      <c r="T5366" t="s">
        <v>17212</v>
      </c>
    </row>
    <row r="5367" spans="1:20">
      <c r="A5367" t="s">
        <v>17211</v>
      </c>
      <c r="D5367">
        <f>L5367/J5367</f>
        <v>1.6294394076661865E-3</v>
      </c>
      <c r="E5367">
        <v>3.04178E-3</v>
      </c>
      <c r="F5367">
        <v>8.3999699999999997E-2</v>
      </c>
      <c r="G5367">
        <v>3.6211899999999998E-2</v>
      </c>
      <c r="H5367">
        <v>753</v>
      </c>
      <c r="I5367">
        <v>139.292</v>
      </c>
      <c r="J5367">
        <v>613.70799999999997</v>
      </c>
      <c r="K5367">
        <v>13</v>
      </c>
      <c r="L5367">
        <v>1</v>
      </c>
      <c r="M5367">
        <v>11.2113</v>
      </c>
      <c r="N5367">
        <v>1.7887200000000001</v>
      </c>
      <c r="O5367" t="s">
        <v>7802</v>
      </c>
      <c r="P5367">
        <v>2</v>
      </c>
      <c r="Q5367" t="s">
        <v>3248</v>
      </c>
      <c r="R5367" t="s">
        <v>27</v>
      </c>
      <c r="S5367" t="s">
        <v>15068</v>
      </c>
      <c r="T5367" t="s">
        <v>15067</v>
      </c>
    </row>
    <row r="5368" spans="1:20">
      <c r="A5368" t="s">
        <v>17210</v>
      </c>
      <c r="D5368">
        <f>L5368/J5368</f>
        <v>1.6289032594354223E-3</v>
      </c>
      <c r="E5368">
        <v>1.7182499999999999E-3</v>
      </c>
      <c r="F5368">
        <v>5.1509899999999997E-2</v>
      </c>
      <c r="G5368">
        <v>3.3357600000000001E-2</v>
      </c>
      <c r="H5368">
        <v>1650</v>
      </c>
      <c r="I5368">
        <v>422.18299999999999</v>
      </c>
      <c r="J5368">
        <v>1227.82</v>
      </c>
      <c r="K5368">
        <v>23</v>
      </c>
      <c r="L5368">
        <v>2</v>
      </c>
      <c r="M5368">
        <v>20.966000000000001</v>
      </c>
      <c r="N5368">
        <v>2.0339700000000001</v>
      </c>
      <c r="O5368" t="s">
        <v>17209</v>
      </c>
      <c r="P5368">
        <v>10</v>
      </c>
      <c r="Q5368" t="s">
        <v>17208</v>
      </c>
      <c r="R5368" t="s">
        <v>17207</v>
      </c>
      <c r="S5368" t="s">
        <v>7326</v>
      </c>
      <c r="T5368" t="s">
        <v>7325</v>
      </c>
    </row>
    <row r="5369" spans="1:20">
      <c r="A5369" t="s">
        <v>17206</v>
      </c>
      <c r="D5369">
        <f>L5369/J5369</f>
        <v>1.628364812339097E-3</v>
      </c>
      <c r="E5369">
        <v>1.58884E-3</v>
      </c>
      <c r="F5369">
        <v>6.0803299999999998E-2</v>
      </c>
      <c r="G5369">
        <v>2.6130899999999999E-2</v>
      </c>
      <c r="H5369">
        <v>774</v>
      </c>
      <c r="I5369">
        <v>159.887</v>
      </c>
      <c r="J5369">
        <v>614.11300000000006</v>
      </c>
      <c r="K5369">
        <v>10</v>
      </c>
      <c r="L5369">
        <v>1</v>
      </c>
      <c r="M5369">
        <v>9.0878800000000002</v>
      </c>
      <c r="N5369">
        <v>0.91212099999999996</v>
      </c>
      <c r="O5369" t="s">
        <v>17205</v>
      </c>
      <c r="P5369">
        <v>2</v>
      </c>
      <c r="Q5369" t="s">
        <v>10083</v>
      </c>
      <c r="R5369" t="s">
        <v>2154</v>
      </c>
      <c r="S5369" t="s">
        <v>17204</v>
      </c>
      <c r="T5369" t="s">
        <v>17203</v>
      </c>
    </row>
    <row r="5370" spans="1:20">
      <c r="A5370" t="s">
        <v>17202</v>
      </c>
      <c r="D5370">
        <f>L5370/J5370</f>
        <v>1.6276200613938288E-3</v>
      </c>
      <c r="E5370">
        <v>1.7086099999999999E-3</v>
      </c>
      <c r="F5370">
        <v>3.0389300000000001E-2</v>
      </c>
      <c r="G5370">
        <v>5.6224200000000002E-2</v>
      </c>
      <c r="H5370">
        <v>813</v>
      </c>
      <c r="I5370">
        <v>198.60599999999999</v>
      </c>
      <c r="J5370">
        <v>614.39400000000001</v>
      </c>
      <c r="K5370">
        <v>7</v>
      </c>
      <c r="L5370">
        <v>1</v>
      </c>
      <c r="M5370">
        <v>5.9628699999999997</v>
      </c>
      <c r="N5370">
        <v>1.0371300000000001</v>
      </c>
      <c r="O5370" t="s">
        <v>8861</v>
      </c>
      <c r="P5370">
        <v>2</v>
      </c>
      <c r="Q5370" t="s">
        <v>260</v>
      </c>
      <c r="R5370" t="s">
        <v>259</v>
      </c>
      <c r="S5370" t="s">
        <v>360</v>
      </c>
      <c r="T5370" t="s">
        <v>359</v>
      </c>
    </row>
    <row r="5371" spans="1:20">
      <c r="A5371" t="s">
        <v>17201</v>
      </c>
      <c r="D5371">
        <f>L5371/J5371</f>
        <v>1.6272002798784482E-3</v>
      </c>
      <c r="E5371">
        <v>1.683E-3</v>
      </c>
      <c r="F5371">
        <v>6.8213800000000005E-2</v>
      </c>
      <c r="G5371">
        <v>2.4672400000000001E-2</v>
      </c>
      <c r="H5371">
        <v>2901</v>
      </c>
      <c r="I5371">
        <v>442.79399999999998</v>
      </c>
      <c r="J5371">
        <v>2458.21</v>
      </c>
      <c r="K5371">
        <v>33</v>
      </c>
      <c r="L5371">
        <v>4</v>
      </c>
      <c r="M5371">
        <v>29.0245</v>
      </c>
      <c r="N5371">
        <v>3.9755099999999999</v>
      </c>
      <c r="O5371" t="s">
        <v>1</v>
      </c>
      <c r="P5371">
        <v>0</v>
      </c>
      <c r="Q5371" t="s">
        <v>0</v>
      </c>
    </row>
    <row r="5372" spans="1:20">
      <c r="A5372" t="s">
        <v>17200</v>
      </c>
      <c r="D5372">
        <f>L5372/J5372</f>
        <v>1.6265319898179098E-3</v>
      </c>
      <c r="E5372">
        <v>2.0954799999999998E-3</v>
      </c>
      <c r="F5372">
        <v>3.3583000000000002E-2</v>
      </c>
      <c r="G5372">
        <v>6.23972E-2</v>
      </c>
      <c r="H5372">
        <v>1578</v>
      </c>
      <c r="I5372">
        <v>348.39100000000002</v>
      </c>
      <c r="J5372">
        <v>1229.6099999999999</v>
      </c>
      <c r="K5372">
        <v>14</v>
      </c>
      <c r="L5372">
        <v>2</v>
      </c>
      <c r="M5372">
        <v>11.4733</v>
      </c>
      <c r="N5372">
        <v>2.5266999999999999</v>
      </c>
      <c r="O5372" t="s">
        <v>1</v>
      </c>
      <c r="P5372">
        <v>0</v>
      </c>
      <c r="Q5372" t="s">
        <v>0</v>
      </c>
    </row>
    <row r="5373" spans="1:20">
      <c r="A5373" t="s">
        <v>17199</v>
      </c>
      <c r="D5373">
        <f>L5373/J5373</f>
        <v>1.6263864944865496E-3</v>
      </c>
      <c r="E5373">
        <v>1.6095899999999999E-3</v>
      </c>
      <c r="F5373">
        <v>4.9309699999999998E-2</v>
      </c>
      <c r="G5373">
        <v>3.2642499999999998E-2</v>
      </c>
      <c r="H5373">
        <v>1530</v>
      </c>
      <c r="I5373">
        <v>300.27800000000002</v>
      </c>
      <c r="J5373">
        <v>1229.72</v>
      </c>
      <c r="K5373">
        <v>16</v>
      </c>
      <c r="L5373">
        <v>2</v>
      </c>
      <c r="M5373">
        <v>14.113300000000001</v>
      </c>
      <c r="N5373">
        <v>1.8866700000000001</v>
      </c>
      <c r="O5373" t="s">
        <v>2164</v>
      </c>
      <c r="P5373">
        <v>3</v>
      </c>
      <c r="Q5373" t="s">
        <v>5824</v>
      </c>
      <c r="R5373" t="s">
        <v>0</v>
      </c>
      <c r="S5373" t="s">
        <v>999</v>
      </c>
      <c r="T5373" t="s">
        <v>998</v>
      </c>
    </row>
    <row r="5374" spans="1:20">
      <c r="A5374" t="s">
        <v>17198</v>
      </c>
      <c r="D5374">
        <f>L5374/J5374</f>
        <v>1.6236850180959695E-3</v>
      </c>
      <c r="E5374">
        <v>1.7417400000000001E-3</v>
      </c>
      <c r="F5374">
        <v>9.7311800000000004E-2</v>
      </c>
      <c r="G5374">
        <v>1.7898500000000001E-2</v>
      </c>
      <c r="H5374">
        <v>777</v>
      </c>
      <c r="I5374">
        <v>161.11699999999999</v>
      </c>
      <c r="J5374">
        <v>615.88300000000004</v>
      </c>
      <c r="K5374">
        <v>16</v>
      </c>
      <c r="L5374">
        <v>1</v>
      </c>
      <c r="M5374">
        <v>14.9754</v>
      </c>
      <c r="N5374">
        <v>1.0246</v>
      </c>
      <c r="O5374" t="s">
        <v>1</v>
      </c>
      <c r="P5374">
        <v>1</v>
      </c>
      <c r="Q5374" t="s">
        <v>4990</v>
      </c>
      <c r="R5374" t="s">
        <v>0</v>
      </c>
    </row>
    <row r="5375" spans="1:20">
      <c r="A5375" t="s">
        <v>17197</v>
      </c>
      <c r="D5375">
        <f>L5375/J5375</f>
        <v>1.6235953870407862E-3</v>
      </c>
      <c r="E5375">
        <v>1.84596E-3</v>
      </c>
      <c r="F5375">
        <v>7.7840699999999999E-2</v>
      </c>
      <c r="G5375">
        <v>2.3714499999999999E-2</v>
      </c>
      <c r="H5375">
        <v>756</v>
      </c>
      <c r="I5375">
        <v>140.083</v>
      </c>
      <c r="J5375">
        <v>615.91700000000003</v>
      </c>
      <c r="K5375">
        <v>12</v>
      </c>
      <c r="L5375">
        <v>1</v>
      </c>
      <c r="M5375">
        <v>10.866899999999999</v>
      </c>
      <c r="N5375">
        <v>1.1330800000000001</v>
      </c>
      <c r="O5375" t="s">
        <v>1</v>
      </c>
      <c r="P5375">
        <v>2</v>
      </c>
      <c r="Q5375" t="s">
        <v>7282</v>
      </c>
      <c r="R5375" t="s">
        <v>0</v>
      </c>
    </row>
    <row r="5376" spans="1:20">
      <c r="A5376" t="s">
        <v>17196</v>
      </c>
      <c r="D5376">
        <f>L5376/J5376</f>
        <v>1.6232580412145218E-3</v>
      </c>
      <c r="E5376">
        <v>1.5115E-3</v>
      </c>
      <c r="F5376">
        <v>0.13189999999999999</v>
      </c>
      <c r="G5376">
        <v>1.14594E-2</v>
      </c>
      <c r="H5376">
        <v>1485</v>
      </c>
      <c r="I5376">
        <v>252.91399999999999</v>
      </c>
      <c r="J5376">
        <v>1232.0899999999999</v>
      </c>
      <c r="K5376">
        <v>32</v>
      </c>
      <c r="L5376">
        <v>2</v>
      </c>
      <c r="M5376">
        <v>30.3081</v>
      </c>
      <c r="N5376">
        <v>1.6919500000000001</v>
      </c>
      <c r="O5376" t="s">
        <v>11620</v>
      </c>
      <c r="P5376">
        <v>1</v>
      </c>
      <c r="Q5376" t="s">
        <v>180</v>
      </c>
      <c r="R5376" t="s">
        <v>0</v>
      </c>
      <c r="S5376" t="s">
        <v>11619</v>
      </c>
      <c r="T5376" t="s">
        <v>11618</v>
      </c>
    </row>
    <row r="5377" spans="1:20">
      <c r="A5377" t="s">
        <v>17195</v>
      </c>
      <c r="D5377">
        <f>L5377/J5377</f>
        <v>1.6220073963537274E-3</v>
      </c>
      <c r="E5377">
        <v>2.1520200000000001E-3</v>
      </c>
      <c r="F5377">
        <v>8.5933099999999998E-2</v>
      </c>
      <c r="G5377">
        <v>2.50429E-2</v>
      </c>
      <c r="H5377">
        <v>3807</v>
      </c>
      <c r="I5377">
        <v>724.399</v>
      </c>
      <c r="J5377">
        <v>3082.6</v>
      </c>
      <c r="K5377">
        <v>65</v>
      </c>
      <c r="L5377">
        <v>5</v>
      </c>
      <c r="M5377">
        <v>58.740200000000002</v>
      </c>
      <c r="N5377">
        <v>6.2597899999999997</v>
      </c>
      <c r="O5377" t="s">
        <v>851</v>
      </c>
      <c r="P5377">
        <v>1</v>
      </c>
      <c r="Q5377" t="s">
        <v>17194</v>
      </c>
      <c r="R5377" t="s">
        <v>0</v>
      </c>
      <c r="S5377" t="s">
        <v>5775</v>
      </c>
      <c r="T5377" t="s">
        <v>5774</v>
      </c>
    </row>
    <row r="5378" spans="1:20">
      <c r="A5378" t="s">
        <v>17193</v>
      </c>
      <c r="D5378">
        <f>L5378/J5378</f>
        <v>1.6216049673003358E-3</v>
      </c>
      <c r="E5378">
        <v>1.5706400000000001E-3</v>
      </c>
      <c r="F5378">
        <v>6.9785399999999997E-2</v>
      </c>
      <c r="G5378">
        <v>2.2506700000000001E-2</v>
      </c>
      <c r="H5378">
        <v>786</v>
      </c>
      <c r="I5378">
        <v>169.327</v>
      </c>
      <c r="J5378">
        <v>616.673</v>
      </c>
      <c r="K5378">
        <v>12</v>
      </c>
      <c r="L5378">
        <v>1</v>
      </c>
      <c r="M5378">
        <v>11.0909</v>
      </c>
      <c r="N5378">
        <v>0.90909300000000004</v>
      </c>
      <c r="O5378" t="s">
        <v>2164</v>
      </c>
      <c r="P5378">
        <v>3</v>
      </c>
      <c r="Q5378" t="s">
        <v>2022</v>
      </c>
      <c r="R5378" t="s">
        <v>0</v>
      </c>
      <c r="S5378" t="s">
        <v>7956</v>
      </c>
      <c r="T5378" t="s">
        <v>7955</v>
      </c>
    </row>
    <row r="5379" spans="1:20">
      <c r="A5379" t="s">
        <v>17192</v>
      </c>
      <c r="D5379">
        <f>L5379/J5379</f>
        <v>1.6214366901937131E-3</v>
      </c>
      <c r="E5379">
        <v>1.64565E-3</v>
      </c>
      <c r="F5379">
        <v>9.6783800000000003E-2</v>
      </c>
      <c r="G5379">
        <v>1.7003299999999999E-2</v>
      </c>
      <c r="H5379">
        <v>798</v>
      </c>
      <c r="I5379">
        <v>181.26300000000001</v>
      </c>
      <c r="J5379">
        <v>616.73699999999997</v>
      </c>
      <c r="K5379">
        <v>17</v>
      </c>
      <c r="L5379">
        <v>1</v>
      </c>
      <c r="M5379">
        <v>16.0703</v>
      </c>
      <c r="N5379">
        <v>0.92971300000000001</v>
      </c>
      <c r="O5379" t="s">
        <v>1</v>
      </c>
      <c r="P5379">
        <v>0</v>
      </c>
      <c r="Q5379" t="s">
        <v>0</v>
      </c>
    </row>
    <row r="5380" spans="1:20">
      <c r="A5380" t="s">
        <v>17191</v>
      </c>
      <c r="D5380">
        <f>L5380/J5380</f>
        <v>1.6211528017573296E-3</v>
      </c>
      <c r="E5380">
        <v>1.9836099999999998E-3</v>
      </c>
      <c r="F5380">
        <v>3.8471499999999999E-2</v>
      </c>
      <c r="G5380">
        <v>5.1560599999999998E-2</v>
      </c>
      <c r="H5380">
        <v>741</v>
      </c>
      <c r="I5380">
        <v>124.155</v>
      </c>
      <c r="J5380">
        <v>616.84500000000003</v>
      </c>
      <c r="K5380">
        <v>6</v>
      </c>
      <c r="L5380">
        <v>1</v>
      </c>
      <c r="M5380">
        <v>4.7764199999999999</v>
      </c>
      <c r="N5380">
        <v>1.2235799999999999</v>
      </c>
      <c r="O5380" t="s">
        <v>1</v>
      </c>
      <c r="P5380">
        <v>0</v>
      </c>
      <c r="Q5380" t="s">
        <v>0</v>
      </c>
      <c r="S5380" t="s">
        <v>2678</v>
      </c>
      <c r="T5380" t="s">
        <v>2677</v>
      </c>
    </row>
    <row r="5381" spans="1:20">
      <c r="A5381" t="s">
        <v>17190</v>
      </c>
      <c r="D5381">
        <f>L5381/J5381</f>
        <v>1.6211449173864551E-3</v>
      </c>
      <c r="E5381">
        <v>1.64901E-3</v>
      </c>
      <c r="F5381">
        <v>6.3526399999999997E-2</v>
      </c>
      <c r="G5381">
        <v>2.5957899999999999E-2</v>
      </c>
      <c r="H5381">
        <v>765</v>
      </c>
      <c r="I5381">
        <v>148.15199999999999</v>
      </c>
      <c r="J5381">
        <v>616.84799999999996</v>
      </c>
      <c r="K5381">
        <v>10</v>
      </c>
      <c r="L5381">
        <v>1</v>
      </c>
      <c r="M5381">
        <v>9.0246300000000002</v>
      </c>
      <c r="N5381">
        <v>0.97536999999999996</v>
      </c>
      <c r="O5381" t="s">
        <v>10038</v>
      </c>
      <c r="P5381">
        <v>3</v>
      </c>
      <c r="Q5381" t="s">
        <v>15965</v>
      </c>
      <c r="R5381" t="s">
        <v>10036</v>
      </c>
      <c r="S5381" t="s">
        <v>6039</v>
      </c>
      <c r="T5381" t="s">
        <v>6038</v>
      </c>
    </row>
    <row r="5382" spans="1:20">
      <c r="A5382" t="s">
        <v>17189</v>
      </c>
      <c r="D5382">
        <f>L5382/J5382</f>
        <v>1.6207402893345566E-3</v>
      </c>
      <c r="E5382">
        <v>1.5128100000000001E-3</v>
      </c>
      <c r="F5382">
        <v>2.1927499999999999E-2</v>
      </c>
      <c r="G5382">
        <v>6.8991200000000003E-2</v>
      </c>
      <c r="H5382">
        <v>819</v>
      </c>
      <c r="I5382">
        <v>201.99799999999999</v>
      </c>
      <c r="J5382">
        <v>617.00199999999995</v>
      </c>
      <c r="K5382">
        <v>5</v>
      </c>
      <c r="L5382">
        <v>1</v>
      </c>
      <c r="M5382">
        <v>4.1297300000000003</v>
      </c>
      <c r="N5382">
        <v>0.87026999999999999</v>
      </c>
      <c r="O5382" t="s">
        <v>17188</v>
      </c>
      <c r="P5382">
        <v>3</v>
      </c>
      <c r="Q5382" t="s">
        <v>17187</v>
      </c>
      <c r="R5382" t="s">
        <v>0</v>
      </c>
    </row>
    <row r="5383" spans="1:20">
      <c r="A5383" t="s">
        <v>17186</v>
      </c>
      <c r="D5383">
        <f>L5383/J5383</f>
        <v>1.6205419902686454E-3</v>
      </c>
      <c r="E5383">
        <v>1.4757500000000001E-3</v>
      </c>
      <c r="F5383">
        <v>0.122749</v>
      </c>
      <c r="G5383">
        <v>1.20226E-2</v>
      </c>
      <c r="H5383">
        <v>3084</v>
      </c>
      <c r="I5383">
        <v>615.68499999999995</v>
      </c>
      <c r="J5383">
        <v>2468.31</v>
      </c>
      <c r="K5383">
        <v>72</v>
      </c>
      <c r="L5383">
        <v>4</v>
      </c>
      <c r="M5383">
        <v>68.6892</v>
      </c>
      <c r="N5383">
        <v>3.3107600000000001</v>
      </c>
      <c r="O5383" t="s">
        <v>17185</v>
      </c>
      <c r="P5383">
        <v>3</v>
      </c>
      <c r="Q5383" t="s">
        <v>2022</v>
      </c>
      <c r="R5383" t="s">
        <v>0</v>
      </c>
      <c r="S5383" t="s">
        <v>999</v>
      </c>
      <c r="T5383" t="s">
        <v>998</v>
      </c>
    </row>
    <row r="5384" spans="1:20">
      <c r="A5384" t="s">
        <v>17184</v>
      </c>
      <c r="D5384">
        <f>L5384/J5384</f>
        <v>1.6205354249043884E-3</v>
      </c>
      <c r="E5384">
        <v>1.72971E-3</v>
      </c>
      <c r="F5384">
        <v>7.8967999999999997E-2</v>
      </c>
      <c r="G5384">
        <v>2.19039E-2</v>
      </c>
      <c r="H5384">
        <v>1596</v>
      </c>
      <c r="I5384">
        <v>361.84300000000002</v>
      </c>
      <c r="J5384">
        <v>1234.1600000000001</v>
      </c>
      <c r="K5384">
        <v>29</v>
      </c>
      <c r="L5384">
        <v>2</v>
      </c>
      <c r="M5384">
        <v>26.984100000000002</v>
      </c>
      <c r="N5384">
        <v>2.0159400000000001</v>
      </c>
      <c r="O5384" t="s">
        <v>17183</v>
      </c>
      <c r="P5384">
        <v>5</v>
      </c>
      <c r="Q5384" t="s">
        <v>17182</v>
      </c>
      <c r="R5384" t="s">
        <v>17181</v>
      </c>
      <c r="S5384" t="s">
        <v>8650</v>
      </c>
      <c r="T5384" t="s">
        <v>8649</v>
      </c>
    </row>
    <row r="5385" spans="1:20">
      <c r="A5385" t="s">
        <v>17180</v>
      </c>
      <c r="D5385">
        <f>L5385/J5385</f>
        <v>1.6204960338359572E-3</v>
      </c>
      <c r="E5385">
        <v>1.6450499999999999E-3</v>
      </c>
      <c r="F5385">
        <v>0.119584</v>
      </c>
      <c r="G5385">
        <v>1.37564E-2</v>
      </c>
      <c r="H5385">
        <v>1578</v>
      </c>
      <c r="I5385">
        <v>343.81099999999998</v>
      </c>
      <c r="J5385">
        <v>1234.19</v>
      </c>
      <c r="K5385">
        <v>40</v>
      </c>
      <c r="L5385">
        <v>2</v>
      </c>
      <c r="M5385">
        <v>38.117699999999999</v>
      </c>
      <c r="N5385">
        <v>1.8823300000000001</v>
      </c>
      <c r="O5385" t="s">
        <v>12033</v>
      </c>
      <c r="P5385">
        <v>5</v>
      </c>
      <c r="Q5385" t="s">
        <v>12032</v>
      </c>
      <c r="R5385" t="s">
        <v>0</v>
      </c>
      <c r="S5385" t="s">
        <v>987</v>
      </c>
      <c r="T5385" t="s">
        <v>986</v>
      </c>
    </row>
    <row r="5386" spans="1:20">
      <c r="A5386" t="s">
        <v>17179</v>
      </c>
      <c r="D5386">
        <f>L5386/J5386</f>
        <v>1.6203096087600416E-3</v>
      </c>
      <c r="E5386">
        <v>3.1120599999999998E-3</v>
      </c>
      <c r="F5386">
        <v>8.5168199999999999E-2</v>
      </c>
      <c r="G5386">
        <v>3.6540200000000002E-2</v>
      </c>
      <c r="H5386">
        <v>759</v>
      </c>
      <c r="I5386">
        <v>141.834</v>
      </c>
      <c r="J5386">
        <v>617.16600000000005</v>
      </c>
      <c r="K5386">
        <v>14</v>
      </c>
      <c r="L5386">
        <v>1</v>
      </c>
      <c r="M5386">
        <v>12.0794</v>
      </c>
      <c r="N5386">
        <v>1.9206000000000001</v>
      </c>
      <c r="O5386" t="s">
        <v>17178</v>
      </c>
      <c r="P5386">
        <v>0</v>
      </c>
      <c r="Q5386" t="s">
        <v>0</v>
      </c>
    </row>
    <row r="5387" spans="1:20">
      <c r="A5387" t="s">
        <v>17177</v>
      </c>
      <c r="D5387">
        <f>L5387/J5387</f>
        <v>1.6198791570148866E-3</v>
      </c>
      <c r="E5387">
        <v>1.47747E-3</v>
      </c>
      <c r="F5387">
        <v>0.115186</v>
      </c>
      <c r="G5387">
        <v>1.2826799999999999E-2</v>
      </c>
      <c r="H5387">
        <v>1509</v>
      </c>
      <c r="I5387">
        <v>274.33699999999999</v>
      </c>
      <c r="J5387">
        <v>1234.6600000000001</v>
      </c>
      <c r="K5387">
        <v>30</v>
      </c>
      <c r="L5387">
        <v>2</v>
      </c>
      <c r="M5387">
        <v>28.3627</v>
      </c>
      <c r="N5387">
        <v>1.63731</v>
      </c>
      <c r="O5387" t="s">
        <v>17176</v>
      </c>
      <c r="P5387">
        <v>1</v>
      </c>
      <c r="Q5387" t="s">
        <v>909</v>
      </c>
      <c r="R5387" t="s">
        <v>0</v>
      </c>
      <c r="S5387" t="s">
        <v>17175</v>
      </c>
      <c r="T5387" t="s">
        <v>17174</v>
      </c>
    </row>
    <row r="5388" spans="1:20">
      <c r="A5388" t="s">
        <v>17173</v>
      </c>
      <c r="D5388">
        <f>L5388/J5388</f>
        <v>1.619761085239927E-3</v>
      </c>
      <c r="E5388">
        <v>1.62313E-3</v>
      </c>
      <c r="F5388">
        <v>7.55324E-2</v>
      </c>
      <c r="G5388">
        <v>2.14892E-2</v>
      </c>
      <c r="H5388">
        <v>1518</v>
      </c>
      <c r="I5388">
        <v>283.24900000000002</v>
      </c>
      <c r="J5388">
        <v>1234.75</v>
      </c>
      <c r="K5388">
        <v>23</v>
      </c>
      <c r="L5388">
        <v>2</v>
      </c>
      <c r="M5388">
        <v>21.03</v>
      </c>
      <c r="N5388">
        <v>1.9700200000000001</v>
      </c>
      <c r="O5388" t="s">
        <v>8215</v>
      </c>
      <c r="P5388">
        <v>5</v>
      </c>
      <c r="Q5388" t="s">
        <v>8214</v>
      </c>
      <c r="R5388" t="s">
        <v>8213</v>
      </c>
      <c r="S5388" t="s">
        <v>13853</v>
      </c>
      <c r="T5388" t="s">
        <v>2230</v>
      </c>
    </row>
    <row r="5389" spans="1:20">
      <c r="A5389" t="s">
        <v>17172</v>
      </c>
      <c r="D5389">
        <f>L5389/J5389</f>
        <v>1.6195381077316749E-3</v>
      </c>
      <c r="E5389">
        <v>1.73806E-3</v>
      </c>
      <c r="F5389">
        <v>0.107201</v>
      </c>
      <c r="G5389">
        <v>1.6213000000000002E-2</v>
      </c>
      <c r="H5389">
        <v>2280</v>
      </c>
      <c r="I5389">
        <v>427.62299999999999</v>
      </c>
      <c r="J5389">
        <v>1852.38</v>
      </c>
      <c r="K5389">
        <v>46</v>
      </c>
      <c r="L5389">
        <v>3</v>
      </c>
      <c r="M5389">
        <v>42.981400000000001</v>
      </c>
      <c r="N5389">
        <v>3.0186500000000001</v>
      </c>
      <c r="O5389" t="s">
        <v>1</v>
      </c>
      <c r="P5389">
        <v>0</v>
      </c>
      <c r="Q5389" t="s">
        <v>0</v>
      </c>
    </row>
    <row r="5390" spans="1:20">
      <c r="A5390" t="s">
        <v>17171</v>
      </c>
      <c r="D5390">
        <f>L5390/J5390</f>
        <v>1.618722795340021E-3</v>
      </c>
      <c r="E5390">
        <v>2.01111E-3</v>
      </c>
      <c r="F5390">
        <v>0.13455300000000001</v>
      </c>
      <c r="G5390">
        <v>1.4946600000000001E-2</v>
      </c>
      <c r="H5390">
        <v>762</v>
      </c>
      <c r="I5390">
        <v>144.22900000000001</v>
      </c>
      <c r="J5390">
        <v>617.77099999999996</v>
      </c>
      <c r="K5390">
        <v>19</v>
      </c>
      <c r="L5390">
        <v>1</v>
      </c>
      <c r="M5390">
        <v>17.8568</v>
      </c>
      <c r="N5390">
        <v>1.1432</v>
      </c>
      <c r="O5390" t="s">
        <v>9836</v>
      </c>
      <c r="P5390">
        <v>5</v>
      </c>
      <c r="Q5390" t="s">
        <v>17170</v>
      </c>
      <c r="R5390" t="s">
        <v>9834</v>
      </c>
      <c r="S5390" t="s">
        <v>9833</v>
      </c>
      <c r="T5390" t="s">
        <v>9832</v>
      </c>
    </row>
    <row r="5391" spans="1:20">
      <c r="A5391" t="s">
        <v>17169</v>
      </c>
      <c r="D5391">
        <f>L5391/J5391</f>
        <v>1.6181928022784154E-3</v>
      </c>
      <c r="E5391">
        <v>1.69429E-3</v>
      </c>
      <c r="F5391">
        <v>6.8384600000000004E-2</v>
      </c>
      <c r="G5391">
        <v>2.4775999999999999E-2</v>
      </c>
      <c r="H5391">
        <v>2376</v>
      </c>
      <c r="I5391">
        <v>522.08399999999995</v>
      </c>
      <c r="J5391">
        <v>1853.92</v>
      </c>
      <c r="K5391">
        <v>37</v>
      </c>
      <c r="L5391">
        <v>3</v>
      </c>
      <c r="M5391">
        <v>34.008000000000003</v>
      </c>
      <c r="N5391">
        <v>2.992</v>
      </c>
      <c r="O5391" t="s">
        <v>17168</v>
      </c>
      <c r="P5391">
        <v>2</v>
      </c>
      <c r="Q5391" t="s">
        <v>2364</v>
      </c>
      <c r="R5391" t="s">
        <v>0</v>
      </c>
      <c r="S5391" t="s">
        <v>7101</v>
      </c>
      <c r="T5391" t="s">
        <v>7100</v>
      </c>
    </row>
    <row r="5392" spans="1:20">
      <c r="A5392" t="s">
        <v>17167</v>
      </c>
      <c r="D5392">
        <f>L5392/J5392</f>
        <v>1.617180930202471E-3</v>
      </c>
      <c r="E5392">
        <v>1.5579599999999999E-3</v>
      </c>
      <c r="F5392">
        <v>0.119201</v>
      </c>
      <c r="G5392">
        <v>1.3070099999999999E-2</v>
      </c>
      <c r="H5392">
        <v>3051</v>
      </c>
      <c r="I5392">
        <v>577.55999999999995</v>
      </c>
      <c r="J5392">
        <v>2473.44</v>
      </c>
      <c r="K5392">
        <v>67</v>
      </c>
      <c r="L5392">
        <v>4</v>
      </c>
      <c r="M5392">
        <v>63.448599999999999</v>
      </c>
      <c r="N5392">
        <v>3.55145</v>
      </c>
      <c r="O5392" t="s">
        <v>17166</v>
      </c>
      <c r="P5392">
        <v>1</v>
      </c>
      <c r="Q5392" t="s">
        <v>180</v>
      </c>
      <c r="R5392" t="s">
        <v>0</v>
      </c>
      <c r="S5392" t="s">
        <v>17165</v>
      </c>
      <c r="T5392" t="s">
        <v>17164</v>
      </c>
    </row>
    <row r="5393" spans="1:20">
      <c r="A5393" t="s">
        <v>17163</v>
      </c>
      <c r="D5393">
        <f>L5393/J5393</f>
        <v>1.6165796407960036E-3</v>
      </c>
      <c r="E5393">
        <v>1.60698E-3</v>
      </c>
      <c r="F5393">
        <v>7.2500599999999998E-2</v>
      </c>
      <c r="G5393">
        <v>2.2165000000000001E-2</v>
      </c>
      <c r="H5393">
        <v>1455</v>
      </c>
      <c r="I5393">
        <v>217.82499999999999</v>
      </c>
      <c r="J5393">
        <v>1237.18</v>
      </c>
      <c r="K5393">
        <v>17</v>
      </c>
      <c r="L5393">
        <v>2</v>
      </c>
      <c r="M5393">
        <v>15.0992</v>
      </c>
      <c r="N5393">
        <v>1.9008400000000001</v>
      </c>
      <c r="O5393" t="s">
        <v>17162</v>
      </c>
      <c r="P5393">
        <v>0</v>
      </c>
      <c r="Q5393" t="s">
        <v>0</v>
      </c>
    </row>
    <row r="5394" spans="1:20">
      <c r="A5394" t="s">
        <v>17161</v>
      </c>
      <c r="D5394">
        <f>L5394/J5394</f>
        <v>1.6165535079211122E-3</v>
      </c>
      <c r="E5394">
        <v>1.69174E-3</v>
      </c>
      <c r="F5394">
        <v>0.104673</v>
      </c>
      <c r="G5394">
        <v>1.6162099999999999E-2</v>
      </c>
      <c r="H5394">
        <v>2280</v>
      </c>
      <c r="I5394">
        <v>424.20100000000002</v>
      </c>
      <c r="J5394">
        <v>1855.8</v>
      </c>
      <c r="K5394">
        <v>44</v>
      </c>
      <c r="L5394">
        <v>3</v>
      </c>
      <c r="M5394">
        <v>41.0944</v>
      </c>
      <c r="N5394">
        <v>2.9056299999999999</v>
      </c>
      <c r="O5394" t="s">
        <v>17160</v>
      </c>
      <c r="P5394">
        <v>5</v>
      </c>
      <c r="Q5394" t="s">
        <v>17159</v>
      </c>
      <c r="R5394" t="s">
        <v>0</v>
      </c>
      <c r="S5394" t="s">
        <v>17158</v>
      </c>
      <c r="T5394" t="s">
        <v>17157</v>
      </c>
    </row>
    <row r="5395" spans="1:20">
      <c r="A5395" t="s">
        <v>17156</v>
      </c>
      <c r="D5395">
        <f>L5395/J5395</f>
        <v>1.6157242281887327E-3</v>
      </c>
      <c r="E5395">
        <v>1.67034E-3</v>
      </c>
      <c r="F5395">
        <v>0.10142900000000001</v>
      </c>
      <c r="G5395">
        <v>1.6468099999999999E-2</v>
      </c>
      <c r="H5395">
        <v>3045</v>
      </c>
      <c r="I5395">
        <v>569.33299999999997</v>
      </c>
      <c r="J5395">
        <v>2475.67</v>
      </c>
      <c r="K5395">
        <v>59</v>
      </c>
      <c r="L5395">
        <v>4</v>
      </c>
      <c r="M5395">
        <v>55.057400000000001</v>
      </c>
      <c r="N5395">
        <v>3.9426100000000002</v>
      </c>
      <c r="O5395" t="s">
        <v>17155</v>
      </c>
      <c r="P5395">
        <v>5</v>
      </c>
      <c r="Q5395" t="s">
        <v>6417</v>
      </c>
      <c r="R5395" t="s">
        <v>0</v>
      </c>
      <c r="S5395" t="s">
        <v>11103</v>
      </c>
      <c r="T5395" t="s">
        <v>11102</v>
      </c>
    </row>
    <row r="5396" spans="1:20">
      <c r="A5396" t="s">
        <v>17154</v>
      </c>
      <c r="D5396">
        <f>L5396/J5396</f>
        <v>1.614687194723202E-3</v>
      </c>
      <c r="E5396">
        <v>1.7407E-3</v>
      </c>
      <c r="F5396">
        <v>0.107933</v>
      </c>
      <c r="G5396">
        <v>1.6127599999999999E-2</v>
      </c>
      <c r="H5396">
        <v>759</v>
      </c>
      <c r="I5396">
        <v>139.685</v>
      </c>
      <c r="J5396">
        <v>619.31500000000005</v>
      </c>
      <c r="K5396">
        <v>15</v>
      </c>
      <c r="L5396">
        <v>1</v>
      </c>
      <c r="M5396">
        <v>13.999000000000001</v>
      </c>
      <c r="N5396">
        <v>1.00099</v>
      </c>
      <c r="O5396" t="s">
        <v>17153</v>
      </c>
      <c r="P5396">
        <v>3</v>
      </c>
      <c r="Q5396" t="s">
        <v>17152</v>
      </c>
    </row>
    <row r="5397" spans="1:20">
      <c r="A5397" t="s">
        <v>17151</v>
      </c>
      <c r="D5397">
        <f>L5397/J5397</f>
        <v>1.6141138111648253E-3</v>
      </c>
      <c r="E5397">
        <v>1.6128399999999999E-3</v>
      </c>
      <c r="F5397" s="2">
        <v>3.2256899999999999E-5</v>
      </c>
      <c r="G5397">
        <v>50</v>
      </c>
      <c r="H5397">
        <v>720</v>
      </c>
      <c r="I5397">
        <v>100.465</v>
      </c>
      <c r="J5397">
        <v>619.53499999999997</v>
      </c>
      <c r="K5397">
        <v>1</v>
      </c>
      <c r="L5397">
        <v>1</v>
      </c>
      <c r="M5397">
        <v>3.2327699999999998E-3</v>
      </c>
      <c r="N5397">
        <v>0.99676699999999996</v>
      </c>
      <c r="O5397" t="s">
        <v>1</v>
      </c>
      <c r="P5397">
        <v>0</v>
      </c>
      <c r="Q5397" t="s">
        <v>0</v>
      </c>
    </row>
    <row r="5398" spans="1:20">
      <c r="A5398" t="s">
        <v>17150</v>
      </c>
      <c r="D5398">
        <f>L5398/J5398</f>
        <v>1.6134627330445235E-3</v>
      </c>
      <c r="E5398">
        <v>1.59436E-3</v>
      </c>
      <c r="F5398">
        <v>7.0388300000000001E-2</v>
      </c>
      <c r="G5398">
        <v>2.2650900000000002E-2</v>
      </c>
      <c r="H5398">
        <v>4614</v>
      </c>
      <c r="I5398">
        <v>895.28899999999999</v>
      </c>
      <c r="J5398">
        <v>3718.71</v>
      </c>
      <c r="K5398">
        <v>66</v>
      </c>
      <c r="L5398">
        <v>6</v>
      </c>
      <c r="M5398">
        <v>60.324399999999997</v>
      </c>
      <c r="N5398">
        <v>5.6755599999999999</v>
      </c>
      <c r="O5398" t="s">
        <v>1</v>
      </c>
      <c r="P5398">
        <v>0</v>
      </c>
      <c r="Q5398" t="s">
        <v>0</v>
      </c>
    </row>
    <row r="5399" spans="1:20">
      <c r="A5399" t="s">
        <v>17149</v>
      </c>
      <c r="D5399">
        <f>L5399/J5399</f>
        <v>1.612895421473767E-3</v>
      </c>
      <c r="E5399">
        <v>1.5507699999999999E-3</v>
      </c>
      <c r="F5399">
        <v>1.11211E-2</v>
      </c>
      <c r="G5399">
        <v>0.13944400000000001</v>
      </c>
      <c r="H5399">
        <v>717</v>
      </c>
      <c r="I5399">
        <v>96.996600000000001</v>
      </c>
      <c r="J5399">
        <v>620.00300000000004</v>
      </c>
      <c r="K5399">
        <v>2</v>
      </c>
      <c r="L5399">
        <v>1</v>
      </c>
      <c r="M5399">
        <v>1.0574600000000001</v>
      </c>
      <c r="N5399">
        <v>0.94254300000000002</v>
      </c>
      <c r="O5399" t="s">
        <v>17148</v>
      </c>
      <c r="P5399">
        <v>0</v>
      </c>
      <c r="Q5399" t="s">
        <v>0</v>
      </c>
      <c r="S5399" t="s">
        <v>4069</v>
      </c>
      <c r="T5399" t="s">
        <v>4068</v>
      </c>
    </row>
    <row r="5400" spans="1:20">
      <c r="A5400" t="s">
        <v>17147</v>
      </c>
      <c r="D5400">
        <f>L5400/J5400</f>
        <v>1.6125703080654315E-3</v>
      </c>
      <c r="E5400">
        <v>1.92465E-3</v>
      </c>
      <c r="F5400">
        <v>3.6050400000000003E-2</v>
      </c>
      <c r="G5400">
        <v>5.3387799999999999E-2</v>
      </c>
      <c r="H5400">
        <v>819</v>
      </c>
      <c r="I5400">
        <v>198.87200000000001</v>
      </c>
      <c r="J5400">
        <v>620.12800000000004</v>
      </c>
      <c r="K5400">
        <v>8</v>
      </c>
      <c r="L5400">
        <v>1</v>
      </c>
      <c r="M5400">
        <v>6.8582700000000001</v>
      </c>
      <c r="N5400">
        <v>1.1417299999999999</v>
      </c>
      <c r="O5400" t="s">
        <v>17146</v>
      </c>
      <c r="P5400">
        <v>9</v>
      </c>
      <c r="Q5400" t="s">
        <v>17145</v>
      </c>
      <c r="R5400" t="s">
        <v>17144</v>
      </c>
      <c r="S5400" t="s">
        <v>17143</v>
      </c>
      <c r="T5400" t="s">
        <v>17142</v>
      </c>
    </row>
    <row r="5401" spans="1:20">
      <c r="A5401" t="s">
        <v>17141</v>
      </c>
      <c r="D5401">
        <f>L5401/J5401</f>
        <v>1.6123441064792047E-3</v>
      </c>
      <c r="E5401">
        <v>1.48324E-3</v>
      </c>
      <c r="F5401">
        <v>0.174369</v>
      </c>
      <c r="G5401">
        <v>8.5063399999999994E-3</v>
      </c>
      <c r="H5401">
        <v>1506</v>
      </c>
      <c r="I5401">
        <v>265.56900000000002</v>
      </c>
      <c r="J5401">
        <v>1240.43</v>
      </c>
      <c r="K5401">
        <v>43</v>
      </c>
      <c r="L5401">
        <v>2</v>
      </c>
      <c r="M5401">
        <v>41.3568</v>
      </c>
      <c r="N5401">
        <v>1.6431800000000001</v>
      </c>
      <c r="O5401" t="s">
        <v>1</v>
      </c>
      <c r="P5401">
        <v>0</v>
      </c>
      <c r="Q5401" t="s">
        <v>0</v>
      </c>
      <c r="S5401" t="s">
        <v>9695</v>
      </c>
      <c r="T5401" t="s">
        <v>9694</v>
      </c>
    </row>
    <row r="5402" spans="1:20">
      <c r="A5402" t="s">
        <v>17140</v>
      </c>
      <c r="D5402">
        <f>L5402/J5402</f>
        <v>1.6121491560399169E-3</v>
      </c>
      <c r="E5402">
        <v>1.65833E-3</v>
      </c>
      <c r="F5402">
        <v>4.2153000000000003E-2</v>
      </c>
      <c r="G5402">
        <v>3.9340699999999999E-2</v>
      </c>
      <c r="H5402">
        <v>1482</v>
      </c>
      <c r="I5402">
        <v>241.423</v>
      </c>
      <c r="J5402">
        <v>1240.58</v>
      </c>
      <c r="K5402">
        <v>12</v>
      </c>
      <c r="L5402">
        <v>2</v>
      </c>
      <c r="M5402">
        <v>9.9820700000000002</v>
      </c>
      <c r="N5402">
        <v>2.0179299999999998</v>
      </c>
      <c r="O5402" t="s">
        <v>16841</v>
      </c>
      <c r="P5402">
        <v>3</v>
      </c>
      <c r="Q5402" t="s">
        <v>2215</v>
      </c>
      <c r="R5402" t="s">
        <v>0</v>
      </c>
      <c r="S5402" t="s">
        <v>1593</v>
      </c>
      <c r="T5402" t="s">
        <v>328</v>
      </c>
    </row>
    <row r="5403" spans="1:20">
      <c r="A5403" t="s">
        <v>17139</v>
      </c>
      <c r="D5403">
        <f>L5403/J5403</f>
        <v>1.612071189063709E-3</v>
      </c>
      <c r="E5403">
        <v>1.70598E-3</v>
      </c>
      <c r="F5403">
        <v>3.0410900000000001E-2</v>
      </c>
      <c r="G5403">
        <v>5.60977E-2</v>
      </c>
      <c r="H5403">
        <v>1467</v>
      </c>
      <c r="I5403">
        <v>226.363</v>
      </c>
      <c r="J5403">
        <v>1240.6400000000001</v>
      </c>
      <c r="K5403">
        <v>9</v>
      </c>
      <c r="L5403">
        <v>2</v>
      </c>
      <c r="M5403">
        <v>6.8835899999999999</v>
      </c>
      <c r="N5403">
        <v>2.1164100000000001</v>
      </c>
      <c r="O5403" t="s">
        <v>17138</v>
      </c>
      <c r="P5403">
        <v>5</v>
      </c>
      <c r="Q5403" t="s">
        <v>17137</v>
      </c>
      <c r="R5403" t="s">
        <v>0</v>
      </c>
      <c r="S5403" t="s">
        <v>17136</v>
      </c>
      <c r="T5403" t="s">
        <v>17135</v>
      </c>
    </row>
    <row r="5404" spans="1:20">
      <c r="A5404" t="s">
        <v>17134</v>
      </c>
      <c r="D5404">
        <f>L5404/J5404</f>
        <v>1.611943859219271E-3</v>
      </c>
      <c r="E5404">
        <v>1.6309499999999999E-3</v>
      </c>
      <c r="F5404">
        <v>7.6444399999999996E-2</v>
      </c>
      <c r="G5404">
        <v>2.1335099999999999E-2</v>
      </c>
      <c r="H5404">
        <v>735</v>
      </c>
      <c r="I5404">
        <v>114.631</v>
      </c>
      <c r="J5404">
        <v>620.36900000000003</v>
      </c>
      <c r="K5404">
        <v>9</v>
      </c>
      <c r="L5404">
        <v>1</v>
      </c>
      <c r="M5404">
        <v>8.0684000000000005</v>
      </c>
      <c r="N5404">
        <v>0.93159999999999998</v>
      </c>
      <c r="O5404" t="s">
        <v>17133</v>
      </c>
      <c r="P5404">
        <v>4</v>
      </c>
      <c r="Q5404" t="s">
        <v>454</v>
      </c>
      <c r="R5404" t="s">
        <v>0</v>
      </c>
      <c r="S5404" t="s">
        <v>458</v>
      </c>
      <c r="T5404" t="s">
        <v>457</v>
      </c>
    </row>
    <row r="5405" spans="1:20">
      <c r="A5405" t="s">
        <v>17132</v>
      </c>
      <c r="D5405">
        <f>L5405/J5405</f>
        <v>1.6113802116064495E-3</v>
      </c>
      <c r="E5405">
        <v>1.6310400000000001E-3</v>
      </c>
      <c r="F5405">
        <v>3.4560899999999999E-2</v>
      </c>
      <c r="G5405">
        <v>4.7193100000000002E-2</v>
      </c>
      <c r="H5405">
        <v>3855</v>
      </c>
      <c r="I5405">
        <v>752.07100000000003</v>
      </c>
      <c r="J5405">
        <v>3102.93</v>
      </c>
      <c r="K5405">
        <v>31</v>
      </c>
      <c r="L5405">
        <v>5</v>
      </c>
      <c r="M5405">
        <v>25.947700000000001</v>
      </c>
      <c r="N5405">
        <v>5.0523100000000003</v>
      </c>
      <c r="O5405" t="s">
        <v>17131</v>
      </c>
      <c r="P5405">
        <v>3</v>
      </c>
      <c r="Q5405" t="s">
        <v>12624</v>
      </c>
      <c r="R5405" t="s">
        <v>0</v>
      </c>
      <c r="S5405" t="s">
        <v>12623</v>
      </c>
      <c r="T5405" t="s">
        <v>12622</v>
      </c>
    </row>
    <row r="5406" spans="1:20">
      <c r="A5406" t="s">
        <v>17130</v>
      </c>
      <c r="D5406">
        <f>L5406/J5406</f>
        <v>1.6111621312452672E-3</v>
      </c>
      <c r="E5406">
        <v>1.76172E-3</v>
      </c>
      <c r="F5406">
        <v>0.11815000000000001</v>
      </c>
      <c r="G5406">
        <v>1.49109E-2</v>
      </c>
      <c r="H5406">
        <v>771</v>
      </c>
      <c r="I5406">
        <v>150.33000000000001</v>
      </c>
      <c r="J5406">
        <v>620.66999999999996</v>
      </c>
      <c r="K5406">
        <v>17</v>
      </c>
      <c r="L5406">
        <v>1</v>
      </c>
      <c r="M5406">
        <v>16.014099999999999</v>
      </c>
      <c r="N5406">
        <v>0.98587499999999995</v>
      </c>
      <c r="O5406" t="s">
        <v>17129</v>
      </c>
      <c r="P5406">
        <v>4</v>
      </c>
      <c r="Q5406" t="s">
        <v>1551</v>
      </c>
      <c r="R5406" t="s">
        <v>107</v>
      </c>
      <c r="S5406" t="s">
        <v>111</v>
      </c>
      <c r="T5406" t="s">
        <v>110</v>
      </c>
    </row>
    <row r="5407" spans="1:20">
      <c r="A5407" t="s">
        <v>17128</v>
      </c>
      <c r="D5407">
        <f>L5407/J5407</f>
        <v>1.6108610696761849E-3</v>
      </c>
      <c r="E5407">
        <v>2.0309899999999999E-3</v>
      </c>
      <c r="F5407">
        <v>6.3229499999999994E-2</v>
      </c>
      <c r="G5407">
        <v>3.2120999999999997E-2</v>
      </c>
      <c r="H5407">
        <v>759</v>
      </c>
      <c r="I5407">
        <v>138.214</v>
      </c>
      <c r="J5407">
        <v>620.78599999999994</v>
      </c>
      <c r="K5407">
        <v>10</v>
      </c>
      <c r="L5407">
        <v>1</v>
      </c>
      <c r="M5407">
        <v>8.7391900000000007</v>
      </c>
      <c r="N5407">
        <v>1.26081</v>
      </c>
      <c r="O5407" t="s">
        <v>1</v>
      </c>
      <c r="P5407">
        <v>1</v>
      </c>
      <c r="Q5407" t="s">
        <v>2056</v>
      </c>
      <c r="R5407" t="s">
        <v>0</v>
      </c>
      <c r="S5407" t="s">
        <v>2055</v>
      </c>
      <c r="T5407" t="s">
        <v>2054</v>
      </c>
    </row>
    <row r="5408" spans="1:20">
      <c r="A5408" t="s">
        <v>17127</v>
      </c>
      <c r="D5408">
        <f>L5408/J5408</f>
        <v>1.6105264005540211E-3</v>
      </c>
      <c r="E5408">
        <v>1.56331E-3</v>
      </c>
      <c r="F5408">
        <v>7.3540900000000006E-2</v>
      </c>
      <c r="G5408">
        <v>2.1257700000000001E-2</v>
      </c>
      <c r="H5408">
        <v>762</v>
      </c>
      <c r="I5408">
        <v>141.08500000000001</v>
      </c>
      <c r="J5408">
        <v>620.91499999999996</v>
      </c>
      <c r="K5408">
        <v>11</v>
      </c>
      <c r="L5408">
        <v>1</v>
      </c>
      <c r="M5408">
        <v>10.0589</v>
      </c>
      <c r="N5408">
        <v>0.94106900000000004</v>
      </c>
      <c r="O5408" t="s">
        <v>3113</v>
      </c>
      <c r="P5408">
        <v>0</v>
      </c>
      <c r="Q5408" t="s">
        <v>0</v>
      </c>
      <c r="S5408" t="s">
        <v>2818</v>
      </c>
      <c r="T5408" t="s">
        <v>241</v>
      </c>
    </row>
    <row r="5409" spans="1:20">
      <c r="A5409" t="s">
        <v>17126</v>
      </c>
      <c r="D5409">
        <f>L5409/J5409</f>
        <v>1.6096268563021723E-3</v>
      </c>
      <c r="E5409">
        <v>1.5099200000000001E-3</v>
      </c>
      <c r="F5409">
        <v>8.0451599999999998E-2</v>
      </c>
      <c r="G5409">
        <v>1.8768E-2</v>
      </c>
      <c r="H5409">
        <v>798</v>
      </c>
      <c r="I5409">
        <v>176.738</v>
      </c>
      <c r="J5409">
        <v>621.26199999999994</v>
      </c>
      <c r="K5409">
        <v>15</v>
      </c>
      <c r="L5409">
        <v>1</v>
      </c>
      <c r="M5409">
        <v>14.0717</v>
      </c>
      <c r="N5409">
        <v>0.928346</v>
      </c>
      <c r="O5409" t="s">
        <v>10169</v>
      </c>
      <c r="P5409">
        <v>2</v>
      </c>
      <c r="Q5409" t="s">
        <v>260</v>
      </c>
      <c r="R5409" t="s">
        <v>259</v>
      </c>
      <c r="S5409" t="s">
        <v>360</v>
      </c>
      <c r="T5409" t="s">
        <v>359</v>
      </c>
    </row>
    <row r="5410" spans="1:20">
      <c r="A5410" t="s">
        <v>17125</v>
      </c>
      <c r="D5410">
        <f>L5410/J5410</f>
        <v>1.609510274308836E-3</v>
      </c>
      <c r="E5410">
        <v>1.6491100000000001E-3</v>
      </c>
      <c r="F5410">
        <v>5.1787399999999997E-2</v>
      </c>
      <c r="G5410">
        <v>3.1843900000000001E-2</v>
      </c>
      <c r="H5410">
        <v>756</v>
      </c>
      <c r="I5410">
        <v>134.69300000000001</v>
      </c>
      <c r="J5410">
        <v>621.30700000000002</v>
      </c>
      <c r="K5410">
        <v>8</v>
      </c>
      <c r="L5410">
        <v>1</v>
      </c>
      <c r="M5410">
        <v>6.9753999999999996</v>
      </c>
      <c r="N5410">
        <v>1.0246</v>
      </c>
      <c r="O5410" t="s">
        <v>17124</v>
      </c>
      <c r="P5410">
        <v>3</v>
      </c>
      <c r="Q5410" t="s">
        <v>2215</v>
      </c>
      <c r="R5410" t="s">
        <v>0</v>
      </c>
      <c r="S5410" t="s">
        <v>15221</v>
      </c>
      <c r="T5410" t="s">
        <v>15220</v>
      </c>
    </row>
    <row r="5411" spans="1:20">
      <c r="A5411" t="s">
        <v>17123</v>
      </c>
      <c r="D5411">
        <f>L5411/J5411</f>
        <v>1.6094817790567794E-3</v>
      </c>
      <c r="E5411">
        <v>1.76395E-3</v>
      </c>
      <c r="F5411">
        <v>0.108513</v>
      </c>
      <c r="G5411">
        <v>1.6255700000000001E-2</v>
      </c>
      <c r="H5411">
        <v>852</v>
      </c>
      <c r="I5411">
        <v>230.68199999999999</v>
      </c>
      <c r="J5411">
        <v>621.31799999999998</v>
      </c>
      <c r="K5411">
        <v>24</v>
      </c>
      <c r="L5411">
        <v>1</v>
      </c>
      <c r="M5411">
        <v>22.993300000000001</v>
      </c>
      <c r="N5411">
        <v>1.00671</v>
      </c>
      <c r="O5411" t="s">
        <v>17122</v>
      </c>
      <c r="P5411">
        <v>6</v>
      </c>
      <c r="Q5411" t="s">
        <v>38</v>
      </c>
      <c r="R5411" t="s">
        <v>0</v>
      </c>
      <c r="S5411" t="s">
        <v>37</v>
      </c>
      <c r="T5411" t="s">
        <v>36</v>
      </c>
    </row>
    <row r="5412" spans="1:20">
      <c r="A5412" t="s">
        <v>17121</v>
      </c>
      <c r="D5412">
        <f>L5412/J5412</f>
        <v>1.6090536083027166E-3</v>
      </c>
      <c r="E5412">
        <v>1.77893E-3</v>
      </c>
      <c r="F5412">
        <v>0.16497100000000001</v>
      </c>
      <c r="G5412">
        <v>1.0783299999999999E-2</v>
      </c>
      <c r="H5412">
        <v>2259</v>
      </c>
      <c r="I5412">
        <v>394.548</v>
      </c>
      <c r="J5412">
        <v>1864.45</v>
      </c>
      <c r="K5412">
        <v>65</v>
      </c>
      <c r="L5412">
        <v>3</v>
      </c>
      <c r="M5412">
        <v>61.848399999999998</v>
      </c>
      <c r="N5412">
        <v>3.1515900000000001</v>
      </c>
      <c r="O5412" t="s">
        <v>17120</v>
      </c>
      <c r="P5412">
        <v>3</v>
      </c>
      <c r="Q5412" t="s">
        <v>108</v>
      </c>
      <c r="R5412" t="s">
        <v>107</v>
      </c>
      <c r="S5412" t="s">
        <v>111</v>
      </c>
      <c r="T5412" t="s">
        <v>110</v>
      </c>
    </row>
    <row r="5413" spans="1:20">
      <c r="A5413" t="s">
        <v>17119</v>
      </c>
      <c r="D5413">
        <f>L5413/J5413</f>
        <v>1.6074637758038124E-3</v>
      </c>
      <c r="E5413">
        <v>1.27144E-3</v>
      </c>
      <c r="F5413">
        <v>4.8858199999999997E-2</v>
      </c>
      <c r="G5413">
        <v>2.6023000000000001E-2</v>
      </c>
      <c r="H5413">
        <v>792</v>
      </c>
      <c r="I5413">
        <v>169.90199999999999</v>
      </c>
      <c r="J5413">
        <v>622.09799999999996</v>
      </c>
      <c r="K5413">
        <v>9</v>
      </c>
      <c r="L5413">
        <v>1</v>
      </c>
      <c r="M5413">
        <v>8.2170500000000004</v>
      </c>
      <c r="N5413">
        <v>0.78294799999999998</v>
      </c>
      <c r="O5413" t="s">
        <v>14797</v>
      </c>
      <c r="P5413">
        <v>10</v>
      </c>
      <c r="Q5413" t="s">
        <v>14796</v>
      </c>
      <c r="R5413" t="s">
        <v>14795</v>
      </c>
      <c r="S5413" t="s">
        <v>17118</v>
      </c>
      <c r="T5413" t="s">
        <v>17117</v>
      </c>
    </row>
    <row r="5414" spans="1:20">
      <c r="A5414" t="s">
        <v>17116</v>
      </c>
      <c r="D5414">
        <f>L5414/J5414</f>
        <v>1.6069936363052003E-3</v>
      </c>
      <c r="E5414">
        <v>2.03119E-3</v>
      </c>
      <c r="F5414">
        <v>6.1976999999999997E-2</v>
      </c>
      <c r="G5414">
        <v>3.2773200000000002E-2</v>
      </c>
      <c r="H5414">
        <v>5469</v>
      </c>
      <c r="I5414">
        <v>1113.04</v>
      </c>
      <c r="J5414">
        <v>4355.96</v>
      </c>
      <c r="K5414">
        <v>75</v>
      </c>
      <c r="L5414">
        <v>7</v>
      </c>
      <c r="M5414">
        <v>66.474000000000004</v>
      </c>
      <c r="N5414">
        <v>8.5259699999999992</v>
      </c>
      <c r="O5414" t="s">
        <v>10296</v>
      </c>
      <c r="P5414">
        <v>3</v>
      </c>
      <c r="Q5414" t="s">
        <v>84</v>
      </c>
      <c r="R5414" t="s">
        <v>0</v>
      </c>
      <c r="S5414" t="s">
        <v>12471</v>
      </c>
      <c r="T5414" t="s">
        <v>12470</v>
      </c>
    </row>
    <row r="5415" spans="1:20">
      <c r="A5415" t="s">
        <v>17115</v>
      </c>
      <c r="D5415">
        <f>L5415/J5415</f>
        <v>1.6058298045223379E-3</v>
      </c>
      <c r="E5415">
        <v>1.5607799999999999E-3</v>
      </c>
      <c r="F5415">
        <v>0.13550899999999999</v>
      </c>
      <c r="G5415">
        <v>1.1517899999999999E-2</v>
      </c>
      <c r="H5415">
        <v>738</v>
      </c>
      <c r="I5415">
        <v>115.26900000000001</v>
      </c>
      <c r="J5415">
        <v>622.73099999999999</v>
      </c>
      <c r="K5415">
        <v>15</v>
      </c>
      <c r="L5415">
        <v>1</v>
      </c>
      <c r="M5415">
        <v>14.1213</v>
      </c>
      <c r="N5415">
        <v>0.87869399999999998</v>
      </c>
      <c r="O5415" t="s">
        <v>17114</v>
      </c>
      <c r="P5415">
        <v>5</v>
      </c>
      <c r="Q5415" t="s">
        <v>4937</v>
      </c>
      <c r="R5415" t="s">
        <v>4936</v>
      </c>
      <c r="S5415" t="s">
        <v>6120</v>
      </c>
      <c r="T5415" t="s">
        <v>6119</v>
      </c>
    </row>
    <row r="5416" spans="1:20">
      <c r="A5416" t="s">
        <v>17113</v>
      </c>
      <c r="D5416">
        <f>L5416/J5416</f>
        <v>1.6056862703119313E-3</v>
      </c>
      <c r="E5416">
        <v>1.8289300000000001E-3</v>
      </c>
      <c r="F5416">
        <v>0.10670399999999999</v>
      </c>
      <c r="G5416">
        <v>1.7140300000000001E-2</v>
      </c>
      <c r="H5416">
        <v>4539</v>
      </c>
      <c r="I5416">
        <v>802.27599999999995</v>
      </c>
      <c r="J5416">
        <v>3736.72</v>
      </c>
      <c r="K5416">
        <v>85</v>
      </c>
      <c r="L5416">
        <v>6</v>
      </c>
      <c r="M5416">
        <v>78.715800000000002</v>
      </c>
      <c r="N5416">
        <v>6.2841800000000001</v>
      </c>
      <c r="O5416" t="s">
        <v>5000</v>
      </c>
      <c r="P5416">
        <v>1</v>
      </c>
      <c r="Q5416" t="s">
        <v>2133</v>
      </c>
      <c r="R5416" t="s">
        <v>0</v>
      </c>
      <c r="S5416" t="s">
        <v>8784</v>
      </c>
      <c r="T5416" t="s">
        <v>8783</v>
      </c>
    </row>
    <row r="5417" spans="1:20">
      <c r="A5417" t="s">
        <v>17112</v>
      </c>
      <c r="D5417">
        <f>L5417/J5417</f>
        <v>1.6055874443061855E-3</v>
      </c>
      <c r="E5417">
        <v>1.75355E-3</v>
      </c>
      <c r="F5417">
        <v>8.8864600000000002E-2</v>
      </c>
      <c r="G5417">
        <v>1.9732800000000002E-2</v>
      </c>
      <c r="H5417">
        <v>1629</v>
      </c>
      <c r="I5417">
        <v>383.346</v>
      </c>
      <c r="J5417">
        <v>1245.6500000000001</v>
      </c>
      <c r="K5417">
        <v>34</v>
      </c>
      <c r="L5417">
        <v>2</v>
      </c>
      <c r="M5417">
        <v>31.9513</v>
      </c>
      <c r="N5417">
        <v>2.0487299999999999</v>
      </c>
      <c r="O5417" t="s">
        <v>17111</v>
      </c>
      <c r="P5417">
        <v>1</v>
      </c>
      <c r="Q5417" t="s">
        <v>180</v>
      </c>
      <c r="S5417" t="s">
        <v>17110</v>
      </c>
      <c r="T5417" t="s">
        <v>1068</v>
      </c>
    </row>
    <row r="5418" spans="1:20">
      <c r="A5418" t="s">
        <v>17109</v>
      </c>
      <c r="D5418">
        <f>L5418/J5418</f>
        <v>1.6047629363952212E-3</v>
      </c>
      <c r="E5418">
        <v>1.7346200000000001E-3</v>
      </c>
      <c r="F5418">
        <v>0.13848299999999999</v>
      </c>
      <c r="G5418">
        <v>1.25259E-2</v>
      </c>
      <c r="H5418">
        <v>843</v>
      </c>
      <c r="I5418">
        <v>219.85499999999999</v>
      </c>
      <c r="J5418">
        <v>623.14499999999998</v>
      </c>
      <c r="K5418">
        <v>29</v>
      </c>
      <c r="L5418">
        <v>1</v>
      </c>
      <c r="M5418">
        <v>28.005700000000001</v>
      </c>
      <c r="N5418">
        <v>0.99428399999999995</v>
      </c>
      <c r="O5418" t="s">
        <v>17108</v>
      </c>
      <c r="P5418">
        <v>0</v>
      </c>
      <c r="Q5418" t="s">
        <v>0</v>
      </c>
    </row>
    <row r="5419" spans="1:20">
      <c r="A5419" t="s">
        <v>17107</v>
      </c>
      <c r="D5419">
        <f>L5419/J5419</f>
        <v>1.6045852628471119E-3</v>
      </c>
      <c r="E5419">
        <v>1.4382399999999999E-3</v>
      </c>
      <c r="F5419">
        <v>0.17272199999999999</v>
      </c>
      <c r="G5419">
        <v>8.32688E-3</v>
      </c>
      <c r="H5419">
        <v>3618</v>
      </c>
      <c r="I5419">
        <v>501.928</v>
      </c>
      <c r="J5419">
        <v>3116.07</v>
      </c>
      <c r="K5419">
        <v>82</v>
      </c>
      <c r="L5419">
        <v>5</v>
      </c>
      <c r="M5419">
        <v>77.969399999999993</v>
      </c>
      <c r="N5419">
        <v>4.0306199999999999</v>
      </c>
      <c r="O5419" t="s">
        <v>17106</v>
      </c>
      <c r="P5419">
        <v>0</v>
      </c>
      <c r="Q5419" t="s">
        <v>0</v>
      </c>
      <c r="S5419" t="s">
        <v>17105</v>
      </c>
      <c r="T5419" t="s">
        <v>17104</v>
      </c>
    </row>
    <row r="5420" spans="1:20">
      <c r="A5420" t="s">
        <v>17103</v>
      </c>
      <c r="D5420">
        <f>L5420/J5420</f>
        <v>1.6040293216559999E-3</v>
      </c>
      <c r="E5420">
        <v>1.61896E-3</v>
      </c>
      <c r="F5420">
        <v>7.6779100000000003E-2</v>
      </c>
      <c r="G5420">
        <v>2.1085900000000001E-2</v>
      </c>
      <c r="H5420">
        <v>2349</v>
      </c>
      <c r="I5420">
        <v>478.70699999999999</v>
      </c>
      <c r="J5420">
        <v>1870.29</v>
      </c>
      <c r="K5420">
        <v>36</v>
      </c>
      <c r="L5420">
        <v>3</v>
      </c>
      <c r="M5420">
        <v>33.26</v>
      </c>
      <c r="N5420">
        <v>2.74003</v>
      </c>
      <c r="O5420" t="s">
        <v>1</v>
      </c>
      <c r="P5420">
        <v>1</v>
      </c>
      <c r="Q5420" t="s">
        <v>2133</v>
      </c>
    </row>
    <row r="5421" spans="1:20">
      <c r="A5421" t="s">
        <v>17102</v>
      </c>
      <c r="D5421">
        <f>L5421/J5421</f>
        <v>1.6014348856575489E-3</v>
      </c>
      <c r="E5421">
        <v>1.4462399999999999E-3</v>
      </c>
      <c r="F5421">
        <v>6.4323500000000006E-2</v>
      </c>
      <c r="G5421">
        <v>2.2483800000000002E-2</v>
      </c>
      <c r="H5421">
        <v>720</v>
      </c>
      <c r="I5421">
        <v>95.559600000000003</v>
      </c>
      <c r="J5421">
        <v>624.44000000000005</v>
      </c>
      <c r="K5421">
        <v>7</v>
      </c>
      <c r="L5421">
        <v>1</v>
      </c>
      <c r="M5421">
        <v>6.1032900000000003</v>
      </c>
      <c r="N5421">
        <v>0.89670700000000003</v>
      </c>
      <c r="O5421" t="s">
        <v>1</v>
      </c>
      <c r="P5421">
        <v>0</v>
      </c>
      <c r="Q5421" t="s">
        <v>0</v>
      </c>
      <c r="S5421" t="s">
        <v>1207</v>
      </c>
      <c r="T5421" t="s">
        <v>1206</v>
      </c>
    </row>
    <row r="5422" spans="1:20">
      <c r="A5422" t="s">
        <v>17101</v>
      </c>
      <c r="D5422">
        <f>L5422/J5422</f>
        <v>1.6011101030047499E-3</v>
      </c>
      <c r="E5422">
        <v>1.64897E-3</v>
      </c>
      <c r="F5422">
        <v>3.7597300000000002E-3</v>
      </c>
      <c r="G5422">
        <v>0.43858799999999998</v>
      </c>
      <c r="H5422">
        <v>2385</v>
      </c>
      <c r="I5422">
        <v>511.298</v>
      </c>
      <c r="J5422">
        <v>1873.7</v>
      </c>
      <c r="K5422">
        <v>5</v>
      </c>
      <c r="L5422">
        <v>3</v>
      </c>
      <c r="M5422">
        <v>1.9177299999999999</v>
      </c>
      <c r="N5422">
        <v>3.0822699999999998</v>
      </c>
      <c r="O5422" t="s">
        <v>2965</v>
      </c>
      <c r="P5422">
        <v>3</v>
      </c>
      <c r="Q5422" t="s">
        <v>417</v>
      </c>
      <c r="R5422" t="s">
        <v>0</v>
      </c>
      <c r="S5422" t="s">
        <v>1665</v>
      </c>
      <c r="T5422" t="s">
        <v>1664</v>
      </c>
    </row>
    <row r="5423" spans="1:20">
      <c r="A5423" t="s">
        <v>17100</v>
      </c>
      <c r="D5423">
        <f>L5423/J5423</f>
        <v>1.6008452462900411E-3</v>
      </c>
      <c r="E5423">
        <v>1.85761E-3</v>
      </c>
      <c r="F5423">
        <v>1.1720299999999999E-2</v>
      </c>
      <c r="G5423">
        <v>0.158495</v>
      </c>
      <c r="H5423">
        <v>789</v>
      </c>
      <c r="I5423">
        <v>164.33</v>
      </c>
      <c r="J5423">
        <v>624.66999999999996</v>
      </c>
      <c r="K5423">
        <v>3</v>
      </c>
      <c r="L5423">
        <v>1</v>
      </c>
      <c r="M5423">
        <v>1.87209</v>
      </c>
      <c r="N5423">
        <v>1.12791</v>
      </c>
      <c r="O5423" t="s">
        <v>1</v>
      </c>
      <c r="P5423">
        <v>0</v>
      </c>
      <c r="Q5423" t="s">
        <v>0</v>
      </c>
      <c r="S5423" t="s">
        <v>2555</v>
      </c>
      <c r="T5423" t="s">
        <v>2554</v>
      </c>
    </row>
    <row r="5424" spans="1:20">
      <c r="A5424" t="s">
        <v>17099</v>
      </c>
      <c r="D5424">
        <f>L5424/J5424</f>
        <v>1.5990917159053658E-3</v>
      </c>
      <c r="E5424">
        <v>1.71488E-3</v>
      </c>
      <c r="F5424">
        <v>0.169903</v>
      </c>
      <c r="G5424">
        <v>1.0093299999999999E-2</v>
      </c>
      <c r="H5424">
        <v>789</v>
      </c>
      <c r="I5424">
        <v>163.64500000000001</v>
      </c>
      <c r="J5424">
        <v>625.35500000000002</v>
      </c>
      <c r="K5424">
        <v>26</v>
      </c>
      <c r="L5424">
        <v>1</v>
      </c>
      <c r="M5424">
        <v>25.034400000000002</v>
      </c>
      <c r="N5424">
        <v>0.96559099999999998</v>
      </c>
      <c r="O5424" t="s">
        <v>17098</v>
      </c>
      <c r="P5424">
        <v>5</v>
      </c>
      <c r="Q5424" t="s">
        <v>17097</v>
      </c>
      <c r="R5424" t="s">
        <v>0</v>
      </c>
      <c r="S5424" t="s">
        <v>17096</v>
      </c>
      <c r="T5424" t="s">
        <v>17095</v>
      </c>
    </row>
    <row r="5425" spans="1:20">
      <c r="A5425" t="s">
        <v>17094</v>
      </c>
      <c r="D5425">
        <f>L5425/J5425</f>
        <v>1.5986290157560877E-3</v>
      </c>
      <c r="E5425">
        <v>1.6230800000000001E-3</v>
      </c>
      <c r="F5425" s="2">
        <v>3.2461600000000001E-5</v>
      </c>
      <c r="G5425">
        <v>50</v>
      </c>
      <c r="H5425">
        <v>783</v>
      </c>
      <c r="I5425">
        <v>157.464</v>
      </c>
      <c r="J5425">
        <v>625.53599999999994</v>
      </c>
      <c r="K5425">
        <v>1</v>
      </c>
      <c r="L5425">
        <v>1</v>
      </c>
      <c r="M5425">
        <v>5.0093000000000004E-3</v>
      </c>
      <c r="N5425">
        <v>0.99499099999999996</v>
      </c>
      <c r="O5425" t="s">
        <v>1</v>
      </c>
      <c r="P5425">
        <v>3</v>
      </c>
      <c r="Q5425" t="s">
        <v>8717</v>
      </c>
      <c r="R5425" t="s">
        <v>0</v>
      </c>
      <c r="S5425" t="s">
        <v>17093</v>
      </c>
      <c r="T5425" t="s">
        <v>17092</v>
      </c>
    </row>
    <row r="5426" spans="1:20">
      <c r="A5426" t="s">
        <v>17091</v>
      </c>
      <c r="D5426">
        <f>L5426/J5426</f>
        <v>1.5983632760053705E-3</v>
      </c>
      <c r="E5426">
        <v>1.7267300000000001E-3</v>
      </c>
      <c r="F5426">
        <v>0.1036</v>
      </c>
      <c r="G5426">
        <v>1.6667299999999999E-2</v>
      </c>
      <c r="H5426">
        <v>1539</v>
      </c>
      <c r="I5426">
        <v>287.71499999999997</v>
      </c>
      <c r="J5426">
        <v>1251.28</v>
      </c>
      <c r="K5426">
        <v>31</v>
      </c>
      <c r="L5426">
        <v>2</v>
      </c>
      <c r="M5426">
        <v>28.904800000000002</v>
      </c>
      <c r="N5426">
        <v>2.0952099999999998</v>
      </c>
      <c r="O5426" t="s">
        <v>17090</v>
      </c>
      <c r="P5426">
        <v>5</v>
      </c>
      <c r="Q5426" t="s">
        <v>1764</v>
      </c>
      <c r="R5426" t="s">
        <v>0</v>
      </c>
      <c r="S5426" t="s">
        <v>5481</v>
      </c>
      <c r="T5426" t="s">
        <v>5480</v>
      </c>
    </row>
    <row r="5427" spans="1:20">
      <c r="A5427" t="s">
        <v>17089</v>
      </c>
      <c r="D5427">
        <f>L5427/J5427</f>
        <v>1.5972591033786023E-3</v>
      </c>
      <c r="E5427">
        <v>1.5518699999999999E-3</v>
      </c>
      <c r="F5427">
        <v>4.26985E-2</v>
      </c>
      <c r="G5427">
        <v>3.6344899999999999E-2</v>
      </c>
      <c r="H5427">
        <v>2988</v>
      </c>
      <c r="I5427">
        <v>483.70800000000003</v>
      </c>
      <c r="J5427">
        <v>2504.29</v>
      </c>
      <c r="K5427">
        <v>24</v>
      </c>
      <c r="L5427">
        <v>4</v>
      </c>
      <c r="M5427">
        <v>20.199200000000001</v>
      </c>
      <c r="N5427">
        <v>3.8008299999999999</v>
      </c>
      <c r="O5427" t="s">
        <v>17088</v>
      </c>
      <c r="P5427">
        <v>4</v>
      </c>
      <c r="Q5427" t="s">
        <v>744</v>
      </c>
      <c r="R5427" t="s">
        <v>743</v>
      </c>
      <c r="S5427" t="s">
        <v>13774</v>
      </c>
      <c r="T5427" t="s">
        <v>13773</v>
      </c>
    </row>
    <row r="5428" spans="1:20">
      <c r="A5428" t="s">
        <v>17087</v>
      </c>
      <c r="D5428">
        <f>L5428/J5428</f>
        <v>1.5971251746855659E-3</v>
      </c>
      <c r="E5428">
        <v>1.6951799999999999E-3</v>
      </c>
      <c r="F5428">
        <v>3.4683800000000001E-2</v>
      </c>
      <c r="G5428">
        <v>4.8875500000000002E-2</v>
      </c>
      <c r="H5428">
        <v>1485</v>
      </c>
      <c r="I5428">
        <v>232.75399999999999</v>
      </c>
      <c r="J5428">
        <v>1252.25</v>
      </c>
      <c r="K5428">
        <v>10</v>
      </c>
      <c r="L5428">
        <v>2</v>
      </c>
      <c r="M5428">
        <v>7.9179300000000001</v>
      </c>
      <c r="N5428">
        <v>2.0820699999999999</v>
      </c>
      <c r="O5428" t="s">
        <v>1</v>
      </c>
      <c r="P5428">
        <v>0</v>
      </c>
      <c r="Q5428" t="s">
        <v>0</v>
      </c>
    </row>
    <row r="5429" spans="1:20">
      <c r="A5429" t="s">
        <v>17086</v>
      </c>
      <c r="D5429">
        <f>L5429/J5429</f>
        <v>1.5967834394395928E-3</v>
      </c>
      <c r="E5429">
        <v>1.77545E-3</v>
      </c>
      <c r="F5429">
        <v>4.8834300000000002E-3</v>
      </c>
      <c r="G5429">
        <v>0.36356699999999997</v>
      </c>
      <c r="H5429">
        <v>810</v>
      </c>
      <c r="I5429">
        <v>183.74100000000001</v>
      </c>
      <c r="J5429">
        <v>626.25900000000001</v>
      </c>
      <c r="K5429">
        <v>2</v>
      </c>
      <c r="L5429">
        <v>1</v>
      </c>
      <c r="M5429">
        <v>0.89318699999999995</v>
      </c>
      <c r="N5429">
        <v>1.1068100000000001</v>
      </c>
      <c r="O5429" t="s">
        <v>17085</v>
      </c>
      <c r="P5429">
        <v>3</v>
      </c>
      <c r="Q5429" t="s">
        <v>17084</v>
      </c>
      <c r="R5429" t="s">
        <v>0</v>
      </c>
      <c r="S5429" t="s">
        <v>17083</v>
      </c>
      <c r="T5429" t="s">
        <v>17082</v>
      </c>
    </row>
    <row r="5430" spans="1:20">
      <c r="A5430" t="s">
        <v>17081</v>
      </c>
      <c r="D5430">
        <f>L5430/J5430</f>
        <v>1.59675539304134E-3</v>
      </c>
      <c r="E5430">
        <v>1.66355E-3</v>
      </c>
      <c r="F5430">
        <v>3.8605899999999999E-2</v>
      </c>
      <c r="G5430">
        <v>4.3090499999999997E-2</v>
      </c>
      <c r="H5430">
        <v>5601</v>
      </c>
      <c r="I5430">
        <v>1217.1099999999999</v>
      </c>
      <c r="J5430">
        <v>4383.8900000000003</v>
      </c>
      <c r="K5430">
        <v>53</v>
      </c>
      <c r="L5430">
        <v>7</v>
      </c>
      <c r="M5430">
        <v>45.879199999999997</v>
      </c>
      <c r="N5430">
        <v>7.1207500000000001</v>
      </c>
      <c r="O5430" t="s">
        <v>17080</v>
      </c>
      <c r="P5430">
        <v>2</v>
      </c>
      <c r="Q5430" t="s">
        <v>12078</v>
      </c>
      <c r="R5430" t="s">
        <v>0</v>
      </c>
      <c r="S5430" t="s">
        <v>17079</v>
      </c>
      <c r="T5430" t="s">
        <v>17078</v>
      </c>
    </row>
    <row r="5431" spans="1:20">
      <c r="A5431" t="s">
        <v>17077</v>
      </c>
      <c r="D5431">
        <f>L5431/J5431</f>
        <v>1.5953097892196942E-3</v>
      </c>
      <c r="E5431">
        <v>1.6651700000000001E-3</v>
      </c>
      <c r="F5431">
        <v>1.7888600000000001E-2</v>
      </c>
      <c r="G5431">
        <v>9.3085600000000004E-2</v>
      </c>
      <c r="H5431">
        <v>3234</v>
      </c>
      <c r="I5431">
        <v>726.64800000000002</v>
      </c>
      <c r="J5431">
        <v>2507.35</v>
      </c>
      <c r="K5431">
        <v>17</v>
      </c>
      <c r="L5431">
        <v>4</v>
      </c>
      <c r="M5431">
        <v>12.867100000000001</v>
      </c>
      <c r="N5431">
        <v>4.1329000000000002</v>
      </c>
      <c r="O5431" t="s">
        <v>8108</v>
      </c>
      <c r="P5431">
        <v>2</v>
      </c>
      <c r="Q5431" t="s">
        <v>17076</v>
      </c>
      <c r="R5431" t="s">
        <v>0</v>
      </c>
      <c r="S5431" t="s">
        <v>16258</v>
      </c>
      <c r="T5431" t="s">
        <v>16257</v>
      </c>
    </row>
    <row r="5432" spans="1:20">
      <c r="A5432" t="s">
        <v>17075</v>
      </c>
      <c r="D5432">
        <f>L5432/J5432</f>
        <v>1.5934528210488745E-3</v>
      </c>
      <c r="E5432">
        <v>1.75442E-3</v>
      </c>
      <c r="F5432">
        <v>7.3999099999999998E-2</v>
      </c>
      <c r="G5432">
        <v>2.3708699999999999E-2</v>
      </c>
      <c r="H5432">
        <v>750</v>
      </c>
      <c r="I5432">
        <v>122.432</v>
      </c>
      <c r="J5432">
        <v>627.56799999999998</v>
      </c>
      <c r="K5432">
        <v>10</v>
      </c>
      <c r="L5432">
        <v>1</v>
      </c>
      <c r="M5432">
        <v>8.9164100000000008</v>
      </c>
      <c r="N5432">
        <v>1.0835900000000001</v>
      </c>
      <c r="O5432" t="s">
        <v>17074</v>
      </c>
      <c r="P5432">
        <v>2</v>
      </c>
      <c r="Q5432" t="s">
        <v>260</v>
      </c>
      <c r="R5432" t="s">
        <v>259</v>
      </c>
      <c r="S5432" t="s">
        <v>360</v>
      </c>
      <c r="T5432" t="s">
        <v>359</v>
      </c>
    </row>
    <row r="5433" spans="1:20">
      <c r="A5433" t="s">
        <v>17073</v>
      </c>
      <c r="D5433">
        <f>L5433/J5433</f>
        <v>1.5927650241542815E-3</v>
      </c>
      <c r="E5433">
        <v>1.5971399999999999E-3</v>
      </c>
      <c r="F5433">
        <v>9.7209799999999999E-2</v>
      </c>
      <c r="G5433">
        <v>1.6429900000000001E-2</v>
      </c>
      <c r="H5433">
        <v>819</v>
      </c>
      <c r="I5433">
        <v>191.161</v>
      </c>
      <c r="J5433">
        <v>627.83900000000006</v>
      </c>
      <c r="K5433">
        <v>18</v>
      </c>
      <c r="L5433">
        <v>1</v>
      </c>
      <c r="M5433">
        <v>17.078399999999998</v>
      </c>
      <c r="N5433">
        <v>0.92157599999999995</v>
      </c>
      <c r="O5433" t="s">
        <v>6137</v>
      </c>
      <c r="P5433">
        <v>1</v>
      </c>
      <c r="Q5433" t="s">
        <v>180</v>
      </c>
      <c r="R5433" t="s">
        <v>0</v>
      </c>
      <c r="S5433" t="s">
        <v>920</v>
      </c>
      <c r="T5433" t="s">
        <v>919</v>
      </c>
    </row>
    <row r="5434" spans="1:20">
      <c r="A5434" t="s">
        <v>17072</v>
      </c>
      <c r="D5434">
        <f>L5434/J5434</f>
        <v>1.5925874609218852E-3</v>
      </c>
      <c r="E5434">
        <v>1.5908000000000001E-3</v>
      </c>
      <c r="F5434">
        <v>0.164775</v>
      </c>
      <c r="G5434">
        <v>9.6543500000000008E-3</v>
      </c>
      <c r="H5434">
        <v>705</v>
      </c>
      <c r="I5434">
        <v>77.091099999999997</v>
      </c>
      <c r="J5434">
        <v>627.90899999999999</v>
      </c>
      <c r="K5434">
        <v>12</v>
      </c>
      <c r="L5434">
        <v>1</v>
      </c>
      <c r="M5434">
        <v>11.1252</v>
      </c>
      <c r="N5434">
        <v>0.87482700000000002</v>
      </c>
      <c r="O5434" t="s">
        <v>3154</v>
      </c>
      <c r="P5434">
        <v>1</v>
      </c>
      <c r="Q5434" t="s">
        <v>180</v>
      </c>
      <c r="R5434" t="s">
        <v>0</v>
      </c>
      <c r="S5434" t="s">
        <v>2012</v>
      </c>
      <c r="T5434" t="s">
        <v>2011</v>
      </c>
    </row>
    <row r="5435" spans="1:20">
      <c r="A5435" t="s">
        <v>17071</v>
      </c>
      <c r="D5435">
        <f>L5435/J5435</f>
        <v>1.5925595617276088E-3</v>
      </c>
      <c r="E5435">
        <v>1.5828800000000001E-3</v>
      </c>
      <c r="F5435">
        <v>0.104744</v>
      </c>
      <c r="G5435">
        <v>1.5111899999999999E-2</v>
      </c>
      <c r="H5435">
        <v>1518</v>
      </c>
      <c r="I5435">
        <v>262.16000000000003</v>
      </c>
      <c r="J5435">
        <v>1255.8399999999999</v>
      </c>
      <c r="K5435">
        <v>28</v>
      </c>
      <c r="L5435">
        <v>2</v>
      </c>
      <c r="M5435">
        <v>26.1099</v>
      </c>
      <c r="N5435">
        <v>1.89012</v>
      </c>
      <c r="O5435" t="s">
        <v>17070</v>
      </c>
      <c r="P5435">
        <v>0</v>
      </c>
      <c r="Q5435" t="s">
        <v>0</v>
      </c>
      <c r="S5435" t="s">
        <v>3112</v>
      </c>
      <c r="T5435" t="s">
        <v>3111</v>
      </c>
    </row>
    <row r="5436" spans="1:20">
      <c r="A5436" t="s">
        <v>17069</v>
      </c>
      <c r="D5436">
        <f>L5436/J5436</f>
        <v>1.592289074773895E-3</v>
      </c>
      <c r="E5436">
        <v>1.62812E-3</v>
      </c>
      <c r="F5436">
        <v>3.5023800000000001E-2</v>
      </c>
      <c r="G5436">
        <v>4.6486199999999998E-2</v>
      </c>
      <c r="H5436">
        <v>2352</v>
      </c>
      <c r="I5436">
        <v>467.91899999999998</v>
      </c>
      <c r="J5436">
        <v>1884.08</v>
      </c>
      <c r="K5436">
        <v>19</v>
      </c>
      <c r="L5436">
        <v>3</v>
      </c>
      <c r="M5436">
        <v>16.0044</v>
      </c>
      <c r="N5436">
        <v>2.9956399999999999</v>
      </c>
      <c r="O5436" t="s">
        <v>1</v>
      </c>
      <c r="P5436">
        <v>2</v>
      </c>
      <c r="Q5436" t="s">
        <v>581</v>
      </c>
      <c r="R5436" t="s">
        <v>0</v>
      </c>
      <c r="S5436" t="s">
        <v>580</v>
      </c>
      <c r="T5436" t="s">
        <v>579</v>
      </c>
    </row>
    <row r="5437" spans="1:20">
      <c r="A5437" t="s">
        <v>17068</v>
      </c>
      <c r="D5437">
        <f>L5437/J5437</f>
        <v>1.5912418051047036E-3</v>
      </c>
      <c r="E5437">
        <v>1.59555E-3</v>
      </c>
      <c r="F5437">
        <v>3.2572299999999998E-2</v>
      </c>
      <c r="G5437">
        <v>4.8985000000000001E-2</v>
      </c>
      <c r="H5437">
        <v>1632</v>
      </c>
      <c r="I5437">
        <v>375.12200000000001</v>
      </c>
      <c r="J5437">
        <v>1256.8800000000001</v>
      </c>
      <c r="K5437">
        <v>14</v>
      </c>
      <c r="L5437">
        <v>2</v>
      </c>
      <c r="M5437">
        <v>12.026199999999999</v>
      </c>
      <c r="N5437">
        <v>1.97383</v>
      </c>
      <c r="O5437" t="s">
        <v>862</v>
      </c>
      <c r="P5437">
        <v>2</v>
      </c>
      <c r="Q5437" t="s">
        <v>293</v>
      </c>
      <c r="R5437" t="s">
        <v>0</v>
      </c>
      <c r="S5437" t="s">
        <v>861</v>
      </c>
      <c r="T5437" t="s">
        <v>860</v>
      </c>
    </row>
    <row r="5438" spans="1:20">
      <c r="A5438" t="s">
        <v>17067</v>
      </c>
      <c r="D5438">
        <f>L5438/J5438</f>
        <v>1.5908519648612617E-3</v>
      </c>
      <c r="E5438">
        <v>1.76961E-3</v>
      </c>
      <c r="F5438">
        <v>0.146587</v>
      </c>
      <c r="G5438">
        <v>1.2072100000000001E-2</v>
      </c>
      <c r="H5438">
        <v>744</v>
      </c>
      <c r="I5438">
        <v>115.40600000000001</v>
      </c>
      <c r="J5438">
        <v>628.59400000000005</v>
      </c>
      <c r="K5438">
        <v>17</v>
      </c>
      <c r="L5438">
        <v>1</v>
      </c>
      <c r="M5438">
        <v>15.9511</v>
      </c>
      <c r="N5438">
        <v>1.0488500000000001</v>
      </c>
      <c r="O5438" t="s">
        <v>10527</v>
      </c>
      <c r="P5438">
        <v>3</v>
      </c>
      <c r="Q5438" t="s">
        <v>926</v>
      </c>
      <c r="R5438" t="s">
        <v>0</v>
      </c>
      <c r="S5438" t="s">
        <v>10526</v>
      </c>
      <c r="T5438" t="s">
        <v>10525</v>
      </c>
    </row>
    <row r="5439" spans="1:20">
      <c r="A5439" t="s">
        <v>17066</v>
      </c>
      <c r="D5439">
        <f>L5439/J5439</f>
        <v>1.5904825524064002E-3</v>
      </c>
      <c r="E5439">
        <v>1.69126E-3</v>
      </c>
      <c r="F5439">
        <v>0.107044</v>
      </c>
      <c r="G5439">
        <v>1.57997E-2</v>
      </c>
      <c r="H5439">
        <v>1503</v>
      </c>
      <c r="I5439">
        <v>245.51599999999999</v>
      </c>
      <c r="J5439">
        <v>1257.48</v>
      </c>
      <c r="K5439">
        <v>26</v>
      </c>
      <c r="L5439">
        <v>2</v>
      </c>
      <c r="M5439">
        <v>24.0535</v>
      </c>
      <c r="N5439">
        <v>1.94648</v>
      </c>
      <c r="O5439" t="s">
        <v>17065</v>
      </c>
      <c r="P5439">
        <v>3</v>
      </c>
      <c r="Q5439" t="s">
        <v>17064</v>
      </c>
      <c r="R5439" t="s">
        <v>0</v>
      </c>
      <c r="S5439" t="s">
        <v>3807</v>
      </c>
      <c r="T5439" t="s">
        <v>3806</v>
      </c>
    </row>
    <row r="5440" spans="1:20">
      <c r="A5440" t="s">
        <v>17063</v>
      </c>
      <c r="D5440">
        <f>L5440/J5440</f>
        <v>1.5903307888040714E-3</v>
      </c>
      <c r="E5440">
        <v>1.6496600000000001E-3</v>
      </c>
      <c r="F5440">
        <v>0.106116</v>
      </c>
      <c r="G5440">
        <v>1.5545700000000001E-2</v>
      </c>
      <c r="H5440">
        <v>1485</v>
      </c>
      <c r="I5440">
        <v>227.4</v>
      </c>
      <c r="J5440">
        <v>1257.5999999999999</v>
      </c>
      <c r="K5440">
        <v>25</v>
      </c>
      <c r="L5440">
        <v>2</v>
      </c>
      <c r="M5440">
        <v>23.020800000000001</v>
      </c>
      <c r="N5440">
        <v>1.9791799999999999</v>
      </c>
      <c r="O5440" t="s">
        <v>17062</v>
      </c>
      <c r="P5440">
        <v>3</v>
      </c>
      <c r="Q5440" t="s">
        <v>296</v>
      </c>
      <c r="R5440" t="s">
        <v>0</v>
      </c>
      <c r="S5440" t="s">
        <v>17061</v>
      </c>
      <c r="T5440" t="s">
        <v>17060</v>
      </c>
    </row>
    <row r="5441" spans="1:20">
      <c r="A5441" t="s">
        <v>17059</v>
      </c>
      <c r="D5441">
        <f>L5441/J5441</f>
        <v>1.589825119236884E-3</v>
      </c>
      <c r="E5441">
        <v>1.5487700000000001E-3</v>
      </c>
      <c r="F5441">
        <v>3.4305299999999997E-2</v>
      </c>
      <c r="G5441">
        <v>4.5146600000000002E-2</v>
      </c>
      <c r="H5441">
        <v>1569</v>
      </c>
      <c r="I5441">
        <v>310.99700000000001</v>
      </c>
      <c r="J5441">
        <v>1258</v>
      </c>
      <c r="K5441">
        <v>12</v>
      </c>
      <c r="L5441">
        <v>2</v>
      </c>
      <c r="M5441">
        <v>10.147</v>
      </c>
      <c r="N5441">
        <v>1.85304</v>
      </c>
      <c r="O5441" t="s">
        <v>17058</v>
      </c>
      <c r="P5441">
        <v>1</v>
      </c>
      <c r="Q5441" t="s">
        <v>9202</v>
      </c>
      <c r="R5441" t="s">
        <v>0</v>
      </c>
    </row>
    <row r="5442" spans="1:20">
      <c r="A5442" t="s">
        <v>17057</v>
      </c>
      <c r="D5442">
        <f>L5442/J5442</f>
        <v>1.5887768801188405E-3</v>
      </c>
      <c r="E5442">
        <v>1.62999E-3</v>
      </c>
      <c r="F5442">
        <v>4.2553300000000002E-2</v>
      </c>
      <c r="G5442">
        <v>3.8304600000000001E-2</v>
      </c>
      <c r="H5442">
        <v>1638</v>
      </c>
      <c r="I5442">
        <v>379.17099999999999</v>
      </c>
      <c r="J5442">
        <v>1258.83</v>
      </c>
      <c r="K5442">
        <v>18</v>
      </c>
      <c r="L5442">
        <v>2</v>
      </c>
      <c r="M5442">
        <v>15.969200000000001</v>
      </c>
      <c r="N5442">
        <v>2.0307900000000001</v>
      </c>
      <c r="O5442" t="s">
        <v>851</v>
      </c>
      <c r="P5442">
        <v>3</v>
      </c>
      <c r="Q5442" t="s">
        <v>17056</v>
      </c>
    </row>
    <row r="5443" spans="1:20">
      <c r="A5443" t="s">
        <v>17055</v>
      </c>
      <c r="D5443">
        <f>L5443/J5443</f>
        <v>1.5886935854907793E-3</v>
      </c>
      <c r="E5443">
        <v>1.52546E-3</v>
      </c>
      <c r="F5443">
        <v>7.1695400000000006E-2</v>
      </c>
      <c r="G5443">
        <v>2.1276900000000001E-2</v>
      </c>
      <c r="H5443">
        <v>801</v>
      </c>
      <c r="I5443">
        <v>171.55199999999999</v>
      </c>
      <c r="J5443">
        <v>629.44799999999998</v>
      </c>
      <c r="K5443">
        <v>12</v>
      </c>
      <c r="L5443">
        <v>1</v>
      </c>
      <c r="M5443">
        <v>11.131</v>
      </c>
      <c r="N5443">
        <v>0.86897500000000005</v>
      </c>
      <c r="O5443" t="s">
        <v>4918</v>
      </c>
      <c r="P5443">
        <v>1</v>
      </c>
      <c r="Q5443" t="s">
        <v>909</v>
      </c>
      <c r="S5443" t="s">
        <v>2818</v>
      </c>
      <c r="T5443" t="s">
        <v>241</v>
      </c>
    </row>
    <row r="5444" spans="1:20">
      <c r="A5444" t="s">
        <v>17054</v>
      </c>
      <c r="D5444">
        <f>L5444/J5444</f>
        <v>1.5880746183327334E-3</v>
      </c>
      <c r="E5444">
        <v>1.6446099999999999E-3</v>
      </c>
      <c r="F5444">
        <v>3.5580300000000002E-2</v>
      </c>
      <c r="G5444">
        <v>4.6222600000000003E-2</v>
      </c>
      <c r="H5444">
        <v>2490</v>
      </c>
      <c r="I5444">
        <v>600.92100000000005</v>
      </c>
      <c r="J5444">
        <v>1889.08</v>
      </c>
      <c r="K5444">
        <v>24</v>
      </c>
      <c r="L5444">
        <v>3</v>
      </c>
      <c r="M5444">
        <v>20.955100000000002</v>
      </c>
      <c r="N5444">
        <v>3.0449199999999998</v>
      </c>
      <c r="O5444" t="s">
        <v>4651</v>
      </c>
      <c r="P5444">
        <v>6</v>
      </c>
      <c r="Q5444" t="s">
        <v>17053</v>
      </c>
      <c r="R5444" t="s">
        <v>536</v>
      </c>
      <c r="S5444" t="s">
        <v>1139</v>
      </c>
      <c r="T5444" t="s">
        <v>1138</v>
      </c>
    </row>
    <row r="5445" spans="1:20">
      <c r="A5445" t="s">
        <v>17052</v>
      </c>
      <c r="D5445">
        <f>L5445/J5445</f>
        <v>1.5875611409484406E-3</v>
      </c>
      <c r="E5445">
        <v>2.2017899999999999E-3</v>
      </c>
      <c r="F5445">
        <v>3.9032999999999998E-2</v>
      </c>
      <c r="G5445">
        <v>5.6408399999999997E-2</v>
      </c>
      <c r="H5445">
        <v>837</v>
      </c>
      <c r="I5445">
        <v>207.10300000000001</v>
      </c>
      <c r="J5445">
        <v>629.89700000000005</v>
      </c>
      <c r="K5445">
        <v>9</v>
      </c>
      <c r="L5445">
        <v>1</v>
      </c>
      <c r="M5445">
        <v>7.6820399999999998</v>
      </c>
      <c r="N5445">
        <v>1.31796</v>
      </c>
      <c r="O5445" t="s">
        <v>1</v>
      </c>
      <c r="P5445">
        <v>0</v>
      </c>
      <c r="Q5445" t="s">
        <v>0</v>
      </c>
    </row>
    <row r="5446" spans="1:20">
      <c r="A5446" t="s">
        <v>17051</v>
      </c>
      <c r="D5446">
        <f>L5446/J5446</f>
        <v>1.5872562371233836E-3</v>
      </c>
      <c r="E5446">
        <v>1.50848E-3</v>
      </c>
      <c r="F5446">
        <v>9.1449100000000005E-2</v>
      </c>
      <c r="G5446">
        <v>1.6495300000000001E-2</v>
      </c>
      <c r="H5446">
        <v>759</v>
      </c>
      <c r="I5446">
        <v>128.982</v>
      </c>
      <c r="J5446">
        <v>630.01800000000003</v>
      </c>
      <c r="K5446">
        <v>11</v>
      </c>
      <c r="L5446">
        <v>1</v>
      </c>
      <c r="M5446">
        <v>10.1798</v>
      </c>
      <c r="N5446">
        <v>0.82020800000000005</v>
      </c>
      <c r="O5446" t="s">
        <v>1</v>
      </c>
      <c r="P5446">
        <v>0</v>
      </c>
      <c r="Q5446" t="s">
        <v>0</v>
      </c>
    </row>
    <row r="5447" spans="1:20">
      <c r="A5447" t="s">
        <v>17050</v>
      </c>
      <c r="D5447">
        <f>L5447/J5447</f>
        <v>1.586918711675913E-3</v>
      </c>
      <c r="E5447">
        <v>2.1497999999999999E-3</v>
      </c>
      <c r="F5447">
        <v>2.6729900000000001E-2</v>
      </c>
      <c r="G5447">
        <v>8.0426800000000007E-2</v>
      </c>
      <c r="H5447">
        <v>804</v>
      </c>
      <c r="I5447">
        <v>173.84800000000001</v>
      </c>
      <c r="J5447">
        <v>630.15200000000004</v>
      </c>
      <c r="K5447">
        <v>6</v>
      </c>
      <c r="L5447">
        <v>1</v>
      </c>
      <c r="M5447">
        <v>4.64567</v>
      </c>
      <c r="N5447">
        <v>1.35433</v>
      </c>
      <c r="O5447" t="s">
        <v>8194</v>
      </c>
      <c r="P5447">
        <v>5</v>
      </c>
      <c r="Q5447" t="s">
        <v>17049</v>
      </c>
    </row>
    <row r="5448" spans="1:20">
      <c r="A5448" t="s">
        <v>17048</v>
      </c>
      <c r="D5448">
        <f>L5448/J5448</f>
        <v>1.5857284440039642E-3</v>
      </c>
      <c r="E5448">
        <v>1.6056600000000001E-3</v>
      </c>
      <c r="F5448">
        <v>4.3945199999999997E-2</v>
      </c>
      <c r="G5448">
        <v>3.6537800000000002E-2</v>
      </c>
      <c r="H5448">
        <v>750</v>
      </c>
      <c r="I5448">
        <v>119.375</v>
      </c>
      <c r="J5448">
        <v>630.625</v>
      </c>
      <c r="K5448">
        <v>6</v>
      </c>
      <c r="L5448">
        <v>1</v>
      </c>
      <c r="M5448">
        <v>5.0292500000000002</v>
      </c>
      <c r="N5448">
        <v>0.970746</v>
      </c>
      <c r="O5448" t="s">
        <v>16078</v>
      </c>
      <c r="P5448">
        <v>2</v>
      </c>
      <c r="Q5448" t="s">
        <v>840</v>
      </c>
      <c r="R5448" t="s">
        <v>0</v>
      </c>
    </row>
    <row r="5449" spans="1:20">
      <c r="A5449" t="s">
        <v>17047</v>
      </c>
      <c r="D5449">
        <f>L5449/J5449</f>
        <v>1.5852357483343135E-3</v>
      </c>
      <c r="E5449">
        <v>1.51918E-3</v>
      </c>
      <c r="F5449">
        <v>2.7701099999999999E-2</v>
      </c>
      <c r="G5449">
        <v>5.4841800000000003E-2</v>
      </c>
      <c r="H5449">
        <v>786</v>
      </c>
      <c r="I5449">
        <v>155.179</v>
      </c>
      <c r="J5449">
        <v>630.82100000000003</v>
      </c>
      <c r="K5449">
        <v>5</v>
      </c>
      <c r="L5449">
        <v>1</v>
      </c>
      <c r="M5449">
        <v>4.0885100000000003</v>
      </c>
      <c r="N5449">
        <v>0.91148899999999999</v>
      </c>
      <c r="O5449" t="s">
        <v>17046</v>
      </c>
      <c r="P5449">
        <v>0</v>
      </c>
      <c r="Q5449" t="s">
        <v>0</v>
      </c>
      <c r="S5449" t="s">
        <v>1207</v>
      </c>
      <c r="T5449" t="s">
        <v>1206</v>
      </c>
    </row>
    <row r="5450" spans="1:20">
      <c r="A5450" t="s">
        <v>17045</v>
      </c>
      <c r="D5450">
        <f>L5450/J5450</f>
        <v>1.5843215539025799E-3</v>
      </c>
      <c r="E5450">
        <v>1.88865E-3</v>
      </c>
      <c r="F5450">
        <v>6.2817799999999993E-2</v>
      </c>
      <c r="G5450">
        <v>3.0065499999999998E-2</v>
      </c>
      <c r="H5450">
        <v>4749</v>
      </c>
      <c r="I5450">
        <v>961.89200000000005</v>
      </c>
      <c r="J5450">
        <v>3787.11</v>
      </c>
      <c r="K5450">
        <v>64</v>
      </c>
      <c r="L5450">
        <v>6</v>
      </c>
      <c r="M5450">
        <v>57.225999999999999</v>
      </c>
      <c r="N5450">
        <v>6.7739799999999999</v>
      </c>
      <c r="O5450" t="s">
        <v>17044</v>
      </c>
      <c r="P5450">
        <v>0</v>
      </c>
      <c r="Q5450" t="s">
        <v>0</v>
      </c>
    </row>
    <row r="5451" spans="1:20">
      <c r="A5451" t="s">
        <v>17043</v>
      </c>
      <c r="D5451">
        <f>L5451/J5451</f>
        <v>1.5833808347583763E-3</v>
      </c>
      <c r="E5451">
        <v>1.56642E-3</v>
      </c>
      <c r="F5451">
        <v>5.4509099999999998E-2</v>
      </c>
      <c r="G5451">
        <v>2.8736899999999999E-2</v>
      </c>
      <c r="H5451">
        <v>1545</v>
      </c>
      <c r="I5451">
        <v>281.87799999999999</v>
      </c>
      <c r="J5451">
        <v>1263.1199999999999</v>
      </c>
      <c r="K5451">
        <v>17</v>
      </c>
      <c r="L5451">
        <v>2</v>
      </c>
      <c r="M5451">
        <v>15.060600000000001</v>
      </c>
      <c r="N5451">
        <v>1.9394</v>
      </c>
      <c r="O5451" t="s">
        <v>17042</v>
      </c>
      <c r="P5451">
        <v>3</v>
      </c>
      <c r="Q5451" t="s">
        <v>993</v>
      </c>
      <c r="R5451" t="s">
        <v>0</v>
      </c>
      <c r="S5451" t="s">
        <v>992</v>
      </c>
      <c r="T5451" t="s">
        <v>991</v>
      </c>
    </row>
    <row r="5452" spans="1:20">
      <c r="A5452" t="s">
        <v>17041</v>
      </c>
      <c r="D5452">
        <f>L5452/J5452</f>
        <v>1.583245463210125E-3</v>
      </c>
      <c r="E5452">
        <v>1.84223E-3</v>
      </c>
      <c r="F5452">
        <v>4.1015599999999999E-2</v>
      </c>
      <c r="G5452">
        <v>4.4915400000000001E-2</v>
      </c>
      <c r="H5452">
        <v>726</v>
      </c>
      <c r="I5452">
        <v>94.385599999999997</v>
      </c>
      <c r="J5452">
        <v>631.61400000000003</v>
      </c>
      <c r="K5452">
        <v>5</v>
      </c>
      <c r="L5452">
        <v>1</v>
      </c>
      <c r="M5452">
        <v>3.8444799999999999</v>
      </c>
      <c r="N5452">
        <v>1.1555200000000001</v>
      </c>
      <c r="O5452" t="s">
        <v>17040</v>
      </c>
      <c r="P5452">
        <v>0</v>
      </c>
      <c r="Q5452" t="s">
        <v>0</v>
      </c>
      <c r="S5452" t="s">
        <v>469</v>
      </c>
      <c r="T5452" t="s">
        <v>468</v>
      </c>
    </row>
    <row r="5453" spans="1:20">
      <c r="A5453" t="s">
        <v>17039</v>
      </c>
      <c r="D5453">
        <f>L5453/J5453</f>
        <v>1.5829985950887469E-3</v>
      </c>
      <c r="E5453">
        <v>1.5936100000000001E-3</v>
      </c>
      <c r="F5453">
        <v>0.18099199999999999</v>
      </c>
      <c r="G5453">
        <v>8.8048399999999995E-3</v>
      </c>
      <c r="H5453">
        <v>2949</v>
      </c>
      <c r="I5453">
        <v>422.154</v>
      </c>
      <c r="J5453">
        <v>2526.85</v>
      </c>
      <c r="K5453">
        <v>72</v>
      </c>
      <c r="L5453">
        <v>4</v>
      </c>
      <c r="M5453">
        <v>68.395399999999995</v>
      </c>
      <c r="N5453">
        <v>3.6046</v>
      </c>
      <c r="O5453" t="s">
        <v>17038</v>
      </c>
      <c r="P5453">
        <v>2</v>
      </c>
      <c r="Q5453" t="s">
        <v>17037</v>
      </c>
      <c r="R5453" t="s">
        <v>0</v>
      </c>
      <c r="S5453" t="s">
        <v>17036</v>
      </c>
      <c r="T5453" t="s">
        <v>17035</v>
      </c>
    </row>
    <row r="5454" spans="1:20">
      <c r="A5454" t="s">
        <v>17034</v>
      </c>
      <c r="D5454">
        <f>L5454/J5454</f>
        <v>1.580427979896956E-3</v>
      </c>
      <c r="E5454">
        <v>1.6668099999999999E-3</v>
      </c>
      <c r="F5454">
        <v>0.10460899999999999</v>
      </c>
      <c r="G5454">
        <v>1.5933699999999999E-2</v>
      </c>
      <c r="H5454">
        <v>1533</v>
      </c>
      <c r="I5454">
        <v>267.517</v>
      </c>
      <c r="J5454">
        <v>1265.48</v>
      </c>
      <c r="K5454">
        <v>29</v>
      </c>
      <c r="L5454">
        <v>2</v>
      </c>
      <c r="M5454">
        <v>26.967400000000001</v>
      </c>
      <c r="N5454">
        <v>2.0326399999999998</v>
      </c>
      <c r="O5454" t="s">
        <v>17033</v>
      </c>
      <c r="P5454">
        <v>0</v>
      </c>
      <c r="Q5454" t="s">
        <v>0</v>
      </c>
      <c r="S5454" t="s">
        <v>17032</v>
      </c>
      <c r="T5454" t="s">
        <v>17031</v>
      </c>
    </row>
    <row r="5455" spans="1:20">
      <c r="A5455" t="s">
        <v>17030</v>
      </c>
      <c r="D5455">
        <f>L5455/J5455</f>
        <v>1.5797863181026136E-3</v>
      </c>
      <c r="E5455">
        <v>1.6607E-3</v>
      </c>
      <c r="F5455">
        <v>0.14574200000000001</v>
      </c>
      <c r="G5455">
        <v>1.13948E-2</v>
      </c>
      <c r="H5455">
        <v>792</v>
      </c>
      <c r="I5455">
        <v>159.00299999999999</v>
      </c>
      <c r="J5455">
        <v>632.99699999999996</v>
      </c>
      <c r="K5455">
        <v>22</v>
      </c>
      <c r="L5455">
        <v>1</v>
      </c>
      <c r="M5455">
        <v>21.045300000000001</v>
      </c>
      <c r="N5455">
        <v>0.95468299999999995</v>
      </c>
      <c r="O5455" t="s">
        <v>17029</v>
      </c>
      <c r="P5455">
        <v>2</v>
      </c>
      <c r="Q5455" t="s">
        <v>10797</v>
      </c>
      <c r="R5455" t="s">
        <v>10796</v>
      </c>
      <c r="S5455" t="s">
        <v>9130</v>
      </c>
      <c r="T5455" t="s">
        <v>9129</v>
      </c>
    </row>
    <row r="5456" spans="1:20">
      <c r="A5456" t="s">
        <v>17028</v>
      </c>
      <c r="D5456">
        <f>L5456/J5456</f>
        <v>1.5794669299111549E-3</v>
      </c>
      <c r="E5456">
        <v>1.62039E-3</v>
      </c>
      <c r="F5456">
        <v>0.16692699999999999</v>
      </c>
      <c r="G5456">
        <v>9.7071999999999992E-3</v>
      </c>
      <c r="H5456">
        <v>1494</v>
      </c>
      <c r="I5456">
        <v>227.74700000000001</v>
      </c>
      <c r="J5456">
        <v>1266.25</v>
      </c>
      <c r="K5456">
        <v>37</v>
      </c>
      <c r="L5456">
        <v>2</v>
      </c>
      <c r="M5456">
        <v>35.1053</v>
      </c>
      <c r="N5456">
        <v>1.8946799999999999</v>
      </c>
      <c r="O5456" t="s">
        <v>17027</v>
      </c>
      <c r="P5456">
        <v>3</v>
      </c>
      <c r="Q5456" t="s">
        <v>17026</v>
      </c>
      <c r="R5456" t="s">
        <v>11850</v>
      </c>
      <c r="S5456" t="s">
        <v>16493</v>
      </c>
      <c r="T5456" t="s">
        <v>16492</v>
      </c>
    </row>
    <row r="5457" spans="1:20">
      <c r="A5457" t="s">
        <v>17025</v>
      </c>
      <c r="D5457">
        <f>L5457/J5457</f>
        <v>1.5785568832972895E-3</v>
      </c>
      <c r="E5457">
        <v>1.6704300000000001E-3</v>
      </c>
      <c r="F5457">
        <v>2.2739200000000001E-2</v>
      </c>
      <c r="G5457">
        <v>7.3460399999999995E-2</v>
      </c>
      <c r="H5457">
        <v>807</v>
      </c>
      <c r="I5457">
        <v>173.51</v>
      </c>
      <c r="J5457">
        <v>633.49</v>
      </c>
      <c r="K5457">
        <v>5</v>
      </c>
      <c r="L5457">
        <v>1</v>
      </c>
      <c r="M5457">
        <v>3.9425699999999999</v>
      </c>
      <c r="N5457">
        <v>1.0574300000000001</v>
      </c>
      <c r="O5457" t="s">
        <v>17024</v>
      </c>
      <c r="P5457">
        <v>2</v>
      </c>
      <c r="Q5457" t="s">
        <v>260</v>
      </c>
      <c r="R5457" t="s">
        <v>259</v>
      </c>
      <c r="S5457" t="s">
        <v>360</v>
      </c>
      <c r="T5457" t="s">
        <v>359</v>
      </c>
    </row>
    <row r="5458" spans="1:20">
      <c r="A5458" t="s">
        <v>17023</v>
      </c>
      <c r="D5458">
        <f>L5458/J5458</f>
        <v>1.5784821315822704E-3</v>
      </c>
      <c r="E5458">
        <v>2.0220199999999998E-3</v>
      </c>
      <c r="F5458">
        <v>2.4630200000000001E-2</v>
      </c>
      <c r="G5458">
        <v>8.2095299999999996E-2</v>
      </c>
      <c r="H5458">
        <v>1617</v>
      </c>
      <c r="I5458">
        <v>349.959</v>
      </c>
      <c r="J5458">
        <v>1267.04</v>
      </c>
      <c r="K5458">
        <v>11</v>
      </c>
      <c r="L5458">
        <v>2</v>
      </c>
      <c r="M5458">
        <v>8.4796099999999992</v>
      </c>
      <c r="N5458">
        <v>2.5203899999999999</v>
      </c>
      <c r="O5458" t="s">
        <v>1</v>
      </c>
      <c r="P5458">
        <v>2</v>
      </c>
      <c r="Q5458" t="s">
        <v>17022</v>
      </c>
      <c r="R5458" t="s">
        <v>0</v>
      </c>
      <c r="S5458" t="s">
        <v>748</v>
      </c>
      <c r="T5458" t="s">
        <v>747</v>
      </c>
    </row>
    <row r="5459" spans="1:20">
      <c r="A5459" t="s">
        <v>17021</v>
      </c>
      <c r="D5459">
        <f>L5459/J5459</f>
        <v>1.5784148610916001E-3</v>
      </c>
      <c r="E5459">
        <v>1.665E-3</v>
      </c>
      <c r="F5459">
        <v>9.7106799999999993E-2</v>
      </c>
      <c r="G5459">
        <v>1.7146100000000001E-2</v>
      </c>
      <c r="H5459">
        <v>828</v>
      </c>
      <c r="I5459">
        <v>194.453</v>
      </c>
      <c r="J5459">
        <v>633.54700000000003</v>
      </c>
      <c r="K5459">
        <v>19</v>
      </c>
      <c r="L5459">
        <v>1</v>
      </c>
      <c r="M5459">
        <v>17.994700000000002</v>
      </c>
      <c r="N5459">
        <v>1.00525</v>
      </c>
      <c r="O5459" t="s">
        <v>16456</v>
      </c>
      <c r="P5459">
        <v>0</v>
      </c>
      <c r="Q5459" t="s">
        <v>0</v>
      </c>
      <c r="S5459" t="s">
        <v>16454</v>
      </c>
      <c r="T5459" t="s">
        <v>16453</v>
      </c>
    </row>
    <row r="5460" spans="1:20">
      <c r="A5460" t="s">
        <v>17020</v>
      </c>
      <c r="D5460">
        <f>L5460/J5460</f>
        <v>1.5778164741252442E-3</v>
      </c>
      <c r="E5460">
        <v>1.6639199999999999E-3</v>
      </c>
      <c r="F5460">
        <v>1.19737E-2</v>
      </c>
      <c r="G5460">
        <v>0.13896500000000001</v>
      </c>
      <c r="H5460">
        <v>9030</v>
      </c>
      <c r="I5460">
        <v>2058.34</v>
      </c>
      <c r="J5460">
        <v>6971.66</v>
      </c>
      <c r="K5460">
        <v>36</v>
      </c>
      <c r="L5460">
        <v>11</v>
      </c>
      <c r="M5460">
        <v>24.4785</v>
      </c>
      <c r="N5460">
        <v>11.5215</v>
      </c>
      <c r="O5460" t="s">
        <v>1</v>
      </c>
      <c r="P5460">
        <v>2</v>
      </c>
      <c r="Q5460" t="s">
        <v>1198</v>
      </c>
      <c r="R5460" t="s">
        <v>0</v>
      </c>
    </row>
    <row r="5461" spans="1:20">
      <c r="A5461" t="s">
        <v>17019</v>
      </c>
      <c r="D5461">
        <f>L5461/J5461</f>
        <v>1.5776254843310237E-3</v>
      </c>
      <c r="E5461">
        <v>1.52899E-3</v>
      </c>
      <c r="F5461">
        <v>4.1316100000000001E-2</v>
      </c>
      <c r="G5461">
        <v>3.7006999999999998E-2</v>
      </c>
      <c r="H5461">
        <v>786</v>
      </c>
      <c r="I5461">
        <v>152.136</v>
      </c>
      <c r="J5461">
        <v>633.86400000000003</v>
      </c>
      <c r="K5461">
        <v>7</v>
      </c>
      <c r="L5461">
        <v>1</v>
      </c>
      <c r="M5461">
        <v>6.06487</v>
      </c>
      <c r="N5461">
        <v>0.93512700000000004</v>
      </c>
      <c r="O5461" t="s">
        <v>17018</v>
      </c>
      <c r="P5461">
        <v>2</v>
      </c>
      <c r="Q5461" t="s">
        <v>17017</v>
      </c>
      <c r="R5461" t="s">
        <v>0</v>
      </c>
      <c r="S5461" t="s">
        <v>3172</v>
      </c>
      <c r="T5461" t="s">
        <v>3171</v>
      </c>
    </row>
    <row r="5462" spans="1:20">
      <c r="A5462" t="s">
        <v>17016</v>
      </c>
      <c r="D5462">
        <f>L5462/J5462</f>
        <v>1.5776105510593656E-3</v>
      </c>
      <c r="E5462">
        <v>1.47178E-3</v>
      </c>
      <c r="F5462">
        <v>5.7830600000000003E-2</v>
      </c>
      <c r="G5462">
        <v>2.5449800000000002E-2</v>
      </c>
      <c r="H5462">
        <v>1443</v>
      </c>
      <c r="I5462">
        <v>175.25899999999999</v>
      </c>
      <c r="J5462">
        <v>1267.74</v>
      </c>
      <c r="K5462">
        <v>12</v>
      </c>
      <c r="L5462">
        <v>2</v>
      </c>
      <c r="M5462">
        <v>10.1343</v>
      </c>
      <c r="N5462">
        <v>1.86565</v>
      </c>
      <c r="O5462" t="s">
        <v>17015</v>
      </c>
      <c r="P5462">
        <v>3</v>
      </c>
      <c r="Q5462" t="s">
        <v>108</v>
      </c>
      <c r="R5462" t="s">
        <v>107</v>
      </c>
      <c r="S5462" t="s">
        <v>111</v>
      </c>
      <c r="T5462" t="s">
        <v>110</v>
      </c>
    </row>
    <row r="5463" spans="1:20">
      <c r="A5463" t="s">
        <v>17014</v>
      </c>
      <c r="D5463">
        <f>L5463/J5463</f>
        <v>1.5765410688948446E-3</v>
      </c>
      <c r="E5463">
        <v>1.56401E-3</v>
      </c>
      <c r="F5463">
        <v>7.5602500000000003E-2</v>
      </c>
      <c r="G5463">
        <v>2.0687299999999999E-2</v>
      </c>
      <c r="H5463">
        <v>2295</v>
      </c>
      <c r="I5463">
        <v>392.10399999999998</v>
      </c>
      <c r="J5463">
        <v>1902.9</v>
      </c>
      <c r="K5463">
        <v>31</v>
      </c>
      <c r="L5463">
        <v>3</v>
      </c>
      <c r="M5463">
        <v>28.171700000000001</v>
      </c>
      <c r="N5463">
        <v>2.8283299999999998</v>
      </c>
      <c r="O5463" t="s">
        <v>1</v>
      </c>
      <c r="P5463">
        <v>0</v>
      </c>
      <c r="Q5463" t="s">
        <v>0</v>
      </c>
      <c r="S5463" t="s">
        <v>576</v>
      </c>
      <c r="T5463" t="s">
        <v>575</v>
      </c>
    </row>
    <row r="5464" spans="1:20">
      <c r="A5464" t="s">
        <v>17013</v>
      </c>
      <c r="D5464">
        <f>L5464/J5464</f>
        <v>1.5763994091655014E-3</v>
      </c>
      <c r="E5464">
        <v>1.79805E-3</v>
      </c>
      <c r="F5464">
        <v>5.7991300000000003E-2</v>
      </c>
      <c r="G5464">
        <v>3.1005600000000001E-2</v>
      </c>
      <c r="H5464">
        <v>792</v>
      </c>
      <c r="I5464">
        <v>157.643</v>
      </c>
      <c r="J5464">
        <v>634.35699999999997</v>
      </c>
      <c r="K5464">
        <v>10</v>
      </c>
      <c r="L5464">
        <v>1</v>
      </c>
      <c r="M5464">
        <v>8.8907299999999996</v>
      </c>
      <c r="N5464">
        <v>1.10927</v>
      </c>
      <c r="O5464" t="s">
        <v>17012</v>
      </c>
      <c r="P5464">
        <v>8</v>
      </c>
      <c r="Q5464" t="s">
        <v>12320</v>
      </c>
      <c r="R5464" t="s">
        <v>12319</v>
      </c>
      <c r="S5464" t="s">
        <v>17011</v>
      </c>
      <c r="T5464" t="s">
        <v>17010</v>
      </c>
    </row>
    <row r="5465" spans="1:20">
      <c r="A5465" t="s">
        <v>17009</v>
      </c>
      <c r="D5465">
        <f>L5465/J5465</f>
        <v>1.5751355404132526E-3</v>
      </c>
      <c r="E5465">
        <v>1.45626E-3</v>
      </c>
      <c r="F5465">
        <v>0.16802300000000001</v>
      </c>
      <c r="G5465">
        <v>8.6670400000000009E-3</v>
      </c>
      <c r="H5465">
        <v>771</v>
      </c>
      <c r="I5465">
        <v>136.13399999999999</v>
      </c>
      <c r="J5465">
        <v>634.86599999999999</v>
      </c>
      <c r="K5465">
        <v>22</v>
      </c>
      <c r="L5465">
        <v>1</v>
      </c>
      <c r="M5465">
        <v>21.145299999999999</v>
      </c>
      <c r="N5465">
        <v>0.85467700000000002</v>
      </c>
      <c r="O5465" t="s">
        <v>17008</v>
      </c>
      <c r="P5465">
        <v>6</v>
      </c>
      <c r="Q5465" t="s">
        <v>17007</v>
      </c>
      <c r="R5465" t="s">
        <v>0</v>
      </c>
    </row>
    <row r="5466" spans="1:20">
      <c r="A5466" t="s">
        <v>17006</v>
      </c>
      <c r="D5466">
        <f>L5466/J5466</f>
        <v>1.5740991430604266E-3</v>
      </c>
      <c r="E5466">
        <v>1.6591900000000001E-3</v>
      </c>
      <c r="F5466">
        <v>7.7956700000000004E-2</v>
      </c>
      <c r="G5466">
        <v>2.12835E-2</v>
      </c>
      <c r="H5466">
        <v>780</v>
      </c>
      <c r="I5466">
        <v>144.71600000000001</v>
      </c>
      <c r="J5466">
        <v>635.28399999999999</v>
      </c>
      <c r="K5466">
        <v>12</v>
      </c>
      <c r="L5466">
        <v>1</v>
      </c>
      <c r="M5466">
        <v>10.974600000000001</v>
      </c>
      <c r="N5466">
        <v>1.02538</v>
      </c>
      <c r="O5466" t="s">
        <v>17005</v>
      </c>
      <c r="P5466">
        <v>4</v>
      </c>
      <c r="Q5466" t="s">
        <v>17004</v>
      </c>
      <c r="R5466" t="s">
        <v>0</v>
      </c>
      <c r="S5466" t="s">
        <v>17003</v>
      </c>
      <c r="T5466" t="s">
        <v>17002</v>
      </c>
    </row>
    <row r="5467" spans="1:20">
      <c r="A5467" t="s">
        <v>17001</v>
      </c>
      <c r="D5467">
        <f>L5467/J5467</f>
        <v>1.5739480124971471E-3</v>
      </c>
      <c r="E5467">
        <v>1.83421E-3</v>
      </c>
      <c r="F5467">
        <v>3.1802700000000003E-2</v>
      </c>
      <c r="G5467">
        <v>5.7674700000000002E-2</v>
      </c>
      <c r="H5467">
        <v>1461</v>
      </c>
      <c r="I5467">
        <v>190.31200000000001</v>
      </c>
      <c r="J5467">
        <v>1270.69</v>
      </c>
      <c r="K5467">
        <v>8</v>
      </c>
      <c r="L5467">
        <v>2</v>
      </c>
      <c r="M5467">
        <v>5.7758099999999999</v>
      </c>
      <c r="N5467">
        <v>2.2241900000000001</v>
      </c>
      <c r="O5467" t="s">
        <v>17000</v>
      </c>
      <c r="P5467">
        <v>1</v>
      </c>
      <c r="Q5467" t="s">
        <v>315</v>
      </c>
      <c r="R5467" t="s">
        <v>0</v>
      </c>
      <c r="S5467" t="s">
        <v>6541</v>
      </c>
      <c r="T5467" t="s">
        <v>6540</v>
      </c>
    </row>
    <row r="5468" spans="1:20">
      <c r="A5468" t="s">
        <v>16999</v>
      </c>
      <c r="D5468">
        <f>L5468/J5468</f>
        <v>1.5738687424946135E-3</v>
      </c>
      <c r="E5468">
        <v>1.37638E-3</v>
      </c>
      <c r="F5468">
        <v>3.1384500000000003E-2</v>
      </c>
      <c r="G5468">
        <v>4.3855400000000003E-2</v>
      </c>
      <c r="H5468">
        <v>735</v>
      </c>
      <c r="I5468">
        <v>99.622900000000001</v>
      </c>
      <c r="J5468">
        <v>635.37699999999995</v>
      </c>
      <c r="K5468">
        <v>4</v>
      </c>
      <c r="L5468">
        <v>1</v>
      </c>
      <c r="M5468">
        <v>3.1257299999999999</v>
      </c>
      <c r="N5468">
        <v>0.87427299999999997</v>
      </c>
      <c r="O5468" t="s">
        <v>1</v>
      </c>
      <c r="P5468">
        <v>5</v>
      </c>
      <c r="Q5468" t="s">
        <v>16749</v>
      </c>
      <c r="R5468" t="s">
        <v>3122</v>
      </c>
      <c r="S5468" t="s">
        <v>3121</v>
      </c>
      <c r="T5468" t="s">
        <v>3120</v>
      </c>
    </row>
    <row r="5469" spans="1:20">
      <c r="A5469" t="s">
        <v>16998</v>
      </c>
      <c r="D5469">
        <f>L5469/J5469</f>
        <v>1.5731779453037494E-3</v>
      </c>
      <c r="E5469">
        <v>1.53553E-3</v>
      </c>
      <c r="F5469">
        <v>1.03517E-2</v>
      </c>
      <c r="G5469">
        <v>0.148336</v>
      </c>
      <c r="H5469">
        <v>843</v>
      </c>
      <c r="I5469">
        <v>207.34399999999999</v>
      </c>
      <c r="J5469">
        <v>635.65599999999995</v>
      </c>
      <c r="K5469">
        <v>3</v>
      </c>
      <c r="L5469">
        <v>1</v>
      </c>
      <c r="M5469">
        <v>2.0622099999999999</v>
      </c>
      <c r="N5469">
        <v>0.93779500000000005</v>
      </c>
      <c r="O5469" t="s">
        <v>1</v>
      </c>
      <c r="P5469">
        <v>3</v>
      </c>
      <c r="Q5469" t="s">
        <v>16997</v>
      </c>
    </row>
    <row r="5470" spans="1:20">
      <c r="A5470" t="s">
        <v>16996</v>
      </c>
      <c r="D5470">
        <f>L5470/J5470</f>
        <v>1.5731432976229805E-3</v>
      </c>
      <c r="E5470">
        <v>1.6364400000000001E-3</v>
      </c>
      <c r="F5470">
        <v>7.2689100000000006E-2</v>
      </c>
      <c r="G5470">
        <v>2.2512899999999999E-2</v>
      </c>
      <c r="H5470">
        <v>2388</v>
      </c>
      <c r="I5470">
        <v>480.99</v>
      </c>
      <c r="J5470">
        <v>1907.01</v>
      </c>
      <c r="K5470">
        <v>37</v>
      </c>
      <c r="L5470">
        <v>3</v>
      </c>
      <c r="M5470">
        <v>33.9681</v>
      </c>
      <c r="N5470">
        <v>3.03193</v>
      </c>
      <c r="O5470" t="s">
        <v>16995</v>
      </c>
      <c r="P5470">
        <v>5</v>
      </c>
      <c r="Q5470" t="s">
        <v>10606</v>
      </c>
      <c r="R5470" t="s">
        <v>1525</v>
      </c>
      <c r="S5470" t="s">
        <v>6560</v>
      </c>
      <c r="T5470" t="s">
        <v>6559</v>
      </c>
    </row>
    <row r="5471" spans="1:20">
      <c r="A5471" t="s">
        <v>16994</v>
      </c>
      <c r="D5471">
        <f>L5471/J5471</f>
        <v>1.5729453401494297E-3</v>
      </c>
      <c r="E5471">
        <v>1.62605E-3</v>
      </c>
      <c r="F5471">
        <v>5.8349499999999999E-2</v>
      </c>
      <c r="G5471">
        <v>2.7867300000000001E-2</v>
      </c>
      <c r="H5471">
        <v>3177</v>
      </c>
      <c r="I5471">
        <v>634.00300000000004</v>
      </c>
      <c r="J5471">
        <v>2543</v>
      </c>
      <c r="K5471">
        <v>40</v>
      </c>
      <c r="L5471">
        <v>4</v>
      </c>
      <c r="M5471">
        <v>35.978499999999997</v>
      </c>
      <c r="N5471">
        <v>4.0215399999999999</v>
      </c>
      <c r="O5471" t="s">
        <v>5000</v>
      </c>
      <c r="P5471">
        <v>1</v>
      </c>
      <c r="Q5471" t="s">
        <v>2133</v>
      </c>
      <c r="R5471" t="s">
        <v>0</v>
      </c>
      <c r="S5471" t="s">
        <v>16993</v>
      </c>
      <c r="T5471" t="s">
        <v>16992</v>
      </c>
    </row>
    <row r="5472" spans="1:20">
      <c r="A5472" t="s">
        <v>16991</v>
      </c>
      <c r="D5472">
        <f>L5472/J5472</f>
        <v>1.5727226975339708E-3</v>
      </c>
      <c r="E5472">
        <v>1.5757200000000001E-3</v>
      </c>
      <c r="F5472">
        <v>4.8842299999999998E-2</v>
      </c>
      <c r="G5472">
        <v>3.2261499999999999E-2</v>
      </c>
      <c r="H5472">
        <v>822</v>
      </c>
      <c r="I5472">
        <v>186.16</v>
      </c>
      <c r="J5472">
        <v>635.84</v>
      </c>
      <c r="K5472">
        <v>10</v>
      </c>
      <c r="L5472">
        <v>1</v>
      </c>
      <c r="M5472">
        <v>9.00746</v>
      </c>
      <c r="N5472">
        <v>0.99254100000000001</v>
      </c>
      <c r="O5472" t="s">
        <v>16990</v>
      </c>
      <c r="P5472">
        <v>12</v>
      </c>
      <c r="Q5472" t="s">
        <v>16989</v>
      </c>
      <c r="R5472" t="s">
        <v>16988</v>
      </c>
      <c r="S5472" t="s">
        <v>10503</v>
      </c>
      <c r="T5472" t="s">
        <v>10502</v>
      </c>
    </row>
    <row r="5473" spans="1:20">
      <c r="A5473" t="s">
        <v>16987</v>
      </c>
      <c r="D5473">
        <f>L5473/J5473</f>
        <v>1.5726608635480801E-3</v>
      </c>
      <c r="E5473">
        <v>1.52202E-3</v>
      </c>
      <c r="F5473">
        <v>7.1089299999999994E-2</v>
      </c>
      <c r="G5473">
        <v>2.1409999999999998E-2</v>
      </c>
      <c r="H5473">
        <v>768</v>
      </c>
      <c r="I5473">
        <v>132.13499999999999</v>
      </c>
      <c r="J5473">
        <v>635.86500000000001</v>
      </c>
      <c r="K5473">
        <v>10</v>
      </c>
      <c r="L5473">
        <v>1</v>
      </c>
      <c r="M5473">
        <v>9.0659299999999998</v>
      </c>
      <c r="N5473">
        <v>0.93406500000000003</v>
      </c>
      <c r="O5473" t="s">
        <v>1</v>
      </c>
      <c r="P5473">
        <v>2</v>
      </c>
      <c r="Q5473" t="s">
        <v>16986</v>
      </c>
      <c r="R5473" t="s">
        <v>0</v>
      </c>
      <c r="S5473" t="s">
        <v>16985</v>
      </c>
      <c r="T5473" t="s">
        <v>16984</v>
      </c>
    </row>
    <row r="5474" spans="1:20">
      <c r="A5474" t="s">
        <v>16983</v>
      </c>
      <c r="D5474">
        <f>L5474/J5474</f>
        <v>1.5722553531364136E-3</v>
      </c>
      <c r="E5474">
        <v>1.7229400000000001E-3</v>
      </c>
      <c r="F5474">
        <v>7.9339300000000001E-2</v>
      </c>
      <c r="G5474">
        <v>2.1716099999999999E-2</v>
      </c>
      <c r="H5474">
        <v>780</v>
      </c>
      <c r="I5474">
        <v>143.971</v>
      </c>
      <c r="J5474">
        <v>636.029</v>
      </c>
      <c r="K5474">
        <v>12</v>
      </c>
      <c r="L5474">
        <v>1</v>
      </c>
      <c r="M5474">
        <v>10.9495</v>
      </c>
      <c r="N5474">
        <v>1.0504599999999999</v>
      </c>
      <c r="O5474" t="s">
        <v>2736</v>
      </c>
      <c r="P5474">
        <v>2</v>
      </c>
      <c r="Q5474" t="s">
        <v>293</v>
      </c>
      <c r="R5474" t="s">
        <v>0</v>
      </c>
      <c r="S5474" t="s">
        <v>2734</v>
      </c>
      <c r="T5474" t="s">
        <v>2733</v>
      </c>
    </row>
    <row r="5475" spans="1:20">
      <c r="A5475" t="s">
        <v>16982</v>
      </c>
      <c r="D5475">
        <f>L5475/J5475</f>
        <v>1.5716186624477437E-3</v>
      </c>
      <c r="E5475">
        <v>1.5525300000000001E-3</v>
      </c>
      <c r="F5475">
        <v>2.2815999999999999E-2</v>
      </c>
      <c r="G5475">
        <v>6.8045599999999998E-2</v>
      </c>
      <c r="H5475">
        <v>2406</v>
      </c>
      <c r="I5475">
        <v>497.13799999999998</v>
      </c>
      <c r="J5475">
        <v>1908.86</v>
      </c>
      <c r="K5475">
        <v>14</v>
      </c>
      <c r="L5475">
        <v>3</v>
      </c>
      <c r="M5475">
        <v>11.0999</v>
      </c>
      <c r="N5475">
        <v>2.9001199999999998</v>
      </c>
      <c r="O5475" t="s">
        <v>16981</v>
      </c>
      <c r="P5475">
        <v>2</v>
      </c>
      <c r="Q5475" t="s">
        <v>581</v>
      </c>
      <c r="R5475" t="s">
        <v>0</v>
      </c>
      <c r="S5475" t="s">
        <v>580</v>
      </c>
      <c r="T5475" t="s">
        <v>579</v>
      </c>
    </row>
    <row r="5476" spans="1:20">
      <c r="A5476" t="s">
        <v>16980</v>
      </c>
      <c r="D5476">
        <f>L5476/J5476</f>
        <v>1.5712178037831784E-3</v>
      </c>
      <c r="E5476">
        <v>1.41646E-3</v>
      </c>
      <c r="F5476">
        <v>9.9912200000000007E-2</v>
      </c>
      <c r="G5476">
        <v>1.4177E-2</v>
      </c>
      <c r="H5476">
        <v>741</v>
      </c>
      <c r="I5476">
        <v>104.551</v>
      </c>
      <c r="J5476">
        <v>636.44899999999996</v>
      </c>
      <c r="K5476">
        <v>10</v>
      </c>
      <c r="L5476">
        <v>1</v>
      </c>
      <c r="M5476">
        <v>9.2055399999999992</v>
      </c>
      <c r="N5476">
        <v>0.79445699999999997</v>
      </c>
      <c r="O5476" t="s">
        <v>16979</v>
      </c>
      <c r="P5476">
        <v>3</v>
      </c>
      <c r="Q5476" t="s">
        <v>16978</v>
      </c>
      <c r="R5476" t="s">
        <v>0</v>
      </c>
      <c r="S5476" t="s">
        <v>1820</v>
      </c>
      <c r="T5476" t="s">
        <v>1819</v>
      </c>
    </row>
    <row r="5477" spans="1:20">
      <c r="A5477" t="s">
        <v>16977</v>
      </c>
      <c r="D5477">
        <f>L5477/J5477</f>
        <v>1.570931483823333E-3</v>
      </c>
      <c r="E5477">
        <v>1.4593399999999999E-3</v>
      </c>
      <c r="F5477">
        <v>0.130721</v>
      </c>
      <c r="G5477">
        <v>1.11638E-2</v>
      </c>
      <c r="H5477">
        <v>1587</v>
      </c>
      <c r="I5477">
        <v>313.86799999999999</v>
      </c>
      <c r="J5477">
        <v>1273.1300000000001</v>
      </c>
      <c r="K5477">
        <v>37</v>
      </c>
      <c r="L5477">
        <v>2</v>
      </c>
      <c r="M5477">
        <v>35.397100000000002</v>
      </c>
      <c r="N5477">
        <v>1.6029</v>
      </c>
      <c r="O5477" t="s">
        <v>1</v>
      </c>
      <c r="P5477">
        <v>0</v>
      </c>
      <c r="Q5477" t="s">
        <v>0</v>
      </c>
    </row>
    <row r="5478" spans="1:20">
      <c r="A5478" t="s">
        <v>16976</v>
      </c>
      <c r="D5478">
        <f>L5478/J5478</f>
        <v>1.5692502279335957E-3</v>
      </c>
      <c r="E5478">
        <v>1.5920800000000001E-3</v>
      </c>
      <c r="F5478">
        <v>4.8966200000000001E-2</v>
      </c>
      <c r="G5478">
        <v>3.2513899999999998E-2</v>
      </c>
      <c r="H5478">
        <v>870</v>
      </c>
      <c r="I5478">
        <v>232.75299999999999</v>
      </c>
      <c r="J5478">
        <v>637.24699999999996</v>
      </c>
      <c r="K5478">
        <v>12</v>
      </c>
      <c r="L5478">
        <v>1</v>
      </c>
      <c r="M5478">
        <v>11.0191</v>
      </c>
      <c r="N5478">
        <v>0.98090599999999994</v>
      </c>
      <c r="O5478" t="s">
        <v>1</v>
      </c>
      <c r="P5478">
        <v>3</v>
      </c>
      <c r="Q5478" t="s">
        <v>10698</v>
      </c>
      <c r="R5478" t="s">
        <v>10697</v>
      </c>
      <c r="S5478" t="s">
        <v>2974</v>
      </c>
      <c r="T5478" t="s">
        <v>2973</v>
      </c>
    </row>
    <row r="5479" spans="1:20">
      <c r="A5479" t="s">
        <v>16975</v>
      </c>
      <c r="D5479">
        <f>L5479/J5479</f>
        <v>1.5681551595441059E-3</v>
      </c>
      <c r="E5479">
        <v>1.49978E-3</v>
      </c>
      <c r="F5479">
        <v>4.2187200000000001E-2</v>
      </c>
      <c r="G5479">
        <v>3.5550499999999999E-2</v>
      </c>
      <c r="H5479">
        <v>813</v>
      </c>
      <c r="I5479">
        <v>175.30799999999999</v>
      </c>
      <c r="J5479">
        <v>637.69200000000001</v>
      </c>
      <c r="K5479">
        <v>8</v>
      </c>
      <c r="L5479">
        <v>1</v>
      </c>
      <c r="M5479">
        <v>7.0839299999999996</v>
      </c>
      <c r="N5479">
        <v>0.91607300000000003</v>
      </c>
      <c r="O5479" t="s">
        <v>7612</v>
      </c>
      <c r="P5479">
        <v>0</v>
      </c>
      <c r="Q5479" t="s">
        <v>0</v>
      </c>
      <c r="S5479" t="s">
        <v>7611</v>
      </c>
      <c r="T5479" t="s">
        <v>7610</v>
      </c>
    </row>
    <row r="5480" spans="1:20">
      <c r="A5480" t="s">
        <v>16974</v>
      </c>
      <c r="D5480">
        <f>L5480/J5480</f>
        <v>1.5675823960496925E-3</v>
      </c>
      <c r="E5480">
        <v>2.3568899999999999E-3</v>
      </c>
      <c r="F5480">
        <v>6.1243800000000001E-2</v>
      </c>
      <c r="G5480">
        <v>3.8483700000000003E-2</v>
      </c>
      <c r="H5480">
        <v>1599</v>
      </c>
      <c r="I5480">
        <v>323.154</v>
      </c>
      <c r="J5480">
        <v>1275.8499999999999</v>
      </c>
      <c r="K5480">
        <v>21</v>
      </c>
      <c r="L5480">
        <v>2</v>
      </c>
      <c r="M5480">
        <v>18.2302</v>
      </c>
      <c r="N5480">
        <v>2.7698399999999999</v>
      </c>
      <c r="O5480" t="s">
        <v>16973</v>
      </c>
      <c r="P5480">
        <v>0</v>
      </c>
      <c r="Q5480" t="s">
        <v>0</v>
      </c>
      <c r="S5480" t="s">
        <v>16972</v>
      </c>
      <c r="T5480" t="s">
        <v>16971</v>
      </c>
    </row>
    <row r="5481" spans="1:20">
      <c r="A5481" t="s">
        <v>16970</v>
      </c>
      <c r="D5481">
        <f>L5481/J5481</f>
        <v>1.5657946929998538E-3</v>
      </c>
      <c r="E5481">
        <v>1.7708800000000001E-3</v>
      </c>
      <c r="F5481">
        <v>9.7986299999999998E-2</v>
      </c>
      <c r="G5481">
        <v>1.8072700000000001E-2</v>
      </c>
      <c r="H5481">
        <v>2502</v>
      </c>
      <c r="I5481">
        <v>586.03599999999994</v>
      </c>
      <c r="J5481">
        <v>1915.96</v>
      </c>
      <c r="K5481">
        <v>57</v>
      </c>
      <c r="L5481">
        <v>3</v>
      </c>
      <c r="M5481">
        <v>53.82</v>
      </c>
      <c r="N5481">
        <v>3.1800199999999998</v>
      </c>
      <c r="O5481" t="s">
        <v>16969</v>
      </c>
      <c r="P5481">
        <v>10</v>
      </c>
      <c r="Q5481" t="s">
        <v>16968</v>
      </c>
      <c r="R5481" t="s">
        <v>16967</v>
      </c>
      <c r="S5481" t="s">
        <v>16966</v>
      </c>
      <c r="T5481" t="s">
        <v>16965</v>
      </c>
    </row>
    <row r="5482" spans="1:20">
      <c r="A5482" t="s">
        <v>16964</v>
      </c>
      <c r="D5482">
        <f>L5482/J5482</f>
        <v>1.5654891057613129E-3</v>
      </c>
      <c r="E5482">
        <v>1.64919E-3</v>
      </c>
      <c r="F5482">
        <v>7.5425300000000001E-2</v>
      </c>
      <c r="G5482">
        <v>2.1865300000000001E-2</v>
      </c>
      <c r="H5482">
        <v>804</v>
      </c>
      <c r="I5482">
        <v>165.22200000000001</v>
      </c>
      <c r="J5482">
        <v>638.77800000000002</v>
      </c>
      <c r="K5482">
        <v>13</v>
      </c>
      <c r="L5482">
        <v>1</v>
      </c>
      <c r="M5482">
        <v>11.986700000000001</v>
      </c>
      <c r="N5482">
        <v>1.0133000000000001</v>
      </c>
      <c r="O5482" t="s">
        <v>16963</v>
      </c>
      <c r="P5482">
        <v>2</v>
      </c>
      <c r="Q5482" t="s">
        <v>260</v>
      </c>
      <c r="R5482" t="s">
        <v>259</v>
      </c>
      <c r="S5482" t="s">
        <v>360</v>
      </c>
      <c r="T5482" t="s">
        <v>359</v>
      </c>
    </row>
    <row r="5483" spans="1:20">
      <c r="A5483" t="s">
        <v>16962</v>
      </c>
      <c r="D5483">
        <f>L5483/J5483</f>
        <v>1.5652759190126239E-3</v>
      </c>
      <c r="E5483">
        <v>1.63356E-3</v>
      </c>
      <c r="F5483">
        <v>8.2518900000000006E-2</v>
      </c>
      <c r="G5483">
        <v>1.97962E-2</v>
      </c>
      <c r="H5483">
        <v>3126</v>
      </c>
      <c r="I5483">
        <v>570.54</v>
      </c>
      <c r="J5483">
        <v>2555.46</v>
      </c>
      <c r="K5483">
        <v>49</v>
      </c>
      <c r="L5483">
        <v>4</v>
      </c>
      <c r="M5483">
        <v>45.009099999999997</v>
      </c>
      <c r="N5483">
        <v>3.99085</v>
      </c>
      <c r="O5483" t="s">
        <v>16961</v>
      </c>
      <c r="P5483">
        <v>6</v>
      </c>
      <c r="Q5483" t="s">
        <v>12511</v>
      </c>
      <c r="R5483" t="s">
        <v>0</v>
      </c>
      <c r="S5483" t="s">
        <v>9646</v>
      </c>
      <c r="T5483" t="s">
        <v>9645</v>
      </c>
    </row>
    <row r="5484" spans="1:20">
      <c r="A5484" t="s">
        <v>16960</v>
      </c>
      <c r="D5484">
        <f>L5484/J5484</f>
        <v>1.5650501933954883E-3</v>
      </c>
      <c r="E5484">
        <v>1.76359E-3</v>
      </c>
      <c r="F5484">
        <v>0.14704</v>
      </c>
      <c r="G5484">
        <v>1.1993999999999999E-2</v>
      </c>
      <c r="H5484">
        <v>5277</v>
      </c>
      <c r="I5484">
        <v>804.29700000000003</v>
      </c>
      <c r="J5484">
        <v>4472.7</v>
      </c>
      <c r="K5484">
        <v>116</v>
      </c>
      <c r="L5484">
        <v>7</v>
      </c>
      <c r="M5484">
        <v>108.747</v>
      </c>
      <c r="N5484">
        <v>7.2532500000000004</v>
      </c>
      <c r="O5484" t="s">
        <v>16959</v>
      </c>
      <c r="P5484">
        <v>1</v>
      </c>
      <c r="Q5484" t="s">
        <v>180</v>
      </c>
      <c r="R5484" t="s">
        <v>0</v>
      </c>
      <c r="S5484" t="s">
        <v>16958</v>
      </c>
      <c r="T5484" t="s">
        <v>16957</v>
      </c>
    </row>
    <row r="5485" spans="1:20">
      <c r="A5485" t="s">
        <v>16956</v>
      </c>
      <c r="D5485">
        <f>L5485/J5485</f>
        <v>1.5630372940698366E-3</v>
      </c>
      <c r="E5485">
        <v>1.57329E-3</v>
      </c>
      <c r="F5485">
        <v>3.48416E-2</v>
      </c>
      <c r="G5485">
        <v>4.5155399999999998E-2</v>
      </c>
      <c r="H5485">
        <v>1692</v>
      </c>
      <c r="I5485">
        <v>412.44200000000001</v>
      </c>
      <c r="J5485">
        <v>1279.56</v>
      </c>
      <c r="K5485">
        <v>16</v>
      </c>
      <c r="L5485">
        <v>2</v>
      </c>
      <c r="M5485">
        <v>14.034000000000001</v>
      </c>
      <c r="N5485">
        <v>1.9660200000000001</v>
      </c>
      <c r="O5485" t="s">
        <v>4265</v>
      </c>
      <c r="P5485">
        <v>3</v>
      </c>
      <c r="Q5485" t="s">
        <v>3008</v>
      </c>
      <c r="R5485" t="s">
        <v>0</v>
      </c>
      <c r="S5485" t="s">
        <v>4264</v>
      </c>
      <c r="T5485" t="s">
        <v>4263</v>
      </c>
    </row>
    <row r="5486" spans="1:20">
      <c r="A5486" t="s">
        <v>16955</v>
      </c>
      <c r="D5486">
        <f>L5486/J5486</f>
        <v>1.5624186240299986E-3</v>
      </c>
      <c r="E5486">
        <v>1.62969E-3</v>
      </c>
      <c r="F5486">
        <v>5.2668199999999998E-2</v>
      </c>
      <c r="G5486">
        <v>3.0942500000000001E-2</v>
      </c>
      <c r="H5486">
        <v>2349</v>
      </c>
      <c r="I5486">
        <v>428.89699999999999</v>
      </c>
      <c r="J5486">
        <v>1920.1</v>
      </c>
      <c r="K5486">
        <v>25</v>
      </c>
      <c r="L5486">
        <v>3</v>
      </c>
      <c r="M5486">
        <v>21.958200000000001</v>
      </c>
      <c r="N5486">
        <v>3.04176</v>
      </c>
      <c r="O5486" t="s">
        <v>16954</v>
      </c>
      <c r="P5486">
        <v>1</v>
      </c>
      <c r="Q5486" t="s">
        <v>13576</v>
      </c>
      <c r="R5486" t="s">
        <v>0</v>
      </c>
      <c r="S5486" t="s">
        <v>13575</v>
      </c>
      <c r="T5486" t="s">
        <v>13574</v>
      </c>
    </row>
    <row r="5487" spans="1:20">
      <c r="A5487" t="s">
        <v>16953</v>
      </c>
      <c r="D5487">
        <f>L5487/J5487</f>
        <v>1.5617410914383792E-3</v>
      </c>
      <c r="E5487">
        <v>4.5940199999999999E-3</v>
      </c>
      <c r="F5487">
        <v>0.1288</v>
      </c>
      <c r="G5487">
        <v>3.56678E-2</v>
      </c>
      <c r="H5487">
        <v>765</v>
      </c>
      <c r="I5487">
        <v>124.68899999999999</v>
      </c>
      <c r="J5487">
        <v>640.31100000000004</v>
      </c>
      <c r="K5487">
        <v>19</v>
      </c>
      <c r="L5487">
        <v>1</v>
      </c>
      <c r="M5487">
        <v>16.058599999999998</v>
      </c>
      <c r="N5487">
        <v>2.94136</v>
      </c>
      <c r="O5487" t="s">
        <v>16952</v>
      </c>
      <c r="P5487">
        <v>4</v>
      </c>
      <c r="Q5487" t="s">
        <v>16951</v>
      </c>
      <c r="R5487" t="s">
        <v>16950</v>
      </c>
      <c r="S5487" t="s">
        <v>147</v>
      </c>
      <c r="T5487" t="s">
        <v>146</v>
      </c>
    </row>
    <row r="5488" spans="1:20">
      <c r="A5488" t="s">
        <v>16949</v>
      </c>
      <c r="D5488">
        <f>L5488/J5488</f>
        <v>1.5611990008326396E-3</v>
      </c>
      <c r="E5488">
        <v>1.5671999999999999E-3</v>
      </c>
      <c r="F5488">
        <v>2.3513800000000001E-2</v>
      </c>
      <c r="G5488">
        <v>6.6650299999999996E-2</v>
      </c>
      <c r="H5488">
        <v>2487</v>
      </c>
      <c r="I5488">
        <v>565.399</v>
      </c>
      <c r="J5488">
        <v>1921.6</v>
      </c>
      <c r="K5488">
        <v>16</v>
      </c>
      <c r="L5488">
        <v>3</v>
      </c>
      <c r="M5488">
        <v>13.045</v>
      </c>
      <c r="N5488">
        <v>2.95499</v>
      </c>
      <c r="O5488" t="s">
        <v>1</v>
      </c>
      <c r="P5488">
        <v>2</v>
      </c>
      <c r="Q5488" t="s">
        <v>6180</v>
      </c>
      <c r="R5488" t="s">
        <v>0</v>
      </c>
      <c r="S5488" t="s">
        <v>16948</v>
      </c>
      <c r="T5488" t="s">
        <v>16947</v>
      </c>
    </row>
    <row r="5489" spans="1:20">
      <c r="A5489" t="s">
        <v>16946</v>
      </c>
      <c r="D5489">
        <f>L5489/J5489</f>
        <v>1.5594250088107515E-3</v>
      </c>
      <c r="E5489">
        <v>1.5659000000000001E-3</v>
      </c>
      <c r="F5489">
        <v>5.1112699999999997E-2</v>
      </c>
      <c r="G5489">
        <v>3.0636099999999999E-2</v>
      </c>
      <c r="H5489">
        <v>885</v>
      </c>
      <c r="I5489">
        <v>243.738</v>
      </c>
      <c r="J5489">
        <v>641.26199999999994</v>
      </c>
      <c r="K5489">
        <v>13</v>
      </c>
      <c r="L5489">
        <v>1</v>
      </c>
      <c r="M5489">
        <v>12.0303</v>
      </c>
      <c r="N5489">
        <v>0.96967300000000001</v>
      </c>
      <c r="O5489" t="s">
        <v>16945</v>
      </c>
      <c r="P5489">
        <v>1</v>
      </c>
      <c r="Q5489" t="s">
        <v>243</v>
      </c>
      <c r="R5489" t="s">
        <v>0</v>
      </c>
      <c r="S5489" t="s">
        <v>3320</v>
      </c>
      <c r="T5489" t="s">
        <v>3319</v>
      </c>
    </row>
    <row r="5490" spans="1:20">
      <c r="A5490" t="s">
        <v>16944</v>
      </c>
      <c r="D5490">
        <f>L5490/J5490</f>
        <v>1.5590894917368258E-3</v>
      </c>
      <c r="E5490">
        <v>1.58275E-3</v>
      </c>
      <c r="F5490">
        <v>1.06046E-2</v>
      </c>
      <c r="G5490">
        <v>0.149252</v>
      </c>
      <c r="H5490">
        <v>4371</v>
      </c>
      <c r="I5490">
        <v>1164</v>
      </c>
      <c r="J5490">
        <v>3207</v>
      </c>
      <c r="K5490">
        <v>17</v>
      </c>
      <c r="L5490">
        <v>5</v>
      </c>
      <c r="M5490">
        <v>12.0464</v>
      </c>
      <c r="N5490">
        <v>4.9536100000000003</v>
      </c>
      <c r="O5490" t="s">
        <v>16943</v>
      </c>
      <c r="P5490">
        <v>2</v>
      </c>
      <c r="Q5490" t="s">
        <v>581</v>
      </c>
      <c r="R5490" t="s">
        <v>0</v>
      </c>
      <c r="S5490" t="s">
        <v>517</v>
      </c>
      <c r="T5490" t="s">
        <v>516</v>
      </c>
    </row>
    <row r="5491" spans="1:20">
      <c r="A5491" t="s">
        <v>16942</v>
      </c>
      <c r="D5491">
        <f>L5491/J5491</f>
        <v>1.5573946656117915E-3</v>
      </c>
      <c r="E5491">
        <v>1.7900100000000001E-3</v>
      </c>
      <c r="F5491">
        <v>5.2132600000000001E-2</v>
      </c>
      <c r="G5491">
        <v>3.4335699999999997E-2</v>
      </c>
      <c r="H5491">
        <v>759</v>
      </c>
      <c r="I5491">
        <v>116.902</v>
      </c>
      <c r="J5491">
        <v>642.09799999999996</v>
      </c>
      <c r="K5491">
        <v>7</v>
      </c>
      <c r="L5491">
        <v>1</v>
      </c>
      <c r="M5491">
        <v>5.8893199999999997</v>
      </c>
      <c r="N5491">
        <v>1.1106799999999999</v>
      </c>
      <c r="O5491" t="s">
        <v>11566</v>
      </c>
      <c r="P5491">
        <v>3</v>
      </c>
      <c r="Q5491" t="s">
        <v>11565</v>
      </c>
      <c r="R5491" t="s">
        <v>2211</v>
      </c>
      <c r="S5491" t="s">
        <v>11564</v>
      </c>
      <c r="T5491" t="s">
        <v>11563</v>
      </c>
    </row>
    <row r="5492" spans="1:20">
      <c r="A5492" t="s">
        <v>16941</v>
      </c>
      <c r="D5492">
        <f>L5492/J5492</f>
        <v>1.5567412734921989E-3</v>
      </c>
      <c r="E5492">
        <v>1.6432300000000001E-3</v>
      </c>
      <c r="F5492">
        <v>7.1869100000000005E-2</v>
      </c>
      <c r="G5492">
        <v>2.2864200000000001E-2</v>
      </c>
      <c r="H5492">
        <v>9789</v>
      </c>
      <c r="I5492">
        <v>2080.59</v>
      </c>
      <c r="J5492">
        <v>7708.41</v>
      </c>
      <c r="K5492">
        <v>155</v>
      </c>
      <c r="L5492">
        <v>12</v>
      </c>
      <c r="M5492">
        <v>142.89500000000001</v>
      </c>
      <c r="N5492">
        <v>12.1046</v>
      </c>
      <c r="O5492" t="s">
        <v>16940</v>
      </c>
      <c r="P5492">
        <v>0</v>
      </c>
      <c r="Q5492" t="s">
        <v>0</v>
      </c>
      <c r="S5492" t="s">
        <v>16939</v>
      </c>
      <c r="T5492" t="s">
        <v>16938</v>
      </c>
    </row>
    <row r="5493" spans="1:20">
      <c r="A5493" t="s">
        <v>16937</v>
      </c>
      <c r="D5493">
        <f>L5493/J5493</f>
        <v>1.5561247514090711E-3</v>
      </c>
      <c r="E5493">
        <v>1.7262499999999999E-3</v>
      </c>
      <c r="F5493">
        <v>5.55275E-2</v>
      </c>
      <c r="G5493">
        <v>3.10882E-2</v>
      </c>
      <c r="H5493">
        <v>768</v>
      </c>
      <c r="I5493">
        <v>125.378</v>
      </c>
      <c r="J5493">
        <v>642.62199999999996</v>
      </c>
      <c r="K5493">
        <v>8</v>
      </c>
      <c r="L5493">
        <v>1</v>
      </c>
      <c r="M5493">
        <v>6.9004700000000003</v>
      </c>
      <c r="N5493">
        <v>1.0995299999999999</v>
      </c>
      <c r="O5493" t="s">
        <v>16936</v>
      </c>
      <c r="P5493">
        <v>0</v>
      </c>
      <c r="Q5493" t="s">
        <v>0</v>
      </c>
      <c r="S5493" t="s">
        <v>12269</v>
      </c>
      <c r="T5493" t="s">
        <v>12268</v>
      </c>
    </row>
    <row r="5494" spans="1:20">
      <c r="A5494" t="s">
        <v>16935</v>
      </c>
      <c r="D5494">
        <f>L5494/J5494</f>
        <v>1.555853587953959E-3</v>
      </c>
      <c r="E5494">
        <v>1.6156E-3</v>
      </c>
      <c r="F5494">
        <v>5.8941E-2</v>
      </c>
      <c r="G5494">
        <v>2.7410500000000001E-2</v>
      </c>
      <c r="H5494">
        <v>816</v>
      </c>
      <c r="I5494">
        <v>173.26599999999999</v>
      </c>
      <c r="J5494">
        <v>642.73400000000004</v>
      </c>
      <c r="K5494">
        <v>11</v>
      </c>
      <c r="L5494">
        <v>1</v>
      </c>
      <c r="M5494">
        <v>9.98475</v>
      </c>
      <c r="N5494">
        <v>1.01525</v>
      </c>
      <c r="O5494" t="s">
        <v>9132</v>
      </c>
      <c r="P5494">
        <v>2</v>
      </c>
      <c r="Q5494" t="s">
        <v>9131</v>
      </c>
      <c r="R5494" t="s">
        <v>0</v>
      </c>
      <c r="S5494" t="s">
        <v>9130</v>
      </c>
      <c r="T5494" t="s">
        <v>9129</v>
      </c>
    </row>
    <row r="5495" spans="1:20">
      <c r="A5495" t="s">
        <v>16934</v>
      </c>
      <c r="D5495">
        <f>L5495/J5495</f>
        <v>1.5557825845697484E-3</v>
      </c>
      <c r="E5495">
        <v>1.5238000000000001E-3</v>
      </c>
      <c r="F5495">
        <v>8.7638099999999997E-2</v>
      </c>
      <c r="G5495">
        <v>1.7387400000000001E-2</v>
      </c>
      <c r="H5495">
        <v>2259</v>
      </c>
      <c r="I5495">
        <v>330.714</v>
      </c>
      <c r="J5495">
        <v>1928.29</v>
      </c>
      <c r="K5495">
        <v>30</v>
      </c>
      <c r="L5495">
        <v>3</v>
      </c>
      <c r="M5495">
        <v>27.238499999999998</v>
      </c>
      <c r="N5495">
        <v>2.76146</v>
      </c>
      <c r="O5495" t="s">
        <v>16933</v>
      </c>
      <c r="P5495">
        <v>1</v>
      </c>
      <c r="Q5495" t="s">
        <v>8284</v>
      </c>
      <c r="R5495" t="s">
        <v>0</v>
      </c>
      <c r="S5495" t="s">
        <v>2284</v>
      </c>
      <c r="T5495" t="s">
        <v>2283</v>
      </c>
    </row>
    <row r="5496" spans="1:20">
      <c r="A5496" t="s">
        <v>16932</v>
      </c>
      <c r="D5496">
        <f>L5496/J5496</f>
        <v>1.5554357293956613E-3</v>
      </c>
      <c r="E5496">
        <v>1.57559E-3</v>
      </c>
      <c r="F5496">
        <v>6.2917299999999995E-2</v>
      </c>
      <c r="G5496">
        <v>2.50423E-2</v>
      </c>
      <c r="H5496">
        <v>2406</v>
      </c>
      <c r="I5496">
        <v>477.27600000000001</v>
      </c>
      <c r="J5496">
        <v>1928.72</v>
      </c>
      <c r="K5496">
        <v>30</v>
      </c>
      <c r="L5496">
        <v>3</v>
      </c>
      <c r="M5496">
        <v>27.242999999999999</v>
      </c>
      <c r="N5496">
        <v>2.7569599999999999</v>
      </c>
      <c r="O5496" t="s">
        <v>16931</v>
      </c>
      <c r="P5496">
        <v>5</v>
      </c>
      <c r="Q5496" t="s">
        <v>14190</v>
      </c>
      <c r="R5496" t="s">
        <v>0</v>
      </c>
      <c r="S5496" t="s">
        <v>999</v>
      </c>
      <c r="T5496" t="s">
        <v>998</v>
      </c>
    </row>
    <row r="5497" spans="1:20">
      <c r="A5497" t="s">
        <v>16930</v>
      </c>
      <c r="D5497">
        <f>L5497/J5497</f>
        <v>1.5546417716697629E-3</v>
      </c>
      <c r="E5497">
        <v>1.67628E-3</v>
      </c>
      <c r="F5497">
        <v>0.115443</v>
      </c>
      <c r="G5497">
        <v>1.4520399999999999E-2</v>
      </c>
      <c r="H5497">
        <v>777</v>
      </c>
      <c r="I5497">
        <v>133.76499999999999</v>
      </c>
      <c r="J5497">
        <v>643.23500000000001</v>
      </c>
      <c r="K5497">
        <v>15</v>
      </c>
      <c r="L5497">
        <v>1</v>
      </c>
      <c r="M5497">
        <v>14.021000000000001</v>
      </c>
      <c r="N5497">
        <v>0.97900900000000002</v>
      </c>
      <c r="O5497" t="s">
        <v>1</v>
      </c>
      <c r="P5497">
        <v>2</v>
      </c>
      <c r="Q5497" t="s">
        <v>1198</v>
      </c>
      <c r="R5497" t="s">
        <v>0</v>
      </c>
    </row>
    <row r="5498" spans="1:20">
      <c r="A5498" t="s">
        <v>16929</v>
      </c>
      <c r="D5498">
        <f>L5498/J5498</f>
        <v>1.5541706168503179E-3</v>
      </c>
      <c r="E5498">
        <v>1.4722699999999999E-3</v>
      </c>
      <c r="F5498">
        <v>3.5968699999999999E-2</v>
      </c>
      <c r="G5498">
        <v>4.09319E-2</v>
      </c>
      <c r="H5498">
        <v>2334</v>
      </c>
      <c r="I5498">
        <v>403.709</v>
      </c>
      <c r="J5498">
        <v>1930.29</v>
      </c>
      <c r="K5498">
        <v>17</v>
      </c>
      <c r="L5498">
        <v>3</v>
      </c>
      <c r="M5498">
        <v>14.217499999999999</v>
      </c>
      <c r="N5498">
        <v>2.7825199999999999</v>
      </c>
      <c r="O5498" t="s">
        <v>11938</v>
      </c>
      <c r="P5498">
        <v>2</v>
      </c>
      <c r="Q5498" t="s">
        <v>4396</v>
      </c>
      <c r="R5498" t="s">
        <v>0</v>
      </c>
      <c r="S5498" t="s">
        <v>310</v>
      </c>
      <c r="T5498" t="s">
        <v>309</v>
      </c>
    </row>
    <row r="5499" spans="1:20">
      <c r="A5499" t="s">
        <v>16928</v>
      </c>
      <c r="D5499">
        <f>L5499/J5499</f>
        <v>1.5539049631724524E-3</v>
      </c>
      <c r="E5499">
        <v>1.6289399999999999E-3</v>
      </c>
      <c r="F5499">
        <v>3.7403699999999998E-2</v>
      </c>
      <c r="G5499">
        <v>4.3550199999999997E-2</v>
      </c>
      <c r="H5499">
        <v>1512</v>
      </c>
      <c r="I5499">
        <v>224.92</v>
      </c>
      <c r="J5499">
        <v>1287.08</v>
      </c>
      <c r="K5499">
        <v>10</v>
      </c>
      <c r="L5499">
        <v>2</v>
      </c>
      <c r="M5499">
        <v>8.0050500000000007</v>
      </c>
      <c r="N5499">
        <v>1.99495</v>
      </c>
      <c r="O5499" t="s">
        <v>16927</v>
      </c>
      <c r="P5499">
        <v>5</v>
      </c>
      <c r="Q5499" t="s">
        <v>16926</v>
      </c>
      <c r="R5499" t="s">
        <v>16925</v>
      </c>
      <c r="S5499" t="s">
        <v>16924</v>
      </c>
      <c r="T5499" t="s">
        <v>16923</v>
      </c>
    </row>
    <row r="5500" spans="1:20">
      <c r="A5500" t="s">
        <v>16922</v>
      </c>
      <c r="D5500">
        <f>L5500/J5500</f>
        <v>1.5534173628565483E-3</v>
      </c>
      <c r="E5500">
        <v>1.83384E-3</v>
      </c>
      <c r="F5500">
        <v>3.11536E-2</v>
      </c>
      <c r="G5500">
        <v>5.8864300000000001E-2</v>
      </c>
      <c r="H5500">
        <v>837</v>
      </c>
      <c r="I5500">
        <v>193.25800000000001</v>
      </c>
      <c r="J5500">
        <v>643.74199999999996</v>
      </c>
      <c r="K5500">
        <v>7</v>
      </c>
      <c r="L5500">
        <v>1</v>
      </c>
      <c r="M5500">
        <v>5.8524599999999998</v>
      </c>
      <c r="N5500">
        <v>1.14754</v>
      </c>
      <c r="O5500" t="s">
        <v>1</v>
      </c>
      <c r="P5500">
        <v>0</v>
      </c>
      <c r="Q5500" t="s">
        <v>0</v>
      </c>
    </row>
    <row r="5501" spans="1:20">
      <c r="A5501" t="s">
        <v>16921</v>
      </c>
      <c r="D5501">
        <f>L5501/J5501</f>
        <v>1.5514748319752757E-3</v>
      </c>
      <c r="E5501">
        <v>1.75286E-3</v>
      </c>
      <c r="F5501">
        <v>3.0611800000000002E-2</v>
      </c>
      <c r="G5501">
        <v>5.7260900000000003E-2</v>
      </c>
      <c r="H5501">
        <v>804</v>
      </c>
      <c r="I5501">
        <v>159.452</v>
      </c>
      <c r="J5501">
        <v>644.548</v>
      </c>
      <c r="K5501">
        <v>6</v>
      </c>
      <c r="L5501">
        <v>1</v>
      </c>
      <c r="M5501">
        <v>4.8722500000000002</v>
      </c>
      <c r="N5501">
        <v>1.12775</v>
      </c>
      <c r="O5501" t="s">
        <v>16920</v>
      </c>
      <c r="P5501">
        <v>3</v>
      </c>
      <c r="Q5501" t="s">
        <v>16919</v>
      </c>
      <c r="R5501" t="s">
        <v>11850</v>
      </c>
      <c r="S5501" t="s">
        <v>15532</v>
      </c>
      <c r="T5501" t="s">
        <v>15531</v>
      </c>
    </row>
    <row r="5502" spans="1:20">
      <c r="A5502" t="s">
        <v>16918</v>
      </c>
      <c r="D5502">
        <f>L5502/J5502</f>
        <v>1.5504056248716071E-3</v>
      </c>
      <c r="E5502">
        <v>1.8778600000000001E-3</v>
      </c>
      <c r="F5502">
        <v>1.5218199999999999E-2</v>
      </c>
      <c r="G5502">
        <v>0.123395</v>
      </c>
      <c r="H5502">
        <v>3123</v>
      </c>
      <c r="I5502">
        <v>543.03499999999997</v>
      </c>
      <c r="J5502">
        <v>2579.9699999999998</v>
      </c>
      <c r="K5502">
        <v>13</v>
      </c>
      <c r="L5502">
        <v>4</v>
      </c>
      <c r="M5502">
        <v>8.1954200000000004</v>
      </c>
      <c r="N5502">
        <v>4.8045799999999996</v>
      </c>
      <c r="O5502" t="s">
        <v>16917</v>
      </c>
      <c r="P5502">
        <v>5</v>
      </c>
      <c r="Q5502" t="s">
        <v>3965</v>
      </c>
      <c r="R5502" t="s">
        <v>0</v>
      </c>
      <c r="S5502" t="s">
        <v>1290</v>
      </c>
      <c r="T5502" t="s">
        <v>1289</v>
      </c>
    </row>
    <row r="5503" spans="1:20">
      <c r="A5503" t="s">
        <v>16916</v>
      </c>
      <c r="D5503">
        <f>L5503/J5503</f>
        <v>1.5498649680146619E-3</v>
      </c>
      <c r="E5503">
        <v>1.7087999999999999E-3</v>
      </c>
      <c r="F5503">
        <v>7.6281100000000004E-2</v>
      </c>
      <c r="G5503">
        <v>2.2401299999999999E-2</v>
      </c>
      <c r="H5503">
        <v>3090</v>
      </c>
      <c r="I5503">
        <v>509.13200000000001</v>
      </c>
      <c r="J5503">
        <v>2580.87</v>
      </c>
      <c r="K5503">
        <v>42</v>
      </c>
      <c r="L5503">
        <v>4</v>
      </c>
      <c r="M5503">
        <v>37.716999999999999</v>
      </c>
      <c r="N5503">
        <v>4.2829800000000002</v>
      </c>
      <c r="O5503" t="s">
        <v>12629</v>
      </c>
      <c r="P5503">
        <v>3</v>
      </c>
      <c r="Q5503" t="s">
        <v>3615</v>
      </c>
      <c r="R5503" t="s">
        <v>743</v>
      </c>
      <c r="S5503" t="s">
        <v>12730</v>
      </c>
      <c r="T5503" t="s">
        <v>12729</v>
      </c>
    </row>
    <row r="5504" spans="1:20">
      <c r="A5504" t="s">
        <v>16915</v>
      </c>
      <c r="D5504">
        <f>L5504/J5504</f>
        <v>1.5480307500828198E-3</v>
      </c>
      <c r="E5504">
        <v>1.54937E-3</v>
      </c>
      <c r="F5504">
        <v>9.2946999999999995E-3</v>
      </c>
      <c r="G5504">
        <v>0.16669400000000001</v>
      </c>
      <c r="H5504">
        <v>759</v>
      </c>
      <c r="I5504">
        <v>113.018</v>
      </c>
      <c r="J5504">
        <v>645.98199999999997</v>
      </c>
      <c r="K5504">
        <v>2</v>
      </c>
      <c r="L5504">
        <v>1</v>
      </c>
      <c r="M5504">
        <v>1.0241800000000001</v>
      </c>
      <c r="N5504">
        <v>0.97581799999999996</v>
      </c>
      <c r="O5504" t="s">
        <v>16914</v>
      </c>
      <c r="P5504">
        <v>1</v>
      </c>
      <c r="Q5504" t="s">
        <v>664</v>
      </c>
      <c r="R5504" t="s">
        <v>0</v>
      </c>
      <c r="S5504" t="s">
        <v>15476</v>
      </c>
      <c r="T5504" t="s">
        <v>15475</v>
      </c>
    </row>
    <row r="5505" spans="1:20">
      <c r="A5505" t="s">
        <v>16913</v>
      </c>
      <c r="D5505">
        <f>L5505/J5505</f>
        <v>1.5478438535120576E-3</v>
      </c>
      <c r="E5505">
        <v>1.34092E-3</v>
      </c>
      <c r="F5505">
        <v>0.116896</v>
      </c>
      <c r="G5505">
        <v>1.14711E-2</v>
      </c>
      <c r="H5505">
        <v>2508</v>
      </c>
      <c r="I5505">
        <v>569.82399999999996</v>
      </c>
      <c r="J5505">
        <v>1938.18</v>
      </c>
      <c r="K5505">
        <v>63</v>
      </c>
      <c r="L5505">
        <v>3</v>
      </c>
      <c r="M5505">
        <v>60.6342</v>
      </c>
      <c r="N5505">
        <v>2.36578</v>
      </c>
      <c r="O5505" t="s">
        <v>1</v>
      </c>
      <c r="P5505">
        <v>0</v>
      </c>
      <c r="Q5505" t="s">
        <v>0</v>
      </c>
      <c r="S5505" t="s">
        <v>14045</v>
      </c>
      <c r="T5505" t="s">
        <v>14044</v>
      </c>
    </row>
    <row r="5506" spans="1:20">
      <c r="A5506" t="s">
        <v>16912</v>
      </c>
      <c r="D5506">
        <f>L5506/J5506</f>
        <v>1.5478318745017915E-3</v>
      </c>
      <c r="E5506">
        <v>1.59796E-3</v>
      </c>
      <c r="F5506">
        <v>7.2898400000000002E-2</v>
      </c>
      <c r="G5506">
        <v>2.19204E-2</v>
      </c>
      <c r="H5506">
        <v>3222</v>
      </c>
      <c r="I5506">
        <v>637.74400000000003</v>
      </c>
      <c r="J5506">
        <v>2584.2600000000002</v>
      </c>
      <c r="K5506">
        <v>48</v>
      </c>
      <c r="L5506">
        <v>4</v>
      </c>
      <c r="M5506">
        <v>44.084200000000003</v>
      </c>
      <c r="N5506">
        <v>3.9157999999999999</v>
      </c>
      <c r="O5506" t="s">
        <v>16911</v>
      </c>
      <c r="P5506">
        <v>3</v>
      </c>
      <c r="Q5506" t="s">
        <v>16910</v>
      </c>
      <c r="R5506" t="s">
        <v>0</v>
      </c>
      <c r="S5506" t="s">
        <v>16909</v>
      </c>
      <c r="T5506" t="s">
        <v>16908</v>
      </c>
    </row>
    <row r="5507" spans="1:20">
      <c r="A5507" t="s">
        <v>16907</v>
      </c>
      <c r="D5507">
        <f>L5507/J5507</f>
        <v>1.5473959647008034E-3</v>
      </c>
      <c r="E5507">
        <v>1.23956E-3</v>
      </c>
      <c r="F5507">
        <v>5.2928900000000001E-2</v>
      </c>
      <c r="G5507">
        <v>2.34194E-2</v>
      </c>
      <c r="H5507">
        <v>789</v>
      </c>
      <c r="I5507">
        <v>142.75299999999999</v>
      </c>
      <c r="J5507">
        <v>646.24699999999996</v>
      </c>
      <c r="K5507">
        <v>8</v>
      </c>
      <c r="L5507">
        <v>1</v>
      </c>
      <c r="M5507">
        <v>7.2331399999999997</v>
      </c>
      <c r="N5507">
        <v>0.76685999999999999</v>
      </c>
      <c r="O5507" t="s">
        <v>1</v>
      </c>
      <c r="P5507">
        <v>0</v>
      </c>
      <c r="Q5507" t="s">
        <v>0</v>
      </c>
    </row>
    <row r="5508" spans="1:20">
      <c r="A5508" t="s">
        <v>16906</v>
      </c>
      <c r="D5508">
        <f>L5508/J5508</f>
        <v>1.5471469836048834E-3</v>
      </c>
      <c r="E5508">
        <v>1.64934E-3</v>
      </c>
      <c r="F5508">
        <v>5.9505799999999998E-2</v>
      </c>
      <c r="G5508">
        <v>2.77173E-2</v>
      </c>
      <c r="H5508">
        <v>798</v>
      </c>
      <c r="I5508">
        <v>151.649</v>
      </c>
      <c r="J5508">
        <v>646.351</v>
      </c>
      <c r="K5508">
        <v>10</v>
      </c>
      <c r="L5508">
        <v>1</v>
      </c>
      <c r="M5508">
        <v>8.94346</v>
      </c>
      <c r="N5508">
        <v>1.05654</v>
      </c>
      <c r="O5508" t="s">
        <v>1</v>
      </c>
      <c r="P5508">
        <v>0</v>
      </c>
      <c r="Q5508" t="s">
        <v>0</v>
      </c>
      <c r="S5508" t="s">
        <v>10268</v>
      </c>
      <c r="T5508" t="s">
        <v>10267</v>
      </c>
    </row>
    <row r="5509" spans="1:20">
      <c r="A5509" t="s">
        <v>16905</v>
      </c>
      <c r="D5509">
        <f>L5509/J5509</f>
        <v>1.5470177365583496E-3</v>
      </c>
      <c r="E5509">
        <v>2.3835000000000002E-3</v>
      </c>
      <c r="F5509">
        <v>6.7845199999999994E-2</v>
      </c>
      <c r="G5509">
        <v>3.51314E-2</v>
      </c>
      <c r="H5509">
        <v>1596</v>
      </c>
      <c r="I5509">
        <v>303.18599999999998</v>
      </c>
      <c r="J5509">
        <v>1292.81</v>
      </c>
      <c r="K5509">
        <v>23</v>
      </c>
      <c r="L5509">
        <v>2</v>
      </c>
      <c r="M5509">
        <v>20.003399999999999</v>
      </c>
      <c r="N5509">
        <v>2.9965799999999998</v>
      </c>
      <c r="O5509" t="s">
        <v>16904</v>
      </c>
      <c r="P5509">
        <v>4</v>
      </c>
      <c r="Q5509" t="s">
        <v>16903</v>
      </c>
      <c r="R5509" t="s">
        <v>16902</v>
      </c>
      <c r="S5509" t="s">
        <v>2788</v>
      </c>
      <c r="T5509" t="s">
        <v>2787</v>
      </c>
    </row>
    <row r="5510" spans="1:20">
      <c r="A5510" t="s">
        <v>16901</v>
      </c>
      <c r="D5510">
        <f>L5510/J5510</f>
        <v>1.5468302869370181E-3</v>
      </c>
      <c r="E5510">
        <v>1.5835199999999999E-3</v>
      </c>
      <c r="F5510">
        <v>0.13897899999999999</v>
      </c>
      <c r="G5510">
        <v>1.1394E-2</v>
      </c>
      <c r="H5510">
        <v>2355</v>
      </c>
      <c r="I5510">
        <v>415.55399999999997</v>
      </c>
      <c r="J5510">
        <v>1939.45</v>
      </c>
      <c r="K5510">
        <v>54</v>
      </c>
      <c r="L5510">
        <v>3</v>
      </c>
      <c r="M5510">
        <v>51.273400000000002</v>
      </c>
      <c r="N5510">
        <v>2.7265799999999998</v>
      </c>
      <c r="O5510" s="3">
        <v>41762</v>
      </c>
      <c r="P5510">
        <v>5</v>
      </c>
      <c r="Q5510" t="s">
        <v>16900</v>
      </c>
      <c r="R5510" t="s">
        <v>0</v>
      </c>
      <c r="S5510" t="s">
        <v>16899</v>
      </c>
      <c r="T5510" t="s">
        <v>16898</v>
      </c>
    </row>
    <row r="5511" spans="1:20">
      <c r="A5511" t="s">
        <v>16897</v>
      </c>
      <c r="D5511">
        <f>L5511/J5511</f>
        <v>1.546752129877683E-3</v>
      </c>
      <c r="E5511">
        <v>1.5225099999999999E-3</v>
      </c>
      <c r="F5511">
        <v>5.3442900000000002E-2</v>
      </c>
      <c r="G5511">
        <v>2.8488400000000001E-2</v>
      </c>
      <c r="H5511">
        <v>816</v>
      </c>
      <c r="I5511">
        <v>169.48400000000001</v>
      </c>
      <c r="J5511">
        <v>646.51599999999996</v>
      </c>
      <c r="K5511">
        <v>10</v>
      </c>
      <c r="L5511">
        <v>1</v>
      </c>
      <c r="M5511">
        <v>9.0197900000000004</v>
      </c>
      <c r="N5511">
        <v>0.98020600000000002</v>
      </c>
      <c r="O5511" t="s">
        <v>16896</v>
      </c>
      <c r="P5511">
        <v>0</v>
      </c>
      <c r="Q5511" t="s">
        <v>0</v>
      </c>
      <c r="S5511" t="s">
        <v>16895</v>
      </c>
      <c r="T5511" t="s">
        <v>16894</v>
      </c>
    </row>
    <row r="5512" spans="1:20">
      <c r="A5512" t="s">
        <v>16893</v>
      </c>
      <c r="D5512">
        <f>L5512/J5512</f>
        <v>1.5458220295097426E-3</v>
      </c>
      <c r="E5512">
        <v>1.41888E-3</v>
      </c>
      <c r="F5512">
        <v>9.5358399999999996E-2</v>
      </c>
      <c r="G5512">
        <v>1.4879399999999999E-2</v>
      </c>
      <c r="H5512">
        <v>7608</v>
      </c>
      <c r="I5512">
        <v>1138.95</v>
      </c>
      <c r="J5512">
        <v>6469.05</v>
      </c>
      <c r="K5512">
        <v>112</v>
      </c>
      <c r="L5512">
        <v>10</v>
      </c>
      <c r="M5512">
        <v>103.27200000000001</v>
      </c>
      <c r="N5512">
        <v>8.7278300000000009</v>
      </c>
      <c r="O5512" t="s">
        <v>16892</v>
      </c>
      <c r="P5512">
        <v>3</v>
      </c>
      <c r="Q5512" t="s">
        <v>16891</v>
      </c>
      <c r="R5512" t="s">
        <v>0</v>
      </c>
      <c r="S5512" t="s">
        <v>1197</v>
      </c>
      <c r="T5512" t="s">
        <v>1196</v>
      </c>
    </row>
    <row r="5513" spans="1:20">
      <c r="A5513" t="s">
        <v>16890</v>
      </c>
      <c r="D5513">
        <f>L5513/J5513</f>
        <v>1.5451106078465131E-3</v>
      </c>
      <c r="E5513">
        <v>1.6464299999999999E-3</v>
      </c>
      <c r="F5513">
        <v>5.98051E-2</v>
      </c>
      <c r="G5513">
        <v>2.75299E-2</v>
      </c>
      <c r="H5513">
        <v>5736</v>
      </c>
      <c r="I5513">
        <v>1205.58</v>
      </c>
      <c r="J5513">
        <v>4530.42</v>
      </c>
      <c r="K5513">
        <v>76</v>
      </c>
      <c r="L5513">
        <v>7</v>
      </c>
      <c r="M5513">
        <v>68.874700000000004</v>
      </c>
      <c r="N5513">
        <v>7.1253200000000003</v>
      </c>
      <c r="O5513" t="s">
        <v>16889</v>
      </c>
      <c r="P5513">
        <v>5</v>
      </c>
      <c r="Q5513" t="s">
        <v>16888</v>
      </c>
      <c r="R5513" t="s">
        <v>0</v>
      </c>
      <c r="S5513" t="s">
        <v>12821</v>
      </c>
      <c r="T5513" t="s">
        <v>4388</v>
      </c>
    </row>
    <row r="5514" spans="1:20">
      <c r="A5514" t="s">
        <v>16887</v>
      </c>
      <c r="D5514">
        <f>L5514/J5514</f>
        <v>1.545098330057725E-3</v>
      </c>
      <c r="E5514">
        <v>1.51727E-3</v>
      </c>
      <c r="F5514">
        <v>0.19841500000000001</v>
      </c>
      <c r="G5514">
        <v>7.6469800000000003E-3</v>
      </c>
      <c r="H5514">
        <v>792</v>
      </c>
      <c r="I5514">
        <v>144.792</v>
      </c>
      <c r="J5514">
        <v>647.20799999999997</v>
      </c>
      <c r="K5514">
        <v>26</v>
      </c>
      <c r="L5514">
        <v>1</v>
      </c>
      <c r="M5514">
        <v>25.140699999999999</v>
      </c>
      <c r="N5514">
        <v>0.85934200000000005</v>
      </c>
      <c r="O5514" t="s">
        <v>1</v>
      </c>
      <c r="P5514">
        <v>1</v>
      </c>
      <c r="Q5514" t="s">
        <v>2056</v>
      </c>
      <c r="R5514" t="s">
        <v>0</v>
      </c>
      <c r="S5514" t="s">
        <v>2055</v>
      </c>
      <c r="T5514" t="s">
        <v>2054</v>
      </c>
    </row>
    <row r="5515" spans="1:20">
      <c r="A5515" t="s">
        <v>16886</v>
      </c>
      <c r="D5515">
        <f>L5515/J5515</f>
        <v>1.5449431692655185E-3</v>
      </c>
      <c r="E5515">
        <v>1.40233E-3</v>
      </c>
      <c r="F5515">
        <v>4.09273E-2</v>
      </c>
      <c r="G5515">
        <v>3.42639E-2</v>
      </c>
      <c r="H5515">
        <v>750</v>
      </c>
      <c r="I5515">
        <v>102.727</v>
      </c>
      <c r="J5515">
        <v>647.27300000000002</v>
      </c>
      <c r="K5515">
        <v>5</v>
      </c>
      <c r="L5515">
        <v>1</v>
      </c>
      <c r="M5515">
        <v>4.1121999999999996</v>
      </c>
      <c r="N5515">
        <v>0.88780199999999998</v>
      </c>
      <c r="O5515" t="s">
        <v>16250</v>
      </c>
      <c r="P5515">
        <v>2</v>
      </c>
      <c r="Q5515" t="s">
        <v>581</v>
      </c>
      <c r="R5515" t="s">
        <v>0</v>
      </c>
      <c r="S5515" t="s">
        <v>7130</v>
      </c>
      <c r="T5515" t="s">
        <v>1090</v>
      </c>
    </row>
    <row r="5516" spans="1:20">
      <c r="A5516" t="s">
        <v>16885</v>
      </c>
      <c r="D5516">
        <f>L5516/J5516</f>
        <v>1.5429384336706196E-3</v>
      </c>
      <c r="E5516">
        <v>1.7514E-3</v>
      </c>
      <c r="F5516">
        <v>6.2537400000000007E-2</v>
      </c>
      <c r="G5516">
        <v>2.8005599999999999E-2</v>
      </c>
      <c r="H5516">
        <v>849</v>
      </c>
      <c r="I5516">
        <v>200.886</v>
      </c>
      <c r="J5516">
        <v>648.11400000000003</v>
      </c>
      <c r="K5516">
        <v>13</v>
      </c>
      <c r="L5516">
        <v>1</v>
      </c>
      <c r="M5516">
        <v>11.922700000000001</v>
      </c>
      <c r="N5516">
        <v>1.0772699999999999</v>
      </c>
      <c r="O5516" t="s">
        <v>16884</v>
      </c>
      <c r="P5516">
        <v>1</v>
      </c>
      <c r="Q5516" t="s">
        <v>16883</v>
      </c>
      <c r="R5516" t="s">
        <v>0</v>
      </c>
      <c r="S5516" t="s">
        <v>16882</v>
      </c>
      <c r="T5516" t="s">
        <v>16881</v>
      </c>
    </row>
    <row r="5517" spans="1:20">
      <c r="A5517" t="s">
        <v>16880</v>
      </c>
      <c r="D5517">
        <f>L5517/J5517</f>
        <v>1.5426385289398989E-3</v>
      </c>
      <c r="E5517">
        <v>1.5138199999999999E-3</v>
      </c>
      <c r="F5517">
        <v>6.33716E-2</v>
      </c>
      <c r="G5517">
        <v>2.3888E-2</v>
      </c>
      <c r="H5517">
        <v>1563</v>
      </c>
      <c r="I5517">
        <v>266.51900000000001</v>
      </c>
      <c r="J5517">
        <v>1296.48</v>
      </c>
      <c r="K5517">
        <v>18</v>
      </c>
      <c r="L5517">
        <v>2</v>
      </c>
      <c r="M5517">
        <v>16.126100000000001</v>
      </c>
      <c r="N5517">
        <v>1.8738999999999999</v>
      </c>
      <c r="O5517" t="s">
        <v>1</v>
      </c>
      <c r="P5517">
        <v>3</v>
      </c>
      <c r="Q5517" t="s">
        <v>2022</v>
      </c>
      <c r="R5517" t="s">
        <v>0</v>
      </c>
      <c r="S5517" t="s">
        <v>999</v>
      </c>
      <c r="T5517" t="s">
        <v>998</v>
      </c>
    </row>
    <row r="5518" spans="1:20">
      <c r="A5518" t="s">
        <v>16879</v>
      </c>
      <c r="D5518">
        <f>L5518/J5518</f>
        <v>1.5416872224962999E-3</v>
      </c>
      <c r="E5518">
        <v>1.6541800000000001E-3</v>
      </c>
      <c r="F5518">
        <v>5.1433899999999998E-2</v>
      </c>
      <c r="G5518">
        <v>3.2161299999999997E-2</v>
      </c>
      <c r="H5518">
        <v>3417</v>
      </c>
      <c r="I5518">
        <v>822.43799999999999</v>
      </c>
      <c r="J5518">
        <v>2594.56</v>
      </c>
      <c r="K5518">
        <v>45</v>
      </c>
      <c r="L5518">
        <v>4</v>
      </c>
      <c r="M5518">
        <v>40.854900000000001</v>
      </c>
      <c r="N5518">
        <v>4.14513</v>
      </c>
      <c r="O5518" t="s">
        <v>16878</v>
      </c>
      <c r="P5518">
        <v>1</v>
      </c>
      <c r="Q5518" t="s">
        <v>16877</v>
      </c>
      <c r="R5518" t="s">
        <v>0</v>
      </c>
    </row>
    <row r="5519" spans="1:20">
      <c r="A5519" t="s">
        <v>16876</v>
      </c>
      <c r="D5519">
        <f>L5519/J5519</f>
        <v>1.5412238858877835E-3</v>
      </c>
      <c r="E5519">
        <v>1.51458E-3</v>
      </c>
      <c r="F5519">
        <v>2.5336600000000001E-2</v>
      </c>
      <c r="G5519">
        <v>5.9778600000000001E-2</v>
      </c>
      <c r="H5519">
        <v>1548</v>
      </c>
      <c r="I5519">
        <v>250.33199999999999</v>
      </c>
      <c r="J5519">
        <v>1297.67</v>
      </c>
      <c r="K5519">
        <v>8</v>
      </c>
      <c r="L5519">
        <v>2</v>
      </c>
      <c r="M5519">
        <v>6.1074299999999999</v>
      </c>
      <c r="N5519">
        <v>1.8925700000000001</v>
      </c>
      <c r="O5519" t="s">
        <v>13435</v>
      </c>
      <c r="P5519">
        <v>0</v>
      </c>
      <c r="Q5519" t="s">
        <v>0</v>
      </c>
      <c r="S5519" t="s">
        <v>5473</v>
      </c>
      <c r="T5519" t="s">
        <v>5472</v>
      </c>
    </row>
    <row r="5520" spans="1:20">
      <c r="A5520" t="s">
        <v>16875</v>
      </c>
      <c r="D5520">
        <f>L5520/J5520</f>
        <v>1.5392531543695E-3</v>
      </c>
      <c r="E5520">
        <v>1.6337400000000001E-3</v>
      </c>
      <c r="F5520">
        <v>4.6587000000000003E-2</v>
      </c>
      <c r="G5520">
        <v>3.5068700000000001E-2</v>
      </c>
      <c r="H5520">
        <v>5940</v>
      </c>
      <c r="I5520">
        <v>1392.34</v>
      </c>
      <c r="J5520">
        <v>4547.66</v>
      </c>
      <c r="K5520">
        <v>70</v>
      </c>
      <c r="L5520">
        <v>7</v>
      </c>
      <c r="M5520">
        <v>62.806100000000001</v>
      </c>
      <c r="N5520">
        <v>7.1938899999999997</v>
      </c>
      <c r="O5520" t="s">
        <v>16874</v>
      </c>
      <c r="P5520">
        <v>0</v>
      </c>
      <c r="Q5520" t="s">
        <v>0</v>
      </c>
      <c r="S5520" t="s">
        <v>5473</v>
      </c>
      <c r="T5520" t="s">
        <v>5472</v>
      </c>
    </row>
    <row r="5521" spans="1:20">
      <c r="A5521" t="s">
        <v>16873</v>
      </c>
      <c r="D5521">
        <f>L5521/J5521</f>
        <v>1.5391245459582589E-3</v>
      </c>
      <c r="E5521">
        <v>1.17092E-3</v>
      </c>
      <c r="F5521">
        <v>0.14704999999999999</v>
      </c>
      <c r="G5521">
        <v>7.9627599999999993E-3</v>
      </c>
      <c r="H5521">
        <v>2250</v>
      </c>
      <c r="I5521">
        <v>300.83800000000002</v>
      </c>
      <c r="J5521">
        <v>1949.16</v>
      </c>
      <c r="K5521">
        <v>42</v>
      </c>
      <c r="L5521">
        <v>3</v>
      </c>
      <c r="M5521">
        <v>39.939500000000002</v>
      </c>
      <c r="N5521">
        <v>2.06054</v>
      </c>
      <c r="O5521" t="s">
        <v>12175</v>
      </c>
      <c r="P5521">
        <v>5</v>
      </c>
      <c r="Q5521" t="s">
        <v>14225</v>
      </c>
      <c r="R5521" t="s">
        <v>0</v>
      </c>
      <c r="S5521" t="s">
        <v>2533</v>
      </c>
      <c r="T5521" t="s">
        <v>2532</v>
      </c>
    </row>
    <row r="5522" spans="1:20">
      <c r="A5522" t="s">
        <v>16872</v>
      </c>
      <c r="D5522">
        <f>L5522/J5522</f>
        <v>1.5385088771962213E-3</v>
      </c>
      <c r="E5522">
        <v>1.5533599999999999E-3</v>
      </c>
      <c r="F5522">
        <v>0.11158899999999999</v>
      </c>
      <c r="G5522">
        <v>1.39203E-2</v>
      </c>
      <c r="H5522">
        <v>1578</v>
      </c>
      <c r="I5522">
        <v>278.04500000000002</v>
      </c>
      <c r="J5522">
        <v>1299.96</v>
      </c>
      <c r="K5522">
        <v>31</v>
      </c>
      <c r="L5522">
        <v>2</v>
      </c>
      <c r="M5522">
        <v>29.105699999999999</v>
      </c>
      <c r="N5522">
        <v>1.8942699999999999</v>
      </c>
      <c r="O5522" t="s">
        <v>16871</v>
      </c>
      <c r="P5522">
        <v>2</v>
      </c>
      <c r="Q5522" t="s">
        <v>840</v>
      </c>
      <c r="R5522" t="s">
        <v>0</v>
      </c>
      <c r="S5522" t="s">
        <v>839</v>
      </c>
      <c r="T5522" t="s">
        <v>838</v>
      </c>
    </row>
    <row r="5523" spans="1:20">
      <c r="A5523" t="s">
        <v>16870</v>
      </c>
      <c r="D5523">
        <f>L5523/J5523</f>
        <v>1.5382674801025101E-3</v>
      </c>
      <c r="E5523">
        <v>1.8134E-3</v>
      </c>
      <c r="F5523">
        <v>4.0020300000000002E-2</v>
      </c>
      <c r="G5523">
        <v>4.5312100000000001E-2</v>
      </c>
      <c r="H5523">
        <v>771</v>
      </c>
      <c r="I5523">
        <v>120.91800000000001</v>
      </c>
      <c r="J5523">
        <v>650.08199999999999</v>
      </c>
      <c r="K5523">
        <v>6</v>
      </c>
      <c r="L5523">
        <v>1</v>
      </c>
      <c r="M5523">
        <v>4.8246700000000002</v>
      </c>
      <c r="N5523">
        <v>1.17533</v>
      </c>
      <c r="O5523" t="s">
        <v>9482</v>
      </c>
      <c r="P5523">
        <v>0</v>
      </c>
      <c r="Q5523" t="s">
        <v>0</v>
      </c>
      <c r="S5523" t="s">
        <v>5304</v>
      </c>
      <c r="T5523" t="s">
        <v>5303</v>
      </c>
    </row>
    <row r="5524" spans="1:20">
      <c r="A5524" t="s">
        <v>16869</v>
      </c>
      <c r="D5524">
        <f>L5524/J5524</f>
        <v>1.5379291783613365E-3</v>
      </c>
      <c r="E5524">
        <v>1.5857200000000001E-3</v>
      </c>
      <c r="F5524">
        <v>3.45665E-2</v>
      </c>
      <c r="G5524">
        <v>4.58743E-2</v>
      </c>
      <c r="H5524">
        <v>801</v>
      </c>
      <c r="I5524">
        <v>150.77500000000001</v>
      </c>
      <c r="J5524">
        <v>650.22500000000002</v>
      </c>
      <c r="K5524">
        <v>6</v>
      </c>
      <c r="L5524">
        <v>1</v>
      </c>
      <c r="M5524">
        <v>5.0090300000000001</v>
      </c>
      <c r="N5524">
        <v>0.99096799999999996</v>
      </c>
      <c r="O5524" t="s">
        <v>16868</v>
      </c>
      <c r="P5524">
        <v>1</v>
      </c>
      <c r="Q5524" t="s">
        <v>180</v>
      </c>
      <c r="R5524" t="s">
        <v>0</v>
      </c>
    </row>
    <row r="5525" spans="1:20">
      <c r="A5525" t="s">
        <v>16867</v>
      </c>
      <c r="D5525">
        <f>L5525/J5525</f>
        <v>1.536799430769491E-3</v>
      </c>
      <c r="E5525">
        <v>1.7280399999999999E-3</v>
      </c>
      <c r="F5525">
        <v>3.04852E-2</v>
      </c>
      <c r="G5525">
        <v>5.6684499999999999E-2</v>
      </c>
      <c r="H5525">
        <v>747</v>
      </c>
      <c r="I5525">
        <v>96.297200000000004</v>
      </c>
      <c r="J5525">
        <v>650.70299999999997</v>
      </c>
      <c r="K5525">
        <v>4</v>
      </c>
      <c r="L5525">
        <v>1</v>
      </c>
      <c r="M5525">
        <v>2.8921999999999999</v>
      </c>
      <c r="N5525">
        <v>1.1077999999999999</v>
      </c>
      <c r="O5525" t="s">
        <v>3033</v>
      </c>
      <c r="P5525">
        <v>2</v>
      </c>
      <c r="Q5525" t="s">
        <v>5507</v>
      </c>
      <c r="R5525" t="s">
        <v>0</v>
      </c>
      <c r="S5525" t="s">
        <v>16866</v>
      </c>
      <c r="T5525" t="s">
        <v>16865</v>
      </c>
    </row>
    <row r="5526" spans="1:20">
      <c r="A5526" t="s">
        <v>16864</v>
      </c>
      <c r="D5526">
        <f>L5526/J5526</f>
        <v>1.5367096894156047E-3</v>
      </c>
      <c r="E5526">
        <v>1.5228900000000001E-3</v>
      </c>
      <c r="F5526">
        <v>4.61663E-2</v>
      </c>
      <c r="G5526">
        <v>3.2987000000000002E-2</v>
      </c>
      <c r="H5526">
        <v>744</v>
      </c>
      <c r="I5526">
        <v>93.258799999999994</v>
      </c>
      <c r="J5526">
        <v>650.74099999999999</v>
      </c>
      <c r="K5526">
        <v>5</v>
      </c>
      <c r="L5526">
        <v>1</v>
      </c>
      <c r="M5526">
        <v>4.0644600000000004</v>
      </c>
      <c r="N5526">
        <v>0.93554300000000001</v>
      </c>
      <c r="O5526" t="s">
        <v>5462</v>
      </c>
      <c r="P5526">
        <v>2</v>
      </c>
      <c r="Q5526" t="s">
        <v>1198</v>
      </c>
      <c r="R5526" t="s">
        <v>0</v>
      </c>
      <c r="S5526" t="s">
        <v>1593</v>
      </c>
      <c r="T5526" t="s">
        <v>328</v>
      </c>
    </row>
    <row r="5527" spans="1:20">
      <c r="A5527" t="s">
        <v>16863</v>
      </c>
      <c r="D5527">
        <f>L5527/J5527</f>
        <v>1.5358977706443858E-3</v>
      </c>
      <c r="E5527">
        <v>1.5822200000000001E-3</v>
      </c>
      <c r="F5527">
        <v>3.2048699999999999E-2</v>
      </c>
      <c r="G5527">
        <v>4.9369200000000002E-2</v>
      </c>
      <c r="H5527">
        <v>1689</v>
      </c>
      <c r="I5527">
        <v>386.83</v>
      </c>
      <c r="J5527">
        <v>1302.17</v>
      </c>
      <c r="K5527">
        <v>14</v>
      </c>
      <c r="L5527">
        <v>2</v>
      </c>
      <c r="M5527">
        <v>12.004899999999999</v>
      </c>
      <c r="N5527">
        <v>1.99509</v>
      </c>
      <c r="O5527" t="s">
        <v>8299</v>
      </c>
      <c r="P5527">
        <v>2</v>
      </c>
      <c r="Q5527" t="s">
        <v>3837</v>
      </c>
      <c r="R5527" t="s">
        <v>0</v>
      </c>
      <c r="S5527" t="s">
        <v>2707</v>
      </c>
      <c r="T5527" t="s">
        <v>2706</v>
      </c>
    </row>
    <row r="5528" spans="1:20">
      <c r="A5528" t="s">
        <v>16862</v>
      </c>
      <c r="D5528">
        <f>L5528/J5528</f>
        <v>1.5344813299656582E-3</v>
      </c>
      <c r="E5528">
        <v>1.76286E-3</v>
      </c>
      <c r="F5528">
        <v>1.65095E-2</v>
      </c>
      <c r="G5528">
        <v>0.106778</v>
      </c>
      <c r="H5528">
        <v>834</v>
      </c>
      <c r="I5528">
        <v>182.31399999999999</v>
      </c>
      <c r="J5528">
        <v>651.68600000000004</v>
      </c>
      <c r="K5528">
        <v>4</v>
      </c>
      <c r="L5528">
        <v>1</v>
      </c>
      <c r="M5528">
        <v>2.8950200000000001</v>
      </c>
      <c r="N5528">
        <v>1.1049800000000001</v>
      </c>
      <c r="O5528" t="s">
        <v>3033</v>
      </c>
      <c r="P5528">
        <v>2</v>
      </c>
      <c r="Q5528" t="s">
        <v>5507</v>
      </c>
      <c r="R5528" t="s">
        <v>0</v>
      </c>
      <c r="S5528" t="s">
        <v>1635</v>
      </c>
      <c r="T5528" t="s">
        <v>1634</v>
      </c>
    </row>
    <row r="5529" spans="1:20">
      <c r="A5529" t="s">
        <v>16861</v>
      </c>
      <c r="D5529">
        <f>L5529/J5529</f>
        <v>1.534469556891226E-3</v>
      </c>
      <c r="E5529">
        <v>1.8165200000000001E-3</v>
      </c>
      <c r="F5529">
        <v>8.54631E-2</v>
      </c>
      <c r="G5529">
        <v>2.1255099999999999E-2</v>
      </c>
      <c r="H5529">
        <v>774</v>
      </c>
      <c r="I5529">
        <v>122.309</v>
      </c>
      <c r="J5529">
        <v>651.69100000000003</v>
      </c>
      <c r="K5529">
        <v>11</v>
      </c>
      <c r="L5529">
        <v>1</v>
      </c>
      <c r="M5529">
        <v>9.88096</v>
      </c>
      <c r="N5529">
        <v>1.11904</v>
      </c>
      <c r="O5529" t="s">
        <v>16860</v>
      </c>
      <c r="P5529">
        <v>3</v>
      </c>
      <c r="Q5529" t="s">
        <v>16859</v>
      </c>
      <c r="R5529" t="s">
        <v>0</v>
      </c>
      <c r="S5529" t="s">
        <v>4248</v>
      </c>
      <c r="T5529" t="s">
        <v>4247</v>
      </c>
    </row>
    <row r="5530" spans="1:20">
      <c r="A5530" t="s">
        <v>16858</v>
      </c>
      <c r="D5530">
        <f>L5530/J5530</f>
        <v>1.533622370029338E-3</v>
      </c>
      <c r="E5530">
        <v>1.7355599999999999E-3</v>
      </c>
      <c r="F5530">
        <v>5.1619400000000003E-3</v>
      </c>
      <c r="G5530">
        <v>0.33622200000000002</v>
      </c>
      <c r="H5530">
        <v>1020</v>
      </c>
      <c r="I5530">
        <v>367.94900000000001</v>
      </c>
      <c r="J5530">
        <v>652.05100000000004</v>
      </c>
      <c r="K5530">
        <v>3</v>
      </c>
      <c r="L5530">
        <v>1</v>
      </c>
      <c r="M5530">
        <v>1.8798999999999999</v>
      </c>
      <c r="N5530">
        <v>1.1201000000000001</v>
      </c>
      <c r="O5530" t="s">
        <v>1</v>
      </c>
      <c r="P5530">
        <v>0</v>
      </c>
      <c r="Q5530" t="s">
        <v>0</v>
      </c>
    </row>
    <row r="5531" spans="1:20">
      <c r="A5531" t="s">
        <v>16857</v>
      </c>
      <c r="D5531">
        <f>L5531/J5531</f>
        <v>1.5332414410629657E-3</v>
      </c>
      <c r="E5531">
        <v>1.4514300000000001E-3</v>
      </c>
      <c r="F5531">
        <v>6.7401299999999997E-2</v>
      </c>
      <c r="G5531">
        <v>2.15342E-2</v>
      </c>
      <c r="H5531">
        <v>816</v>
      </c>
      <c r="I5531">
        <v>163.78700000000001</v>
      </c>
      <c r="J5531">
        <v>652.21299999999997</v>
      </c>
      <c r="K5531">
        <v>11</v>
      </c>
      <c r="L5531">
        <v>1</v>
      </c>
      <c r="M5531">
        <v>10.1312</v>
      </c>
      <c r="N5531">
        <v>0.86876399999999998</v>
      </c>
      <c r="O5531" t="s">
        <v>1</v>
      </c>
      <c r="P5531">
        <v>0</v>
      </c>
      <c r="Q5531" t="s">
        <v>0</v>
      </c>
    </row>
    <row r="5532" spans="1:20">
      <c r="A5532" t="s">
        <v>16856</v>
      </c>
      <c r="D5532">
        <f>L5532/J5532</f>
        <v>1.5328301562873626E-3</v>
      </c>
      <c r="E5532">
        <v>1.6879900000000001E-3</v>
      </c>
      <c r="F5532">
        <v>6.6625100000000007E-2</v>
      </c>
      <c r="G5532">
        <v>2.53356E-2</v>
      </c>
      <c r="H5532">
        <v>792</v>
      </c>
      <c r="I5532">
        <v>139.61199999999999</v>
      </c>
      <c r="J5532">
        <v>652.38800000000003</v>
      </c>
      <c r="K5532">
        <v>10</v>
      </c>
      <c r="L5532">
        <v>1</v>
      </c>
      <c r="M5532">
        <v>8.9414200000000008</v>
      </c>
      <c r="N5532">
        <v>1.0585800000000001</v>
      </c>
      <c r="O5532" t="s">
        <v>8135</v>
      </c>
      <c r="P5532">
        <v>5</v>
      </c>
      <c r="Q5532" t="s">
        <v>8134</v>
      </c>
      <c r="R5532" t="s">
        <v>0</v>
      </c>
      <c r="S5532" t="s">
        <v>8133</v>
      </c>
      <c r="T5532" t="s">
        <v>8132</v>
      </c>
    </row>
    <row r="5533" spans="1:20">
      <c r="A5533" t="s">
        <v>16855</v>
      </c>
      <c r="D5533">
        <f>L5533/J5533</f>
        <v>1.5322852502221813E-3</v>
      </c>
      <c r="E5533">
        <v>1.42399E-3</v>
      </c>
      <c r="F5533">
        <v>0.115873</v>
      </c>
      <c r="G5533">
        <v>1.22892E-2</v>
      </c>
      <c r="H5533">
        <v>1608</v>
      </c>
      <c r="I5533">
        <v>302.76499999999999</v>
      </c>
      <c r="J5533">
        <v>1305.24</v>
      </c>
      <c r="K5533">
        <v>34</v>
      </c>
      <c r="L5533">
        <v>2</v>
      </c>
      <c r="M5533">
        <v>32.289299999999997</v>
      </c>
      <c r="N5533">
        <v>1.7106699999999999</v>
      </c>
      <c r="O5533" t="s">
        <v>1</v>
      </c>
      <c r="P5533">
        <v>0</v>
      </c>
      <c r="Q5533" t="s">
        <v>0</v>
      </c>
      <c r="S5533" t="s">
        <v>269</v>
      </c>
      <c r="T5533" t="s">
        <v>268</v>
      </c>
    </row>
    <row r="5534" spans="1:20">
      <c r="A5534" t="s">
        <v>16854</v>
      </c>
      <c r="D5534">
        <f>L5534/J5534</f>
        <v>1.5310629710889379E-3</v>
      </c>
      <c r="E5534">
        <v>1.73278E-3</v>
      </c>
      <c r="F5534">
        <v>6.2058299999999997E-2</v>
      </c>
      <c r="G5534">
        <v>2.79218E-2</v>
      </c>
      <c r="H5534">
        <v>780</v>
      </c>
      <c r="I5534">
        <v>126.85899999999999</v>
      </c>
      <c r="J5534">
        <v>653.14099999999996</v>
      </c>
      <c r="K5534">
        <v>9</v>
      </c>
      <c r="L5534">
        <v>1</v>
      </c>
      <c r="M5534">
        <v>7.8688000000000002</v>
      </c>
      <c r="N5534">
        <v>1.1312</v>
      </c>
      <c r="O5534" t="s">
        <v>16853</v>
      </c>
      <c r="P5534">
        <v>4</v>
      </c>
      <c r="Q5534" t="s">
        <v>15054</v>
      </c>
      <c r="R5534" t="s">
        <v>0</v>
      </c>
    </row>
    <row r="5535" spans="1:20">
      <c r="A5535" t="s">
        <v>16852</v>
      </c>
      <c r="D5535">
        <f>L5535/J5535</f>
        <v>1.5305099506104441E-3</v>
      </c>
      <c r="E5535">
        <v>1.4569800000000001E-3</v>
      </c>
      <c r="F5535">
        <v>6.8879899999999994E-2</v>
      </c>
      <c r="G5535">
        <v>2.1152500000000001E-2</v>
      </c>
      <c r="H5535">
        <v>759</v>
      </c>
      <c r="I5535">
        <v>105.623</v>
      </c>
      <c r="J5535">
        <v>653.37699999999995</v>
      </c>
      <c r="K5535">
        <v>8</v>
      </c>
      <c r="L5535">
        <v>1</v>
      </c>
      <c r="M5535">
        <v>7.0743400000000003</v>
      </c>
      <c r="N5535">
        <v>0.92565900000000001</v>
      </c>
      <c r="O5535" t="s">
        <v>16851</v>
      </c>
      <c r="P5535">
        <v>4</v>
      </c>
      <c r="Q5535" t="s">
        <v>16850</v>
      </c>
      <c r="S5535" t="s">
        <v>16849</v>
      </c>
      <c r="T5535" t="s">
        <v>16848</v>
      </c>
    </row>
    <row r="5536" spans="1:20">
      <c r="A5536" t="s">
        <v>16847</v>
      </c>
      <c r="D5536">
        <f>L5536/J5536</f>
        <v>1.5302265653452649E-3</v>
      </c>
      <c r="E5536">
        <v>1.5258800000000001E-3</v>
      </c>
      <c r="F5536">
        <v>1.5885799999999999E-2</v>
      </c>
      <c r="G5536">
        <v>9.6052799999999994E-2</v>
      </c>
      <c r="H5536">
        <v>783</v>
      </c>
      <c r="I5536">
        <v>129.50200000000001</v>
      </c>
      <c r="J5536">
        <v>653.49800000000005</v>
      </c>
      <c r="K5536">
        <v>3</v>
      </c>
      <c r="L5536">
        <v>1</v>
      </c>
      <c r="M5536">
        <v>2.0206</v>
      </c>
      <c r="N5536">
        <v>0.97939699999999996</v>
      </c>
      <c r="O5536" t="s">
        <v>16846</v>
      </c>
      <c r="P5536">
        <v>3</v>
      </c>
      <c r="Q5536" t="s">
        <v>16845</v>
      </c>
      <c r="S5536" t="s">
        <v>16844</v>
      </c>
      <c r="T5536" t="s">
        <v>16843</v>
      </c>
    </row>
    <row r="5537" spans="1:20">
      <c r="A5537" t="s">
        <v>16842</v>
      </c>
      <c r="D5537">
        <f>L5537/J5537</f>
        <v>1.5288649706457925E-3</v>
      </c>
      <c r="E5537">
        <v>1.57357E-3</v>
      </c>
      <c r="F5537">
        <v>6.12978E-2</v>
      </c>
      <c r="G5537">
        <v>2.56709E-2</v>
      </c>
      <c r="H5537">
        <v>1578</v>
      </c>
      <c r="I5537">
        <v>269.83499999999998</v>
      </c>
      <c r="J5537">
        <v>1308.1600000000001</v>
      </c>
      <c r="K5537">
        <v>18</v>
      </c>
      <c r="L5537">
        <v>2</v>
      </c>
      <c r="M5537">
        <v>16.0078</v>
      </c>
      <c r="N5537">
        <v>1.99221</v>
      </c>
      <c r="O5537" t="s">
        <v>16841</v>
      </c>
      <c r="P5537">
        <v>2</v>
      </c>
      <c r="Q5537" t="s">
        <v>4870</v>
      </c>
      <c r="R5537" t="s">
        <v>0</v>
      </c>
      <c r="S5537" t="s">
        <v>7956</v>
      </c>
      <c r="T5537" t="s">
        <v>7955</v>
      </c>
    </row>
    <row r="5538" spans="1:20">
      <c r="A5538" t="s">
        <v>16840</v>
      </c>
      <c r="D5538">
        <f>L5538/J5538</f>
        <v>1.5267175572519084E-3</v>
      </c>
      <c r="E5538">
        <v>1.2897500000000001E-3</v>
      </c>
      <c r="F5538">
        <v>0.212779</v>
      </c>
      <c r="G5538">
        <v>6.0614299999999996E-3</v>
      </c>
      <c r="H5538">
        <v>1554</v>
      </c>
      <c r="I5538">
        <v>244.00299999999999</v>
      </c>
      <c r="J5538">
        <v>1310</v>
      </c>
      <c r="K5538">
        <v>49</v>
      </c>
      <c r="L5538">
        <v>2</v>
      </c>
      <c r="M5538">
        <v>47.4557</v>
      </c>
      <c r="N5538">
        <v>1.54433</v>
      </c>
      <c r="O5538" t="s">
        <v>14197</v>
      </c>
      <c r="P5538">
        <v>4</v>
      </c>
      <c r="Q5538" t="s">
        <v>12663</v>
      </c>
      <c r="R5538" t="s">
        <v>12662</v>
      </c>
      <c r="S5538" t="s">
        <v>14196</v>
      </c>
      <c r="T5538" t="s">
        <v>14195</v>
      </c>
    </row>
    <row r="5539" spans="1:20">
      <c r="A5539" t="s">
        <v>16839</v>
      </c>
      <c r="D5539">
        <f>L5539/J5539</f>
        <v>1.5259021896696422E-3</v>
      </c>
      <c r="E5539">
        <v>1.55849E-3</v>
      </c>
      <c r="F5539">
        <v>4.73359E-2</v>
      </c>
      <c r="G5539">
        <v>3.2924000000000002E-2</v>
      </c>
      <c r="H5539">
        <v>3873</v>
      </c>
      <c r="I5539">
        <v>596.25</v>
      </c>
      <c r="J5539">
        <v>3276.75</v>
      </c>
      <c r="K5539">
        <v>33</v>
      </c>
      <c r="L5539">
        <v>5</v>
      </c>
      <c r="M5539">
        <v>27.943899999999999</v>
      </c>
      <c r="N5539">
        <v>5.0560900000000002</v>
      </c>
      <c r="O5539" t="s">
        <v>12314</v>
      </c>
      <c r="P5539">
        <v>3</v>
      </c>
      <c r="Q5539" t="s">
        <v>1681</v>
      </c>
      <c r="R5539" t="s">
        <v>0</v>
      </c>
      <c r="S5539" t="s">
        <v>16838</v>
      </c>
      <c r="T5539" t="s">
        <v>16837</v>
      </c>
    </row>
    <row r="5540" spans="1:20">
      <c r="A5540" t="s">
        <v>16836</v>
      </c>
      <c r="D5540">
        <f>L5540/J5540</f>
        <v>1.5252202799389302E-3</v>
      </c>
      <c r="E5540">
        <v>1.5611399999999999E-3</v>
      </c>
      <c r="F5540">
        <v>4.9816800000000001E-2</v>
      </c>
      <c r="G5540">
        <v>3.13376E-2</v>
      </c>
      <c r="H5540">
        <v>846</v>
      </c>
      <c r="I5540">
        <v>190.357</v>
      </c>
      <c r="J5540">
        <v>655.64300000000003</v>
      </c>
      <c r="K5540">
        <v>10</v>
      </c>
      <c r="L5540">
        <v>1</v>
      </c>
      <c r="M5540">
        <v>9.0257900000000006</v>
      </c>
      <c r="N5540">
        <v>0.97420499999999999</v>
      </c>
      <c r="O5540" t="s">
        <v>1</v>
      </c>
      <c r="P5540">
        <v>0</v>
      </c>
      <c r="Q5540" t="s">
        <v>0</v>
      </c>
    </row>
    <row r="5541" spans="1:20">
      <c r="A5541" t="s">
        <v>16835</v>
      </c>
      <c r="D5541">
        <f>L5541/J5541</f>
        <v>1.5245901139478652E-3</v>
      </c>
      <c r="E5541">
        <v>1.56602E-3</v>
      </c>
      <c r="F5541">
        <v>2.5316600000000002E-2</v>
      </c>
      <c r="G5541">
        <v>6.18574E-2</v>
      </c>
      <c r="H5541">
        <v>819</v>
      </c>
      <c r="I5541">
        <v>163.08600000000001</v>
      </c>
      <c r="J5541">
        <v>655.91399999999999</v>
      </c>
      <c r="K5541">
        <v>5</v>
      </c>
      <c r="L5541">
        <v>1</v>
      </c>
      <c r="M5541">
        <v>4.0038999999999998</v>
      </c>
      <c r="N5541">
        <v>0.99610299999999996</v>
      </c>
      <c r="O5541" t="s">
        <v>2915</v>
      </c>
      <c r="P5541">
        <v>2</v>
      </c>
      <c r="Q5541" t="s">
        <v>293</v>
      </c>
      <c r="R5541" t="s">
        <v>0</v>
      </c>
      <c r="S5541" t="s">
        <v>223</v>
      </c>
      <c r="T5541" t="s">
        <v>222</v>
      </c>
    </row>
    <row r="5542" spans="1:20">
      <c r="A5542" t="s">
        <v>16834</v>
      </c>
      <c r="D5542">
        <f>L5542/J5542</f>
        <v>1.5244065104353247E-3</v>
      </c>
      <c r="E5542">
        <v>1.3425100000000001E-3</v>
      </c>
      <c r="F5542">
        <v>7.6109099999999999E-2</v>
      </c>
      <c r="G5542">
        <v>1.7639200000000001E-2</v>
      </c>
      <c r="H5542">
        <v>807</v>
      </c>
      <c r="I5542">
        <v>151.00700000000001</v>
      </c>
      <c r="J5542">
        <v>655.99300000000005</v>
      </c>
      <c r="K5542">
        <v>12</v>
      </c>
      <c r="L5542">
        <v>1</v>
      </c>
      <c r="M5542">
        <v>11.145899999999999</v>
      </c>
      <c r="N5542">
        <v>0.85407900000000003</v>
      </c>
      <c r="O5542" t="s">
        <v>15805</v>
      </c>
      <c r="P5542">
        <v>6</v>
      </c>
      <c r="Q5542" t="s">
        <v>15804</v>
      </c>
      <c r="R5542" t="s">
        <v>15803</v>
      </c>
      <c r="S5542" t="s">
        <v>16833</v>
      </c>
      <c r="T5542" t="s">
        <v>16832</v>
      </c>
    </row>
    <row r="5543" spans="1:20">
      <c r="A5543" t="s">
        <v>16831</v>
      </c>
      <c r="D5543">
        <f>L5543/J5543</f>
        <v>1.5228209954376282E-3</v>
      </c>
      <c r="E5543">
        <v>1.4917999999999999E-3</v>
      </c>
      <c r="F5543">
        <v>1.5767E-2</v>
      </c>
      <c r="G5543">
        <v>9.4615299999999999E-2</v>
      </c>
      <c r="H5543">
        <v>849</v>
      </c>
      <c r="I5543">
        <v>192.32400000000001</v>
      </c>
      <c r="J5543">
        <v>656.67600000000004</v>
      </c>
      <c r="K5543">
        <v>4</v>
      </c>
      <c r="L5543">
        <v>1</v>
      </c>
      <c r="M5543">
        <v>3.0232999999999999</v>
      </c>
      <c r="N5543">
        <v>0.97669600000000001</v>
      </c>
      <c r="O5543" t="s">
        <v>16830</v>
      </c>
      <c r="P5543">
        <v>2</v>
      </c>
      <c r="Q5543" t="s">
        <v>840</v>
      </c>
      <c r="R5543" t="s">
        <v>0</v>
      </c>
      <c r="S5543" t="s">
        <v>839</v>
      </c>
      <c r="T5543" t="s">
        <v>838</v>
      </c>
    </row>
    <row r="5544" spans="1:20">
      <c r="A5544" t="s">
        <v>16829</v>
      </c>
      <c r="D5544">
        <f>L5544/J5544</f>
        <v>1.5225636317405793E-3</v>
      </c>
      <c r="E5544">
        <v>1.57704E-3</v>
      </c>
      <c r="F5544">
        <v>0.105852</v>
      </c>
      <c r="G5544">
        <v>1.48986E-2</v>
      </c>
      <c r="H5544">
        <v>822</v>
      </c>
      <c r="I5544">
        <v>165.21299999999999</v>
      </c>
      <c r="J5544">
        <v>656.78700000000003</v>
      </c>
      <c r="K5544">
        <v>17</v>
      </c>
      <c r="L5544">
        <v>1</v>
      </c>
      <c r="M5544">
        <v>16.049399999999999</v>
      </c>
      <c r="N5544">
        <v>0.95057400000000003</v>
      </c>
      <c r="O5544" t="s">
        <v>16828</v>
      </c>
      <c r="P5544">
        <v>4</v>
      </c>
      <c r="Q5544" t="s">
        <v>744</v>
      </c>
      <c r="R5544" t="s">
        <v>743</v>
      </c>
      <c r="S5544" t="s">
        <v>742</v>
      </c>
      <c r="T5544" t="s">
        <v>741</v>
      </c>
    </row>
    <row r="5545" spans="1:20">
      <c r="A5545" t="s">
        <v>16827</v>
      </c>
      <c r="D5545">
        <f>L5545/J5545</f>
        <v>1.521405413464742E-3</v>
      </c>
      <c r="E5545">
        <v>1.6897699999999999E-3</v>
      </c>
      <c r="F5545">
        <v>0.14127500000000001</v>
      </c>
      <c r="G5545">
        <v>1.19609E-2</v>
      </c>
      <c r="H5545">
        <v>693</v>
      </c>
      <c r="I5545">
        <v>35.712899999999998</v>
      </c>
      <c r="J5545">
        <v>657.28700000000003</v>
      </c>
      <c r="K5545">
        <v>6</v>
      </c>
      <c r="L5545">
        <v>1</v>
      </c>
      <c r="M5545">
        <v>4.9174800000000003</v>
      </c>
      <c r="N5545">
        <v>1.0825199999999999</v>
      </c>
      <c r="O5545" t="s">
        <v>1</v>
      </c>
      <c r="P5545">
        <v>1</v>
      </c>
      <c r="Q5545" t="s">
        <v>2757</v>
      </c>
      <c r="R5545" t="s">
        <v>0</v>
      </c>
      <c r="S5545" t="s">
        <v>2320</v>
      </c>
      <c r="T5545" t="s">
        <v>2319</v>
      </c>
    </row>
    <row r="5546" spans="1:20">
      <c r="A5546" t="s">
        <v>16826</v>
      </c>
      <c r="D5546">
        <f>L5546/J5546</f>
        <v>1.520224689209065E-3</v>
      </c>
      <c r="E5546">
        <v>1.45674E-3</v>
      </c>
      <c r="F5546">
        <v>4.99584E-2</v>
      </c>
      <c r="G5546">
        <v>2.91591E-2</v>
      </c>
      <c r="H5546">
        <v>3405</v>
      </c>
      <c r="I5546">
        <v>773.80799999999999</v>
      </c>
      <c r="J5546">
        <v>2631.19</v>
      </c>
      <c r="K5546">
        <v>40</v>
      </c>
      <c r="L5546">
        <v>4</v>
      </c>
      <c r="M5546">
        <v>36.391800000000003</v>
      </c>
      <c r="N5546">
        <v>3.60825</v>
      </c>
      <c r="O5546" t="s">
        <v>1</v>
      </c>
      <c r="P5546">
        <v>0</v>
      </c>
      <c r="Q5546" t="s">
        <v>0</v>
      </c>
      <c r="S5546" t="s">
        <v>9514</v>
      </c>
      <c r="T5546" t="s">
        <v>9513</v>
      </c>
    </row>
    <row r="5547" spans="1:20">
      <c r="A5547" t="s">
        <v>16825</v>
      </c>
      <c r="D5547">
        <f>L5547/J5547</f>
        <v>1.5200802602377405E-3</v>
      </c>
      <c r="E5547">
        <v>1.4847700000000001E-3</v>
      </c>
      <c r="F5547">
        <v>0.11181000000000001</v>
      </c>
      <c r="G5547">
        <v>1.32795E-2</v>
      </c>
      <c r="H5547">
        <v>1563</v>
      </c>
      <c r="I5547">
        <v>247.28299999999999</v>
      </c>
      <c r="J5547">
        <v>1315.72</v>
      </c>
      <c r="K5547">
        <v>27</v>
      </c>
      <c r="L5547">
        <v>2</v>
      </c>
      <c r="M5547">
        <v>25.2182</v>
      </c>
      <c r="N5547">
        <v>1.7818099999999999</v>
      </c>
      <c r="O5547" t="s">
        <v>16824</v>
      </c>
      <c r="P5547">
        <v>3</v>
      </c>
      <c r="Q5547" t="s">
        <v>1681</v>
      </c>
      <c r="R5547" t="s">
        <v>0</v>
      </c>
      <c r="S5547" t="s">
        <v>5801</v>
      </c>
      <c r="T5547" t="s">
        <v>5800</v>
      </c>
    </row>
    <row r="5548" spans="1:20">
      <c r="A5548" t="s">
        <v>16823</v>
      </c>
      <c r="D5548">
        <f>L5548/J5548</f>
        <v>1.5188842883571442E-3</v>
      </c>
      <c r="E5548">
        <v>1.51907E-3</v>
      </c>
      <c r="F5548">
        <v>7.0892499999999997E-2</v>
      </c>
      <c r="G5548">
        <v>2.14278E-2</v>
      </c>
      <c r="H5548">
        <v>855</v>
      </c>
      <c r="I5548">
        <v>196.62200000000001</v>
      </c>
      <c r="J5548">
        <v>658.37800000000004</v>
      </c>
      <c r="K5548">
        <v>14</v>
      </c>
      <c r="L5548">
        <v>1</v>
      </c>
      <c r="M5548">
        <v>13.062799999999999</v>
      </c>
      <c r="N5548">
        <v>0.93724700000000005</v>
      </c>
      <c r="O5548" t="s">
        <v>16822</v>
      </c>
      <c r="P5548">
        <v>4</v>
      </c>
      <c r="Q5548" t="s">
        <v>1056</v>
      </c>
      <c r="R5548" t="s">
        <v>0</v>
      </c>
      <c r="S5548" t="s">
        <v>873</v>
      </c>
      <c r="T5548" t="s">
        <v>872</v>
      </c>
    </row>
    <row r="5549" spans="1:20">
      <c r="A5549" t="s">
        <v>16821</v>
      </c>
      <c r="D5549">
        <f>L5549/J5549</f>
        <v>1.5177846415372123E-3</v>
      </c>
      <c r="E5549">
        <v>1.6053599999999999E-3</v>
      </c>
      <c r="F5549">
        <v>0.10797900000000001</v>
      </c>
      <c r="G5549">
        <v>1.4867399999999999E-2</v>
      </c>
      <c r="H5549">
        <v>768</v>
      </c>
      <c r="I5549">
        <v>109.145</v>
      </c>
      <c r="J5549">
        <v>658.85500000000002</v>
      </c>
      <c r="K5549">
        <v>12</v>
      </c>
      <c r="L5549">
        <v>1</v>
      </c>
      <c r="M5549">
        <v>11.011699999999999</v>
      </c>
      <c r="N5549">
        <v>0.98826800000000004</v>
      </c>
      <c r="O5549" t="s">
        <v>16820</v>
      </c>
      <c r="P5549">
        <v>3</v>
      </c>
      <c r="Q5549" t="s">
        <v>2215</v>
      </c>
      <c r="R5549" t="s">
        <v>0</v>
      </c>
      <c r="S5549" t="s">
        <v>2255</v>
      </c>
      <c r="T5549" t="s">
        <v>2254</v>
      </c>
    </row>
    <row r="5550" spans="1:20">
      <c r="A5550" t="s">
        <v>16819</v>
      </c>
      <c r="D5550">
        <f>L5550/J5550</f>
        <v>1.5177385695313982E-3</v>
      </c>
      <c r="E5550">
        <v>1.4635900000000001E-3</v>
      </c>
      <c r="F5550">
        <v>5.0436500000000002E-2</v>
      </c>
      <c r="G5550">
        <v>2.90184E-2</v>
      </c>
      <c r="H5550">
        <v>1608</v>
      </c>
      <c r="I5550">
        <v>290.25400000000002</v>
      </c>
      <c r="J5550">
        <v>1317.75</v>
      </c>
      <c r="K5550">
        <v>16</v>
      </c>
      <c r="L5550">
        <v>2</v>
      </c>
      <c r="M5550">
        <v>14.137499999999999</v>
      </c>
      <c r="N5550">
        <v>1.8625100000000001</v>
      </c>
      <c r="O5550" t="s">
        <v>11658</v>
      </c>
      <c r="P5550">
        <v>2</v>
      </c>
      <c r="Q5550" t="s">
        <v>4477</v>
      </c>
      <c r="R5550" t="s">
        <v>0</v>
      </c>
      <c r="S5550" t="s">
        <v>2363</v>
      </c>
      <c r="T5550" t="s">
        <v>2362</v>
      </c>
    </row>
    <row r="5551" spans="1:20">
      <c r="A5551" t="s">
        <v>16818</v>
      </c>
      <c r="D5551">
        <f>L5551/J5551</f>
        <v>1.5150551025540798E-3</v>
      </c>
      <c r="E5551">
        <v>1.30591E-3</v>
      </c>
      <c r="F5551">
        <v>4.1921399999999998E-2</v>
      </c>
      <c r="G5551">
        <v>3.1151499999999999E-2</v>
      </c>
      <c r="H5551">
        <v>813</v>
      </c>
      <c r="I5551">
        <v>152.958</v>
      </c>
      <c r="J5551">
        <v>660.04200000000003</v>
      </c>
      <c r="K5551">
        <v>7</v>
      </c>
      <c r="L5551">
        <v>1</v>
      </c>
      <c r="M5551">
        <v>6.1705300000000003</v>
      </c>
      <c r="N5551">
        <v>0.82946900000000001</v>
      </c>
      <c r="O5551" t="s">
        <v>16817</v>
      </c>
      <c r="P5551">
        <v>0</v>
      </c>
      <c r="Q5551" t="s">
        <v>0</v>
      </c>
      <c r="S5551" t="s">
        <v>12958</v>
      </c>
      <c r="T5551" t="s">
        <v>12957</v>
      </c>
    </row>
    <row r="5552" spans="1:20">
      <c r="A5552" t="s">
        <v>16816</v>
      </c>
      <c r="D5552">
        <f>L5552/J5552</f>
        <v>1.514807240778611E-3</v>
      </c>
      <c r="E5552">
        <v>1.65303E-3</v>
      </c>
      <c r="F5552">
        <v>0.100454</v>
      </c>
      <c r="G5552">
        <v>1.64557E-2</v>
      </c>
      <c r="H5552">
        <v>816</v>
      </c>
      <c r="I5552">
        <v>155.85</v>
      </c>
      <c r="J5552">
        <v>660.15</v>
      </c>
      <c r="K5552">
        <v>16</v>
      </c>
      <c r="L5552">
        <v>1</v>
      </c>
      <c r="M5552">
        <v>14.9574</v>
      </c>
      <c r="N5552">
        <v>1.04257</v>
      </c>
      <c r="O5552" t="s">
        <v>1</v>
      </c>
      <c r="P5552">
        <v>0</v>
      </c>
      <c r="Q5552" t="s">
        <v>0</v>
      </c>
      <c r="S5552" t="s">
        <v>9060</v>
      </c>
      <c r="T5552" t="s">
        <v>9059</v>
      </c>
    </row>
    <row r="5553" spans="1:20">
      <c r="A5553" t="s">
        <v>16815</v>
      </c>
      <c r="D5553">
        <f>L5553/J5553</f>
        <v>1.5147957676606252E-3</v>
      </c>
      <c r="E5553">
        <v>1.46517E-3</v>
      </c>
      <c r="F5553">
        <v>0.114204</v>
      </c>
      <c r="G5553">
        <v>1.2829500000000001E-2</v>
      </c>
      <c r="H5553">
        <v>1611</v>
      </c>
      <c r="I5553">
        <v>290.69</v>
      </c>
      <c r="J5553">
        <v>1320.31</v>
      </c>
      <c r="K5553">
        <v>32</v>
      </c>
      <c r="L5553">
        <v>2</v>
      </c>
      <c r="M5553">
        <v>30.238</v>
      </c>
      <c r="N5553">
        <v>1.7620100000000001</v>
      </c>
      <c r="O5553" t="s">
        <v>14172</v>
      </c>
      <c r="P5553">
        <v>5</v>
      </c>
      <c r="Q5553" t="s">
        <v>14171</v>
      </c>
      <c r="R5553" t="s">
        <v>14170</v>
      </c>
      <c r="S5553" t="s">
        <v>11801</v>
      </c>
      <c r="T5553" t="s">
        <v>11800</v>
      </c>
    </row>
    <row r="5554" spans="1:20">
      <c r="A5554" t="s">
        <v>16814</v>
      </c>
      <c r="D5554">
        <f>L5554/J5554</f>
        <v>1.5147728219460288E-3</v>
      </c>
      <c r="E5554">
        <v>1.59312E-3</v>
      </c>
      <c r="F5554">
        <v>2.63012E-2</v>
      </c>
      <c r="G5554">
        <v>6.0572300000000003E-2</v>
      </c>
      <c r="H5554">
        <v>1674</v>
      </c>
      <c r="I5554">
        <v>353.67200000000003</v>
      </c>
      <c r="J5554">
        <v>1320.33</v>
      </c>
      <c r="K5554">
        <v>11</v>
      </c>
      <c r="L5554">
        <v>2</v>
      </c>
      <c r="M5554">
        <v>8.97133</v>
      </c>
      <c r="N5554">
        <v>2.02867</v>
      </c>
      <c r="O5554" t="s">
        <v>16813</v>
      </c>
      <c r="P5554">
        <v>0</v>
      </c>
      <c r="Q5554" t="s">
        <v>0</v>
      </c>
      <c r="S5554" t="s">
        <v>11661</v>
      </c>
      <c r="T5554" t="s">
        <v>11660</v>
      </c>
    </row>
    <row r="5555" spans="1:20">
      <c r="A5555" t="s">
        <v>16812</v>
      </c>
      <c r="D5555">
        <f>L5555/J5555</f>
        <v>1.5143102316894656E-3</v>
      </c>
      <c r="E5555">
        <v>1.5241199999999999E-3</v>
      </c>
      <c r="F5555">
        <v>7.9412800000000006E-2</v>
      </c>
      <c r="G5555">
        <v>1.9192299999999999E-2</v>
      </c>
      <c r="H5555">
        <v>2586</v>
      </c>
      <c r="I5555">
        <v>604.899</v>
      </c>
      <c r="J5555">
        <v>1981.1</v>
      </c>
      <c r="K5555">
        <v>48</v>
      </c>
      <c r="L5555">
        <v>3</v>
      </c>
      <c r="M5555">
        <v>45.161299999999997</v>
      </c>
      <c r="N5555">
        <v>2.8386900000000002</v>
      </c>
      <c r="O5555" t="s">
        <v>2376</v>
      </c>
      <c r="P5555">
        <v>2</v>
      </c>
      <c r="Q5555" t="s">
        <v>293</v>
      </c>
      <c r="R5555" t="s">
        <v>0</v>
      </c>
      <c r="S5555" t="s">
        <v>2111</v>
      </c>
      <c r="T5555" t="s">
        <v>2110</v>
      </c>
    </row>
    <row r="5556" spans="1:20">
      <c r="A5556" t="s">
        <v>16811</v>
      </c>
      <c r="D5556">
        <f>L5556/J5556</f>
        <v>1.5136837006539115E-3</v>
      </c>
      <c r="E5556">
        <v>1.60012E-3</v>
      </c>
      <c r="F5556">
        <v>0.14354</v>
      </c>
      <c r="G5556">
        <v>1.1147600000000001E-2</v>
      </c>
      <c r="H5556">
        <v>1617</v>
      </c>
      <c r="I5556">
        <v>295.71699999999998</v>
      </c>
      <c r="J5556">
        <v>1321.28</v>
      </c>
      <c r="K5556">
        <v>40</v>
      </c>
      <c r="L5556">
        <v>2</v>
      </c>
      <c r="M5556">
        <v>38.102200000000003</v>
      </c>
      <c r="N5556">
        <v>1.8977999999999999</v>
      </c>
      <c r="O5556" t="s">
        <v>16810</v>
      </c>
      <c r="P5556">
        <v>4</v>
      </c>
      <c r="Q5556" t="s">
        <v>14784</v>
      </c>
      <c r="R5556" t="s">
        <v>0</v>
      </c>
      <c r="S5556" t="s">
        <v>14783</v>
      </c>
      <c r="T5556" t="s">
        <v>14782</v>
      </c>
    </row>
    <row r="5557" spans="1:20">
      <c r="A5557" t="s">
        <v>16809</v>
      </c>
      <c r="D5557">
        <f>L5557/J5557</f>
        <v>1.5135806019510056E-3</v>
      </c>
      <c r="E5557">
        <v>1.5349599999999999E-3</v>
      </c>
      <c r="F5557">
        <v>7.8907900000000003E-2</v>
      </c>
      <c r="G5557">
        <v>1.94526E-2</v>
      </c>
      <c r="H5557">
        <v>1626</v>
      </c>
      <c r="I5557">
        <v>304.63400000000001</v>
      </c>
      <c r="J5557">
        <v>1321.37</v>
      </c>
      <c r="K5557">
        <v>26</v>
      </c>
      <c r="L5557">
        <v>2</v>
      </c>
      <c r="M5557">
        <v>23.976900000000001</v>
      </c>
      <c r="N5557">
        <v>2.0230899999999998</v>
      </c>
      <c r="O5557" t="s">
        <v>1</v>
      </c>
      <c r="P5557">
        <v>0</v>
      </c>
      <c r="Q5557" t="s">
        <v>0</v>
      </c>
      <c r="S5557" t="s">
        <v>16808</v>
      </c>
      <c r="T5557" t="s">
        <v>16807</v>
      </c>
    </row>
    <row r="5558" spans="1:20">
      <c r="A5558" t="s">
        <v>16806</v>
      </c>
      <c r="D5558">
        <f>L5558/J5558</f>
        <v>1.5125732652675364E-3</v>
      </c>
      <c r="E5558">
        <v>1.6069299999999999E-3</v>
      </c>
      <c r="F5558">
        <v>9.1633500000000007E-2</v>
      </c>
      <c r="G5558">
        <v>1.75365E-2</v>
      </c>
      <c r="H5558">
        <v>1629</v>
      </c>
      <c r="I5558">
        <v>306.74700000000001</v>
      </c>
      <c r="J5558">
        <v>1322.25</v>
      </c>
      <c r="K5558">
        <v>29</v>
      </c>
      <c r="L5558">
        <v>2</v>
      </c>
      <c r="M5558">
        <v>26.9619</v>
      </c>
      <c r="N5558">
        <v>2.0381100000000001</v>
      </c>
      <c r="O5558" t="s">
        <v>16805</v>
      </c>
      <c r="P5558">
        <v>3</v>
      </c>
      <c r="Q5558" t="s">
        <v>16804</v>
      </c>
      <c r="R5558" t="s">
        <v>0</v>
      </c>
      <c r="S5558" t="s">
        <v>5801</v>
      </c>
      <c r="T5558" t="s">
        <v>5800</v>
      </c>
    </row>
    <row r="5559" spans="1:20">
      <c r="A5559" t="s">
        <v>16803</v>
      </c>
      <c r="D5559">
        <f>L5559/J5559</f>
        <v>1.5105694544729474E-3</v>
      </c>
      <c r="E5559">
        <v>1.58296E-3</v>
      </c>
      <c r="F5559">
        <v>7.22439E-2</v>
      </c>
      <c r="G5559">
        <v>2.1911300000000002E-2</v>
      </c>
      <c r="H5559">
        <v>873</v>
      </c>
      <c r="I5559">
        <v>210.99799999999999</v>
      </c>
      <c r="J5559">
        <v>662.00199999999995</v>
      </c>
      <c r="K5559">
        <v>16</v>
      </c>
      <c r="L5559">
        <v>1</v>
      </c>
      <c r="M5559">
        <v>14.970800000000001</v>
      </c>
      <c r="N5559">
        <v>1.02919</v>
      </c>
      <c r="O5559" t="s">
        <v>11372</v>
      </c>
      <c r="P5559">
        <v>3</v>
      </c>
      <c r="Q5559" t="s">
        <v>10698</v>
      </c>
      <c r="R5559" t="s">
        <v>10697</v>
      </c>
      <c r="S5559" t="s">
        <v>2974</v>
      </c>
      <c r="T5559" t="s">
        <v>2973</v>
      </c>
    </row>
    <row r="5560" spans="1:20">
      <c r="A5560" t="s">
        <v>16802</v>
      </c>
      <c r="D5560">
        <f>L5560/J5560</f>
        <v>1.5105112703022155E-3</v>
      </c>
      <c r="E5560">
        <v>1.9666800000000002E-3</v>
      </c>
      <c r="F5560">
        <v>0.117131</v>
      </c>
      <c r="G5560">
        <v>1.67904E-2</v>
      </c>
      <c r="H5560">
        <v>3240</v>
      </c>
      <c r="I5560">
        <v>591.89</v>
      </c>
      <c r="J5560">
        <v>2648.11</v>
      </c>
      <c r="K5560">
        <v>69</v>
      </c>
      <c r="L5560">
        <v>4</v>
      </c>
      <c r="M5560">
        <v>64.178899999999999</v>
      </c>
      <c r="N5560">
        <v>4.8211199999999996</v>
      </c>
      <c r="O5560" t="s">
        <v>16801</v>
      </c>
      <c r="P5560">
        <v>5</v>
      </c>
      <c r="Q5560" t="s">
        <v>16800</v>
      </c>
      <c r="R5560" t="s">
        <v>2211</v>
      </c>
      <c r="S5560" t="s">
        <v>16799</v>
      </c>
      <c r="T5560" t="s">
        <v>16798</v>
      </c>
    </row>
    <row r="5561" spans="1:20">
      <c r="A5561" t="s">
        <v>16797</v>
      </c>
      <c r="D5561">
        <f>L5561/J5561</f>
        <v>1.5091674375996994E-3</v>
      </c>
      <c r="E5561">
        <v>1.71649E-3</v>
      </c>
      <c r="F5561">
        <v>3.26174E-3</v>
      </c>
      <c r="G5561">
        <v>0.52624899999999997</v>
      </c>
      <c r="H5561">
        <v>942</v>
      </c>
      <c r="I5561">
        <v>279.38299999999998</v>
      </c>
      <c r="J5561">
        <v>662.61699999999996</v>
      </c>
      <c r="K5561">
        <v>2</v>
      </c>
      <c r="L5561">
        <v>1</v>
      </c>
      <c r="M5561">
        <v>0.88963599999999998</v>
      </c>
      <c r="N5561">
        <v>1.11036</v>
      </c>
      <c r="O5561" t="s">
        <v>1</v>
      </c>
      <c r="P5561">
        <v>3</v>
      </c>
      <c r="Q5561" t="s">
        <v>7394</v>
      </c>
      <c r="R5561" t="s">
        <v>0</v>
      </c>
      <c r="S5561" t="s">
        <v>237</v>
      </c>
      <c r="T5561" t="s">
        <v>236</v>
      </c>
    </row>
    <row r="5562" spans="1:20">
      <c r="A5562" t="s">
        <v>16796</v>
      </c>
      <c r="D5562">
        <f>L5562/J5562</f>
        <v>1.5077475608413836E-3</v>
      </c>
      <c r="E5562">
        <v>1.5281400000000001E-3</v>
      </c>
      <c r="F5562">
        <v>0.18118899999999999</v>
      </c>
      <c r="G5562">
        <v>8.4339900000000006E-3</v>
      </c>
      <c r="H5562">
        <v>795</v>
      </c>
      <c r="I5562">
        <v>131.75899999999999</v>
      </c>
      <c r="J5562">
        <v>663.24099999999999</v>
      </c>
      <c r="K5562">
        <v>22</v>
      </c>
      <c r="L5562">
        <v>1</v>
      </c>
      <c r="M5562">
        <v>21.103999999999999</v>
      </c>
      <c r="N5562">
        <v>0.89596100000000001</v>
      </c>
      <c r="O5562" t="s">
        <v>781</v>
      </c>
      <c r="P5562">
        <v>7</v>
      </c>
      <c r="Q5562" t="s">
        <v>16795</v>
      </c>
      <c r="R5562" t="s">
        <v>16794</v>
      </c>
      <c r="S5562" t="s">
        <v>3172</v>
      </c>
      <c r="T5562" t="s">
        <v>3171</v>
      </c>
    </row>
    <row r="5563" spans="1:20">
      <c r="A5563" t="s">
        <v>16793</v>
      </c>
      <c r="D5563">
        <f>L5563/J5563</f>
        <v>1.5071135760790933E-3</v>
      </c>
      <c r="E5563">
        <v>1.6141E-3</v>
      </c>
      <c r="F5563">
        <v>5.1808399999999998E-2</v>
      </c>
      <c r="G5563">
        <v>3.1155200000000001E-2</v>
      </c>
      <c r="H5563">
        <v>1599</v>
      </c>
      <c r="I5563">
        <v>271.96100000000001</v>
      </c>
      <c r="J5563">
        <v>1327.04</v>
      </c>
      <c r="K5563">
        <v>16</v>
      </c>
      <c r="L5563">
        <v>2</v>
      </c>
      <c r="M5563">
        <v>13.8886</v>
      </c>
      <c r="N5563">
        <v>2.11138</v>
      </c>
      <c r="O5563" t="s">
        <v>2887</v>
      </c>
      <c r="P5563">
        <v>0</v>
      </c>
      <c r="Q5563" t="s">
        <v>0</v>
      </c>
      <c r="S5563" t="s">
        <v>1981</v>
      </c>
      <c r="T5563" t="s">
        <v>1980</v>
      </c>
    </row>
    <row r="5564" spans="1:20">
      <c r="A5564" t="s">
        <v>16792</v>
      </c>
      <c r="D5564">
        <f>L5564/J5564</f>
        <v>1.5068297056408169E-3</v>
      </c>
      <c r="E5564">
        <v>1.54374E-3</v>
      </c>
      <c r="F5564">
        <v>8.3124900000000002E-2</v>
      </c>
      <c r="G5564">
        <v>1.8571299999999999E-2</v>
      </c>
      <c r="H5564">
        <v>762</v>
      </c>
      <c r="I5564">
        <v>98.354900000000001</v>
      </c>
      <c r="J5564">
        <v>663.64499999999998</v>
      </c>
      <c r="K5564">
        <v>9</v>
      </c>
      <c r="L5564">
        <v>1</v>
      </c>
      <c r="M5564">
        <v>7.9977999999999998</v>
      </c>
      <c r="N5564">
        <v>1.0022</v>
      </c>
      <c r="O5564" t="s">
        <v>16791</v>
      </c>
      <c r="P5564">
        <v>3</v>
      </c>
      <c r="Q5564" t="s">
        <v>10518</v>
      </c>
      <c r="R5564" t="s">
        <v>0</v>
      </c>
      <c r="S5564" t="s">
        <v>10517</v>
      </c>
      <c r="T5564" t="s">
        <v>10516</v>
      </c>
    </row>
    <row r="5565" spans="1:20">
      <c r="A5565" t="s">
        <v>16790</v>
      </c>
      <c r="D5565">
        <f>L5565/J5565</f>
        <v>1.5061511211788947E-3</v>
      </c>
      <c r="E5565">
        <v>1.15839E-3</v>
      </c>
      <c r="F5565">
        <v>0.119058</v>
      </c>
      <c r="G5565">
        <v>9.7295699999999999E-3</v>
      </c>
      <c r="H5565">
        <v>813</v>
      </c>
      <c r="I5565">
        <v>149.05600000000001</v>
      </c>
      <c r="J5565">
        <v>663.94399999999996</v>
      </c>
      <c r="K5565">
        <v>17</v>
      </c>
      <c r="L5565">
        <v>1</v>
      </c>
      <c r="M5565">
        <v>16.293800000000001</v>
      </c>
      <c r="N5565">
        <v>0.70615300000000003</v>
      </c>
      <c r="O5565" t="s">
        <v>16789</v>
      </c>
      <c r="P5565">
        <v>1</v>
      </c>
      <c r="Q5565" t="s">
        <v>391</v>
      </c>
      <c r="R5565" t="s">
        <v>0</v>
      </c>
      <c r="S5565" t="s">
        <v>7121</v>
      </c>
      <c r="T5565" t="s">
        <v>7120</v>
      </c>
    </row>
    <row r="5566" spans="1:20">
      <c r="A5566" t="s">
        <v>16788</v>
      </c>
      <c r="D5566">
        <f>L5566/J5566</f>
        <v>1.5061465842101617E-3</v>
      </c>
      <c r="E5566">
        <v>2.0019399999999998E-3</v>
      </c>
      <c r="F5566">
        <v>7.3086200000000004E-2</v>
      </c>
      <c r="G5566">
        <v>2.7391499999999999E-2</v>
      </c>
      <c r="H5566">
        <v>816</v>
      </c>
      <c r="I5566">
        <v>152.054</v>
      </c>
      <c r="J5566">
        <v>663.94600000000003</v>
      </c>
      <c r="K5566">
        <v>12</v>
      </c>
      <c r="L5566">
        <v>1</v>
      </c>
      <c r="M5566">
        <v>10.7181</v>
      </c>
      <c r="N5566">
        <v>1.2819400000000001</v>
      </c>
      <c r="O5566" t="s">
        <v>1</v>
      </c>
      <c r="P5566">
        <v>2</v>
      </c>
      <c r="Q5566" t="s">
        <v>16787</v>
      </c>
      <c r="R5566" t="s">
        <v>0</v>
      </c>
    </row>
    <row r="5567" spans="1:20">
      <c r="A5567" t="s">
        <v>16786</v>
      </c>
      <c r="D5567">
        <f>L5567/J5567</f>
        <v>1.5043928270550005E-3</v>
      </c>
      <c r="E5567">
        <v>3.0145900000000002E-3</v>
      </c>
      <c r="F5567">
        <v>0.14636299999999999</v>
      </c>
      <c r="G5567">
        <v>2.0596699999999999E-2</v>
      </c>
      <c r="H5567">
        <v>816</v>
      </c>
      <c r="I5567">
        <v>151.28</v>
      </c>
      <c r="J5567">
        <v>664.72</v>
      </c>
      <c r="K5567">
        <v>21</v>
      </c>
      <c r="L5567">
        <v>1</v>
      </c>
      <c r="M5567">
        <v>19.257200000000001</v>
      </c>
      <c r="N5567">
        <v>1.7427999999999999</v>
      </c>
      <c r="O5567" t="s">
        <v>16785</v>
      </c>
      <c r="P5567">
        <v>1</v>
      </c>
      <c r="Q5567" t="s">
        <v>4328</v>
      </c>
      <c r="R5567" t="s">
        <v>845</v>
      </c>
      <c r="S5567" t="s">
        <v>4327</v>
      </c>
      <c r="T5567" t="s">
        <v>4326</v>
      </c>
    </row>
    <row r="5568" spans="1:20">
      <c r="A5568" t="s">
        <v>16784</v>
      </c>
      <c r="D5568">
        <f>L5568/J5568</f>
        <v>1.5035785168701508E-3</v>
      </c>
      <c r="E5568">
        <v>1.3683899999999999E-3</v>
      </c>
      <c r="F5568">
        <v>6.7657599999999998E-2</v>
      </c>
      <c r="G5568">
        <v>2.0225199999999999E-2</v>
      </c>
      <c r="H5568">
        <v>1608</v>
      </c>
      <c r="I5568">
        <v>277.83699999999999</v>
      </c>
      <c r="J5568">
        <v>1330.16</v>
      </c>
      <c r="K5568">
        <v>19</v>
      </c>
      <c r="L5568">
        <v>2</v>
      </c>
      <c r="M5568">
        <v>17.322700000000001</v>
      </c>
      <c r="N5568">
        <v>1.6773400000000001</v>
      </c>
      <c r="O5568" t="s">
        <v>16783</v>
      </c>
      <c r="P5568">
        <v>2</v>
      </c>
      <c r="Q5568" t="s">
        <v>2791</v>
      </c>
      <c r="R5568" t="s">
        <v>0</v>
      </c>
      <c r="S5568" t="s">
        <v>11332</v>
      </c>
      <c r="T5568" t="s">
        <v>11331</v>
      </c>
    </row>
    <row r="5569" spans="1:20">
      <c r="A5569" t="s">
        <v>16782</v>
      </c>
      <c r="D5569">
        <f>L5569/J5569</f>
        <v>1.5029277031657668E-3</v>
      </c>
      <c r="E5569">
        <v>1.5294499999999999E-3</v>
      </c>
      <c r="F5569">
        <v>3.1917300000000003E-2</v>
      </c>
      <c r="G5569">
        <v>4.7919200000000002E-2</v>
      </c>
      <c r="H5569">
        <v>4254</v>
      </c>
      <c r="I5569">
        <v>927.15599999999995</v>
      </c>
      <c r="J5569">
        <v>3326.84</v>
      </c>
      <c r="K5569">
        <v>34</v>
      </c>
      <c r="L5569">
        <v>5</v>
      </c>
      <c r="M5569">
        <v>29.011600000000001</v>
      </c>
      <c r="N5569">
        <v>4.9884000000000004</v>
      </c>
      <c r="O5569" t="s">
        <v>1347</v>
      </c>
      <c r="P5569">
        <v>2</v>
      </c>
      <c r="Q5569" t="s">
        <v>581</v>
      </c>
      <c r="R5569" t="s">
        <v>0</v>
      </c>
      <c r="S5569" t="s">
        <v>3313</v>
      </c>
      <c r="T5569" t="s">
        <v>3312</v>
      </c>
    </row>
    <row r="5570" spans="1:20">
      <c r="A5570" t="s">
        <v>16781</v>
      </c>
      <c r="D5570">
        <f>L5570/J5570</f>
        <v>1.5027357303971881E-3</v>
      </c>
      <c r="E5570">
        <v>1.63013E-3</v>
      </c>
      <c r="F5570">
        <v>0.106892</v>
      </c>
      <c r="G5570">
        <v>1.52503E-2</v>
      </c>
      <c r="H5570">
        <v>825</v>
      </c>
      <c r="I5570">
        <v>159.547</v>
      </c>
      <c r="J5570">
        <v>665.45299999999997</v>
      </c>
      <c r="K5570">
        <v>17</v>
      </c>
      <c r="L5570">
        <v>1</v>
      </c>
      <c r="M5570">
        <v>15.9833</v>
      </c>
      <c r="N5570">
        <v>1.0166599999999999</v>
      </c>
      <c r="O5570" t="s">
        <v>16780</v>
      </c>
      <c r="P5570">
        <v>0</v>
      </c>
      <c r="Q5570" t="s">
        <v>0</v>
      </c>
      <c r="S5570" t="s">
        <v>174</v>
      </c>
      <c r="T5570" t="s">
        <v>173</v>
      </c>
    </row>
    <row r="5571" spans="1:20">
      <c r="A5571" t="s">
        <v>16779</v>
      </c>
      <c r="D5571">
        <f>L5571/J5571</f>
        <v>1.5026725030466686E-3</v>
      </c>
      <c r="E5571">
        <v>1.53422E-3</v>
      </c>
      <c r="F5571">
        <v>3.42306E-2</v>
      </c>
      <c r="G5571">
        <v>4.4820199999999998E-2</v>
      </c>
      <c r="H5571">
        <v>792</v>
      </c>
      <c r="I5571">
        <v>126.51900000000001</v>
      </c>
      <c r="J5571">
        <v>665.48099999999999</v>
      </c>
      <c r="K5571">
        <v>5</v>
      </c>
      <c r="L5571">
        <v>1</v>
      </c>
      <c r="M5571">
        <v>4.0461200000000002</v>
      </c>
      <c r="N5571">
        <v>0.95387599999999995</v>
      </c>
      <c r="O5571" t="s">
        <v>16778</v>
      </c>
      <c r="P5571">
        <v>0</v>
      </c>
      <c r="Q5571" t="s">
        <v>0</v>
      </c>
    </row>
    <row r="5572" spans="1:20">
      <c r="A5572" t="s">
        <v>16777</v>
      </c>
      <c r="D5572">
        <f>L5572/J5572</f>
        <v>1.5016743669191148E-3</v>
      </c>
      <c r="E5572">
        <v>1.54104E-3</v>
      </c>
      <c r="F5572">
        <v>9.6322400000000002E-2</v>
      </c>
      <c r="G5572">
        <v>1.5998800000000001E-2</v>
      </c>
      <c r="H5572">
        <v>2469</v>
      </c>
      <c r="I5572">
        <v>471.22899999999998</v>
      </c>
      <c r="J5572">
        <v>1997.77</v>
      </c>
      <c r="K5572">
        <v>47</v>
      </c>
      <c r="L5572">
        <v>3</v>
      </c>
      <c r="M5572">
        <v>44.014600000000002</v>
      </c>
      <c r="N5572">
        <v>2.9853700000000001</v>
      </c>
      <c r="O5572" t="s">
        <v>16776</v>
      </c>
      <c r="P5572">
        <v>0</v>
      </c>
      <c r="Q5572" t="s">
        <v>0</v>
      </c>
      <c r="S5572" t="s">
        <v>16775</v>
      </c>
      <c r="T5572" t="s">
        <v>16774</v>
      </c>
    </row>
    <row r="5573" spans="1:20">
      <c r="A5573" t="s">
        <v>16773</v>
      </c>
      <c r="D5573">
        <f>L5573/J5573</f>
        <v>1.5006114991859183E-3</v>
      </c>
      <c r="E5573">
        <v>1.5960900000000001E-3</v>
      </c>
      <c r="F5573">
        <v>5.1423099999999999E-2</v>
      </c>
      <c r="G5573">
        <v>3.10385E-2</v>
      </c>
      <c r="H5573">
        <v>1770</v>
      </c>
      <c r="I5573">
        <v>437.214</v>
      </c>
      <c r="J5573">
        <v>1332.79</v>
      </c>
      <c r="K5573">
        <v>24</v>
      </c>
      <c r="L5573">
        <v>2</v>
      </c>
      <c r="M5573">
        <v>21.9255</v>
      </c>
      <c r="N5573">
        <v>2.0745100000000001</v>
      </c>
      <c r="O5573" t="s">
        <v>16772</v>
      </c>
      <c r="P5573">
        <v>3</v>
      </c>
      <c r="Q5573" t="s">
        <v>16771</v>
      </c>
      <c r="R5573" t="s">
        <v>16770</v>
      </c>
      <c r="S5573" t="s">
        <v>16769</v>
      </c>
      <c r="T5573" t="s">
        <v>16768</v>
      </c>
    </row>
    <row r="5574" spans="1:20">
      <c r="A5574" t="s">
        <v>16767</v>
      </c>
      <c r="D5574">
        <f>L5574/J5574</f>
        <v>1.5000622525834823E-3</v>
      </c>
      <c r="E5574">
        <v>1.7992399999999999E-3</v>
      </c>
      <c r="F5574">
        <v>2.6594699999999999E-2</v>
      </c>
      <c r="G5574">
        <v>6.7653900000000003E-2</v>
      </c>
      <c r="H5574">
        <v>813</v>
      </c>
      <c r="I5574">
        <v>146.36099999999999</v>
      </c>
      <c r="J5574">
        <v>666.63900000000001</v>
      </c>
      <c r="K5574">
        <v>5</v>
      </c>
      <c r="L5574">
        <v>1</v>
      </c>
      <c r="M5574">
        <v>3.8222</v>
      </c>
      <c r="N5574">
        <v>1.1778</v>
      </c>
      <c r="O5574" t="s">
        <v>16766</v>
      </c>
      <c r="P5574">
        <v>4</v>
      </c>
      <c r="Q5574" t="s">
        <v>16765</v>
      </c>
      <c r="R5574" t="s">
        <v>0</v>
      </c>
      <c r="S5574" t="s">
        <v>16764</v>
      </c>
      <c r="T5574" t="s">
        <v>16763</v>
      </c>
    </row>
    <row r="5575" spans="1:20">
      <c r="A5575" t="s">
        <v>16762</v>
      </c>
      <c r="D5575">
        <f>L5575/J5575</f>
        <v>1.4981812080134716E-3</v>
      </c>
      <c r="E5575">
        <v>1.4955299999999999E-3</v>
      </c>
      <c r="F5575">
        <v>0.119699</v>
      </c>
      <c r="G5575">
        <v>1.2494E-2</v>
      </c>
      <c r="H5575">
        <v>3969</v>
      </c>
      <c r="I5575">
        <v>631.61699999999996</v>
      </c>
      <c r="J5575">
        <v>3337.38</v>
      </c>
      <c r="K5575">
        <v>76</v>
      </c>
      <c r="L5575">
        <v>5</v>
      </c>
      <c r="M5575">
        <v>71.293400000000005</v>
      </c>
      <c r="N5575">
        <v>4.7065599999999996</v>
      </c>
      <c r="O5575" t="s">
        <v>16761</v>
      </c>
      <c r="P5575">
        <v>7</v>
      </c>
      <c r="Q5575" t="s">
        <v>16760</v>
      </c>
      <c r="R5575" t="s">
        <v>107</v>
      </c>
      <c r="S5575" t="s">
        <v>111</v>
      </c>
      <c r="T5575" t="s">
        <v>110</v>
      </c>
    </row>
    <row r="5576" spans="1:20">
      <c r="A5576" t="s">
        <v>16759</v>
      </c>
      <c r="D5576">
        <f>L5576/J5576</f>
        <v>1.4971778198096589E-3</v>
      </c>
      <c r="E5576">
        <v>1.4566200000000001E-3</v>
      </c>
      <c r="F5576">
        <v>5.9842399999999997E-2</v>
      </c>
      <c r="G5576">
        <v>2.4340899999999999E-2</v>
      </c>
      <c r="H5576">
        <v>2436</v>
      </c>
      <c r="I5576">
        <v>432.226</v>
      </c>
      <c r="J5576">
        <v>2003.77</v>
      </c>
      <c r="K5576">
        <v>27</v>
      </c>
      <c r="L5576">
        <v>3</v>
      </c>
      <c r="M5576">
        <v>24.2622</v>
      </c>
      <c r="N5576">
        <v>2.7378200000000001</v>
      </c>
      <c r="O5576" t="s">
        <v>16758</v>
      </c>
      <c r="P5576">
        <v>3</v>
      </c>
      <c r="Q5576" t="s">
        <v>2022</v>
      </c>
      <c r="R5576" t="s">
        <v>0</v>
      </c>
      <c r="S5576" t="s">
        <v>999</v>
      </c>
      <c r="T5576" t="s">
        <v>998</v>
      </c>
    </row>
    <row r="5577" spans="1:20">
      <c r="A5577" t="s">
        <v>16757</v>
      </c>
      <c r="D5577">
        <f>L5577/J5577</f>
        <v>1.4965982322181681E-3</v>
      </c>
      <c r="E5577">
        <v>2.9068599999999998E-3</v>
      </c>
      <c r="F5577">
        <v>2.3161399999999999E-2</v>
      </c>
      <c r="G5577">
        <v>0.125504</v>
      </c>
      <c r="H5577">
        <v>846</v>
      </c>
      <c r="I5577">
        <v>177.81800000000001</v>
      </c>
      <c r="J5577">
        <v>668.18200000000002</v>
      </c>
      <c r="K5577">
        <v>6</v>
      </c>
      <c r="L5577">
        <v>1</v>
      </c>
      <c r="M5577">
        <v>4.0771800000000002</v>
      </c>
      <c r="N5577">
        <v>1.92282</v>
      </c>
      <c r="O5577" t="s">
        <v>16756</v>
      </c>
      <c r="P5577">
        <v>0</v>
      </c>
      <c r="Q5577" t="s">
        <v>0</v>
      </c>
      <c r="S5577" t="s">
        <v>5852</v>
      </c>
      <c r="T5577" t="s">
        <v>5851</v>
      </c>
    </row>
    <row r="5578" spans="1:20">
      <c r="A5578" t="s">
        <v>16755</v>
      </c>
      <c r="D5578">
        <f>L5578/J5578</f>
        <v>1.4965355202705736E-3</v>
      </c>
      <c r="E5578">
        <v>2.2073700000000002E-3</v>
      </c>
      <c r="F5578">
        <v>0.122253</v>
      </c>
      <c r="G5578">
        <v>1.80558E-2</v>
      </c>
      <c r="H5578">
        <v>2454</v>
      </c>
      <c r="I5578">
        <v>449.36599999999999</v>
      </c>
      <c r="J5578">
        <v>2004.63</v>
      </c>
      <c r="K5578">
        <v>56</v>
      </c>
      <c r="L5578">
        <v>3</v>
      </c>
      <c r="M5578">
        <v>51.825600000000001</v>
      </c>
      <c r="N5578">
        <v>4.1744199999999996</v>
      </c>
      <c r="O5578" t="s">
        <v>3641</v>
      </c>
      <c r="P5578">
        <v>3</v>
      </c>
      <c r="Q5578" t="s">
        <v>16754</v>
      </c>
      <c r="R5578" t="s">
        <v>0</v>
      </c>
      <c r="S5578" t="s">
        <v>5801</v>
      </c>
      <c r="T5578" t="s">
        <v>5800</v>
      </c>
    </row>
    <row r="5579" spans="1:20">
      <c r="A5579" t="s">
        <v>16753</v>
      </c>
      <c r="D5579">
        <f>L5579/J5579</f>
        <v>1.495944494475477E-3</v>
      </c>
      <c r="E5579">
        <v>1.81755E-3</v>
      </c>
      <c r="F5579">
        <v>0.15795999999999999</v>
      </c>
      <c r="G5579">
        <v>1.15064E-2</v>
      </c>
      <c r="H5579">
        <v>801</v>
      </c>
      <c r="I5579">
        <v>132.52600000000001</v>
      </c>
      <c r="J5579">
        <v>668.47400000000005</v>
      </c>
      <c r="K5579">
        <v>21</v>
      </c>
      <c r="L5579">
        <v>1</v>
      </c>
      <c r="M5579">
        <v>19.847999999999999</v>
      </c>
      <c r="N5579">
        <v>1.1519699999999999</v>
      </c>
      <c r="O5579" t="s">
        <v>16752</v>
      </c>
      <c r="P5579">
        <v>0</v>
      </c>
      <c r="Q5579" t="s">
        <v>0</v>
      </c>
      <c r="S5579" t="s">
        <v>13808</v>
      </c>
      <c r="T5579" t="s">
        <v>13807</v>
      </c>
    </row>
    <row r="5580" spans="1:20">
      <c r="A5580" t="s">
        <v>16751</v>
      </c>
      <c r="D5580">
        <f>L5580/J5580</f>
        <v>1.4955462632281066E-3</v>
      </c>
      <c r="E5580">
        <v>1.9246300000000001E-3</v>
      </c>
      <c r="F5580">
        <v>0.140545</v>
      </c>
      <c r="G5580">
        <v>1.3694100000000001E-2</v>
      </c>
      <c r="H5580">
        <v>732</v>
      </c>
      <c r="I5580">
        <v>63.347999999999999</v>
      </c>
      <c r="J5580">
        <v>668.65200000000004</v>
      </c>
      <c r="K5580">
        <v>10</v>
      </c>
      <c r="L5580">
        <v>1</v>
      </c>
      <c r="M5580">
        <v>8.7371099999999995</v>
      </c>
      <c r="N5580">
        <v>1.2628900000000001</v>
      </c>
      <c r="O5580" t="s">
        <v>16750</v>
      </c>
      <c r="P5580">
        <v>5</v>
      </c>
      <c r="Q5580" t="s">
        <v>16749</v>
      </c>
      <c r="R5580" t="s">
        <v>3122</v>
      </c>
      <c r="S5580" t="s">
        <v>16748</v>
      </c>
      <c r="T5580" t="s">
        <v>16747</v>
      </c>
    </row>
    <row r="5581" spans="1:20">
      <c r="A5581" t="s">
        <v>16746</v>
      </c>
      <c r="D5581">
        <f>L5581/J5581</f>
        <v>1.4955328433967738E-3</v>
      </c>
      <c r="E5581">
        <v>1.59194E-3</v>
      </c>
      <c r="F5581">
        <v>5.2954899999999999E-2</v>
      </c>
      <c r="G5581">
        <v>3.0062100000000001E-2</v>
      </c>
      <c r="H5581">
        <v>882</v>
      </c>
      <c r="I5581">
        <v>213.34200000000001</v>
      </c>
      <c r="J5581">
        <v>668.65800000000002</v>
      </c>
      <c r="K5581">
        <v>12</v>
      </c>
      <c r="L5581">
        <v>1</v>
      </c>
      <c r="M5581">
        <v>10.966699999999999</v>
      </c>
      <c r="N5581">
        <v>1.03329</v>
      </c>
      <c r="O5581" t="s">
        <v>1146</v>
      </c>
      <c r="P5581">
        <v>3</v>
      </c>
      <c r="Q5581" t="s">
        <v>1512</v>
      </c>
      <c r="R5581" t="s">
        <v>0</v>
      </c>
      <c r="S5581" t="s">
        <v>1144</v>
      </c>
      <c r="T5581" t="s">
        <v>1143</v>
      </c>
    </row>
    <row r="5582" spans="1:20">
      <c r="A5582" t="s">
        <v>16745</v>
      </c>
      <c r="D5582">
        <f>L5582/J5582</f>
        <v>1.4954053670098622E-3</v>
      </c>
      <c r="E5582">
        <v>1.3665699999999999E-3</v>
      </c>
      <c r="F5582">
        <v>0.125198</v>
      </c>
      <c r="G5582">
        <v>1.09152E-2</v>
      </c>
      <c r="H5582">
        <v>1614</v>
      </c>
      <c r="I5582">
        <v>276.56599999999997</v>
      </c>
      <c r="J5582">
        <v>1337.43</v>
      </c>
      <c r="K5582">
        <v>34</v>
      </c>
      <c r="L5582">
        <v>2</v>
      </c>
      <c r="M5582">
        <v>32.295299999999997</v>
      </c>
      <c r="N5582">
        <v>1.70469</v>
      </c>
      <c r="O5582" t="s">
        <v>9285</v>
      </c>
      <c r="P5582">
        <v>1</v>
      </c>
      <c r="Q5582" t="s">
        <v>9284</v>
      </c>
      <c r="R5582" t="s">
        <v>5908</v>
      </c>
      <c r="S5582" t="s">
        <v>5907</v>
      </c>
      <c r="T5582" t="s">
        <v>5906</v>
      </c>
    </row>
    <row r="5583" spans="1:20">
      <c r="A5583" t="s">
        <v>16744</v>
      </c>
      <c r="D5583">
        <f>L5583/J5583</f>
        <v>1.4942490091261259E-3</v>
      </c>
      <c r="E5583">
        <v>1.52801E-3</v>
      </c>
      <c r="F5583">
        <v>7.1804300000000001E-2</v>
      </c>
      <c r="G5583">
        <v>2.1280199999999999E-2</v>
      </c>
      <c r="H5583">
        <v>3330</v>
      </c>
      <c r="I5583">
        <v>653.06600000000003</v>
      </c>
      <c r="J5583">
        <v>2676.93</v>
      </c>
      <c r="K5583">
        <v>48</v>
      </c>
      <c r="L5583">
        <v>4</v>
      </c>
      <c r="M5583">
        <v>44.149000000000001</v>
      </c>
      <c r="N5583">
        <v>3.8510300000000002</v>
      </c>
      <c r="O5583" t="s">
        <v>16743</v>
      </c>
      <c r="P5583">
        <v>2</v>
      </c>
      <c r="Q5583" t="s">
        <v>2173</v>
      </c>
      <c r="R5583" t="s">
        <v>0</v>
      </c>
      <c r="S5583" t="s">
        <v>5247</v>
      </c>
      <c r="T5583" t="s">
        <v>5246</v>
      </c>
    </row>
    <row r="5584" spans="1:20">
      <c r="A5584" t="s">
        <v>16742</v>
      </c>
      <c r="D5584">
        <f>L5584/J5584</f>
        <v>1.4941764472966614E-3</v>
      </c>
      <c r="E5584">
        <v>1.36403E-3</v>
      </c>
      <c r="F5584">
        <v>9.5602199999999998E-2</v>
      </c>
      <c r="G5584">
        <v>1.4267800000000001E-2</v>
      </c>
      <c r="H5584">
        <v>1626</v>
      </c>
      <c r="I5584">
        <v>287.471</v>
      </c>
      <c r="J5584">
        <v>1338.53</v>
      </c>
      <c r="K5584">
        <v>27</v>
      </c>
      <c r="L5584">
        <v>2</v>
      </c>
      <c r="M5584">
        <v>25.318000000000001</v>
      </c>
      <c r="N5584">
        <v>1.68198</v>
      </c>
      <c r="O5584" t="s">
        <v>14172</v>
      </c>
      <c r="P5584">
        <v>5</v>
      </c>
      <c r="Q5584" t="s">
        <v>16741</v>
      </c>
      <c r="R5584" t="s">
        <v>16740</v>
      </c>
      <c r="S5584" t="s">
        <v>11801</v>
      </c>
      <c r="T5584" t="s">
        <v>11800</v>
      </c>
    </row>
    <row r="5585" spans="1:20">
      <c r="A5585" t="s">
        <v>16739</v>
      </c>
      <c r="D5585">
        <f>L5585/J5585</f>
        <v>1.4939822395391362E-3</v>
      </c>
      <c r="E5585">
        <v>1.43804E-3</v>
      </c>
      <c r="F5585">
        <v>0.147199</v>
      </c>
      <c r="G5585">
        <v>9.7693699999999994E-3</v>
      </c>
      <c r="H5585">
        <v>3813</v>
      </c>
      <c r="I5585">
        <v>466.24299999999999</v>
      </c>
      <c r="J5585">
        <v>3346.76</v>
      </c>
      <c r="K5585">
        <v>68</v>
      </c>
      <c r="L5585">
        <v>5</v>
      </c>
      <c r="M5585">
        <v>63.543900000000001</v>
      </c>
      <c r="N5585">
        <v>4.4560700000000004</v>
      </c>
      <c r="O5585" t="s">
        <v>16738</v>
      </c>
      <c r="P5585">
        <v>3</v>
      </c>
      <c r="Q5585" t="s">
        <v>537</v>
      </c>
      <c r="R5585" t="s">
        <v>536</v>
      </c>
      <c r="S5585" t="s">
        <v>1139</v>
      </c>
      <c r="T5585" t="s">
        <v>1138</v>
      </c>
    </row>
    <row r="5586" spans="1:20">
      <c r="A5586" t="s">
        <v>16737</v>
      </c>
      <c r="D5586">
        <f>L5586/J5586</f>
        <v>1.493971079707839E-3</v>
      </c>
      <c r="E5586">
        <v>1.6228499999999999E-3</v>
      </c>
      <c r="F5586">
        <v>6.7287899999999998E-2</v>
      </c>
      <c r="G5586">
        <v>2.4118000000000001E-2</v>
      </c>
      <c r="H5586">
        <v>891</v>
      </c>
      <c r="I5586">
        <v>221.643</v>
      </c>
      <c r="J5586">
        <v>669.35699999999997</v>
      </c>
      <c r="K5586">
        <v>15</v>
      </c>
      <c r="L5586">
        <v>1</v>
      </c>
      <c r="M5586">
        <v>13.9816</v>
      </c>
      <c r="N5586">
        <v>1.0183599999999999</v>
      </c>
      <c r="O5586" t="s">
        <v>1</v>
      </c>
      <c r="P5586">
        <v>3</v>
      </c>
      <c r="Q5586" t="s">
        <v>16736</v>
      </c>
    </row>
    <row r="5587" spans="1:20">
      <c r="A5587" t="s">
        <v>16735</v>
      </c>
      <c r="D5587">
        <f>L5587/J5587</f>
        <v>1.4921698387710489E-3</v>
      </c>
      <c r="E5587">
        <v>1.4218600000000001E-3</v>
      </c>
      <c r="F5587">
        <v>6.9983199999999995E-2</v>
      </c>
      <c r="G5587">
        <v>2.0317200000000001E-2</v>
      </c>
      <c r="H5587">
        <v>1770</v>
      </c>
      <c r="I5587">
        <v>429.67399999999998</v>
      </c>
      <c r="J5587">
        <v>1340.33</v>
      </c>
      <c r="K5587">
        <v>29</v>
      </c>
      <c r="L5587">
        <v>2</v>
      </c>
      <c r="M5587">
        <v>27.271599999999999</v>
      </c>
      <c r="N5587">
        <v>1.7283999999999999</v>
      </c>
      <c r="O5587" t="s">
        <v>2164</v>
      </c>
      <c r="P5587">
        <v>3</v>
      </c>
      <c r="Q5587" t="s">
        <v>2215</v>
      </c>
      <c r="R5587" t="s">
        <v>0</v>
      </c>
      <c r="S5587" t="s">
        <v>2255</v>
      </c>
      <c r="T5587" t="s">
        <v>2254</v>
      </c>
    </row>
    <row r="5588" spans="1:20">
      <c r="A5588" t="s">
        <v>16734</v>
      </c>
      <c r="D5588">
        <f>L5588/J5588</f>
        <v>1.4910974029556533E-3</v>
      </c>
      <c r="E5588">
        <v>1.7644099999999999E-3</v>
      </c>
      <c r="F5588">
        <v>2.2272199999999999E-2</v>
      </c>
      <c r="G5588">
        <v>7.9220399999999996E-2</v>
      </c>
      <c r="H5588">
        <v>849</v>
      </c>
      <c r="I5588">
        <v>178.35300000000001</v>
      </c>
      <c r="J5588">
        <v>670.64700000000005</v>
      </c>
      <c r="K5588">
        <v>5</v>
      </c>
      <c r="L5588">
        <v>1</v>
      </c>
      <c r="M5588">
        <v>3.85242</v>
      </c>
      <c r="N5588">
        <v>1.14758</v>
      </c>
      <c r="O5588" t="s">
        <v>16733</v>
      </c>
      <c r="P5588">
        <v>0</v>
      </c>
      <c r="Q5588" t="s">
        <v>0</v>
      </c>
      <c r="S5588" t="s">
        <v>7205</v>
      </c>
      <c r="T5588" t="s">
        <v>7204</v>
      </c>
    </row>
    <row r="5589" spans="1:20">
      <c r="A5589" t="s">
        <v>16732</v>
      </c>
      <c r="D5589">
        <f>L5589/J5589</f>
        <v>1.4899332658890208E-3</v>
      </c>
      <c r="E5589">
        <v>1.70893E-3</v>
      </c>
      <c r="F5589">
        <v>0.124427</v>
      </c>
      <c r="G5589">
        <v>1.3734400000000001E-2</v>
      </c>
      <c r="H5589">
        <v>786</v>
      </c>
      <c r="I5589">
        <v>114.82899999999999</v>
      </c>
      <c r="J5589">
        <v>671.17100000000005</v>
      </c>
      <c r="K5589">
        <v>15</v>
      </c>
      <c r="L5589">
        <v>1</v>
      </c>
      <c r="M5589">
        <v>13.885300000000001</v>
      </c>
      <c r="N5589">
        <v>1.11467</v>
      </c>
      <c r="O5589" t="s">
        <v>16731</v>
      </c>
      <c r="P5589">
        <v>2</v>
      </c>
      <c r="Q5589" t="s">
        <v>16730</v>
      </c>
      <c r="R5589" t="s">
        <v>16729</v>
      </c>
      <c r="S5589" t="s">
        <v>16728</v>
      </c>
      <c r="T5589" t="s">
        <v>16727</v>
      </c>
    </row>
    <row r="5590" spans="1:20">
      <c r="A5590" t="s">
        <v>16726</v>
      </c>
      <c r="D5590">
        <f>L5590/J5590</f>
        <v>1.489853353734392E-3</v>
      </c>
      <c r="E5590">
        <v>1.58405E-3</v>
      </c>
      <c r="F5590">
        <v>0.106263</v>
      </c>
      <c r="G5590">
        <v>1.4906900000000001E-2</v>
      </c>
      <c r="H5590">
        <v>819</v>
      </c>
      <c r="I5590">
        <v>147.79300000000001</v>
      </c>
      <c r="J5590">
        <v>671.20699999999999</v>
      </c>
      <c r="K5590">
        <v>15</v>
      </c>
      <c r="L5590">
        <v>1</v>
      </c>
      <c r="M5590">
        <v>14.0489</v>
      </c>
      <c r="N5590">
        <v>0.95111299999999999</v>
      </c>
      <c r="O5590" t="s">
        <v>6047</v>
      </c>
      <c r="P5590">
        <v>0</v>
      </c>
      <c r="Q5590" t="s">
        <v>0</v>
      </c>
      <c r="S5590" t="s">
        <v>13691</v>
      </c>
      <c r="T5590" t="s">
        <v>13690</v>
      </c>
    </row>
    <row r="5591" spans="1:20">
      <c r="A5591" t="s">
        <v>16725</v>
      </c>
      <c r="D5591">
        <f>L5591/J5591</f>
        <v>1.4888780807368954E-3</v>
      </c>
      <c r="E5591">
        <v>1.4509E-3</v>
      </c>
      <c r="F5591">
        <v>3.5043900000000003E-2</v>
      </c>
      <c r="G5591">
        <v>4.1402500000000002E-2</v>
      </c>
      <c r="H5591">
        <v>5511</v>
      </c>
      <c r="I5591">
        <v>1481.12</v>
      </c>
      <c r="J5591">
        <v>4029.88</v>
      </c>
      <c r="K5591">
        <v>54</v>
      </c>
      <c r="L5591">
        <v>6</v>
      </c>
      <c r="M5591">
        <v>48.532800000000002</v>
      </c>
      <c r="N5591">
        <v>5.4672000000000001</v>
      </c>
      <c r="O5591" t="s">
        <v>1</v>
      </c>
      <c r="P5591">
        <v>0</v>
      </c>
      <c r="Q5591" t="s">
        <v>0</v>
      </c>
    </row>
    <row r="5592" spans="1:20">
      <c r="A5592" t="s">
        <v>16724</v>
      </c>
      <c r="D5592">
        <f>L5592/J5592</f>
        <v>1.4884607083584509E-3</v>
      </c>
      <c r="E5592">
        <v>1.70381E-3</v>
      </c>
      <c r="F5592">
        <v>0.11182300000000001</v>
      </c>
      <c r="G5592">
        <v>1.5236700000000001E-2</v>
      </c>
      <c r="H5592">
        <v>789</v>
      </c>
      <c r="I5592">
        <v>117.16500000000001</v>
      </c>
      <c r="J5592">
        <v>671.83500000000004</v>
      </c>
      <c r="K5592">
        <v>13</v>
      </c>
      <c r="L5592">
        <v>1</v>
      </c>
      <c r="M5592">
        <v>11.955500000000001</v>
      </c>
      <c r="N5592">
        <v>1.04454</v>
      </c>
      <c r="O5592" t="s">
        <v>16723</v>
      </c>
      <c r="P5592">
        <v>0</v>
      </c>
      <c r="Q5592" t="s">
        <v>0</v>
      </c>
      <c r="S5592" t="s">
        <v>4433</v>
      </c>
      <c r="T5592" t="s">
        <v>4432</v>
      </c>
    </row>
    <row r="5593" spans="1:20">
      <c r="A5593" t="s">
        <v>16722</v>
      </c>
      <c r="D5593">
        <f>L5593/J5593</f>
        <v>1.487694534656588E-3</v>
      </c>
      <c r="E5593">
        <v>1.4907900000000001E-3</v>
      </c>
      <c r="F5593">
        <v>0.10492899999999999</v>
      </c>
      <c r="G5593">
        <v>1.4207600000000001E-2</v>
      </c>
      <c r="H5593">
        <v>864</v>
      </c>
      <c r="I5593">
        <v>191.81899999999999</v>
      </c>
      <c r="J5593">
        <v>672.18100000000004</v>
      </c>
      <c r="K5593">
        <v>19</v>
      </c>
      <c r="L5593">
        <v>1</v>
      </c>
      <c r="M5593">
        <v>18.0989</v>
      </c>
      <c r="N5593">
        <v>0.90108900000000003</v>
      </c>
      <c r="O5593" t="s">
        <v>1</v>
      </c>
      <c r="P5593">
        <v>0</v>
      </c>
      <c r="Q5593" t="s">
        <v>0</v>
      </c>
    </row>
    <row r="5594" spans="1:20">
      <c r="A5594" t="s">
        <v>16721</v>
      </c>
      <c r="D5594">
        <f>L5594/J5594</f>
        <v>1.4871989351655625E-3</v>
      </c>
      <c r="E5594">
        <v>1.67406E-3</v>
      </c>
      <c r="F5594">
        <v>5.1855900000000003E-2</v>
      </c>
      <c r="G5594">
        <v>3.2282999999999999E-2</v>
      </c>
      <c r="H5594">
        <v>1830</v>
      </c>
      <c r="I5594">
        <v>485.19499999999999</v>
      </c>
      <c r="J5594">
        <v>1344.81</v>
      </c>
      <c r="K5594">
        <v>26</v>
      </c>
      <c r="L5594">
        <v>2</v>
      </c>
      <c r="M5594">
        <v>23.864599999999999</v>
      </c>
      <c r="N5594">
        <v>2.1353599999999999</v>
      </c>
      <c r="O5594" t="s">
        <v>1</v>
      </c>
      <c r="P5594">
        <v>0</v>
      </c>
      <c r="Q5594" t="s">
        <v>0</v>
      </c>
    </row>
    <row r="5595" spans="1:20">
      <c r="A5595" t="s">
        <v>16720</v>
      </c>
      <c r="D5595">
        <f>L5595/J5595</f>
        <v>1.4871436432044971E-3</v>
      </c>
      <c r="E5595">
        <v>1.5728199999999999E-3</v>
      </c>
      <c r="F5595">
        <v>0.10524799999999999</v>
      </c>
      <c r="G5595">
        <v>1.49439E-2</v>
      </c>
      <c r="H5595">
        <v>2484</v>
      </c>
      <c r="I5595">
        <v>466.71100000000001</v>
      </c>
      <c r="J5595">
        <v>2017.29</v>
      </c>
      <c r="K5595">
        <v>49</v>
      </c>
      <c r="L5595">
        <v>3</v>
      </c>
      <c r="M5595">
        <v>46.027000000000001</v>
      </c>
      <c r="N5595">
        <v>2.9729999999999999</v>
      </c>
      <c r="O5595" t="s">
        <v>12314</v>
      </c>
      <c r="P5595">
        <v>3</v>
      </c>
      <c r="Q5595" t="s">
        <v>1681</v>
      </c>
      <c r="R5595" t="s">
        <v>0</v>
      </c>
      <c r="S5595" t="s">
        <v>12648</v>
      </c>
      <c r="T5595" t="s">
        <v>12647</v>
      </c>
    </row>
    <row r="5596" spans="1:20">
      <c r="A5596" t="s">
        <v>16719</v>
      </c>
      <c r="D5596">
        <f>L5596/J5596</f>
        <v>1.4867235586215099E-3</v>
      </c>
      <c r="E5596">
        <v>1.37093E-3</v>
      </c>
      <c r="F5596">
        <v>8.3295800000000003E-2</v>
      </c>
      <c r="G5596">
        <v>1.6458500000000001E-2</v>
      </c>
      <c r="H5596">
        <v>798</v>
      </c>
      <c r="I5596">
        <v>125.38</v>
      </c>
      <c r="J5596">
        <v>672.62</v>
      </c>
      <c r="K5596">
        <v>11</v>
      </c>
      <c r="L5596">
        <v>1</v>
      </c>
      <c r="M5596">
        <v>10.1076</v>
      </c>
      <c r="N5596">
        <v>0.89243799999999995</v>
      </c>
      <c r="O5596" t="s">
        <v>16718</v>
      </c>
      <c r="P5596">
        <v>2</v>
      </c>
      <c r="Q5596" t="s">
        <v>3248</v>
      </c>
      <c r="R5596" t="s">
        <v>27</v>
      </c>
      <c r="S5596" t="s">
        <v>7978</v>
      </c>
      <c r="T5596" t="s">
        <v>1068</v>
      </c>
    </row>
    <row r="5597" spans="1:20">
      <c r="A5597" t="s">
        <v>16717</v>
      </c>
      <c r="D5597">
        <f>L5597/J5597</f>
        <v>1.4864473165909816E-3</v>
      </c>
      <c r="E5597">
        <v>1.5969000000000001E-3</v>
      </c>
      <c r="F5597">
        <v>1.11795E-2</v>
      </c>
      <c r="G5597">
        <v>0.142843</v>
      </c>
      <c r="H5597">
        <v>1707</v>
      </c>
      <c r="I5597">
        <v>361.512</v>
      </c>
      <c r="J5597">
        <v>1345.49</v>
      </c>
      <c r="K5597">
        <v>6</v>
      </c>
      <c r="L5597">
        <v>2</v>
      </c>
      <c r="M5597">
        <v>3.9173800000000001</v>
      </c>
      <c r="N5597">
        <v>2.0826199999999999</v>
      </c>
      <c r="O5597" t="s">
        <v>16716</v>
      </c>
      <c r="P5597">
        <v>1</v>
      </c>
      <c r="Q5597" t="s">
        <v>318</v>
      </c>
      <c r="R5597" t="s">
        <v>0</v>
      </c>
      <c r="S5597" t="s">
        <v>4911</v>
      </c>
      <c r="T5597" t="s">
        <v>4910</v>
      </c>
    </row>
    <row r="5598" spans="1:20">
      <c r="A5598" t="s">
        <v>16715</v>
      </c>
      <c r="D5598">
        <f>L5598/J5598</f>
        <v>1.486090195767615E-3</v>
      </c>
      <c r="E5598">
        <v>1.79017E-3</v>
      </c>
      <c r="F5598">
        <v>2.34427E-2</v>
      </c>
      <c r="G5598">
        <v>7.6363899999999998E-2</v>
      </c>
      <c r="H5598">
        <v>2601</v>
      </c>
      <c r="I5598">
        <v>582.28</v>
      </c>
      <c r="J5598">
        <v>2018.72</v>
      </c>
      <c r="K5598">
        <v>17</v>
      </c>
      <c r="L5598">
        <v>3</v>
      </c>
      <c r="M5598">
        <v>13.4414</v>
      </c>
      <c r="N5598">
        <v>3.5585800000000001</v>
      </c>
      <c r="O5598" t="s">
        <v>16714</v>
      </c>
      <c r="P5598">
        <v>2</v>
      </c>
      <c r="Q5598" t="s">
        <v>4426</v>
      </c>
      <c r="R5598" t="s">
        <v>0</v>
      </c>
      <c r="S5598" t="s">
        <v>692</v>
      </c>
      <c r="T5598" t="s">
        <v>691</v>
      </c>
    </row>
    <row r="5599" spans="1:20">
      <c r="A5599" t="s">
        <v>16713</v>
      </c>
      <c r="D5599">
        <f>L5599/J5599</f>
        <v>1.484461400292439E-3</v>
      </c>
      <c r="E5599">
        <v>1.6695200000000001E-3</v>
      </c>
      <c r="F5599">
        <v>5.95901E-2</v>
      </c>
      <c r="G5599">
        <v>2.8016800000000001E-2</v>
      </c>
      <c r="H5599">
        <v>1692</v>
      </c>
      <c r="I5599">
        <v>344.71300000000002</v>
      </c>
      <c r="J5599">
        <v>1347.29</v>
      </c>
      <c r="K5599">
        <v>22</v>
      </c>
      <c r="L5599">
        <v>2</v>
      </c>
      <c r="M5599">
        <v>19.828700000000001</v>
      </c>
      <c r="N5599">
        <v>2.1712799999999999</v>
      </c>
      <c r="O5599" t="s">
        <v>14193</v>
      </c>
      <c r="P5599">
        <v>5</v>
      </c>
      <c r="Q5599" t="s">
        <v>16712</v>
      </c>
      <c r="R5599" t="s">
        <v>0</v>
      </c>
      <c r="S5599" t="s">
        <v>12648</v>
      </c>
      <c r="T5599" t="s">
        <v>12647</v>
      </c>
    </row>
    <row r="5600" spans="1:20">
      <c r="A5600" t="s">
        <v>16711</v>
      </c>
      <c r="D5600">
        <f>L5600/J5600</f>
        <v>1.4835936792974888E-3</v>
      </c>
      <c r="E5600">
        <v>1.61666E-3</v>
      </c>
      <c r="F5600">
        <v>0.12534999999999999</v>
      </c>
      <c r="G5600">
        <v>1.28971E-2</v>
      </c>
      <c r="H5600">
        <v>798</v>
      </c>
      <c r="I5600">
        <v>123.961</v>
      </c>
      <c r="J5600">
        <v>674.03899999999999</v>
      </c>
      <c r="K5600">
        <v>16</v>
      </c>
      <c r="L5600">
        <v>1</v>
      </c>
      <c r="M5600">
        <v>14.951499999999999</v>
      </c>
      <c r="N5600">
        <v>1.0485199999999999</v>
      </c>
      <c r="O5600" t="s">
        <v>16710</v>
      </c>
      <c r="P5600">
        <v>0</v>
      </c>
      <c r="Q5600" t="s">
        <v>0</v>
      </c>
      <c r="S5600" t="s">
        <v>2650</v>
      </c>
      <c r="T5600" t="s">
        <v>2649</v>
      </c>
    </row>
    <row r="5601" spans="1:20">
      <c r="A5601" t="s">
        <v>16709</v>
      </c>
      <c r="D5601">
        <f>L5601/J5601</f>
        <v>1.4834484242069114E-3</v>
      </c>
      <c r="E5601">
        <v>1.4874700000000001E-3</v>
      </c>
      <c r="F5601">
        <v>0.109388</v>
      </c>
      <c r="G5601">
        <v>1.35981E-2</v>
      </c>
      <c r="H5601">
        <v>1644</v>
      </c>
      <c r="I5601">
        <v>295.786</v>
      </c>
      <c r="J5601">
        <v>1348.21</v>
      </c>
      <c r="K5601">
        <v>33</v>
      </c>
      <c r="L5601">
        <v>2</v>
      </c>
      <c r="M5601">
        <v>31.074000000000002</v>
      </c>
      <c r="N5601">
        <v>1.92601</v>
      </c>
      <c r="O5601" t="s">
        <v>10741</v>
      </c>
      <c r="P5601">
        <v>3</v>
      </c>
      <c r="Q5601" t="s">
        <v>648</v>
      </c>
      <c r="R5601" t="s">
        <v>0</v>
      </c>
      <c r="S5601" t="s">
        <v>647</v>
      </c>
      <c r="T5601" t="s">
        <v>646</v>
      </c>
    </row>
    <row r="5602" spans="1:20">
      <c r="A5602" t="s">
        <v>16708</v>
      </c>
      <c r="D5602">
        <f>L5602/J5602</f>
        <v>1.4825137503150343E-3</v>
      </c>
      <c r="E5602">
        <v>1.64748E-3</v>
      </c>
      <c r="F5602">
        <v>2.0325699999999999E-2</v>
      </c>
      <c r="G5602">
        <v>8.1054000000000001E-2</v>
      </c>
      <c r="H5602">
        <v>1896</v>
      </c>
      <c r="I5602">
        <v>546.94100000000003</v>
      </c>
      <c r="J5602">
        <v>1349.06</v>
      </c>
      <c r="K5602">
        <v>13</v>
      </c>
      <c r="L5602">
        <v>2</v>
      </c>
      <c r="M5602">
        <v>10.834</v>
      </c>
      <c r="N5602">
        <v>2.1659799999999998</v>
      </c>
      <c r="O5602" t="s">
        <v>1</v>
      </c>
      <c r="P5602">
        <v>1</v>
      </c>
      <c r="Q5602" t="s">
        <v>382</v>
      </c>
      <c r="R5602" t="s">
        <v>0</v>
      </c>
    </row>
    <row r="5603" spans="1:20">
      <c r="A5603" t="s">
        <v>16707</v>
      </c>
      <c r="D5603">
        <f>L5603/J5603</f>
        <v>1.4821182433934579E-3</v>
      </c>
      <c r="E5603">
        <v>1.45619E-3</v>
      </c>
      <c r="F5603">
        <v>4.80656E-2</v>
      </c>
      <c r="G5603">
        <v>3.0295900000000001E-2</v>
      </c>
      <c r="H5603">
        <v>1614</v>
      </c>
      <c r="I5603">
        <v>264.577</v>
      </c>
      <c r="J5603">
        <v>1349.42</v>
      </c>
      <c r="K5603">
        <v>14</v>
      </c>
      <c r="L5603">
        <v>2</v>
      </c>
      <c r="M5603">
        <v>12.126300000000001</v>
      </c>
      <c r="N5603">
        <v>1.8737299999999999</v>
      </c>
      <c r="O5603" t="s">
        <v>2171</v>
      </c>
      <c r="P5603">
        <v>3</v>
      </c>
      <c r="Q5603" t="s">
        <v>108</v>
      </c>
      <c r="R5603" t="s">
        <v>107</v>
      </c>
    </row>
    <row r="5604" spans="1:20">
      <c r="A5604" t="s">
        <v>16706</v>
      </c>
      <c r="D5604">
        <f>L5604/J5604</f>
        <v>1.4812474078170364E-3</v>
      </c>
      <c r="E5604">
        <v>1.15219E-3</v>
      </c>
      <c r="F5604">
        <v>0.12228899999999999</v>
      </c>
      <c r="G5604">
        <v>9.4218600000000007E-3</v>
      </c>
      <c r="H5604">
        <v>2412</v>
      </c>
      <c r="I5604">
        <v>386.68</v>
      </c>
      <c r="J5604">
        <v>2025.32</v>
      </c>
      <c r="K5604">
        <v>45</v>
      </c>
      <c r="L5604">
        <v>3</v>
      </c>
      <c r="M5604">
        <v>42.883699999999997</v>
      </c>
      <c r="N5604">
        <v>2.1162700000000001</v>
      </c>
      <c r="O5604" t="s">
        <v>4182</v>
      </c>
      <c r="P5604">
        <v>3</v>
      </c>
      <c r="Q5604" t="s">
        <v>4181</v>
      </c>
      <c r="R5604" t="s">
        <v>0</v>
      </c>
      <c r="S5604" t="s">
        <v>4180</v>
      </c>
      <c r="T5604" t="s">
        <v>4179</v>
      </c>
    </row>
    <row r="5605" spans="1:20">
      <c r="A5605" t="s">
        <v>16705</v>
      </c>
      <c r="D5605">
        <f>L5605/J5605</f>
        <v>1.4809000910753556E-3</v>
      </c>
      <c r="E5605">
        <v>1.5226599999999999E-3</v>
      </c>
      <c r="F5605">
        <v>0.110236</v>
      </c>
      <c r="G5605">
        <v>1.38126E-2</v>
      </c>
      <c r="H5605">
        <v>1599</v>
      </c>
      <c r="I5605">
        <v>248.46899999999999</v>
      </c>
      <c r="J5605">
        <v>1350.53</v>
      </c>
      <c r="K5605">
        <v>28</v>
      </c>
      <c r="L5605">
        <v>2</v>
      </c>
      <c r="M5605">
        <v>26.044599999999999</v>
      </c>
      <c r="N5605">
        <v>1.95536</v>
      </c>
      <c r="O5605" t="s">
        <v>16704</v>
      </c>
      <c r="P5605">
        <v>0</v>
      </c>
      <c r="Q5605" t="s">
        <v>0</v>
      </c>
      <c r="S5605" t="s">
        <v>16703</v>
      </c>
      <c r="T5605" t="s">
        <v>16702</v>
      </c>
    </row>
    <row r="5606" spans="1:20">
      <c r="A5606" t="s">
        <v>16701</v>
      </c>
      <c r="D5606">
        <f>L5606/J5606</f>
        <v>1.4799511024155762E-3</v>
      </c>
      <c r="E5606">
        <v>1.5712199999999999E-3</v>
      </c>
      <c r="F5606">
        <v>6.7113599999999995E-2</v>
      </c>
      <c r="G5606">
        <v>2.3411399999999999E-2</v>
      </c>
      <c r="H5606">
        <v>867</v>
      </c>
      <c r="I5606">
        <v>191.30199999999999</v>
      </c>
      <c r="J5606">
        <v>675.69799999999998</v>
      </c>
      <c r="K5606">
        <v>13</v>
      </c>
      <c r="L5606">
        <v>1</v>
      </c>
      <c r="M5606">
        <v>12.007099999999999</v>
      </c>
      <c r="N5606">
        <v>0.99288399999999999</v>
      </c>
      <c r="O5606" t="s">
        <v>1</v>
      </c>
      <c r="P5606">
        <v>0</v>
      </c>
      <c r="Q5606" t="s">
        <v>0</v>
      </c>
    </row>
    <row r="5607" spans="1:20">
      <c r="A5607" t="s">
        <v>16700</v>
      </c>
      <c r="D5607">
        <f>L5607/J5607</f>
        <v>1.4799160591611243E-3</v>
      </c>
      <c r="E5607">
        <v>1.8332999999999999E-3</v>
      </c>
      <c r="F5607">
        <v>4.0193199999999998E-2</v>
      </c>
      <c r="G5607">
        <v>4.5612100000000003E-2</v>
      </c>
      <c r="H5607">
        <v>795</v>
      </c>
      <c r="I5607">
        <v>119.286</v>
      </c>
      <c r="J5607">
        <v>675.71400000000006</v>
      </c>
      <c r="K5607">
        <v>6</v>
      </c>
      <c r="L5607">
        <v>1</v>
      </c>
      <c r="M5607">
        <v>4.7680499999999997</v>
      </c>
      <c r="N5607">
        <v>1.2319500000000001</v>
      </c>
      <c r="O5607" t="s">
        <v>16699</v>
      </c>
      <c r="P5607">
        <v>0</v>
      </c>
      <c r="Q5607" t="s">
        <v>0</v>
      </c>
      <c r="S5607" t="s">
        <v>16698</v>
      </c>
      <c r="T5607" t="s">
        <v>16697</v>
      </c>
    </row>
    <row r="5608" spans="1:20">
      <c r="A5608" t="s">
        <v>16696</v>
      </c>
      <c r="D5608">
        <f>L5608/J5608</f>
        <v>1.4798459776306483E-3</v>
      </c>
      <c r="E5608">
        <v>1.5486E-3</v>
      </c>
      <c r="F5608">
        <v>0.14632800000000001</v>
      </c>
      <c r="G5608">
        <v>1.05831E-2</v>
      </c>
      <c r="H5608">
        <v>897</v>
      </c>
      <c r="I5608">
        <v>221.25399999999999</v>
      </c>
      <c r="J5608">
        <v>675.74599999999998</v>
      </c>
      <c r="K5608">
        <v>30</v>
      </c>
      <c r="L5608">
        <v>1</v>
      </c>
      <c r="M5608">
        <v>29.060700000000001</v>
      </c>
      <c r="N5608">
        <v>0.93931500000000001</v>
      </c>
      <c r="O5608" t="s">
        <v>7759</v>
      </c>
      <c r="P5608">
        <v>3</v>
      </c>
      <c r="Q5608" t="s">
        <v>5891</v>
      </c>
      <c r="R5608" t="s">
        <v>1408</v>
      </c>
      <c r="S5608" t="s">
        <v>3723</v>
      </c>
      <c r="T5608" t="s">
        <v>3722</v>
      </c>
    </row>
    <row r="5609" spans="1:20">
      <c r="A5609" t="s">
        <v>16695</v>
      </c>
      <c r="D5609">
        <f>L5609/J5609</f>
        <v>1.4785025725944762E-3</v>
      </c>
      <c r="E5609">
        <v>1.8992900000000001E-3</v>
      </c>
      <c r="F5609">
        <v>6.1338299999999998E-2</v>
      </c>
      <c r="G5609">
        <v>3.0964200000000001E-2</v>
      </c>
      <c r="H5609">
        <v>4380</v>
      </c>
      <c r="I5609">
        <v>998.20399999999995</v>
      </c>
      <c r="J5609">
        <v>3381.8</v>
      </c>
      <c r="K5609">
        <v>65</v>
      </c>
      <c r="L5609">
        <v>5</v>
      </c>
      <c r="M5609">
        <v>58.828699999999998</v>
      </c>
      <c r="N5609">
        <v>6.1713100000000001</v>
      </c>
      <c r="O5609" t="s">
        <v>1</v>
      </c>
      <c r="P5609">
        <v>0</v>
      </c>
      <c r="Q5609" t="s">
        <v>0</v>
      </c>
    </row>
    <row r="5610" spans="1:20">
      <c r="A5610" t="s">
        <v>16694</v>
      </c>
      <c r="D5610">
        <f>L5610/J5610</f>
        <v>1.4783167885046085E-3</v>
      </c>
      <c r="E5610">
        <v>1.53341E-3</v>
      </c>
      <c r="F5610">
        <v>8.17658E-2</v>
      </c>
      <c r="G5610">
        <v>1.8753599999999999E-2</v>
      </c>
      <c r="H5610">
        <v>1770</v>
      </c>
      <c r="I5610">
        <v>417.10700000000003</v>
      </c>
      <c r="J5610">
        <v>1352.89</v>
      </c>
      <c r="K5610">
        <v>34</v>
      </c>
      <c r="L5610">
        <v>2</v>
      </c>
      <c r="M5610">
        <v>32.050400000000003</v>
      </c>
      <c r="N5610">
        <v>1.9495499999999999</v>
      </c>
      <c r="O5610" t="s">
        <v>1</v>
      </c>
      <c r="P5610">
        <v>0</v>
      </c>
      <c r="Q5610" t="s">
        <v>0</v>
      </c>
    </row>
    <row r="5611" spans="1:20">
      <c r="A5611" t="s">
        <v>16693</v>
      </c>
      <c r="D5611">
        <f>L5611/J5611</f>
        <v>1.4780072520889169E-3</v>
      </c>
      <c r="E5611">
        <v>1.4739200000000001E-3</v>
      </c>
      <c r="F5611">
        <v>9.8294599999999996E-2</v>
      </c>
      <c r="G5611">
        <v>1.49949E-2</v>
      </c>
      <c r="H5611">
        <v>2430</v>
      </c>
      <c r="I5611">
        <v>400.23599999999999</v>
      </c>
      <c r="J5611">
        <v>2029.76</v>
      </c>
      <c r="K5611">
        <v>40</v>
      </c>
      <c r="L5611">
        <v>3</v>
      </c>
      <c r="M5611">
        <v>37.173200000000001</v>
      </c>
      <c r="N5611">
        <v>2.8268499999999999</v>
      </c>
      <c r="O5611" t="s">
        <v>1</v>
      </c>
      <c r="P5611">
        <v>0</v>
      </c>
      <c r="Q5611" t="s">
        <v>0</v>
      </c>
    </row>
    <row r="5612" spans="1:20">
      <c r="A5612" t="s">
        <v>16692</v>
      </c>
      <c r="D5612">
        <f>L5612/J5612</f>
        <v>1.4765683370592075E-3</v>
      </c>
      <c r="E5612">
        <v>1.6041E-3</v>
      </c>
      <c r="F5612">
        <v>6.6513100000000006E-2</v>
      </c>
      <c r="G5612">
        <v>2.4117E-2</v>
      </c>
      <c r="H5612">
        <v>786</v>
      </c>
      <c r="I5612">
        <v>108.754</v>
      </c>
      <c r="J5612">
        <v>677.24599999999998</v>
      </c>
      <c r="K5612">
        <v>8</v>
      </c>
      <c r="L5612">
        <v>1</v>
      </c>
      <c r="M5612">
        <v>6.9554</v>
      </c>
      <c r="N5612">
        <v>1.0446</v>
      </c>
      <c r="O5612" t="s">
        <v>16691</v>
      </c>
      <c r="P5612">
        <v>1</v>
      </c>
      <c r="Q5612" t="s">
        <v>2133</v>
      </c>
      <c r="R5612" t="s">
        <v>0</v>
      </c>
      <c r="S5612" t="s">
        <v>16690</v>
      </c>
      <c r="T5612" t="s">
        <v>16689</v>
      </c>
    </row>
    <row r="5613" spans="1:20">
      <c r="A5613" t="s">
        <v>16688</v>
      </c>
      <c r="D5613">
        <f>L5613/J5613</f>
        <v>1.4762566265469324E-3</v>
      </c>
      <c r="E5613">
        <v>1.4453199999999999E-3</v>
      </c>
      <c r="F5613">
        <v>6.6946500000000006E-2</v>
      </c>
      <c r="G5613">
        <v>2.15891E-2</v>
      </c>
      <c r="H5613">
        <v>846</v>
      </c>
      <c r="I5613">
        <v>168.61099999999999</v>
      </c>
      <c r="J5613">
        <v>677.38900000000001</v>
      </c>
      <c r="K5613">
        <v>12</v>
      </c>
      <c r="L5613">
        <v>1</v>
      </c>
      <c r="M5613">
        <v>11.042299999999999</v>
      </c>
      <c r="N5613">
        <v>0.95773299999999995</v>
      </c>
      <c r="O5613" t="s">
        <v>8436</v>
      </c>
      <c r="P5613">
        <v>4</v>
      </c>
      <c r="Q5613" t="s">
        <v>16687</v>
      </c>
      <c r="R5613" t="s">
        <v>0</v>
      </c>
      <c r="S5613" t="s">
        <v>11941</v>
      </c>
      <c r="T5613" t="s">
        <v>11940</v>
      </c>
    </row>
    <row r="5614" spans="1:20">
      <c r="A5614" t="s">
        <v>16686</v>
      </c>
      <c r="D5614">
        <f>L5614/J5614</f>
        <v>1.4760474401647268E-3</v>
      </c>
      <c r="E5614">
        <v>1.5638E-3</v>
      </c>
      <c r="F5614">
        <v>8.7869900000000001E-2</v>
      </c>
      <c r="G5614">
        <v>1.7796800000000002E-2</v>
      </c>
      <c r="H5614">
        <v>1650</v>
      </c>
      <c r="I5614">
        <v>295.02999999999997</v>
      </c>
      <c r="J5614">
        <v>1354.97</v>
      </c>
      <c r="K5614">
        <v>27</v>
      </c>
      <c r="L5614">
        <v>2</v>
      </c>
      <c r="M5614">
        <v>24.959900000000001</v>
      </c>
      <c r="N5614">
        <v>2.0400900000000002</v>
      </c>
      <c r="O5614" t="s">
        <v>1</v>
      </c>
      <c r="P5614">
        <v>0</v>
      </c>
      <c r="Q5614" t="s">
        <v>0</v>
      </c>
      <c r="S5614" t="s">
        <v>9072</v>
      </c>
      <c r="T5614" t="s">
        <v>9071</v>
      </c>
    </row>
    <row r="5615" spans="1:20">
      <c r="A5615" t="s">
        <v>16685</v>
      </c>
      <c r="D5615">
        <f>L5615/J5615</f>
        <v>1.4760147601476014E-3</v>
      </c>
      <c r="E5615">
        <v>1.71488E-3</v>
      </c>
      <c r="F5615">
        <v>0.13791800000000001</v>
      </c>
      <c r="G5615">
        <v>1.2434000000000001E-2</v>
      </c>
      <c r="H5615">
        <v>5004</v>
      </c>
      <c r="I5615">
        <v>939</v>
      </c>
      <c r="J5615">
        <v>4065</v>
      </c>
      <c r="K5615">
        <v>123</v>
      </c>
      <c r="L5615">
        <v>6</v>
      </c>
      <c r="M5615">
        <v>116.717</v>
      </c>
      <c r="N5615">
        <v>6.2826300000000002</v>
      </c>
      <c r="O5615" t="s">
        <v>16684</v>
      </c>
      <c r="P5615">
        <v>0</v>
      </c>
      <c r="Q5615" t="s">
        <v>0</v>
      </c>
      <c r="S5615" t="s">
        <v>16683</v>
      </c>
      <c r="T5615" t="s">
        <v>16682</v>
      </c>
    </row>
    <row r="5616" spans="1:20">
      <c r="A5616" t="s">
        <v>16681</v>
      </c>
      <c r="D5616">
        <f>L5616/J5616</f>
        <v>1.474813141175013E-3</v>
      </c>
      <c r="E5616">
        <v>1.7427199999999999E-3</v>
      </c>
      <c r="F5616">
        <v>2.2755500000000001E-2</v>
      </c>
      <c r="G5616">
        <v>7.6584700000000006E-2</v>
      </c>
      <c r="H5616">
        <v>894</v>
      </c>
      <c r="I5616">
        <v>215.94800000000001</v>
      </c>
      <c r="J5616">
        <v>678.05200000000002</v>
      </c>
      <c r="K5616">
        <v>6</v>
      </c>
      <c r="L5616">
        <v>1</v>
      </c>
      <c r="M5616">
        <v>4.8368900000000004</v>
      </c>
      <c r="N5616">
        <v>1.1631100000000001</v>
      </c>
      <c r="O5616" t="s">
        <v>1</v>
      </c>
      <c r="P5616">
        <v>5</v>
      </c>
      <c r="Q5616" t="s">
        <v>16680</v>
      </c>
      <c r="R5616" t="s">
        <v>0</v>
      </c>
      <c r="S5616" t="s">
        <v>16679</v>
      </c>
      <c r="T5616" t="s">
        <v>16678</v>
      </c>
    </row>
    <row r="5617" spans="1:20">
      <c r="A5617" t="s">
        <v>16677</v>
      </c>
      <c r="D5617">
        <f>L5617/J5617</f>
        <v>1.4746630763536302E-3</v>
      </c>
      <c r="E5617">
        <v>4.8928299999999999E-3</v>
      </c>
      <c r="F5617">
        <v>0.111735</v>
      </c>
      <c r="G5617">
        <v>4.3789500000000002E-2</v>
      </c>
      <c r="H5617">
        <v>888</v>
      </c>
      <c r="I5617">
        <v>209.87899999999999</v>
      </c>
      <c r="J5617">
        <v>678.12099999999998</v>
      </c>
      <c r="K5617">
        <v>24</v>
      </c>
      <c r="L5617">
        <v>1</v>
      </c>
      <c r="M5617">
        <v>21.025300000000001</v>
      </c>
      <c r="N5617">
        <v>2.9747400000000002</v>
      </c>
      <c r="O5617" t="s">
        <v>4265</v>
      </c>
      <c r="P5617">
        <v>3</v>
      </c>
      <c r="Q5617" t="s">
        <v>3008</v>
      </c>
      <c r="R5617" t="s">
        <v>0</v>
      </c>
      <c r="S5617" t="s">
        <v>4264</v>
      </c>
      <c r="T5617" t="s">
        <v>4263</v>
      </c>
    </row>
    <row r="5618" spans="1:20">
      <c r="A5618" t="s">
        <v>16676</v>
      </c>
      <c r="D5618">
        <f>L5618/J5618</f>
        <v>1.4732965009208103E-3</v>
      </c>
      <c r="E5618">
        <v>1.6602500000000001E-3</v>
      </c>
      <c r="F5618">
        <v>2.1734E-2</v>
      </c>
      <c r="G5618">
        <v>7.6389700000000005E-2</v>
      </c>
      <c r="H5618">
        <v>2751</v>
      </c>
      <c r="I5618">
        <v>714.75300000000004</v>
      </c>
      <c r="J5618">
        <v>2036.25</v>
      </c>
      <c r="K5618">
        <v>18</v>
      </c>
      <c r="L5618">
        <v>3</v>
      </c>
      <c r="M5618">
        <v>14.7829</v>
      </c>
      <c r="N5618">
        <v>3.21713</v>
      </c>
      <c r="O5618" t="s">
        <v>13156</v>
      </c>
      <c r="P5618">
        <v>2</v>
      </c>
      <c r="Q5618" t="s">
        <v>439</v>
      </c>
    </row>
    <row r="5619" spans="1:20">
      <c r="A5619" t="s">
        <v>16675</v>
      </c>
      <c r="D5619">
        <f>L5619/J5619</f>
        <v>1.4732096819340297E-3</v>
      </c>
      <c r="E5619">
        <v>1.65683E-3</v>
      </c>
      <c r="F5619">
        <v>4.2615E-2</v>
      </c>
      <c r="G5619">
        <v>3.88791E-2</v>
      </c>
      <c r="H5619">
        <v>2634</v>
      </c>
      <c r="I5619">
        <v>597.625</v>
      </c>
      <c r="J5619">
        <v>2036.37</v>
      </c>
      <c r="K5619">
        <v>28</v>
      </c>
      <c r="L5619">
        <v>3</v>
      </c>
      <c r="M5619">
        <v>24.724499999999999</v>
      </c>
      <c r="N5619">
        <v>3.2754699999999999</v>
      </c>
      <c r="O5619" t="s">
        <v>16674</v>
      </c>
      <c r="P5619">
        <v>0</v>
      </c>
      <c r="Q5619" t="s">
        <v>0</v>
      </c>
    </row>
    <row r="5620" spans="1:20">
      <c r="A5620" t="s">
        <v>16673</v>
      </c>
      <c r="D5620">
        <f>L5620/J5620</f>
        <v>1.4728516617448873E-3</v>
      </c>
      <c r="E5620">
        <v>1.48102E-3</v>
      </c>
      <c r="F5620">
        <v>9.2441700000000002E-2</v>
      </c>
      <c r="G5620">
        <v>1.60211E-2</v>
      </c>
      <c r="H5620">
        <v>1740</v>
      </c>
      <c r="I5620">
        <v>382.08800000000002</v>
      </c>
      <c r="J5620">
        <v>1357.91</v>
      </c>
      <c r="K5620">
        <v>35</v>
      </c>
      <c r="L5620">
        <v>2</v>
      </c>
      <c r="M5620">
        <v>33.1145</v>
      </c>
      <c r="N5620">
        <v>1.88547</v>
      </c>
      <c r="O5620" t="s">
        <v>16672</v>
      </c>
      <c r="P5620">
        <v>3</v>
      </c>
      <c r="Q5620" t="s">
        <v>14514</v>
      </c>
      <c r="R5620" t="s">
        <v>743</v>
      </c>
      <c r="S5620" t="s">
        <v>14967</v>
      </c>
      <c r="T5620" t="s">
        <v>14966</v>
      </c>
    </row>
    <row r="5621" spans="1:20">
      <c r="A5621" t="s">
        <v>16671</v>
      </c>
      <c r="D5621">
        <f>L5621/J5621</f>
        <v>1.4726564513397494E-3</v>
      </c>
      <c r="E5621">
        <v>1.7312E-3</v>
      </c>
      <c r="F5621">
        <v>0.127471</v>
      </c>
      <c r="G5621">
        <v>1.35811E-2</v>
      </c>
      <c r="H5621">
        <v>1572</v>
      </c>
      <c r="I5621">
        <v>213.90899999999999</v>
      </c>
      <c r="J5621">
        <v>1358.09</v>
      </c>
      <c r="K5621">
        <v>28</v>
      </c>
      <c r="L5621">
        <v>2</v>
      </c>
      <c r="M5621">
        <v>25.7773</v>
      </c>
      <c r="N5621">
        <v>2.2226499999999998</v>
      </c>
      <c r="O5621" t="s">
        <v>16670</v>
      </c>
      <c r="P5621">
        <v>5</v>
      </c>
      <c r="Q5621" t="s">
        <v>16669</v>
      </c>
      <c r="R5621" t="s">
        <v>16668</v>
      </c>
      <c r="S5621" t="s">
        <v>16667</v>
      </c>
      <c r="T5621" t="s">
        <v>16666</v>
      </c>
    </row>
    <row r="5622" spans="1:20">
      <c r="A5622" t="s">
        <v>16665</v>
      </c>
      <c r="D5622">
        <f>L5622/J5622</f>
        <v>1.472277023644769E-3</v>
      </c>
      <c r="E5622">
        <v>1.1190499999999999E-3</v>
      </c>
      <c r="F5622">
        <v>9.3216900000000005E-2</v>
      </c>
      <c r="G5622">
        <v>1.2004799999999999E-2</v>
      </c>
      <c r="H5622">
        <v>771</v>
      </c>
      <c r="I5622">
        <v>91.7804</v>
      </c>
      <c r="J5622">
        <v>679.22</v>
      </c>
      <c r="K5622">
        <v>9</v>
      </c>
      <c r="L5622">
        <v>1</v>
      </c>
      <c r="M5622">
        <v>8.2656700000000001</v>
      </c>
      <c r="N5622">
        <v>0.73433300000000001</v>
      </c>
      <c r="O5622" t="s">
        <v>16664</v>
      </c>
      <c r="P5622">
        <v>1</v>
      </c>
      <c r="Q5622" t="s">
        <v>2133</v>
      </c>
      <c r="R5622" t="s">
        <v>0</v>
      </c>
      <c r="S5622" t="s">
        <v>5457</v>
      </c>
      <c r="T5622" t="s">
        <v>5456</v>
      </c>
    </row>
    <row r="5623" spans="1:20">
      <c r="A5623" t="s">
        <v>16663</v>
      </c>
      <c r="D5623">
        <f>L5623/J5623</f>
        <v>1.4719519554881729E-3</v>
      </c>
      <c r="E5623">
        <v>1.57982E-3</v>
      </c>
      <c r="F5623">
        <v>7.4277099999999999E-2</v>
      </c>
      <c r="G5623">
        <v>2.1269300000000001E-2</v>
      </c>
      <c r="H5623">
        <v>1581</v>
      </c>
      <c r="I5623">
        <v>222.25700000000001</v>
      </c>
      <c r="J5623">
        <v>1358.74</v>
      </c>
      <c r="K5623">
        <v>18</v>
      </c>
      <c r="L5623">
        <v>2</v>
      </c>
      <c r="M5623">
        <v>15.928800000000001</v>
      </c>
      <c r="N5623">
        <v>2.07118</v>
      </c>
      <c r="O5623" t="s">
        <v>1358</v>
      </c>
      <c r="P5623">
        <v>1</v>
      </c>
      <c r="Q5623" t="s">
        <v>909</v>
      </c>
      <c r="R5623" t="s">
        <v>0</v>
      </c>
      <c r="S5623" t="s">
        <v>908</v>
      </c>
      <c r="T5623" t="s">
        <v>907</v>
      </c>
    </row>
    <row r="5624" spans="1:20">
      <c r="A5624" t="s">
        <v>16662</v>
      </c>
      <c r="D5624">
        <f>L5624/J5624</f>
        <v>1.4718176359076406E-3</v>
      </c>
      <c r="E5624">
        <v>1.7564900000000001E-3</v>
      </c>
      <c r="F5624">
        <v>8.3668900000000004E-2</v>
      </c>
      <c r="G5624">
        <v>2.0993399999999999E-2</v>
      </c>
      <c r="H5624">
        <v>4209</v>
      </c>
      <c r="I5624">
        <v>811.84199999999998</v>
      </c>
      <c r="J5624">
        <v>3397.16</v>
      </c>
      <c r="K5624">
        <v>70</v>
      </c>
      <c r="L5624">
        <v>5</v>
      </c>
      <c r="M5624">
        <v>64.347300000000004</v>
      </c>
      <c r="N5624">
        <v>5.6527200000000004</v>
      </c>
      <c r="O5624" t="s">
        <v>16661</v>
      </c>
      <c r="P5624">
        <v>0</v>
      </c>
      <c r="Q5624" t="s">
        <v>0</v>
      </c>
      <c r="S5624" t="s">
        <v>16660</v>
      </c>
      <c r="T5624" t="s">
        <v>16659</v>
      </c>
    </row>
    <row r="5625" spans="1:20">
      <c r="A5625" t="s">
        <v>16658</v>
      </c>
      <c r="D5625">
        <f>L5625/J5625</f>
        <v>1.471813303426087E-3</v>
      </c>
      <c r="E5625">
        <v>1.5222E-3</v>
      </c>
      <c r="F5625">
        <v>5.4713399999999999E-3</v>
      </c>
      <c r="G5625">
        <v>0.27821400000000002</v>
      </c>
      <c r="H5625">
        <v>867</v>
      </c>
      <c r="I5625">
        <v>187.566</v>
      </c>
      <c r="J5625">
        <v>679.43399999999997</v>
      </c>
      <c r="K5625">
        <v>2</v>
      </c>
      <c r="L5625">
        <v>1</v>
      </c>
      <c r="M5625">
        <v>0.99611700000000003</v>
      </c>
      <c r="N5625">
        <v>1.0038800000000001</v>
      </c>
      <c r="O5625" t="s">
        <v>16657</v>
      </c>
      <c r="P5625">
        <v>8</v>
      </c>
      <c r="Q5625" t="s">
        <v>9574</v>
      </c>
      <c r="R5625" t="s">
        <v>9573</v>
      </c>
      <c r="S5625" t="s">
        <v>16656</v>
      </c>
      <c r="T5625" t="s">
        <v>16655</v>
      </c>
    </row>
    <row r="5626" spans="1:20">
      <c r="A5626" t="s">
        <v>16654</v>
      </c>
      <c r="D5626">
        <f>L5626/J5626</f>
        <v>1.4708315713996801E-3</v>
      </c>
      <c r="E5626">
        <v>1.34344E-3</v>
      </c>
      <c r="F5626">
        <v>0.10509400000000001</v>
      </c>
      <c r="G5626">
        <v>1.27832E-2</v>
      </c>
      <c r="H5626">
        <v>3333</v>
      </c>
      <c r="I5626">
        <v>613.45000000000005</v>
      </c>
      <c r="J5626">
        <v>2719.55</v>
      </c>
      <c r="K5626">
        <v>64</v>
      </c>
      <c r="L5626">
        <v>4</v>
      </c>
      <c r="M5626">
        <v>60.567599999999999</v>
      </c>
      <c r="N5626">
        <v>3.4323899999999998</v>
      </c>
      <c r="O5626" t="s">
        <v>16653</v>
      </c>
      <c r="P5626">
        <v>1</v>
      </c>
      <c r="Q5626" t="s">
        <v>664</v>
      </c>
      <c r="R5626" t="s">
        <v>0</v>
      </c>
      <c r="S5626" t="s">
        <v>7835</v>
      </c>
      <c r="T5626" t="s">
        <v>7834</v>
      </c>
    </row>
    <row r="5627" spans="1:20">
      <c r="A5627" t="s">
        <v>16652</v>
      </c>
      <c r="D5627">
        <f>L5627/J5627</f>
        <v>1.4691450163662753E-3</v>
      </c>
      <c r="E5627">
        <v>1.8540099999999999E-3</v>
      </c>
      <c r="F5627">
        <v>3.87534E-2</v>
      </c>
      <c r="G5627">
        <v>4.7841099999999998E-2</v>
      </c>
      <c r="H5627">
        <v>4329</v>
      </c>
      <c r="I5627">
        <v>925.65599999999995</v>
      </c>
      <c r="J5627">
        <v>3403.34</v>
      </c>
      <c r="K5627">
        <v>41</v>
      </c>
      <c r="L5627">
        <v>5</v>
      </c>
      <c r="M5627">
        <v>34.866999999999997</v>
      </c>
      <c r="N5627">
        <v>6.1329900000000004</v>
      </c>
      <c r="O5627" t="s">
        <v>1</v>
      </c>
      <c r="P5627">
        <v>3</v>
      </c>
      <c r="Q5627" t="s">
        <v>16651</v>
      </c>
      <c r="R5627" t="s">
        <v>0</v>
      </c>
      <c r="S5627" t="s">
        <v>3204</v>
      </c>
      <c r="T5627" t="s">
        <v>3203</v>
      </c>
    </row>
    <row r="5628" spans="1:20">
      <c r="A5628" t="s">
        <v>16650</v>
      </c>
      <c r="D5628">
        <f>L5628/J5628</f>
        <v>1.469123432812578E-3</v>
      </c>
      <c r="E5628">
        <v>1.5716199999999999E-3</v>
      </c>
      <c r="F5628">
        <v>6.1330900000000001E-2</v>
      </c>
      <c r="G5628">
        <v>2.56253E-2</v>
      </c>
      <c r="H5628">
        <v>846</v>
      </c>
      <c r="I5628">
        <v>165.322</v>
      </c>
      <c r="J5628">
        <v>680.678</v>
      </c>
      <c r="K5628">
        <v>11</v>
      </c>
      <c r="L5628">
        <v>1</v>
      </c>
      <c r="M5628">
        <v>9.9501899999999992</v>
      </c>
      <c r="N5628">
        <v>1.0498099999999999</v>
      </c>
      <c r="O5628" t="s">
        <v>16649</v>
      </c>
      <c r="P5628">
        <v>2</v>
      </c>
      <c r="Q5628" t="s">
        <v>840</v>
      </c>
      <c r="R5628" t="s">
        <v>0</v>
      </c>
      <c r="S5628" t="s">
        <v>3099</v>
      </c>
      <c r="T5628" t="s">
        <v>3098</v>
      </c>
    </row>
    <row r="5629" spans="1:20">
      <c r="A5629" t="s">
        <v>16648</v>
      </c>
      <c r="D5629">
        <f>L5629/J5629</f>
        <v>1.4685085680132401E-3</v>
      </c>
      <c r="E5629">
        <v>1.84812E-3</v>
      </c>
      <c r="F5629">
        <v>0.158889</v>
      </c>
      <c r="G5629">
        <v>1.1631499999999999E-2</v>
      </c>
      <c r="H5629">
        <v>759</v>
      </c>
      <c r="I5629">
        <v>78.037000000000006</v>
      </c>
      <c r="J5629">
        <v>680.96299999999997</v>
      </c>
      <c r="K5629">
        <v>13</v>
      </c>
      <c r="L5629">
        <v>1</v>
      </c>
      <c r="M5629">
        <v>11.802099999999999</v>
      </c>
      <c r="N5629">
        <v>1.1978899999999999</v>
      </c>
      <c r="O5629" t="s">
        <v>2694</v>
      </c>
      <c r="P5629">
        <v>3</v>
      </c>
      <c r="Q5629" t="s">
        <v>13</v>
      </c>
      <c r="R5629" t="s">
        <v>0</v>
      </c>
      <c r="S5629" t="s">
        <v>16647</v>
      </c>
      <c r="T5629" t="s">
        <v>16646</v>
      </c>
    </row>
    <row r="5630" spans="1:20">
      <c r="A5630" t="s">
        <v>16645</v>
      </c>
      <c r="D5630">
        <f>L5630/J5630</f>
        <v>1.4671684382725559E-3</v>
      </c>
      <c r="E5630">
        <v>2.27085E-3</v>
      </c>
      <c r="F5630">
        <v>3.8057599999999997E-2</v>
      </c>
      <c r="G5630">
        <v>5.9668699999999998E-2</v>
      </c>
      <c r="H5630">
        <v>1632</v>
      </c>
      <c r="I5630">
        <v>268.827</v>
      </c>
      <c r="J5630">
        <v>1363.17</v>
      </c>
      <c r="K5630">
        <v>13</v>
      </c>
      <c r="L5630">
        <v>2</v>
      </c>
      <c r="M5630">
        <v>9.9802800000000005</v>
      </c>
      <c r="N5630">
        <v>3.01972</v>
      </c>
      <c r="O5630" t="s">
        <v>16644</v>
      </c>
      <c r="P5630">
        <v>2</v>
      </c>
      <c r="Q5630" t="s">
        <v>1198</v>
      </c>
      <c r="R5630" t="s">
        <v>0</v>
      </c>
    </row>
    <row r="5631" spans="1:20">
      <c r="A5631" t="s">
        <v>16643</v>
      </c>
      <c r="D5631">
        <f>L5631/J5631</f>
        <v>1.4669854915134891E-3</v>
      </c>
      <c r="E5631">
        <v>1.65865E-3</v>
      </c>
      <c r="F5631">
        <v>7.5523900000000005E-2</v>
      </c>
      <c r="G5631">
        <v>2.1961899999999999E-2</v>
      </c>
      <c r="H5631">
        <v>846</v>
      </c>
      <c r="I5631">
        <v>164.33</v>
      </c>
      <c r="J5631">
        <v>681.67</v>
      </c>
      <c r="K5631">
        <v>13</v>
      </c>
      <c r="L5631">
        <v>1</v>
      </c>
      <c r="M5631">
        <v>11.9146</v>
      </c>
      <c r="N5631">
        <v>1.08544</v>
      </c>
      <c r="O5631" t="s">
        <v>16642</v>
      </c>
      <c r="P5631">
        <v>3</v>
      </c>
      <c r="Q5631" t="s">
        <v>1512</v>
      </c>
      <c r="R5631" t="s">
        <v>0</v>
      </c>
      <c r="S5631" t="s">
        <v>3263</v>
      </c>
      <c r="T5631" t="s">
        <v>3262</v>
      </c>
    </row>
    <row r="5632" spans="1:20">
      <c r="A5632" t="s">
        <v>16641</v>
      </c>
      <c r="D5632">
        <f>L5632/J5632</f>
        <v>1.4654913426098936E-3</v>
      </c>
      <c r="E5632">
        <v>1.47299E-3</v>
      </c>
      <c r="F5632">
        <v>9.8414499999999999E-3</v>
      </c>
      <c r="G5632">
        <v>0.149672</v>
      </c>
      <c r="H5632">
        <v>888</v>
      </c>
      <c r="I5632">
        <v>205.63499999999999</v>
      </c>
      <c r="J5632">
        <v>682.36500000000001</v>
      </c>
      <c r="K5632">
        <v>3</v>
      </c>
      <c r="L5632">
        <v>1</v>
      </c>
      <c r="M5632">
        <v>2.0044599999999999</v>
      </c>
      <c r="N5632">
        <v>0.99553899999999995</v>
      </c>
      <c r="O5632" t="s">
        <v>16640</v>
      </c>
      <c r="P5632">
        <v>5</v>
      </c>
      <c r="Q5632" t="s">
        <v>16639</v>
      </c>
      <c r="R5632" t="s">
        <v>0</v>
      </c>
      <c r="S5632" t="s">
        <v>16638</v>
      </c>
      <c r="T5632" t="s">
        <v>16637</v>
      </c>
    </row>
    <row r="5633" spans="1:20">
      <c r="A5633" t="s">
        <v>16636</v>
      </c>
      <c r="D5633">
        <f>L5633/J5633</f>
        <v>1.4639680854957361E-3</v>
      </c>
      <c r="E5633">
        <v>1.82972E-3</v>
      </c>
      <c r="F5633">
        <v>5.46518E-2</v>
      </c>
      <c r="G5633">
        <v>3.3479599999999998E-2</v>
      </c>
      <c r="H5633">
        <v>1569</v>
      </c>
      <c r="I5633">
        <v>202.84899999999999</v>
      </c>
      <c r="J5633">
        <v>1366.15</v>
      </c>
      <c r="K5633">
        <v>13</v>
      </c>
      <c r="L5633">
        <v>2</v>
      </c>
      <c r="M5633">
        <v>10.6081</v>
      </c>
      <c r="N5633">
        <v>2.3919000000000001</v>
      </c>
      <c r="O5633" t="s">
        <v>11372</v>
      </c>
      <c r="P5633">
        <v>3</v>
      </c>
      <c r="Q5633" t="s">
        <v>11371</v>
      </c>
      <c r="R5633" t="s">
        <v>2462</v>
      </c>
      <c r="S5633" t="s">
        <v>2974</v>
      </c>
      <c r="T5633" t="s">
        <v>2973</v>
      </c>
    </row>
    <row r="5634" spans="1:20">
      <c r="A5634" t="s">
        <v>16635</v>
      </c>
      <c r="D5634">
        <f>L5634/J5634</f>
        <v>1.4636209690048988E-3</v>
      </c>
      <c r="E5634">
        <v>1.3857400000000001E-3</v>
      </c>
      <c r="F5634">
        <v>0.13838</v>
      </c>
      <c r="G5634">
        <v>1.0014E-2</v>
      </c>
      <c r="H5634">
        <v>813</v>
      </c>
      <c r="I5634">
        <v>129.76300000000001</v>
      </c>
      <c r="J5634">
        <v>683.23699999999997</v>
      </c>
      <c r="K5634">
        <v>17</v>
      </c>
      <c r="L5634">
        <v>1</v>
      </c>
      <c r="M5634">
        <v>16.148499999999999</v>
      </c>
      <c r="N5634">
        <v>0.85145300000000002</v>
      </c>
      <c r="O5634" t="s">
        <v>16634</v>
      </c>
      <c r="P5634">
        <v>3</v>
      </c>
      <c r="Q5634" t="s">
        <v>16633</v>
      </c>
      <c r="R5634" t="s">
        <v>0</v>
      </c>
      <c r="S5634" t="s">
        <v>1350</v>
      </c>
      <c r="T5634" t="s">
        <v>1349</v>
      </c>
    </row>
    <row r="5635" spans="1:20">
      <c r="A5635" t="s">
        <v>16632</v>
      </c>
      <c r="D5635">
        <f>L5635/J5635</f>
        <v>1.4624586855421335E-3</v>
      </c>
      <c r="E5635">
        <v>1.4789099999999999E-3</v>
      </c>
      <c r="F5635">
        <v>2.26302E-2</v>
      </c>
      <c r="G5635">
        <v>6.5351300000000001E-2</v>
      </c>
      <c r="H5635">
        <v>1641</v>
      </c>
      <c r="I5635">
        <v>273.44400000000002</v>
      </c>
      <c r="J5635">
        <v>1367.56</v>
      </c>
      <c r="K5635">
        <v>8</v>
      </c>
      <c r="L5635">
        <v>2</v>
      </c>
      <c r="M5635">
        <v>6.0293799999999997</v>
      </c>
      <c r="N5635">
        <v>1.97062</v>
      </c>
      <c r="O5635" t="s">
        <v>16631</v>
      </c>
      <c r="P5635">
        <v>3</v>
      </c>
      <c r="Q5635" t="s">
        <v>1681</v>
      </c>
      <c r="R5635" t="s">
        <v>0</v>
      </c>
      <c r="S5635" t="s">
        <v>5801</v>
      </c>
      <c r="T5635" t="s">
        <v>5800</v>
      </c>
    </row>
    <row r="5636" spans="1:20">
      <c r="A5636" t="s">
        <v>16630</v>
      </c>
      <c r="D5636">
        <f>L5636/J5636</f>
        <v>1.4623125498100212E-3</v>
      </c>
      <c r="E5636">
        <v>1.4650399999999999E-3</v>
      </c>
      <c r="F5636">
        <v>0.17061299999999999</v>
      </c>
      <c r="G5636">
        <v>8.5869199999999996E-3</v>
      </c>
      <c r="H5636">
        <v>4839</v>
      </c>
      <c r="I5636">
        <v>735.91200000000003</v>
      </c>
      <c r="J5636">
        <v>4103.09</v>
      </c>
      <c r="K5636">
        <v>119</v>
      </c>
      <c r="L5636">
        <v>6</v>
      </c>
      <c r="M5636">
        <v>113.563</v>
      </c>
      <c r="N5636">
        <v>5.4370000000000003</v>
      </c>
      <c r="O5636" t="s">
        <v>16629</v>
      </c>
      <c r="P5636">
        <v>4</v>
      </c>
      <c r="Q5636" t="s">
        <v>321</v>
      </c>
      <c r="R5636" t="s">
        <v>0</v>
      </c>
      <c r="S5636" t="s">
        <v>5422</v>
      </c>
      <c r="T5636" t="s">
        <v>5421</v>
      </c>
    </row>
    <row r="5637" spans="1:20">
      <c r="A5637" t="s">
        <v>16628</v>
      </c>
      <c r="D5637">
        <f>L5637/J5637</f>
        <v>1.4612619458164069E-3</v>
      </c>
      <c r="E5637">
        <v>1.5757099999999999E-3</v>
      </c>
      <c r="F5637">
        <v>7.6936500000000005E-2</v>
      </c>
      <c r="G5637">
        <v>2.0480600000000002E-2</v>
      </c>
      <c r="H5637">
        <v>1677</v>
      </c>
      <c r="I5637">
        <v>308.31799999999998</v>
      </c>
      <c r="J5637">
        <v>1368.68</v>
      </c>
      <c r="K5637">
        <v>25</v>
      </c>
      <c r="L5637">
        <v>2</v>
      </c>
      <c r="M5637">
        <v>22.916499999999999</v>
      </c>
      <c r="N5637">
        <v>2.08351</v>
      </c>
      <c r="O5637" t="s">
        <v>16627</v>
      </c>
      <c r="P5637">
        <v>0</v>
      </c>
      <c r="Q5637" t="s">
        <v>0</v>
      </c>
      <c r="S5637" t="s">
        <v>16626</v>
      </c>
      <c r="T5637" t="s">
        <v>16625</v>
      </c>
    </row>
    <row r="5638" spans="1:20">
      <c r="A5638" t="s">
        <v>16624</v>
      </c>
      <c r="D5638">
        <f>L5638/J5638</f>
        <v>1.4610484483665476E-3</v>
      </c>
      <c r="E5638">
        <v>1.7324700000000001E-3</v>
      </c>
      <c r="F5638">
        <v>7.8881999999999994E-2</v>
      </c>
      <c r="G5638">
        <v>2.1962800000000001E-2</v>
      </c>
      <c r="H5638">
        <v>1758</v>
      </c>
      <c r="I5638">
        <v>389.12400000000002</v>
      </c>
      <c r="J5638">
        <v>1368.88</v>
      </c>
      <c r="K5638">
        <v>31</v>
      </c>
      <c r="L5638">
        <v>2</v>
      </c>
      <c r="M5638">
        <v>28.776700000000002</v>
      </c>
      <c r="N5638">
        <v>2.2233299999999998</v>
      </c>
      <c r="O5638" t="s">
        <v>16623</v>
      </c>
      <c r="P5638">
        <v>5</v>
      </c>
      <c r="Q5638" t="s">
        <v>16622</v>
      </c>
      <c r="R5638" t="s">
        <v>16621</v>
      </c>
      <c r="S5638" t="s">
        <v>16620</v>
      </c>
      <c r="T5638" t="s">
        <v>16619</v>
      </c>
    </row>
    <row r="5639" spans="1:20">
      <c r="A5639" t="s">
        <v>16618</v>
      </c>
      <c r="D5639">
        <f>L5639/J5639</f>
        <v>1.4606771114817985E-3</v>
      </c>
      <c r="E5639">
        <v>1.45722E-3</v>
      </c>
      <c r="F5639">
        <v>4.4792100000000001E-2</v>
      </c>
      <c r="G5639">
        <v>3.2532999999999999E-2</v>
      </c>
      <c r="H5639">
        <v>4047</v>
      </c>
      <c r="I5639">
        <v>623.92899999999997</v>
      </c>
      <c r="J5639">
        <v>3423.07</v>
      </c>
      <c r="K5639">
        <v>31</v>
      </c>
      <c r="L5639">
        <v>5</v>
      </c>
      <c r="M5639">
        <v>26.3049</v>
      </c>
      <c r="N5639">
        <v>4.6950700000000003</v>
      </c>
      <c r="O5639" t="s">
        <v>16617</v>
      </c>
      <c r="P5639">
        <v>3</v>
      </c>
      <c r="Q5639" t="s">
        <v>108</v>
      </c>
      <c r="R5639" t="s">
        <v>107</v>
      </c>
      <c r="S5639" t="s">
        <v>16616</v>
      </c>
      <c r="T5639" t="s">
        <v>16615</v>
      </c>
    </row>
    <row r="5640" spans="1:20">
      <c r="A5640" t="s">
        <v>16614</v>
      </c>
      <c r="D5640">
        <f>L5640/J5640</f>
        <v>1.4594002156993518E-3</v>
      </c>
      <c r="E5640">
        <v>1.80959E-3</v>
      </c>
      <c r="F5640">
        <v>0.19640299999999999</v>
      </c>
      <c r="G5640">
        <v>9.2136400000000004E-3</v>
      </c>
      <c r="H5640">
        <v>843</v>
      </c>
      <c r="I5640">
        <v>157.78700000000001</v>
      </c>
      <c r="J5640">
        <v>685.21299999999997</v>
      </c>
      <c r="K5640">
        <v>29</v>
      </c>
      <c r="L5640">
        <v>1</v>
      </c>
      <c r="M5640">
        <v>27.8843</v>
      </c>
      <c r="N5640">
        <v>1.1156900000000001</v>
      </c>
      <c r="O5640" t="s">
        <v>16613</v>
      </c>
      <c r="P5640">
        <v>0</v>
      </c>
      <c r="Q5640" t="s">
        <v>0</v>
      </c>
    </row>
    <row r="5641" spans="1:20">
      <c r="A5641" t="s">
        <v>16612</v>
      </c>
      <c r="D5641">
        <f>L5641/J5641</f>
        <v>1.458140433505151E-3</v>
      </c>
      <c r="E5641">
        <v>1.41891E-3</v>
      </c>
      <c r="F5641">
        <v>3.67976E-2</v>
      </c>
      <c r="G5641">
        <v>3.8559799999999998E-2</v>
      </c>
      <c r="H5641">
        <v>1707</v>
      </c>
      <c r="I5641">
        <v>335.39400000000001</v>
      </c>
      <c r="J5641">
        <v>1371.61</v>
      </c>
      <c r="K5641">
        <v>13</v>
      </c>
      <c r="L5641">
        <v>2</v>
      </c>
      <c r="M5641">
        <v>11.229200000000001</v>
      </c>
      <c r="N5641">
        <v>1.7707599999999999</v>
      </c>
      <c r="O5641" t="s">
        <v>16611</v>
      </c>
      <c r="P5641">
        <v>3</v>
      </c>
      <c r="Q5641" t="s">
        <v>108</v>
      </c>
      <c r="R5641" t="s">
        <v>107</v>
      </c>
      <c r="S5641" t="s">
        <v>111</v>
      </c>
      <c r="T5641" t="s">
        <v>110</v>
      </c>
    </row>
    <row r="5642" spans="1:20">
      <c r="A5642" t="s">
        <v>16610</v>
      </c>
      <c r="D5642">
        <f>L5642/J5642</f>
        <v>1.4573541734980145E-3</v>
      </c>
      <c r="E5642">
        <v>1.5163100000000001E-3</v>
      </c>
      <c r="F5642">
        <v>7.3423299999999997E-2</v>
      </c>
      <c r="G5642">
        <v>2.0651599999999999E-2</v>
      </c>
      <c r="H5642">
        <v>1740</v>
      </c>
      <c r="I5642">
        <v>367.65</v>
      </c>
      <c r="J5642">
        <v>1372.35</v>
      </c>
      <c r="K5642">
        <v>28</v>
      </c>
      <c r="L5642">
        <v>2</v>
      </c>
      <c r="M5642">
        <v>25.995999999999999</v>
      </c>
      <c r="N5642">
        <v>2.0039699999999998</v>
      </c>
      <c r="O5642" t="s">
        <v>817</v>
      </c>
      <c r="P5642">
        <v>4</v>
      </c>
      <c r="Q5642" t="s">
        <v>8689</v>
      </c>
      <c r="R5642" t="s">
        <v>0</v>
      </c>
    </row>
    <row r="5643" spans="1:20">
      <c r="A5643" t="s">
        <v>16609</v>
      </c>
      <c r="D5643">
        <f>L5643/J5643</f>
        <v>1.4570165546220937E-3</v>
      </c>
      <c r="E5643">
        <v>1.5650200000000001E-3</v>
      </c>
      <c r="F5643">
        <v>2.7977399999999999E-2</v>
      </c>
      <c r="G5643">
        <v>5.5938500000000002E-2</v>
      </c>
      <c r="H5643">
        <v>804</v>
      </c>
      <c r="I5643">
        <v>117.666</v>
      </c>
      <c r="J5643">
        <v>686.33399999999995</v>
      </c>
      <c r="K5643">
        <v>4</v>
      </c>
      <c r="L5643">
        <v>1</v>
      </c>
      <c r="M5643">
        <v>3.0159500000000001</v>
      </c>
      <c r="N5643">
        <v>0.98405100000000001</v>
      </c>
      <c r="O5643" t="s">
        <v>1</v>
      </c>
      <c r="P5643">
        <v>0</v>
      </c>
      <c r="Q5643" t="s">
        <v>0</v>
      </c>
      <c r="S5643" t="s">
        <v>14542</v>
      </c>
      <c r="T5643" t="s">
        <v>14541</v>
      </c>
    </row>
    <row r="5644" spans="1:20">
      <c r="A5644" t="s">
        <v>16608</v>
      </c>
      <c r="D5644">
        <f>L5644/J5644</f>
        <v>1.4568340083330907E-3</v>
      </c>
      <c r="E5644">
        <v>1.65996E-3</v>
      </c>
      <c r="F5644">
        <v>3.7820399999999997E-2</v>
      </c>
      <c r="G5644">
        <v>4.3890600000000002E-2</v>
      </c>
      <c r="H5644">
        <v>1740</v>
      </c>
      <c r="I5644">
        <v>367.16199999999998</v>
      </c>
      <c r="J5644">
        <v>1372.84</v>
      </c>
      <c r="K5644">
        <v>16</v>
      </c>
      <c r="L5644">
        <v>2</v>
      </c>
      <c r="M5644">
        <v>13.744400000000001</v>
      </c>
      <c r="N5644">
        <v>2.2555800000000001</v>
      </c>
      <c r="O5644" t="s">
        <v>1</v>
      </c>
      <c r="P5644">
        <v>1</v>
      </c>
      <c r="Q5644" t="s">
        <v>14336</v>
      </c>
      <c r="R5644" t="s">
        <v>0</v>
      </c>
      <c r="S5644" t="s">
        <v>14335</v>
      </c>
      <c r="T5644" t="s">
        <v>14334</v>
      </c>
    </row>
    <row r="5645" spans="1:20">
      <c r="A5645" t="s">
        <v>16607</v>
      </c>
      <c r="D5645">
        <f>L5645/J5645</f>
        <v>1.456180612993791E-3</v>
      </c>
      <c r="E5645">
        <v>1.5933399999999999E-3</v>
      </c>
      <c r="F5645">
        <v>0.14194999999999999</v>
      </c>
      <c r="G5645">
        <v>1.1224700000000001E-2</v>
      </c>
      <c r="H5645">
        <v>825</v>
      </c>
      <c r="I5645">
        <v>138.27199999999999</v>
      </c>
      <c r="J5645">
        <v>686.72799999999995</v>
      </c>
      <c r="K5645">
        <v>19</v>
      </c>
      <c r="L5645">
        <v>1</v>
      </c>
      <c r="M5645">
        <v>17.996700000000001</v>
      </c>
      <c r="N5645">
        <v>1.0032700000000001</v>
      </c>
      <c r="O5645" t="s">
        <v>1</v>
      </c>
      <c r="P5645">
        <v>2</v>
      </c>
      <c r="Q5645" t="s">
        <v>330</v>
      </c>
      <c r="R5645" t="s">
        <v>0</v>
      </c>
      <c r="S5645" t="s">
        <v>1751</v>
      </c>
      <c r="T5645" t="s">
        <v>1750</v>
      </c>
    </row>
    <row r="5646" spans="1:20">
      <c r="A5646" t="s">
        <v>16606</v>
      </c>
      <c r="D5646">
        <f>L5646/J5646</f>
        <v>1.456044916073571E-3</v>
      </c>
      <c r="E5646">
        <v>5.1633499999999997E-3</v>
      </c>
      <c r="F5646">
        <v>4.7022000000000001E-2</v>
      </c>
      <c r="G5646">
        <v>0.109807</v>
      </c>
      <c r="H5646">
        <v>813</v>
      </c>
      <c r="I5646">
        <v>126.208</v>
      </c>
      <c r="J5646">
        <v>686.79200000000003</v>
      </c>
      <c r="K5646">
        <v>9</v>
      </c>
      <c r="L5646">
        <v>1</v>
      </c>
      <c r="M5646">
        <v>5.6336599999999999</v>
      </c>
      <c r="N5646">
        <v>3.3663400000000001</v>
      </c>
      <c r="O5646" t="s">
        <v>1</v>
      </c>
      <c r="P5646">
        <v>2</v>
      </c>
      <c r="Q5646" t="s">
        <v>581</v>
      </c>
      <c r="R5646" t="s">
        <v>0</v>
      </c>
      <c r="S5646" t="s">
        <v>2284</v>
      </c>
      <c r="T5646" t="s">
        <v>2283</v>
      </c>
    </row>
    <row r="5647" spans="1:20">
      <c r="A5647" t="s">
        <v>16605</v>
      </c>
      <c r="D5647">
        <f>L5647/J5647</f>
        <v>1.4539025652656862E-3</v>
      </c>
      <c r="E5647">
        <v>1.4805599999999999E-3</v>
      </c>
      <c r="F5647">
        <v>8.2422499999999996E-2</v>
      </c>
      <c r="G5647">
        <v>1.7963E-2</v>
      </c>
      <c r="H5647">
        <v>870</v>
      </c>
      <c r="I5647">
        <v>182.196</v>
      </c>
      <c r="J5647">
        <v>687.80399999999997</v>
      </c>
      <c r="K5647">
        <v>15</v>
      </c>
      <c r="L5647">
        <v>1</v>
      </c>
      <c r="M5647">
        <v>14.0474</v>
      </c>
      <c r="N5647">
        <v>0.95258100000000001</v>
      </c>
      <c r="O5647" t="s">
        <v>16604</v>
      </c>
      <c r="P5647">
        <v>2</v>
      </c>
      <c r="Q5647" t="s">
        <v>2364</v>
      </c>
      <c r="R5647" t="s">
        <v>0</v>
      </c>
      <c r="S5647" t="s">
        <v>7101</v>
      </c>
      <c r="T5647" t="s">
        <v>7100</v>
      </c>
    </row>
    <row r="5648" spans="1:20">
      <c r="A5648" t="s">
        <v>16603</v>
      </c>
      <c r="D5648">
        <f>L5648/J5648</f>
        <v>1.4531574689871979E-3</v>
      </c>
      <c r="E5648">
        <v>1.4426899999999999E-3</v>
      </c>
      <c r="F5648">
        <v>5.7341200000000002E-2</v>
      </c>
      <c r="G5648">
        <v>2.51597E-2</v>
      </c>
      <c r="H5648">
        <v>4908</v>
      </c>
      <c r="I5648">
        <v>779.06399999999996</v>
      </c>
      <c r="J5648">
        <v>4128.9399999999996</v>
      </c>
      <c r="K5648">
        <v>49</v>
      </c>
      <c r="L5648">
        <v>6</v>
      </c>
      <c r="M5648">
        <v>43.234900000000003</v>
      </c>
      <c r="N5648">
        <v>5.7650800000000002</v>
      </c>
      <c r="O5648" t="s">
        <v>16602</v>
      </c>
      <c r="P5648">
        <v>0</v>
      </c>
      <c r="Q5648" t="s">
        <v>0</v>
      </c>
      <c r="S5648" t="s">
        <v>16601</v>
      </c>
      <c r="T5648" t="s">
        <v>16600</v>
      </c>
    </row>
    <row r="5649" spans="1:20">
      <c r="A5649" t="s">
        <v>16599</v>
      </c>
      <c r="D5649">
        <f>L5649/J5649</f>
        <v>1.452573476008328E-3</v>
      </c>
      <c r="E5649">
        <v>1.5508200000000001E-3</v>
      </c>
      <c r="F5649">
        <v>0.203376</v>
      </c>
      <c r="G5649">
        <v>7.6253800000000002E-3</v>
      </c>
      <c r="H5649">
        <v>11991</v>
      </c>
      <c r="I5649">
        <v>1664.54</v>
      </c>
      <c r="J5649">
        <v>10326.5</v>
      </c>
      <c r="K5649">
        <v>321</v>
      </c>
      <c r="L5649">
        <v>15</v>
      </c>
      <c r="M5649">
        <v>306.50099999999998</v>
      </c>
      <c r="N5649">
        <v>14.4994</v>
      </c>
      <c r="O5649" t="s">
        <v>16598</v>
      </c>
      <c r="P5649">
        <v>2</v>
      </c>
      <c r="Q5649" t="s">
        <v>350</v>
      </c>
      <c r="R5649" t="s">
        <v>0</v>
      </c>
      <c r="S5649" t="s">
        <v>2550</v>
      </c>
      <c r="T5649" t="s">
        <v>2549</v>
      </c>
    </row>
    <row r="5650" spans="1:20">
      <c r="A5650" t="s">
        <v>16597</v>
      </c>
      <c r="D5650">
        <f>L5650/J5650</f>
        <v>1.4525362008334652E-3</v>
      </c>
      <c r="E5650">
        <v>1.5070800000000001E-3</v>
      </c>
      <c r="F5650">
        <v>1.9082999999999999E-2</v>
      </c>
      <c r="G5650">
        <v>7.8974900000000001E-2</v>
      </c>
      <c r="H5650">
        <v>906</v>
      </c>
      <c r="I5650">
        <v>217.54900000000001</v>
      </c>
      <c r="J5650">
        <v>688.45100000000002</v>
      </c>
      <c r="K5650">
        <v>5</v>
      </c>
      <c r="L5650">
        <v>1</v>
      </c>
      <c r="M5650">
        <v>4.0002500000000003</v>
      </c>
      <c r="N5650">
        <v>0.999749</v>
      </c>
      <c r="O5650" t="s">
        <v>1</v>
      </c>
      <c r="P5650">
        <v>1</v>
      </c>
      <c r="Q5650" t="s">
        <v>243</v>
      </c>
      <c r="R5650" t="s">
        <v>0</v>
      </c>
      <c r="S5650" t="s">
        <v>15798</v>
      </c>
      <c r="T5650" t="s">
        <v>15797</v>
      </c>
    </row>
    <row r="5651" spans="1:20">
      <c r="A5651" t="s">
        <v>16596</v>
      </c>
      <c r="D5651">
        <f>L5651/J5651</f>
        <v>1.4520110352838681E-3</v>
      </c>
      <c r="E5651">
        <v>1.4012199999999999E-3</v>
      </c>
      <c r="F5651">
        <v>4.80014E-2</v>
      </c>
      <c r="G5651">
        <v>2.91913E-2</v>
      </c>
      <c r="H5651">
        <v>867</v>
      </c>
      <c r="I5651">
        <v>178.3</v>
      </c>
      <c r="J5651">
        <v>688.7</v>
      </c>
      <c r="K5651">
        <v>9</v>
      </c>
      <c r="L5651">
        <v>1</v>
      </c>
      <c r="M5651">
        <v>8.0880399999999995</v>
      </c>
      <c r="N5651">
        <v>0.91195899999999996</v>
      </c>
      <c r="O5651" t="s">
        <v>16595</v>
      </c>
      <c r="P5651">
        <v>1</v>
      </c>
      <c r="Q5651" t="s">
        <v>180</v>
      </c>
      <c r="R5651" t="s">
        <v>0</v>
      </c>
      <c r="S5651" t="s">
        <v>1488</v>
      </c>
      <c r="T5651" t="s">
        <v>1487</v>
      </c>
    </row>
    <row r="5652" spans="1:20">
      <c r="A5652" t="s">
        <v>16594</v>
      </c>
      <c r="D5652">
        <f>L5652/J5652</f>
        <v>1.4508292214415149E-3</v>
      </c>
      <c r="E5652">
        <v>1.67534E-3</v>
      </c>
      <c r="F5652">
        <v>8.6594199999999996E-2</v>
      </c>
      <c r="G5652">
        <v>1.9347E-2</v>
      </c>
      <c r="H5652">
        <v>873</v>
      </c>
      <c r="I5652">
        <v>183.739</v>
      </c>
      <c r="J5652">
        <v>689.26099999999997</v>
      </c>
      <c r="K5652">
        <v>16</v>
      </c>
      <c r="L5652">
        <v>1</v>
      </c>
      <c r="M5652">
        <v>14.917299999999999</v>
      </c>
      <c r="N5652">
        <v>1.0826499999999999</v>
      </c>
      <c r="O5652" t="s">
        <v>16593</v>
      </c>
      <c r="P5652">
        <v>1</v>
      </c>
      <c r="Q5652" t="s">
        <v>4560</v>
      </c>
      <c r="R5652" t="s">
        <v>0</v>
      </c>
      <c r="S5652" t="s">
        <v>925</v>
      </c>
      <c r="T5652" t="s">
        <v>924</v>
      </c>
    </row>
    <row r="5653" spans="1:20">
      <c r="A5653" t="s">
        <v>16592</v>
      </c>
      <c r="D5653">
        <f>L5653/J5653</f>
        <v>1.4506489236184987E-3</v>
      </c>
      <c r="E5653">
        <v>1.42895E-3</v>
      </c>
      <c r="F5653">
        <v>6.8009399999999998E-2</v>
      </c>
      <c r="G5653">
        <v>2.1011100000000001E-2</v>
      </c>
      <c r="H5653">
        <v>2394</v>
      </c>
      <c r="I5653">
        <v>325.96499999999997</v>
      </c>
      <c r="J5653">
        <v>2068.04</v>
      </c>
      <c r="K5653">
        <v>24</v>
      </c>
      <c r="L5653">
        <v>3</v>
      </c>
      <c r="M5653">
        <v>21.177099999999999</v>
      </c>
      <c r="N5653">
        <v>2.82294</v>
      </c>
      <c r="O5653" t="s">
        <v>16591</v>
      </c>
      <c r="P5653">
        <v>5</v>
      </c>
      <c r="Q5653" t="s">
        <v>16590</v>
      </c>
      <c r="R5653" t="s">
        <v>8527</v>
      </c>
      <c r="S5653" t="s">
        <v>16589</v>
      </c>
      <c r="T5653" t="s">
        <v>16588</v>
      </c>
    </row>
    <row r="5654" spans="1:20">
      <c r="A5654" t="s">
        <v>16587</v>
      </c>
      <c r="D5654">
        <f>L5654/J5654</f>
        <v>1.4495316563218424E-3</v>
      </c>
      <c r="E5654">
        <v>1.4268E-3</v>
      </c>
      <c r="F5654">
        <v>7.2477799999999995E-2</v>
      </c>
      <c r="G5654">
        <v>1.9685999999999999E-2</v>
      </c>
      <c r="H5654">
        <v>852</v>
      </c>
      <c r="I5654">
        <v>162.12200000000001</v>
      </c>
      <c r="J5654">
        <v>689.87800000000004</v>
      </c>
      <c r="K5654">
        <v>12</v>
      </c>
      <c r="L5654">
        <v>1</v>
      </c>
      <c r="M5654">
        <v>11.0725</v>
      </c>
      <c r="N5654">
        <v>0.927539</v>
      </c>
      <c r="O5654" t="s">
        <v>1</v>
      </c>
      <c r="P5654">
        <v>2</v>
      </c>
      <c r="Q5654" t="s">
        <v>16586</v>
      </c>
      <c r="R5654" t="s">
        <v>0</v>
      </c>
      <c r="S5654" t="s">
        <v>500</v>
      </c>
      <c r="T5654" t="s">
        <v>499</v>
      </c>
    </row>
    <row r="5655" spans="1:20">
      <c r="A5655" t="s">
        <v>16585</v>
      </c>
      <c r="D5655">
        <f>L5655/J5655</f>
        <v>1.4487840355589554E-3</v>
      </c>
      <c r="E5655">
        <v>1.50863E-3</v>
      </c>
      <c r="F5655">
        <v>3.1797600000000002E-2</v>
      </c>
      <c r="G5655">
        <v>4.7444800000000002E-2</v>
      </c>
      <c r="H5655">
        <v>849</v>
      </c>
      <c r="I5655">
        <v>158.76599999999999</v>
      </c>
      <c r="J5655">
        <v>690.23400000000004</v>
      </c>
      <c r="K5655">
        <v>6</v>
      </c>
      <c r="L5655">
        <v>1</v>
      </c>
      <c r="M5655">
        <v>4.97403</v>
      </c>
      <c r="N5655">
        <v>1.02597</v>
      </c>
      <c r="O5655" t="s">
        <v>5500</v>
      </c>
      <c r="P5655">
        <v>2</v>
      </c>
      <c r="Q5655" t="s">
        <v>9496</v>
      </c>
      <c r="R5655" t="s">
        <v>0</v>
      </c>
      <c r="S5655" t="s">
        <v>5119</v>
      </c>
      <c r="T5655" t="s">
        <v>5118</v>
      </c>
    </row>
    <row r="5656" spans="1:20">
      <c r="A5656" t="s">
        <v>16584</v>
      </c>
      <c r="D5656">
        <f>L5656/J5656</f>
        <v>1.4479323526004864E-3</v>
      </c>
      <c r="E5656">
        <v>1.3149100000000001E-3</v>
      </c>
      <c r="F5656">
        <v>0.12728500000000001</v>
      </c>
      <c r="G5656">
        <v>1.0330499999999999E-2</v>
      </c>
      <c r="H5656">
        <v>9672</v>
      </c>
      <c r="I5656">
        <v>1384.32</v>
      </c>
      <c r="J5656">
        <v>8287.68</v>
      </c>
      <c r="K5656">
        <v>173</v>
      </c>
      <c r="L5656">
        <v>12</v>
      </c>
      <c r="M5656">
        <v>162.92400000000001</v>
      </c>
      <c r="N5656">
        <v>10.0763</v>
      </c>
      <c r="O5656" t="s">
        <v>16583</v>
      </c>
      <c r="P5656">
        <v>1</v>
      </c>
      <c r="Q5656" t="s">
        <v>16582</v>
      </c>
      <c r="R5656" t="s">
        <v>0</v>
      </c>
      <c r="S5656" t="s">
        <v>15305</v>
      </c>
      <c r="T5656" t="s">
        <v>15304</v>
      </c>
    </row>
    <row r="5657" spans="1:20">
      <c r="A5657" t="s">
        <v>16581</v>
      </c>
      <c r="D5657">
        <f>L5657/J5657</f>
        <v>1.4473329994818547E-3</v>
      </c>
      <c r="E5657">
        <v>1.2169399999999999E-3</v>
      </c>
      <c r="F5657">
        <v>0.14579600000000001</v>
      </c>
      <c r="G5657">
        <v>8.3469000000000008E-3</v>
      </c>
      <c r="H5657">
        <v>813</v>
      </c>
      <c r="I5657">
        <v>122.074</v>
      </c>
      <c r="J5657">
        <v>690.92600000000004</v>
      </c>
      <c r="K5657">
        <v>17</v>
      </c>
      <c r="L5657">
        <v>1</v>
      </c>
      <c r="M5657">
        <v>16.2331</v>
      </c>
      <c r="N5657">
        <v>0.76689200000000002</v>
      </c>
      <c r="O5657" t="s">
        <v>16580</v>
      </c>
      <c r="P5657">
        <v>3</v>
      </c>
      <c r="Q5657" t="s">
        <v>16579</v>
      </c>
      <c r="R5657" t="s">
        <v>0</v>
      </c>
      <c r="S5657" t="s">
        <v>1848</v>
      </c>
      <c r="T5657" t="s">
        <v>1847</v>
      </c>
    </row>
    <row r="5658" spans="1:20">
      <c r="A5658" t="s">
        <v>16578</v>
      </c>
      <c r="D5658">
        <f>L5658/J5658</f>
        <v>1.4468429885988773E-3</v>
      </c>
      <c r="E5658">
        <v>1.5609700000000001E-3</v>
      </c>
      <c r="F5658">
        <v>5.1520700000000003E-2</v>
      </c>
      <c r="G5658">
        <v>3.0297899999999999E-2</v>
      </c>
      <c r="H5658">
        <v>1854</v>
      </c>
      <c r="I5658">
        <v>471.67599999999999</v>
      </c>
      <c r="J5658">
        <v>1382.32</v>
      </c>
      <c r="K5658">
        <v>25</v>
      </c>
      <c r="L5658">
        <v>2</v>
      </c>
      <c r="M5658">
        <v>22.961200000000002</v>
      </c>
      <c r="N5658">
        <v>2.0387900000000001</v>
      </c>
      <c r="O5658" t="s">
        <v>1</v>
      </c>
      <c r="P5658">
        <v>0</v>
      </c>
      <c r="Q5658" t="s">
        <v>0</v>
      </c>
    </row>
    <row r="5659" spans="1:20">
      <c r="A5659" t="s">
        <v>16577</v>
      </c>
      <c r="D5659">
        <f>L5659/J5659</f>
        <v>1.4456403102344106E-3</v>
      </c>
      <c r="E5659">
        <v>1.4598499999999999E-3</v>
      </c>
      <c r="F5659">
        <v>5.2255299999999998E-2</v>
      </c>
      <c r="G5659">
        <v>2.7936900000000001E-2</v>
      </c>
      <c r="H5659">
        <v>1800</v>
      </c>
      <c r="I5659">
        <v>416.52499999999998</v>
      </c>
      <c r="J5659">
        <v>1383.47</v>
      </c>
      <c r="K5659">
        <v>23</v>
      </c>
      <c r="L5659">
        <v>2</v>
      </c>
      <c r="M5659">
        <v>21.047000000000001</v>
      </c>
      <c r="N5659">
        <v>1.9529799999999999</v>
      </c>
      <c r="O5659" t="s">
        <v>6514</v>
      </c>
      <c r="P5659">
        <v>2</v>
      </c>
      <c r="Q5659" t="s">
        <v>4477</v>
      </c>
      <c r="R5659" t="s">
        <v>0</v>
      </c>
      <c r="S5659" t="s">
        <v>2363</v>
      </c>
      <c r="T5659" t="s">
        <v>2362</v>
      </c>
    </row>
    <row r="5660" spans="1:20">
      <c r="A5660" t="s">
        <v>16576</v>
      </c>
      <c r="D5660">
        <f>L5660/J5660</f>
        <v>1.4451354332756885E-3</v>
      </c>
      <c r="E5660">
        <v>1.3985899999999999E-3</v>
      </c>
      <c r="F5660">
        <v>4.9858399999999997E-2</v>
      </c>
      <c r="G5660">
        <v>2.8051199999999998E-2</v>
      </c>
      <c r="H5660">
        <v>2514</v>
      </c>
      <c r="I5660">
        <v>438.07499999999999</v>
      </c>
      <c r="J5660">
        <v>2075.9299999999998</v>
      </c>
      <c r="K5660">
        <v>24</v>
      </c>
      <c r="L5660">
        <v>3</v>
      </c>
      <c r="M5660">
        <v>21.184100000000001</v>
      </c>
      <c r="N5660">
        <v>2.8159399999999999</v>
      </c>
      <c r="O5660" t="s">
        <v>1</v>
      </c>
      <c r="P5660">
        <v>0</v>
      </c>
      <c r="Q5660" t="s">
        <v>0</v>
      </c>
      <c r="S5660" t="s">
        <v>16575</v>
      </c>
      <c r="T5660" t="s">
        <v>16574</v>
      </c>
    </row>
    <row r="5661" spans="1:20">
      <c r="A5661" t="s">
        <v>16573</v>
      </c>
      <c r="D5661">
        <f>L5661/J5661</f>
        <v>1.4450010909758237E-3</v>
      </c>
      <c r="E5661">
        <v>1.4381000000000001E-3</v>
      </c>
      <c r="F5661" s="2">
        <v>2.87621E-5</v>
      </c>
      <c r="G5661">
        <v>50</v>
      </c>
      <c r="H5661">
        <v>858</v>
      </c>
      <c r="I5661">
        <v>165.959</v>
      </c>
      <c r="J5661">
        <v>692.04100000000005</v>
      </c>
      <c r="K5661">
        <v>1</v>
      </c>
      <c r="L5661">
        <v>1</v>
      </c>
      <c r="M5661">
        <v>4.7733100000000002E-3</v>
      </c>
      <c r="N5661">
        <v>0.99522699999999997</v>
      </c>
      <c r="O5661" t="s">
        <v>16572</v>
      </c>
      <c r="P5661">
        <v>2</v>
      </c>
      <c r="Q5661" t="s">
        <v>16571</v>
      </c>
      <c r="R5661" t="s">
        <v>0</v>
      </c>
      <c r="S5661" t="s">
        <v>16570</v>
      </c>
      <c r="T5661" t="s">
        <v>16569</v>
      </c>
    </row>
    <row r="5662" spans="1:20">
      <c r="A5662" t="s">
        <v>16568</v>
      </c>
      <c r="D5662">
        <f>L5662/J5662</f>
        <v>1.4438848588458162E-3</v>
      </c>
      <c r="E5662">
        <v>1.5014799999999999E-3</v>
      </c>
      <c r="F5662">
        <v>2.8245599999999999E-2</v>
      </c>
      <c r="G5662">
        <v>5.31581E-2</v>
      </c>
      <c r="H5662">
        <v>870</v>
      </c>
      <c r="I5662">
        <v>177.42400000000001</v>
      </c>
      <c r="J5662">
        <v>692.57600000000002</v>
      </c>
      <c r="K5662">
        <v>6</v>
      </c>
      <c r="L5662">
        <v>1</v>
      </c>
      <c r="M5662">
        <v>4.9689300000000003</v>
      </c>
      <c r="N5662">
        <v>1.0310699999999999</v>
      </c>
      <c r="O5662" t="s">
        <v>1</v>
      </c>
      <c r="P5662">
        <v>2</v>
      </c>
      <c r="Q5662" t="s">
        <v>330</v>
      </c>
      <c r="R5662" t="s">
        <v>0</v>
      </c>
      <c r="S5662" t="s">
        <v>2255</v>
      </c>
      <c r="T5662" t="s">
        <v>2254</v>
      </c>
    </row>
    <row r="5663" spans="1:20">
      <c r="A5663" t="s">
        <v>16567</v>
      </c>
      <c r="D5663">
        <f>L5663/J5663</f>
        <v>1.4431992841731551E-3</v>
      </c>
      <c r="E5663">
        <v>3.34506E-3</v>
      </c>
      <c r="F5663">
        <v>0.106474</v>
      </c>
      <c r="G5663">
        <v>3.1416699999999999E-2</v>
      </c>
      <c r="H5663">
        <v>1662</v>
      </c>
      <c r="I5663">
        <v>276.19299999999998</v>
      </c>
      <c r="J5663">
        <v>1385.81</v>
      </c>
      <c r="K5663">
        <v>34</v>
      </c>
      <c r="L5663">
        <v>2</v>
      </c>
      <c r="M5663">
        <v>29.370200000000001</v>
      </c>
      <c r="N5663">
        <v>4.6297600000000001</v>
      </c>
      <c r="O5663" t="s">
        <v>1</v>
      </c>
      <c r="P5663">
        <v>0</v>
      </c>
      <c r="Q5663" t="s">
        <v>0</v>
      </c>
      <c r="S5663" t="s">
        <v>16566</v>
      </c>
      <c r="T5663" t="s">
        <v>16565</v>
      </c>
    </row>
    <row r="5664" spans="1:20">
      <c r="A5664" t="s">
        <v>16564</v>
      </c>
      <c r="D5664">
        <f>L5664/J5664</f>
        <v>1.4429951962689916E-3</v>
      </c>
      <c r="E5664">
        <v>1.3555500000000001E-3</v>
      </c>
      <c r="F5664">
        <v>1.5521999999999999E-2</v>
      </c>
      <c r="G5664">
        <v>8.7330599999999994E-2</v>
      </c>
      <c r="H5664">
        <v>834</v>
      </c>
      <c r="I5664">
        <v>140.99700000000001</v>
      </c>
      <c r="J5664">
        <v>693.00300000000004</v>
      </c>
      <c r="K5664">
        <v>3</v>
      </c>
      <c r="L5664">
        <v>1</v>
      </c>
      <c r="M5664">
        <v>2.09903</v>
      </c>
      <c r="N5664">
        <v>0.900972</v>
      </c>
      <c r="O5664" t="s">
        <v>16563</v>
      </c>
      <c r="P5664">
        <v>1</v>
      </c>
      <c r="Q5664" t="s">
        <v>749</v>
      </c>
      <c r="R5664" t="s">
        <v>0</v>
      </c>
      <c r="S5664" t="s">
        <v>748</v>
      </c>
      <c r="T5664" t="s">
        <v>747</v>
      </c>
    </row>
    <row r="5665" spans="1:20">
      <c r="A5665" t="s">
        <v>16562</v>
      </c>
      <c r="D5665">
        <f>L5665/J5665</f>
        <v>1.4423208673540768E-3</v>
      </c>
      <c r="E5665">
        <v>1.547E-3</v>
      </c>
      <c r="F5665">
        <v>6.1573799999999998E-2</v>
      </c>
      <c r="G5665">
        <v>2.5124199999999999E-2</v>
      </c>
      <c r="H5665">
        <v>858</v>
      </c>
      <c r="I5665">
        <v>164.673</v>
      </c>
      <c r="J5665">
        <v>693.327</v>
      </c>
      <c r="K5665">
        <v>11</v>
      </c>
      <c r="L5665">
        <v>1</v>
      </c>
      <c r="M5665">
        <v>9.9477200000000003</v>
      </c>
      <c r="N5665">
        <v>1.0522800000000001</v>
      </c>
      <c r="O5665" t="s">
        <v>7156</v>
      </c>
      <c r="P5665">
        <v>3</v>
      </c>
      <c r="Q5665" t="s">
        <v>1567</v>
      </c>
      <c r="R5665" t="s">
        <v>0</v>
      </c>
      <c r="S5665" t="s">
        <v>1566</v>
      </c>
      <c r="T5665" t="s">
        <v>1565</v>
      </c>
    </row>
    <row r="5666" spans="1:20">
      <c r="A5666" t="s">
        <v>16561</v>
      </c>
      <c r="D5666">
        <f>L5666/J5666</f>
        <v>1.4420359239989385E-3</v>
      </c>
      <c r="E5666">
        <v>3.39281E-3</v>
      </c>
      <c r="F5666">
        <v>9.1363299999999995E-2</v>
      </c>
      <c r="G5666">
        <v>3.7135399999999999E-2</v>
      </c>
      <c r="H5666">
        <v>921</v>
      </c>
      <c r="I5666">
        <v>227.536</v>
      </c>
      <c r="J5666">
        <v>693.46400000000006</v>
      </c>
      <c r="K5666">
        <v>22</v>
      </c>
      <c r="L5666">
        <v>1</v>
      </c>
      <c r="M5666">
        <v>19.763200000000001</v>
      </c>
      <c r="N5666">
        <v>2.2367599999999999</v>
      </c>
      <c r="O5666" t="s">
        <v>16560</v>
      </c>
      <c r="P5666">
        <v>0</v>
      </c>
      <c r="Q5666" t="s">
        <v>0</v>
      </c>
      <c r="S5666" t="s">
        <v>16559</v>
      </c>
      <c r="T5666" t="s">
        <v>16558</v>
      </c>
    </row>
    <row r="5667" spans="1:20">
      <c r="A5667" t="s">
        <v>16557</v>
      </c>
      <c r="D5667">
        <f>L5667/J5667</f>
        <v>1.4417116000115338E-3</v>
      </c>
      <c r="E5667">
        <v>1.40587E-3</v>
      </c>
      <c r="F5667">
        <v>3.4171399999999998E-2</v>
      </c>
      <c r="G5667">
        <v>4.1141799999999999E-2</v>
      </c>
      <c r="H5667">
        <v>942</v>
      </c>
      <c r="I5667">
        <v>248.38</v>
      </c>
      <c r="J5667">
        <v>693.62</v>
      </c>
      <c r="K5667">
        <v>9</v>
      </c>
      <c r="L5667">
        <v>1</v>
      </c>
      <c r="M5667">
        <v>8.0725300000000004</v>
      </c>
      <c r="N5667">
        <v>0.92746499999999998</v>
      </c>
      <c r="O5667" t="s">
        <v>5417</v>
      </c>
      <c r="P5667">
        <v>4</v>
      </c>
      <c r="Q5667" t="s">
        <v>5416</v>
      </c>
      <c r="R5667" t="s">
        <v>0</v>
      </c>
      <c r="S5667" t="s">
        <v>5415</v>
      </c>
      <c r="T5667" t="s">
        <v>5414</v>
      </c>
    </row>
    <row r="5668" spans="1:20">
      <c r="A5668" t="s">
        <v>16556</v>
      </c>
      <c r="D5668">
        <f>L5668/J5668</f>
        <v>1.4410696195143885E-3</v>
      </c>
      <c r="E5668">
        <v>1.41533E-3</v>
      </c>
      <c r="F5668">
        <v>9.27896E-2</v>
      </c>
      <c r="G5668">
        <v>1.52531E-2</v>
      </c>
      <c r="H5668">
        <v>858</v>
      </c>
      <c r="I5668">
        <v>164.071</v>
      </c>
      <c r="J5668">
        <v>693.92899999999997</v>
      </c>
      <c r="K5668">
        <v>15</v>
      </c>
      <c r="L5668">
        <v>1</v>
      </c>
      <c r="M5668">
        <v>14.090999999999999</v>
      </c>
      <c r="N5668">
        <v>0.90904200000000002</v>
      </c>
      <c r="O5668" t="s">
        <v>15546</v>
      </c>
      <c r="P5668">
        <v>2</v>
      </c>
      <c r="Q5668" t="s">
        <v>6975</v>
      </c>
      <c r="R5668" t="s">
        <v>0</v>
      </c>
      <c r="S5668" t="s">
        <v>6974</v>
      </c>
      <c r="T5668" t="s">
        <v>6973</v>
      </c>
    </row>
    <row r="5669" spans="1:20">
      <c r="A5669" t="s">
        <v>16555</v>
      </c>
      <c r="D5669">
        <f>L5669/J5669</f>
        <v>1.4408370687034339E-3</v>
      </c>
      <c r="E5669">
        <v>1.41311E-3</v>
      </c>
      <c r="F5669">
        <v>2.1344999999999999E-2</v>
      </c>
      <c r="G5669">
        <v>6.6203200000000004E-2</v>
      </c>
      <c r="H5669">
        <v>888</v>
      </c>
      <c r="I5669">
        <v>193.959</v>
      </c>
      <c r="J5669">
        <v>694.04100000000005</v>
      </c>
      <c r="K5669">
        <v>5</v>
      </c>
      <c r="L5669">
        <v>1</v>
      </c>
      <c r="M5669">
        <v>4.0423900000000001</v>
      </c>
      <c r="N5669">
        <v>0.95761499999999999</v>
      </c>
      <c r="O5669" t="s">
        <v>16554</v>
      </c>
      <c r="P5669">
        <v>0</v>
      </c>
      <c r="Q5669" t="s">
        <v>0</v>
      </c>
      <c r="S5669" t="s">
        <v>16553</v>
      </c>
      <c r="T5669" t="s">
        <v>16552</v>
      </c>
    </row>
    <row r="5670" spans="1:20">
      <c r="A5670" t="s">
        <v>16551</v>
      </c>
      <c r="D5670">
        <f>L5670/J5670</f>
        <v>1.4398205407677989E-3</v>
      </c>
      <c r="E5670">
        <v>1.4321099999999999E-3</v>
      </c>
      <c r="F5670">
        <v>5.60721E-2</v>
      </c>
      <c r="G5670">
        <v>2.5540500000000001E-2</v>
      </c>
      <c r="H5670">
        <v>807</v>
      </c>
      <c r="I5670">
        <v>112.46899999999999</v>
      </c>
      <c r="J5670">
        <v>694.53099999999995</v>
      </c>
      <c r="K5670">
        <v>7</v>
      </c>
      <c r="L5670">
        <v>1</v>
      </c>
      <c r="M5670">
        <v>6.0463699999999996</v>
      </c>
      <c r="N5670">
        <v>0.95363299999999995</v>
      </c>
      <c r="O5670" t="s">
        <v>15949</v>
      </c>
      <c r="P5670">
        <v>0</v>
      </c>
      <c r="Q5670" t="s">
        <v>0</v>
      </c>
      <c r="S5670" t="s">
        <v>2818</v>
      </c>
      <c r="T5670" t="s">
        <v>241</v>
      </c>
    </row>
    <row r="5671" spans="1:20">
      <c r="A5671" t="s">
        <v>16550</v>
      </c>
      <c r="D5671">
        <f>L5671/J5671</f>
        <v>1.4394426478067694E-3</v>
      </c>
      <c r="E5671">
        <v>1.83398E-3</v>
      </c>
      <c r="F5671">
        <v>7.2896799999999998E-2</v>
      </c>
      <c r="G5671">
        <v>2.51585E-2</v>
      </c>
      <c r="H5671">
        <v>2667</v>
      </c>
      <c r="I5671">
        <v>582.85699999999997</v>
      </c>
      <c r="J5671">
        <v>2084.14</v>
      </c>
      <c r="K5671">
        <v>43</v>
      </c>
      <c r="L5671">
        <v>3</v>
      </c>
      <c r="M5671">
        <v>39.451000000000001</v>
      </c>
      <c r="N5671">
        <v>3.5490200000000001</v>
      </c>
      <c r="O5671" t="s">
        <v>16549</v>
      </c>
      <c r="P5671">
        <v>0</v>
      </c>
      <c r="Q5671" t="s">
        <v>0</v>
      </c>
    </row>
    <row r="5672" spans="1:20">
      <c r="A5672" t="s">
        <v>16548</v>
      </c>
      <c r="D5672">
        <f>L5672/J5672</f>
        <v>1.4394246907396052E-3</v>
      </c>
      <c r="E5672">
        <v>1.4267399999999999E-3</v>
      </c>
      <c r="F5672">
        <v>4.68873E-2</v>
      </c>
      <c r="G5672">
        <v>3.04292E-2</v>
      </c>
      <c r="H5672">
        <v>852</v>
      </c>
      <c r="I5672">
        <v>157.27799999999999</v>
      </c>
      <c r="J5672">
        <v>694.72199999999998</v>
      </c>
      <c r="K5672">
        <v>8</v>
      </c>
      <c r="L5672">
        <v>1</v>
      </c>
      <c r="M5672">
        <v>7.0521200000000004</v>
      </c>
      <c r="N5672">
        <v>0.947878</v>
      </c>
      <c r="O5672" t="s">
        <v>39</v>
      </c>
      <c r="P5672">
        <v>6</v>
      </c>
      <c r="Q5672" t="s">
        <v>38</v>
      </c>
      <c r="R5672" t="s">
        <v>0</v>
      </c>
      <c r="S5672" t="s">
        <v>37</v>
      </c>
      <c r="T5672" t="s">
        <v>36</v>
      </c>
    </row>
    <row r="5673" spans="1:20">
      <c r="A5673" t="s">
        <v>16547</v>
      </c>
      <c r="D5673">
        <f>L5673/J5673</f>
        <v>1.4389710781203009E-3</v>
      </c>
      <c r="E5673">
        <v>1.5304299999999999E-3</v>
      </c>
      <c r="F5673">
        <v>0.10625999999999999</v>
      </c>
      <c r="G5673">
        <v>1.4402699999999999E-2</v>
      </c>
      <c r="H5673">
        <v>885</v>
      </c>
      <c r="I5673">
        <v>190.059</v>
      </c>
      <c r="J5673">
        <v>694.94100000000003</v>
      </c>
      <c r="K5673">
        <v>20</v>
      </c>
      <c r="L5673">
        <v>1</v>
      </c>
      <c r="M5673">
        <v>18.999400000000001</v>
      </c>
      <c r="N5673">
        <v>1.0005599999999999</v>
      </c>
      <c r="O5673" t="s">
        <v>16546</v>
      </c>
      <c r="P5673">
        <v>0</v>
      </c>
      <c r="Q5673" t="s">
        <v>0</v>
      </c>
      <c r="S5673" t="s">
        <v>12607</v>
      </c>
      <c r="T5673" t="s">
        <v>12606</v>
      </c>
    </row>
    <row r="5674" spans="1:20">
      <c r="A5674" t="s">
        <v>16545</v>
      </c>
      <c r="D5674">
        <f>L5674/J5674</f>
        <v>1.4388696240233672E-3</v>
      </c>
      <c r="E5674">
        <v>1.7822999999999999E-3</v>
      </c>
      <c r="F5674">
        <v>5.1879399999999999E-2</v>
      </c>
      <c r="G5674">
        <v>3.4354700000000002E-2</v>
      </c>
      <c r="H5674">
        <v>3321</v>
      </c>
      <c r="I5674">
        <v>541.03700000000003</v>
      </c>
      <c r="J5674">
        <v>2779.96</v>
      </c>
      <c r="K5674">
        <v>32</v>
      </c>
      <c r="L5674">
        <v>4</v>
      </c>
      <c r="M5674">
        <v>27.198799999999999</v>
      </c>
      <c r="N5674">
        <v>4.8011799999999996</v>
      </c>
      <c r="O5674" t="s">
        <v>16544</v>
      </c>
      <c r="P5674">
        <v>0</v>
      </c>
      <c r="Q5674" t="s">
        <v>0</v>
      </c>
      <c r="S5674" t="s">
        <v>692</v>
      </c>
      <c r="T5674" t="s">
        <v>691</v>
      </c>
    </row>
    <row r="5675" spans="1:20">
      <c r="A5675" t="s">
        <v>16543</v>
      </c>
      <c r="D5675">
        <f>L5675/J5675</f>
        <v>1.4377525052837405E-3</v>
      </c>
      <c r="E5675">
        <v>1.44246E-3</v>
      </c>
      <c r="F5675">
        <v>0.19134399999999999</v>
      </c>
      <c r="G5675">
        <v>7.5385599999999997E-3</v>
      </c>
      <c r="H5675">
        <v>1665</v>
      </c>
      <c r="I5675">
        <v>273.93599999999998</v>
      </c>
      <c r="J5675">
        <v>1391.06</v>
      </c>
      <c r="K5675">
        <v>48</v>
      </c>
      <c r="L5675">
        <v>2</v>
      </c>
      <c r="M5675">
        <v>46.230200000000004</v>
      </c>
      <c r="N5675">
        <v>1.7697499999999999</v>
      </c>
      <c r="O5675" t="s">
        <v>1</v>
      </c>
      <c r="P5675">
        <v>0</v>
      </c>
      <c r="Q5675" t="s">
        <v>0</v>
      </c>
    </row>
    <row r="5676" spans="1:20">
      <c r="A5676" t="s">
        <v>16542</v>
      </c>
      <c r="D5676">
        <f>L5676/J5676</f>
        <v>1.4373598574139021E-3</v>
      </c>
      <c r="E5676">
        <v>1.66708E-3</v>
      </c>
      <c r="F5676">
        <v>4.4916699999999997E-2</v>
      </c>
      <c r="G5676">
        <v>3.7114899999999999E-2</v>
      </c>
      <c r="H5676">
        <v>1800</v>
      </c>
      <c r="I5676">
        <v>408.56200000000001</v>
      </c>
      <c r="J5676">
        <v>1391.44</v>
      </c>
      <c r="K5676">
        <v>20</v>
      </c>
      <c r="L5676">
        <v>2</v>
      </c>
      <c r="M5676">
        <v>17.755600000000001</v>
      </c>
      <c r="N5676">
        <v>2.2443499999999998</v>
      </c>
      <c r="O5676" t="s">
        <v>16541</v>
      </c>
      <c r="P5676">
        <v>3</v>
      </c>
      <c r="Q5676" t="s">
        <v>8777</v>
      </c>
      <c r="R5676" t="s">
        <v>0</v>
      </c>
    </row>
    <row r="5677" spans="1:20">
      <c r="A5677" t="s">
        <v>16540</v>
      </c>
      <c r="D5677">
        <f>L5677/J5677</f>
        <v>1.4370314379367677E-3</v>
      </c>
      <c r="E5677">
        <v>1.4000200000000001E-3</v>
      </c>
      <c r="F5677">
        <v>7.31608E-3</v>
      </c>
      <c r="G5677">
        <v>0.191362</v>
      </c>
      <c r="H5677">
        <v>990</v>
      </c>
      <c r="I5677">
        <v>294.12099999999998</v>
      </c>
      <c r="J5677">
        <v>695.87900000000002</v>
      </c>
      <c r="K5677">
        <v>3</v>
      </c>
      <c r="L5677">
        <v>1</v>
      </c>
      <c r="M5677">
        <v>2.0650400000000002</v>
      </c>
      <c r="N5677">
        <v>0.93495799999999996</v>
      </c>
      <c r="O5677" t="s">
        <v>16539</v>
      </c>
      <c r="P5677">
        <v>3</v>
      </c>
      <c r="Q5677" t="s">
        <v>1424</v>
      </c>
      <c r="R5677" t="s">
        <v>0</v>
      </c>
      <c r="S5677" t="s">
        <v>1607</v>
      </c>
      <c r="T5677" t="s">
        <v>1606</v>
      </c>
    </row>
    <row r="5678" spans="1:20">
      <c r="A5678" t="s">
        <v>16538</v>
      </c>
      <c r="D5678">
        <f>L5678/J5678</f>
        <v>1.4355852881219673E-3</v>
      </c>
      <c r="E5678">
        <v>1.51359E-3</v>
      </c>
      <c r="F5678">
        <v>7.79117E-2</v>
      </c>
      <c r="G5678">
        <v>1.94269E-2</v>
      </c>
      <c r="H5678">
        <v>906</v>
      </c>
      <c r="I5678">
        <v>209.42</v>
      </c>
      <c r="J5678">
        <v>696.58</v>
      </c>
      <c r="K5678">
        <v>15</v>
      </c>
      <c r="L5678">
        <v>1</v>
      </c>
      <c r="M5678">
        <v>14.089600000000001</v>
      </c>
      <c r="N5678">
        <v>0.91044499999999995</v>
      </c>
      <c r="O5678" t="s">
        <v>16537</v>
      </c>
      <c r="P5678">
        <v>1</v>
      </c>
      <c r="Q5678" t="s">
        <v>562</v>
      </c>
      <c r="R5678" t="s">
        <v>0</v>
      </c>
      <c r="S5678" t="s">
        <v>15649</v>
      </c>
      <c r="T5678" t="s">
        <v>15648</v>
      </c>
    </row>
    <row r="5679" spans="1:20">
      <c r="A5679" t="s">
        <v>16536</v>
      </c>
      <c r="D5679">
        <f>L5679/J5679</f>
        <v>1.4348986483254734E-3</v>
      </c>
      <c r="E5679">
        <v>1.4490600000000001E-3</v>
      </c>
      <c r="F5679">
        <v>0.12881699999999999</v>
      </c>
      <c r="G5679">
        <v>1.1249E-2</v>
      </c>
      <c r="H5679">
        <v>2487</v>
      </c>
      <c r="I5679">
        <v>396.25799999999998</v>
      </c>
      <c r="J5679">
        <v>2090.7399999999998</v>
      </c>
      <c r="K5679">
        <v>51</v>
      </c>
      <c r="L5679">
        <v>3</v>
      </c>
      <c r="M5679">
        <v>48.142600000000002</v>
      </c>
      <c r="N5679">
        <v>2.8573499999999998</v>
      </c>
      <c r="O5679" t="s">
        <v>16535</v>
      </c>
      <c r="P5679">
        <v>1</v>
      </c>
      <c r="Q5679" t="s">
        <v>1041</v>
      </c>
      <c r="R5679" t="s">
        <v>0</v>
      </c>
      <c r="S5679" t="s">
        <v>1040</v>
      </c>
      <c r="T5679" t="s">
        <v>1039</v>
      </c>
    </row>
    <row r="5680" spans="1:20">
      <c r="A5680" t="s">
        <v>16534</v>
      </c>
      <c r="D5680">
        <f>L5680/J5680</f>
        <v>1.4348128645321433E-3</v>
      </c>
      <c r="E5680">
        <v>1.54638E-3</v>
      </c>
      <c r="F5680">
        <v>7.41174E-2</v>
      </c>
      <c r="G5680">
        <v>2.0863900000000001E-2</v>
      </c>
      <c r="H5680">
        <v>1752</v>
      </c>
      <c r="I5680">
        <v>358.09300000000002</v>
      </c>
      <c r="J5680">
        <v>1393.91</v>
      </c>
      <c r="K5680">
        <v>27</v>
      </c>
      <c r="L5680">
        <v>2</v>
      </c>
      <c r="M5680">
        <v>24.971900000000002</v>
      </c>
      <c r="N5680">
        <v>2.0280800000000001</v>
      </c>
      <c r="O5680" t="s">
        <v>6648</v>
      </c>
      <c r="P5680">
        <v>5</v>
      </c>
      <c r="Q5680" t="s">
        <v>8041</v>
      </c>
      <c r="R5680" t="s">
        <v>107</v>
      </c>
    </row>
    <row r="5681" spans="1:20">
      <c r="A5681" t="s">
        <v>16533</v>
      </c>
      <c r="D5681">
        <f>L5681/J5681</f>
        <v>1.4343395225083731E-3</v>
      </c>
      <c r="E5681">
        <v>1.5296800000000001E-3</v>
      </c>
      <c r="F5681">
        <v>5.4266700000000001E-2</v>
      </c>
      <c r="G5681">
        <v>2.8188299999999999E-2</v>
      </c>
      <c r="H5681">
        <v>1764</v>
      </c>
      <c r="I5681">
        <v>369.63499999999999</v>
      </c>
      <c r="J5681">
        <v>1394.37</v>
      </c>
      <c r="K5681">
        <v>22</v>
      </c>
      <c r="L5681">
        <v>2</v>
      </c>
      <c r="M5681">
        <v>19.8855</v>
      </c>
      <c r="N5681">
        <v>2.1145100000000001</v>
      </c>
      <c r="O5681" t="s">
        <v>16532</v>
      </c>
      <c r="P5681">
        <v>3</v>
      </c>
      <c r="Q5681" t="s">
        <v>16531</v>
      </c>
      <c r="R5681" t="s">
        <v>0</v>
      </c>
      <c r="S5681" t="s">
        <v>2533</v>
      </c>
      <c r="T5681" t="s">
        <v>2532</v>
      </c>
    </row>
    <row r="5682" spans="1:20">
      <c r="A5682" t="s">
        <v>16530</v>
      </c>
      <c r="D5682">
        <f>L5682/J5682</f>
        <v>1.4343189495048014E-3</v>
      </c>
      <c r="E5682">
        <v>1.4050499999999999E-3</v>
      </c>
      <c r="F5682">
        <v>0.104208</v>
      </c>
      <c r="G5682">
        <v>1.34831E-2</v>
      </c>
      <c r="H5682">
        <v>6651</v>
      </c>
      <c r="I5682">
        <v>1073.44</v>
      </c>
      <c r="J5682">
        <v>5577.56</v>
      </c>
      <c r="K5682">
        <v>115</v>
      </c>
      <c r="L5682">
        <v>8</v>
      </c>
      <c r="M5682">
        <v>107.471</v>
      </c>
      <c r="N5682">
        <v>7.5291499999999996</v>
      </c>
      <c r="O5682" t="s">
        <v>16529</v>
      </c>
      <c r="P5682">
        <v>2</v>
      </c>
      <c r="Q5682" t="s">
        <v>16528</v>
      </c>
      <c r="R5682" t="s">
        <v>0</v>
      </c>
      <c r="S5682" t="s">
        <v>16527</v>
      </c>
      <c r="T5682" t="s">
        <v>16526</v>
      </c>
    </row>
    <row r="5683" spans="1:20">
      <c r="A5683" t="s">
        <v>16525</v>
      </c>
      <c r="D5683">
        <f>L5683/J5683</f>
        <v>1.4337965930125358E-3</v>
      </c>
      <c r="E5683">
        <v>1.5677499999999999E-3</v>
      </c>
      <c r="F5683">
        <v>0.102729</v>
      </c>
      <c r="G5683">
        <v>1.52611E-2</v>
      </c>
      <c r="H5683">
        <v>816</v>
      </c>
      <c r="I5683">
        <v>118.551</v>
      </c>
      <c r="J5683">
        <v>697.44899999999996</v>
      </c>
      <c r="K5683">
        <v>13</v>
      </c>
      <c r="L5683">
        <v>1</v>
      </c>
      <c r="M5683">
        <v>11.929</v>
      </c>
      <c r="N5683">
        <v>1.0710200000000001</v>
      </c>
      <c r="O5683" t="s">
        <v>1</v>
      </c>
      <c r="P5683">
        <v>1</v>
      </c>
      <c r="Q5683" t="s">
        <v>504</v>
      </c>
      <c r="R5683" t="s">
        <v>0</v>
      </c>
    </row>
    <row r="5684" spans="1:20">
      <c r="A5684" t="s">
        <v>16524</v>
      </c>
      <c r="D5684">
        <f>L5684/J5684</f>
        <v>1.4331780723754925E-3</v>
      </c>
      <c r="E5684">
        <v>1.5892899999999999E-3</v>
      </c>
      <c r="F5684">
        <v>1.36296E-2</v>
      </c>
      <c r="G5684">
        <v>0.116606</v>
      </c>
      <c r="H5684">
        <v>1677</v>
      </c>
      <c r="I5684">
        <v>281.50400000000002</v>
      </c>
      <c r="J5684">
        <v>1395.5</v>
      </c>
      <c r="K5684">
        <v>6</v>
      </c>
      <c r="L5684">
        <v>2</v>
      </c>
      <c r="M5684">
        <v>3.8021600000000002</v>
      </c>
      <c r="N5684">
        <v>2.1978399999999998</v>
      </c>
      <c r="O5684" t="s">
        <v>16523</v>
      </c>
      <c r="P5684">
        <v>4</v>
      </c>
      <c r="Q5684" t="s">
        <v>3145</v>
      </c>
      <c r="R5684" t="s">
        <v>0</v>
      </c>
      <c r="S5684" t="s">
        <v>8776</v>
      </c>
      <c r="T5684" t="s">
        <v>8775</v>
      </c>
    </row>
    <row r="5685" spans="1:20">
      <c r="A5685" t="s">
        <v>16522</v>
      </c>
      <c r="D5685">
        <f>L5685/J5685</f>
        <v>1.4331267242305901E-3</v>
      </c>
      <c r="E5685">
        <v>1.4079800000000001E-3</v>
      </c>
      <c r="F5685">
        <v>5.5549800000000003E-2</v>
      </c>
      <c r="G5685">
        <v>2.5346299999999999E-2</v>
      </c>
      <c r="H5685">
        <v>777</v>
      </c>
      <c r="I5685">
        <v>79.225499999999997</v>
      </c>
      <c r="J5685">
        <v>697.77499999999998</v>
      </c>
      <c r="K5685">
        <v>5</v>
      </c>
      <c r="L5685">
        <v>1</v>
      </c>
      <c r="M5685">
        <v>4.0875199999999996</v>
      </c>
      <c r="N5685">
        <v>0.91248300000000004</v>
      </c>
      <c r="O5685" t="s">
        <v>16521</v>
      </c>
      <c r="P5685">
        <v>0</v>
      </c>
      <c r="Q5685" t="s">
        <v>0</v>
      </c>
      <c r="S5685" t="s">
        <v>1848</v>
      </c>
      <c r="T5685" t="s">
        <v>1847</v>
      </c>
    </row>
    <row r="5686" spans="1:20">
      <c r="A5686" t="s">
        <v>16520</v>
      </c>
      <c r="D5686">
        <f>L5686/J5686</f>
        <v>1.4328152910047854E-3</v>
      </c>
      <c r="E5686">
        <v>1.4435699999999999E-3</v>
      </c>
      <c r="F5686">
        <v>6.6590999999999997E-2</v>
      </c>
      <c r="G5686">
        <v>2.1678099999999999E-2</v>
      </c>
      <c r="H5686">
        <v>2562</v>
      </c>
      <c r="I5686">
        <v>468.221</v>
      </c>
      <c r="J5686">
        <v>2093.7800000000002</v>
      </c>
      <c r="K5686">
        <v>33</v>
      </c>
      <c r="L5686">
        <v>3</v>
      </c>
      <c r="M5686">
        <v>30.0837</v>
      </c>
      <c r="N5686">
        <v>2.9163000000000001</v>
      </c>
      <c r="O5686" t="s">
        <v>1</v>
      </c>
      <c r="P5686">
        <v>3</v>
      </c>
      <c r="Q5686" t="s">
        <v>16519</v>
      </c>
      <c r="R5686" t="s">
        <v>9638</v>
      </c>
      <c r="S5686" t="s">
        <v>9637</v>
      </c>
      <c r="T5686" t="s">
        <v>9636</v>
      </c>
    </row>
    <row r="5687" spans="1:20">
      <c r="A5687" t="s">
        <v>16518</v>
      </c>
      <c r="D5687">
        <f>L5687/J5687</f>
        <v>1.4319856915989695E-3</v>
      </c>
      <c r="E5687">
        <v>1.4083399999999999E-3</v>
      </c>
      <c r="F5687">
        <v>0.13928299999999999</v>
      </c>
      <c r="G5687">
        <v>1.01114E-2</v>
      </c>
      <c r="H5687">
        <v>867</v>
      </c>
      <c r="I5687">
        <v>168.66900000000001</v>
      </c>
      <c r="J5687">
        <v>698.33100000000002</v>
      </c>
      <c r="K5687">
        <v>22</v>
      </c>
      <c r="L5687">
        <v>1</v>
      </c>
      <c r="M5687">
        <v>21.116</v>
      </c>
      <c r="N5687">
        <v>0.88398900000000002</v>
      </c>
      <c r="O5687" t="s">
        <v>16517</v>
      </c>
      <c r="P5687">
        <v>4</v>
      </c>
      <c r="Q5687" t="s">
        <v>1056</v>
      </c>
      <c r="R5687" t="s">
        <v>0</v>
      </c>
      <c r="S5687" t="s">
        <v>7354</v>
      </c>
      <c r="T5687" t="s">
        <v>7353</v>
      </c>
    </row>
    <row r="5688" spans="1:20">
      <c r="A5688" t="s">
        <v>16516</v>
      </c>
      <c r="D5688">
        <f>L5688/J5688</f>
        <v>1.4319125578731327E-3</v>
      </c>
      <c r="E5688">
        <v>1.27973E-3</v>
      </c>
      <c r="F5688">
        <v>0.11297699999999999</v>
      </c>
      <c r="G5688">
        <v>1.13274E-2</v>
      </c>
      <c r="H5688">
        <v>2478</v>
      </c>
      <c r="I5688">
        <v>382.90499999999997</v>
      </c>
      <c r="J5688">
        <v>2095.1</v>
      </c>
      <c r="K5688">
        <v>43</v>
      </c>
      <c r="L5688">
        <v>3</v>
      </c>
      <c r="M5688">
        <v>40.490499999999997</v>
      </c>
      <c r="N5688">
        <v>2.5095399999999999</v>
      </c>
      <c r="O5688" t="s">
        <v>2994</v>
      </c>
      <c r="P5688">
        <v>5</v>
      </c>
      <c r="Q5688" t="s">
        <v>6417</v>
      </c>
      <c r="R5688" t="s">
        <v>0</v>
      </c>
      <c r="S5688" t="s">
        <v>1689</v>
      </c>
      <c r="T5688" t="s">
        <v>1688</v>
      </c>
    </row>
    <row r="5689" spans="1:20">
      <c r="A5689" t="s">
        <v>16515</v>
      </c>
      <c r="D5689">
        <f>L5689/J5689</f>
        <v>1.4317642628776457E-3</v>
      </c>
      <c r="E5689">
        <v>1.2255E-3</v>
      </c>
      <c r="F5689">
        <v>0.165713</v>
      </c>
      <c r="G5689">
        <v>7.3952999999999996E-3</v>
      </c>
      <c r="H5689">
        <v>870</v>
      </c>
      <c r="I5689">
        <v>171.56100000000001</v>
      </c>
      <c r="J5689">
        <v>698.43899999999996</v>
      </c>
      <c r="K5689">
        <v>26</v>
      </c>
      <c r="L5689">
        <v>1</v>
      </c>
      <c r="M5689">
        <v>25.240100000000002</v>
      </c>
      <c r="N5689">
        <v>0.75989899999999999</v>
      </c>
      <c r="O5689" t="s">
        <v>15234</v>
      </c>
      <c r="P5689">
        <v>2</v>
      </c>
      <c r="Q5689" t="s">
        <v>260</v>
      </c>
      <c r="R5689" t="s">
        <v>259</v>
      </c>
      <c r="S5689" t="s">
        <v>7553</v>
      </c>
      <c r="T5689" t="s">
        <v>7552</v>
      </c>
    </row>
    <row r="5690" spans="1:20">
      <c r="A5690" t="s">
        <v>16514</v>
      </c>
      <c r="D5690">
        <f>L5690/J5690</f>
        <v>1.4313625856133747E-3</v>
      </c>
      <c r="E5690">
        <v>1.51483E-3</v>
      </c>
      <c r="F5690">
        <v>4.3509699999999998E-2</v>
      </c>
      <c r="G5690">
        <v>3.4815800000000001E-2</v>
      </c>
      <c r="H5690">
        <v>1794</v>
      </c>
      <c r="I5690">
        <v>396.72500000000002</v>
      </c>
      <c r="J5690">
        <v>1397.27</v>
      </c>
      <c r="K5690">
        <v>19</v>
      </c>
      <c r="L5690">
        <v>2</v>
      </c>
      <c r="M5690">
        <v>16.924700000000001</v>
      </c>
      <c r="N5690">
        <v>2.0753400000000002</v>
      </c>
      <c r="O5690" t="s">
        <v>2376</v>
      </c>
      <c r="P5690">
        <v>2</v>
      </c>
      <c r="Q5690" t="s">
        <v>293</v>
      </c>
      <c r="R5690" t="s">
        <v>0</v>
      </c>
      <c r="S5690" t="s">
        <v>2111</v>
      </c>
      <c r="T5690" t="s">
        <v>2110</v>
      </c>
    </row>
    <row r="5691" spans="1:20">
      <c r="A5691" t="s">
        <v>16513</v>
      </c>
      <c r="D5691">
        <f>L5691/J5691</f>
        <v>1.4308096236255285E-3</v>
      </c>
      <c r="E5691">
        <v>1.2578800000000001E-3</v>
      </c>
      <c r="F5691">
        <v>7.3233800000000002E-2</v>
      </c>
      <c r="G5691">
        <v>1.7176199999999999E-2</v>
      </c>
      <c r="H5691">
        <v>1659</v>
      </c>
      <c r="I5691">
        <v>261.18599999999998</v>
      </c>
      <c r="J5691">
        <v>1397.81</v>
      </c>
      <c r="K5691">
        <v>20</v>
      </c>
      <c r="L5691">
        <v>2</v>
      </c>
      <c r="M5691">
        <v>18.316299999999998</v>
      </c>
      <c r="N5691">
        <v>1.6837</v>
      </c>
      <c r="O5691" t="s">
        <v>16512</v>
      </c>
      <c r="P5691">
        <v>3</v>
      </c>
      <c r="Q5691" t="s">
        <v>16511</v>
      </c>
      <c r="R5691" t="s">
        <v>16510</v>
      </c>
      <c r="S5691" t="s">
        <v>6006</v>
      </c>
      <c r="T5691" t="s">
        <v>6005</v>
      </c>
    </row>
    <row r="5692" spans="1:20">
      <c r="A5692" t="s">
        <v>16509</v>
      </c>
      <c r="D5692">
        <f>L5692/J5692</f>
        <v>1.4305742324969243E-3</v>
      </c>
      <c r="E5692">
        <v>1.4693600000000001E-3</v>
      </c>
      <c r="F5692">
        <v>0.132079</v>
      </c>
      <c r="G5692">
        <v>1.1124800000000001E-2</v>
      </c>
      <c r="H5692">
        <v>1593</v>
      </c>
      <c r="I5692">
        <v>194.958</v>
      </c>
      <c r="J5692">
        <v>1398.04</v>
      </c>
      <c r="K5692">
        <v>27</v>
      </c>
      <c r="L5692">
        <v>2</v>
      </c>
      <c r="M5692">
        <v>25.005199999999999</v>
      </c>
      <c r="N5692">
        <v>1.99481</v>
      </c>
      <c r="O5692" t="s">
        <v>1</v>
      </c>
      <c r="P5692">
        <v>0</v>
      </c>
      <c r="Q5692" t="s">
        <v>0</v>
      </c>
    </row>
    <row r="5693" spans="1:20">
      <c r="A5693" t="s">
        <v>16508</v>
      </c>
      <c r="D5693">
        <f>L5693/J5693</f>
        <v>1.4300014300014301E-3</v>
      </c>
      <c r="E5693">
        <v>1.42314E-3</v>
      </c>
      <c r="F5693">
        <v>4.8826899999999999E-2</v>
      </c>
      <c r="G5693">
        <v>2.9146700000000001E-2</v>
      </c>
      <c r="H5693">
        <v>873</v>
      </c>
      <c r="I5693">
        <v>173.7</v>
      </c>
      <c r="J5693">
        <v>699.3</v>
      </c>
      <c r="K5693">
        <v>9</v>
      </c>
      <c r="L5693">
        <v>1</v>
      </c>
      <c r="M5693">
        <v>8.0548300000000008</v>
      </c>
      <c r="N5693">
        <v>0.94516999999999995</v>
      </c>
      <c r="O5693" t="s">
        <v>16507</v>
      </c>
      <c r="P5693">
        <v>0</v>
      </c>
      <c r="Q5693" t="s">
        <v>0</v>
      </c>
      <c r="S5693" t="s">
        <v>16506</v>
      </c>
      <c r="T5693" t="s">
        <v>16505</v>
      </c>
    </row>
    <row r="5694" spans="1:20">
      <c r="A5694" t="s">
        <v>16504</v>
      </c>
      <c r="D5694">
        <f>L5694/J5694</f>
        <v>1.4299094152385445E-3</v>
      </c>
      <c r="E5694">
        <v>1.4888099999999999E-3</v>
      </c>
      <c r="F5694">
        <v>0.125057</v>
      </c>
      <c r="G5694">
        <v>1.19051E-2</v>
      </c>
      <c r="H5694">
        <v>882</v>
      </c>
      <c r="I5694">
        <v>182.655</v>
      </c>
      <c r="J5694">
        <v>699.34500000000003</v>
      </c>
      <c r="K5694">
        <v>22</v>
      </c>
      <c r="L5694">
        <v>1</v>
      </c>
      <c r="M5694">
        <v>21.040900000000001</v>
      </c>
      <c r="N5694">
        <v>0.95908099999999996</v>
      </c>
      <c r="O5694" t="s">
        <v>7682</v>
      </c>
      <c r="P5694">
        <v>1</v>
      </c>
      <c r="Q5694" t="s">
        <v>4126</v>
      </c>
      <c r="R5694" t="s">
        <v>0</v>
      </c>
      <c r="S5694" t="s">
        <v>13917</v>
      </c>
      <c r="T5694" t="s">
        <v>13916</v>
      </c>
    </row>
    <row r="5695" spans="1:20">
      <c r="A5695" t="s">
        <v>16503</v>
      </c>
      <c r="D5695">
        <f>L5695/J5695</f>
        <v>1.4298337675261875E-3</v>
      </c>
      <c r="E5695">
        <v>1.8115E-3</v>
      </c>
      <c r="F5695">
        <v>7.4709700000000004E-2</v>
      </c>
      <c r="G5695">
        <v>2.42472E-2</v>
      </c>
      <c r="H5695">
        <v>912</v>
      </c>
      <c r="I5695">
        <v>212.61799999999999</v>
      </c>
      <c r="J5695">
        <v>699.38199999999995</v>
      </c>
      <c r="K5695">
        <v>16</v>
      </c>
      <c r="L5695">
        <v>1</v>
      </c>
      <c r="M5695">
        <v>14.818099999999999</v>
      </c>
      <c r="N5695">
        <v>1.18187</v>
      </c>
      <c r="O5695" t="s">
        <v>6807</v>
      </c>
      <c r="P5695">
        <v>2</v>
      </c>
      <c r="Q5695" t="s">
        <v>260</v>
      </c>
      <c r="R5695" t="s">
        <v>259</v>
      </c>
      <c r="S5695" t="s">
        <v>360</v>
      </c>
      <c r="T5695" t="s">
        <v>359</v>
      </c>
    </row>
    <row r="5696" spans="1:20">
      <c r="A5696" t="s">
        <v>16502</v>
      </c>
      <c r="D5696">
        <f>L5696/J5696</f>
        <v>1.4290940686879773E-3</v>
      </c>
      <c r="E5696">
        <v>1.4471499999999999E-3</v>
      </c>
      <c r="F5696">
        <v>8.4734100000000007E-2</v>
      </c>
      <c r="G5696">
        <v>1.7078699999999999E-2</v>
      </c>
      <c r="H5696">
        <v>861</v>
      </c>
      <c r="I5696">
        <v>161.256</v>
      </c>
      <c r="J5696">
        <v>699.74400000000003</v>
      </c>
      <c r="K5696">
        <v>14</v>
      </c>
      <c r="L5696">
        <v>1</v>
      </c>
      <c r="M5696">
        <v>13.034000000000001</v>
      </c>
      <c r="N5696">
        <v>0.96595600000000004</v>
      </c>
      <c r="O5696" t="s">
        <v>1612</v>
      </c>
      <c r="P5696">
        <v>3</v>
      </c>
      <c r="Q5696" t="s">
        <v>16501</v>
      </c>
      <c r="R5696" t="s">
        <v>0</v>
      </c>
      <c r="S5696" t="s">
        <v>16500</v>
      </c>
      <c r="T5696" t="s">
        <v>16499</v>
      </c>
    </row>
    <row r="5697" spans="1:20">
      <c r="A5697" t="s">
        <v>16498</v>
      </c>
      <c r="D5697">
        <f>L5697/J5697</f>
        <v>1.4278235210128029E-3</v>
      </c>
      <c r="E5697">
        <v>1.5365699999999999E-3</v>
      </c>
      <c r="F5697">
        <v>0.108085</v>
      </c>
      <c r="G5697">
        <v>1.4216299999999999E-2</v>
      </c>
      <c r="H5697">
        <v>2535</v>
      </c>
      <c r="I5697">
        <v>433.90100000000001</v>
      </c>
      <c r="J5697">
        <v>2101.1</v>
      </c>
      <c r="K5697">
        <v>48</v>
      </c>
      <c r="L5697">
        <v>3</v>
      </c>
      <c r="M5697">
        <v>44.908499999999997</v>
      </c>
      <c r="N5697">
        <v>3.0914999999999999</v>
      </c>
      <c r="O5697" t="s">
        <v>16497</v>
      </c>
      <c r="P5697">
        <v>3</v>
      </c>
      <c r="Q5697" t="s">
        <v>1690</v>
      </c>
      <c r="R5697" t="s">
        <v>1285</v>
      </c>
      <c r="S5697" t="s">
        <v>1689</v>
      </c>
      <c r="T5697" t="s">
        <v>1688</v>
      </c>
    </row>
    <row r="5698" spans="1:20">
      <c r="A5698" t="s">
        <v>16496</v>
      </c>
      <c r="D5698">
        <f>L5698/J5698</f>
        <v>1.4276740334646792E-3</v>
      </c>
      <c r="E5698">
        <v>1.86941E-3</v>
      </c>
      <c r="F5698">
        <v>1.0518700000000001E-2</v>
      </c>
      <c r="G5698">
        <v>0.17772299999999999</v>
      </c>
      <c r="H5698">
        <v>1920</v>
      </c>
      <c r="I5698">
        <v>519.12400000000002</v>
      </c>
      <c r="J5698">
        <v>1400.88</v>
      </c>
      <c r="K5698">
        <v>8</v>
      </c>
      <c r="L5698">
        <v>2</v>
      </c>
      <c r="M5698">
        <v>5.4068899999999998</v>
      </c>
      <c r="N5698">
        <v>2.5931099999999998</v>
      </c>
      <c r="O5698" t="s">
        <v>16495</v>
      </c>
      <c r="P5698">
        <v>5</v>
      </c>
      <c r="Q5698" t="s">
        <v>16494</v>
      </c>
      <c r="R5698" t="s">
        <v>11850</v>
      </c>
      <c r="S5698" t="s">
        <v>16493</v>
      </c>
      <c r="T5698" t="s">
        <v>16492</v>
      </c>
    </row>
    <row r="5699" spans="1:20">
      <c r="A5699" t="s">
        <v>16491</v>
      </c>
      <c r="D5699">
        <f>L5699/J5699</f>
        <v>1.4276454984909787E-3</v>
      </c>
      <c r="E5699">
        <v>1.76611E-3</v>
      </c>
      <c r="F5699">
        <v>3.3332800000000003E-2</v>
      </c>
      <c r="G5699">
        <v>5.2984099999999999E-2</v>
      </c>
      <c r="H5699">
        <v>882</v>
      </c>
      <c r="I5699">
        <v>181.54599999999999</v>
      </c>
      <c r="J5699">
        <v>700.45399999999995</v>
      </c>
      <c r="K5699">
        <v>7</v>
      </c>
      <c r="L5699">
        <v>1</v>
      </c>
      <c r="M5699">
        <v>5.81189</v>
      </c>
      <c r="N5699">
        <v>1.18811</v>
      </c>
      <c r="O5699" t="s">
        <v>1</v>
      </c>
      <c r="P5699">
        <v>1</v>
      </c>
      <c r="Q5699" t="s">
        <v>1148</v>
      </c>
      <c r="R5699" t="s">
        <v>0</v>
      </c>
      <c r="S5699" t="s">
        <v>16490</v>
      </c>
      <c r="T5699" t="s">
        <v>16489</v>
      </c>
    </row>
    <row r="5700" spans="1:20">
      <c r="A5700" t="s">
        <v>16488</v>
      </c>
      <c r="D5700">
        <f>L5700/J5700</f>
        <v>1.4266922710372909E-3</v>
      </c>
      <c r="E5700">
        <v>1.3469599999999999E-3</v>
      </c>
      <c r="F5700">
        <v>8.88462E-2</v>
      </c>
      <c r="G5700">
        <v>1.51606E-2</v>
      </c>
      <c r="H5700">
        <v>4185</v>
      </c>
      <c r="I5700">
        <v>680.39099999999996</v>
      </c>
      <c r="J5700">
        <v>3504.61</v>
      </c>
      <c r="K5700">
        <v>62</v>
      </c>
      <c r="L5700">
        <v>5</v>
      </c>
      <c r="M5700">
        <v>57.509099999999997</v>
      </c>
      <c r="N5700">
        <v>4.4908999999999999</v>
      </c>
      <c r="O5700" t="s">
        <v>1</v>
      </c>
      <c r="P5700">
        <v>0</v>
      </c>
      <c r="Q5700" t="s">
        <v>0</v>
      </c>
      <c r="S5700" t="s">
        <v>6341</v>
      </c>
      <c r="T5700" t="s">
        <v>450</v>
      </c>
    </row>
    <row r="5701" spans="1:20">
      <c r="A5701" t="s">
        <v>16487</v>
      </c>
      <c r="D5701">
        <f>L5701/J5701</f>
        <v>1.4259131191136525E-3</v>
      </c>
      <c r="E5701">
        <v>1.4470399999999999E-3</v>
      </c>
      <c r="F5701">
        <v>0.14297899999999999</v>
      </c>
      <c r="G5701">
        <v>1.01207E-2</v>
      </c>
      <c r="H5701">
        <v>1716</v>
      </c>
      <c r="I5701">
        <v>313.39499999999998</v>
      </c>
      <c r="J5701">
        <v>1402.61</v>
      </c>
      <c r="K5701">
        <v>42</v>
      </c>
      <c r="L5701">
        <v>2</v>
      </c>
      <c r="M5701">
        <v>40.18</v>
      </c>
      <c r="N5701">
        <v>1.8199700000000001</v>
      </c>
      <c r="O5701" t="s">
        <v>8607</v>
      </c>
      <c r="P5701">
        <v>2</v>
      </c>
      <c r="Q5701" t="s">
        <v>2926</v>
      </c>
      <c r="R5701" t="s">
        <v>2925</v>
      </c>
      <c r="S5701" t="s">
        <v>8606</v>
      </c>
      <c r="T5701" t="s">
        <v>8605</v>
      </c>
    </row>
    <row r="5702" spans="1:20">
      <c r="A5702" t="s">
        <v>16486</v>
      </c>
      <c r="D5702">
        <f>L5702/J5702</f>
        <v>1.4247382043549497E-3</v>
      </c>
      <c r="E5702">
        <v>1.4747899999999999E-3</v>
      </c>
      <c r="F5702">
        <v>4.7470900000000003E-2</v>
      </c>
      <c r="G5702">
        <v>3.10672E-2</v>
      </c>
      <c r="H5702">
        <v>2694</v>
      </c>
      <c r="I5702">
        <v>588.34900000000005</v>
      </c>
      <c r="J5702">
        <v>2105.65</v>
      </c>
      <c r="K5702">
        <v>30</v>
      </c>
      <c r="L5702">
        <v>3</v>
      </c>
      <c r="M5702">
        <v>26.998200000000001</v>
      </c>
      <c r="N5702">
        <v>3.0018400000000001</v>
      </c>
      <c r="O5702" t="s">
        <v>16485</v>
      </c>
      <c r="P5702">
        <v>7</v>
      </c>
      <c r="Q5702" t="s">
        <v>16484</v>
      </c>
      <c r="R5702" t="s">
        <v>16483</v>
      </c>
      <c r="S5702" t="s">
        <v>12587</v>
      </c>
      <c r="T5702" t="s">
        <v>12586</v>
      </c>
    </row>
    <row r="5703" spans="1:20">
      <c r="A5703" t="s">
        <v>16482</v>
      </c>
      <c r="D5703">
        <f>L5703/J5703</f>
        <v>1.4240855590603883E-3</v>
      </c>
      <c r="E5703">
        <v>1.43077E-3</v>
      </c>
      <c r="F5703">
        <v>6.2246700000000002E-2</v>
      </c>
      <c r="G5703">
        <v>2.2985499999999999E-2</v>
      </c>
      <c r="H5703">
        <v>1734</v>
      </c>
      <c r="I5703">
        <v>329.59399999999999</v>
      </c>
      <c r="J5703">
        <v>1404.41</v>
      </c>
      <c r="K5703">
        <v>22</v>
      </c>
      <c r="L5703">
        <v>2</v>
      </c>
      <c r="M5703">
        <v>20.037500000000001</v>
      </c>
      <c r="N5703">
        <v>1.9624999999999999</v>
      </c>
      <c r="O5703" t="s">
        <v>1</v>
      </c>
      <c r="P5703">
        <v>1</v>
      </c>
      <c r="Q5703" t="s">
        <v>318</v>
      </c>
    </row>
    <row r="5704" spans="1:20">
      <c r="A5704" t="s">
        <v>16481</v>
      </c>
      <c r="D5704">
        <f>L5704/J5704</f>
        <v>1.423960508828555E-3</v>
      </c>
      <c r="E5704">
        <v>2.1338899999999998E-3</v>
      </c>
      <c r="F5704">
        <v>4.0781499999999998E-2</v>
      </c>
      <c r="G5704">
        <v>5.2325000000000003E-2</v>
      </c>
      <c r="H5704">
        <v>2610</v>
      </c>
      <c r="I5704">
        <v>503.19499999999999</v>
      </c>
      <c r="J5704">
        <v>2106.8000000000002</v>
      </c>
      <c r="K5704">
        <v>25</v>
      </c>
      <c r="L5704">
        <v>3</v>
      </c>
      <c r="M5704">
        <v>20.507300000000001</v>
      </c>
      <c r="N5704">
        <v>4.4926899999999996</v>
      </c>
      <c r="O5704" t="s">
        <v>1</v>
      </c>
      <c r="P5704">
        <v>3</v>
      </c>
      <c r="Q5704" t="s">
        <v>11572</v>
      </c>
      <c r="R5704" t="s">
        <v>0</v>
      </c>
      <c r="S5704" t="s">
        <v>11571</v>
      </c>
      <c r="T5704" t="s">
        <v>11570</v>
      </c>
    </row>
    <row r="5705" spans="1:20">
      <c r="A5705" t="s">
        <v>16480</v>
      </c>
      <c r="D5705">
        <f>L5705/J5705</f>
        <v>1.423700339552531E-3</v>
      </c>
      <c r="E5705">
        <v>1.6959799999999999E-3</v>
      </c>
      <c r="F5705">
        <v>8.1276000000000001E-2</v>
      </c>
      <c r="G5705">
        <v>2.0866900000000001E-2</v>
      </c>
      <c r="H5705">
        <v>840</v>
      </c>
      <c r="I5705">
        <v>137.60499999999999</v>
      </c>
      <c r="J5705">
        <v>702.39499999999998</v>
      </c>
      <c r="K5705">
        <v>12</v>
      </c>
      <c r="L5705">
        <v>1</v>
      </c>
      <c r="M5705">
        <v>10.844900000000001</v>
      </c>
      <c r="N5705">
        <v>1.1551199999999999</v>
      </c>
      <c r="O5705" t="s">
        <v>16479</v>
      </c>
      <c r="P5705">
        <v>0</v>
      </c>
      <c r="Q5705" t="s">
        <v>0</v>
      </c>
      <c r="S5705" t="s">
        <v>16478</v>
      </c>
      <c r="T5705" t="s">
        <v>16477</v>
      </c>
    </row>
    <row r="5706" spans="1:20">
      <c r="A5706" t="s">
        <v>16476</v>
      </c>
      <c r="D5706">
        <f>L5706/J5706</f>
        <v>1.4231026483940284E-3</v>
      </c>
      <c r="E5706">
        <v>1.54127E-3</v>
      </c>
      <c r="F5706">
        <v>5.7261899999999999E-3</v>
      </c>
      <c r="G5706">
        <v>0.26916099999999998</v>
      </c>
      <c r="H5706">
        <v>1731</v>
      </c>
      <c r="I5706">
        <v>325.62099999999998</v>
      </c>
      <c r="J5706">
        <v>1405.38</v>
      </c>
      <c r="K5706">
        <v>4</v>
      </c>
      <c r="L5706">
        <v>2</v>
      </c>
      <c r="M5706">
        <v>1.8504</v>
      </c>
      <c r="N5706">
        <v>2.1496</v>
      </c>
      <c r="O5706" t="s">
        <v>4455</v>
      </c>
      <c r="P5706">
        <v>3</v>
      </c>
      <c r="Q5706" t="s">
        <v>1681</v>
      </c>
      <c r="R5706" t="s">
        <v>0</v>
      </c>
      <c r="S5706" t="s">
        <v>5801</v>
      </c>
      <c r="T5706" t="s">
        <v>5800</v>
      </c>
    </row>
    <row r="5707" spans="1:20">
      <c r="A5707" t="s">
        <v>16475</v>
      </c>
      <c r="D5707">
        <f>L5707/J5707</f>
        <v>1.4228414428181368E-3</v>
      </c>
      <c r="E5707">
        <v>1.41041E-3</v>
      </c>
      <c r="F5707">
        <v>3.8772399999999999E-2</v>
      </c>
      <c r="G5707">
        <v>3.6376699999999998E-2</v>
      </c>
      <c r="H5707">
        <v>837</v>
      </c>
      <c r="I5707">
        <v>134.18100000000001</v>
      </c>
      <c r="J5707">
        <v>702.81899999999996</v>
      </c>
      <c r="K5707">
        <v>6</v>
      </c>
      <c r="L5707">
        <v>1</v>
      </c>
      <c r="M5707">
        <v>5.0397499999999997</v>
      </c>
      <c r="N5707">
        <v>0.96025199999999999</v>
      </c>
      <c r="O5707" t="s">
        <v>1</v>
      </c>
      <c r="P5707">
        <v>0</v>
      </c>
      <c r="Q5707" t="s">
        <v>0</v>
      </c>
      <c r="S5707" t="s">
        <v>748</v>
      </c>
      <c r="T5707" t="s">
        <v>747</v>
      </c>
    </row>
    <row r="5708" spans="1:20">
      <c r="A5708" t="s">
        <v>16474</v>
      </c>
      <c r="D5708">
        <f>L5708/J5708</f>
        <v>1.4212782407986447E-3</v>
      </c>
      <c r="E5708">
        <v>1.3967199999999999E-3</v>
      </c>
      <c r="F5708">
        <v>4.3597900000000002E-2</v>
      </c>
      <c r="G5708">
        <v>3.20364E-2</v>
      </c>
      <c r="H5708">
        <v>912</v>
      </c>
      <c r="I5708">
        <v>208.40799999999999</v>
      </c>
      <c r="J5708">
        <v>703.59199999999998</v>
      </c>
      <c r="K5708">
        <v>10</v>
      </c>
      <c r="L5708">
        <v>1</v>
      </c>
      <c r="M5708">
        <v>9.0239999999999991</v>
      </c>
      <c r="N5708">
        <v>0.975997</v>
      </c>
      <c r="O5708" t="s">
        <v>16473</v>
      </c>
      <c r="P5708">
        <v>3</v>
      </c>
      <c r="Q5708" t="s">
        <v>16472</v>
      </c>
      <c r="R5708" t="s">
        <v>16471</v>
      </c>
      <c r="S5708" t="s">
        <v>16470</v>
      </c>
      <c r="T5708" t="s">
        <v>16469</v>
      </c>
    </row>
    <row r="5709" spans="1:20">
      <c r="A5709" t="s">
        <v>16468</v>
      </c>
      <c r="D5709">
        <f>L5709/J5709</f>
        <v>1.4205251681546668E-3</v>
      </c>
      <c r="E5709">
        <v>1.8747099999999999E-3</v>
      </c>
      <c r="F5709">
        <v>5.2605100000000002E-2</v>
      </c>
      <c r="G5709">
        <v>3.5637299999999997E-2</v>
      </c>
      <c r="H5709">
        <v>1662</v>
      </c>
      <c r="I5709">
        <v>254.06899999999999</v>
      </c>
      <c r="J5709">
        <v>1407.93</v>
      </c>
      <c r="K5709">
        <v>16</v>
      </c>
      <c r="L5709">
        <v>2</v>
      </c>
      <c r="M5709">
        <v>13.3613</v>
      </c>
      <c r="N5709">
        <v>2.6386699999999998</v>
      </c>
      <c r="O5709" t="s">
        <v>1</v>
      </c>
      <c r="P5709">
        <v>3</v>
      </c>
      <c r="Q5709" t="s">
        <v>16467</v>
      </c>
      <c r="R5709" t="s">
        <v>0</v>
      </c>
      <c r="S5709" t="s">
        <v>16466</v>
      </c>
      <c r="T5709" t="s">
        <v>16465</v>
      </c>
    </row>
    <row r="5710" spans="1:20">
      <c r="A5710" t="s">
        <v>16464</v>
      </c>
      <c r="D5710">
        <f>L5710/J5710</f>
        <v>1.4203435811122711E-3</v>
      </c>
      <c r="E5710">
        <v>1.4414E-3</v>
      </c>
      <c r="F5710">
        <v>0.122949</v>
      </c>
      <c r="G5710">
        <v>1.1723600000000001E-2</v>
      </c>
      <c r="H5710">
        <v>1764</v>
      </c>
      <c r="I5710">
        <v>355.89499999999998</v>
      </c>
      <c r="J5710">
        <v>1408.11</v>
      </c>
      <c r="K5710">
        <v>42</v>
      </c>
      <c r="L5710">
        <v>2</v>
      </c>
      <c r="M5710">
        <v>40.138199999999998</v>
      </c>
      <c r="N5710">
        <v>1.8617999999999999</v>
      </c>
      <c r="O5710" t="s">
        <v>16463</v>
      </c>
      <c r="P5710">
        <v>2</v>
      </c>
      <c r="Q5710" t="s">
        <v>2364</v>
      </c>
      <c r="R5710" t="s">
        <v>0</v>
      </c>
      <c r="S5710" t="s">
        <v>2363</v>
      </c>
      <c r="T5710" t="s">
        <v>2362</v>
      </c>
    </row>
    <row r="5711" spans="1:20">
      <c r="A5711" t="s">
        <v>16462</v>
      </c>
      <c r="D5711">
        <f>L5711/J5711</f>
        <v>1.4192953198736826E-3</v>
      </c>
      <c r="E5711">
        <v>1.5305E-3</v>
      </c>
      <c r="F5711">
        <v>0.121048</v>
      </c>
      <c r="G5711">
        <v>1.2643700000000001E-2</v>
      </c>
      <c r="H5711">
        <v>1764</v>
      </c>
      <c r="I5711">
        <v>354.84800000000001</v>
      </c>
      <c r="J5711">
        <v>1409.15</v>
      </c>
      <c r="K5711">
        <v>42</v>
      </c>
      <c r="L5711">
        <v>2</v>
      </c>
      <c r="M5711">
        <v>39.991999999999997</v>
      </c>
      <c r="N5711">
        <v>2.0079899999999999</v>
      </c>
      <c r="O5711" t="s">
        <v>16461</v>
      </c>
      <c r="P5711">
        <v>3</v>
      </c>
      <c r="Q5711" t="s">
        <v>3415</v>
      </c>
      <c r="R5711" t="s">
        <v>0</v>
      </c>
      <c r="S5711" t="s">
        <v>4354</v>
      </c>
      <c r="T5711" t="s">
        <v>4353</v>
      </c>
    </row>
    <row r="5712" spans="1:20">
      <c r="A5712" t="s">
        <v>16460</v>
      </c>
      <c r="D5712">
        <f>L5712/J5712</f>
        <v>1.4188220938976463E-3</v>
      </c>
      <c r="E5712">
        <v>1.44915E-3</v>
      </c>
      <c r="F5712">
        <v>0.12887699999999999</v>
      </c>
      <c r="G5712">
        <v>1.1244499999999999E-2</v>
      </c>
      <c r="H5712">
        <v>1746</v>
      </c>
      <c r="I5712">
        <v>336.38200000000001</v>
      </c>
      <c r="J5712">
        <v>1409.62</v>
      </c>
      <c r="K5712">
        <v>43</v>
      </c>
      <c r="L5712">
        <v>2</v>
      </c>
      <c r="M5712">
        <v>41.064999999999998</v>
      </c>
      <c r="N5712">
        <v>1.93499</v>
      </c>
      <c r="O5712" t="s">
        <v>13258</v>
      </c>
      <c r="P5712">
        <v>2</v>
      </c>
      <c r="Q5712" t="s">
        <v>5792</v>
      </c>
      <c r="R5712" t="s">
        <v>743</v>
      </c>
      <c r="S5712" t="s">
        <v>8377</v>
      </c>
      <c r="T5712" t="s">
        <v>8376</v>
      </c>
    </row>
    <row r="5713" spans="1:20">
      <c r="A5713" t="s">
        <v>16459</v>
      </c>
      <c r="D5713">
        <f>L5713/J5713</f>
        <v>1.4180836867906921E-3</v>
      </c>
      <c r="E5713">
        <v>1.9542299999999999E-3</v>
      </c>
      <c r="F5713">
        <v>4.3441399999999998E-2</v>
      </c>
      <c r="G5713">
        <v>4.4985499999999998E-2</v>
      </c>
      <c r="H5713">
        <v>858</v>
      </c>
      <c r="I5713">
        <v>152.82300000000001</v>
      </c>
      <c r="J5713">
        <v>705.17700000000002</v>
      </c>
      <c r="K5713">
        <v>8</v>
      </c>
      <c r="L5713">
        <v>1</v>
      </c>
      <c r="M5713">
        <v>6.6248300000000002</v>
      </c>
      <c r="N5713">
        <v>1.37517</v>
      </c>
      <c r="O5713" t="s">
        <v>16458</v>
      </c>
      <c r="P5713">
        <v>3</v>
      </c>
      <c r="Q5713" t="s">
        <v>1567</v>
      </c>
      <c r="R5713" t="s">
        <v>0</v>
      </c>
      <c r="S5713" t="s">
        <v>1566</v>
      </c>
      <c r="T5713" t="s">
        <v>1565</v>
      </c>
    </row>
    <row r="5714" spans="1:20">
      <c r="A5714" t="s">
        <v>16457</v>
      </c>
      <c r="D5714">
        <f>L5714/J5714</f>
        <v>1.4168259415162589E-3</v>
      </c>
      <c r="E5714">
        <v>1.87032E-3</v>
      </c>
      <c r="F5714">
        <v>0.12094100000000001</v>
      </c>
      <c r="G5714">
        <v>1.54647E-2</v>
      </c>
      <c r="H5714">
        <v>873</v>
      </c>
      <c r="I5714">
        <v>167.197</v>
      </c>
      <c r="J5714">
        <v>705.803</v>
      </c>
      <c r="K5714">
        <v>20</v>
      </c>
      <c r="L5714">
        <v>1</v>
      </c>
      <c r="M5714">
        <v>18.7744</v>
      </c>
      <c r="N5714">
        <v>1.2256400000000001</v>
      </c>
      <c r="O5714" t="s">
        <v>16456</v>
      </c>
      <c r="P5714">
        <v>3</v>
      </c>
      <c r="Q5714" t="s">
        <v>16455</v>
      </c>
      <c r="S5714" t="s">
        <v>16454</v>
      </c>
      <c r="T5714" t="s">
        <v>16453</v>
      </c>
    </row>
    <row r="5715" spans="1:20">
      <c r="A5715" t="s">
        <v>16452</v>
      </c>
      <c r="D5715">
        <f>L5715/J5715</f>
        <v>1.4167075150666845E-3</v>
      </c>
      <c r="E5715">
        <v>1.29524E-3</v>
      </c>
      <c r="F5715">
        <v>0.123474</v>
      </c>
      <c r="G5715">
        <v>1.0489999999999999E-2</v>
      </c>
      <c r="H5715">
        <v>816</v>
      </c>
      <c r="I5715">
        <v>110.13800000000001</v>
      </c>
      <c r="J5715">
        <v>705.86199999999997</v>
      </c>
      <c r="K5715">
        <v>13</v>
      </c>
      <c r="L5715">
        <v>1</v>
      </c>
      <c r="M5715">
        <v>12.181100000000001</v>
      </c>
      <c r="N5715">
        <v>0.81892799999999999</v>
      </c>
      <c r="O5715" t="s">
        <v>16451</v>
      </c>
      <c r="P5715">
        <v>0</v>
      </c>
      <c r="Q5715" t="s">
        <v>0</v>
      </c>
      <c r="S5715" t="s">
        <v>1207</v>
      </c>
      <c r="T5715" t="s">
        <v>1206</v>
      </c>
    </row>
    <row r="5716" spans="1:20">
      <c r="A5716" t="s">
        <v>16450</v>
      </c>
      <c r="D5716">
        <f>L5716/J5716</f>
        <v>1.4154882726796609E-3</v>
      </c>
      <c r="E5716">
        <v>1.41935E-3</v>
      </c>
      <c r="F5716">
        <v>2.0916899999999999E-2</v>
      </c>
      <c r="G5716">
        <v>6.7856700000000006E-2</v>
      </c>
      <c r="H5716">
        <v>1653</v>
      </c>
      <c r="I5716">
        <v>240.05600000000001</v>
      </c>
      <c r="J5716">
        <v>1412.94</v>
      </c>
      <c r="K5716">
        <v>7</v>
      </c>
      <c r="L5716">
        <v>2</v>
      </c>
      <c r="M5716">
        <v>5.0021500000000003</v>
      </c>
      <c r="N5716">
        <v>1.9978499999999999</v>
      </c>
      <c r="O5716" t="s">
        <v>16449</v>
      </c>
      <c r="P5716">
        <v>1</v>
      </c>
      <c r="Q5716" t="s">
        <v>382</v>
      </c>
      <c r="R5716" t="s">
        <v>0</v>
      </c>
      <c r="S5716" t="s">
        <v>16448</v>
      </c>
      <c r="T5716" t="s">
        <v>16447</v>
      </c>
    </row>
    <row r="5717" spans="1:20">
      <c r="A5717" t="s">
        <v>16446</v>
      </c>
      <c r="D5717">
        <f>L5717/J5717</f>
        <v>1.415461558423176E-3</v>
      </c>
      <c r="E5717">
        <v>1.5850199999999999E-3</v>
      </c>
      <c r="F5717">
        <v>4.50775E-2</v>
      </c>
      <c r="G5717">
        <v>3.5162100000000002E-2</v>
      </c>
      <c r="H5717">
        <v>2799</v>
      </c>
      <c r="I5717">
        <v>679.54600000000005</v>
      </c>
      <c r="J5717">
        <v>2119.4499999999998</v>
      </c>
      <c r="K5717">
        <v>33</v>
      </c>
      <c r="L5717">
        <v>3</v>
      </c>
      <c r="M5717">
        <v>29.738600000000002</v>
      </c>
      <c r="N5717">
        <v>3.2613799999999999</v>
      </c>
      <c r="O5717" t="s">
        <v>1</v>
      </c>
      <c r="P5717">
        <v>4</v>
      </c>
      <c r="Q5717" t="s">
        <v>2185</v>
      </c>
      <c r="R5717" t="s">
        <v>0</v>
      </c>
      <c r="S5717" t="s">
        <v>26</v>
      </c>
      <c r="T5717" t="s">
        <v>25</v>
      </c>
    </row>
    <row r="5718" spans="1:20">
      <c r="A5718" t="s">
        <v>16445</v>
      </c>
      <c r="D5718">
        <f>L5718/J5718</f>
        <v>1.4145852223940156E-3</v>
      </c>
      <c r="E5718">
        <v>1.7984100000000001E-3</v>
      </c>
      <c r="F5718">
        <v>3.3044700000000003E-2</v>
      </c>
      <c r="G5718">
        <v>5.4423600000000003E-2</v>
      </c>
      <c r="H5718">
        <v>891</v>
      </c>
      <c r="I5718">
        <v>184.07900000000001</v>
      </c>
      <c r="J5718">
        <v>706.92100000000005</v>
      </c>
      <c r="K5718">
        <v>7</v>
      </c>
      <c r="L5718">
        <v>1</v>
      </c>
      <c r="M5718">
        <v>5.7898899999999998</v>
      </c>
      <c r="N5718">
        <v>1.21011</v>
      </c>
      <c r="O5718" t="s">
        <v>16444</v>
      </c>
      <c r="P5718">
        <v>4</v>
      </c>
      <c r="Q5718" t="s">
        <v>5151</v>
      </c>
      <c r="R5718" t="s">
        <v>259</v>
      </c>
      <c r="S5718" t="s">
        <v>15895</v>
      </c>
      <c r="T5718" t="s">
        <v>15894</v>
      </c>
    </row>
    <row r="5719" spans="1:20">
      <c r="A5719" t="s">
        <v>16443</v>
      </c>
      <c r="D5719">
        <f>L5719/J5719</f>
        <v>1.4144851769025885E-3</v>
      </c>
      <c r="E5719">
        <v>1.4160100000000001E-3</v>
      </c>
      <c r="F5719">
        <v>0.10080699999999999</v>
      </c>
      <c r="G5719">
        <v>1.40468E-2</v>
      </c>
      <c r="H5719">
        <v>831</v>
      </c>
      <c r="I5719">
        <v>124.029</v>
      </c>
      <c r="J5719">
        <v>706.971</v>
      </c>
      <c r="K5719">
        <v>13</v>
      </c>
      <c r="L5719">
        <v>1</v>
      </c>
      <c r="M5719">
        <v>12.036300000000001</v>
      </c>
      <c r="N5719">
        <v>0.96371499999999999</v>
      </c>
      <c r="O5719" t="s">
        <v>16442</v>
      </c>
      <c r="P5719">
        <v>6</v>
      </c>
      <c r="Q5719" t="s">
        <v>10802</v>
      </c>
      <c r="R5719" t="s">
        <v>0</v>
      </c>
      <c r="S5719" t="s">
        <v>7223</v>
      </c>
      <c r="T5719" t="s">
        <v>7222</v>
      </c>
    </row>
    <row r="5720" spans="1:20">
      <c r="A5720" t="s">
        <v>16441</v>
      </c>
      <c r="D5720">
        <f>L5720/J5720</f>
        <v>1.4143571393212501E-3</v>
      </c>
      <c r="E5720">
        <v>1.6812000000000001E-3</v>
      </c>
      <c r="F5720">
        <v>7.7948799999999999E-2</v>
      </c>
      <c r="G5720">
        <v>2.1568E-2</v>
      </c>
      <c r="H5720">
        <v>1740</v>
      </c>
      <c r="I5720">
        <v>325.92899999999997</v>
      </c>
      <c r="J5720">
        <v>1414.07</v>
      </c>
      <c r="K5720">
        <v>27</v>
      </c>
      <c r="L5720">
        <v>2</v>
      </c>
      <c r="M5720">
        <v>24.689699999999998</v>
      </c>
      <c r="N5720">
        <v>2.3103199999999999</v>
      </c>
      <c r="O5720" t="s">
        <v>1</v>
      </c>
      <c r="P5720">
        <v>0</v>
      </c>
      <c r="Q5720" t="s">
        <v>0</v>
      </c>
    </row>
    <row r="5721" spans="1:20">
      <c r="A5721" t="s">
        <v>16440</v>
      </c>
      <c r="D5721">
        <f>L5721/J5721</f>
        <v>1.4134355529925259E-3</v>
      </c>
      <c r="E5721">
        <v>1.56423E-3</v>
      </c>
      <c r="F5721">
        <v>5.3890300000000002E-2</v>
      </c>
      <c r="G5721">
        <v>2.9026199999999999E-2</v>
      </c>
      <c r="H5721">
        <v>939</v>
      </c>
      <c r="I5721">
        <v>231.50399999999999</v>
      </c>
      <c r="J5721">
        <v>707.49599999999998</v>
      </c>
      <c r="K5721">
        <v>13</v>
      </c>
      <c r="L5721">
        <v>1</v>
      </c>
      <c r="M5721">
        <v>11.940799999999999</v>
      </c>
      <c r="N5721">
        <v>1.0592200000000001</v>
      </c>
      <c r="O5721" t="s">
        <v>1</v>
      </c>
      <c r="P5721">
        <v>1</v>
      </c>
      <c r="Q5721" t="s">
        <v>2379</v>
      </c>
      <c r="R5721" t="s">
        <v>7850</v>
      </c>
      <c r="S5721" t="s">
        <v>7849</v>
      </c>
      <c r="T5721" t="s">
        <v>7848</v>
      </c>
    </row>
    <row r="5722" spans="1:20">
      <c r="A5722" t="s">
        <v>16439</v>
      </c>
      <c r="D5722">
        <f>L5722/J5722</f>
        <v>1.4131519223105598E-3</v>
      </c>
      <c r="E5722">
        <v>9.9412999999999997E-4</v>
      </c>
      <c r="F5722">
        <v>0.12427299999999999</v>
      </c>
      <c r="G5722">
        <v>7.9995499999999994E-3</v>
      </c>
      <c r="H5722">
        <v>798</v>
      </c>
      <c r="I5722">
        <v>90.362200000000001</v>
      </c>
      <c r="J5722">
        <v>707.63800000000003</v>
      </c>
      <c r="K5722">
        <v>10</v>
      </c>
      <c r="L5722">
        <v>1</v>
      </c>
      <c r="M5722">
        <v>9.4104799999999997</v>
      </c>
      <c r="N5722">
        <v>0.58952400000000005</v>
      </c>
      <c r="O5722" t="s">
        <v>1</v>
      </c>
      <c r="P5722">
        <v>3</v>
      </c>
      <c r="Q5722" t="s">
        <v>1424</v>
      </c>
      <c r="R5722" t="s">
        <v>0</v>
      </c>
      <c r="S5722" t="s">
        <v>1607</v>
      </c>
      <c r="T5722" t="s">
        <v>1606</v>
      </c>
    </row>
    <row r="5723" spans="1:20">
      <c r="A5723" t="s">
        <v>16438</v>
      </c>
      <c r="D5723">
        <f>L5723/J5723</f>
        <v>1.4131499253150265E-3</v>
      </c>
      <c r="E5723">
        <v>1.9408299999999999E-3</v>
      </c>
      <c r="F5723">
        <v>8.8453500000000004E-2</v>
      </c>
      <c r="G5723">
        <v>2.1941800000000001E-2</v>
      </c>
      <c r="H5723">
        <v>873</v>
      </c>
      <c r="I5723">
        <v>165.36099999999999</v>
      </c>
      <c r="J5723">
        <v>707.63900000000001</v>
      </c>
      <c r="K5723">
        <v>16</v>
      </c>
      <c r="L5723">
        <v>1</v>
      </c>
      <c r="M5723">
        <v>14.6266</v>
      </c>
      <c r="N5723">
        <v>1.3734</v>
      </c>
      <c r="O5723" t="s">
        <v>1</v>
      </c>
      <c r="P5723">
        <v>2</v>
      </c>
      <c r="Q5723" t="s">
        <v>293</v>
      </c>
      <c r="R5723" t="s">
        <v>0</v>
      </c>
    </row>
    <row r="5724" spans="1:20">
      <c r="A5724" t="s">
        <v>16437</v>
      </c>
      <c r="D5724">
        <f>L5724/J5724</f>
        <v>1.4126954228668299E-3</v>
      </c>
      <c r="E5724">
        <v>1.3837599999999999E-3</v>
      </c>
      <c r="F5724">
        <v>6.3998399999999997E-2</v>
      </c>
      <c r="G5724">
        <v>2.1621700000000001E-2</v>
      </c>
      <c r="H5724">
        <v>2571</v>
      </c>
      <c r="I5724">
        <v>447.39600000000002</v>
      </c>
      <c r="J5724">
        <v>2123.6</v>
      </c>
      <c r="K5724">
        <v>30</v>
      </c>
      <c r="L5724">
        <v>3</v>
      </c>
      <c r="M5724">
        <v>27.207699999999999</v>
      </c>
      <c r="N5724">
        <v>2.7923100000000001</v>
      </c>
      <c r="O5724" t="s">
        <v>16436</v>
      </c>
      <c r="P5724">
        <v>2</v>
      </c>
      <c r="Q5724" t="s">
        <v>9539</v>
      </c>
      <c r="R5724" t="s">
        <v>0</v>
      </c>
      <c r="S5724" t="s">
        <v>9538</v>
      </c>
      <c r="T5724" t="s">
        <v>9537</v>
      </c>
    </row>
    <row r="5725" spans="1:20">
      <c r="A5725" t="s">
        <v>16435</v>
      </c>
      <c r="D5725">
        <f>L5725/J5725</f>
        <v>1.4126249113577867E-3</v>
      </c>
      <c r="E5725">
        <v>1.2818199999999999E-3</v>
      </c>
      <c r="F5725">
        <v>0.20791599999999999</v>
      </c>
      <c r="G5725">
        <v>6.1650999999999997E-3</v>
      </c>
      <c r="H5725">
        <v>828</v>
      </c>
      <c r="I5725">
        <v>120.098</v>
      </c>
      <c r="J5725">
        <v>707.90200000000004</v>
      </c>
      <c r="K5725">
        <v>22</v>
      </c>
      <c r="L5725">
        <v>1</v>
      </c>
      <c r="M5725">
        <v>21.2286</v>
      </c>
      <c r="N5725">
        <v>0.77142900000000003</v>
      </c>
      <c r="O5725" t="s">
        <v>1</v>
      </c>
      <c r="P5725">
        <v>7</v>
      </c>
      <c r="Q5725" t="s">
        <v>7796</v>
      </c>
      <c r="R5725" t="s">
        <v>0</v>
      </c>
      <c r="S5725" t="s">
        <v>602</v>
      </c>
      <c r="T5725" t="s">
        <v>601</v>
      </c>
    </row>
    <row r="5726" spans="1:20">
      <c r="A5726" t="s">
        <v>16434</v>
      </c>
      <c r="D5726">
        <f>L5726/J5726</f>
        <v>1.4114458851647628E-3</v>
      </c>
      <c r="E5726">
        <v>1.47065E-3</v>
      </c>
      <c r="F5726">
        <v>9.0664499999999995E-2</v>
      </c>
      <c r="G5726">
        <v>1.6220700000000001E-2</v>
      </c>
      <c r="H5726">
        <v>2517</v>
      </c>
      <c r="I5726">
        <v>391.52199999999999</v>
      </c>
      <c r="J5726">
        <v>2125.48</v>
      </c>
      <c r="K5726">
        <v>36</v>
      </c>
      <c r="L5726">
        <v>3</v>
      </c>
      <c r="M5726">
        <v>33.086500000000001</v>
      </c>
      <c r="N5726">
        <v>2.9135399999999998</v>
      </c>
      <c r="O5726" t="s">
        <v>1</v>
      </c>
      <c r="P5726">
        <v>0</v>
      </c>
      <c r="Q5726" t="s">
        <v>0</v>
      </c>
    </row>
    <row r="5727" spans="1:20">
      <c r="A5727" t="s">
        <v>16433</v>
      </c>
      <c r="D5727">
        <f>L5727/J5727</f>
        <v>1.4114385805444483E-3</v>
      </c>
      <c r="E5727">
        <v>1.5187499999999999E-3</v>
      </c>
      <c r="F5727">
        <v>6.1781500000000003E-2</v>
      </c>
      <c r="G5727">
        <v>2.45826E-2</v>
      </c>
      <c r="H5727">
        <v>906</v>
      </c>
      <c r="I5727">
        <v>197.50299999999999</v>
      </c>
      <c r="J5727">
        <v>708.49699999999996</v>
      </c>
      <c r="K5727">
        <v>12</v>
      </c>
      <c r="L5727">
        <v>1</v>
      </c>
      <c r="M5727">
        <v>11.0275</v>
      </c>
      <c r="N5727">
        <v>0.97246100000000002</v>
      </c>
      <c r="O5727" t="s">
        <v>1</v>
      </c>
      <c r="P5727">
        <v>5</v>
      </c>
      <c r="Q5727" t="s">
        <v>16432</v>
      </c>
      <c r="R5727" t="s">
        <v>16431</v>
      </c>
      <c r="S5727" t="s">
        <v>16430</v>
      </c>
      <c r="T5727" t="s">
        <v>16429</v>
      </c>
    </row>
    <row r="5728" spans="1:20">
      <c r="A5728" t="s">
        <v>16428</v>
      </c>
      <c r="D5728">
        <f>L5728/J5728</f>
        <v>1.411213502490792E-3</v>
      </c>
      <c r="E5728">
        <v>1.4785499999999999E-3</v>
      </c>
      <c r="F5728">
        <v>7.7278800000000003E-3</v>
      </c>
      <c r="G5728">
        <v>0.191327</v>
      </c>
      <c r="H5728">
        <v>2628</v>
      </c>
      <c r="I5728">
        <v>502.16800000000001</v>
      </c>
      <c r="J5728">
        <v>2125.83</v>
      </c>
      <c r="K5728">
        <v>7</v>
      </c>
      <c r="L5728">
        <v>3</v>
      </c>
      <c r="M5728">
        <v>3.8675199999999998</v>
      </c>
      <c r="N5728">
        <v>3.1324800000000002</v>
      </c>
      <c r="O5728" t="s">
        <v>1</v>
      </c>
      <c r="P5728">
        <v>0</v>
      </c>
      <c r="Q5728" t="s">
        <v>0</v>
      </c>
    </row>
    <row r="5729" spans="1:20">
      <c r="A5729" t="s">
        <v>16427</v>
      </c>
      <c r="D5729">
        <f>L5729/J5729</f>
        <v>1.4109446980225609E-3</v>
      </c>
      <c r="E5729">
        <v>1.4503299999999999E-3</v>
      </c>
      <c r="F5729">
        <v>8.9165499999999995E-2</v>
      </c>
      <c r="G5729">
        <v>1.6265600000000002E-2</v>
      </c>
      <c r="H5729">
        <v>861</v>
      </c>
      <c r="I5729">
        <v>152.255</v>
      </c>
      <c r="J5729">
        <v>708.745</v>
      </c>
      <c r="K5729">
        <v>14</v>
      </c>
      <c r="L5729">
        <v>1</v>
      </c>
      <c r="M5729">
        <v>13.0146</v>
      </c>
      <c r="N5729">
        <v>0.98541199999999995</v>
      </c>
      <c r="O5729" t="s">
        <v>6584</v>
      </c>
      <c r="P5729">
        <v>0</v>
      </c>
      <c r="Q5729" t="s">
        <v>0</v>
      </c>
      <c r="S5729" t="s">
        <v>469</v>
      </c>
      <c r="T5729" t="s">
        <v>468</v>
      </c>
    </row>
    <row r="5730" spans="1:20">
      <c r="A5730" t="s">
        <v>16426</v>
      </c>
      <c r="D5730">
        <f>L5730/J5730</f>
        <v>1.410723757716659E-3</v>
      </c>
      <c r="E5730">
        <v>1.61893E-3</v>
      </c>
      <c r="F5730">
        <v>9.0124499999999996E-2</v>
      </c>
      <c r="G5730">
        <v>1.7963300000000001E-2</v>
      </c>
      <c r="H5730">
        <v>834</v>
      </c>
      <c r="I5730">
        <v>125.14400000000001</v>
      </c>
      <c r="J5730">
        <v>708.85599999999999</v>
      </c>
      <c r="K5730">
        <v>12</v>
      </c>
      <c r="L5730">
        <v>1</v>
      </c>
      <c r="M5730">
        <v>10.8918</v>
      </c>
      <c r="N5730">
        <v>1.10823</v>
      </c>
      <c r="O5730" t="s">
        <v>16425</v>
      </c>
      <c r="P5730">
        <v>0</v>
      </c>
      <c r="Q5730" t="s">
        <v>0</v>
      </c>
      <c r="S5730" t="s">
        <v>16424</v>
      </c>
      <c r="T5730" t="s">
        <v>16423</v>
      </c>
    </row>
    <row r="5731" spans="1:20">
      <c r="A5731" t="s">
        <v>16422</v>
      </c>
      <c r="D5731">
        <f>L5731/J5731</f>
        <v>1.4103725851776893E-3</v>
      </c>
      <c r="E5731">
        <v>1.46602E-3</v>
      </c>
      <c r="F5731">
        <v>4.71279E-2</v>
      </c>
      <c r="G5731">
        <v>3.1107200000000002E-2</v>
      </c>
      <c r="H5731">
        <v>3321</v>
      </c>
      <c r="I5731">
        <v>484.87099999999998</v>
      </c>
      <c r="J5731">
        <v>2836.13</v>
      </c>
      <c r="K5731">
        <v>27</v>
      </c>
      <c r="L5731">
        <v>4</v>
      </c>
      <c r="M5731">
        <v>22.843499999999999</v>
      </c>
      <c r="N5731">
        <v>4.15646</v>
      </c>
      <c r="O5731" t="s">
        <v>16421</v>
      </c>
      <c r="P5731">
        <v>0</v>
      </c>
      <c r="Q5731" t="s">
        <v>0</v>
      </c>
      <c r="S5731" t="s">
        <v>1981</v>
      </c>
      <c r="T5731" t="s">
        <v>1980</v>
      </c>
    </row>
    <row r="5732" spans="1:20">
      <c r="A5732" t="s">
        <v>16420</v>
      </c>
      <c r="D5732">
        <f>L5732/J5732</f>
        <v>1.4099798372883268E-3</v>
      </c>
      <c r="E5732">
        <v>1.5161899999999999E-3</v>
      </c>
      <c r="F5732">
        <v>7.7708899999999997E-2</v>
      </c>
      <c r="G5732">
        <v>1.95111E-2</v>
      </c>
      <c r="H5732">
        <v>951</v>
      </c>
      <c r="I5732">
        <v>241.77</v>
      </c>
      <c r="J5732">
        <v>709.23</v>
      </c>
      <c r="K5732">
        <v>19</v>
      </c>
      <c r="L5732">
        <v>1</v>
      </c>
      <c r="M5732">
        <v>17.971399999999999</v>
      </c>
      <c r="N5732">
        <v>1.0286</v>
      </c>
      <c r="O5732" t="s">
        <v>14737</v>
      </c>
      <c r="P5732">
        <v>5</v>
      </c>
      <c r="Q5732" t="s">
        <v>16419</v>
      </c>
      <c r="R5732" t="s">
        <v>14735</v>
      </c>
      <c r="S5732" t="s">
        <v>14127</v>
      </c>
      <c r="T5732" t="s">
        <v>14126</v>
      </c>
    </row>
    <row r="5733" spans="1:20">
      <c r="A5733" t="s">
        <v>16418</v>
      </c>
      <c r="D5733">
        <f>L5733/J5733</f>
        <v>1.4098108738712701E-3</v>
      </c>
      <c r="E5733">
        <v>1.6492500000000001E-3</v>
      </c>
      <c r="F5733">
        <v>7.2305400000000006E-2</v>
      </c>
      <c r="G5733">
        <v>2.28095E-2</v>
      </c>
      <c r="H5733">
        <v>873</v>
      </c>
      <c r="I5733">
        <v>163.685</v>
      </c>
      <c r="J5733">
        <v>709.31500000000005</v>
      </c>
      <c r="K5733">
        <v>13</v>
      </c>
      <c r="L5733">
        <v>1</v>
      </c>
      <c r="M5733">
        <v>11.8306</v>
      </c>
      <c r="N5733">
        <v>1.16937</v>
      </c>
      <c r="O5733" t="s">
        <v>16417</v>
      </c>
      <c r="P5733">
        <v>1</v>
      </c>
      <c r="Q5733" t="s">
        <v>180</v>
      </c>
      <c r="R5733" t="s">
        <v>0</v>
      </c>
      <c r="S5733" t="s">
        <v>9672</v>
      </c>
      <c r="T5733" t="s">
        <v>9671</v>
      </c>
    </row>
    <row r="5734" spans="1:20">
      <c r="A5734" t="s">
        <v>16416</v>
      </c>
      <c r="D5734">
        <f>L5734/J5734</f>
        <v>1.4094293643332626E-3</v>
      </c>
      <c r="E5734">
        <v>1.5491000000000001E-3</v>
      </c>
      <c r="F5734">
        <v>1.7661300000000001E-2</v>
      </c>
      <c r="G5734">
        <v>8.7711200000000003E-2</v>
      </c>
      <c r="H5734">
        <v>987</v>
      </c>
      <c r="I5734">
        <v>277.49299999999999</v>
      </c>
      <c r="J5734">
        <v>709.50699999999995</v>
      </c>
      <c r="K5734">
        <v>6</v>
      </c>
      <c r="L5734">
        <v>1</v>
      </c>
      <c r="M5734">
        <v>4.9009</v>
      </c>
      <c r="N5734">
        <v>1.0991</v>
      </c>
      <c r="O5734" t="s">
        <v>16415</v>
      </c>
      <c r="P5734">
        <v>2</v>
      </c>
      <c r="Q5734" t="s">
        <v>840</v>
      </c>
      <c r="R5734" t="s">
        <v>0</v>
      </c>
      <c r="S5734" t="s">
        <v>839</v>
      </c>
      <c r="T5734" t="s">
        <v>838</v>
      </c>
    </row>
    <row r="5735" spans="1:20">
      <c r="A5735" t="s">
        <v>16414</v>
      </c>
      <c r="D5735">
        <f>L5735/J5735</f>
        <v>1.4093836765182585E-3</v>
      </c>
      <c r="E5735">
        <v>1.72529E-3</v>
      </c>
      <c r="F5735">
        <v>7.2957499999999995E-2</v>
      </c>
      <c r="G5735">
        <v>2.36478E-2</v>
      </c>
      <c r="H5735">
        <v>2556</v>
      </c>
      <c r="I5735">
        <v>427.41</v>
      </c>
      <c r="J5735">
        <v>2128.59</v>
      </c>
      <c r="K5735">
        <v>34</v>
      </c>
      <c r="L5735">
        <v>3</v>
      </c>
      <c r="M5735">
        <v>30.4177</v>
      </c>
      <c r="N5735">
        <v>3.5823200000000002</v>
      </c>
      <c r="O5735" t="s">
        <v>16413</v>
      </c>
      <c r="P5735">
        <v>1</v>
      </c>
      <c r="Q5735" t="s">
        <v>315</v>
      </c>
      <c r="R5735" t="s">
        <v>0</v>
      </c>
      <c r="S5735" t="s">
        <v>2550</v>
      </c>
      <c r="T5735" t="s">
        <v>2549</v>
      </c>
    </row>
    <row r="5736" spans="1:20">
      <c r="A5736" t="s">
        <v>16412</v>
      </c>
      <c r="D5736">
        <f>L5736/J5736</f>
        <v>1.4087384043220093E-3</v>
      </c>
      <c r="E5736">
        <v>1.5669799999999999E-3</v>
      </c>
      <c r="F5736">
        <v>8.4277900000000003E-2</v>
      </c>
      <c r="G5736">
        <v>1.8592999999999998E-2</v>
      </c>
      <c r="H5736">
        <v>1767</v>
      </c>
      <c r="I5736">
        <v>347.29199999999997</v>
      </c>
      <c r="J5736">
        <v>1419.71</v>
      </c>
      <c r="K5736">
        <v>30</v>
      </c>
      <c r="L5736">
        <v>2</v>
      </c>
      <c r="M5736">
        <v>27.8809</v>
      </c>
      <c r="N5736">
        <v>2.1191300000000002</v>
      </c>
      <c r="O5736" t="s">
        <v>1</v>
      </c>
      <c r="P5736">
        <v>1</v>
      </c>
      <c r="Q5736" t="s">
        <v>318</v>
      </c>
      <c r="R5736" t="s">
        <v>0</v>
      </c>
      <c r="S5736" t="s">
        <v>3267</v>
      </c>
      <c r="T5736" t="s">
        <v>3266</v>
      </c>
    </row>
    <row r="5737" spans="1:20">
      <c r="A5737" t="s">
        <v>16411</v>
      </c>
      <c r="D5737">
        <f>L5737/J5737</f>
        <v>1.4078261053194709E-3</v>
      </c>
      <c r="E5737">
        <v>1.4818699999999999E-3</v>
      </c>
      <c r="F5737">
        <v>2.5970900000000002E-2</v>
      </c>
      <c r="G5737">
        <v>5.7058600000000001E-2</v>
      </c>
      <c r="H5737">
        <v>1767</v>
      </c>
      <c r="I5737">
        <v>346.36700000000002</v>
      </c>
      <c r="J5737">
        <v>1420.63</v>
      </c>
      <c r="K5737">
        <v>11</v>
      </c>
      <c r="L5737">
        <v>2</v>
      </c>
      <c r="M5737">
        <v>8.9138999999999999</v>
      </c>
      <c r="N5737">
        <v>2.0861000000000001</v>
      </c>
      <c r="O5737" t="s">
        <v>1</v>
      </c>
      <c r="P5737">
        <v>1</v>
      </c>
      <c r="Q5737" t="s">
        <v>315</v>
      </c>
    </row>
    <row r="5738" spans="1:20">
      <c r="A5738" t="s">
        <v>16410</v>
      </c>
      <c r="D5738">
        <f>L5738/J5738</f>
        <v>1.4077527760884745E-3</v>
      </c>
      <c r="E5738">
        <v>1.4892499999999999E-3</v>
      </c>
      <c r="F5738">
        <v>5.1899000000000001E-2</v>
      </c>
      <c r="G5738">
        <v>2.8695200000000001E-2</v>
      </c>
      <c r="H5738">
        <v>891</v>
      </c>
      <c r="I5738">
        <v>180.648</v>
      </c>
      <c r="J5738">
        <v>710.35199999999998</v>
      </c>
      <c r="K5738">
        <v>10</v>
      </c>
      <c r="L5738">
        <v>1</v>
      </c>
      <c r="M5738">
        <v>8.9860399999999991</v>
      </c>
      <c r="N5738">
        <v>1.01396</v>
      </c>
      <c r="O5738" t="s">
        <v>16409</v>
      </c>
      <c r="P5738">
        <v>4</v>
      </c>
      <c r="Q5738" t="s">
        <v>16408</v>
      </c>
      <c r="R5738" t="s">
        <v>0</v>
      </c>
      <c r="S5738" t="s">
        <v>16407</v>
      </c>
      <c r="T5738" t="s">
        <v>16406</v>
      </c>
    </row>
    <row r="5739" spans="1:20">
      <c r="A5739" t="s">
        <v>16405</v>
      </c>
      <c r="D5739">
        <f>L5739/J5739</f>
        <v>1.4071406760748093E-3</v>
      </c>
      <c r="E5739">
        <v>1.3987100000000001E-3</v>
      </c>
      <c r="F5739">
        <v>1.2272999999999999E-2</v>
      </c>
      <c r="G5739">
        <v>0.113967</v>
      </c>
      <c r="H5739">
        <v>879</v>
      </c>
      <c r="I5739">
        <v>168.339</v>
      </c>
      <c r="J5739">
        <v>710.66099999999994</v>
      </c>
      <c r="K5739">
        <v>3</v>
      </c>
      <c r="L5739">
        <v>1</v>
      </c>
      <c r="M5739">
        <v>2.02549</v>
      </c>
      <c r="N5739">
        <v>0.97451299999999996</v>
      </c>
      <c r="O5739" t="s">
        <v>11749</v>
      </c>
      <c r="P5739">
        <v>3</v>
      </c>
      <c r="Q5739" t="s">
        <v>11748</v>
      </c>
      <c r="R5739" t="s">
        <v>0</v>
      </c>
      <c r="S5739" t="s">
        <v>2194</v>
      </c>
      <c r="T5739" t="s">
        <v>2193</v>
      </c>
    </row>
    <row r="5740" spans="1:20">
      <c r="A5740" t="s">
        <v>16404</v>
      </c>
      <c r="D5740">
        <f>L5740/J5740</f>
        <v>1.4065884603482713E-3</v>
      </c>
      <c r="E5740">
        <v>1.4273700000000001E-3</v>
      </c>
      <c r="F5740">
        <v>5.7049099999999998E-2</v>
      </c>
      <c r="G5740">
        <v>2.5020000000000001E-2</v>
      </c>
      <c r="H5740">
        <v>5229</v>
      </c>
      <c r="I5740">
        <v>963.35699999999997</v>
      </c>
      <c r="J5740">
        <v>4265.6400000000003</v>
      </c>
      <c r="K5740">
        <v>59</v>
      </c>
      <c r="L5740">
        <v>6</v>
      </c>
      <c r="M5740">
        <v>53.115499999999997</v>
      </c>
      <c r="N5740">
        <v>5.8844599999999998</v>
      </c>
      <c r="O5740" t="s">
        <v>319</v>
      </c>
      <c r="P5740">
        <v>3</v>
      </c>
      <c r="Q5740" t="s">
        <v>76</v>
      </c>
      <c r="R5740" t="s">
        <v>0</v>
      </c>
      <c r="S5740" t="s">
        <v>16403</v>
      </c>
      <c r="T5740" t="s">
        <v>16402</v>
      </c>
    </row>
    <row r="5741" spans="1:20">
      <c r="A5741" t="s">
        <v>16401</v>
      </c>
      <c r="D5741">
        <f>L5741/J5741</f>
        <v>1.4064519577108026E-3</v>
      </c>
      <c r="E5741">
        <v>1.46076E-3</v>
      </c>
      <c r="F5741">
        <v>7.7834399999999998E-2</v>
      </c>
      <c r="G5741">
        <v>1.8767499999999999E-2</v>
      </c>
      <c r="H5741">
        <v>879</v>
      </c>
      <c r="I5741">
        <v>167.99100000000001</v>
      </c>
      <c r="J5741">
        <v>711.00900000000001</v>
      </c>
      <c r="K5741">
        <v>14</v>
      </c>
      <c r="L5741">
        <v>1</v>
      </c>
      <c r="M5741">
        <v>12.969799999999999</v>
      </c>
      <c r="N5741">
        <v>1.0302199999999999</v>
      </c>
      <c r="O5741" t="s">
        <v>15677</v>
      </c>
      <c r="P5741">
        <v>3</v>
      </c>
      <c r="Q5741" t="s">
        <v>2975</v>
      </c>
      <c r="R5741" t="s">
        <v>0</v>
      </c>
      <c r="S5741" t="s">
        <v>2974</v>
      </c>
      <c r="T5741" t="s">
        <v>2973</v>
      </c>
    </row>
    <row r="5742" spans="1:20">
      <c r="A5742" t="s">
        <v>16400</v>
      </c>
      <c r="D5742">
        <f>L5742/J5742</f>
        <v>1.405356281239899E-3</v>
      </c>
      <c r="E5742">
        <v>1.3633899999999999E-3</v>
      </c>
      <c r="F5742">
        <v>0.103738</v>
      </c>
      <c r="G5742">
        <v>1.3142600000000001E-2</v>
      </c>
      <c r="H5742">
        <v>2607</v>
      </c>
      <c r="I5742">
        <v>472.30900000000003</v>
      </c>
      <c r="J5742">
        <v>2134.69</v>
      </c>
      <c r="K5742">
        <v>49</v>
      </c>
      <c r="L5742">
        <v>3</v>
      </c>
      <c r="M5742">
        <v>46.252600000000001</v>
      </c>
      <c r="N5742">
        <v>2.74742</v>
      </c>
      <c r="O5742" t="s">
        <v>16399</v>
      </c>
      <c r="P5742">
        <v>4</v>
      </c>
      <c r="Q5742" t="s">
        <v>8689</v>
      </c>
      <c r="R5742" t="s">
        <v>0</v>
      </c>
      <c r="S5742" t="s">
        <v>2858</v>
      </c>
      <c r="T5742" t="s">
        <v>2857</v>
      </c>
    </row>
    <row r="5743" spans="1:20">
      <c r="A5743" t="s">
        <v>16398</v>
      </c>
      <c r="D5743">
        <f>L5743/J5743</f>
        <v>1.4049548072870321E-3</v>
      </c>
      <c r="E5743">
        <v>1.40895E-3</v>
      </c>
      <c r="F5743">
        <v>6.0894299999999998E-2</v>
      </c>
      <c r="G5743">
        <v>2.3137600000000001E-2</v>
      </c>
      <c r="H5743">
        <v>2616</v>
      </c>
      <c r="I5743">
        <v>480.70100000000002</v>
      </c>
      <c r="J5743">
        <v>2135.3000000000002</v>
      </c>
      <c r="K5743">
        <v>31</v>
      </c>
      <c r="L5743">
        <v>3</v>
      </c>
      <c r="M5743">
        <v>28.110800000000001</v>
      </c>
      <c r="N5743">
        <v>2.8891800000000001</v>
      </c>
      <c r="O5743" t="s">
        <v>16397</v>
      </c>
      <c r="P5743">
        <v>3</v>
      </c>
      <c r="Q5743" t="s">
        <v>16396</v>
      </c>
      <c r="R5743" t="s">
        <v>16395</v>
      </c>
      <c r="S5743" t="s">
        <v>6039</v>
      </c>
      <c r="T5743" t="s">
        <v>6038</v>
      </c>
    </row>
    <row r="5744" spans="1:20">
      <c r="A5744" t="s">
        <v>16394</v>
      </c>
      <c r="D5744">
        <f>L5744/J5744</f>
        <v>1.4049087511766112E-3</v>
      </c>
      <c r="E5744">
        <v>1.3483200000000001E-3</v>
      </c>
      <c r="F5744">
        <v>2.9232399999999999E-2</v>
      </c>
      <c r="G5744">
        <v>4.6124100000000001E-2</v>
      </c>
      <c r="H5744">
        <v>2751</v>
      </c>
      <c r="I5744">
        <v>615.62900000000002</v>
      </c>
      <c r="J5744">
        <v>2135.37</v>
      </c>
      <c r="K5744">
        <v>20</v>
      </c>
      <c r="L5744">
        <v>3</v>
      </c>
      <c r="M5744">
        <v>17.241599999999998</v>
      </c>
      <c r="N5744">
        <v>2.7584200000000001</v>
      </c>
      <c r="O5744" t="s">
        <v>1</v>
      </c>
      <c r="P5744">
        <v>3</v>
      </c>
      <c r="Q5744" t="s">
        <v>1116</v>
      </c>
      <c r="R5744" t="s">
        <v>0</v>
      </c>
      <c r="S5744" t="s">
        <v>1115</v>
      </c>
      <c r="T5744" t="s">
        <v>1114</v>
      </c>
    </row>
    <row r="5745" spans="1:20">
      <c r="A5745" t="s">
        <v>16393</v>
      </c>
      <c r="D5745">
        <f>L5745/J5745</f>
        <v>1.4043563132838063E-3</v>
      </c>
      <c r="E5745">
        <v>1.1423200000000001E-3</v>
      </c>
      <c r="F5745">
        <v>9.9002300000000001E-2</v>
      </c>
      <c r="G5745">
        <v>1.1538400000000001E-2</v>
      </c>
      <c r="H5745">
        <v>3186</v>
      </c>
      <c r="I5745">
        <v>337.71699999999998</v>
      </c>
      <c r="J5745">
        <v>2848.28</v>
      </c>
      <c r="K5745">
        <v>35</v>
      </c>
      <c r="L5745">
        <v>4</v>
      </c>
      <c r="M5745">
        <v>31.896100000000001</v>
      </c>
      <c r="N5745">
        <v>3.1039300000000001</v>
      </c>
      <c r="O5745" t="s">
        <v>16392</v>
      </c>
      <c r="P5745">
        <v>2</v>
      </c>
      <c r="Q5745" t="s">
        <v>16391</v>
      </c>
      <c r="R5745" t="s">
        <v>16390</v>
      </c>
      <c r="S5745" t="s">
        <v>3394</v>
      </c>
      <c r="T5745" t="s">
        <v>3393</v>
      </c>
    </row>
    <row r="5746" spans="1:20">
      <c r="A5746" t="s">
        <v>16389</v>
      </c>
      <c r="D5746">
        <f>L5746/J5746</f>
        <v>1.4042537655064723E-3</v>
      </c>
      <c r="E5746">
        <v>1.6454499999999999E-3</v>
      </c>
      <c r="F5746">
        <v>1.6034E-2</v>
      </c>
      <c r="G5746">
        <v>0.10262300000000001</v>
      </c>
      <c r="H5746">
        <v>954</v>
      </c>
      <c r="I5746">
        <v>241.87799999999999</v>
      </c>
      <c r="J5746">
        <v>712.12199999999996</v>
      </c>
      <c r="K5746">
        <v>5</v>
      </c>
      <c r="L5746">
        <v>1</v>
      </c>
      <c r="M5746">
        <v>3.8398500000000002</v>
      </c>
      <c r="N5746">
        <v>1.16015</v>
      </c>
      <c r="O5746" t="s">
        <v>1</v>
      </c>
      <c r="P5746">
        <v>2</v>
      </c>
      <c r="Q5746" t="s">
        <v>1198</v>
      </c>
      <c r="R5746" t="s">
        <v>0</v>
      </c>
    </row>
    <row r="5747" spans="1:20">
      <c r="A5747" t="s">
        <v>16388</v>
      </c>
      <c r="D5747">
        <f>L5747/J5747</f>
        <v>1.4033216623748413E-3</v>
      </c>
      <c r="E5747">
        <v>1.34796E-3</v>
      </c>
      <c r="F5747">
        <v>8.6256200000000005E-2</v>
      </c>
      <c r="G5747">
        <v>1.56274E-2</v>
      </c>
      <c r="H5747">
        <v>852</v>
      </c>
      <c r="I5747">
        <v>139.405</v>
      </c>
      <c r="J5747">
        <v>712.59500000000003</v>
      </c>
      <c r="K5747">
        <v>12</v>
      </c>
      <c r="L5747">
        <v>1</v>
      </c>
      <c r="M5747">
        <v>11.112299999999999</v>
      </c>
      <c r="N5747">
        <v>0.887679</v>
      </c>
      <c r="O5747" t="s">
        <v>16387</v>
      </c>
      <c r="P5747">
        <v>5</v>
      </c>
      <c r="Q5747" t="s">
        <v>16386</v>
      </c>
      <c r="R5747" t="s">
        <v>4629</v>
      </c>
      <c r="S5747" t="s">
        <v>7331</v>
      </c>
      <c r="T5747" t="s">
        <v>7330</v>
      </c>
    </row>
    <row r="5748" spans="1:20">
      <c r="A5748" t="s">
        <v>16385</v>
      </c>
      <c r="D5748">
        <f>L5748/J5748</f>
        <v>1.4026884862653418E-3</v>
      </c>
      <c r="E5748">
        <v>1.4795100000000001E-3</v>
      </c>
      <c r="F5748">
        <v>6.1566000000000003E-2</v>
      </c>
      <c r="G5748">
        <v>2.4031299999999998E-2</v>
      </c>
      <c r="H5748">
        <v>2817</v>
      </c>
      <c r="I5748">
        <v>678.25400000000002</v>
      </c>
      <c r="J5748">
        <v>2138.75</v>
      </c>
      <c r="K5748">
        <v>41</v>
      </c>
      <c r="L5748">
        <v>3</v>
      </c>
      <c r="M5748">
        <v>38.111899999999999</v>
      </c>
      <c r="N5748">
        <v>2.8880499999999998</v>
      </c>
      <c r="O5748" t="s">
        <v>1</v>
      </c>
      <c r="P5748">
        <v>5</v>
      </c>
      <c r="Q5748" t="s">
        <v>16384</v>
      </c>
    </row>
    <row r="5749" spans="1:20">
      <c r="A5749" t="s">
        <v>16383</v>
      </c>
      <c r="D5749">
        <f>L5749/J5749</f>
        <v>1.4026622529561108E-3</v>
      </c>
      <c r="E5749">
        <v>1.38291E-3</v>
      </c>
      <c r="F5749">
        <v>7.8003299999999998E-2</v>
      </c>
      <c r="G5749">
        <v>1.7728899999999999E-2</v>
      </c>
      <c r="H5749">
        <v>2514</v>
      </c>
      <c r="I5749">
        <v>375.21199999999999</v>
      </c>
      <c r="J5749">
        <v>2138.79</v>
      </c>
      <c r="K5749">
        <v>32</v>
      </c>
      <c r="L5749">
        <v>3</v>
      </c>
      <c r="M5749">
        <v>29.062899999999999</v>
      </c>
      <c r="N5749">
        <v>2.9370500000000002</v>
      </c>
      <c r="O5749" t="s">
        <v>16382</v>
      </c>
      <c r="P5749">
        <v>6</v>
      </c>
      <c r="Q5749" t="s">
        <v>16381</v>
      </c>
      <c r="R5749" t="s">
        <v>0</v>
      </c>
      <c r="S5749" t="s">
        <v>51</v>
      </c>
      <c r="T5749" t="s">
        <v>50</v>
      </c>
    </row>
    <row r="5750" spans="1:20">
      <c r="A5750" t="s">
        <v>16380</v>
      </c>
      <c r="D5750">
        <f>L5750/J5750</f>
        <v>1.4022239271484576E-3</v>
      </c>
      <c r="E5750">
        <v>1.36331E-3</v>
      </c>
      <c r="F5750">
        <v>0.13303699999999999</v>
      </c>
      <c r="G5750">
        <v>1.0247600000000001E-2</v>
      </c>
      <c r="H5750">
        <v>12177</v>
      </c>
      <c r="I5750">
        <v>2192.86</v>
      </c>
      <c r="J5750">
        <v>9984.14</v>
      </c>
      <c r="K5750">
        <v>284</v>
      </c>
      <c r="L5750">
        <v>14</v>
      </c>
      <c r="M5750">
        <v>271.33999999999997</v>
      </c>
      <c r="N5750">
        <v>12.6601</v>
      </c>
      <c r="O5750" t="s">
        <v>1</v>
      </c>
      <c r="P5750">
        <v>5</v>
      </c>
      <c r="Q5750" t="s">
        <v>16379</v>
      </c>
      <c r="R5750" t="s">
        <v>0</v>
      </c>
      <c r="S5750" t="s">
        <v>6505</v>
      </c>
      <c r="T5750" t="s">
        <v>6504</v>
      </c>
    </row>
    <row r="5751" spans="1:20">
      <c r="A5751" t="s">
        <v>16378</v>
      </c>
      <c r="D5751">
        <f>L5751/J5751</f>
        <v>1.4012765629488465E-3</v>
      </c>
      <c r="E5751">
        <v>1.5880499999999999E-3</v>
      </c>
      <c r="F5751">
        <v>3.1738200000000001E-2</v>
      </c>
      <c r="G5751">
        <v>5.00361E-2</v>
      </c>
      <c r="H5751">
        <v>1671</v>
      </c>
      <c r="I5751">
        <v>243.727</v>
      </c>
      <c r="J5751">
        <v>1427.27</v>
      </c>
      <c r="K5751">
        <v>10</v>
      </c>
      <c r="L5751">
        <v>2</v>
      </c>
      <c r="M5751">
        <v>7.7338699999999996</v>
      </c>
      <c r="N5751">
        <v>2.26613</v>
      </c>
      <c r="O5751" t="s">
        <v>16377</v>
      </c>
      <c r="P5751">
        <v>4</v>
      </c>
      <c r="Q5751" t="s">
        <v>16376</v>
      </c>
      <c r="R5751" t="s">
        <v>16375</v>
      </c>
      <c r="S5751" t="s">
        <v>16374</v>
      </c>
      <c r="T5751" t="s">
        <v>16373</v>
      </c>
    </row>
    <row r="5752" spans="1:20">
      <c r="A5752" t="s">
        <v>16372</v>
      </c>
      <c r="D5752">
        <f>L5752/J5752</f>
        <v>1.401192134267835E-3</v>
      </c>
      <c r="E5752">
        <v>1.12987E-3</v>
      </c>
      <c r="F5752">
        <v>4.1175799999999999E-2</v>
      </c>
      <c r="G5752">
        <v>2.7440200000000001E-2</v>
      </c>
      <c r="H5752">
        <v>795</v>
      </c>
      <c r="I5752">
        <v>81.322100000000006</v>
      </c>
      <c r="J5752">
        <v>713.678</v>
      </c>
      <c r="K5752">
        <v>4</v>
      </c>
      <c r="L5752">
        <v>1</v>
      </c>
      <c r="M5752">
        <v>3.2236899999999999</v>
      </c>
      <c r="N5752">
        <v>0.77630900000000003</v>
      </c>
      <c r="O5752" t="s">
        <v>16371</v>
      </c>
      <c r="P5752">
        <v>2</v>
      </c>
      <c r="Q5752" t="s">
        <v>16370</v>
      </c>
      <c r="R5752" t="s">
        <v>0</v>
      </c>
      <c r="S5752" t="s">
        <v>3901</v>
      </c>
      <c r="T5752" t="s">
        <v>3900</v>
      </c>
    </row>
    <row r="5753" spans="1:20">
      <c r="A5753" t="s">
        <v>16369</v>
      </c>
      <c r="D5753">
        <f>L5753/J5753</f>
        <v>1.4007819164657714E-3</v>
      </c>
      <c r="E5753">
        <v>1.4536600000000001E-3</v>
      </c>
      <c r="F5753">
        <v>5.7086900000000003E-2</v>
      </c>
      <c r="G5753">
        <v>2.5464000000000001E-2</v>
      </c>
      <c r="H5753">
        <v>825</v>
      </c>
      <c r="I5753">
        <v>111.113</v>
      </c>
      <c r="J5753">
        <v>713.88699999999994</v>
      </c>
      <c r="K5753">
        <v>7</v>
      </c>
      <c r="L5753">
        <v>1</v>
      </c>
      <c r="M5753">
        <v>6.0157999999999996</v>
      </c>
      <c r="N5753">
        <v>0.98420099999999999</v>
      </c>
      <c r="O5753" t="s">
        <v>16368</v>
      </c>
      <c r="P5753">
        <v>5</v>
      </c>
      <c r="Q5753" t="s">
        <v>4937</v>
      </c>
      <c r="R5753" t="s">
        <v>4936</v>
      </c>
      <c r="S5753" t="s">
        <v>6120</v>
      </c>
      <c r="T5753" t="s">
        <v>6119</v>
      </c>
    </row>
    <row r="5754" spans="1:20">
      <c r="A5754" t="s">
        <v>16367</v>
      </c>
      <c r="D5754">
        <f>L5754/J5754</f>
        <v>1.4007485600304804E-3</v>
      </c>
      <c r="E5754">
        <v>1.56653E-3</v>
      </c>
      <c r="F5754">
        <v>5.6038400000000002E-2</v>
      </c>
      <c r="G5754">
        <v>2.7954699999999999E-2</v>
      </c>
      <c r="H5754">
        <v>864</v>
      </c>
      <c r="I5754">
        <v>150.096</v>
      </c>
      <c r="J5754">
        <v>713.904</v>
      </c>
      <c r="K5754">
        <v>9</v>
      </c>
      <c r="L5754">
        <v>1</v>
      </c>
      <c r="M5754">
        <v>7.9437800000000003</v>
      </c>
      <c r="N5754">
        <v>1.0562199999999999</v>
      </c>
      <c r="O5754" t="s">
        <v>16366</v>
      </c>
      <c r="P5754">
        <v>4</v>
      </c>
      <c r="Q5754" t="s">
        <v>10808</v>
      </c>
      <c r="R5754" t="s">
        <v>0</v>
      </c>
      <c r="S5754" t="s">
        <v>10807</v>
      </c>
      <c r="T5754" t="s">
        <v>10806</v>
      </c>
    </row>
    <row r="5755" spans="1:20">
      <c r="A5755" t="s">
        <v>16365</v>
      </c>
      <c r="D5755">
        <f>L5755/J5755</f>
        <v>1.4005798400537825E-3</v>
      </c>
      <c r="E5755">
        <v>1.43947E-3</v>
      </c>
      <c r="F5755">
        <v>4.7385200000000002E-2</v>
      </c>
      <c r="G5755">
        <v>3.0378100000000002E-2</v>
      </c>
      <c r="H5755">
        <v>2706</v>
      </c>
      <c r="I5755">
        <v>564.02599999999995</v>
      </c>
      <c r="J5755">
        <v>2141.9699999999998</v>
      </c>
      <c r="K5755">
        <v>29</v>
      </c>
      <c r="L5755">
        <v>3</v>
      </c>
      <c r="M5755">
        <v>26.000399999999999</v>
      </c>
      <c r="N5755">
        <v>2.9995599999999998</v>
      </c>
      <c r="O5755" t="s">
        <v>16364</v>
      </c>
      <c r="P5755">
        <v>1</v>
      </c>
      <c r="Q5755" t="s">
        <v>562</v>
      </c>
      <c r="R5755" t="s">
        <v>0</v>
      </c>
      <c r="S5755" t="s">
        <v>3231</v>
      </c>
      <c r="T5755" t="s">
        <v>3230</v>
      </c>
    </row>
    <row r="5756" spans="1:20">
      <c r="A5756" t="s">
        <v>16363</v>
      </c>
      <c r="D5756">
        <f>L5756/J5756</f>
        <v>1.4003640946646128E-3</v>
      </c>
      <c r="E5756">
        <v>1.9792999999999998E-3</v>
      </c>
      <c r="F5756">
        <v>2.90616E-2</v>
      </c>
      <c r="G5756">
        <v>6.8106899999999998E-2</v>
      </c>
      <c r="H5756">
        <v>1824</v>
      </c>
      <c r="I5756">
        <v>395.803</v>
      </c>
      <c r="J5756">
        <v>1428.2</v>
      </c>
      <c r="K5756">
        <v>14</v>
      </c>
      <c r="L5756">
        <v>2</v>
      </c>
      <c r="M5756">
        <v>11.238200000000001</v>
      </c>
      <c r="N5756">
        <v>2.7618299999999998</v>
      </c>
      <c r="O5756" t="s">
        <v>16362</v>
      </c>
      <c r="P5756">
        <v>5</v>
      </c>
      <c r="Q5756" t="s">
        <v>12221</v>
      </c>
      <c r="R5756" t="s">
        <v>1811</v>
      </c>
      <c r="S5756" t="s">
        <v>14805</v>
      </c>
      <c r="T5756" t="s">
        <v>14804</v>
      </c>
    </row>
    <row r="5757" spans="1:20">
      <c r="A5757" t="s">
        <v>16361</v>
      </c>
      <c r="D5757">
        <f>L5757/J5757</f>
        <v>1.4002072306701391E-3</v>
      </c>
      <c r="E5757">
        <v>1.4492800000000001E-3</v>
      </c>
      <c r="F5757">
        <v>3.3833099999999998E-2</v>
      </c>
      <c r="G5757">
        <v>4.2835999999999999E-2</v>
      </c>
      <c r="H5757">
        <v>2823</v>
      </c>
      <c r="I5757">
        <v>680.46100000000001</v>
      </c>
      <c r="J5757">
        <v>2142.54</v>
      </c>
      <c r="K5757">
        <v>25</v>
      </c>
      <c r="L5757">
        <v>3</v>
      </c>
      <c r="M5757">
        <v>22.0288</v>
      </c>
      <c r="N5757">
        <v>2.9711599999999998</v>
      </c>
      <c r="O5757" t="s">
        <v>16360</v>
      </c>
      <c r="P5757">
        <v>2</v>
      </c>
      <c r="Q5757" t="s">
        <v>5041</v>
      </c>
      <c r="R5757" t="s">
        <v>0</v>
      </c>
      <c r="S5757" t="s">
        <v>3639</v>
      </c>
      <c r="T5757" t="s">
        <v>3638</v>
      </c>
    </row>
    <row r="5758" spans="1:20">
      <c r="A5758" t="s">
        <v>16359</v>
      </c>
      <c r="D5758">
        <f>L5758/J5758</f>
        <v>1.3995507442111082E-3</v>
      </c>
      <c r="E5758">
        <v>1.4593900000000001E-3</v>
      </c>
      <c r="F5758">
        <v>0.10285999999999999</v>
      </c>
      <c r="G5758">
        <v>1.41882E-2</v>
      </c>
      <c r="H5758">
        <v>1758</v>
      </c>
      <c r="I5758">
        <v>328.96899999999999</v>
      </c>
      <c r="J5758">
        <v>1429.03</v>
      </c>
      <c r="K5758">
        <v>33</v>
      </c>
      <c r="L5758">
        <v>2</v>
      </c>
      <c r="M5758">
        <v>31.084199999999999</v>
      </c>
      <c r="N5758">
        <v>1.91581</v>
      </c>
      <c r="O5758" t="s">
        <v>16358</v>
      </c>
      <c r="P5758">
        <v>2</v>
      </c>
      <c r="Q5758" t="s">
        <v>14774</v>
      </c>
      <c r="R5758" t="s">
        <v>0</v>
      </c>
      <c r="S5758" t="s">
        <v>16357</v>
      </c>
      <c r="T5758" t="s">
        <v>16356</v>
      </c>
    </row>
    <row r="5759" spans="1:20">
      <c r="A5759" t="s">
        <v>16355</v>
      </c>
      <c r="D5759">
        <f>L5759/J5759</f>
        <v>1.3991199535492176E-3</v>
      </c>
      <c r="E5759">
        <v>1.4892600000000001E-3</v>
      </c>
      <c r="F5759">
        <v>5.0201700000000002E-2</v>
      </c>
      <c r="G5759">
        <v>2.9665500000000001E-2</v>
      </c>
      <c r="H5759">
        <v>3540</v>
      </c>
      <c r="I5759">
        <v>681.05600000000004</v>
      </c>
      <c r="J5759">
        <v>2858.94</v>
      </c>
      <c r="K5759">
        <v>36</v>
      </c>
      <c r="L5759">
        <v>4</v>
      </c>
      <c r="M5759">
        <v>32.013399999999997</v>
      </c>
      <c r="N5759">
        <v>3.98664</v>
      </c>
      <c r="O5759" t="s">
        <v>16354</v>
      </c>
      <c r="P5759">
        <v>7</v>
      </c>
      <c r="Q5759" t="s">
        <v>16353</v>
      </c>
      <c r="R5759" t="s">
        <v>0</v>
      </c>
      <c r="S5759" t="s">
        <v>4354</v>
      </c>
      <c r="T5759" t="s">
        <v>4353</v>
      </c>
    </row>
    <row r="5760" spans="1:20">
      <c r="A5760" t="s">
        <v>16352</v>
      </c>
      <c r="D5760">
        <f>L5760/J5760</f>
        <v>1.3982474366628867E-3</v>
      </c>
      <c r="E5760">
        <v>1.5453000000000001E-3</v>
      </c>
      <c r="F5760">
        <v>7.2974899999999995E-2</v>
      </c>
      <c r="G5760">
        <v>2.1175800000000002E-2</v>
      </c>
      <c r="H5760">
        <v>804</v>
      </c>
      <c r="I5760">
        <v>88.819100000000006</v>
      </c>
      <c r="J5760">
        <v>715.18100000000004</v>
      </c>
      <c r="K5760">
        <v>7</v>
      </c>
      <c r="L5760">
        <v>1</v>
      </c>
      <c r="M5760">
        <v>5.9802999999999997</v>
      </c>
      <c r="N5760">
        <v>1.0197000000000001</v>
      </c>
      <c r="O5760" t="s">
        <v>6995</v>
      </c>
      <c r="P5760">
        <v>5</v>
      </c>
      <c r="Q5760" t="s">
        <v>6994</v>
      </c>
      <c r="R5760" t="s">
        <v>0</v>
      </c>
    </row>
    <row r="5761" spans="1:20">
      <c r="A5761" t="s">
        <v>16351</v>
      </c>
      <c r="D5761">
        <f>L5761/J5761</f>
        <v>1.3975719516626448E-3</v>
      </c>
      <c r="E5761">
        <v>1.50318E-3</v>
      </c>
      <c r="F5761">
        <v>8.9568700000000001E-2</v>
      </c>
      <c r="G5761">
        <v>1.6782399999999999E-2</v>
      </c>
      <c r="H5761">
        <v>2682</v>
      </c>
      <c r="I5761">
        <v>535.42200000000003</v>
      </c>
      <c r="J5761">
        <v>2146.58</v>
      </c>
      <c r="K5761">
        <v>50</v>
      </c>
      <c r="L5761">
        <v>3</v>
      </c>
      <c r="M5761">
        <v>46.847900000000003</v>
      </c>
      <c r="N5761">
        <v>3.1520700000000001</v>
      </c>
      <c r="O5761" t="s">
        <v>16350</v>
      </c>
      <c r="P5761">
        <v>4</v>
      </c>
      <c r="Q5761" t="s">
        <v>16105</v>
      </c>
      <c r="R5761" t="s">
        <v>16104</v>
      </c>
      <c r="S5761" t="s">
        <v>12628</v>
      </c>
      <c r="T5761" t="s">
        <v>12627</v>
      </c>
    </row>
    <row r="5762" spans="1:20">
      <c r="A5762" t="s">
        <v>16349</v>
      </c>
      <c r="D5762">
        <f>L5762/J5762</f>
        <v>1.3971573436685719E-3</v>
      </c>
      <c r="E5762">
        <v>1.4193599999999999E-3</v>
      </c>
      <c r="F5762">
        <v>4.1137800000000002E-2</v>
      </c>
      <c r="G5762">
        <v>3.4502499999999998E-2</v>
      </c>
      <c r="H5762">
        <v>864</v>
      </c>
      <c r="I5762">
        <v>148.261</v>
      </c>
      <c r="J5762">
        <v>715.73900000000003</v>
      </c>
      <c r="K5762">
        <v>7</v>
      </c>
      <c r="L5762">
        <v>1</v>
      </c>
      <c r="M5762">
        <v>6.00054</v>
      </c>
      <c r="N5762">
        <v>0.99946400000000002</v>
      </c>
      <c r="O5762" t="s">
        <v>16348</v>
      </c>
      <c r="P5762">
        <v>0</v>
      </c>
      <c r="Q5762" t="s">
        <v>0</v>
      </c>
      <c r="S5762" t="s">
        <v>576</v>
      </c>
      <c r="T5762" t="s">
        <v>575</v>
      </c>
    </row>
    <row r="5763" spans="1:20">
      <c r="A5763" t="s">
        <v>16347</v>
      </c>
      <c r="D5763">
        <f>L5763/J5763</f>
        <v>1.3954916317018484E-3</v>
      </c>
      <c r="E5763">
        <v>1.3668E-3</v>
      </c>
      <c r="F5763">
        <v>5.5690999999999997E-2</v>
      </c>
      <c r="G5763">
        <v>2.4542600000000001E-2</v>
      </c>
      <c r="H5763">
        <v>5250</v>
      </c>
      <c r="I5763">
        <v>950.44</v>
      </c>
      <c r="J5763">
        <v>4299.5600000000004</v>
      </c>
      <c r="K5763">
        <v>57</v>
      </c>
      <c r="L5763">
        <v>6</v>
      </c>
      <c r="M5763">
        <v>51.304000000000002</v>
      </c>
      <c r="N5763">
        <v>5.6960199999999999</v>
      </c>
      <c r="O5763" t="s">
        <v>16346</v>
      </c>
      <c r="P5763">
        <v>2</v>
      </c>
      <c r="Q5763" t="s">
        <v>671</v>
      </c>
      <c r="R5763" t="s">
        <v>0</v>
      </c>
      <c r="S5763" t="s">
        <v>16345</v>
      </c>
      <c r="T5763" t="s">
        <v>16344</v>
      </c>
    </row>
    <row r="5764" spans="1:20">
      <c r="A5764" t="s">
        <v>16343</v>
      </c>
      <c r="D5764">
        <f>L5764/J5764</f>
        <v>1.394947222171849E-3</v>
      </c>
      <c r="E5764">
        <v>1.35681E-3</v>
      </c>
      <c r="F5764">
        <v>7.37815E-2</v>
      </c>
      <c r="G5764">
        <v>1.8389599999999999E-2</v>
      </c>
      <c r="H5764">
        <v>894</v>
      </c>
      <c r="I5764">
        <v>177.12700000000001</v>
      </c>
      <c r="J5764">
        <v>716.87300000000005</v>
      </c>
      <c r="K5764">
        <v>13</v>
      </c>
      <c r="L5764">
        <v>1</v>
      </c>
      <c r="M5764">
        <v>12.099500000000001</v>
      </c>
      <c r="N5764">
        <v>0.90053000000000005</v>
      </c>
      <c r="O5764" t="s">
        <v>16342</v>
      </c>
      <c r="P5764">
        <v>1</v>
      </c>
      <c r="Q5764" t="s">
        <v>16341</v>
      </c>
      <c r="R5764" t="s">
        <v>0</v>
      </c>
      <c r="S5764" t="s">
        <v>16340</v>
      </c>
      <c r="T5764" t="s">
        <v>16339</v>
      </c>
    </row>
    <row r="5765" spans="1:20">
      <c r="A5765" t="s">
        <v>16338</v>
      </c>
      <c r="D5765">
        <f>L5765/J5765</f>
        <v>1.3945192604027652E-3</v>
      </c>
      <c r="E5765">
        <v>1.4420500000000001E-3</v>
      </c>
      <c r="F5765">
        <v>0.10392700000000001</v>
      </c>
      <c r="G5765">
        <v>1.3875699999999999E-2</v>
      </c>
      <c r="H5765">
        <v>879</v>
      </c>
      <c r="I5765">
        <v>161.90700000000001</v>
      </c>
      <c r="J5765">
        <v>717.09299999999996</v>
      </c>
      <c r="K5765">
        <v>16</v>
      </c>
      <c r="L5765">
        <v>1</v>
      </c>
      <c r="M5765">
        <v>15.073600000000001</v>
      </c>
      <c r="N5765">
        <v>0.92636399999999997</v>
      </c>
      <c r="O5765" t="s">
        <v>6137</v>
      </c>
      <c r="P5765">
        <v>1</v>
      </c>
      <c r="Q5765" t="s">
        <v>180</v>
      </c>
      <c r="R5765" t="s">
        <v>0</v>
      </c>
      <c r="S5765" t="s">
        <v>920</v>
      </c>
      <c r="T5765" t="s">
        <v>919</v>
      </c>
    </row>
    <row r="5766" spans="1:20">
      <c r="A5766" t="s">
        <v>16337</v>
      </c>
      <c r="D5766">
        <f>L5766/J5766</f>
        <v>1.3933398355858992E-3</v>
      </c>
      <c r="E5766">
        <v>1.4235999999999999E-3</v>
      </c>
      <c r="F5766">
        <v>0.110948</v>
      </c>
      <c r="G5766">
        <v>1.2831199999999999E-2</v>
      </c>
      <c r="H5766">
        <v>933</v>
      </c>
      <c r="I5766">
        <v>215.3</v>
      </c>
      <c r="J5766">
        <v>717.7</v>
      </c>
      <c r="K5766">
        <v>23</v>
      </c>
      <c r="L5766">
        <v>1</v>
      </c>
      <c r="M5766">
        <v>22.0566</v>
      </c>
      <c r="N5766">
        <v>0.94341799999999998</v>
      </c>
      <c r="O5766" t="s">
        <v>1</v>
      </c>
      <c r="P5766">
        <v>0</v>
      </c>
      <c r="Q5766" t="s">
        <v>0</v>
      </c>
      <c r="S5766" t="s">
        <v>1977</v>
      </c>
      <c r="T5766" t="s">
        <v>1976</v>
      </c>
    </row>
    <row r="5767" spans="1:20">
      <c r="A5767" t="s">
        <v>16336</v>
      </c>
      <c r="D5767">
        <f>L5767/J5767</f>
        <v>1.392796456725814E-3</v>
      </c>
      <c r="E5767">
        <v>1.52224E-3</v>
      </c>
      <c r="F5767">
        <v>0.19156100000000001</v>
      </c>
      <c r="G5767">
        <v>7.9465200000000003E-3</v>
      </c>
      <c r="H5767">
        <v>825</v>
      </c>
      <c r="I5767">
        <v>107.02</v>
      </c>
      <c r="J5767">
        <v>717.98</v>
      </c>
      <c r="K5767">
        <v>19</v>
      </c>
      <c r="L5767">
        <v>1</v>
      </c>
      <c r="M5767">
        <v>18.0383</v>
      </c>
      <c r="N5767">
        <v>0.96166099999999999</v>
      </c>
      <c r="O5767" t="s">
        <v>10128</v>
      </c>
      <c r="P5767">
        <v>2</v>
      </c>
      <c r="Q5767" t="s">
        <v>293</v>
      </c>
      <c r="R5767" t="s">
        <v>0</v>
      </c>
      <c r="S5767" t="s">
        <v>223</v>
      </c>
      <c r="T5767" t="s">
        <v>222</v>
      </c>
    </row>
    <row r="5768" spans="1:20">
      <c r="A5768" t="s">
        <v>16335</v>
      </c>
      <c r="D5768">
        <f>L5768/J5768</f>
        <v>1.3924202212834216E-3</v>
      </c>
      <c r="E5768">
        <v>1.4094999999999999E-3</v>
      </c>
      <c r="F5768">
        <v>6.8071800000000002E-2</v>
      </c>
      <c r="G5768">
        <v>2.0706100000000002E-2</v>
      </c>
      <c r="H5768">
        <v>888</v>
      </c>
      <c r="I5768">
        <v>169.82599999999999</v>
      </c>
      <c r="J5768">
        <v>718.17399999999998</v>
      </c>
      <c r="K5768">
        <v>12</v>
      </c>
      <c r="L5768">
        <v>1</v>
      </c>
      <c r="M5768">
        <v>11.033799999999999</v>
      </c>
      <c r="N5768">
        <v>0.96616299999999999</v>
      </c>
      <c r="O5768" t="s">
        <v>16334</v>
      </c>
      <c r="P5768">
        <v>3</v>
      </c>
      <c r="Q5768" t="s">
        <v>2215</v>
      </c>
      <c r="R5768" t="s">
        <v>0</v>
      </c>
      <c r="S5768" t="s">
        <v>416</v>
      </c>
      <c r="T5768" t="s">
        <v>415</v>
      </c>
    </row>
    <row r="5769" spans="1:20">
      <c r="A5769" t="s">
        <v>16333</v>
      </c>
      <c r="D5769">
        <f>L5769/J5769</f>
        <v>1.391831065112641E-3</v>
      </c>
      <c r="E5769">
        <v>1.26133E-3</v>
      </c>
      <c r="F5769">
        <v>0.105312</v>
      </c>
      <c r="G5769">
        <v>1.19772E-2</v>
      </c>
      <c r="H5769">
        <v>843</v>
      </c>
      <c r="I5769">
        <v>124.52200000000001</v>
      </c>
      <c r="J5769">
        <v>718.47799999999995</v>
      </c>
      <c r="K5769">
        <v>12</v>
      </c>
      <c r="L5769">
        <v>1</v>
      </c>
      <c r="M5769">
        <v>11.224299999999999</v>
      </c>
      <c r="N5769">
        <v>0.775675</v>
      </c>
      <c r="O5769" t="s">
        <v>5570</v>
      </c>
      <c r="P5769">
        <v>3</v>
      </c>
      <c r="Q5769" t="s">
        <v>2556</v>
      </c>
      <c r="R5769" t="s">
        <v>0</v>
      </c>
      <c r="S5769" t="s">
        <v>2555</v>
      </c>
      <c r="T5769" t="s">
        <v>2554</v>
      </c>
    </row>
    <row r="5770" spans="1:20">
      <c r="A5770" t="s">
        <v>16332</v>
      </c>
      <c r="D5770">
        <f>L5770/J5770</f>
        <v>1.3917981335987029E-3</v>
      </c>
      <c r="E5770">
        <v>1.39601E-3</v>
      </c>
      <c r="F5770">
        <v>8.3027900000000002E-2</v>
      </c>
      <c r="G5770">
        <v>1.6813700000000001E-2</v>
      </c>
      <c r="H5770">
        <v>3399</v>
      </c>
      <c r="I5770">
        <v>525.02</v>
      </c>
      <c r="J5770">
        <v>2873.98</v>
      </c>
      <c r="K5770">
        <v>46</v>
      </c>
      <c r="L5770">
        <v>4</v>
      </c>
      <c r="M5770">
        <v>42.122999999999998</v>
      </c>
      <c r="N5770">
        <v>3.87696</v>
      </c>
      <c r="O5770" t="s">
        <v>16331</v>
      </c>
      <c r="P5770">
        <v>4</v>
      </c>
      <c r="Q5770" t="s">
        <v>16330</v>
      </c>
      <c r="R5770" t="s">
        <v>0</v>
      </c>
      <c r="S5770" t="s">
        <v>16329</v>
      </c>
      <c r="T5770" t="s">
        <v>16328</v>
      </c>
    </row>
    <row r="5771" spans="1:20">
      <c r="A5771" t="s">
        <v>16327</v>
      </c>
      <c r="D5771">
        <f>L5771/J5771</f>
        <v>1.3913353201601703E-3</v>
      </c>
      <c r="E5771">
        <v>1.71025E-3</v>
      </c>
      <c r="F5771">
        <v>4.0943100000000003E-2</v>
      </c>
      <c r="G5771">
        <v>4.17714E-2</v>
      </c>
      <c r="H5771">
        <v>885</v>
      </c>
      <c r="I5771">
        <v>166.26599999999999</v>
      </c>
      <c r="J5771">
        <v>718.73400000000004</v>
      </c>
      <c r="K5771">
        <v>8</v>
      </c>
      <c r="L5771">
        <v>1</v>
      </c>
      <c r="M5771">
        <v>6.7763900000000001</v>
      </c>
      <c r="N5771">
        <v>1.2236100000000001</v>
      </c>
      <c r="O5771" t="s">
        <v>2792</v>
      </c>
      <c r="P5771">
        <v>3</v>
      </c>
      <c r="Q5771" t="s">
        <v>16326</v>
      </c>
      <c r="R5771" t="s">
        <v>0</v>
      </c>
      <c r="S5771" t="s">
        <v>784</v>
      </c>
      <c r="T5771" t="s">
        <v>783</v>
      </c>
    </row>
    <row r="5772" spans="1:20">
      <c r="A5772" t="s">
        <v>16325</v>
      </c>
      <c r="D5772">
        <f>L5772/J5772</f>
        <v>1.3913237053732922E-3</v>
      </c>
      <c r="E5772">
        <v>1.5862599999999999E-3</v>
      </c>
      <c r="F5772">
        <v>4.1500000000000002E-2</v>
      </c>
      <c r="G5772">
        <v>3.8223300000000002E-2</v>
      </c>
      <c r="H5772">
        <v>1782</v>
      </c>
      <c r="I5772">
        <v>344.52300000000002</v>
      </c>
      <c r="J5772">
        <v>1437.48</v>
      </c>
      <c r="K5772">
        <v>16</v>
      </c>
      <c r="L5772">
        <v>2</v>
      </c>
      <c r="M5772">
        <v>13.799300000000001</v>
      </c>
      <c r="N5772">
        <v>2.2007300000000001</v>
      </c>
      <c r="O5772" t="s">
        <v>16324</v>
      </c>
      <c r="P5772">
        <v>6</v>
      </c>
      <c r="Q5772" t="s">
        <v>16323</v>
      </c>
      <c r="R5772" t="s">
        <v>1525</v>
      </c>
      <c r="S5772" t="s">
        <v>16322</v>
      </c>
      <c r="T5772" t="s">
        <v>16321</v>
      </c>
    </row>
    <row r="5773" spans="1:20">
      <c r="A5773" t="s">
        <v>16320</v>
      </c>
      <c r="D5773">
        <f>L5773/J5773</f>
        <v>1.3908399282326598E-3</v>
      </c>
      <c r="E5773">
        <v>1.3438E-3</v>
      </c>
      <c r="F5773">
        <v>0.10499699999999999</v>
      </c>
      <c r="G5773">
        <v>1.2798500000000001E-2</v>
      </c>
      <c r="H5773">
        <v>2562</v>
      </c>
      <c r="I5773">
        <v>405.02699999999999</v>
      </c>
      <c r="J5773">
        <v>2156.9699999999998</v>
      </c>
      <c r="K5773">
        <v>42</v>
      </c>
      <c r="L5773">
        <v>3</v>
      </c>
      <c r="M5773">
        <v>39.32</v>
      </c>
      <c r="N5773">
        <v>2.68</v>
      </c>
      <c r="O5773" t="s">
        <v>2164</v>
      </c>
      <c r="P5773">
        <v>3</v>
      </c>
      <c r="Q5773" t="s">
        <v>2022</v>
      </c>
      <c r="R5773" t="s">
        <v>0</v>
      </c>
      <c r="S5773" t="s">
        <v>999</v>
      </c>
      <c r="T5773" t="s">
        <v>998</v>
      </c>
    </row>
    <row r="5774" spans="1:20">
      <c r="A5774" t="s">
        <v>16319</v>
      </c>
      <c r="D5774">
        <f>L5774/J5774</f>
        <v>1.3900472616068947E-3</v>
      </c>
      <c r="E5774">
        <v>1.42679E-3</v>
      </c>
      <c r="F5774">
        <v>0.102696</v>
      </c>
      <c r="G5774">
        <v>1.3893300000000001E-2</v>
      </c>
      <c r="H5774">
        <v>1749</v>
      </c>
      <c r="I5774">
        <v>310.197</v>
      </c>
      <c r="J5774">
        <v>1438.8</v>
      </c>
      <c r="K5774">
        <v>32</v>
      </c>
      <c r="L5774">
        <v>2</v>
      </c>
      <c r="M5774">
        <v>30.0627</v>
      </c>
      <c r="N5774">
        <v>1.9373100000000001</v>
      </c>
      <c r="O5774" t="s">
        <v>16318</v>
      </c>
      <c r="P5774">
        <v>2</v>
      </c>
      <c r="Q5774" t="s">
        <v>5086</v>
      </c>
      <c r="R5774" t="s">
        <v>27</v>
      </c>
      <c r="S5774" t="s">
        <v>6829</v>
      </c>
      <c r="T5774" t="s">
        <v>6828</v>
      </c>
    </row>
    <row r="5775" spans="1:20">
      <c r="A5775" t="s">
        <v>16317</v>
      </c>
      <c r="D5775">
        <f>L5775/J5775</f>
        <v>1.3882911524204858E-3</v>
      </c>
      <c r="E5775">
        <v>2.78407E-3</v>
      </c>
      <c r="F5775">
        <v>8.7227600000000002E-2</v>
      </c>
      <c r="G5775">
        <v>3.1917300000000003E-2</v>
      </c>
      <c r="H5775">
        <v>1725</v>
      </c>
      <c r="I5775">
        <v>284.38400000000001</v>
      </c>
      <c r="J5775">
        <v>1440.62</v>
      </c>
      <c r="K5775">
        <v>28</v>
      </c>
      <c r="L5775">
        <v>2</v>
      </c>
      <c r="M5775">
        <v>24.102900000000002</v>
      </c>
      <c r="N5775">
        <v>3.8970799999999999</v>
      </c>
      <c r="O5775" t="s">
        <v>1</v>
      </c>
      <c r="P5775">
        <v>0</v>
      </c>
      <c r="Q5775" t="s">
        <v>0</v>
      </c>
      <c r="S5775" t="s">
        <v>10902</v>
      </c>
      <c r="T5775" t="s">
        <v>10901</v>
      </c>
    </row>
    <row r="5776" spans="1:20">
      <c r="A5776" t="s">
        <v>16316</v>
      </c>
      <c r="D5776">
        <f>L5776/J5776</f>
        <v>1.3876246086898605E-3</v>
      </c>
      <c r="E5776">
        <v>1.4182800000000001E-3</v>
      </c>
      <c r="F5776">
        <v>5.6724400000000001E-2</v>
      </c>
      <c r="G5776">
        <v>2.5002900000000002E-2</v>
      </c>
      <c r="H5776">
        <v>888</v>
      </c>
      <c r="I5776">
        <v>167.34399999999999</v>
      </c>
      <c r="J5776">
        <v>720.65599999999995</v>
      </c>
      <c r="K5776">
        <v>10</v>
      </c>
      <c r="L5776">
        <v>1</v>
      </c>
      <c r="M5776">
        <v>9.0279299999999996</v>
      </c>
      <c r="N5776">
        <v>0.97206899999999996</v>
      </c>
      <c r="O5776" t="s">
        <v>16315</v>
      </c>
      <c r="P5776">
        <v>1</v>
      </c>
      <c r="Q5776" t="s">
        <v>16314</v>
      </c>
      <c r="R5776" t="s">
        <v>1742</v>
      </c>
      <c r="S5776" t="s">
        <v>1741</v>
      </c>
      <c r="T5776" t="s">
        <v>1740</v>
      </c>
    </row>
    <row r="5777" spans="1:20">
      <c r="A5777" t="s">
        <v>16313</v>
      </c>
      <c r="D5777">
        <f>L5777/J5777</f>
        <v>1.3873473917869034E-3</v>
      </c>
      <c r="E5777">
        <v>1.52509E-3</v>
      </c>
      <c r="F5777">
        <v>3.9455799999999999E-2</v>
      </c>
      <c r="G5777">
        <v>3.8653100000000003E-2</v>
      </c>
      <c r="H5777">
        <v>2571</v>
      </c>
      <c r="I5777">
        <v>408.60300000000001</v>
      </c>
      <c r="J5777">
        <v>2162.4</v>
      </c>
      <c r="K5777">
        <v>19</v>
      </c>
      <c r="L5777">
        <v>3</v>
      </c>
      <c r="M5777">
        <v>15.773400000000001</v>
      </c>
      <c r="N5777">
        <v>3.2265899999999998</v>
      </c>
      <c r="O5777" t="s">
        <v>16312</v>
      </c>
      <c r="P5777">
        <v>5</v>
      </c>
      <c r="Q5777" t="s">
        <v>12032</v>
      </c>
      <c r="R5777" t="s">
        <v>0</v>
      </c>
      <c r="S5777" t="s">
        <v>987</v>
      </c>
      <c r="T5777" t="s">
        <v>986</v>
      </c>
    </row>
    <row r="5778" spans="1:20">
      <c r="A5778" t="s">
        <v>16311</v>
      </c>
      <c r="D5778">
        <f>L5778/J5778</f>
        <v>1.386735596670725E-3</v>
      </c>
      <c r="E5778">
        <v>1.4100600000000001E-3</v>
      </c>
      <c r="F5778">
        <v>8.2233899999999999E-2</v>
      </c>
      <c r="G5778">
        <v>1.7146999999999999E-2</v>
      </c>
      <c r="H5778">
        <v>879</v>
      </c>
      <c r="I5778">
        <v>157.88200000000001</v>
      </c>
      <c r="J5778">
        <v>721.11800000000005</v>
      </c>
      <c r="K5778">
        <v>14</v>
      </c>
      <c r="L5778">
        <v>1</v>
      </c>
      <c r="M5778">
        <v>12.9832</v>
      </c>
      <c r="N5778">
        <v>1.0168200000000001</v>
      </c>
      <c r="O5778" t="s">
        <v>16310</v>
      </c>
      <c r="P5778">
        <v>4</v>
      </c>
      <c r="Q5778" t="s">
        <v>16309</v>
      </c>
      <c r="R5778" t="s">
        <v>16308</v>
      </c>
      <c r="S5778" t="s">
        <v>16307</v>
      </c>
      <c r="T5778" t="s">
        <v>16306</v>
      </c>
    </row>
    <row r="5779" spans="1:20">
      <c r="A5779" t="s">
        <v>16305</v>
      </c>
      <c r="D5779">
        <f>L5779/J5779</f>
        <v>1.3846234793372639E-3</v>
      </c>
      <c r="E5779">
        <v>1.6670599999999999E-3</v>
      </c>
      <c r="F5779">
        <v>2.09155E-2</v>
      </c>
      <c r="G5779">
        <v>7.97046E-2</v>
      </c>
      <c r="H5779">
        <v>966</v>
      </c>
      <c r="I5779">
        <v>243.78200000000001</v>
      </c>
      <c r="J5779">
        <v>722.21799999999996</v>
      </c>
      <c r="K5779">
        <v>6</v>
      </c>
      <c r="L5779">
        <v>1</v>
      </c>
      <c r="M5779">
        <v>4.8538600000000001</v>
      </c>
      <c r="N5779">
        <v>1.1461399999999999</v>
      </c>
      <c r="O5779" t="s">
        <v>1</v>
      </c>
      <c r="P5779">
        <v>0</v>
      </c>
      <c r="Q5779" t="s">
        <v>0</v>
      </c>
    </row>
    <row r="5780" spans="1:20">
      <c r="A5780" t="s">
        <v>16304</v>
      </c>
      <c r="D5780">
        <f>L5780/J5780</f>
        <v>1.3842478135805785E-3</v>
      </c>
      <c r="E5780">
        <v>1.3634299999999999E-3</v>
      </c>
      <c r="F5780">
        <v>7.2659000000000001E-2</v>
      </c>
      <c r="G5780">
        <v>1.8764800000000002E-2</v>
      </c>
      <c r="H5780">
        <v>894</v>
      </c>
      <c r="I5780">
        <v>171.58600000000001</v>
      </c>
      <c r="J5780">
        <v>722.41399999999999</v>
      </c>
      <c r="K5780">
        <v>13</v>
      </c>
      <c r="L5780">
        <v>1</v>
      </c>
      <c r="M5780">
        <v>12.0482</v>
      </c>
      <c r="N5780">
        <v>0.95184899999999995</v>
      </c>
      <c r="O5780" t="s">
        <v>16303</v>
      </c>
      <c r="P5780">
        <v>3</v>
      </c>
      <c r="Q5780" t="s">
        <v>2022</v>
      </c>
      <c r="R5780" t="s">
        <v>0</v>
      </c>
      <c r="S5780" t="s">
        <v>1593</v>
      </c>
      <c r="T5780" t="s">
        <v>328</v>
      </c>
    </row>
    <row r="5781" spans="1:20">
      <c r="A5781" t="s">
        <v>16302</v>
      </c>
      <c r="D5781">
        <f>L5781/J5781</f>
        <v>1.3834224487960765E-3</v>
      </c>
      <c r="E5781">
        <v>1.5362500000000001E-3</v>
      </c>
      <c r="F5781">
        <v>6.0813600000000002E-2</v>
      </c>
      <c r="G5781">
        <v>2.5261499999999999E-2</v>
      </c>
      <c r="H5781">
        <v>1848</v>
      </c>
      <c r="I5781">
        <v>402.30599999999998</v>
      </c>
      <c r="J5781">
        <v>1445.69</v>
      </c>
      <c r="K5781">
        <v>26</v>
      </c>
      <c r="L5781">
        <v>2</v>
      </c>
      <c r="M5781">
        <v>23.836200000000002</v>
      </c>
      <c r="N5781">
        <v>2.1638000000000002</v>
      </c>
      <c r="O5781" t="s">
        <v>16301</v>
      </c>
      <c r="P5781">
        <v>3</v>
      </c>
      <c r="Q5781" t="s">
        <v>16300</v>
      </c>
      <c r="R5781" t="s">
        <v>0</v>
      </c>
      <c r="S5781" t="s">
        <v>3282</v>
      </c>
      <c r="T5781" t="s">
        <v>3281</v>
      </c>
    </row>
    <row r="5782" spans="1:20">
      <c r="A5782" t="s">
        <v>16299</v>
      </c>
      <c r="D5782">
        <f>L5782/J5782</f>
        <v>1.380557607217555E-3</v>
      </c>
      <c r="E5782">
        <v>2.1248E-3</v>
      </c>
      <c r="F5782">
        <v>9.0507299999999999E-2</v>
      </c>
      <c r="G5782">
        <v>2.34766E-2</v>
      </c>
      <c r="H5782">
        <v>1836</v>
      </c>
      <c r="I5782">
        <v>387.31</v>
      </c>
      <c r="J5782">
        <v>1448.69</v>
      </c>
      <c r="K5782">
        <v>35</v>
      </c>
      <c r="L5782">
        <v>2</v>
      </c>
      <c r="M5782">
        <v>32.174700000000001</v>
      </c>
      <c r="N5782">
        <v>2.82531</v>
      </c>
      <c r="O5782" t="s">
        <v>16298</v>
      </c>
      <c r="P5782">
        <v>0</v>
      </c>
      <c r="Q5782" t="s">
        <v>0</v>
      </c>
    </row>
    <row r="5783" spans="1:20">
      <c r="A5783" t="s">
        <v>16297</v>
      </c>
      <c r="D5783">
        <f>L5783/J5783</f>
        <v>1.3802127183841575E-3</v>
      </c>
      <c r="E5783">
        <v>1.7863E-3</v>
      </c>
      <c r="F5783">
        <v>4.97598E-2</v>
      </c>
      <c r="G5783">
        <v>3.5898399999999997E-2</v>
      </c>
      <c r="H5783">
        <v>1008</v>
      </c>
      <c r="I5783">
        <v>283.47399999999999</v>
      </c>
      <c r="J5783">
        <v>724.52599999999995</v>
      </c>
      <c r="K5783">
        <v>14</v>
      </c>
      <c r="L5783">
        <v>1</v>
      </c>
      <c r="M5783">
        <v>12.823399999999999</v>
      </c>
      <c r="N5783">
        <v>1.1765699999999999</v>
      </c>
      <c r="O5783" t="s">
        <v>16296</v>
      </c>
      <c r="P5783">
        <v>3</v>
      </c>
      <c r="Q5783" t="s">
        <v>1424</v>
      </c>
      <c r="R5783" t="s">
        <v>0</v>
      </c>
      <c r="S5783" t="s">
        <v>1607</v>
      </c>
      <c r="T5783" t="s">
        <v>1606</v>
      </c>
    </row>
    <row r="5784" spans="1:20">
      <c r="A5784" t="s">
        <v>16295</v>
      </c>
      <c r="D5784">
        <f>L5784/J5784</f>
        <v>1.3798375379282845E-3</v>
      </c>
      <c r="E5784">
        <v>2.7931900000000001E-3</v>
      </c>
      <c r="F5784" s="2">
        <v>6.2715199999999999E-5</v>
      </c>
      <c r="G5784">
        <v>44.537700000000001</v>
      </c>
      <c r="H5784">
        <v>876</v>
      </c>
      <c r="I5784">
        <v>151.27699999999999</v>
      </c>
      <c r="J5784">
        <v>724.72299999999996</v>
      </c>
      <c r="K5784">
        <v>2</v>
      </c>
      <c r="L5784">
        <v>1</v>
      </c>
      <c r="M5784">
        <v>9.3298099999999991E-3</v>
      </c>
      <c r="N5784">
        <v>1.9906699999999999</v>
      </c>
      <c r="O5784" t="s">
        <v>16294</v>
      </c>
      <c r="P5784">
        <v>0</v>
      </c>
      <c r="Q5784" t="s">
        <v>0</v>
      </c>
      <c r="S5784" t="s">
        <v>14209</v>
      </c>
      <c r="T5784" t="s">
        <v>14208</v>
      </c>
    </row>
    <row r="5785" spans="1:20">
      <c r="A5785" t="s">
        <v>16293</v>
      </c>
      <c r="D5785">
        <f>L5785/J5785</f>
        <v>1.379308442333183E-3</v>
      </c>
      <c r="E5785">
        <v>1.3287399999999999E-3</v>
      </c>
      <c r="F5785">
        <v>0.13828599999999999</v>
      </c>
      <c r="G5785">
        <v>9.6085800000000002E-3</v>
      </c>
      <c r="H5785">
        <v>864</v>
      </c>
      <c r="I5785">
        <v>138.999</v>
      </c>
      <c r="J5785">
        <v>725.00099999999998</v>
      </c>
      <c r="K5785">
        <v>18</v>
      </c>
      <c r="L5785">
        <v>1</v>
      </c>
      <c r="M5785">
        <v>17.140899999999998</v>
      </c>
      <c r="N5785">
        <v>0.85905200000000004</v>
      </c>
      <c r="O5785" t="s">
        <v>3277</v>
      </c>
      <c r="P5785">
        <v>5</v>
      </c>
      <c r="Q5785" t="s">
        <v>3276</v>
      </c>
      <c r="R5785" t="s">
        <v>0</v>
      </c>
      <c r="S5785" t="s">
        <v>5119</v>
      </c>
      <c r="T5785" t="s">
        <v>5118</v>
      </c>
    </row>
    <row r="5786" spans="1:20">
      <c r="A5786" t="s">
        <v>16292</v>
      </c>
      <c r="D5786">
        <f>L5786/J5786</f>
        <v>1.379025029304282E-3</v>
      </c>
      <c r="E5786">
        <v>1.30218E-3</v>
      </c>
      <c r="F5786">
        <v>0.11333699999999999</v>
      </c>
      <c r="G5786">
        <v>1.14894E-2</v>
      </c>
      <c r="H5786">
        <v>3483</v>
      </c>
      <c r="I5786">
        <v>582.39800000000002</v>
      </c>
      <c r="J5786">
        <v>2900.6</v>
      </c>
      <c r="K5786">
        <v>65</v>
      </c>
      <c r="L5786">
        <v>4</v>
      </c>
      <c r="M5786">
        <v>61.481900000000003</v>
      </c>
      <c r="N5786">
        <v>3.5181399999999998</v>
      </c>
      <c r="O5786" t="s">
        <v>16291</v>
      </c>
      <c r="P5786">
        <v>1</v>
      </c>
      <c r="Q5786" t="s">
        <v>626</v>
      </c>
      <c r="R5786" t="s">
        <v>0</v>
      </c>
      <c r="S5786" t="s">
        <v>310</v>
      </c>
      <c r="T5786" t="s">
        <v>309</v>
      </c>
    </row>
    <row r="5787" spans="1:20">
      <c r="A5787" t="s">
        <v>16290</v>
      </c>
      <c r="D5787">
        <f>L5787/J5787</f>
        <v>1.3776476666092646E-3</v>
      </c>
      <c r="E5787">
        <v>2.0097600000000002E-3</v>
      </c>
      <c r="F5787">
        <v>4.5302500000000002E-2</v>
      </c>
      <c r="G5787">
        <v>4.4363E-2</v>
      </c>
      <c r="H5787">
        <v>1800</v>
      </c>
      <c r="I5787">
        <v>348.24599999999998</v>
      </c>
      <c r="J5787">
        <v>1451.75</v>
      </c>
      <c r="K5787">
        <v>18</v>
      </c>
      <c r="L5787">
        <v>2</v>
      </c>
      <c r="M5787">
        <v>15.1907</v>
      </c>
      <c r="N5787">
        <v>2.8093499999999998</v>
      </c>
      <c r="O5787" t="s">
        <v>16289</v>
      </c>
      <c r="P5787">
        <v>3</v>
      </c>
      <c r="Q5787" t="s">
        <v>2215</v>
      </c>
      <c r="R5787" t="s">
        <v>0</v>
      </c>
      <c r="S5787" t="s">
        <v>2255</v>
      </c>
      <c r="T5787" t="s">
        <v>2254</v>
      </c>
    </row>
    <row r="5788" spans="1:20">
      <c r="A5788" t="s">
        <v>16288</v>
      </c>
      <c r="D5788">
        <f>L5788/J5788</f>
        <v>1.3773535528834896E-3</v>
      </c>
      <c r="E5788">
        <v>1.6046400000000001E-3</v>
      </c>
      <c r="F5788">
        <v>0.11575100000000001</v>
      </c>
      <c r="G5788">
        <v>1.3862899999999999E-2</v>
      </c>
      <c r="H5788">
        <v>1761</v>
      </c>
      <c r="I5788">
        <v>308.93900000000002</v>
      </c>
      <c r="J5788">
        <v>1452.06</v>
      </c>
      <c r="K5788">
        <v>36</v>
      </c>
      <c r="L5788">
        <v>2</v>
      </c>
      <c r="M5788">
        <v>33.797800000000002</v>
      </c>
      <c r="N5788">
        <v>2.2021899999999999</v>
      </c>
      <c r="O5788" t="s">
        <v>16287</v>
      </c>
      <c r="P5788">
        <v>3</v>
      </c>
      <c r="Q5788" t="s">
        <v>2022</v>
      </c>
      <c r="R5788" t="s">
        <v>0</v>
      </c>
      <c r="S5788" t="s">
        <v>1593</v>
      </c>
      <c r="T5788" t="s">
        <v>328</v>
      </c>
    </row>
    <row r="5789" spans="1:20">
      <c r="A5789" t="s">
        <v>16286</v>
      </c>
      <c r="D5789">
        <f>L5789/J5789</f>
        <v>1.377133524112231E-3</v>
      </c>
      <c r="E5789">
        <v>1.5129399999999999E-3</v>
      </c>
      <c r="F5789">
        <v>8.6273600000000006E-2</v>
      </c>
      <c r="G5789">
        <v>1.7536599999999999E-2</v>
      </c>
      <c r="H5789">
        <v>891</v>
      </c>
      <c r="I5789">
        <v>164.85400000000001</v>
      </c>
      <c r="J5789">
        <v>726.14599999999996</v>
      </c>
      <c r="K5789">
        <v>15</v>
      </c>
      <c r="L5789">
        <v>1</v>
      </c>
      <c r="M5789">
        <v>13.9244</v>
      </c>
      <c r="N5789">
        <v>1.07559</v>
      </c>
      <c r="O5789" t="s">
        <v>9903</v>
      </c>
      <c r="P5789">
        <v>4</v>
      </c>
      <c r="Q5789" t="s">
        <v>9902</v>
      </c>
      <c r="R5789" t="s">
        <v>0</v>
      </c>
    </row>
    <row r="5790" spans="1:20">
      <c r="A5790" t="s">
        <v>16285</v>
      </c>
      <c r="D5790">
        <f>L5790/J5790</f>
        <v>1.3770121590173641E-3</v>
      </c>
      <c r="E5790">
        <v>1.38375E-3</v>
      </c>
      <c r="F5790">
        <v>0.10063</v>
      </c>
      <c r="G5790">
        <v>1.3750999999999999E-2</v>
      </c>
      <c r="H5790">
        <v>2553</v>
      </c>
      <c r="I5790">
        <v>374.37400000000002</v>
      </c>
      <c r="J5790">
        <v>2178.63</v>
      </c>
      <c r="K5790">
        <v>38</v>
      </c>
      <c r="L5790">
        <v>3</v>
      </c>
      <c r="M5790">
        <v>35.1845</v>
      </c>
      <c r="N5790">
        <v>2.8155399999999999</v>
      </c>
      <c r="O5790" t="s">
        <v>2526</v>
      </c>
      <c r="P5790">
        <v>0</v>
      </c>
      <c r="Q5790" t="s">
        <v>0</v>
      </c>
    </row>
    <row r="5791" spans="1:20">
      <c r="A5791" t="s">
        <v>16284</v>
      </c>
      <c r="D5791">
        <f>L5791/J5791</f>
        <v>1.3767448520068122E-3</v>
      </c>
      <c r="E5791">
        <v>1.5557500000000001E-3</v>
      </c>
      <c r="F5791">
        <v>3.2511600000000002E-2</v>
      </c>
      <c r="G5791">
        <v>4.7852199999999998E-2</v>
      </c>
      <c r="H5791">
        <v>969</v>
      </c>
      <c r="I5791">
        <v>242.649</v>
      </c>
      <c r="J5791">
        <v>726.351</v>
      </c>
      <c r="K5791">
        <v>9</v>
      </c>
      <c r="L5791">
        <v>1</v>
      </c>
      <c r="M5791">
        <v>7.87235</v>
      </c>
      <c r="N5791">
        <v>1.12765</v>
      </c>
      <c r="O5791" t="s">
        <v>1</v>
      </c>
      <c r="P5791">
        <v>0</v>
      </c>
      <c r="Q5791" t="s">
        <v>0</v>
      </c>
      <c r="S5791" t="s">
        <v>16283</v>
      </c>
      <c r="T5791" t="s">
        <v>16282</v>
      </c>
    </row>
    <row r="5792" spans="1:20">
      <c r="A5792" t="s">
        <v>16281</v>
      </c>
      <c r="D5792">
        <f>L5792/J5792</f>
        <v>1.374655476971084E-3</v>
      </c>
      <c r="E5792">
        <v>1.43552E-3</v>
      </c>
      <c r="F5792">
        <v>3.8283600000000001E-2</v>
      </c>
      <c r="G5792">
        <v>3.7497099999999998E-2</v>
      </c>
      <c r="H5792">
        <v>1782</v>
      </c>
      <c r="I5792">
        <v>327.09100000000001</v>
      </c>
      <c r="J5792">
        <v>1454.91</v>
      </c>
      <c r="K5792">
        <v>14</v>
      </c>
      <c r="L5792">
        <v>2</v>
      </c>
      <c r="M5792">
        <v>11.998799999999999</v>
      </c>
      <c r="N5792">
        <v>2.0012500000000002</v>
      </c>
      <c r="O5792" t="s">
        <v>1</v>
      </c>
      <c r="P5792">
        <v>4</v>
      </c>
      <c r="Q5792" t="s">
        <v>2185</v>
      </c>
      <c r="R5792" t="s">
        <v>0</v>
      </c>
      <c r="S5792" t="s">
        <v>748</v>
      </c>
      <c r="T5792" t="s">
        <v>747</v>
      </c>
    </row>
    <row r="5793" spans="1:20">
      <c r="A5793" t="s">
        <v>16280</v>
      </c>
      <c r="D5793">
        <f>L5793/J5793</f>
        <v>1.3744523666351688E-3</v>
      </c>
      <c r="E5793">
        <v>1.6140499999999999E-3</v>
      </c>
      <c r="F5793">
        <v>4.9966299999999998E-2</v>
      </c>
      <c r="G5793">
        <v>3.23028E-2</v>
      </c>
      <c r="H5793">
        <v>3516</v>
      </c>
      <c r="I5793">
        <v>605.75199999999995</v>
      </c>
      <c r="J5793">
        <v>2910.25</v>
      </c>
      <c r="K5793">
        <v>34</v>
      </c>
      <c r="L5793">
        <v>4</v>
      </c>
      <c r="M5793">
        <v>29.432300000000001</v>
      </c>
      <c r="N5793">
        <v>4.5677099999999999</v>
      </c>
      <c r="O5793" t="s">
        <v>5810</v>
      </c>
      <c r="P5793">
        <v>1</v>
      </c>
      <c r="Q5793" t="s">
        <v>2133</v>
      </c>
      <c r="R5793" t="s">
        <v>0</v>
      </c>
      <c r="S5793" t="s">
        <v>576</v>
      </c>
      <c r="T5793" t="s">
        <v>575</v>
      </c>
    </row>
    <row r="5794" spans="1:20">
      <c r="A5794" t="s">
        <v>16279</v>
      </c>
      <c r="D5794">
        <f>L5794/J5794</f>
        <v>1.37387170785992E-3</v>
      </c>
      <c r="E5794">
        <v>1.2345699999999999E-3</v>
      </c>
      <c r="F5794">
        <v>5.1978799999999999E-2</v>
      </c>
      <c r="G5794">
        <v>2.3751399999999999E-2</v>
      </c>
      <c r="H5794">
        <v>855</v>
      </c>
      <c r="I5794">
        <v>127.13</v>
      </c>
      <c r="J5794">
        <v>727.87</v>
      </c>
      <c r="K5794">
        <v>7</v>
      </c>
      <c r="L5794">
        <v>1</v>
      </c>
      <c r="M5794">
        <v>6.1620400000000002</v>
      </c>
      <c r="N5794">
        <v>0.83795600000000003</v>
      </c>
      <c r="O5794" t="s">
        <v>2164</v>
      </c>
      <c r="P5794">
        <v>3</v>
      </c>
      <c r="Q5794" t="s">
        <v>2022</v>
      </c>
      <c r="R5794" t="s">
        <v>0</v>
      </c>
      <c r="S5794" t="s">
        <v>329</v>
      </c>
      <c r="T5794" t="s">
        <v>328</v>
      </c>
    </row>
    <row r="5795" spans="1:20">
      <c r="A5795" t="s">
        <v>16278</v>
      </c>
      <c r="D5795">
        <f>L5795/J5795</f>
        <v>1.3730567813901376E-3</v>
      </c>
      <c r="E5795">
        <v>1.6105099999999999E-3</v>
      </c>
      <c r="F5795">
        <v>8.2778599999999997E-3</v>
      </c>
      <c r="G5795">
        <v>0.19455700000000001</v>
      </c>
      <c r="H5795">
        <v>951</v>
      </c>
      <c r="I5795">
        <v>222.69800000000001</v>
      </c>
      <c r="J5795">
        <v>728.30200000000002</v>
      </c>
      <c r="K5795">
        <v>3</v>
      </c>
      <c r="L5795">
        <v>1</v>
      </c>
      <c r="M5795">
        <v>1.83344</v>
      </c>
      <c r="N5795">
        <v>1.16656</v>
      </c>
      <c r="O5795" t="s">
        <v>1</v>
      </c>
      <c r="P5795">
        <v>1</v>
      </c>
      <c r="Q5795" t="s">
        <v>2133</v>
      </c>
      <c r="R5795" t="s">
        <v>0</v>
      </c>
      <c r="S5795" t="s">
        <v>2132</v>
      </c>
      <c r="T5795" t="s">
        <v>2131</v>
      </c>
    </row>
    <row r="5796" spans="1:20">
      <c r="A5796" t="s">
        <v>16277</v>
      </c>
      <c r="D5796">
        <f>L5796/J5796</f>
        <v>1.3723181472607157E-3</v>
      </c>
      <c r="E5796">
        <v>1.4953799999999999E-3</v>
      </c>
      <c r="F5796">
        <v>7.05316E-2</v>
      </c>
      <c r="G5796">
        <v>2.1201500000000002E-2</v>
      </c>
      <c r="H5796">
        <v>894</v>
      </c>
      <c r="I5796">
        <v>165.30600000000001</v>
      </c>
      <c r="J5796">
        <v>728.69399999999996</v>
      </c>
      <c r="K5796">
        <v>12</v>
      </c>
      <c r="L5796">
        <v>1</v>
      </c>
      <c r="M5796">
        <v>10.974299999999999</v>
      </c>
      <c r="N5796">
        <v>1.02565</v>
      </c>
      <c r="O5796" t="s">
        <v>1</v>
      </c>
      <c r="P5796">
        <v>2</v>
      </c>
      <c r="Q5796" t="s">
        <v>1756</v>
      </c>
      <c r="R5796" t="s">
        <v>0</v>
      </c>
      <c r="S5796" t="s">
        <v>1755</v>
      </c>
      <c r="T5796" t="s">
        <v>1754</v>
      </c>
    </row>
    <row r="5797" spans="1:20">
      <c r="A5797" t="s">
        <v>16276</v>
      </c>
      <c r="D5797">
        <f>L5797/J5797</f>
        <v>1.3720018329944489E-3</v>
      </c>
      <c r="E5797">
        <v>1.31139E-3</v>
      </c>
      <c r="F5797">
        <v>3.07476E-2</v>
      </c>
      <c r="G5797">
        <v>4.265E-2</v>
      </c>
      <c r="H5797">
        <v>903</v>
      </c>
      <c r="I5797">
        <v>174.13800000000001</v>
      </c>
      <c r="J5797">
        <v>728.86199999999997</v>
      </c>
      <c r="K5797">
        <v>6</v>
      </c>
      <c r="L5797">
        <v>1</v>
      </c>
      <c r="M5797">
        <v>5.0911600000000004</v>
      </c>
      <c r="N5797">
        <v>0.90883899999999995</v>
      </c>
      <c r="O5797" t="s">
        <v>16275</v>
      </c>
      <c r="P5797">
        <v>1</v>
      </c>
      <c r="Q5797" t="s">
        <v>315</v>
      </c>
      <c r="R5797" t="s">
        <v>0</v>
      </c>
      <c r="S5797" t="s">
        <v>3841</v>
      </c>
      <c r="T5797" t="s">
        <v>1721</v>
      </c>
    </row>
    <row r="5798" spans="1:20">
      <c r="A5798" t="s">
        <v>16274</v>
      </c>
      <c r="D5798">
        <f>L5798/J5798</f>
        <v>1.3713235672239955E-3</v>
      </c>
      <c r="E5798">
        <v>1.7663900000000001E-3</v>
      </c>
      <c r="F5798">
        <v>0.12475700000000001</v>
      </c>
      <c r="G5798">
        <v>1.41586E-2</v>
      </c>
      <c r="H5798">
        <v>3480</v>
      </c>
      <c r="I5798">
        <v>563.10799999999995</v>
      </c>
      <c r="J5798">
        <v>2916.89</v>
      </c>
      <c r="K5798">
        <v>69</v>
      </c>
      <c r="L5798">
        <v>4</v>
      </c>
      <c r="M5798">
        <v>64.285200000000003</v>
      </c>
      <c r="N5798">
        <v>4.7147699999999997</v>
      </c>
      <c r="O5798" t="s">
        <v>16273</v>
      </c>
      <c r="P5798">
        <v>1</v>
      </c>
      <c r="Q5798" t="s">
        <v>318</v>
      </c>
      <c r="R5798" t="s">
        <v>0</v>
      </c>
      <c r="S5798" t="s">
        <v>16272</v>
      </c>
      <c r="T5798" t="s">
        <v>16271</v>
      </c>
    </row>
    <row r="5799" spans="1:20">
      <c r="A5799" t="s">
        <v>16270</v>
      </c>
      <c r="D5799">
        <f>L5799/J5799</f>
        <v>1.3711496404160068E-3</v>
      </c>
      <c r="E5799">
        <v>1.25197E-3</v>
      </c>
      <c r="F5799">
        <v>4.2503899999999997E-2</v>
      </c>
      <c r="G5799">
        <v>2.94554E-2</v>
      </c>
      <c r="H5799">
        <v>849</v>
      </c>
      <c r="I5799">
        <v>119.685</v>
      </c>
      <c r="J5799">
        <v>729.31500000000005</v>
      </c>
      <c r="K5799">
        <v>6</v>
      </c>
      <c r="L5799">
        <v>1</v>
      </c>
      <c r="M5799">
        <v>5.0869400000000002</v>
      </c>
      <c r="N5799">
        <v>0.91305899999999995</v>
      </c>
      <c r="O5799" t="s">
        <v>9504</v>
      </c>
      <c r="P5799">
        <v>4</v>
      </c>
      <c r="Q5799" t="s">
        <v>2309</v>
      </c>
      <c r="R5799" t="s">
        <v>2308</v>
      </c>
      <c r="S5799" t="s">
        <v>2307</v>
      </c>
      <c r="T5799" t="s">
        <v>2306</v>
      </c>
    </row>
    <row r="5800" spans="1:20">
      <c r="A5800" t="s">
        <v>16269</v>
      </c>
      <c r="D5800">
        <f>L5800/J5800</f>
        <v>1.3708545358834883E-3</v>
      </c>
      <c r="E5800">
        <v>7.4727699999999997E-4</v>
      </c>
      <c r="F5800">
        <v>0.28931899999999999</v>
      </c>
      <c r="G5800">
        <v>2.58289E-3</v>
      </c>
      <c r="H5800">
        <v>816</v>
      </c>
      <c r="I5800">
        <v>86.527600000000007</v>
      </c>
      <c r="J5800">
        <v>729.47199999999998</v>
      </c>
      <c r="K5800">
        <v>20</v>
      </c>
      <c r="L5800">
        <v>1</v>
      </c>
      <c r="M5800">
        <v>19.573799999999999</v>
      </c>
      <c r="N5800">
        <v>0.42621999999999999</v>
      </c>
      <c r="O5800" t="s">
        <v>1</v>
      </c>
      <c r="P5800">
        <v>1</v>
      </c>
      <c r="Q5800" t="s">
        <v>391</v>
      </c>
      <c r="R5800" t="s">
        <v>0</v>
      </c>
      <c r="S5800" t="s">
        <v>761</v>
      </c>
      <c r="T5800" t="s">
        <v>760</v>
      </c>
    </row>
    <row r="5801" spans="1:20">
      <c r="A5801" t="s">
        <v>16268</v>
      </c>
      <c r="D5801">
        <f>L5801/J5801</f>
        <v>1.3702102587642073E-3</v>
      </c>
      <c r="E5801">
        <v>1.9844400000000001E-3</v>
      </c>
      <c r="F5801">
        <v>8.1111299999999997E-2</v>
      </c>
      <c r="G5801">
        <v>2.4465600000000001E-2</v>
      </c>
      <c r="H5801">
        <v>1827</v>
      </c>
      <c r="I5801">
        <v>367.36799999999999</v>
      </c>
      <c r="J5801">
        <v>1459.63</v>
      </c>
      <c r="K5801">
        <v>32</v>
      </c>
      <c r="L5801">
        <v>2</v>
      </c>
      <c r="M5801">
        <v>29.164999999999999</v>
      </c>
      <c r="N5801">
        <v>2.8350399999999998</v>
      </c>
      <c r="O5801" t="s">
        <v>16267</v>
      </c>
      <c r="P5801">
        <v>5</v>
      </c>
      <c r="Q5801" t="s">
        <v>16266</v>
      </c>
      <c r="R5801" t="s">
        <v>4629</v>
      </c>
      <c r="S5801" t="s">
        <v>839</v>
      </c>
      <c r="T5801" t="s">
        <v>838</v>
      </c>
    </row>
    <row r="5802" spans="1:20">
      <c r="A5802" t="s">
        <v>16265</v>
      </c>
      <c r="D5802">
        <f>L5802/J5802</f>
        <v>1.3698517546431126E-3</v>
      </c>
      <c r="E5802">
        <v>1.4078700000000001E-3</v>
      </c>
      <c r="F5802">
        <v>4.1641299999999999E-2</v>
      </c>
      <c r="G5802">
        <v>3.3809499999999999E-2</v>
      </c>
      <c r="H5802">
        <v>879</v>
      </c>
      <c r="I5802">
        <v>148.994</v>
      </c>
      <c r="J5802">
        <v>730.00599999999997</v>
      </c>
      <c r="K5802">
        <v>7</v>
      </c>
      <c r="L5802">
        <v>1</v>
      </c>
      <c r="M5802">
        <v>6.0052199999999996</v>
      </c>
      <c r="N5802">
        <v>0.99477899999999997</v>
      </c>
      <c r="O5802" t="s">
        <v>7103</v>
      </c>
      <c r="P5802">
        <v>2</v>
      </c>
      <c r="Q5802" t="s">
        <v>2364</v>
      </c>
      <c r="R5802" t="s">
        <v>0</v>
      </c>
      <c r="S5802" t="s">
        <v>7101</v>
      </c>
      <c r="T5802" t="s">
        <v>7100</v>
      </c>
    </row>
    <row r="5803" spans="1:20">
      <c r="A5803" t="s">
        <v>16264</v>
      </c>
      <c r="D5803">
        <f>L5803/J5803</f>
        <v>1.3694334243093604E-3</v>
      </c>
      <c r="E5803">
        <v>1.5165199999999999E-3</v>
      </c>
      <c r="F5803">
        <v>4.9603499999999997E-3</v>
      </c>
      <c r="G5803">
        <v>0.30572899999999997</v>
      </c>
      <c r="H5803">
        <v>921</v>
      </c>
      <c r="I5803">
        <v>190.77099999999999</v>
      </c>
      <c r="J5803">
        <v>730.22900000000004</v>
      </c>
      <c r="K5803">
        <v>2</v>
      </c>
      <c r="L5803">
        <v>1</v>
      </c>
      <c r="M5803">
        <v>0.92154800000000003</v>
      </c>
      <c r="N5803">
        <v>1.0784499999999999</v>
      </c>
      <c r="O5803" t="s">
        <v>1</v>
      </c>
      <c r="P5803">
        <v>1</v>
      </c>
      <c r="Q5803" t="s">
        <v>1471</v>
      </c>
      <c r="R5803" t="s">
        <v>0</v>
      </c>
      <c r="S5803" t="s">
        <v>10575</v>
      </c>
      <c r="T5803" t="s">
        <v>10574</v>
      </c>
    </row>
    <row r="5804" spans="1:20">
      <c r="A5804" t="s">
        <v>16263</v>
      </c>
      <c r="D5804">
        <f>L5804/J5804</f>
        <v>1.3691034426106066E-3</v>
      </c>
      <c r="E5804">
        <v>1.72504E-3</v>
      </c>
      <c r="F5804">
        <v>2.13432E-2</v>
      </c>
      <c r="G5804">
        <v>8.0823900000000004E-2</v>
      </c>
      <c r="H5804">
        <v>1773</v>
      </c>
      <c r="I5804">
        <v>312.19</v>
      </c>
      <c r="J5804">
        <v>1460.81</v>
      </c>
      <c r="K5804">
        <v>9</v>
      </c>
      <c r="L5804">
        <v>2</v>
      </c>
      <c r="M5804">
        <v>6.5302899999999999</v>
      </c>
      <c r="N5804">
        <v>2.4697100000000001</v>
      </c>
      <c r="O5804" t="s">
        <v>1</v>
      </c>
      <c r="P5804">
        <v>0</v>
      </c>
      <c r="Q5804" t="s">
        <v>0</v>
      </c>
      <c r="S5804" t="s">
        <v>16262</v>
      </c>
      <c r="T5804" t="s">
        <v>16261</v>
      </c>
    </row>
    <row r="5805" spans="1:20">
      <c r="A5805" t="s">
        <v>16260</v>
      </c>
      <c r="D5805">
        <f>L5805/J5805</f>
        <v>1.3690378402059031E-3</v>
      </c>
      <c r="E5805">
        <v>1.37565E-3</v>
      </c>
      <c r="F5805">
        <v>4.63195E-2</v>
      </c>
      <c r="G5805">
        <v>2.9699099999999999E-2</v>
      </c>
      <c r="H5805">
        <v>1764</v>
      </c>
      <c r="I5805">
        <v>303.12099999999998</v>
      </c>
      <c r="J5805">
        <v>1460.88</v>
      </c>
      <c r="K5805">
        <v>16</v>
      </c>
      <c r="L5805">
        <v>2</v>
      </c>
      <c r="M5805">
        <v>13.996600000000001</v>
      </c>
      <c r="N5805">
        <v>2.00339</v>
      </c>
      <c r="O5805" t="s">
        <v>16259</v>
      </c>
      <c r="P5805">
        <v>5</v>
      </c>
      <c r="Q5805" t="s">
        <v>4836</v>
      </c>
      <c r="R5805" t="s">
        <v>536</v>
      </c>
      <c r="S5805" t="s">
        <v>16258</v>
      </c>
      <c r="T5805" t="s">
        <v>16257</v>
      </c>
    </row>
    <row r="5806" spans="1:20">
      <c r="A5806" t="s">
        <v>16256</v>
      </c>
      <c r="D5806">
        <f>L5806/J5806</f>
        <v>1.3689535034942539E-3</v>
      </c>
      <c r="E5806">
        <v>1.3081099999999999E-3</v>
      </c>
      <c r="F5806">
        <v>8.9381799999999997E-2</v>
      </c>
      <c r="G5806">
        <v>1.46351E-2</v>
      </c>
      <c r="H5806">
        <v>1740</v>
      </c>
      <c r="I5806">
        <v>279.03399999999999</v>
      </c>
      <c r="J5806">
        <v>1460.97</v>
      </c>
      <c r="K5806">
        <v>26</v>
      </c>
      <c r="L5806">
        <v>2</v>
      </c>
      <c r="M5806">
        <v>24.1495</v>
      </c>
      <c r="N5806">
        <v>1.85049</v>
      </c>
      <c r="O5806" t="s">
        <v>11757</v>
      </c>
      <c r="P5806">
        <v>0</v>
      </c>
      <c r="Q5806" t="s">
        <v>0</v>
      </c>
      <c r="S5806" t="s">
        <v>1977</v>
      </c>
      <c r="T5806" t="s">
        <v>1976</v>
      </c>
    </row>
    <row r="5807" spans="1:20">
      <c r="A5807" t="s">
        <v>16255</v>
      </c>
      <c r="D5807">
        <f>L5807/J5807</f>
        <v>1.3685731803450994E-3</v>
      </c>
      <c r="E5807">
        <v>1.4408800000000001E-3</v>
      </c>
      <c r="F5807">
        <v>2.8847899999999999E-2</v>
      </c>
      <c r="G5807">
        <v>4.9947400000000003E-2</v>
      </c>
      <c r="H5807">
        <v>876</v>
      </c>
      <c r="I5807">
        <v>145.31200000000001</v>
      </c>
      <c r="J5807">
        <v>730.68799999999999</v>
      </c>
      <c r="K5807">
        <v>5</v>
      </c>
      <c r="L5807">
        <v>1</v>
      </c>
      <c r="M5807">
        <v>3.9963099999999998</v>
      </c>
      <c r="N5807">
        <v>1.00369</v>
      </c>
      <c r="O5807" t="s">
        <v>2325</v>
      </c>
      <c r="P5807">
        <v>3</v>
      </c>
      <c r="Q5807" t="s">
        <v>2324</v>
      </c>
      <c r="R5807" t="s">
        <v>0</v>
      </c>
      <c r="S5807" t="s">
        <v>2323</v>
      </c>
      <c r="T5807" t="s">
        <v>2322</v>
      </c>
    </row>
    <row r="5808" spans="1:20">
      <c r="A5808" t="s">
        <v>16254</v>
      </c>
      <c r="D5808">
        <f>L5808/J5808</f>
        <v>1.3678767816595082E-3</v>
      </c>
      <c r="E5808">
        <v>1.28151E-3</v>
      </c>
      <c r="F5808">
        <v>0.10992399999999999</v>
      </c>
      <c r="G5808">
        <v>1.1658200000000001E-2</v>
      </c>
      <c r="H5808">
        <v>1746</v>
      </c>
      <c r="I5808">
        <v>283.88200000000001</v>
      </c>
      <c r="J5808">
        <v>1462.12</v>
      </c>
      <c r="K5808">
        <v>31</v>
      </c>
      <c r="L5808">
        <v>2</v>
      </c>
      <c r="M5808">
        <v>29.244</v>
      </c>
      <c r="N5808">
        <v>1.75596</v>
      </c>
      <c r="O5808" t="s">
        <v>15941</v>
      </c>
      <c r="P5808">
        <v>3</v>
      </c>
      <c r="Q5808" t="s">
        <v>15940</v>
      </c>
      <c r="R5808" t="s">
        <v>15939</v>
      </c>
      <c r="S5808" t="s">
        <v>15938</v>
      </c>
      <c r="T5808" t="s">
        <v>15937</v>
      </c>
    </row>
    <row r="5809" spans="1:20">
      <c r="A5809" t="s">
        <v>16253</v>
      </c>
      <c r="D5809">
        <f>L5809/J5809</f>
        <v>1.3676073982089815E-3</v>
      </c>
      <c r="E5809">
        <v>1.33074E-3</v>
      </c>
      <c r="F5809">
        <v>5.8550999999999999E-2</v>
      </c>
      <c r="G5809">
        <v>2.2727799999999999E-2</v>
      </c>
      <c r="H5809">
        <v>879</v>
      </c>
      <c r="I5809">
        <v>147.79599999999999</v>
      </c>
      <c r="J5809">
        <v>731.20399999999995</v>
      </c>
      <c r="K5809">
        <v>9</v>
      </c>
      <c r="L5809">
        <v>1</v>
      </c>
      <c r="M5809">
        <v>8.0902999999999992</v>
      </c>
      <c r="N5809">
        <v>0.90969999999999995</v>
      </c>
      <c r="O5809" t="s">
        <v>16252</v>
      </c>
      <c r="P5809">
        <v>2</v>
      </c>
      <c r="Q5809" t="s">
        <v>679</v>
      </c>
      <c r="R5809" t="s">
        <v>0</v>
      </c>
      <c r="S5809" t="s">
        <v>442</v>
      </c>
      <c r="T5809" t="s">
        <v>441</v>
      </c>
    </row>
    <row r="5810" spans="1:20">
      <c r="A5810" t="s">
        <v>16251</v>
      </c>
      <c r="D5810">
        <f>L5810/J5810</f>
        <v>1.3670969832270871E-3</v>
      </c>
      <c r="E5810">
        <v>1.3890700000000001E-3</v>
      </c>
      <c r="F5810">
        <v>0.122306</v>
      </c>
      <c r="G5810">
        <v>1.13574E-2</v>
      </c>
      <c r="H5810">
        <v>945</v>
      </c>
      <c r="I5810">
        <v>213.523</v>
      </c>
      <c r="J5810">
        <v>731.47699999999998</v>
      </c>
      <c r="K5810">
        <v>25</v>
      </c>
      <c r="L5810">
        <v>1</v>
      </c>
      <c r="M5810">
        <v>24.063700000000001</v>
      </c>
      <c r="N5810">
        <v>0.93625899999999995</v>
      </c>
      <c r="O5810" t="s">
        <v>16250</v>
      </c>
      <c r="P5810">
        <v>3</v>
      </c>
      <c r="Q5810" t="s">
        <v>16249</v>
      </c>
      <c r="R5810" t="s">
        <v>193</v>
      </c>
      <c r="S5810" t="s">
        <v>3367</v>
      </c>
      <c r="T5810" t="s">
        <v>1090</v>
      </c>
    </row>
    <row r="5811" spans="1:20">
      <c r="A5811" t="s">
        <v>16248</v>
      </c>
      <c r="D5811">
        <f>L5811/J5811</f>
        <v>1.3662975386149843E-3</v>
      </c>
      <c r="E5811">
        <v>1.32413E-3</v>
      </c>
      <c r="F5811">
        <v>2.7528299999999999E-2</v>
      </c>
      <c r="G5811">
        <v>4.8100799999999999E-2</v>
      </c>
      <c r="H5811">
        <v>1875</v>
      </c>
      <c r="I5811">
        <v>411.19400000000002</v>
      </c>
      <c r="J5811">
        <v>1463.81</v>
      </c>
      <c r="K5811">
        <v>13</v>
      </c>
      <c r="L5811">
        <v>2</v>
      </c>
      <c r="M5811">
        <v>11.099399999999999</v>
      </c>
      <c r="N5811">
        <v>1.90059</v>
      </c>
      <c r="O5811" t="s">
        <v>1</v>
      </c>
      <c r="P5811">
        <v>4</v>
      </c>
      <c r="Q5811" t="s">
        <v>3145</v>
      </c>
      <c r="R5811" t="s">
        <v>0</v>
      </c>
      <c r="S5811" t="s">
        <v>8776</v>
      </c>
      <c r="T5811" t="s">
        <v>8775</v>
      </c>
    </row>
    <row r="5812" spans="1:20">
      <c r="A5812" t="s">
        <v>16247</v>
      </c>
      <c r="D5812">
        <f>L5812/J5812</f>
        <v>1.3647033134996452E-3</v>
      </c>
      <c r="E5812">
        <v>1.3396300000000001E-3</v>
      </c>
      <c r="F5812">
        <v>9.70023E-2</v>
      </c>
      <c r="G5812">
        <v>1.3810299999999999E-2</v>
      </c>
      <c r="H5812">
        <v>876</v>
      </c>
      <c r="I5812">
        <v>143.24</v>
      </c>
      <c r="J5812">
        <v>732.76</v>
      </c>
      <c r="K5812">
        <v>14</v>
      </c>
      <c r="L5812">
        <v>1</v>
      </c>
      <c r="M5812">
        <v>13.0762</v>
      </c>
      <c r="N5812">
        <v>0.92381000000000002</v>
      </c>
      <c r="O5812" t="s">
        <v>16246</v>
      </c>
      <c r="P5812">
        <v>0</v>
      </c>
      <c r="Q5812" t="s">
        <v>0</v>
      </c>
      <c r="S5812" t="s">
        <v>16245</v>
      </c>
      <c r="T5812" t="s">
        <v>16244</v>
      </c>
    </row>
    <row r="5813" spans="1:20">
      <c r="A5813" t="s">
        <v>16243</v>
      </c>
      <c r="D5813">
        <f>L5813/J5813</f>
        <v>1.3645264069972914E-3</v>
      </c>
      <c r="E5813">
        <v>1.1868499999999999E-3</v>
      </c>
      <c r="F5813">
        <v>5.1898199999999998E-2</v>
      </c>
      <c r="G5813">
        <v>2.2868800000000002E-2</v>
      </c>
      <c r="H5813">
        <v>1812</v>
      </c>
      <c r="I5813">
        <v>346.286</v>
      </c>
      <c r="J5813">
        <v>1465.71</v>
      </c>
      <c r="K5813">
        <v>19</v>
      </c>
      <c r="L5813">
        <v>2</v>
      </c>
      <c r="M5813">
        <v>17.3232</v>
      </c>
      <c r="N5813">
        <v>1.67682</v>
      </c>
      <c r="O5813" t="s">
        <v>8436</v>
      </c>
      <c r="P5813">
        <v>3</v>
      </c>
      <c r="Q5813" t="s">
        <v>16242</v>
      </c>
      <c r="R5813" t="s">
        <v>0</v>
      </c>
      <c r="S5813" t="s">
        <v>8434</v>
      </c>
      <c r="T5813" t="s">
        <v>8433</v>
      </c>
    </row>
    <row r="5814" spans="1:20">
      <c r="A5814" t="s">
        <v>16241</v>
      </c>
      <c r="D5814">
        <f>L5814/J5814</f>
        <v>1.363168548975238E-3</v>
      </c>
      <c r="E5814">
        <v>1.34541E-3</v>
      </c>
      <c r="F5814">
        <v>3.91711E-2</v>
      </c>
      <c r="G5814">
        <v>3.4347099999999998E-2</v>
      </c>
      <c r="H5814">
        <v>1779</v>
      </c>
      <c r="I5814">
        <v>311.834</v>
      </c>
      <c r="J5814">
        <v>1467.17</v>
      </c>
      <c r="K5814">
        <v>14</v>
      </c>
      <c r="L5814">
        <v>2</v>
      </c>
      <c r="M5814">
        <v>12.052300000000001</v>
      </c>
      <c r="N5814">
        <v>1.94767</v>
      </c>
      <c r="O5814" t="s">
        <v>16240</v>
      </c>
      <c r="P5814">
        <v>3</v>
      </c>
      <c r="Q5814" t="s">
        <v>2215</v>
      </c>
      <c r="R5814" t="s">
        <v>0</v>
      </c>
      <c r="S5814" t="s">
        <v>2255</v>
      </c>
      <c r="T5814" t="s">
        <v>2254</v>
      </c>
    </row>
    <row r="5815" spans="1:20">
      <c r="A5815" t="s">
        <v>16239</v>
      </c>
      <c r="D5815">
        <f>L5815/J5815</f>
        <v>1.3615538052024971E-3</v>
      </c>
      <c r="E5815">
        <v>1.35739E-3</v>
      </c>
      <c r="F5815">
        <v>6.8004200000000001E-2</v>
      </c>
      <c r="G5815">
        <v>1.99604E-2</v>
      </c>
      <c r="H5815">
        <v>3594</v>
      </c>
      <c r="I5815">
        <v>656.18100000000004</v>
      </c>
      <c r="J5815">
        <v>2937.82</v>
      </c>
      <c r="K5815">
        <v>46</v>
      </c>
      <c r="L5815">
        <v>4</v>
      </c>
      <c r="M5815">
        <v>42.226399999999998</v>
      </c>
      <c r="N5815">
        <v>3.7736000000000001</v>
      </c>
      <c r="O5815" t="s">
        <v>319</v>
      </c>
      <c r="P5815">
        <v>0</v>
      </c>
      <c r="Q5815" t="s">
        <v>0</v>
      </c>
    </row>
    <row r="5816" spans="1:20">
      <c r="A5816" t="s">
        <v>16238</v>
      </c>
      <c r="D5816">
        <f>L5816/J5816</f>
        <v>1.3614055150537416E-3</v>
      </c>
      <c r="E5816">
        <v>1.4634299999999999E-3</v>
      </c>
      <c r="F5816">
        <v>0.128469</v>
      </c>
      <c r="G5816">
        <v>1.13913E-2</v>
      </c>
      <c r="H5816">
        <v>861</v>
      </c>
      <c r="I5816">
        <v>126.465</v>
      </c>
      <c r="J5816">
        <v>734.53499999999997</v>
      </c>
      <c r="K5816">
        <v>16</v>
      </c>
      <c r="L5816">
        <v>1</v>
      </c>
      <c r="M5816">
        <v>15.007099999999999</v>
      </c>
      <c r="N5816">
        <v>0.99290999999999996</v>
      </c>
      <c r="O5816" t="s">
        <v>16237</v>
      </c>
      <c r="P5816">
        <v>0</v>
      </c>
      <c r="Q5816" t="s">
        <v>0</v>
      </c>
    </row>
    <row r="5817" spans="1:20">
      <c r="A5817" t="s">
        <v>16236</v>
      </c>
      <c r="D5817">
        <f>L5817/J5817</f>
        <v>1.3608052701266501E-3</v>
      </c>
      <c r="E5817">
        <v>1.32763E-3</v>
      </c>
      <c r="F5817">
        <v>7.6964599999999994E-2</v>
      </c>
      <c r="G5817">
        <v>1.7249899999999999E-2</v>
      </c>
      <c r="H5817">
        <v>900</v>
      </c>
      <c r="I5817">
        <v>165.14099999999999</v>
      </c>
      <c r="J5817">
        <v>734.85900000000004</v>
      </c>
      <c r="K5817">
        <v>13</v>
      </c>
      <c r="L5817">
        <v>1</v>
      </c>
      <c r="M5817">
        <v>12.0733</v>
      </c>
      <c r="N5817">
        <v>0.92674699999999999</v>
      </c>
      <c r="O5817" t="s">
        <v>16235</v>
      </c>
      <c r="P5817">
        <v>0</v>
      </c>
      <c r="Q5817" t="s">
        <v>0</v>
      </c>
      <c r="S5817" t="s">
        <v>3905</v>
      </c>
      <c r="T5817" t="s">
        <v>3904</v>
      </c>
    </row>
    <row r="5818" spans="1:20">
      <c r="A5818" t="s">
        <v>16234</v>
      </c>
      <c r="D5818">
        <f>L5818/J5818</f>
        <v>1.360538664468036E-3</v>
      </c>
      <c r="E5818">
        <v>1.5449299999999999E-3</v>
      </c>
      <c r="F5818">
        <v>0.120196</v>
      </c>
      <c r="G5818">
        <v>1.2853399999999999E-2</v>
      </c>
      <c r="H5818">
        <v>855</v>
      </c>
      <c r="I5818">
        <v>119.997</v>
      </c>
      <c r="J5818">
        <v>735.00300000000004</v>
      </c>
      <c r="K5818">
        <v>15</v>
      </c>
      <c r="L5818">
        <v>1</v>
      </c>
      <c r="M5818">
        <v>13.905200000000001</v>
      </c>
      <c r="N5818">
        <v>1.0947499999999999</v>
      </c>
      <c r="O5818" t="s">
        <v>8665</v>
      </c>
      <c r="P5818">
        <v>0</v>
      </c>
      <c r="Q5818" t="s">
        <v>0</v>
      </c>
      <c r="S5818" t="s">
        <v>174</v>
      </c>
      <c r="T5818" t="s">
        <v>173</v>
      </c>
    </row>
    <row r="5819" spans="1:20">
      <c r="A5819" t="s">
        <v>16233</v>
      </c>
      <c r="D5819">
        <f>L5819/J5819</f>
        <v>1.3598041881968997E-3</v>
      </c>
      <c r="E5819">
        <v>1.60936E-3</v>
      </c>
      <c r="F5819">
        <v>8.8446999999999998E-2</v>
      </c>
      <c r="G5819">
        <v>1.8195800000000002E-2</v>
      </c>
      <c r="H5819">
        <v>1791</v>
      </c>
      <c r="I5819">
        <v>320.19900000000001</v>
      </c>
      <c r="J5819">
        <v>1470.8</v>
      </c>
      <c r="K5819">
        <v>29</v>
      </c>
      <c r="L5819">
        <v>2</v>
      </c>
      <c r="M5819">
        <v>26.763100000000001</v>
      </c>
      <c r="N5819">
        <v>2.2368800000000002</v>
      </c>
      <c r="O5819" t="s">
        <v>2164</v>
      </c>
      <c r="P5819">
        <v>3</v>
      </c>
      <c r="Q5819" t="s">
        <v>2215</v>
      </c>
      <c r="R5819" t="s">
        <v>0</v>
      </c>
      <c r="S5819" t="s">
        <v>2255</v>
      </c>
      <c r="T5819" t="s">
        <v>2254</v>
      </c>
    </row>
    <row r="5820" spans="1:20">
      <c r="A5820" t="s">
        <v>16232</v>
      </c>
      <c r="D5820">
        <f>L5820/J5820</f>
        <v>1.3597672078540155E-3</v>
      </c>
      <c r="E5820">
        <v>1.68041E-3</v>
      </c>
      <c r="F5820">
        <v>1.7268700000000001E-2</v>
      </c>
      <c r="G5820">
        <v>9.7309599999999996E-2</v>
      </c>
      <c r="H5820">
        <v>1908</v>
      </c>
      <c r="I5820">
        <v>437.16300000000001</v>
      </c>
      <c r="J5820">
        <v>1470.84</v>
      </c>
      <c r="K5820">
        <v>10</v>
      </c>
      <c r="L5820">
        <v>2</v>
      </c>
      <c r="M5820">
        <v>7.5335299999999998</v>
      </c>
      <c r="N5820">
        <v>2.4664700000000002</v>
      </c>
      <c r="O5820" t="s">
        <v>16207</v>
      </c>
      <c r="P5820">
        <v>1</v>
      </c>
      <c r="Q5820" t="s">
        <v>8284</v>
      </c>
      <c r="R5820" t="s">
        <v>0</v>
      </c>
      <c r="S5820" t="s">
        <v>16231</v>
      </c>
      <c r="T5820" t="s">
        <v>16230</v>
      </c>
    </row>
    <row r="5821" spans="1:20">
      <c r="A5821" t="s">
        <v>16229</v>
      </c>
      <c r="D5821">
        <f>L5821/J5821</f>
        <v>1.3592496941688187E-3</v>
      </c>
      <c r="E5821">
        <v>1.3378999999999999E-3</v>
      </c>
      <c r="F5821">
        <v>4.7437600000000003E-2</v>
      </c>
      <c r="G5821">
        <v>2.8203300000000001E-2</v>
      </c>
      <c r="H5821">
        <v>1704</v>
      </c>
      <c r="I5821">
        <v>232.596</v>
      </c>
      <c r="J5821">
        <v>1471.4</v>
      </c>
      <c r="K5821">
        <v>13</v>
      </c>
      <c r="L5821">
        <v>2</v>
      </c>
      <c r="M5821">
        <v>11.0318</v>
      </c>
      <c r="N5821">
        <v>1.9682299999999999</v>
      </c>
      <c r="O5821" t="s">
        <v>16228</v>
      </c>
      <c r="P5821">
        <v>1</v>
      </c>
      <c r="Q5821" t="s">
        <v>12833</v>
      </c>
      <c r="R5821" t="s">
        <v>0</v>
      </c>
      <c r="S5821" t="s">
        <v>780</v>
      </c>
      <c r="T5821" t="s">
        <v>779</v>
      </c>
    </row>
    <row r="5822" spans="1:20">
      <c r="A5822" t="s">
        <v>16227</v>
      </c>
      <c r="D5822">
        <f>L5822/J5822</f>
        <v>1.3589264481059962E-3</v>
      </c>
      <c r="E5822">
        <v>1.46064E-3</v>
      </c>
      <c r="F5822">
        <v>4.40363E-2</v>
      </c>
      <c r="G5822">
        <v>3.3168999999999997E-2</v>
      </c>
      <c r="H5822">
        <v>1893</v>
      </c>
      <c r="I5822">
        <v>421.24700000000001</v>
      </c>
      <c r="J5822">
        <v>1471.75</v>
      </c>
      <c r="K5822">
        <v>20</v>
      </c>
      <c r="L5822">
        <v>2</v>
      </c>
      <c r="M5822">
        <v>17.922999999999998</v>
      </c>
      <c r="N5822">
        <v>2.0770200000000001</v>
      </c>
      <c r="O5822" t="s">
        <v>1</v>
      </c>
      <c r="P5822">
        <v>3</v>
      </c>
      <c r="Q5822" t="s">
        <v>13638</v>
      </c>
      <c r="R5822" t="s">
        <v>0</v>
      </c>
      <c r="S5822" t="s">
        <v>10210</v>
      </c>
      <c r="T5822" t="s">
        <v>10209</v>
      </c>
    </row>
    <row r="5823" spans="1:20">
      <c r="A5823" t="s">
        <v>16226</v>
      </c>
      <c r="D5823">
        <f>L5823/J5823</f>
        <v>1.3587325742547352E-3</v>
      </c>
      <c r="E5823">
        <v>1.33281E-3</v>
      </c>
      <c r="F5823">
        <v>8.7581800000000001E-2</v>
      </c>
      <c r="G5823">
        <v>1.5217899999999999E-2</v>
      </c>
      <c r="H5823">
        <v>927</v>
      </c>
      <c r="I5823">
        <v>191.02</v>
      </c>
      <c r="J5823">
        <v>735.98</v>
      </c>
      <c r="K5823">
        <v>16</v>
      </c>
      <c r="L5823">
        <v>1</v>
      </c>
      <c r="M5823">
        <v>15.113799999999999</v>
      </c>
      <c r="N5823">
        <v>0.88617100000000004</v>
      </c>
      <c r="O5823" t="s">
        <v>16225</v>
      </c>
      <c r="P5823">
        <v>5</v>
      </c>
      <c r="Q5823" t="s">
        <v>16224</v>
      </c>
      <c r="R5823" t="s">
        <v>0</v>
      </c>
      <c r="S5823" t="s">
        <v>16223</v>
      </c>
      <c r="T5823" t="s">
        <v>16222</v>
      </c>
    </row>
    <row r="5824" spans="1:20">
      <c r="A5824" t="s">
        <v>16221</v>
      </c>
      <c r="D5824">
        <f>L5824/J5824</f>
        <v>1.3573843746055101E-3</v>
      </c>
      <c r="E5824">
        <v>1.70469E-3</v>
      </c>
      <c r="F5824">
        <v>8.2501500000000005E-2</v>
      </c>
      <c r="G5824">
        <v>2.06625E-2</v>
      </c>
      <c r="H5824">
        <v>867</v>
      </c>
      <c r="I5824">
        <v>130.28899999999999</v>
      </c>
      <c r="J5824">
        <v>736.71100000000001</v>
      </c>
      <c r="K5824">
        <v>12</v>
      </c>
      <c r="L5824">
        <v>1</v>
      </c>
      <c r="M5824">
        <v>10.7446</v>
      </c>
      <c r="N5824">
        <v>1.25535</v>
      </c>
      <c r="O5824" t="s">
        <v>16220</v>
      </c>
      <c r="P5824">
        <v>4</v>
      </c>
      <c r="Q5824" t="s">
        <v>3362</v>
      </c>
      <c r="R5824" t="s">
        <v>2211</v>
      </c>
      <c r="S5824" t="s">
        <v>16219</v>
      </c>
      <c r="T5824" t="s">
        <v>16218</v>
      </c>
    </row>
    <row r="5825" spans="1:20">
      <c r="A5825" t="s">
        <v>16217</v>
      </c>
      <c r="D5825">
        <f>L5825/J5825</f>
        <v>1.3573751622063318E-3</v>
      </c>
      <c r="E5825">
        <v>1.3248400000000001E-3</v>
      </c>
      <c r="F5825">
        <v>8.68395E-2</v>
      </c>
      <c r="G5825">
        <v>1.5256199999999999E-2</v>
      </c>
      <c r="H5825">
        <v>903</v>
      </c>
      <c r="I5825">
        <v>166.28399999999999</v>
      </c>
      <c r="J5825">
        <v>736.71600000000001</v>
      </c>
      <c r="K5825">
        <v>14</v>
      </c>
      <c r="L5825">
        <v>1</v>
      </c>
      <c r="M5825">
        <v>13.1136</v>
      </c>
      <c r="N5825">
        <v>0.886378</v>
      </c>
      <c r="O5825" t="s">
        <v>1</v>
      </c>
      <c r="P5825">
        <v>3</v>
      </c>
      <c r="Q5825" t="s">
        <v>2022</v>
      </c>
      <c r="R5825" t="s">
        <v>0</v>
      </c>
      <c r="S5825" t="s">
        <v>999</v>
      </c>
      <c r="T5825" t="s">
        <v>998</v>
      </c>
    </row>
    <row r="5826" spans="1:20">
      <c r="A5826" t="s">
        <v>16216</v>
      </c>
      <c r="D5826">
        <f>L5826/J5826</f>
        <v>1.3563781989332085E-3</v>
      </c>
      <c r="E5826">
        <v>1.39332E-3</v>
      </c>
      <c r="F5826">
        <v>0.1149</v>
      </c>
      <c r="G5826">
        <v>1.2126400000000001E-2</v>
      </c>
      <c r="H5826">
        <v>3819</v>
      </c>
      <c r="I5826">
        <v>869.97299999999996</v>
      </c>
      <c r="J5826">
        <v>2949.03</v>
      </c>
      <c r="K5826">
        <v>96</v>
      </c>
      <c r="L5826">
        <v>4</v>
      </c>
      <c r="M5826">
        <v>92.209599999999995</v>
      </c>
      <c r="N5826">
        <v>3.7903600000000002</v>
      </c>
      <c r="O5826" t="s">
        <v>1</v>
      </c>
      <c r="P5826">
        <v>3</v>
      </c>
      <c r="Q5826" t="s">
        <v>12930</v>
      </c>
      <c r="R5826" t="s">
        <v>693</v>
      </c>
      <c r="S5826" t="s">
        <v>16215</v>
      </c>
      <c r="T5826" t="s">
        <v>16214</v>
      </c>
    </row>
    <row r="5827" spans="1:20">
      <c r="A5827" t="s">
        <v>16213</v>
      </c>
      <c r="D5827">
        <f>L5827/J5827</f>
        <v>1.355173306338281E-3</v>
      </c>
      <c r="E5827">
        <v>1.5028299999999999E-3</v>
      </c>
      <c r="F5827">
        <v>0.108422</v>
      </c>
      <c r="G5827">
        <v>1.3860900000000001E-2</v>
      </c>
      <c r="H5827">
        <v>888</v>
      </c>
      <c r="I5827">
        <v>150.08699999999999</v>
      </c>
      <c r="J5827">
        <v>737.91300000000001</v>
      </c>
      <c r="K5827">
        <v>17</v>
      </c>
      <c r="L5827">
        <v>1</v>
      </c>
      <c r="M5827">
        <v>15.9154</v>
      </c>
      <c r="N5827">
        <v>1.0846</v>
      </c>
      <c r="O5827" t="s">
        <v>16212</v>
      </c>
      <c r="P5827">
        <v>2</v>
      </c>
      <c r="Q5827" t="s">
        <v>1198</v>
      </c>
      <c r="R5827" t="s">
        <v>0</v>
      </c>
      <c r="S5827" t="s">
        <v>7441</v>
      </c>
      <c r="T5827" t="s">
        <v>7440</v>
      </c>
    </row>
    <row r="5828" spans="1:20">
      <c r="A5828" t="s">
        <v>16211</v>
      </c>
      <c r="D5828">
        <f>L5828/J5828</f>
        <v>1.3551090320727205E-3</v>
      </c>
      <c r="E5828">
        <v>1.68706E-3</v>
      </c>
      <c r="F5828">
        <v>9.8326300000000005E-2</v>
      </c>
      <c r="G5828">
        <v>1.7157800000000001E-2</v>
      </c>
      <c r="H5828">
        <v>945</v>
      </c>
      <c r="I5828">
        <v>207.05199999999999</v>
      </c>
      <c r="J5828">
        <v>737.94799999999998</v>
      </c>
      <c r="K5828">
        <v>21</v>
      </c>
      <c r="L5828">
        <v>1</v>
      </c>
      <c r="M5828">
        <v>19.7898</v>
      </c>
      <c r="N5828">
        <v>1.21018</v>
      </c>
      <c r="O5828" t="s">
        <v>1</v>
      </c>
      <c r="P5828">
        <v>0</v>
      </c>
      <c r="Q5828" t="s">
        <v>0</v>
      </c>
    </row>
    <row r="5829" spans="1:20">
      <c r="A5829" t="s">
        <v>16210</v>
      </c>
      <c r="D5829">
        <f>L5829/J5829</f>
        <v>1.3538211602247344E-3</v>
      </c>
      <c r="E5829">
        <v>1.55269E-3</v>
      </c>
      <c r="F5829">
        <v>5.3729699999999998E-2</v>
      </c>
      <c r="G5829">
        <v>2.8898099999999999E-2</v>
      </c>
      <c r="H5829">
        <v>1827</v>
      </c>
      <c r="I5829">
        <v>349.702</v>
      </c>
      <c r="J5829">
        <v>1477.3</v>
      </c>
      <c r="K5829">
        <v>21</v>
      </c>
      <c r="L5829">
        <v>2</v>
      </c>
      <c r="M5829">
        <v>18.715299999999999</v>
      </c>
      <c r="N5829">
        <v>2.2847400000000002</v>
      </c>
      <c r="O5829" t="s">
        <v>16209</v>
      </c>
      <c r="P5829">
        <v>0</v>
      </c>
      <c r="Q5829" t="s">
        <v>0</v>
      </c>
      <c r="S5829" t="s">
        <v>9689</v>
      </c>
      <c r="T5829" t="s">
        <v>9688</v>
      </c>
    </row>
    <row r="5830" spans="1:20">
      <c r="A5830" t="s">
        <v>16208</v>
      </c>
      <c r="D5830">
        <f>L5830/J5830</f>
        <v>1.353571940995092E-3</v>
      </c>
      <c r="E5830">
        <v>1.4380599999999999E-3</v>
      </c>
      <c r="F5830">
        <v>1.9346800000000001E-2</v>
      </c>
      <c r="G5830">
        <v>7.4330999999999994E-2</v>
      </c>
      <c r="H5830">
        <v>996</v>
      </c>
      <c r="I5830">
        <v>257.214</v>
      </c>
      <c r="J5830">
        <v>738.78599999999994</v>
      </c>
      <c r="K5830">
        <v>6</v>
      </c>
      <c r="L5830">
        <v>1</v>
      </c>
      <c r="M5830">
        <v>4.9443900000000003</v>
      </c>
      <c r="N5830">
        <v>1.0556099999999999</v>
      </c>
      <c r="O5830" t="s">
        <v>16207</v>
      </c>
      <c r="P5830">
        <v>1</v>
      </c>
      <c r="Q5830" t="s">
        <v>8284</v>
      </c>
      <c r="S5830" t="s">
        <v>16206</v>
      </c>
      <c r="T5830" t="s">
        <v>16205</v>
      </c>
    </row>
    <row r="5831" spans="1:20">
      <c r="A5831" t="s">
        <v>16204</v>
      </c>
      <c r="D5831">
        <f>L5831/J5831</f>
        <v>1.3534290478355961E-3</v>
      </c>
      <c r="E5831">
        <v>1.3375800000000001E-3</v>
      </c>
      <c r="F5831">
        <v>4.4350199999999999E-2</v>
      </c>
      <c r="G5831">
        <v>3.0159499999999999E-2</v>
      </c>
      <c r="H5831">
        <v>972</v>
      </c>
      <c r="I5831">
        <v>233.136</v>
      </c>
      <c r="J5831">
        <v>738.86400000000003</v>
      </c>
      <c r="K5831">
        <v>11</v>
      </c>
      <c r="L5831">
        <v>1</v>
      </c>
      <c r="M5831">
        <v>10.0403</v>
      </c>
      <c r="N5831">
        <v>0.95967899999999995</v>
      </c>
      <c r="O5831" t="s">
        <v>16203</v>
      </c>
      <c r="P5831">
        <v>6</v>
      </c>
      <c r="Q5831" t="s">
        <v>10393</v>
      </c>
      <c r="R5831" t="s">
        <v>0</v>
      </c>
      <c r="S5831" t="s">
        <v>75</v>
      </c>
      <c r="T5831" t="s">
        <v>74</v>
      </c>
    </row>
    <row r="5832" spans="1:20">
      <c r="A5832" t="s">
        <v>16202</v>
      </c>
      <c r="D5832">
        <f>L5832/J5832</f>
        <v>1.352901703573825E-3</v>
      </c>
      <c r="E5832">
        <v>1.4918500000000001E-3</v>
      </c>
      <c r="F5832">
        <v>0.15185899999999999</v>
      </c>
      <c r="G5832">
        <v>9.8239E-3</v>
      </c>
      <c r="H5832">
        <v>912</v>
      </c>
      <c r="I5832">
        <v>172.84800000000001</v>
      </c>
      <c r="J5832">
        <v>739.15200000000004</v>
      </c>
      <c r="K5832">
        <v>24</v>
      </c>
      <c r="L5832">
        <v>1</v>
      </c>
      <c r="M5832">
        <v>23.032399999999999</v>
      </c>
      <c r="N5832">
        <v>0.96759300000000004</v>
      </c>
      <c r="O5832" t="s">
        <v>16201</v>
      </c>
      <c r="P5832">
        <v>5</v>
      </c>
      <c r="Q5832" t="s">
        <v>16200</v>
      </c>
      <c r="R5832" t="s">
        <v>16199</v>
      </c>
      <c r="S5832" t="s">
        <v>16198</v>
      </c>
      <c r="T5832" t="s">
        <v>16197</v>
      </c>
    </row>
    <row r="5833" spans="1:20">
      <c r="A5833" t="s">
        <v>16196</v>
      </c>
      <c r="D5833">
        <f>L5833/J5833</f>
        <v>1.3520072575749587E-3</v>
      </c>
      <c r="E5833">
        <v>1.29422E-3</v>
      </c>
      <c r="F5833">
        <v>0.181867</v>
      </c>
      <c r="G5833">
        <v>7.1162899999999999E-3</v>
      </c>
      <c r="H5833">
        <v>852</v>
      </c>
      <c r="I5833">
        <v>112.35899999999999</v>
      </c>
      <c r="J5833">
        <v>739.64099999999996</v>
      </c>
      <c r="K5833">
        <v>19</v>
      </c>
      <c r="L5833">
        <v>1</v>
      </c>
      <c r="M5833">
        <v>18.149799999999999</v>
      </c>
      <c r="N5833">
        <v>0.85023300000000002</v>
      </c>
      <c r="O5833" t="s">
        <v>7712</v>
      </c>
      <c r="P5833">
        <v>3</v>
      </c>
      <c r="Q5833" t="s">
        <v>2215</v>
      </c>
      <c r="R5833" t="s">
        <v>0</v>
      </c>
      <c r="S5833" t="s">
        <v>1314</v>
      </c>
      <c r="T5833" t="s">
        <v>1313</v>
      </c>
    </row>
    <row r="5834" spans="1:20">
      <c r="A5834" t="s">
        <v>16195</v>
      </c>
      <c r="D5834">
        <f>L5834/J5834</f>
        <v>1.3517654056197392E-3</v>
      </c>
      <c r="E5834">
        <v>1.4920199999999999E-3</v>
      </c>
      <c r="F5834">
        <v>9.6303600000000003E-2</v>
      </c>
      <c r="G5834">
        <v>1.54929E-2</v>
      </c>
      <c r="H5834">
        <v>2634</v>
      </c>
      <c r="I5834">
        <v>414.67700000000002</v>
      </c>
      <c r="J5834">
        <v>2219.3200000000002</v>
      </c>
      <c r="K5834">
        <v>41</v>
      </c>
      <c r="L5834">
        <v>3</v>
      </c>
      <c r="M5834">
        <v>37.860700000000001</v>
      </c>
      <c r="N5834">
        <v>3.1392899999999999</v>
      </c>
      <c r="O5834" t="s">
        <v>5944</v>
      </c>
      <c r="P5834">
        <v>3</v>
      </c>
      <c r="Q5834" t="s">
        <v>5943</v>
      </c>
      <c r="R5834" t="s">
        <v>280</v>
      </c>
      <c r="S5834" t="s">
        <v>2767</v>
      </c>
      <c r="T5834" t="s">
        <v>2766</v>
      </c>
    </row>
    <row r="5835" spans="1:20">
      <c r="A5835" t="s">
        <v>16194</v>
      </c>
      <c r="D5835">
        <f>L5835/J5835</f>
        <v>1.3515303378014926E-3</v>
      </c>
      <c r="E5835">
        <v>1.33289E-3</v>
      </c>
      <c r="F5835">
        <v>5.4622499999999997E-2</v>
      </c>
      <c r="G5835">
        <v>2.4401800000000001E-2</v>
      </c>
      <c r="H5835">
        <v>912</v>
      </c>
      <c r="I5835">
        <v>172.09800000000001</v>
      </c>
      <c r="J5835">
        <v>739.90200000000004</v>
      </c>
      <c r="K5835">
        <v>10</v>
      </c>
      <c r="L5835">
        <v>1</v>
      </c>
      <c r="M5835">
        <v>9.0505099999999992</v>
      </c>
      <c r="N5835">
        <v>0.94949399999999995</v>
      </c>
      <c r="O5835" t="s">
        <v>16193</v>
      </c>
      <c r="P5835">
        <v>3</v>
      </c>
      <c r="Q5835" t="s">
        <v>2022</v>
      </c>
      <c r="R5835" t="s">
        <v>0</v>
      </c>
      <c r="S5835" t="s">
        <v>416</v>
      </c>
      <c r="T5835" t="s">
        <v>415</v>
      </c>
    </row>
    <row r="5836" spans="1:20">
      <c r="A5836" t="s">
        <v>16192</v>
      </c>
      <c r="D5836">
        <f>L5836/J5836</f>
        <v>1.3503568317928013E-3</v>
      </c>
      <c r="E5836">
        <v>1.3621600000000001E-3</v>
      </c>
      <c r="F5836">
        <v>9.5050499999999996E-2</v>
      </c>
      <c r="G5836">
        <v>1.4330900000000001E-2</v>
      </c>
      <c r="H5836">
        <v>3651</v>
      </c>
      <c r="I5836">
        <v>688.822</v>
      </c>
      <c r="J5836">
        <v>2962.18</v>
      </c>
      <c r="K5836">
        <v>66</v>
      </c>
      <c r="L5836">
        <v>4</v>
      </c>
      <c r="M5836">
        <v>62.168700000000001</v>
      </c>
      <c r="N5836">
        <v>3.8313299999999999</v>
      </c>
      <c r="O5836" t="s">
        <v>16191</v>
      </c>
      <c r="P5836">
        <v>3</v>
      </c>
      <c r="Q5836" t="s">
        <v>7770</v>
      </c>
      <c r="R5836" t="s">
        <v>0</v>
      </c>
      <c r="S5836" t="s">
        <v>16190</v>
      </c>
      <c r="T5836" t="s">
        <v>16189</v>
      </c>
    </row>
    <row r="5837" spans="1:20">
      <c r="A5837" t="s">
        <v>16188</v>
      </c>
      <c r="D5837">
        <f>L5837/J5837</f>
        <v>1.3502693112141218E-3</v>
      </c>
      <c r="E5837">
        <v>1.37812E-3</v>
      </c>
      <c r="F5837" s="2">
        <v>2.7562299999999999E-5</v>
      </c>
      <c r="G5837">
        <v>50</v>
      </c>
      <c r="H5837">
        <v>1122</v>
      </c>
      <c r="I5837">
        <v>381.40699999999998</v>
      </c>
      <c r="J5837">
        <v>740.59299999999996</v>
      </c>
      <c r="K5837">
        <v>1</v>
      </c>
      <c r="L5837">
        <v>1</v>
      </c>
      <c r="M5837">
        <v>1.0194999999999999E-2</v>
      </c>
      <c r="N5837">
        <v>0.98980500000000005</v>
      </c>
      <c r="O5837" t="s">
        <v>16187</v>
      </c>
      <c r="P5837">
        <v>5</v>
      </c>
      <c r="Q5837" t="s">
        <v>16186</v>
      </c>
    </row>
    <row r="5838" spans="1:20">
      <c r="A5838" t="s">
        <v>16185</v>
      </c>
      <c r="D5838">
        <f>L5838/J5838</f>
        <v>1.349207205845845E-3</v>
      </c>
      <c r="E5838">
        <v>1.4544099999999999E-3</v>
      </c>
      <c r="F5838">
        <v>6.4542600000000006E-2</v>
      </c>
      <c r="G5838">
        <v>2.2534200000000001E-2</v>
      </c>
      <c r="H5838">
        <v>924</v>
      </c>
      <c r="I5838">
        <v>182.82400000000001</v>
      </c>
      <c r="J5838">
        <v>741.17600000000004</v>
      </c>
      <c r="K5838">
        <v>12</v>
      </c>
      <c r="L5838">
        <v>1</v>
      </c>
      <c r="M5838">
        <v>10.9955</v>
      </c>
      <c r="N5838">
        <v>1.0044900000000001</v>
      </c>
      <c r="O5838" t="s">
        <v>1</v>
      </c>
      <c r="P5838">
        <v>0</v>
      </c>
      <c r="Q5838" t="s">
        <v>0</v>
      </c>
    </row>
    <row r="5839" spans="1:20">
      <c r="A5839" t="s">
        <v>16184</v>
      </c>
      <c r="D5839">
        <f>L5839/J5839</f>
        <v>1.3488959960720149E-3</v>
      </c>
      <c r="E5839">
        <v>1.3106299999999999E-3</v>
      </c>
      <c r="F5839">
        <v>9.7797700000000001E-2</v>
      </c>
      <c r="G5839">
        <v>1.3401400000000001E-2</v>
      </c>
      <c r="H5839">
        <v>915</v>
      </c>
      <c r="I5839">
        <v>173.65299999999999</v>
      </c>
      <c r="J5839">
        <v>741.34699999999998</v>
      </c>
      <c r="K5839">
        <v>17</v>
      </c>
      <c r="L5839">
        <v>1</v>
      </c>
      <c r="M5839">
        <v>16.079999999999998</v>
      </c>
      <c r="N5839">
        <v>0.91997399999999996</v>
      </c>
      <c r="O5839" t="s">
        <v>11074</v>
      </c>
      <c r="P5839">
        <v>3</v>
      </c>
      <c r="Q5839" t="s">
        <v>11073</v>
      </c>
      <c r="R5839" t="s">
        <v>0</v>
      </c>
      <c r="S5839" t="s">
        <v>602</v>
      </c>
      <c r="T5839" t="s">
        <v>601</v>
      </c>
    </row>
    <row r="5840" spans="1:20">
      <c r="A5840" t="s">
        <v>16183</v>
      </c>
      <c r="D5840">
        <f>L5840/J5840</f>
        <v>1.3478269659741083E-3</v>
      </c>
      <c r="E5840">
        <v>1.5354699999999999E-3</v>
      </c>
      <c r="F5840">
        <v>8.78022E-3</v>
      </c>
      <c r="G5840">
        <v>0.17487800000000001</v>
      </c>
      <c r="H5840">
        <v>3825</v>
      </c>
      <c r="I5840">
        <v>857.26</v>
      </c>
      <c r="J5840">
        <v>2967.74</v>
      </c>
      <c r="K5840">
        <v>12</v>
      </c>
      <c r="L5840">
        <v>4</v>
      </c>
      <c r="M5840">
        <v>7.4747300000000001</v>
      </c>
      <c r="N5840">
        <v>4.5252699999999999</v>
      </c>
      <c r="O5840" t="s">
        <v>16182</v>
      </c>
      <c r="P5840">
        <v>3</v>
      </c>
      <c r="Q5840" t="s">
        <v>12643</v>
      </c>
      <c r="R5840" t="s">
        <v>0</v>
      </c>
      <c r="S5840" t="s">
        <v>16181</v>
      </c>
      <c r="T5840" t="s">
        <v>15357</v>
      </c>
    </row>
    <row r="5841" spans="1:20">
      <c r="A5841" t="s">
        <v>16180</v>
      </c>
      <c r="D5841">
        <f>L5841/J5841</f>
        <v>1.3469646152395576E-3</v>
      </c>
      <c r="E5841">
        <v>1.39226E-3</v>
      </c>
      <c r="F5841">
        <v>0.120476</v>
      </c>
      <c r="G5841">
        <v>1.15563E-2</v>
      </c>
      <c r="H5841">
        <v>912</v>
      </c>
      <c r="I5841">
        <v>169.59</v>
      </c>
      <c r="J5841">
        <v>742.41</v>
      </c>
      <c r="K5841">
        <v>20</v>
      </c>
      <c r="L5841">
        <v>1</v>
      </c>
      <c r="M5841">
        <v>19.036899999999999</v>
      </c>
      <c r="N5841">
        <v>0.96307200000000004</v>
      </c>
      <c r="O5841" t="s">
        <v>2792</v>
      </c>
      <c r="P5841">
        <v>2</v>
      </c>
      <c r="Q5841" t="s">
        <v>2791</v>
      </c>
      <c r="R5841" t="s">
        <v>0</v>
      </c>
      <c r="S5841" t="s">
        <v>784</v>
      </c>
      <c r="T5841" t="s">
        <v>783</v>
      </c>
    </row>
    <row r="5842" spans="1:20">
      <c r="A5842" t="s">
        <v>16179</v>
      </c>
      <c r="D5842">
        <f>L5842/J5842</f>
        <v>1.3462338435110855E-3</v>
      </c>
      <c r="E5842">
        <v>1.55609E-3</v>
      </c>
      <c r="F5842">
        <v>8.51436E-2</v>
      </c>
      <c r="G5842">
        <v>1.8276000000000001E-2</v>
      </c>
      <c r="H5842">
        <v>882</v>
      </c>
      <c r="I5842">
        <v>139.18700000000001</v>
      </c>
      <c r="J5842">
        <v>742.81299999999999</v>
      </c>
      <c r="K5842">
        <v>13</v>
      </c>
      <c r="L5842">
        <v>1</v>
      </c>
      <c r="M5842">
        <v>11.8447</v>
      </c>
      <c r="N5842">
        <v>1.1552800000000001</v>
      </c>
      <c r="O5842" t="s">
        <v>1</v>
      </c>
      <c r="P5842">
        <v>0</v>
      </c>
      <c r="Q5842" t="s">
        <v>0</v>
      </c>
      <c r="S5842" t="s">
        <v>3406</v>
      </c>
      <c r="T5842" t="s">
        <v>3405</v>
      </c>
    </row>
    <row r="5843" spans="1:20">
      <c r="A5843" t="s">
        <v>16178</v>
      </c>
      <c r="D5843">
        <f>L5843/J5843</f>
        <v>1.3461879323226455E-3</v>
      </c>
      <c r="E5843">
        <v>1.4208000000000001E-3</v>
      </c>
      <c r="F5843">
        <v>5.2471999999999998E-2</v>
      </c>
      <c r="G5843">
        <v>2.7077400000000001E-2</v>
      </c>
      <c r="H5843">
        <v>5991</v>
      </c>
      <c r="I5843">
        <v>1533.97</v>
      </c>
      <c r="J5843">
        <v>4457.03</v>
      </c>
      <c r="K5843">
        <v>83</v>
      </c>
      <c r="L5843">
        <v>6</v>
      </c>
      <c r="M5843">
        <v>76.946299999999994</v>
      </c>
      <c r="N5843">
        <v>6.0537099999999997</v>
      </c>
      <c r="O5843" t="s">
        <v>16177</v>
      </c>
      <c r="P5843">
        <v>1</v>
      </c>
      <c r="Q5843" t="s">
        <v>382</v>
      </c>
      <c r="R5843" t="s">
        <v>0</v>
      </c>
      <c r="S5843" t="s">
        <v>3313</v>
      </c>
      <c r="T5843" t="s">
        <v>3312</v>
      </c>
    </row>
    <row r="5844" spans="1:20">
      <c r="A5844" t="s">
        <v>16176</v>
      </c>
      <c r="D5844">
        <f>L5844/J5844</f>
        <v>1.346110917296067E-3</v>
      </c>
      <c r="E5844">
        <v>1.8023E-3</v>
      </c>
      <c r="F5844">
        <v>0.103439</v>
      </c>
      <c r="G5844">
        <v>1.74237E-2</v>
      </c>
      <c r="H5844">
        <v>11070</v>
      </c>
      <c r="I5844">
        <v>2155.4299999999998</v>
      </c>
      <c r="J5844">
        <v>8914.57</v>
      </c>
      <c r="K5844">
        <v>225</v>
      </c>
      <c r="L5844">
        <v>12</v>
      </c>
      <c r="M5844">
        <v>209.876</v>
      </c>
      <c r="N5844">
        <v>15.1241</v>
      </c>
      <c r="O5844" t="s">
        <v>16175</v>
      </c>
      <c r="P5844">
        <v>5</v>
      </c>
      <c r="Q5844" t="s">
        <v>2425</v>
      </c>
      <c r="R5844" t="s">
        <v>0</v>
      </c>
      <c r="S5844" t="s">
        <v>10247</v>
      </c>
      <c r="T5844" t="s">
        <v>10246</v>
      </c>
    </row>
    <row r="5845" spans="1:20">
      <c r="A5845" t="s">
        <v>16174</v>
      </c>
      <c r="D5845">
        <f>L5845/J5845</f>
        <v>1.3449446891496588E-3</v>
      </c>
      <c r="E5845">
        <v>3.0214899999999999E-3</v>
      </c>
      <c r="F5845">
        <v>9.9803900000000004E-3</v>
      </c>
      <c r="G5845">
        <v>0.30274299999999998</v>
      </c>
      <c r="H5845">
        <v>1320</v>
      </c>
      <c r="I5845">
        <v>576.47500000000002</v>
      </c>
      <c r="J5845">
        <v>743.52499999999998</v>
      </c>
      <c r="K5845">
        <v>8</v>
      </c>
      <c r="L5845">
        <v>1</v>
      </c>
      <c r="M5845">
        <v>5.75345</v>
      </c>
      <c r="N5845">
        <v>2.24655</v>
      </c>
      <c r="O5845" t="s">
        <v>131</v>
      </c>
      <c r="P5845">
        <v>0</v>
      </c>
      <c r="Q5845" t="s">
        <v>0</v>
      </c>
      <c r="S5845" t="s">
        <v>249</v>
      </c>
      <c r="T5845" t="s">
        <v>248</v>
      </c>
    </row>
    <row r="5846" spans="1:20">
      <c r="A5846" t="s">
        <v>16173</v>
      </c>
      <c r="D5846">
        <f>L5846/J5846</f>
        <v>1.344022794626597E-3</v>
      </c>
      <c r="E5846">
        <v>1.40408E-3</v>
      </c>
      <c r="F5846">
        <v>3.9711400000000001E-2</v>
      </c>
      <c r="G5846">
        <v>3.5357E-2</v>
      </c>
      <c r="H5846">
        <v>894</v>
      </c>
      <c r="I5846">
        <v>149.965</v>
      </c>
      <c r="J5846">
        <v>744.03499999999997</v>
      </c>
      <c r="K5846">
        <v>7</v>
      </c>
      <c r="L5846">
        <v>1</v>
      </c>
      <c r="M5846">
        <v>5.9553200000000004</v>
      </c>
      <c r="N5846">
        <v>1.0446800000000001</v>
      </c>
      <c r="O5846" t="s">
        <v>16172</v>
      </c>
      <c r="P5846">
        <v>0</v>
      </c>
      <c r="Q5846" t="s">
        <v>0</v>
      </c>
      <c r="S5846" t="s">
        <v>16171</v>
      </c>
      <c r="T5846" t="s">
        <v>16170</v>
      </c>
    </row>
    <row r="5847" spans="1:20">
      <c r="A5847" t="s">
        <v>16169</v>
      </c>
      <c r="D5847">
        <f>L5847/J5847</f>
        <v>1.3436074516469268E-3</v>
      </c>
      <c r="E5847">
        <v>1.77826E-3</v>
      </c>
      <c r="F5847">
        <v>5.1036600000000001E-2</v>
      </c>
      <c r="G5847">
        <v>3.4842699999999997E-2</v>
      </c>
      <c r="H5847">
        <v>3558</v>
      </c>
      <c r="I5847">
        <v>580.94100000000003</v>
      </c>
      <c r="J5847">
        <v>2977.06</v>
      </c>
      <c r="K5847">
        <v>34</v>
      </c>
      <c r="L5847">
        <v>4</v>
      </c>
      <c r="M5847">
        <v>28.8489</v>
      </c>
      <c r="N5847">
        <v>5.1510699999999998</v>
      </c>
      <c r="O5847" t="s">
        <v>16168</v>
      </c>
      <c r="P5847">
        <v>3</v>
      </c>
      <c r="Q5847" t="s">
        <v>16167</v>
      </c>
      <c r="R5847" t="s">
        <v>11850</v>
      </c>
      <c r="S5847" t="s">
        <v>16166</v>
      </c>
      <c r="T5847" t="s">
        <v>16165</v>
      </c>
    </row>
    <row r="5848" spans="1:20">
      <c r="A5848" t="s">
        <v>16164</v>
      </c>
      <c r="D5848">
        <f>L5848/J5848</f>
        <v>1.3433276913570296E-3</v>
      </c>
      <c r="E5848">
        <v>1.3438199999999999E-3</v>
      </c>
      <c r="F5848">
        <v>3.03672E-2</v>
      </c>
      <c r="G5848">
        <v>4.4252300000000001E-2</v>
      </c>
      <c r="H5848">
        <v>942</v>
      </c>
      <c r="I5848">
        <v>197.58</v>
      </c>
      <c r="J5848">
        <v>744.42</v>
      </c>
      <c r="K5848">
        <v>7</v>
      </c>
      <c r="L5848">
        <v>1</v>
      </c>
      <c r="M5848">
        <v>5.9996799999999997</v>
      </c>
      <c r="N5848">
        <v>1.0003200000000001</v>
      </c>
      <c r="O5848" t="s">
        <v>1</v>
      </c>
      <c r="P5848">
        <v>0</v>
      </c>
      <c r="Q5848" t="s">
        <v>0</v>
      </c>
      <c r="S5848" t="s">
        <v>5852</v>
      </c>
      <c r="T5848" t="s">
        <v>5851</v>
      </c>
    </row>
    <row r="5849" spans="1:20">
      <c r="A5849" t="s">
        <v>16163</v>
      </c>
      <c r="D5849">
        <f>L5849/J5849</f>
        <v>1.3424350429243606E-3</v>
      </c>
      <c r="E5849">
        <v>1.58037E-3</v>
      </c>
      <c r="F5849">
        <v>6.9342899999999999E-2</v>
      </c>
      <c r="G5849">
        <v>2.2790600000000001E-2</v>
      </c>
      <c r="H5849">
        <v>1773</v>
      </c>
      <c r="I5849">
        <v>283.16899999999998</v>
      </c>
      <c r="J5849">
        <v>1489.83</v>
      </c>
      <c r="K5849">
        <v>21</v>
      </c>
      <c r="L5849">
        <v>2</v>
      </c>
      <c r="M5849">
        <v>18.7515</v>
      </c>
      <c r="N5849">
        <v>2.2484600000000001</v>
      </c>
      <c r="O5849" t="s">
        <v>16162</v>
      </c>
      <c r="P5849">
        <v>3</v>
      </c>
      <c r="Q5849" t="s">
        <v>16161</v>
      </c>
      <c r="R5849" t="s">
        <v>0</v>
      </c>
      <c r="S5849" t="s">
        <v>10210</v>
      </c>
      <c r="T5849" t="s">
        <v>10209</v>
      </c>
    </row>
    <row r="5850" spans="1:20">
      <c r="A5850" t="s">
        <v>16160</v>
      </c>
      <c r="D5850">
        <f>L5850/J5850</f>
        <v>1.3413960176635027E-3</v>
      </c>
      <c r="E5850">
        <v>1.3306100000000001E-3</v>
      </c>
      <c r="F5850">
        <v>0.22031999999999999</v>
      </c>
      <c r="G5850">
        <v>6.03945E-3</v>
      </c>
      <c r="H5850">
        <v>888</v>
      </c>
      <c r="I5850">
        <v>142.50800000000001</v>
      </c>
      <c r="J5850">
        <v>745.49199999999996</v>
      </c>
      <c r="K5850">
        <v>30</v>
      </c>
      <c r="L5850">
        <v>1</v>
      </c>
      <c r="M5850">
        <v>29.081199999999999</v>
      </c>
      <c r="N5850">
        <v>0.91878499999999996</v>
      </c>
      <c r="O5850" t="s">
        <v>1</v>
      </c>
      <c r="P5850">
        <v>1</v>
      </c>
      <c r="Q5850" t="s">
        <v>9202</v>
      </c>
      <c r="R5850" t="s">
        <v>0</v>
      </c>
      <c r="S5850" t="s">
        <v>9514</v>
      </c>
      <c r="T5850" t="s">
        <v>9513</v>
      </c>
    </row>
    <row r="5851" spans="1:20">
      <c r="A5851" t="s">
        <v>16159</v>
      </c>
      <c r="D5851">
        <f>L5851/J5851</f>
        <v>1.3396968935778281E-3</v>
      </c>
      <c r="E5851">
        <v>1.4504299999999999E-3</v>
      </c>
      <c r="F5851">
        <v>4.4178000000000002E-2</v>
      </c>
      <c r="G5851">
        <v>3.28315E-2</v>
      </c>
      <c r="H5851">
        <v>3867</v>
      </c>
      <c r="I5851">
        <v>881.25199999999995</v>
      </c>
      <c r="J5851">
        <v>2985.75</v>
      </c>
      <c r="K5851">
        <v>42</v>
      </c>
      <c r="L5851">
        <v>4</v>
      </c>
      <c r="M5851">
        <v>37.7958</v>
      </c>
      <c r="N5851">
        <v>4.2042299999999999</v>
      </c>
      <c r="O5851" t="s">
        <v>16158</v>
      </c>
      <c r="P5851">
        <v>3</v>
      </c>
      <c r="Q5851" t="s">
        <v>3615</v>
      </c>
      <c r="R5851" t="s">
        <v>743</v>
      </c>
      <c r="S5851" t="s">
        <v>16157</v>
      </c>
      <c r="T5851" t="s">
        <v>16156</v>
      </c>
    </row>
    <row r="5852" spans="1:20">
      <c r="A5852" t="s">
        <v>16155</v>
      </c>
      <c r="D5852">
        <f>L5852/J5852</f>
        <v>1.3396690749451071E-3</v>
      </c>
      <c r="E5852">
        <v>1.41478E-3</v>
      </c>
      <c r="F5852">
        <v>5.87777E-3</v>
      </c>
      <c r="G5852">
        <v>0.240701</v>
      </c>
      <c r="H5852">
        <v>909</v>
      </c>
      <c r="I5852">
        <v>162.547</v>
      </c>
      <c r="J5852">
        <v>746.45299999999997</v>
      </c>
      <c r="K5852">
        <v>2</v>
      </c>
      <c r="L5852">
        <v>1</v>
      </c>
      <c r="M5852">
        <v>0.94996100000000006</v>
      </c>
      <c r="N5852">
        <v>1.0500400000000001</v>
      </c>
      <c r="O5852" t="s">
        <v>16154</v>
      </c>
      <c r="P5852">
        <v>2</v>
      </c>
      <c r="Q5852" t="s">
        <v>840</v>
      </c>
      <c r="R5852" t="s">
        <v>0</v>
      </c>
      <c r="S5852" t="s">
        <v>839</v>
      </c>
      <c r="T5852" t="s">
        <v>838</v>
      </c>
    </row>
    <row r="5853" spans="1:20">
      <c r="A5853" t="s">
        <v>16153</v>
      </c>
      <c r="D5853">
        <f>L5853/J5853</f>
        <v>1.3395972902626012E-3</v>
      </c>
      <c r="E5853">
        <v>1.4596699999999999E-3</v>
      </c>
      <c r="F5853">
        <v>5.6440400000000002E-2</v>
      </c>
      <c r="G5853">
        <v>2.5862099999999999E-2</v>
      </c>
      <c r="H5853">
        <v>942</v>
      </c>
      <c r="I5853">
        <v>195.50700000000001</v>
      </c>
      <c r="J5853">
        <v>746.49300000000005</v>
      </c>
      <c r="K5853">
        <v>11</v>
      </c>
      <c r="L5853">
        <v>1</v>
      </c>
      <c r="M5853">
        <v>10.0114</v>
      </c>
      <c r="N5853">
        <v>0.98860000000000003</v>
      </c>
      <c r="O5853" t="s">
        <v>16152</v>
      </c>
      <c r="P5853">
        <v>3</v>
      </c>
      <c r="Q5853" t="s">
        <v>16151</v>
      </c>
      <c r="R5853" t="s">
        <v>0</v>
      </c>
      <c r="S5853" t="s">
        <v>16150</v>
      </c>
      <c r="T5853" t="s">
        <v>16149</v>
      </c>
    </row>
    <row r="5854" spans="1:20">
      <c r="A5854" t="s">
        <v>16148</v>
      </c>
      <c r="D5854">
        <f>L5854/J5854</f>
        <v>1.3393783944871185E-3</v>
      </c>
      <c r="E5854">
        <v>1.33066E-3</v>
      </c>
      <c r="F5854">
        <v>5.9787199999999999E-2</v>
      </c>
      <c r="G5854">
        <v>2.2256700000000001E-2</v>
      </c>
      <c r="H5854">
        <v>1824</v>
      </c>
      <c r="I5854">
        <v>330.76799999999997</v>
      </c>
      <c r="J5854">
        <v>1493.23</v>
      </c>
      <c r="K5854">
        <v>21</v>
      </c>
      <c r="L5854">
        <v>2</v>
      </c>
      <c r="M5854">
        <v>19.082599999999999</v>
      </c>
      <c r="N5854">
        <v>1.91736</v>
      </c>
      <c r="O5854" t="s">
        <v>1</v>
      </c>
      <c r="P5854">
        <v>0</v>
      </c>
      <c r="Q5854" t="s">
        <v>0</v>
      </c>
      <c r="S5854" t="s">
        <v>576</v>
      </c>
      <c r="T5854" t="s">
        <v>575</v>
      </c>
    </row>
    <row r="5855" spans="1:20">
      <c r="A5855" t="s">
        <v>16147</v>
      </c>
      <c r="D5855">
        <f>L5855/J5855</f>
        <v>1.3393227848270801E-3</v>
      </c>
      <c r="E5855">
        <v>1.16092E-3</v>
      </c>
      <c r="F5855">
        <v>0.13904900000000001</v>
      </c>
      <c r="G5855">
        <v>8.3490200000000004E-3</v>
      </c>
      <c r="H5855">
        <v>897</v>
      </c>
      <c r="I5855">
        <v>150.35400000000001</v>
      </c>
      <c r="J5855">
        <v>746.64599999999996</v>
      </c>
      <c r="K5855">
        <v>19</v>
      </c>
      <c r="L5855">
        <v>1</v>
      </c>
      <c r="M5855">
        <v>18.243600000000001</v>
      </c>
      <c r="N5855">
        <v>0.75639100000000004</v>
      </c>
      <c r="O5855" t="s">
        <v>16146</v>
      </c>
      <c r="P5855">
        <v>2</v>
      </c>
      <c r="Q5855" t="s">
        <v>16145</v>
      </c>
      <c r="S5855" t="s">
        <v>1802</v>
      </c>
      <c r="T5855" t="s">
        <v>1801</v>
      </c>
    </row>
    <row r="5856" spans="1:20">
      <c r="A5856" t="s">
        <v>16144</v>
      </c>
      <c r="D5856">
        <f>L5856/J5856</f>
        <v>1.3393191972656459E-3</v>
      </c>
      <c r="E5856">
        <v>1.2815700000000001E-3</v>
      </c>
      <c r="F5856">
        <v>7.4263300000000004E-2</v>
      </c>
      <c r="G5856">
        <v>1.7257100000000001E-2</v>
      </c>
      <c r="H5856">
        <v>900</v>
      </c>
      <c r="I5856">
        <v>153.352</v>
      </c>
      <c r="J5856">
        <v>746.64800000000002</v>
      </c>
      <c r="K5856">
        <v>12</v>
      </c>
      <c r="L5856">
        <v>1</v>
      </c>
      <c r="M5856">
        <v>11.069900000000001</v>
      </c>
      <c r="N5856">
        <v>0.93011900000000003</v>
      </c>
      <c r="O5856" t="s">
        <v>16143</v>
      </c>
      <c r="P5856">
        <v>3</v>
      </c>
      <c r="Q5856" t="s">
        <v>16142</v>
      </c>
      <c r="R5856" t="s">
        <v>0</v>
      </c>
      <c r="S5856" t="s">
        <v>6039</v>
      </c>
      <c r="T5856" t="s">
        <v>6038</v>
      </c>
    </row>
    <row r="5857" spans="1:20">
      <c r="A5857" t="s">
        <v>16141</v>
      </c>
      <c r="D5857">
        <f>L5857/J5857</f>
        <v>1.3391272907446218E-3</v>
      </c>
      <c r="E5857">
        <v>1.72236E-3</v>
      </c>
      <c r="F5857">
        <v>2.02536E-2</v>
      </c>
      <c r="G5857">
        <v>8.5039799999999999E-2</v>
      </c>
      <c r="H5857">
        <v>933</v>
      </c>
      <c r="I5857">
        <v>186.245</v>
      </c>
      <c r="J5857">
        <v>746.755</v>
      </c>
      <c r="K5857">
        <v>5</v>
      </c>
      <c r="L5857">
        <v>1</v>
      </c>
      <c r="M5857">
        <v>3.72865</v>
      </c>
      <c r="N5857">
        <v>1.27135</v>
      </c>
      <c r="O5857" t="s">
        <v>1</v>
      </c>
      <c r="P5857">
        <v>1</v>
      </c>
      <c r="Q5857" t="s">
        <v>909</v>
      </c>
    </row>
    <row r="5858" spans="1:20">
      <c r="A5858" t="s">
        <v>16140</v>
      </c>
      <c r="D5858">
        <f>L5858/J5858</f>
        <v>1.3388762811372417E-3</v>
      </c>
      <c r="E5858">
        <v>1.2144899999999999E-3</v>
      </c>
      <c r="F5858">
        <v>8.2710400000000003E-2</v>
      </c>
      <c r="G5858">
        <v>1.46836E-2</v>
      </c>
      <c r="H5858">
        <v>1818</v>
      </c>
      <c r="I5858">
        <v>324.21100000000001</v>
      </c>
      <c r="J5858">
        <v>1493.79</v>
      </c>
      <c r="K5858">
        <v>27</v>
      </c>
      <c r="L5858">
        <v>2</v>
      </c>
      <c r="M5858">
        <v>25.289100000000001</v>
      </c>
      <c r="N5858">
        <v>1.7109099999999999</v>
      </c>
      <c r="O5858" t="s">
        <v>16139</v>
      </c>
      <c r="P5858">
        <v>5</v>
      </c>
      <c r="Q5858" t="s">
        <v>16138</v>
      </c>
      <c r="R5858" t="s">
        <v>16137</v>
      </c>
      <c r="S5858" t="s">
        <v>12628</v>
      </c>
      <c r="T5858" t="s">
        <v>12627</v>
      </c>
    </row>
    <row r="5859" spans="1:20">
      <c r="A5859" t="s">
        <v>16136</v>
      </c>
      <c r="D5859">
        <f>L5859/J5859</f>
        <v>1.3387060067738526E-3</v>
      </c>
      <c r="E5859">
        <v>1.4491300000000001E-3</v>
      </c>
      <c r="F5859">
        <v>9.3180700000000005E-2</v>
      </c>
      <c r="G5859">
        <v>1.5551799999999999E-2</v>
      </c>
      <c r="H5859">
        <v>3009</v>
      </c>
      <c r="I5859">
        <v>768.03099999999995</v>
      </c>
      <c r="J5859">
        <v>2240.9699999999998</v>
      </c>
      <c r="K5859">
        <v>70</v>
      </c>
      <c r="L5859">
        <v>3</v>
      </c>
      <c r="M5859">
        <v>66.961500000000001</v>
      </c>
      <c r="N5859">
        <v>3.0385300000000002</v>
      </c>
      <c r="O5859" t="s">
        <v>16135</v>
      </c>
      <c r="P5859">
        <v>0</v>
      </c>
      <c r="Q5859" t="s">
        <v>0</v>
      </c>
      <c r="S5859" t="s">
        <v>1446</v>
      </c>
      <c r="T5859" t="s">
        <v>1445</v>
      </c>
    </row>
    <row r="5860" spans="1:20">
      <c r="A5860" t="s">
        <v>16134</v>
      </c>
      <c r="D5860">
        <f>L5860/J5860</f>
        <v>1.3381990249881903E-3</v>
      </c>
      <c r="E5860">
        <v>1.57412E-3</v>
      </c>
      <c r="F5860">
        <v>5.2219000000000002E-2</v>
      </c>
      <c r="G5860">
        <v>3.0144500000000001E-2</v>
      </c>
      <c r="H5860">
        <v>936</v>
      </c>
      <c r="I5860">
        <v>188.727</v>
      </c>
      <c r="J5860">
        <v>747.27300000000002</v>
      </c>
      <c r="K5860">
        <v>11</v>
      </c>
      <c r="L5860">
        <v>1</v>
      </c>
      <c r="M5860">
        <v>9.8270599999999995</v>
      </c>
      <c r="N5860">
        <v>1.1729400000000001</v>
      </c>
      <c r="O5860" t="s">
        <v>16133</v>
      </c>
      <c r="P5860">
        <v>0</v>
      </c>
      <c r="Q5860" t="s">
        <v>0</v>
      </c>
      <c r="S5860" t="s">
        <v>6341</v>
      </c>
      <c r="T5860" t="s">
        <v>450</v>
      </c>
    </row>
    <row r="5861" spans="1:20">
      <c r="A5861" t="s">
        <v>16132</v>
      </c>
      <c r="D5861">
        <f>L5861/J5861</f>
        <v>1.3378731830009833E-3</v>
      </c>
      <c r="E5861">
        <v>1.37195E-3</v>
      </c>
      <c r="F5861">
        <v>7.5193099999999999E-2</v>
      </c>
      <c r="G5861">
        <v>1.82457E-2</v>
      </c>
      <c r="H5861">
        <v>1836</v>
      </c>
      <c r="I5861">
        <v>341.09</v>
      </c>
      <c r="J5861">
        <v>1494.91</v>
      </c>
      <c r="K5861">
        <v>26</v>
      </c>
      <c r="L5861">
        <v>2</v>
      </c>
      <c r="M5861">
        <v>24.0748</v>
      </c>
      <c r="N5861">
        <v>1.9251799999999999</v>
      </c>
      <c r="O5861" t="s">
        <v>16131</v>
      </c>
      <c r="P5861">
        <v>1</v>
      </c>
      <c r="Q5861" t="s">
        <v>2777</v>
      </c>
      <c r="R5861" t="s">
        <v>0</v>
      </c>
      <c r="S5861" t="s">
        <v>2776</v>
      </c>
      <c r="T5861" t="s">
        <v>2775</v>
      </c>
    </row>
    <row r="5862" spans="1:20">
      <c r="A5862" t="s">
        <v>16130</v>
      </c>
      <c r="D5862">
        <f>L5862/J5862</f>
        <v>1.3378123290108616E-3</v>
      </c>
      <c r="E5862">
        <v>1.3974899999999999E-3</v>
      </c>
      <c r="F5862">
        <v>6.1993800000000002E-2</v>
      </c>
      <c r="G5862">
        <v>2.2542400000000001E-2</v>
      </c>
      <c r="H5862">
        <v>867</v>
      </c>
      <c r="I5862">
        <v>119.511</v>
      </c>
      <c r="J5862">
        <v>747.48900000000003</v>
      </c>
      <c r="K5862">
        <v>8</v>
      </c>
      <c r="L5862">
        <v>1</v>
      </c>
      <c r="M5862">
        <v>7.0114400000000003</v>
      </c>
      <c r="N5862">
        <v>0.98856500000000003</v>
      </c>
      <c r="O5862" t="s">
        <v>16129</v>
      </c>
      <c r="P5862">
        <v>7</v>
      </c>
      <c r="Q5862" t="s">
        <v>6554</v>
      </c>
      <c r="R5862" t="s">
        <v>0</v>
      </c>
      <c r="S5862" t="s">
        <v>1635</v>
      </c>
      <c r="T5862" t="s">
        <v>1634</v>
      </c>
    </row>
    <row r="5863" spans="1:20">
      <c r="A5863" t="s">
        <v>16128</v>
      </c>
      <c r="D5863">
        <f>L5863/J5863</f>
        <v>1.3374687868221876E-3</v>
      </c>
      <c r="E5863">
        <v>1.5314E-3</v>
      </c>
      <c r="F5863">
        <v>8.7226500000000002E-3</v>
      </c>
      <c r="G5863">
        <v>0.175566</v>
      </c>
      <c r="H5863">
        <v>846</v>
      </c>
      <c r="I5863">
        <v>98.319299999999998</v>
      </c>
      <c r="J5863">
        <v>747.68100000000004</v>
      </c>
      <c r="K5863">
        <v>2</v>
      </c>
      <c r="L5863">
        <v>1</v>
      </c>
      <c r="M5863">
        <v>0.85648999999999997</v>
      </c>
      <c r="N5863">
        <v>1.14351</v>
      </c>
      <c r="O5863" t="s">
        <v>16127</v>
      </c>
      <c r="P5863">
        <v>4</v>
      </c>
      <c r="Q5863" t="s">
        <v>3108</v>
      </c>
      <c r="R5863" t="s">
        <v>0</v>
      </c>
      <c r="S5863" t="s">
        <v>3107</v>
      </c>
      <c r="T5863" t="s">
        <v>3106</v>
      </c>
    </row>
    <row r="5864" spans="1:20">
      <c r="A5864" t="s">
        <v>16126</v>
      </c>
      <c r="D5864">
        <f>L5864/J5864</f>
        <v>1.3365678274758249E-3</v>
      </c>
      <c r="E5864">
        <v>1.3756599999999999E-3</v>
      </c>
      <c r="F5864">
        <v>7.28853E-2</v>
      </c>
      <c r="G5864">
        <v>1.88743E-2</v>
      </c>
      <c r="H5864">
        <v>1776</v>
      </c>
      <c r="I5864">
        <v>279.62599999999998</v>
      </c>
      <c r="J5864">
        <v>1496.37</v>
      </c>
      <c r="K5864">
        <v>21</v>
      </c>
      <c r="L5864">
        <v>2</v>
      </c>
      <c r="M5864">
        <v>19.073499999999999</v>
      </c>
      <c r="N5864">
        <v>1.92648</v>
      </c>
      <c r="O5864" t="s">
        <v>16125</v>
      </c>
      <c r="P5864">
        <v>5</v>
      </c>
      <c r="Q5864" t="s">
        <v>5637</v>
      </c>
      <c r="R5864" t="s">
        <v>0</v>
      </c>
      <c r="S5864" t="s">
        <v>925</v>
      </c>
      <c r="T5864" t="s">
        <v>924</v>
      </c>
    </row>
    <row r="5865" spans="1:20">
      <c r="A5865" t="s">
        <v>16124</v>
      </c>
      <c r="D5865">
        <f>L5865/J5865</f>
        <v>1.3356234823978181E-3</v>
      </c>
      <c r="E5865">
        <v>1.5082299999999999E-3</v>
      </c>
      <c r="F5865">
        <v>0.107445</v>
      </c>
      <c r="G5865">
        <v>1.40372E-2</v>
      </c>
      <c r="H5865">
        <v>918</v>
      </c>
      <c r="I5865">
        <v>169.286</v>
      </c>
      <c r="J5865">
        <v>748.71400000000006</v>
      </c>
      <c r="K5865">
        <v>18</v>
      </c>
      <c r="L5865">
        <v>1</v>
      </c>
      <c r="M5865">
        <v>16.947800000000001</v>
      </c>
      <c r="N5865">
        <v>1.0521799999999999</v>
      </c>
      <c r="O5865" t="s">
        <v>16123</v>
      </c>
      <c r="P5865">
        <v>2</v>
      </c>
      <c r="Q5865" t="s">
        <v>1310</v>
      </c>
      <c r="R5865" t="s">
        <v>0</v>
      </c>
      <c r="S5865" t="s">
        <v>7672</v>
      </c>
      <c r="T5865" t="s">
        <v>7671</v>
      </c>
    </row>
    <row r="5866" spans="1:20">
      <c r="A5866" t="s">
        <v>16122</v>
      </c>
      <c r="D5866">
        <f>L5866/J5866</f>
        <v>1.3355182411758971E-3</v>
      </c>
      <c r="E5866">
        <v>1.3464E-3</v>
      </c>
      <c r="F5866">
        <v>2.9672899999999999E-2</v>
      </c>
      <c r="G5866">
        <v>4.5374699999999997E-2</v>
      </c>
      <c r="H5866">
        <v>987</v>
      </c>
      <c r="I5866">
        <v>238.227</v>
      </c>
      <c r="J5866">
        <v>748.77300000000002</v>
      </c>
      <c r="K5866">
        <v>8</v>
      </c>
      <c r="L5866">
        <v>1</v>
      </c>
      <c r="M5866">
        <v>7.0014700000000003</v>
      </c>
      <c r="N5866">
        <v>0.99853000000000003</v>
      </c>
      <c r="O5866" t="s">
        <v>16121</v>
      </c>
      <c r="P5866">
        <v>2</v>
      </c>
      <c r="Q5866" t="s">
        <v>16120</v>
      </c>
      <c r="R5866" t="s">
        <v>0</v>
      </c>
      <c r="S5866" t="s">
        <v>16119</v>
      </c>
      <c r="T5866" t="s">
        <v>16118</v>
      </c>
    </row>
    <row r="5867" spans="1:20">
      <c r="A5867" t="s">
        <v>16117</v>
      </c>
      <c r="D5867">
        <f>L5867/J5867</f>
        <v>1.3339878767181764E-3</v>
      </c>
      <c r="E5867">
        <v>1.3864700000000001E-3</v>
      </c>
      <c r="F5867">
        <v>0.134654</v>
      </c>
      <c r="G5867">
        <v>1.02965E-2</v>
      </c>
      <c r="H5867">
        <v>912</v>
      </c>
      <c r="I5867">
        <v>162.36799999999999</v>
      </c>
      <c r="J5867">
        <v>749.63199999999995</v>
      </c>
      <c r="K5867">
        <v>20</v>
      </c>
      <c r="L5867">
        <v>1</v>
      </c>
      <c r="M5867">
        <v>19.092400000000001</v>
      </c>
      <c r="N5867">
        <v>0.90761099999999995</v>
      </c>
      <c r="O5867" t="s">
        <v>39</v>
      </c>
      <c r="P5867">
        <v>6</v>
      </c>
      <c r="Q5867" t="s">
        <v>38</v>
      </c>
      <c r="R5867" t="s">
        <v>0</v>
      </c>
      <c r="S5867" t="s">
        <v>37</v>
      </c>
      <c r="T5867" t="s">
        <v>36</v>
      </c>
    </row>
    <row r="5868" spans="1:20">
      <c r="A5868" t="s">
        <v>16116</v>
      </c>
      <c r="D5868">
        <f>L5868/J5868</f>
        <v>1.3333422222814818E-3</v>
      </c>
      <c r="E5868">
        <v>1.42665E-3</v>
      </c>
      <c r="F5868">
        <v>3.5633600000000001E-2</v>
      </c>
      <c r="G5868">
        <v>4.0036500000000003E-2</v>
      </c>
      <c r="H5868">
        <v>1866</v>
      </c>
      <c r="I5868">
        <v>366.01499999999999</v>
      </c>
      <c r="J5868">
        <v>1499.99</v>
      </c>
      <c r="K5868">
        <v>15</v>
      </c>
      <c r="L5868">
        <v>2</v>
      </c>
      <c r="M5868">
        <v>12.8858</v>
      </c>
      <c r="N5868">
        <v>2.1142400000000001</v>
      </c>
      <c r="O5868" t="s">
        <v>4455</v>
      </c>
      <c r="P5868">
        <v>3</v>
      </c>
      <c r="Q5868" t="s">
        <v>13952</v>
      </c>
      <c r="R5868" t="s">
        <v>0</v>
      </c>
      <c r="S5868" t="s">
        <v>1843</v>
      </c>
      <c r="T5868" t="s">
        <v>606</v>
      </c>
    </row>
    <row r="5869" spans="1:20">
      <c r="A5869" t="s">
        <v>16115</v>
      </c>
      <c r="D5869">
        <f>L5869/J5869</f>
        <v>1.3332800021332481E-3</v>
      </c>
      <c r="E5869">
        <v>1.3785399999999999E-3</v>
      </c>
      <c r="F5869">
        <v>0.179532</v>
      </c>
      <c r="G5869">
        <v>7.6785200000000003E-3</v>
      </c>
      <c r="H5869">
        <v>1755</v>
      </c>
      <c r="I5869">
        <v>254.94</v>
      </c>
      <c r="J5869">
        <v>1500.06</v>
      </c>
      <c r="K5869">
        <v>44</v>
      </c>
      <c r="L5869">
        <v>2</v>
      </c>
      <c r="M5869">
        <v>42.097999999999999</v>
      </c>
      <c r="N5869">
        <v>1.9019900000000001</v>
      </c>
      <c r="O5869" t="s">
        <v>8147</v>
      </c>
      <c r="P5869">
        <v>3</v>
      </c>
      <c r="Q5869" t="s">
        <v>5650</v>
      </c>
      <c r="R5869" t="s">
        <v>0</v>
      </c>
      <c r="S5869" t="s">
        <v>16114</v>
      </c>
      <c r="T5869" t="s">
        <v>16113</v>
      </c>
    </row>
    <row r="5870" spans="1:20">
      <c r="A5870" t="s">
        <v>16112</v>
      </c>
      <c r="D5870">
        <f>L5870/J5870</f>
        <v>1.3332523505979637E-3</v>
      </c>
      <c r="E5870">
        <v>1.34122E-3</v>
      </c>
      <c r="F5870">
        <v>7.0433599999999999E-2</v>
      </c>
      <c r="G5870">
        <v>1.9042300000000002E-2</v>
      </c>
      <c r="H5870">
        <v>8520</v>
      </c>
      <c r="I5870">
        <v>1769.59</v>
      </c>
      <c r="J5870">
        <v>6750.41</v>
      </c>
      <c r="K5870">
        <v>127</v>
      </c>
      <c r="L5870">
        <v>9</v>
      </c>
      <c r="M5870">
        <v>118.399</v>
      </c>
      <c r="N5870">
        <v>8.6006</v>
      </c>
      <c r="O5870" t="s">
        <v>817</v>
      </c>
      <c r="P5870">
        <v>4</v>
      </c>
      <c r="Q5870" t="s">
        <v>2730</v>
      </c>
      <c r="R5870" t="s">
        <v>0</v>
      </c>
      <c r="S5870" t="s">
        <v>16111</v>
      </c>
      <c r="T5870" t="s">
        <v>16110</v>
      </c>
    </row>
    <row r="5871" spans="1:20">
      <c r="A5871" t="s">
        <v>16109</v>
      </c>
      <c r="D5871">
        <f>L5871/J5871</f>
        <v>1.3330667199893355E-3</v>
      </c>
      <c r="E5871">
        <v>1.84154E-3</v>
      </c>
      <c r="F5871">
        <v>8.4171300000000004E-2</v>
      </c>
      <c r="G5871">
        <v>2.1878499999999999E-2</v>
      </c>
      <c r="H5871">
        <v>1716</v>
      </c>
      <c r="I5871">
        <v>215.70400000000001</v>
      </c>
      <c r="J5871">
        <v>1500.3</v>
      </c>
      <c r="K5871">
        <v>20</v>
      </c>
      <c r="L5871">
        <v>2</v>
      </c>
      <c r="M5871">
        <v>17.358499999999999</v>
      </c>
      <c r="N5871">
        <v>2.6414900000000001</v>
      </c>
      <c r="O5871" t="s">
        <v>3530</v>
      </c>
      <c r="P5871">
        <v>4</v>
      </c>
      <c r="Q5871" t="s">
        <v>3529</v>
      </c>
      <c r="R5871" t="s">
        <v>2107</v>
      </c>
      <c r="S5871" t="s">
        <v>7336</v>
      </c>
      <c r="T5871" t="s">
        <v>7335</v>
      </c>
    </row>
    <row r="5872" spans="1:20">
      <c r="A5872" t="s">
        <v>16108</v>
      </c>
      <c r="D5872">
        <f>L5872/J5872</f>
        <v>1.3329512206500802E-3</v>
      </c>
      <c r="E5872">
        <v>1.3846500000000001E-3</v>
      </c>
      <c r="F5872">
        <v>5.8058199999999997E-2</v>
      </c>
      <c r="G5872">
        <v>2.38493E-2</v>
      </c>
      <c r="H5872">
        <v>1995</v>
      </c>
      <c r="I5872">
        <v>494.56599999999997</v>
      </c>
      <c r="J5872">
        <v>1500.43</v>
      </c>
      <c r="K5872">
        <v>29</v>
      </c>
      <c r="L5872">
        <v>2</v>
      </c>
      <c r="M5872">
        <v>27.043299999999999</v>
      </c>
      <c r="N5872">
        <v>1.95672</v>
      </c>
      <c r="O5872" t="s">
        <v>1</v>
      </c>
      <c r="P5872">
        <v>3</v>
      </c>
      <c r="Q5872" t="s">
        <v>136</v>
      </c>
      <c r="R5872" t="s">
        <v>0</v>
      </c>
      <c r="S5872" t="s">
        <v>6002</v>
      </c>
      <c r="T5872" t="s">
        <v>6001</v>
      </c>
    </row>
    <row r="5873" spans="1:20">
      <c r="A5873" t="s">
        <v>16107</v>
      </c>
      <c r="D5873">
        <f>L5873/J5873</f>
        <v>1.3329352300113031E-3</v>
      </c>
      <c r="E5873">
        <v>1.32737E-3</v>
      </c>
      <c r="F5873">
        <v>0.21408099999999999</v>
      </c>
      <c r="G5873">
        <v>6.2003300000000004E-3</v>
      </c>
      <c r="H5873">
        <v>825</v>
      </c>
      <c r="I5873">
        <v>74.775800000000004</v>
      </c>
      <c r="J5873">
        <v>750.22400000000005</v>
      </c>
      <c r="K5873">
        <v>15</v>
      </c>
      <c r="L5873">
        <v>1</v>
      </c>
      <c r="M5873">
        <v>14.121499999999999</v>
      </c>
      <c r="N5873">
        <v>0.87846900000000006</v>
      </c>
      <c r="O5873" t="s">
        <v>16106</v>
      </c>
      <c r="P5873">
        <v>4</v>
      </c>
      <c r="Q5873" t="s">
        <v>16105</v>
      </c>
      <c r="R5873" t="s">
        <v>16104</v>
      </c>
      <c r="S5873" t="s">
        <v>12730</v>
      </c>
      <c r="T5873" t="s">
        <v>12729</v>
      </c>
    </row>
    <row r="5874" spans="1:20">
      <c r="A5874" t="s">
        <v>16103</v>
      </c>
      <c r="D5874">
        <f>L5874/J5874</f>
        <v>1.3325071788824262E-3</v>
      </c>
      <c r="E5874">
        <v>1.34428E-3</v>
      </c>
      <c r="F5874">
        <v>1.12564E-2</v>
      </c>
      <c r="G5874">
        <v>0.119424</v>
      </c>
      <c r="H5874">
        <v>1950</v>
      </c>
      <c r="I5874">
        <v>449.07</v>
      </c>
      <c r="J5874">
        <v>1500.93</v>
      </c>
      <c r="K5874">
        <v>7</v>
      </c>
      <c r="L5874">
        <v>2</v>
      </c>
      <c r="M5874">
        <v>5.0030299999999999</v>
      </c>
      <c r="N5874">
        <v>1.9969699999999999</v>
      </c>
      <c r="O5874" t="s">
        <v>1</v>
      </c>
      <c r="P5874">
        <v>0</v>
      </c>
      <c r="Q5874" t="s">
        <v>0</v>
      </c>
    </row>
    <row r="5875" spans="1:20">
      <c r="A5875" t="s">
        <v>16102</v>
      </c>
      <c r="D5875">
        <f>L5875/J5875</f>
        <v>1.3319516554827127E-3</v>
      </c>
      <c r="E5875">
        <v>1.31039E-3</v>
      </c>
      <c r="F5875">
        <v>9.6681900000000001E-2</v>
      </c>
      <c r="G5875">
        <v>1.3553600000000001E-2</v>
      </c>
      <c r="H5875">
        <v>864</v>
      </c>
      <c r="I5875">
        <v>113.22199999999999</v>
      </c>
      <c r="J5875">
        <v>750.77800000000002</v>
      </c>
      <c r="K5875">
        <v>11</v>
      </c>
      <c r="L5875">
        <v>1</v>
      </c>
      <c r="M5875">
        <v>10.0929</v>
      </c>
      <c r="N5875">
        <v>0.90708900000000003</v>
      </c>
      <c r="O5875" t="s">
        <v>16101</v>
      </c>
      <c r="P5875">
        <v>5</v>
      </c>
      <c r="Q5875" t="s">
        <v>16100</v>
      </c>
      <c r="R5875" t="s">
        <v>0</v>
      </c>
      <c r="S5875" t="s">
        <v>8992</v>
      </c>
      <c r="T5875" t="s">
        <v>8991</v>
      </c>
    </row>
    <row r="5876" spans="1:20">
      <c r="A5876" t="s">
        <v>16099</v>
      </c>
      <c r="D5876">
        <f>L5876/J5876</f>
        <v>1.3319392369320112E-3</v>
      </c>
      <c r="E5876">
        <v>1.41924E-3</v>
      </c>
      <c r="F5876">
        <v>0.105059</v>
      </c>
      <c r="G5876">
        <v>1.3508900000000001E-2</v>
      </c>
      <c r="H5876">
        <v>3648</v>
      </c>
      <c r="I5876">
        <v>644.85900000000004</v>
      </c>
      <c r="J5876">
        <v>3003.14</v>
      </c>
      <c r="K5876">
        <v>68</v>
      </c>
      <c r="L5876">
        <v>4</v>
      </c>
      <c r="M5876">
        <v>63.975200000000001</v>
      </c>
      <c r="N5876">
        <v>4.0247999999999999</v>
      </c>
      <c r="O5876" t="s">
        <v>16098</v>
      </c>
      <c r="P5876">
        <v>1</v>
      </c>
      <c r="Q5876" t="s">
        <v>180</v>
      </c>
      <c r="R5876" t="s">
        <v>0</v>
      </c>
      <c r="S5876" t="s">
        <v>269</v>
      </c>
      <c r="T5876" t="s">
        <v>268</v>
      </c>
    </row>
    <row r="5877" spans="1:20">
      <c r="A5877" t="s">
        <v>16097</v>
      </c>
      <c r="D5877">
        <f>L5877/J5877</f>
        <v>1.3316820475943166E-3</v>
      </c>
      <c r="E5877">
        <v>1.2827400000000001E-3</v>
      </c>
      <c r="F5877">
        <v>0.12989999999999999</v>
      </c>
      <c r="G5877">
        <v>9.8747799999999997E-3</v>
      </c>
      <c r="H5877">
        <v>903</v>
      </c>
      <c r="I5877">
        <v>152.07</v>
      </c>
      <c r="J5877">
        <v>750.93</v>
      </c>
      <c r="K5877">
        <v>18</v>
      </c>
      <c r="L5877">
        <v>1</v>
      </c>
      <c r="M5877">
        <v>17.1631</v>
      </c>
      <c r="N5877">
        <v>0.83691199999999999</v>
      </c>
      <c r="O5877" t="s">
        <v>16096</v>
      </c>
      <c r="P5877">
        <v>3</v>
      </c>
      <c r="Q5877" t="s">
        <v>16095</v>
      </c>
      <c r="R5877" t="s">
        <v>0</v>
      </c>
      <c r="S5877" t="s">
        <v>2974</v>
      </c>
      <c r="T5877" t="s">
        <v>2973</v>
      </c>
    </row>
    <row r="5878" spans="1:20">
      <c r="A5878" t="s">
        <v>16094</v>
      </c>
      <c r="D5878">
        <f>L5878/J5878</f>
        <v>1.3313912772569079E-3</v>
      </c>
      <c r="E5878">
        <v>1.55222E-3</v>
      </c>
      <c r="F5878">
        <v>6.3227400000000003E-2</v>
      </c>
      <c r="G5878">
        <v>2.45498E-2</v>
      </c>
      <c r="H5878">
        <v>942</v>
      </c>
      <c r="I5878">
        <v>190.90600000000001</v>
      </c>
      <c r="J5878">
        <v>751.09400000000005</v>
      </c>
      <c r="K5878">
        <v>13</v>
      </c>
      <c r="L5878">
        <v>1</v>
      </c>
      <c r="M5878">
        <v>11.855</v>
      </c>
      <c r="N5878">
        <v>1.1450499999999999</v>
      </c>
      <c r="O5878" t="s">
        <v>1</v>
      </c>
      <c r="P5878">
        <v>0</v>
      </c>
      <c r="Q5878" t="s">
        <v>0</v>
      </c>
      <c r="S5878" t="s">
        <v>10902</v>
      </c>
      <c r="T5878" t="s">
        <v>10901</v>
      </c>
    </row>
    <row r="5879" spans="1:20">
      <c r="A5879" t="s">
        <v>16093</v>
      </c>
      <c r="D5879">
        <f>L5879/J5879</f>
        <v>1.3311396152474056E-3</v>
      </c>
      <c r="E5879">
        <v>1.3247000000000001E-3</v>
      </c>
      <c r="F5879">
        <v>6.6965399999999994E-2</v>
      </c>
      <c r="G5879">
        <v>1.9781900000000002E-2</v>
      </c>
      <c r="H5879">
        <v>900</v>
      </c>
      <c r="I5879">
        <v>148.76400000000001</v>
      </c>
      <c r="J5879">
        <v>751.23599999999999</v>
      </c>
      <c r="K5879">
        <v>10</v>
      </c>
      <c r="L5879">
        <v>1</v>
      </c>
      <c r="M5879">
        <v>9.0917700000000004</v>
      </c>
      <c r="N5879">
        <v>0.90822800000000004</v>
      </c>
      <c r="O5879" t="s">
        <v>16092</v>
      </c>
      <c r="P5879">
        <v>0</v>
      </c>
      <c r="Q5879" t="s">
        <v>0</v>
      </c>
      <c r="S5879" t="s">
        <v>13107</v>
      </c>
      <c r="T5879" t="s">
        <v>13106</v>
      </c>
    </row>
    <row r="5880" spans="1:20">
      <c r="A5880" t="s">
        <v>16091</v>
      </c>
      <c r="D5880">
        <f>L5880/J5880</f>
        <v>1.3304489200746117E-3</v>
      </c>
      <c r="E5880">
        <v>1.43228E-3</v>
      </c>
      <c r="F5880">
        <v>3.1156799999999998E-2</v>
      </c>
      <c r="G5880">
        <v>4.59701E-2</v>
      </c>
      <c r="H5880">
        <v>984</v>
      </c>
      <c r="I5880">
        <v>232.374</v>
      </c>
      <c r="J5880">
        <v>751.62599999999998</v>
      </c>
      <c r="K5880">
        <v>8</v>
      </c>
      <c r="L5880">
        <v>1</v>
      </c>
      <c r="M5880">
        <v>6.9644399999999997</v>
      </c>
      <c r="N5880">
        <v>1.03556</v>
      </c>
      <c r="O5880" t="s">
        <v>1</v>
      </c>
      <c r="P5880">
        <v>1</v>
      </c>
      <c r="Q5880" t="s">
        <v>16090</v>
      </c>
      <c r="R5880" t="s">
        <v>0</v>
      </c>
      <c r="S5880" t="s">
        <v>16089</v>
      </c>
      <c r="T5880" t="s">
        <v>16088</v>
      </c>
    </row>
    <row r="5881" spans="1:20">
      <c r="A5881" t="s">
        <v>16087</v>
      </c>
      <c r="D5881">
        <f>L5881/J5881</f>
        <v>1.3302471599223136E-3</v>
      </c>
      <c r="E5881">
        <v>1.60407E-3</v>
      </c>
      <c r="F5881">
        <v>1.14824E-2</v>
      </c>
      <c r="G5881">
        <v>0.13969699999999999</v>
      </c>
      <c r="H5881">
        <v>1995</v>
      </c>
      <c r="I5881">
        <v>491.524</v>
      </c>
      <c r="J5881">
        <v>1503.48</v>
      </c>
      <c r="K5881">
        <v>8</v>
      </c>
      <c r="L5881">
        <v>2</v>
      </c>
      <c r="M5881">
        <v>5.6049600000000002</v>
      </c>
      <c r="N5881">
        <v>2.3950399999999998</v>
      </c>
      <c r="O5881" t="s">
        <v>2376</v>
      </c>
      <c r="P5881">
        <v>2</v>
      </c>
      <c r="Q5881" t="s">
        <v>293</v>
      </c>
      <c r="R5881" t="s">
        <v>0</v>
      </c>
      <c r="S5881" t="s">
        <v>2111</v>
      </c>
      <c r="T5881" t="s">
        <v>2110</v>
      </c>
    </row>
    <row r="5882" spans="1:20">
      <c r="A5882" t="s">
        <v>16086</v>
      </c>
      <c r="D5882">
        <f>L5882/J5882</f>
        <v>1.3297058956499999E-3</v>
      </c>
      <c r="E5882">
        <v>1.44651E-3</v>
      </c>
      <c r="F5882">
        <v>0.13361500000000001</v>
      </c>
      <c r="G5882">
        <v>1.0826000000000001E-2</v>
      </c>
      <c r="H5882">
        <v>864</v>
      </c>
      <c r="I5882">
        <v>111.95399999999999</v>
      </c>
      <c r="J5882">
        <v>752.04600000000005</v>
      </c>
      <c r="K5882">
        <v>15</v>
      </c>
      <c r="L5882">
        <v>1</v>
      </c>
      <c r="M5882">
        <v>13.9831</v>
      </c>
      <c r="N5882">
        <v>1.0168900000000001</v>
      </c>
      <c r="O5882" t="s">
        <v>1</v>
      </c>
      <c r="P5882">
        <v>3</v>
      </c>
      <c r="Q5882" t="s">
        <v>167</v>
      </c>
      <c r="R5882" t="s">
        <v>0</v>
      </c>
      <c r="S5882" t="s">
        <v>166</v>
      </c>
      <c r="T5882" t="s">
        <v>165</v>
      </c>
    </row>
    <row r="5883" spans="1:20">
      <c r="A5883" t="s">
        <v>16085</v>
      </c>
      <c r="D5883">
        <f>L5883/J5883</f>
        <v>1.3296263351110437E-3</v>
      </c>
      <c r="E5883">
        <v>1.3724500000000001E-3</v>
      </c>
      <c r="F5883">
        <v>0.12306</v>
      </c>
      <c r="G5883">
        <v>1.11527E-2</v>
      </c>
      <c r="H5883">
        <v>903</v>
      </c>
      <c r="I5883">
        <v>150.90899999999999</v>
      </c>
      <c r="J5883">
        <v>752.09100000000001</v>
      </c>
      <c r="K5883">
        <v>18</v>
      </c>
      <c r="L5883">
        <v>1</v>
      </c>
      <c r="M5883">
        <v>17.052199999999999</v>
      </c>
      <c r="N5883">
        <v>0.94779599999999997</v>
      </c>
      <c r="O5883" t="s">
        <v>12007</v>
      </c>
      <c r="P5883">
        <v>2</v>
      </c>
      <c r="Q5883" t="s">
        <v>2173</v>
      </c>
      <c r="R5883" t="s">
        <v>0</v>
      </c>
    </row>
    <row r="5884" spans="1:20">
      <c r="A5884" t="s">
        <v>16084</v>
      </c>
      <c r="D5884">
        <f>L5884/J5884</f>
        <v>1.3290802764486975E-3</v>
      </c>
      <c r="E5884">
        <v>1.54488E-3</v>
      </c>
      <c r="F5884">
        <v>7.75753E-2</v>
      </c>
      <c r="G5884">
        <v>1.9914500000000002E-2</v>
      </c>
      <c r="H5884">
        <v>1773</v>
      </c>
      <c r="I5884">
        <v>268.20100000000002</v>
      </c>
      <c r="J5884">
        <v>1504.8</v>
      </c>
      <c r="K5884">
        <v>23</v>
      </c>
      <c r="L5884">
        <v>2</v>
      </c>
      <c r="M5884">
        <v>20.688400000000001</v>
      </c>
      <c r="N5884">
        <v>2.3116099999999999</v>
      </c>
      <c r="O5884" t="s">
        <v>16083</v>
      </c>
      <c r="P5884">
        <v>1</v>
      </c>
      <c r="Q5884" t="s">
        <v>562</v>
      </c>
      <c r="R5884" t="s">
        <v>0</v>
      </c>
      <c r="S5884" t="s">
        <v>16082</v>
      </c>
      <c r="T5884" t="s">
        <v>16081</v>
      </c>
    </row>
    <row r="5885" spans="1:20">
      <c r="A5885" t="s">
        <v>16080</v>
      </c>
      <c r="D5885">
        <f>L5885/J5885</f>
        <v>1.3285682020486521E-3</v>
      </c>
      <c r="E5885">
        <v>1.31193E-3</v>
      </c>
      <c r="F5885">
        <v>7.3595999999999995E-2</v>
      </c>
      <c r="G5885">
        <v>1.7826100000000001E-2</v>
      </c>
      <c r="H5885">
        <v>1818</v>
      </c>
      <c r="I5885">
        <v>312.62</v>
      </c>
      <c r="J5885">
        <v>1505.38</v>
      </c>
      <c r="K5885">
        <v>23</v>
      </c>
      <c r="L5885">
        <v>2</v>
      </c>
      <c r="M5885">
        <v>21.181799999999999</v>
      </c>
      <c r="N5885">
        <v>1.81823</v>
      </c>
      <c r="O5885" t="s">
        <v>1</v>
      </c>
      <c r="P5885">
        <v>2</v>
      </c>
      <c r="Q5885" t="s">
        <v>439</v>
      </c>
    </row>
    <row r="5886" spans="1:20">
      <c r="A5886" t="s">
        <v>16079</v>
      </c>
      <c r="D5886">
        <f>L5886/J5886</f>
        <v>1.3284446569955897E-3</v>
      </c>
      <c r="E5886">
        <v>1.9766100000000002E-3</v>
      </c>
      <c r="F5886">
        <v>4.6926700000000002E-2</v>
      </c>
      <c r="G5886">
        <v>4.2121199999999998E-2</v>
      </c>
      <c r="H5886">
        <v>1836</v>
      </c>
      <c r="I5886">
        <v>330.47699999999998</v>
      </c>
      <c r="J5886">
        <v>1505.52</v>
      </c>
      <c r="K5886">
        <v>18</v>
      </c>
      <c r="L5886">
        <v>2</v>
      </c>
      <c r="M5886">
        <v>15.1021</v>
      </c>
      <c r="N5886">
        <v>2.8978999999999999</v>
      </c>
      <c r="O5886" t="s">
        <v>16078</v>
      </c>
      <c r="P5886">
        <v>2</v>
      </c>
      <c r="Q5886" t="s">
        <v>840</v>
      </c>
      <c r="R5886" t="s">
        <v>0</v>
      </c>
      <c r="S5886" t="s">
        <v>839</v>
      </c>
      <c r="T5886" t="s">
        <v>838</v>
      </c>
    </row>
    <row r="5887" spans="1:20">
      <c r="A5887" t="s">
        <v>16077</v>
      </c>
      <c r="D5887">
        <f>L5887/J5887</f>
        <v>1.3284075979600974E-3</v>
      </c>
      <c r="E5887">
        <v>1.54024E-3</v>
      </c>
      <c r="F5887">
        <v>3.23313E-2</v>
      </c>
      <c r="G5887">
        <v>4.7639099999999997E-2</v>
      </c>
      <c r="H5887">
        <v>903</v>
      </c>
      <c r="I5887">
        <v>150.21899999999999</v>
      </c>
      <c r="J5887">
        <v>752.78099999999995</v>
      </c>
      <c r="K5887">
        <v>6</v>
      </c>
      <c r="L5887">
        <v>1</v>
      </c>
      <c r="M5887">
        <v>4.8436700000000004</v>
      </c>
      <c r="N5887">
        <v>1.1563300000000001</v>
      </c>
      <c r="O5887" t="s">
        <v>2792</v>
      </c>
      <c r="P5887">
        <v>2</v>
      </c>
      <c r="Q5887" t="s">
        <v>2791</v>
      </c>
      <c r="R5887" t="s">
        <v>0</v>
      </c>
      <c r="S5887" t="s">
        <v>784</v>
      </c>
      <c r="T5887" t="s">
        <v>783</v>
      </c>
    </row>
    <row r="5888" spans="1:20">
      <c r="A5888" t="s">
        <v>16076</v>
      </c>
      <c r="D5888">
        <f>L5888/J5888</f>
        <v>1.3280970892096096E-3</v>
      </c>
      <c r="E5888">
        <v>1.2624800000000001E-3</v>
      </c>
      <c r="F5888">
        <v>8.6454600000000006E-2</v>
      </c>
      <c r="G5888">
        <v>1.4602800000000001E-2</v>
      </c>
      <c r="H5888">
        <v>888</v>
      </c>
      <c r="I5888">
        <v>135.04300000000001</v>
      </c>
      <c r="J5888">
        <v>752.95699999999999</v>
      </c>
      <c r="K5888">
        <v>12</v>
      </c>
      <c r="L5888">
        <v>1</v>
      </c>
      <c r="M5888">
        <v>11.096500000000001</v>
      </c>
      <c r="N5888">
        <v>0.90348399999999995</v>
      </c>
      <c r="O5888" t="s">
        <v>1</v>
      </c>
      <c r="P5888">
        <v>0</v>
      </c>
      <c r="Q5888" t="s">
        <v>0</v>
      </c>
    </row>
    <row r="5889" spans="1:20">
      <c r="A5889" t="s">
        <v>16075</v>
      </c>
      <c r="D5889">
        <f>L5889/J5889</f>
        <v>1.3279789223185449E-3</v>
      </c>
      <c r="E5889">
        <v>1.4010400000000001E-3</v>
      </c>
      <c r="F5889">
        <v>6.02585E-2</v>
      </c>
      <c r="G5889">
        <v>2.32505E-2</v>
      </c>
      <c r="H5889">
        <v>4752</v>
      </c>
      <c r="I5889">
        <v>986.88300000000004</v>
      </c>
      <c r="J5889">
        <v>3765.12</v>
      </c>
      <c r="K5889">
        <v>62</v>
      </c>
      <c r="L5889">
        <v>5</v>
      </c>
      <c r="M5889">
        <v>56.948399999999999</v>
      </c>
      <c r="N5889">
        <v>5.0515800000000004</v>
      </c>
      <c r="O5889" t="s">
        <v>16074</v>
      </c>
      <c r="P5889">
        <v>2</v>
      </c>
      <c r="Q5889" t="s">
        <v>14640</v>
      </c>
      <c r="R5889" t="s">
        <v>0</v>
      </c>
      <c r="S5889" t="s">
        <v>11634</v>
      </c>
      <c r="T5889" t="s">
        <v>11633</v>
      </c>
    </row>
    <row r="5890" spans="1:20">
      <c r="A5890" t="s">
        <v>16073</v>
      </c>
      <c r="D5890">
        <f>L5890/J5890</f>
        <v>1.3274923669188902E-3</v>
      </c>
      <c r="E5890">
        <v>1.3951899999999999E-3</v>
      </c>
      <c r="F5890">
        <v>0.11421099999999999</v>
      </c>
      <c r="G5890">
        <v>1.22159E-2</v>
      </c>
      <c r="H5890">
        <v>1881</v>
      </c>
      <c r="I5890">
        <v>374.40100000000001</v>
      </c>
      <c r="J5890">
        <v>1506.6</v>
      </c>
      <c r="K5890">
        <v>42</v>
      </c>
      <c r="L5890">
        <v>2</v>
      </c>
      <c r="M5890">
        <v>40.0321</v>
      </c>
      <c r="N5890">
        <v>1.9678599999999999</v>
      </c>
      <c r="O5890" t="s">
        <v>16072</v>
      </c>
      <c r="P5890">
        <v>3</v>
      </c>
      <c r="Q5890" t="s">
        <v>1690</v>
      </c>
      <c r="R5890" t="s">
        <v>1285</v>
      </c>
      <c r="S5890" t="s">
        <v>8288</v>
      </c>
      <c r="T5890" t="s">
        <v>8287</v>
      </c>
    </row>
    <row r="5891" spans="1:20">
      <c r="A5891" t="s">
        <v>16071</v>
      </c>
      <c r="D5891">
        <f>L5891/J5891</f>
        <v>1.3270490189790127E-3</v>
      </c>
      <c r="E5891">
        <v>1.2120399999999999E-3</v>
      </c>
      <c r="F5891">
        <v>5.1618999999999998E-2</v>
      </c>
      <c r="G5891">
        <v>2.3480399999999998E-2</v>
      </c>
      <c r="H5891">
        <v>5475</v>
      </c>
      <c r="I5891">
        <v>953.68700000000001</v>
      </c>
      <c r="J5891">
        <v>4521.3100000000004</v>
      </c>
      <c r="K5891">
        <v>53</v>
      </c>
      <c r="L5891">
        <v>6</v>
      </c>
      <c r="M5891">
        <v>47.691099999999999</v>
      </c>
      <c r="N5891">
        <v>5.3088600000000001</v>
      </c>
      <c r="O5891" t="s">
        <v>16070</v>
      </c>
      <c r="P5891">
        <v>0</v>
      </c>
      <c r="Q5891" t="s">
        <v>0</v>
      </c>
    </row>
    <row r="5892" spans="1:20">
      <c r="A5892" t="s">
        <v>16069</v>
      </c>
      <c r="D5892">
        <f>L5892/J5892</f>
        <v>1.3260020155230635E-3</v>
      </c>
      <c r="E5892">
        <v>2.3880099999999999E-3</v>
      </c>
      <c r="F5892">
        <v>4.3104999999999997E-2</v>
      </c>
      <c r="G5892">
        <v>5.5399799999999999E-2</v>
      </c>
      <c r="H5892">
        <v>2763</v>
      </c>
      <c r="I5892">
        <v>500.56099999999998</v>
      </c>
      <c r="J5892">
        <v>2262.44</v>
      </c>
      <c r="K5892">
        <v>26</v>
      </c>
      <c r="L5892">
        <v>3</v>
      </c>
      <c r="M5892">
        <v>20.793399999999998</v>
      </c>
      <c r="N5892">
        <v>5.2065999999999999</v>
      </c>
      <c r="O5892" t="s">
        <v>12789</v>
      </c>
      <c r="P5892">
        <v>1</v>
      </c>
      <c r="Q5892" t="s">
        <v>1632</v>
      </c>
      <c r="R5892" t="s">
        <v>0</v>
      </c>
      <c r="S5892" t="s">
        <v>16068</v>
      </c>
      <c r="T5892" t="s">
        <v>16067</v>
      </c>
    </row>
    <row r="5893" spans="1:20">
      <c r="A5893" t="s">
        <v>16066</v>
      </c>
      <c r="D5893">
        <f>L5893/J5893</f>
        <v>1.3259961546111516E-3</v>
      </c>
      <c r="E5893">
        <v>1.2129599999999999E-3</v>
      </c>
      <c r="F5893">
        <v>0.11033999999999999</v>
      </c>
      <c r="G5893">
        <v>1.09929E-2</v>
      </c>
      <c r="H5893">
        <v>873</v>
      </c>
      <c r="I5893">
        <v>118.85</v>
      </c>
      <c r="J5893">
        <v>754.15</v>
      </c>
      <c r="K5893">
        <v>13</v>
      </c>
      <c r="L5893">
        <v>1</v>
      </c>
      <c r="M5893">
        <v>12.1523</v>
      </c>
      <c r="N5893">
        <v>0.84767999999999999</v>
      </c>
      <c r="O5893" t="s">
        <v>1</v>
      </c>
      <c r="P5893">
        <v>1</v>
      </c>
      <c r="Q5893" t="s">
        <v>16065</v>
      </c>
      <c r="R5893" t="s">
        <v>0</v>
      </c>
    </row>
    <row r="5894" spans="1:20">
      <c r="A5894" t="s">
        <v>16064</v>
      </c>
      <c r="D5894">
        <f>L5894/J5894</f>
        <v>1.3247068423757821E-3</v>
      </c>
      <c r="E5894">
        <v>1.3213400000000001E-3</v>
      </c>
      <c r="F5894">
        <v>0.10485700000000001</v>
      </c>
      <c r="G5894">
        <v>1.2601299999999999E-2</v>
      </c>
      <c r="H5894">
        <v>951</v>
      </c>
      <c r="I5894">
        <v>196.11600000000001</v>
      </c>
      <c r="J5894">
        <v>754.88400000000001</v>
      </c>
      <c r="K5894">
        <v>20</v>
      </c>
      <c r="L5894">
        <v>1</v>
      </c>
      <c r="M5894">
        <v>19.0748</v>
      </c>
      <c r="N5894">
        <v>0.92521799999999998</v>
      </c>
      <c r="O5894" t="s">
        <v>16063</v>
      </c>
      <c r="P5894">
        <v>0</v>
      </c>
      <c r="Q5894" t="s">
        <v>0</v>
      </c>
    </row>
    <row r="5895" spans="1:20">
      <c r="A5895" t="s">
        <v>16062</v>
      </c>
      <c r="D5895">
        <f>L5895/J5895</f>
        <v>1.3234007694252073E-3</v>
      </c>
      <c r="E5895">
        <v>1.2936899999999999E-3</v>
      </c>
      <c r="F5895">
        <v>2.92211E-2</v>
      </c>
      <c r="G5895">
        <v>4.4272400000000003E-2</v>
      </c>
      <c r="H5895">
        <v>1050</v>
      </c>
      <c r="I5895">
        <v>294.37099999999998</v>
      </c>
      <c r="J5895">
        <v>755.62900000000002</v>
      </c>
      <c r="K5895">
        <v>9</v>
      </c>
      <c r="L5895">
        <v>1</v>
      </c>
      <c r="M5895">
        <v>8.0815800000000007</v>
      </c>
      <c r="N5895">
        <v>0.91842100000000004</v>
      </c>
      <c r="O5895" t="s">
        <v>1</v>
      </c>
      <c r="P5895">
        <v>1</v>
      </c>
      <c r="Q5895" t="s">
        <v>626</v>
      </c>
      <c r="R5895" t="s">
        <v>0</v>
      </c>
    </row>
    <row r="5896" spans="1:20">
      <c r="A5896" t="s">
        <v>16061</v>
      </c>
      <c r="D5896">
        <f>L5896/J5896</f>
        <v>1.3232326573819841E-3</v>
      </c>
      <c r="E5896">
        <v>1.4594E-3</v>
      </c>
      <c r="F5896">
        <v>3.23682E-2</v>
      </c>
      <c r="G5896">
        <v>4.5087500000000003E-2</v>
      </c>
      <c r="H5896">
        <v>915</v>
      </c>
      <c r="I5896">
        <v>159.27500000000001</v>
      </c>
      <c r="J5896">
        <v>755.72500000000002</v>
      </c>
      <c r="K5896">
        <v>6</v>
      </c>
      <c r="L5896">
        <v>1</v>
      </c>
      <c r="M5896">
        <v>4.9426199999999998</v>
      </c>
      <c r="N5896">
        <v>1.05738</v>
      </c>
      <c r="O5896" t="s">
        <v>1004</v>
      </c>
      <c r="P5896">
        <v>3</v>
      </c>
      <c r="Q5896" t="s">
        <v>2227</v>
      </c>
      <c r="R5896" t="s">
        <v>0</v>
      </c>
      <c r="S5896" t="s">
        <v>6172</v>
      </c>
      <c r="T5896" t="s">
        <v>6171</v>
      </c>
    </row>
    <row r="5897" spans="1:20">
      <c r="A5897" t="s">
        <v>16060</v>
      </c>
      <c r="D5897">
        <f>L5897/J5897</f>
        <v>1.3229840699488138E-3</v>
      </c>
      <c r="E5897">
        <v>1.4740599999999999E-3</v>
      </c>
      <c r="F5897">
        <v>8.6419200000000009E-3</v>
      </c>
      <c r="G5897">
        <v>0.170571</v>
      </c>
      <c r="H5897">
        <v>864</v>
      </c>
      <c r="I5897">
        <v>108.133</v>
      </c>
      <c r="J5897">
        <v>755.86699999999996</v>
      </c>
      <c r="K5897">
        <v>2</v>
      </c>
      <c r="L5897">
        <v>1</v>
      </c>
      <c r="M5897">
        <v>0.91227800000000003</v>
      </c>
      <c r="N5897">
        <v>1.08772</v>
      </c>
      <c r="O5897" t="s">
        <v>1</v>
      </c>
      <c r="P5897">
        <v>6</v>
      </c>
      <c r="Q5897" t="s">
        <v>4132</v>
      </c>
      <c r="R5897" t="s">
        <v>0</v>
      </c>
      <c r="S5897" t="s">
        <v>1381</v>
      </c>
      <c r="T5897" t="s">
        <v>1380</v>
      </c>
    </row>
    <row r="5898" spans="1:20">
      <c r="A5898" t="s">
        <v>16059</v>
      </c>
      <c r="D5898">
        <f>L5898/J5898</f>
        <v>1.322850478210448E-3</v>
      </c>
      <c r="E5898">
        <v>1.3497800000000001E-3</v>
      </c>
      <c r="F5898">
        <v>4.6906799999999998E-2</v>
      </c>
      <c r="G5898">
        <v>2.8775800000000001E-2</v>
      </c>
      <c r="H5898">
        <v>2955</v>
      </c>
      <c r="I5898">
        <v>687.173</v>
      </c>
      <c r="J5898">
        <v>2267.83</v>
      </c>
      <c r="K5898">
        <v>34</v>
      </c>
      <c r="L5898">
        <v>3</v>
      </c>
      <c r="M5898">
        <v>31.051200000000001</v>
      </c>
      <c r="N5898">
        <v>2.94882</v>
      </c>
      <c r="O5898" t="s">
        <v>14218</v>
      </c>
      <c r="P5898">
        <v>3</v>
      </c>
      <c r="Q5898" t="s">
        <v>1409</v>
      </c>
      <c r="R5898" t="s">
        <v>1408</v>
      </c>
      <c r="S5898" t="s">
        <v>3723</v>
      </c>
      <c r="T5898" t="s">
        <v>3722</v>
      </c>
    </row>
    <row r="5899" spans="1:20">
      <c r="A5899" t="s">
        <v>16058</v>
      </c>
      <c r="D5899">
        <f>L5899/J5899</f>
        <v>1.3228388120907467E-3</v>
      </c>
      <c r="E5899">
        <v>1.2842400000000001E-3</v>
      </c>
      <c r="F5899">
        <v>9.2450299999999999E-2</v>
      </c>
      <c r="G5899">
        <v>1.38911E-2</v>
      </c>
      <c r="H5899">
        <v>1761</v>
      </c>
      <c r="I5899">
        <v>249.1</v>
      </c>
      <c r="J5899">
        <v>1511.9</v>
      </c>
      <c r="K5899">
        <v>23</v>
      </c>
      <c r="L5899">
        <v>2</v>
      </c>
      <c r="M5899">
        <v>21.211600000000001</v>
      </c>
      <c r="N5899">
        <v>1.7883800000000001</v>
      </c>
      <c r="O5899" t="s">
        <v>16057</v>
      </c>
      <c r="P5899">
        <v>8</v>
      </c>
      <c r="Q5899" t="s">
        <v>983</v>
      </c>
      <c r="R5899" t="s">
        <v>0</v>
      </c>
      <c r="S5899" t="s">
        <v>982</v>
      </c>
      <c r="T5899" t="s">
        <v>981</v>
      </c>
    </row>
    <row r="5900" spans="1:20">
      <c r="A5900" t="s">
        <v>16056</v>
      </c>
      <c r="D5900">
        <f>L5900/J5900</f>
        <v>1.3225361482192711E-3</v>
      </c>
      <c r="E5900">
        <v>1.42183E-3</v>
      </c>
      <c r="F5900">
        <v>8.6665300000000001E-2</v>
      </c>
      <c r="G5900">
        <v>1.6406E-2</v>
      </c>
      <c r="H5900">
        <v>957</v>
      </c>
      <c r="I5900">
        <v>200.87700000000001</v>
      </c>
      <c r="J5900">
        <v>756.12300000000005</v>
      </c>
      <c r="K5900">
        <v>17</v>
      </c>
      <c r="L5900">
        <v>1</v>
      </c>
      <c r="M5900">
        <v>16.011199999999999</v>
      </c>
      <c r="N5900">
        <v>0.98875900000000005</v>
      </c>
      <c r="O5900" t="s">
        <v>16055</v>
      </c>
      <c r="P5900">
        <v>0</v>
      </c>
      <c r="Q5900" t="s">
        <v>0</v>
      </c>
      <c r="S5900" t="s">
        <v>16054</v>
      </c>
      <c r="T5900" t="s">
        <v>16053</v>
      </c>
    </row>
    <row r="5901" spans="1:20">
      <c r="A5901" t="s">
        <v>16052</v>
      </c>
      <c r="D5901">
        <f>L5901/J5901</f>
        <v>1.3224277127951494E-3</v>
      </c>
      <c r="E5901">
        <v>1.3929700000000001E-3</v>
      </c>
      <c r="F5901">
        <v>6.3583700000000007E-2</v>
      </c>
      <c r="G5901">
        <v>2.1907699999999999E-2</v>
      </c>
      <c r="H5901">
        <v>1101</v>
      </c>
      <c r="I5901">
        <v>344.815</v>
      </c>
      <c r="J5901">
        <v>756.18499999999995</v>
      </c>
      <c r="K5901">
        <v>21</v>
      </c>
      <c r="L5901">
        <v>1</v>
      </c>
      <c r="M5901">
        <v>20.037299999999998</v>
      </c>
      <c r="N5901">
        <v>0.96267400000000003</v>
      </c>
      <c r="O5901" t="s">
        <v>1480</v>
      </c>
      <c r="P5901">
        <v>3</v>
      </c>
      <c r="Q5901" t="s">
        <v>15286</v>
      </c>
      <c r="R5901" t="s">
        <v>0</v>
      </c>
      <c r="S5901" t="s">
        <v>15285</v>
      </c>
      <c r="T5901" t="s">
        <v>15284</v>
      </c>
    </row>
    <row r="5902" spans="1:20">
      <c r="A5902" t="s">
        <v>16051</v>
      </c>
      <c r="D5902">
        <f>L5902/J5902</f>
        <v>1.3221916649037444E-3</v>
      </c>
      <c r="E5902">
        <v>1.39455E-3</v>
      </c>
      <c r="F5902">
        <v>3.4166000000000002E-2</v>
      </c>
      <c r="G5902">
        <v>4.08168E-2</v>
      </c>
      <c r="H5902">
        <v>2916</v>
      </c>
      <c r="I5902">
        <v>647.03499999999997</v>
      </c>
      <c r="J5902">
        <v>2268.96</v>
      </c>
      <c r="K5902">
        <v>25</v>
      </c>
      <c r="L5902">
        <v>3</v>
      </c>
      <c r="M5902">
        <v>21.869700000000002</v>
      </c>
      <c r="N5902">
        <v>3.1302699999999999</v>
      </c>
      <c r="O5902" t="s">
        <v>1</v>
      </c>
      <c r="P5902">
        <v>2</v>
      </c>
      <c r="Q5902" t="s">
        <v>2273</v>
      </c>
      <c r="R5902" t="s">
        <v>0</v>
      </c>
      <c r="S5902" t="s">
        <v>16050</v>
      </c>
      <c r="T5902" t="s">
        <v>16049</v>
      </c>
    </row>
    <row r="5903" spans="1:20">
      <c r="A5903" t="s">
        <v>16048</v>
      </c>
      <c r="D5903">
        <f>L5903/J5903</f>
        <v>1.3220168689352476E-3</v>
      </c>
      <c r="E5903">
        <v>1.37809E-3</v>
      </c>
      <c r="F5903">
        <v>5.8588899999999999E-2</v>
      </c>
      <c r="G5903">
        <v>2.3521299999999998E-2</v>
      </c>
      <c r="H5903">
        <v>1899</v>
      </c>
      <c r="I5903">
        <v>386.161</v>
      </c>
      <c r="J5903">
        <v>1512.84</v>
      </c>
      <c r="K5903">
        <v>23</v>
      </c>
      <c r="L5903">
        <v>2</v>
      </c>
      <c r="M5903">
        <v>21.0594</v>
      </c>
      <c r="N5903">
        <v>1.94058</v>
      </c>
      <c r="O5903" t="s">
        <v>16047</v>
      </c>
      <c r="P5903">
        <v>4</v>
      </c>
      <c r="Q5903" t="s">
        <v>16046</v>
      </c>
      <c r="R5903" t="s">
        <v>0</v>
      </c>
      <c r="S5903" t="s">
        <v>16045</v>
      </c>
      <c r="T5903" t="s">
        <v>16044</v>
      </c>
    </row>
    <row r="5904" spans="1:20">
      <c r="A5904" t="s">
        <v>16043</v>
      </c>
      <c r="D5904">
        <f>L5904/J5904</f>
        <v>1.3212745013840351E-3</v>
      </c>
      <c r="E5904">
        <v>1.47485E-3</v>
      </c>
      <c r="F5904">
        <v>9.8151199999999994E-2</v>
      </c>
      <c r="G5904">
        <v>1.5026299999999999E-2</v>
      </c>
      <c r="H5904">
        <v>909</v>
      </c>
      <c r="I5904">
        <v>152.155</v>
      </c>
      <c r="J5904">
        <v>756.84500000000003</v>
      </c>
      <c r="K5904">
        <v>15</v>
      </c>
      <c r="L5904">
        <v>1</v>
      </c>
      <c r="M5904">
        <v>13.956799999999999</v>
      </c>
      <c r="N5904">
        <v>1.04318</v>
      </c>
      <c r="O5904" t="s">
        <v>1</v>
      </c>
      <c r="P5904">
        <v>2</v>
      </c>
      <c r="Q5904" t="s">
        <v>4870</v>
      </c>
      <c r="R5904" t="s">
        <v>0</v>
      </c>
      <c r="S5904" t="s">
        <v>2255</v>
      </c>
      <c r="T5904" t="s">
        <v>2254</v>
      </c>
    </row>
    <row r="5905" spans="1:20">
      <c r="A5905" t="s">
        <v>16042</v>
      </c>
      <c r="D5905">
        <f>L5905/J5905</f>
        <v>1.3212134023887539E-3</v>
      </c>
      <c r="E5905">
        <v>1.4264200000000001E-3</v>
      </c>
      <c r="F5905">
        <v>1.38172E-2</v>
      </c>
      <c r="G5905">
        <v>0.10323499999999999</v>
      </c>
      <c r="H5905">
        <v>972</v>
      </c>
      <c r="I5905">
        <v>215.12</v>
      </c>
      <c r="J5905">
        <v>756.88</v>
      </c>
      <c r="K5905">
        <v>4</v>
      </c>
      <c r="L5905">
        <v>1</v>
      </c>
      <c r="M5905">
        <v>2.9342199999999998</v>
      </c>
      <c r="N5905">
        <v>1.0657799999999999</v>
      </c>
      <c r="O5905" t="s">
        <v>1</v>
      </c>
      <c r="P5905">
        <v>1</v>
      </c>
      <c r="Q5905" t="s">
        <v>2133</v>
      </c>
      <c r="R5905" t="s">
        <v>0</v>
      </c>
    </row>
    <row r="5906" spans="1:20">
      <c r="A5906" t="s">
        <v>16041</v>
      </c>
      <c r="D5906">
        <f>L5906/J5906</f>
        <v>1.3211043110936433E-3</v>
      </c>
      <c r="E5906">
        <v>1.24092E-3</v>
      </c>
      <c r="F5906">
        <v>0.131656</v>
      </c>
      <c r="G5906">
        <v>9.4255299999999997E-3</v>
      </c>
      <c r="H5906">
        <v>3732</v>
      </c>
      <c r="I5906">
        <v>704.226</v>
      </c>
      <c r="J5906">
        <v>3027.77</v>
      </c>
      <c r="K5906">
        <v>89</v>
      </c>
      <c r="L5906">
        <v>4</v>
      </c>
      <c r="M5906">
        <v>85.533799999999999</v>
      </c>
      <c r="N5906">
        <v>3.4662099999999998</v>
      </c>
      <c r="O5906" t="s">
        <v>16040</v>
      </c>
      <c r="P5906">
        <v>6</v>
      </c>
      <c r="Q5906" t="s">
        <v>16039</v>
      </c>
      <c r="R5906" t="s">
        <v>0</v>
      </c>
      <c r="S5906" t="s">
        <v>16038</v>
      </c>
      <c r="T5906" t="s">
        <v>16037</v>
      </c>
    </row>
    <row r="5907" spans="1:20">
      <c r="A5907" t="s">
        <v>16036</v>
      </c>
      <c r="D5907">
        <f>L5907/J5907</f>
        <v>1.320219156379959E-3</v>
      </c>
      <c r="E5907">
        <v>1.42606E-3</v>
      </c>
      <c r="F5907">
        <v>8.9345400000000005E-2</v>
      </c>
      <c r="G5907">
        <v>1.5961199999999998E-2</v>
      </c>
      <c r="H5907">
        <v>1866</v>
      </c>
      <c r="I5907">
        <v>351.09800000000001</v>
      </c>
      <c r="J5907">
        <v>1514.9</v>
      </c>
      <c r="K5907">
        <v>33</v>
      </c>
      <c r="L5907">
        <v>2</v>
      </c>
      <c r="M5907">
        <v>30.873799999999999</v>
      </c>
      <c r="N5907">
        <v>2.1262400000000001</v>
      </c>
      <c r="O5907" t="s">
        <v>1</v>
      </c>
      <c r="P5907">
        <v>4</v>
      </c>
      <c r="Q5907" t="s">
        <v>6817</v>
      </c>
      <c r="R5907" t="s">
        <v>1954</v>
      </c>
    </row>
    <row r="5908" spans="1:20">
      <c r="A5908" t="s">
        <v>16035</v>
      </c>
      <c r="D5908">
        <f>L5908/J5908</f>
        <v>1.3199577613516368E-3</v>
      </c>
      <c r="E5908">
        <v>1.32632E-3</v>
      </c>
      <c r="F5908">
        <v>3.8598E-2</v>
      </c>
      <c r="G5908">
        <v>3.4362499999999997E-2</v>
      </c>
      <c r="H5908">
        <v>1893</v>
      </c>
      <c r="I5908">
        <v>377.79599999999999</v>
      </c>
      <c r="J5908">
        <v>1515.2</v>
      </c>
      <c r="K5908">
        <v>16</v>
      </c>
      <c r="L5908">
        <v>2</v>
      </c>
      <c r="M5908">
        <v>14.061999999999999</v>
      </c>
      <c r="N5908">
        <v>1.93797</v>
      </c>
      <c r="O5908" t="s">
        <v>16034</v>
      </c>
      <c r="P5908">
        <v>0</v>
      </c>
      <c r="Q5908" t="s">
        <v>0</v>
      </c>
      <c r="S5908" t="s">
        <v>7448</v>
      </c>
      <c r="T5908" t="s">
        <v>7447</v>
      </c>
    </row>
    <row r="5909" spans="1:20">
      <c r="A5909" t="s">
        <v>16033</v>
      </c>
      <c r="D5909">
        <f>L5909/J5909</f>
        <v>1.3192890615105332E-3</v>
      </c>
      <c r="E5909">
        <v>1.2366499999999999E-3</v>
      </c>
      <c r="F5909">
        <v>0.235903</v>
      </c>
      <c r="G5909">
        <v>5.2421799999999999E-3</v>
      </c>
      <c r="H5909">
        <v>909</v>
      </c>
      <c r="I5909">
        <v>151.01599999999999</v>
      </c>
      <c r="J5909">
        <v>757.98400000000004</v>
      </c>
      <c r="K5909">
        <v>31</v>
      </c>
      <c r="L5909">
        <v>1</v>
      </c>
      <c r="M5909">
        <v>30.205300000000001</v>
      </c>
      <c r="N5909">
        <v>0.79474900000000004</v>
      </c>
      <c r="O5909" t="s">
        <v>16032</v>
      </c>
      <c r="P5909">
        <v>3</v>
      </c>
      <c r="Q5909" t="s">
        <v>16031</v>
      </c>
      <c r="R5909" t="s">
        <v>0</v>
      </c>
      <c r="S5909" t="s">
        <v>15875</v>
      </c>
      <c r="T5909" t="s">
        <v>15874</v>
      </c>
    </row>
    <row r="5910" spans="1:20">
      <c r="A5910" t="s">
        <v>16030</v>
      </c>
      <c r="D5910">
        <f>L5910/J5910</f>
        <v>1.319162595584323E-3</v>
      </c>
      <c r="E5910">
        <v>1.2938299999999999E-3</v>
      </c>
      <c r="F5910">
        <v>7.9952200000000001E-2</v>
      </c>
      <c r="G5910">
        <v>1.6182599999999998E-2</v>
      </c>
      <c r="H5910">
        <v>3000</v>
      </c>
      <c r="I5910">
        <v>725.83299999999997</v>
      </c>
      <c r="J5910">
        <v>2274.17</v>
      </c>
      <c r="K5910">
        <v>56</v>
      </c>
      <c r="L5910">
        <v>3</v>
      </c>
      <c r="M5910">
        <v>53.297699999999999</v>
      </c>
      <c r="N5910">
        <v>2.70235</v>
      </c>
      <c r="O5910" t="s">
        <v>16029</v>
      </c>
      <c r="P5910">
        <v>0</v>
      </c>
      <c r="Q5910" t="s">
        <v>0</v>
      </c>
    </row>
    <row r="5911" spans="1:20">
      <c r="A5911" t="s">
        <v>16028</v>
      </c>
      <c r="D5911">
        <f>L5911/J5911</f>
        <v>1.3189723622531212E-3</v>
      </c>
      <c r="E5911">
        <v>1.5667999999999999E-3</v>
      </c>
      <c r="F5911">
        <v>0.14271800000000001</v>
      </c>
      <c r="G5911">
        <v>1.09783E-2</v>
      </c>
      <c r="H5911">
        <v>936</v>
      </c>
      <c r="I5911">
        <v>177.834</v>
      </c>
      <c r="J5911">
        <v>758.16600000000005</v>
      </c>
      <c r="K5911">
        <v>26</v>
      </c>
      <c r="L5911">
        <v>1</v>
      </c>
      <c r="M5911">
        <v>24.837499999999999</v>
      </c>
      <c r="N5911">
        <v>1.16249</v>
      </c>
      <c r="O5911" t="s">
        <v>7928</v>
      </c>
      <c r="P5911">
        <v>3</v>
      </c>
      <c r="Q5911" t="s">
        <v>2022</v>
      </c>
      <c r="R5911" t="s">
        <v>0</v>
      </c>
      <c r="S5911" t="s">
        <v>999</v>
      </c>
      <c r="T5911" t="s">
        <v>998</v>
      </c>
    </row>
    <row r="5912" spans="1:20">
      <c r="A5912" t="s">
        <v>16027</v>
      </c>
      <c r="D5912">
        <f>L5912/J5912</f>
        <v>1.3183620142989544E-3</v>
      </c>
      <c r="E5912">
        <v>1.26352E-3</v>
      </c>
      <c r="F5912">
        <v>0.154225</v>
      </c>
      <c r="G5912">
        <v>8.1927400000000004E-3</v>
      </c>
      <c r="H5912">
        <v>990</v>
      </c>
      <c r="I5912">
        <v>231.483</v>
      </c>
      <c r="J5912">
        <v>758.51700000000005</v>
      </c>
      <c r="K5912">
        <v>31</v>
      </c>
      <c r="L5912">
        <v>1</v>
      </c>
      <c r="M5912">
        <v>30.189499999999999</v>
      </c>
      <c r="N5912">
        <v>0.81046200000000002</v>
      </c>
      <c r="O5912" t="s">
        <v>16026</v>
      </c>
      <c r="P5912">
        <v>4</v>
      </c>
      <c r="Q5912" t="s">
        <v>1340</v>
      </c>
      <c r="R5912" t="s">
        <v>0</v>
      </c>
      <c r="S5912" t="s">
        <v>8341</v>
      </c>
      <c r="T5912" t="s">
        <v>7003</v>
      </c>
    </row>
    <row r="5913" spans="1:20">
      <c r="A5913" t="s">
        <v>16025</v>
      </c>
      <c r="D5913">
        <f>L5913/J5913</f>
        <v>1.3177105569698981E-3</v>
      </c>
      <c r="E5913">
        <v>1.2835500000000001E-3</v>
      </c>
      <c r="F5913">
        <v>3.7559000000000002E-2</v>
      </c>
      <c r="G5913">
        <v>3.4174299999999998E-2</v>
      </c>
      <c r="H5913">
        <v>903</v>
      </c>
      <c r="I5913">
        <v>144.108</v>
      </c>
      <c r="J5913">
        <v>758.89200000000005</v>
      </c>
      <c r="K5913">
        <v>6</v>
      </c>
      <c r="L5913">
        <v>1</v>
      </c>
      <c r="M5913">
        <v>5.0848899999999997</v>
      </c>
      <c r="N5913">
        <v>0.91510899999999995</v>
      </c>
      <c r="O5913" t="s">
        <v>16024</v>
      </c>
      <c r="P5913">
        <v>2</v>
      </c>
      <c r="Q5913" t="s">
        <v>16023</v>
      </c>
      <c r="R5913" t="s">
        <v>0</v>
      </c>
      <c r="S5913" t="s">
        <v>16022</v>
      </c>
      <c r="T5913" t="s">
        <v>16021</v>
      </c>
    </row>
    <row r="5914" spans="1:20">
      <c r="A5914" t="s">
        <v>16020</v>
      </c>
      <c r="D5914">
        <f>L5914/J5914</f>
        <v>1.3175508311110641E-3</v>
      </c>
      <c r="E5914">
        <v>1.408E-3</v>
      </c>
      <c r="F5914">
        <v>6.9982999999999998E-3</v>
      </c>
      <c r="G5914">
        <v>0.20119200000000001</v>
      </c>
      <c r="H5914">
        <v>909</v>
      </c>
      <c r="I5914">
        <v>150.01599999999999</v>
      </c>
      <c r="J5914">
        <v>758.98400000000004</v>
      </c>
      <c r="K5914">
        <v>2</v>
      </c>
      <c r="L5914">
        <v>1</v>
      </c>
      <c r="M5914">
        <v>0.99113099999999998</v>
      </c>
      <c r="N5914">
        <v>1.0088699999999999</v>
      </c>
      <c r="O5914" t="s">
        <v>1682</v>
      </c>
      <c r="P5914">
        <v>0</v>
      </c>
      <c r="Q5914" t="s">
        <v>0</v>
      </c>
    </row>
    <row r="5915" spans="1:20">
      <c r="A5915" t="s">
        <v>16019</v>
      </c>
      <c r="D5915">
        <f>L5915/J5915</f>
        <v>1.3169348604509974E-3</v>
      </c>
      <c r="E5915">
        <v>1.46408E-3</v>
      </c>
      <c r="F5915">
        <v>7.0070400000000005E-2</v>
      </c>
      <c r="G5915">
        <v>2.08944E-2</v>
      </c>
      <c r="H5915">
        <v>903</v>
      </c>
      <c r="I5915">
        <v>143.661</v>
      </c>
      <c r="J5915">
        <v>759.33900000000006</v>
      </c>
      <c r="K5915">
        <v>11</v>
      </c>
      <c r="L5915">
        <v>1</v>
      </c>
      <c r="M5915">
        <v>9.9059799999999996</v>
      </c>
      <c r="N5915">
        <v>1.09402</v>
      </c>
      <c r="O5915" t="s">
        <v>15085</v>
      </c>
      <c r="P5915">
        <v>5</v>
      </c>
      <c r="Q5915" t="s">
        <v>15084</v>
      </c>
      <c r="R5915" t="s">
        <v>13682</v>
      </c>
      <c r="S5915" t="s">
        <v>14617</v>
      </c>
      <c r="T5915" t="s">
        <v>14616</v>
      </c>
    </row>
    <row r="5916" spans="1:20">
      <c r="A5916" t="s">
        <v>16018</v>
      </c>
      <c r="D5916">
        <f>L5916/J5916</f>
        <v>1.3162570913350796E-3</v>
      </c>
      <c r="E5916">
        <v>1.7374999999999999E-3</v>
      </c>
      <c r="F5916">
        <v>9.3295500000000003E-2</v>
      </c>
      <c r="G5916">
        <v>1.8623600000000001E-2</v>
      </c>
      <c r="H5916">
        <v>930</v>
      </c>
      <c r="I5916">
        <v>170.27</v>
      </c>
      <c r="J5916">
        <v>759.73</v>
      </c>
      <c r="K5916">
        <v>16</v>
      </c>
      <c r="L5916">
        <v>1</v>
      </c>
      <c r="M5916">
        <v>14.772500000000001</v>
      </c>
      <c r="N5916">
        <v>1.2275499999999999</v>
      </c>
      <c r="O5916" t="s">
        <v>1</v>
      </c>
      <c r="P5916">
        <v>0</v>
      </c>
      <c r="Q5916" t="s">
        <v>0</v>
      </c>
      <c r="S5916" t="s">
        <v>3429</v>
      </c>
      <c r="T5916" t="s">
        <v>3428</v>
      </c>
    </row>
    <row r="5917" spans="1:20">
      <c r="A5917" t="s">
        <v>16017</v>
      </c>
      <c r="D5917">
        <f>L5917/J5917</f>
        <v>1.3149013385695626E-3</v>
      </c>
      <c r="E5917">
        <v>1.2924200000000001E-3</v>
      </c>
      <c r="F5917">
        <v>0.10238999999999999</v>
      </c>
      <c r="G5917">
        <v>1.26225E-2</v>
      </c>
      <c r="H5917">
        <v>2856</v>
      </c>
      <c r="I5917">
        <v>574.46299999999997</v>
      </c>
      <c r="J5917">
        <v>2281.54</v>
      </c>
      <c r="K5917">
        <v>56</v>
      </c>
      <c r="L5917">
        <v>3</v>
      </c>
      <c r="M5917">
        <v>53.326599999999999</v>
      </c>
      <c r="N5917">
        <v>2.6733500000000001</v>
      </c>
      <c r="O5917" t="s">
        <v>16016</v>
      </c>
      <c r="P5917">
        <v>3</v>
      </c>
      <c r="Q5917" t="s">
        <v>1567</v>
      </c>
      <c r="R5917" t="s">
        <v>0</v>
      </c>
      <c r="S5917" t="s">
        <v>1566</v>
      </c>
      <c r="T5917" t="s">
        <v>1565</v>
      </c>
    </row>
    <row r="5918" spans="1:20">
      <c r="A5918" t="s">
        <v>16015</v>
      </c>
      <c r="D5918">
        <f>L5918/J5918</f>
        <v>1.3148483190979089E-3</v>
      </c>
      <c r="E5918">
        <v>1.6881699999999999E-3</v>
      </c>
      <c r="F5918">
        <v>0.168101</v>
      </c>
      <c r="G5918">
        <v>1.00426E-2</v>
      </c>
      <c r="H5918">
        <v>876</v>
      </c>
      <c r="I5918">
        <v>115.456</v>
      </c>
      <c r="J5918">
        <v>760.54399999999998</v>
      </c>
      <c r="K5918">
        <v>20</v>
      </c>
      <c r="L5918">
        <v>1</v>
      </c>
      <c r="M5918">
        <v>18.759</v>
      </c>
      <c r="N5918">
        <v>1.24098</v>
      </c>
      <c r="O5918" t="s">
        <v>1</v>
      </c>
      <c r="P5918">
        <v>0</v>
      </c>
      <c r="Q5918" t="s">
        <v>0</v>
      </c>
      <c r="S5918" t="s">
        <v>16000</v>
      </c>
      <c r="T5918" t="s">
        <v>15999</v>
      </c>
    </row>
    <row r="5919" spans="1:20">
      <c r="A5919" t="s">
        <v>16014</v>
      </c>
      <c r="D5919">
        <f>L5919/J5919</f>
        <v>1.3143540606968705E-3</v>
      </c>
      <c r="E5919">
        <v>1.1232200000000001E-3</v>
      </c>
      <c r="F5919">
        <v>0.14133799999999999</v>
      </c>
      <c r="G5919">
        <v>7.9470800000000005E-3</v>
      </c>
      <c r="H5919">
        <v>885</v>
      </c>
      <c r="I5919">
        <v>124.17</v>
      </c>
      <c r="J5919">
        <v>760.83</v>
      </c>
      <c r="K5919">
        <v>16</v>
      </c>
      <c r="L5919">
        <v>1</v>
      </c>
      <c r="M5919">
        <v>15.257099999999999</v>
      </c>
      <c r="N5919">
        <v>0.74293100000000001</v>
      </c>
      <c r="O5919" t="s">
        <v>16013</v>
      </c>
      <c r="P5919">
        <v>4</v>
      </c>
      <c r="Q5919" t="s">
        <v>16012</v>
      </c>
      <c r="R5919" t="s">
        <v>16011</v>
      </c>
      <c r="S5919" t="s">
        <v>16010</v>
      </c>
      <c r="T5919" t="s">
        <v>16009</v>
      </c>
    </row>
    <row r="5920" spans="1:20">
      <c r="A5920" t="s">
        <v>16008</v>
      </c>
      <c r="D5920">
        <f>L5920/J5920</f>
        <v>1.3138722574558964E-3</v>
      </c>
      <c r="E5920">
        <v>1.38221E-3</v>
      </c>
      <c r="F5920">
        <v>8.1648399999999996E-2</v>
      </c>
      <c r="G5920">
        <v>1.6928800000000001E-2</v>
      </c>
      <c r="H5920">
        <v>990</v>
      </c>
      <c r="I5920">
        <v>228.89099999999999</v>
      </c>
      <c r="J5920">
        <v>761.10900000000004</v>
      </c>
      <c r="K5920">
        <v>19</v>
      </c>
      <c r="L5920">
        <v>1</v>
      </c>
      <c r="M5920">
        <v>17.987500000000001</v>
      </c>
      <c r="N5920">
        <v>1.01254</v>
      </c>
      <c r="O5920" t="s">
        <v>12629</v>
      </c>
      <c r="P5920">
        <v>3</v>
      </c>
      <c r="Q5920" t="s">
        <v>3615</v>
      </c>
      <c r="R5920" t="s">
        <v>743</v>
      </c>
      <c r="S5920" t="s">
        <v>12730</v>
      </c>
      <c r="T5920" t="s">
        <v>12729</v>
      </c>
    </row>
    <row r="5921" spans="1:20">
      <c r="A5921" t="s">
        <v>16007</v>
      </c>
      <c r="D5921">
        <f>L5921/J5921</f>
        <v>1.3133528585124966E-3</v>
      </c>
      <c r="E5921">
        <v>1.10081E-3</v>
      </c>
      <c r="F5921">
        <v>0.111652</v>
      </c>
      <c r="G5921">
        <v>9.8593099999999996E-3</v>
      </c>
      <c r="H5921">
        <v>1821</v>
      </c>
      <c r="I5921">
        <v>298.18400000000003</v>
      </c>
      <c r="J5921">
        <v>1522.82</v>
      </c>
      <c r="K5921">
        <v>34</v>
      </c>
      <c r="L5921">
        <v>2</v>
      </c>
      <c r="M5921">
        <v>32.370100000000001</v>
      </c>
      <c r="N5921">
        <v>1.6298699999999999</v>
      </c>
      <c r="O5921" t="s">
        <v>1</v>
      </c>
      <c r="P5921">
        <v>2</v>
      </c>
      <c r="Q5921" t="s">
        <v>694</v>
      </c>
      <c r="R5921" t="s">
        <v>693</v>
      </c>
      <c r="S5921" t="s">
        <v>10347</v>
      </c>
      <c r="T5921" t="s">
        <v>10346</v>
      </c>
    </row>
    <row r="5922" spans="1:20">
      <c r="A5922" t="s">
        <v>16006</v>
      </c>
      <c r="D5922">
        <f>L5922/J5922</f>
        <v>1.3130855540892765E-3</v>
      </c>
      <c r="E5922">
        <v>1.2360400000000001E-3</v>
      </c>
      <c r="F5922">
        <v>3.9772099999999998E-2</v>
      </c>
      <c r="G5922">
        <v>3.1078100000000001E-2</v>
      </c>
      <c r="H5922">
        <v>918</v>
      </c>
      <c r="I5922">
        <v>156.435</v>
      </c>
      <c r="J5922">
        <v>761.56500000000005</v>
      </c>
      <c r="K5922">
        <v>7</v>
      </c>
      <c r="L5922">
        <v>1</v>
      </c>
      <c r="M5922">
        <v>6.0801100000000003</v>
      </c>
      <c r="N5922">
        <v>0.91989399999999999</v>
      </c>
      <c r="O5922" t="s">
        <v>4581</v>
      </c>
      <c r="P5922">
        <v>0</v>
      </c>
      <c r="Q5922" t="s">
        <v>0</v>
      </c>
      <c r="S5922" t="s">
        <v>4580</v>
      </c>
      <c r="T5922" t="s">
        <v>4579</v>
      </c>
    </row>
    <row r="5923" spans="1:20">
      <c r="A5923" t="s">
        <v>16005</v>
      </c>
      <c r="D5923">
        <f>L5923/J5923</f>
        <v>1.3120030788338916E-3</v>
      </c>
      <c r="E5923">
        <v>1.2018199999999999E-3</v>
      </c>
      <c r="F5923">
        <v>6.4389100000000005E-2</v>
      </c>
      <c r="G5923">
        <v>1.8665000000000001E-2</v>
      </c>
      <c r="H5923">
        <v>2712</v>
      </c>
      <c r="I5923">
        <v>425.423</v>
      </c>
      <c r="J5923">
        <v>2286.58</v>
      </c>
      <c r="K5923">
        <v>29</v>
      </c>
      <c r="L5923">
        <v>3</v>
      </c>
      <c r="M5923">
        <v>26.355899999999998</v>
      </c>
      <c r="N5923">
        <v>2.6440600000000001</v>
      </c>
      <c r="O5923" t="s">
        <v>16004</v>
      </c>
      <c r="P5923">
        <v>1</v>
      </c>
      <c r="Q5923" t="s">
        <v>180</v>
      </c>
      <c r="R5923" t="s">
        <v>0</v>
      </c>
      <c r="S5923" t="s">
        <v>16003</v>
      </c>
      <c r="T5923" t="s">
        <v>16002</v>
      </c>
    </row>
    <row r="5924" spans="1:20">
      <c r="A5924" t="s">
        <v>16001</v>
      </c>
      <c r="D5924">
        <f>L5924/J5924</f>
        <v>1.3113619017894845E-3</v>
      </c>
      <c r="E5924">
        <v>1.09789E-3</v>
      </c>
      <c r="F5924">
        <v>7.2480100000000006E-2</v>
      </c>
      <c r="G5924">
        <v>1.51474E-2</v>
      </c>
      <c r="H5924">
        <v>945</v>
      </c>
      <c r="I5924">
        <v>182.434</v>
      </c>
      <c r="J5924">
        <v>762.56600000000003</v>
      </c>
      <c r="K5924">
        <v>13</v>
      </c>
      <c r="L5924">
        <v>1</v>
      </c>
      <c r="M5924">
        <v>12.225899999999999</v>
      </c>
      <c r="N5924">
        <v>0.77409099999999997</v>
      </c>
      <c r="O5924" t="s">
        <v>1</v>
      </c>
      <c r="P5924">
        <v>0</v>
      </c>
      <c r="Q5924" t="s">
        <v>0</v>
      </c>
      <c r="S5924" t="s">
        <v>16000</v>
      </c>
      <c r="T5924" t="s">
        <v>15999</v>
      </c>
    </row>
    <row r="5925" spans="1:20">
      <c r="A5925" t="s">
        <v>15998</v>
      </c>
      <c r="D5925">
        <f>L5925/J5925</f>
        <v>1.3104671378524064E-3</v>
      </c>
      <c r="E5925">
        <v>1.3366700000000001E-3</v>
      </c>
      <c r="F5925">
        <v>4.62546E-2</v>
      </c>
      <c r="G5925">
        <v>2.8898199999999999E-2</v>
      </c>
      <c r="H5925">
        <v>2808</v>
      </c>
      <c r="I5925">
        <v>518.73900000000003</v>
      </c>
      <c r="J5925">
        <v>2289.2600000000002</v>
      </c>
      <c r="K5925">
        <v>26</v>
      </c>
      <c r="L5925">
        <v>3</v>
      </c>
      <c r="M5925">
        <v>23.059200000000001</v>
      </c>
      <c r="N5925">
        <v>2.9407700000000001</v>
      </c>
      <c r="O5925" t="s">
        <v>15997</v>
      </c>
      <c r="P5925">
        <v>0</v>
      </c>
      <c r="Q5925" t="s">
        <v>0</v>
      </c>
      <c r="S5925" t="s">
        <v>15996</v>
      </c>
      <c r="T5925" t="s">
        <v>15995</v>
      </c>
    </row>
    <row r="5926" spans="1:20">
      <c r="A5926" t="s">
        <v>15994</v>
      </c>
      <c r="D5926">
        <f>L5926/J5926</f>
        <v>1.3099103890302866E-3</v>
      </c>
      <c r="E5926">
        <v>1.3271800000000001E-3</v>
      </c>
      <c r="F5926">
        <v>2.37507E-2</v>
      </c>
      <c r="G5926">
        <v>5.58798E-2</v>
      </c>
      <c r="H5926">
        <v>936</v>
      </c>
      <c r="I5926">
        <v>172.589</v>
      </c>
      <c r="J5926">
        <v>763.41099999999994</v>
      </c>
      <c r="K5926">
        <v>5</v>
      </c>
      <c r="L5926">
        <v>1</v>
      </c>
      <c r="M5926">
        <v>4.0090700000000004</v>
      </c>
      <c r="N5926">
        <v>0.99092999999999998</v>
      </c>
      <c r="O5926" t="s">
        <v>15993</v>
      </c>
      <c r="P5926">
        <v>5</v>
      </c>
      <c r="Q5926" t="s">
        <v>15992</v>
      </c>
      <c r="R5926" t="s">
        <v>15991</v>
      </c>
      <c r="S5926" t="s">
        <v>15990</v>
      </c>
      <c r="T5926" t="s">
        <v>15989</v>
      </c>
    </row>
    <row r="5927" spans="1:20">
      <c r="A5927" t="s">
        <v>15988</v>
      </c>
      <c r="D5927">
        <f>L5927/J5927</f>
        <v>1.3097662722087243E-3</v>
      </c>
      <c r="E5927">
        <v>1.1408799999999999E-3</v>
      </c>
      <c r="F5927">
        <v>0.23352100000000001</v>
      </c>
      <c r="G5927">
        <v>4.8855699999999997E-3</v>
      </c>
      <c r="H5927">
        <v>1845</v>
      </c>
      <c r="I5927">
        <v>318.00700000000001</v>
      </c>
      <c r="J5927">
        <v>1526.99</v>
      </c>
      <c r="K5927">
        <v>67</v>
      </c>
      <c r="L5927">
        <v>2</v>
      </c>
      <c r="M5927">
        <v>65.464299999999994</v>
      </c>
      <c r="N5927">
        <v>1.5357499999999999</v>
      </c>
      <c r="O5927" t="s">
        <v>319</v>
      </c>
      <c r="P5927">
        <v>0</v>
      </c>
      <c r="Q5927" t="s">
        <v>0</v>
      </c>
    </row>
    <row r="5928" spans="1:20">
      <c r="A5928" t="s">
        <v>15987</v>
      </c>
      <c r="D5928">
        <f>L5928/J5928</f>
        <v>1.3096907951001848E-3</v>
      </c>
      <c r="E5928">
        <v>1.3154600000000001E-3</v>
      </c>
      <c r="F5928">
        <v>2.5970900000000002E-2</v>
      </c>
      <c r="G5928">
        <v>5.06512E-2</v>
      </c>
      <c r="H5928">
        <v>1047</v>
      </c>
      <c r="I5928">
        <v>283.46100000000001</v>
      </c>
      <c r="J5928">
        <v>763.53899999999999</v>
      </c>
      <c r="K5928">
        <v>8</v>
      </c>
      <c r="L5928">
        <v>1</v>
      </c>
      <c r="M5928">
        <v>7.0395500000000002</v>
      </c>
      <c r="N5928">
        <v>0.96044700000000005</v>
      </c>
      <c r="O5928" t="s">
        <v>1</v>
      </c>
      <c r="P5928">
        <v>3</v>
      </c>
      <c r="Q5928" t="s">
        <v>1424</v>
      </c>
      <c r="R5928" t="s">
        <v>0</v>
      </c>
      <c r="S5928" t="s">
        <v>1607</v>
      </c>
      <c r="T5928" t="s">
        <v>1606</v>
      </c>
    </row>
    <row r="5929" spans="1:20">
      <c r="A5929" t="s">
        <v>15986</v>
      </c>
      <c r="D5929">
        <f>L5929/J5929</f>
        <v>1.3096461990793186E-3</v>
      </c>
      <c r="E5929">
        <v>1.2846999999999999E-3</v>
      </c>
      <c r="F5929">
        <v>9.5922999999999994E-2</v>
      </c>
      <c r="G5929">
        <v>1.3393E-2</v>
      </c>
      <c r="H5929">
        <v>1881</v>
      </c>
      <c r="I5929">
        <v>353.86500000000001</v>
      </c>
      <c r="J5929">
        <v>1527.13</v>
      </c>
      <c r="K5929">
        <v>34</v>
      </c>
      <c r="L5929">
        <v>2</v>
      </c>
      <c r="M5929">
        <v>32.142200000000003</v>
      </c>
      <c r="N5929">
        <v>1.85778</v>
      </c>
      <c r="O5929" t="s">
        <v>11658</v>
      </c>
      <c r="P5929">
        <v>2</v>
      </c>
      <c r="Q5929" t="s">
        <v>4477</v>
      </c>
      <c r="R5929" t="s">
        <v>0</v>
      </c>
      <c r="S5929" t="s">
        <v>2363</v>
      </c>
      <c r="T5929" t="s">
        <v>2362</v>
      </c>
    </row>
    <row r="5930" spans="1:20">
      <c r="A5930" t="s">
        <v>15985</v>
      </c>
      <c r="D5930">
        <f>L5930/J5930</f>
        <v>1.309560446036288E-3</v>
      </c>
      <c r="E5930">
        <v>1.36546E-3</v>
      </c>
      <c r="F5930">
        <v>0.10702200000000001</v>
      </c>
      <c r="G5930">
        <v>1.27587E-2</v>
      </c>
      <c r="H5930">
        <v>1824</v>
      </c>
      <c r="I5930">
        <v>296.77100000000002</v>
      </c>
      <c r="J5930">
        <v>1527.23</v>
      </c>
      <c r="K5930">
        <v>32</v>
      </c>
      <c r="L5930">
        <v>2</v>
      </c>
      <c r="M5930">
        <v>30.028400000000001</v>
      </c>
      <c r="N5930">
        <v>1.9716100000000001</v>
      </c>
      <c r="O5930" t="s">
        <v>6693</v>
      </c>
      <c r="P5930">
        <v>0</v>
      </c>
      <c r="Q5930" t="s">
        <v>0</v>
      </c>
      <c r="S5930" t="s">
        <v>748</v>
      </c>
      <c r="T5930" t="s">
        <v>747</v>
      </c>
    </row>
    <row r="5931" spans="1:20">
      <c r="A5931" t="s">
        <v>15984</v>
      </c>
      <c r="D5931">
        <f>L5931/J5931</f>
        <v>1.3094026897750054E-3</v>
      </c>
      <c r="E5931">
        <v>2.8039699999999998E-3</v>
      </c>
      <c r="F5931">
        <v>0.110862</v>
      </c>
      <c r="G5931">
        <v>2.52924E-2</v>
      </c>
      <c r="H5931">
        <v>912</v>
      </c>
      <c r="I5931">
        <v>148.29300000000001</v>
      </c>
      <c r="J5931">
        <v>763.70699999999999</v>
      </c>
      <c r="K5931">
        <v>18</v>
      </c>
      <c r="L5931">
        <v>1</v>
      </c>
      <c r="M5931">
        <v>15.925599999999999</v>
      </c>
      <c r="N5931">
        <v>2.0743900000000002</v>
      </c>
      <c r="O5931" t="s">
        <v>14442</v>
      </c>
      <c r="P5931">
        <v>4</v>
      </c>
      <c r="Q5931" t="s">
        <v>1130</v>
      </c>
      <c r="R5931" t="s">
        <v>0</v>
      </c>
      <c r="S5931" t="s">
        <v>15983</v>
      </c>
      <c r="T5931" t="s">
        <v>15982</v>
      </c>
    </row>
    <row r="5932" spans="1:20">
      <c r="A5932" t="s">
        <v>15981</v>
      </c>
      <c r="D5932">
        <f>L5932/J5932</f>
        <v>1.3091849799825618E-3</v>
      </c>
      <c r="E5932">
        <v>1.5349700000000001E-3</v>
      </c>
      <c r="F5932">
        <v>5.8993200000000003E-2</v>
      </c>
      <c r="G5932">
        <v>2.6019500000000001E-2</v>
      </c>
      <c r="H5932">
        <v>1038</v>
      </c>
      <c r="I5932">
        <v>274.166</v>
      </c>
      <c r="J5932">
        <v>763.83399999999995</v>
      </c>
      <c r="K5932">
        <v>17</v>
      </c>
      <c r="L5932">
        <v>1</v>
      </c>
      <c r="M5932">
        <v>15.850899999999999</v>
      </c>
      <c r="N5932">
        <v>1.14906</v>
      </c>
      <c r="O5932" t="s">
        <v>15980</v>
      </c>
      <c r="P5932">
        <v>2</v>
      </c>
      <c r="Q5932" t="s">
        <v>1198</v>
      </c>
      <c r="S5932" t="s">
        <v>4580</v>
      </c>
      <c r="T5932" t="s">
        <v>4579</v>
      </c>
    </row>
    <row r="5933" spans="1:20">
      <c r="A5933" t="s">
        <v>15979</v>
      </c>
      <c r="D5933">
        <f>L5933/J5933</f>
        <v>1.3077365695454309E-3</v>
      </c>
      <c r="E5933">
        <v>1.9401900000000001E-3</v>
      </c>
      <c r="F5933">
        <v>0.140211</v>
      </c>
      <c r="G5933">
        <v>1.38377E-2</v>
      </c>
      <c r="H5933">
        <v>3669</v>
      </c>
      <c r="I5933">
        <v>610.28</v>
      </c>
      <c r="J5933">
        <v>3058.72</v>
      </c>
      <c r="K5933">
        <v>89</v>
      </c>
      <c r="L5933">
        <v>4</v>
      </c>
      <c r="M5933">
        <v>83.227800000000002</v>
      </c>
      <c r="N5933">
        <v>5.7722300000000004</v>
      </c>
      <c r="O5933" t="s">
        <v>15978</v>
      </c>
      <c r="P5933">
        <v>0</v>
      </c>
      <c r="Q5933" t="s">
        <v>0</v>
      </c>
      <c r="S5933" t="s">
        <v>1981</v>
      </c>
      <c r="T5933" t="s">
        <v>1980</v>
      </c>
    </row>
    <row r="5934" spans="1:20">
      <c r="A5934" t="s">
        <v>15977</v>
      </c>
      <c r="D5934">
        <f>L5934/J5934</f>
        <v>1.3073826591378859E-3</v>
      </c>
      <c r="E5934">
        <v>1.2733499999999999E-3</v>
      </c>
      <c r="F5934">
        <v>0.13634399999999999</v>
      </c>
      <c r="G5934">
        <v>9.3392200000000005E-3</v>
      </c>
      <c r="H5934">
        <v>876</v>
      </c>
      <c r="I5934">
        <v>111.113</v>
      </c>
      <c r="J5934">
        <v>764.88699999999994</v>
      </c>
      <c r="K5934">
        <v>14</v>
      </c>
      <c r="L5934">
        <v>1</v>
      </c>
      <c r="M5934">
        <v>13.154299999999999</v>
      </c>
      <c r="N5934">
        <v>0.845692</v>
      </c>
      <c r="O5934" t="s">
        <v>4500</v>
      </c>
      <c r="P5934">
        <v>1</v>
      </c>
      <c r="Q5934" t="s">
        <v>4499</v>
      </c>
      <c r="R5934" t="s">
        <v>0</v>
      </c>
      <c r="S5934" t="s">
        <v>12445</v>
      </c>
      <c r="T5934" t="s">
        <v>12444</v>
      </c>
    </row>
    <row r="5935" spans="1:20">
      <c r="A5935" t="s">
        <v>15976</v>
      </c>
      <c r="D5935">
        <f>L5935/J5935</f>
        <v>1.3070221069719173E-3</v>
      </c>
      <c r="E5935">
        <v>1.49737E-3</v>
      </c>
      <c r="F5935">
        <v>0.131656</v>
      </c>
      <c r="G5935">
        <v>1.1373299999999999E-2</v>
      </c>
      <c r="H5935">
        <v>903</v>
      </c>
      <c r="I5935">
        <v>137.90199999999999</v>
      </c>
      <c r="J5935">
        <v>765.09799999999996</v>
      </c>
      <c r="K5935">
        <v>18</v>
      </c>
      <c r="L5935">
        <v>1</v>
      </c>
      <c r="M5935">
        <v>16.9316</v>
      </c>
      <c r="N5935">
        <v>1.0684</v>
      </c>
      <c r="O5935" t="s">
        <v>4750</v>
      </c>
      <c r="P5935">
        <v>6</v>
      </c>
      <c r="Q5935" t="s">
        <v>1260</v>
      </c>
      <c r="R5935" t="s">
        <v>0</v>
      </c>
      <c r="S5935" t="s">
        <v>3136</v>
      </c>
      <c r="T5935" t="s">
        <v>3135</v>
      </c>
    </row>
    <row r="5936" spans="1:20">
      <c r="A5936" t="s">
        <v>15975</v>
      </c>
      <c r="D5936">
        <f>L5936/J5936</f>
        <v>1.3068905805861406E-3</v>
      </c>
      <c r="E5936">
        <v>1.12867E-3</v>
      </c>
      <c r="F5936">
        <v>0.110849</v>
      </c>
      <c r="G5936">
        <v>1.0182E-2</v>
      </c>
      <c r="H5936">
        <v>1806</v>
      </c>
      <c r="I5936">
        <v>275.65300000000002</v>
      </c>
      <c r="J5936">
        <v>1530.35</v>
      </c>
      <c r="K5936">
        <v>30</v>
      </c>
      <c r="L5936">
        <v>2</v>
      </c>
      <c r="M5936">
        <v>28.3949</v>
      </c>
      <c r="N5936">
        <v>1.6051</v>
      </c>
      <c r="O5936" t="s">
        <v>15974</v>
      </c>
      <c r="P5936">
        <v>5</v>
      </c>
      <c r="Q5936" t="s">
        <v>15973</v>
      </c>
      <c r="R5936" t="s">
        <v>0</v>
      </c>
    </row>
    <row r="5937" spans="1:20">
      <c r="A5937" t="s">
        <v>15972</v>
      </c>
      <c r="D5937">
        <f>L5937/J5937</f>
        <v>1.3067909570065777E-3</v>
      </c>
      <c r="E5937">
        <v>1.26479E-3</v>
      </c>
      <c r="F5937">
        <v>0.114826</v>
      </c>
      <c r="G5937">
        <v>1.10148E-2</v>
      </c>
      <c r="H5937">
        <v>2814</v>
      </c>
      <c r="I5937">
        <v>518.298</v>
      </c>
      <c r="J5937">
        <v>2295.6999999999998</v>
      </c>
      <c r="K5937">
        <v>58</v>
      </c>
      <c r="L5937">
        <v>3</v>
      </c>
      <c r="M5937">
        <v>55.301900000000003</v>
      </c>
      <c r="N5937">
        <v>2.69808</v>
      </c>
      <c r="O5937" t="s">
        <v>5601</v>
      </c>
      <c r="P5937">
        <v>1</v>
      </c>
      <c r="Q5937" t="s">
        <v>180</v>
      </c>
      <c r="R5937" t="s">
        <v>0</v>
      </c>
      <c r="S5937" t="s">
        <v>15971</v>
      </c>
      <c r="T5937" t="s">
        <v>15970</v>
      </c>
    </row>
    <row r="5938" spans="1:20">
      <c r="A5938" t="s">
        <v>15969</v>
      </c>
      <c r="D5938">
        <f>L5938/J5938</f>
        <v>1.3062376111526567E-3</v>
      </c>
      <c r="E5938">
        <v>1.3271699999999999E-3</v>
      </c>
      <c r="F5938">
        <v>7.4185399999999999E-2</v>
      </c>
      <c r="G5938">
        <v>1.7889800000000001E-2</v>
      </c>
      <c r="H5938">
        <v>3657</v>
      </c>
      <c r="I5938">
        <v>594.774</v>
      </c>
      <c r="J5938">
        <v>3062.23</v>
      </c>
      <c r="K5938">
        <v>47</v>
      </c>
      <c r="L5938">
        <v>4</v>
      </c>
      <c r="M5938">
        <v>43.036099999999998</v>
      </c>
      <c r="N5938">
        <v>3.9639199999999999</v>
      </c>
      <c r="O5938" t="s">
        <v>1</v>
      </c>
      <c r="P5938">
        <v>0</v>
      </c>
      <c r="Q5938" t="s">
        <v>0</v>
      </c>
    </row>
    <row r="5939" spans="1:20">
      <c r="A5939" t="s">
        <v>15968</v>
      </c>
      <c r="D5939">
        <f>L5939/J5939</f>
        <v>1.3056909847260268E-3</v>
      </c>
      <c r="E5939">
        <v>1.37257E-3</v>
      </c>
      <c r="F5939">
        <v>2.2393099999999999E-2</v>
      </c>
      <c r="G5939">
        <v>6.1294599999999998E-2</v>
      </c>
      <c r="H5939">
        <v>909</v>
      </c>
      <c r="I5939">
        <v>143.12200000000001</v>
      </c>
      <c r="J5939">
        <v>765.87800000000004</v>
      </c>
      <c r="K5939">
        <v>4</v>
      </c>
      <c r="L5939">
        <v>1</v>
      </c>
      <c r="M5939">
        <v>3.0120499999999999</v>
      </c>
      <c r="N5939">
        <v>0.98795299999999997</v>
      </c>
      <c r="O5939" t="s">
        <v>2164</v>
      </c>
      <c r="P5939">
        <v>3</v>
      </c>
      <c r="Q5939" t="s">
        <v>1000</v>
      </c>
      <c r="R5939" t="s">
        <v>0</v>
      </c>
      <c r="S5939" t="s">
        <v>999</v>
      </c>
      <c r="T5939" t="s">
        <v>998</v>
      </c>
    </row>
    <row r="5940" spans="1:20">
      <c r="A5940" t="s">
        <v>15967</v>
      </c>
      <c r="D5940">
        <f>L5940/J5940</f>
        <v>1.305329661005887E-3</v>
      </c>
      <c r="E5940">
        <v>1.3378400000000001E-3</v>
      </c>
      <c r="F5940">
        <v>5.5519300000000001E-2</v>
      </c>
      <c r="G5940">
        <v>2.4096900000000001E-2</v>
      </c>
      <c r="H5940">
        <v>2811</v>
      </c>
      <c r="I5940">
        <v>512.726</v>
      </c>
      <c r="J5940">
        <v>2298.27</v>
      </c>
      <c r="K5940">
        <v>31</v>
      </c>
      <c r="L5940">
        <v>3</v>
      </c>
      <c r="M5940">
        <v>27.978000000000002</v>
      </c>
      <c r="N5940">
        <v>3.0219999999999998</v>
      </c>
      <c r="O5940" t="s">
        <v>11153</v>
      </c>
      <c r="P5940">
        <v>3</v>
      </c>
      <c r="Q5940" t="s">
        <v>2022</v>
      </c>
      <c r="R5940" t="s">
        <v>0</v>
      </c>
      <c r="S5940" t="s">
        <v>999</v>
      </c>
      <c r="T5940" t="s">
        <v>998</v>
      </c>
    </row>
    <row r="5941" spans="1:20">
      <c r="A5941" t="s">
        <v>15966</v>
      </c>
      <c r="D5941">
        <f>L5941/J5941</f>
        <v>1.304898720285825E-3</v>
      </c>
      <c r="E5941">
        <v>1.2788700000000001E-3</v>
      </c>
      <c r="F5941">
        <v>7.8062400000000004E-2</v>
      </c>
      <c r="G5941">
        <v>1.6382600000000001E-2</v>
      </c>
      <c r="H5941">
        <v>945</v>
      </c>
      <c r="I5941">
        <v>178.65700000000001</v>
      </c>
      <c r="J5941">
        <v>766.34299999999996</v>
      </c>
      <c r="K5941">
        <v>14</v>
      </c>
      <c r="L5941">
        <v>1</v>
      </c>
      <c r="M5941">
        <v>13.0808</v>
      </c>
      <c r="N5941">
        <v>0.91922199999999998</v>
      </c>
      <c r="O5941" t="s">
        <v>10038</v>
      </c>
      <c r="P5941">
        <v>3</v>
      </c>
      <c r="Q5941" t="s">
        <v>15965</v>
      </c>
      <c r="R5941" t="s">
        <v>10036</v>
      </c>
      <c r="S5941" t="s">
        <v>6039</v>
      </c>
      <c r="T5941" t="s">
        <v>6038</v>
      </c>
    </row>
    <row r="5942" spans="1:20">
      <c r="A5942" t="s">
        <v>15964</v>
      </c>
      <c r="D5942">
        <f>L5942/J5942</f>
        <v>1.304571872125865E-3</v>
      </c>
      <c r="E5942">
        <v>1.42073E-3</v>
      </c>
      <c r="F5942">
        <v>4.6329799999999997E-2</v>
      </c>
      <c r="G5942">
        <v>3.0665600000000001E-2</v>
      </c>
      <c r="H5942">
        <v>1854</v>
      </c>
      <c r="I5942">
        <v>320.93200000000002</v>
      </c>
      <c r="J5942">
        <v>1533.07</v>
      </c>
      <c r="K5942">
        <v>17</v>
      </c>
      <c r="L5942">
        <v>2</v>
      </c>
      <c r="M5942">
        <v>14.8279</v>
      </c>
      <c r="N5942">
        <v>2.1720999999999999</v>
      </c>
      <c r="O5942" t="s">
        <v>15963</v>
      </c>
      <c r="P5942">
        <v>0</v>
      </c>
      <c r="Q5942" t="s">
        <v>0</v>
      </c>
      <c r="S5942" t="s">
        <v>3429</v>
      </c>
      <c r="T5942" t="s">
        <v>3428</v>
      </c>
    </row>
    <row r="5943" spans="1:20">
      <c r="A5943" t="s">
        <v>15962</v>
      </c>
      <c r="D5943">
        <f>L5943/J5943</f>
        <v>1.3035826797314621E-3</v>
      </c>
      <c r="E5943">
        <v>1.3832199999999999E-3</v>
      </c>
      <c r="F5943">
        <v>7.3131000000000002E-2</v>
      </c>
      <c r="G5943">
        <v>1.8914199999999999E-2</v>
      </c>
      <c r="H5943">
        <v>2907</v>
      </c>
      <c r="I5943">
        <v>605.65</v>
      </c>
      <c r="J5943">
        <v>2301.35</v>
      </c>
      <c r="K5943">
        <v>45</v>
      </c>
      <c r="L5943">
        <v>3</v>
      </c>
      <c r="M5943">
        <v>41.982700000000001</v>
      </c>
      <c r="N5943">
        <v>3.0173100000000002</v>
      </c>
      <c r="O5943" t="s">
        <v>15961</v>
      </c>
      <c r="P5943">
        <v>4</v>
      </c>
      <c r="Q5943" t="s">
        <v>15960</v>
      </c>
      <c r="R5943" t="s">
        <v>259</v>
      </c>
      <c r="S5943" t="s">
        <v>15895</v>
      </c>
      <c r="T5943" t="s">
        <v>15894</v>
      </c>
    </row>
    <row r="5944" spans="1:20">
      <c r="A5944" t="s">
        <v>15959</v>
      </c>
      <c r="D5944">
        <f>L5944/J5944</f>
        <v>1.3027516720817711E-3</v>
      </c>
      <c r="E5944">
        <v>1.3323199999999999E-3</v>
      </c>
      <c r="F5944">
        <v>6.0237400000000003E-2</v>
      </c>
      <c r="G5944">
        <v>2.21178E-2</v>
      </c>
      <c r="H5944">
        <v>885</v>
      </c>
      <c r="I5944">
        <v>117.39400000000001</v>
      </c>
      <c r="J5944">
        <v>767.60599999999999</v>
      </c>
      <c r="K5944">
        <v>8</v>
      </c>
      <c r="L5944">
        <v>1</v>
      </c>
      <c r="M5944">
        <v>6.9892099999999999</v>
      </c>
      <c r="N5944">
        <v>1.0107900000000001</v>
      </c>
      <c r="O5944" t="s">
        <v>2861</v>
      </c>
      <c r="P5944">
        <v>4</v>
      </c>
      <c r="Q5944" t="s">
        <v>2860</v>
      </c>
      <c r="R5944" t="s">
        <v>2859</v>
      </c>
    </row>
    <row r="5945" spans="1:20">
      <c r="A5945" t="s">
        <v>15958</v>
      </c>
      <c r="D5945">
        <f>L5945/J5945</f>
        <v>1.3026685164559601E-3</v>
      </c>
      <c r="E5945">
        <v>1.3329500000000001E-3</v>
      </c>
      <c r="F5945">
        <v>4.9368500000000003E-2</v>
      </c>
      <c r="G5945">
        <v>2.69999E-2</v>
      </c>
      <c r="H5945">
        <v>1809</v>
      </c>
      <c r="I5945">
        <v>273.68900000000002</v>
      </c>
      <c r="J5945">
        <v>1535.31</v>
      </c>
      <c r="K5945">
        <v>15</v>
      </c>
      <c r="L5945">
        <v>2</v>
      </c>
      <c r="M5945">
        <v>13.026899999999999</v>
      </c>
      <c r="N5945">
        <v>1.9730700000000001</v>
      </c>
      <c r="O5945" t="s">
        <v>1</v>
      </c>
      <c r="P5945">
        <v>2</v>
      </c>
      <c r="Q5945" t="s">
        <v>581</v>
      </c>
      <c r="R5945" t="s">
        <v>0</v>
      </c>
      <c r="S5945" t="s">
        <v>10276</v>
      </c>
      <c r="T5945" t="s">
        <v>10275</v>
      </c>
    </row>
    <row r="5946" spans="1:20">
      <c r="A5946" t="s">
        <v>15957</v>
      </c>
      <c r="D5946">
        <f>L5946/J5946</f>
        <v>1.3022715522686221E-3</v>
      </c>
      <c r="E5946">
        <v>1.30181E-3</v>
      </c>
      <c r="F5946">
        <v>8.7801199999999996E-2</v>
      </c>
      <c r="G5946">
        <v>1.4826799999999999E-2</v>
      </c>
      <c r="H5946">
        <v>969</v>
      </c>
      <c r="I5946">
        <v>201.11099999999999</v>
      </c>
      <c r="J5946">
        <v>767.88900000000001</v>
      </c>
      <c r="K5946">
        <v>18</v>
      </c>
      <c r="L5946">
        <v>1</v>
      </c>
      <c r="M5946">
        <v>17.035599999999999</v>
      </c>
      <c r="N5946">
        <v>0.96441900000000003</v>
      </c>
      <c r="O5946" t="s">
        <v>15956</v>
      </c>
      <c r="P5946">
        <v>3</v>
      </c>
      <c r="Q5946" t="s">
        <v>5873</v>
      </c>
      <c r="R5946" t="s">
        <v>3808</v>
      </c>
      <c r="S5946" t="s">
        <v>5872</v>
      </c>
      <c r="T5946" t="s">
        <v>5871</v>
      </c>
    </row>
    <row r="5947" spans="1:20">
      <c r="A5947" t="s">
        <v>15955</v>
      </c>
      <c r="D5947">
        <f>L5947/J5947</f>
        <v>1.3022545933775145E-3</v>
      </c>
      <c r="E5947">
        <v>1.52958E-3</v>
      </c>
      <c r="F5947">
        <v>0.12537400000000001</v>
      </c>
      <c r="G5947">
        <v>1.22001E-2</v>
      </c>
      <c r="H5947">
        <v>939</v>
      </c>
      <c r="I5947">
        <v>171.101</v>
      </c>
      <c r="J5947">
        <v>767.899</v>
      </c>
      <c r="K5947">
        <v>21</v>
      </c>
      <c r="L5947">
        <v>1</v>
      </c>
      <c r="M5947">
        <v>19.9099</v>
      </c>
      <c r="N5947">
        <v>1.0901400000000001</v>
      </c>
      <c r="O5947" t="s">
        <v>15954</v>
      </c>
      <c r="P5947">
        <v>4</v>
      </c>
      <c r="Q5947" t="s">
        <v>6923</v>
      </c>
      <c r="R5947" t="s">
        <v>1285</v>
      </c>
      <c r="S5947" t="s">
        <v>1284</v>
      </c>
      <c r="T5947" t="s">
        <v>1283</v>
      </c>
    </row>
    <row r="5948" spans="1:20">
      <c r="A5948" t="s">
        <v>15953</v>
      </c>
      <c r="D5948">
        <f>L5948/J5948</f>
        <v>1.3019053384628403E-3</v>
      </c>
      <c r="E5948">
        <v>1.4449700000000001E-3</v>
      </c>
      <c r="F5948">
        <v>6.3883099999999998E-2</v>
      </c>
      <c r="G5948">
        <v>2.2619E-2</v>
      </c>
      <c r="H5948">
        <v>1980</v>
      </c>
      <c r="I5948">
        <v>443.79199999999997</v>
      </c>
      <c r="J5948">
        <v>1536.21</v>
      </c>
      <c r="K5948">
        <v>29</v>
      </c>
      <c r="L5948">
        <v>2</v>
      </c>
      <c r="M5948">
        <v>26.894300000000001</v>
      </c>
      <c r="N5948">
        <v>2.1057399999999999</v>
      </c>
      <c r="O5948" t="s">
        <v>1</v>
      </c>
      <c r="P5948">
        <v>0</v>
      </c>
      <c r="Q5948" t="s">
        <v>0</v>
      </c>
    </row>
    <row r="5949" spans="1:20">
      <c r="A5949" t="s">
        <v>15952</v>
      </c>
      <c r="D5949">
        <f>L5949/J5949</f>
        <v>1.3017087530801683E-3</v>
      </c>
      <c r="E5949">
        <v>1.3683300000000001E-3</v>
      </c>
      <c r="F5949">
        <v>7.4806600000000001E-2</v>
      </c>
      <c r="G5949">
        <v>1.8291600000000002E-2</v>
      </c>
      <c r="H5949">
        <v>948</v>
      </c>
      <c r="I5949">
        <v>179.779</v>
      </c>
      <c r="J5949">
        <v>768.221</v>
      </c>
      <c r="K5949">
        <v>14</v>
      </c>
      <c r="L5949">
        <v>1</v>
      </c>
      <c r="M5949">
        <v>12.985099999999999</v>
      </c>
      <c r="N5949">
        <v>1.01495</v>
      </c>
      <c r="O5949" t="s">
        <v>15628</v>
      </c>
      <c r="P5949">
        <v>2</v>
      </c>
      <c r="Q5949" t="s">
        <v>260</v>
      </c>
      <c r="R5949" t="s">
        <v>259</v>
      </c>
      <c r="S5949" t="s">
        <v>360</v>
      </c>
      <c r="T5949" t="s">
        <v>359</v>
      </c>
    </row>
    <row r="5950" spans="1:20">
      <c r="A5950" t="s">
        <v>15951</v>
      </c>
      <c r="D5950">
        <f>L5950/J5950</f>
        <v>1.3008299294950177E-3</v>
      </c>
      <c r="E5950">
        <v>1.41464E-3</v>
      </c>
      <c r="F5950">
        <v>4.6247900000000002E-2</v>
      </c>
      <c r="G5950">
        <v>3.05881E-2</v>
      </c>
      <c r="H5950">
        <v>2028</v>
      </c>
      <c r="I5950">
        <v>490.524</v>
      </c>
      <c r="J5950">
        <v>1537.48</v>
      </c>
      <c r="K5950">
        <v>24</v>
      </c>
      <c r="L5950">
        <v>2</v>
      </c>
      <c r="M5950">
        <v>21.900300000000001</v>
      </c>
      <c r="N5950">
        <v>2.0996700000000001</v>
      </c>
      <c r="O5950" t="s">
        <v>10716</v>
      </c>
      <c r="P5950">
        <v>4</v>
      </c>
      <c r="Q5950" t="s">
        <v>333</v>
      </c>
      <c r="R5950" t="s">
        <v>332</v>
      </c>
      <c r="S5950" t="s">
        <v>7304</v>
      </c>
      <c r="T5950" t="s">
        <v>7303</v>
      </c>
    </row>
    <row r="5951" spans="1:20">
      <c r="A5951" t="s">
        <v>15950</v>
      </c>
      <c r="D5951">
        <f>L5951/J5951</f>
        <v>1.3002633033189219E-3</v>
      </c>
      <c r="E5951">
        <v>1.3047499999999999E-3</v>
      </c>
      <c r="F5951">
        <v>8.2836499999999993E-2</v>
      </c>
      <c r="G5951">
        <v>1.5750900000000002E-2</v>
      </c>
      <c r="H5951">
        <v>3714</v>
      </c>
      <c r="I5951">
        <v>637.70100000000002</v>
      </c>
      <c r="J5951">
        <v>3076.3</v>
      </c>
      <c r="K5951">
        <v>54</v>
      </c>
      <c r="L5951">
        <v>4</v>
      </c>
      <c r="M5951">
        <v>50.186700000000002</v>
      </c>
      <c r="N5951">
        <v>3.8133300000000001</v>
      </c>
      <c r="O5951" t="s">
        <v>15949</v>
      </c>
      <c r="P5951">
        <v>0</v>
      </c>
      <c r="Q5951" t="s">
        <v>0</v>
      </c>
      <c r="S5951" t="s">
        <v>692</v>
      </c>
      <c r="T5951" t="s">
        <v>691</v>
      </c>
    </row>
    <row r="5952" spans="1:20">
      <c r="A5952" t="s">
        <v>15948</v>
      </c>
      <c r="D5952">
        <f>L5952/J5952</f>
        <v>1.3000469316942341E-3</v>
      </c>
      <c r="E5952">
        <v>1.3583499999999999E-3</v>
      </c>
      <c r="F5952">
        <v>6.4905400000000002E-2</v>
      </c>
      <c r="G5952">
        <v>2.0928100000000002E-2</v>
      </c>
      <c r="H5952">
        <v>960</v>
      </c>
      <c r="I5952">
        <v>190.797</v>
      </c>
      <c r="J5952">
        <v>769.20299999999997</v>
      </c>
      <c r="K5952">
        <v>13</v>
      </c>
      <c r="L5952">
        <v>1</v>
      </c>
      <c r="M5952">
        <v>11.9885</v>
      </c>
      <c r="N5952">
        <v>1.01149</v>
      </c>
      <c r="O5952" t="s">
        <v>15947</v>
      </c>
      <c r="P5952">
        <v>3</v>
      </c>
      <c r="Q5952" t="s">
        <v>15946</v>
      </c>
      <c r="R5952" t="s">
        <v>15945</v>
      </c>
      <c r="S5952" t="s">
        <v>15944</v>
      </c>
      <c r="T5952" t="s">
        <v>15943</v>
      </c>
    </row>
    <row r="5953" spans="1:20">
      <c r="A5953" t="s">
        <v>15942</v>
      </c>
      <c r="D5953">
        <f>L5953/J5953</f>
        <v>1.2988362427265171E-3</v>
      </c>
      <c r="E5953">
        <v>1.1804999999999999E-3</v>
      </c>
      <c r="F5953">
        <v>0.20995900000000001</v>
      </c>
      <c r="G5953">
        <v>5.6225399999999997E-3</v>
      </c>
      <c r="H5953">
        <v>1836</v>
      </c>
      <c r="I5953">
        <v>296.16500000000002</v>
      </c>
      <c r="J5953">
        <v>1539.84</v>
      </c>
      <c r="K5953">
        <v>56</v>
      </c>
      <c r="L5953">
        <v>2</v>
      </c>
      <c r="M5953">
        <v>54.409399999999998</v>
      </c>
      <c r="N5953">
        <v>1.5905499999999999</v>
      </c>
      <c r="O5953" t="s">
        <v>15941</v>
      </c>
      <c r="P5953">
        <v>3</v>
      </c>
      <c r="Q5953" t="s">
        <v>15940</v>
      </c>
      <c r="R5953" t="s">
        <v>15939</v>
      </c>
      <c r="S5953" t="s">
        <v>15938</v>
      </c>
      <c r="T5953" t="s">
        <v>15937</v>
      </c>
    </row>
    <row r="5954" spans="1:20">
      <c r="A5954" t="s">
        <v>15936</v>
      </c>
      <c r="D5954">
        <f>L5954/J5954</f>
        <v>1.2983977771430055E-3</v>
      </c>
      <c r="E5954">
        <v>1.5145600000000001E-3</v>
      </c>
      <c r="F5954">
        <v>5.9035900000000002E-2</v>
      </c>
      <c r="G5954">
        <v>2.5654900000000001E-2</v>
      </c>
      <c r="H5954">
        <v>2787</v>
      </c>
      <c r="I5954">
        <v>476.45600000000002</v>
      </c>
      <c r="J5954">
        <v>2310.54</v>
      </c>
      <c r="K5954">
        <v>29</v>
      </c>
      <c r="L5954">
        <v>3</v>
      </c>
      <c r="M5954">
        <v>25.7913</v>
      </c>
      <c r="N5954">
        <v>3.2087400000000001</v>
      </c>
      <c r="O5954" t="s">
        <v>15935</v>
      </c>
      <c r="P5954">
        <v>4</v>
      </c>
      <c r="Q5954" t="s">
        <v>15934</v>
      </c>
      <c r="R5954" t="s">
        <v>15933</v>
      </c>
      <c r="S5954" t="s">
        <v>15932</v>
      </c>
      <c r="T5954" t="s">
        <v>15931</v>
      </c>
    </row>
    <row r="5955" spans="1:20">
      <c r="A5955" t="s">
        <v>15930</v>
      </c>
      <c r="D5955">
        <f>L5955/J5955</f>
        <v>1.2978534801292142E-3</v>
      </c>
      <c r="E5955">
        <v>1.3196499999999999E-3</v>
      </c>
      <c r="F5955">
        <v>3.32644E-2</v>
      </c>
      <c r="G5955">
        <v>3.9671499999999998E-2</v>
      </c>
      <c r="H5955">
        <v>897</v>
      </c>
      <c r="I5955">
        <v>126.497</v>
      </c>
      <c r="J5955">
        <v>770.50300000000004</v>
      </c>
      <c r="K5955">
        <v>5</v>
      </c>
      <c r="L5955">
        <v>1</v>
      </c>
      <c r="M5955">
        <v>4.0269300000000001</v>
      </c>
      <c r="N5955">
        <v>0.97307200000000005</v>
      </c>
      <c r="O5955" t="s">
        <v>15929</v>
      </c>
      <c r="P5955">
        <v>4</v>
      </c>
      <c r="Q5955" t="s">
        <v>224</v>
      </c>
      <c r="R5955" t="s">
        <v>0</v>
      </c>
      <c r="S5955" t="s">
        <v>223</v>
      </c>
      <c r="T5955" t="s">
        <v>222</v>
      </c>
    </row>
    <row r="5956" spans="1:20">
      <c r="A5956" t="s">
        <v>15928</v>
      </c>
      <c r="D5956">
        <f>L5956/J5956</f>
        <v>1.297816423866844E-3</v>
      </c>
      <c r="E5956">
        <v>1.38328E-3</v>
      </c>
      <c r="F5956">
        <v>7.5156700000000007E-2</v>
      </c>
      <c r="G5956">
        <v>1.8405299999999999E-2</v>
      </c>
      <c r="H5956">
        <v>1872</v>
      </c>
      <c r="I5956">
        <v>330.95299999999997</v>
      </c>
      <c r="J5956">
        <v>1541.05</v>
      </c>
      <c r="K5956">
        <v>27</v>
      </c>
      <c r="L5956">
        <v>2</v>
      </c>
      <c r="M5956">
        <v>24.8687</v>
      </c>
      <c r="N5956">
        <v>2.13131</v>
      </c>
      <c r="O5956" t="s">
        <v>15927</v>
      </c>
      <c r="P5956">
        <v>2</v>
      </c>
      <c r="Q5956" t="s">
        <v>15703</v>
      </c>
      <c r="R5956" t="s">
        <v>762</v>
      </c>
      <c r="S5956" t="s">
        <v>4384</v>
      </c>
      <c r="T5956" t="s">
        <v>4383</v>
      </c>
    </row>
    <row r="5957" spans="1:20">
      <c r="A5957" t="s">
        <v>15926</v>
      </c>
      <c r="D5957">
        <f>L5957/J5957</f>
        <v>1.2969731241229221E-3</v>
      </c>
      <c r="E5957">
        <v>1.38557E-3</v>
      </c>
      <c r="F5957">
        <v>0.141157</v>
      </c>
      <c r="G5957">
        <v>9.8158399999999993E-3</v>
      </c>
      <c r="H5957">
        <v>924</v>
      </c>
      <c r="I5957">
        <v>152.97399999999999</v>
      </c>
      <c r="J5957">
        <v>771.02599999999995</v>
      </c>
      <c r="K5957">
        <v>21</v>
      </c>
      <c r="L5957">
        <v>1</v>
      </c>
      <c r="M5957">
        <v>20.010000000000002</v>
      </c>
      <c r="N5957">
        <v>0.98997999999999997</v>
      </c>
      <c r="O5957" t="s">
        <v>15925</v>
      </c>
      <c r="P5957">
        <v>3</v>
      </c>
      <c r="Q5957" t="s">
        <v>8764</v>
      </c>
      <c r="R5957" t="s">
        <v>8763</v>
      </c>
      <c r="S5957" t="s">
        <v>15924</v>
      </c>
      <c r="T5957" t="s">
        <v>15923</v>
      </c>
    </row>
    <row r="5958" spans="1:20">
      <c r="A5958" t="s">
        <v>15922</v>
      </c>
      <c r="D5958">
        <f>L5958/J5958</f>
        <v>1.2958571447083673E-3</v>
      </c>
      <c r="E5958">
        <v>1.31602E-3</v>
      </c>
      <c r="F5958">
        <v>4.1180300000000003E-2</v>
      </c>
      <c r="G5958">
        <v>3.1957600000000003E-2</v>
      </c>
      <c r="H5958">
        <v>1863</v>
      </c>
      <c r="I5958">
        <v>319.62400000000002</v>
      </c>
      <c r="J5958">
        <v>1543.38</v>
      </c>
      <c r="K5958">
        <v>15</v>
      </c>
      <c r="L5958">
        <v>2</v>
      </c>
      <c r="M5958">
        <v>12.9947</v>
      </c>
      <c r="N5958">
        <v>2.0052699999999999</v>
      </c>
      <c r="O5958" t="s">
        <v>1</v>
      </c>
      <c r="P5958">
        <v>1</v>
      </c>
      <c r="Q5958" t="s">
        <v>318</v>
      </c>
      <c r="R5958" t="s">
        <v>0</v>
      </c>
      <c r="S5958" t="s">
        <v>3267</v>
      </c>
      <c r="T5958" t="s">
        <v>3266</v>
      </c>
    </row>
    <row r="5959" spans="1:20">
      <c r="A5959" t="s">
        <v>15921</v>
      </c>
      <c r="D5959">
        <f>L5959/J5959</f>
        <v>1.2948855903836616E-3</v>
      </c>
      <c r="E5959">
        <v>1.2717399999999999E-3</v>
      </c>
      <c r="F5959">
        <v>1.51322E-2</v>
      </c>
      <c r="G5959">
        <v>8.4042199999999997E-2</v>
      </c>
      <c r="H5959">
        <v>1047</v>
      </c>
      <c r="I5959">
        <v>274.73099999999999</v>
      </c>
      <c r="J5959">
        <v>772.26900000000001</v>
      </c>
      <c r="K5959">
        <v>5</v>
      </c>
      <c r="L5959">
        <v>1</v>
      </c>
      <c r="M5959">
        <v>4.0445099999999998</v>
      </c>
      <c r="N5959">
        <v>0.95548699999999998</v>
      </c>
      <c r="O5959" t="s">
        <v>1</v>
      </c>
      <c r="P5959">
        <v>0</v>
      </c>
      <c r="Q5959" t="s">
        <v>0</v>
      </c>
      <c r="S5959" t="s">
        <v>15920</v>
      </c>
      <c r="T5959" t="s">
        <v>15919</v>
      </c>
    </row>
    <row r="5960" spans="1:20">
      <c r="A5960" t="s">
        <v>15918</v>
      </c>
      <c r="D5960">
        <f>L5960/J5960</f>
        <v>1.2948587632803953E-3</v>
      </c>
      <c r="E5960">
        <v>1.4432099999999999E-3</v>
      </c>
      <c r="F5960">
        <v>4.9859599999999997E-2</v>
      </c>
      <c r="G5960">
        <v>2.89454E-2</v>
      </c>
      <c r="H5960">
        <v>1872</v>
      </c>
      <c r="I5960">
        <v>327.43099999999998</v>
      </c>
      <c r="J5960">
        <v>1544.57</v>
      </c>
      <c r="K5960">
        <v>18</v>
      </c>
      <c r="L5960">
        <v>2</v>
      </c>
      <c r="M5960">
        <v>15.8375</v>
      </c>
      <c r="N5960">
        <v>2.16249</v>
      </c>
      <c r="O5960" t="s">
        <v>15917</v>
      </c>
      <c r="P5960">
        <v>2</v>
      </c>
      <c r="Q5960" t="s">
        <v>6451</v>
      </c>
      <c r="R5960" t="s">
        <v>0</v>
      </c>
      <c r="S5960" t="s">
        <v>15916</v>
      </c>
      <c r="T5960" t="s">
        <v>15915</v>
      </c>
    </row>
    <row r="5961" spans="1:20">
      <c r="A5961" t="s">
        <v>15914</v>
      </c>
      <c r="D5961">
        <f>L5961/J5961</f>
        <v>1.2944883275987501E-3</v>
      </c>
      <c r="E5961">
        <v>1.34078E-3</v>
      </c>
      <c r="F5961">
        <v>0.107376</v>
      </c>
      <c r="G5961">
        <v>1.24867E-2</v>
      </c>
      <c r="H5961">
        <v>972</v>
      </c>
      <c r="I5961">
        <v>199.494</v>
      </c>
      <c r="J5961">
        <v>772.50599999999997</v>
      </c>
      <c r="K5961">
        <v>21</v>
      </c>
      <c r="L5961">
        <v>1</v>
      </c>
      <c r="M5961">
        <v>20.031400000000001</v>
      </c>
      <c r="N5961">
        <v>0.96857300000000002</v>
      </c>
      <c r="O5961" t="s">
        <v>15913</v>
      </c>
      <c r="P5961">
        <v>2</v>
      </c>
      <c r="Q5961" t="s">
        <v>15912</v>
      </c>
      <c r="R5961" t="s">
        <v>0</v>
      </c>
    </row>
    <row r="5962" spans="1:20">
      <c r="A5962" t="s">
        <v>15911</v>
      </c>
      <c r="D5962">
        <f>L5962/J5962</f>
        <v>1.2944196275436963E-3</v>
      </c>
      <c r="E5962">
        <v>1.6720699999999999E-3</v>
      </c>
      <c r="F5962">
        <v>8.5239800000000004E-2</v>
      </c>
      <c r="G5962">
        <v>1.9616000000000001E-2</v>
      </c>
      <c r="H5962">
        <v>915</v>
      </c>
      <c r="I5962">
        <v>142.453</v>
      </c>
      <c r="J5962">
        <v>772.54700000000003</v>
      </c>
      <c r="K5962">
        <v>13</v>
      </c>
      <c r="L5962">
        <v>1</v>
      </c>
      <c r="M5962">
        <v>11.75</v>
      </c>
      <c r="N5962">
        <v>1.2499800000000001</v>
      </c>
      <c r="O5962" t="s">
        <v>15910</v>
      </c>
      <c r="P5962">
        <v>1</v>
      </c>
      <c r="Q5962" t="s">
        <v>315</v>
      </c>
      <c r="R5962" t="s">
        <v>0</v>
      </c>
      <c r="S5962" t="s">
        <v>314</v>
      </c>
      <c r="T5962" t="s">
        <v>313</v>
      </c>
    </row>
    <row r="5963" spans="1:20">
      <c r="A5963" t="s">
        <v>15909</v>
      </c>
      <c r="D5963">
        <f>L5963/J5963</f>
        <v>1.2939221886952605E-3</v>
      </c>
      <c r="E5963">
        <v>1.30013E-3</v>
      </c>
      <c r="F5963">
        <v>4.2440699999999998E-2</v>
      </c>
      <c r="G5963">
        <v>3.0634100000000001E-2</v>
      </c>
      <c r="H5963">
        <v>921</v>
      </c>
      <c r="I5963">
        <v>148.15600000000001</v>
      </c>
      <c r="J5963">
        <v>772.84400000000005</v>
      </c>
      <c r="K5963">
        <v>7</v>
      </c>
      <c r="L5963">
        <v>1</v>
      </c>
      <c r="M5963">
        <v>6.03552</v>
      </c>
      <c r="N5963">
        <v>0.964476</v>
      </c>
      <c r="O5963" t="s">
        <v>10535</v>
      </c>
      <c r="P5963">
        <v>0</v>
      </c>
      <c r="Q5963" t="s">
        <v>0</v>
      </c>
    </row>
    <row r="5964" spans="1:20">
      <c r="A5964" t="s">
        <v>15908</v>
      </c>
      <c r="D5964">
        <f>L5964/J5964</f>
        <v>1.2932009957647669E-3</v>
      </c>
      <c r="E5964">
        <v>1.3164100000000001E-3</v>
      </c>
      <c r="F5964">
        <v>7.7869900000000006E-2</v>
      </c>
      <c r="G5964">
        <v>1.6905199999999999E-2</v>
      </c>
      <c r="H5964">
        <v>933</v>
      </c>
      <c r="I5964">
        <v>159.72499999999999</v>
      </c>
      <c r="J5964">
        <v>773.27499999999998</v>
      </c>
      <c r="K5964">
        <v>13</v>
      </c>
      <c r="L5964">
        <v>1</v>
      </c>
      <c r="M5964">
        <v>12.016500000000001</v>
      </c>
      <c r="N5964">
        <v>0.98346699999999998</v>
      </c>
      <c r="O5964" t="s">
        <v>1</v>
      </c>
      <c r="P5964">
        <v>0</v>
      </c>
      <c r="Q5964" t="s">
        <v>0</v>
      </c>
      <c r="S5964" t="s">
        <v>9795</v>
      </c>
      <c r="T5964" t="s">
        <v>9794</v>
      </c>
    </row>
    <row r="5965" spans="1:20">
      <c r="A5965" t="s">
        <v>15907</v>
      </c>
      <c r="D5965">
        <f>L5965/J5965</f>
        <v>1.2929401588506278E-3</v>
      </c>
      <c r="E5965">
        <v>1.2917499999999999E-3</v>
      </c>
      <c r="F5965">
        <v>0.110661</v>
      </c>
      <c r="G5965">
        <v>1.16731E-2</v>
      </c>
      <c r="H5965">
        <v>909</v>
      </c>
      <c r="I5965">
        <v>135.56899999999999</v>
      </c>
      <c r="J5965">
        <v>773.43100000000004</v>
      </c>
      <c r="K5965">
        <v>15</v>
      </c>
      <c r="L5965">
        <v>1</v>
      </c>
      <c r="M5965">
        <v>14.0634</v>
      </c>
      <c r="N5965">
        <v>0.93657100000000004</v>
      </c>
      <c r="O5965" t="s">
        <v>15906</v>
      </c>
      <c r="P5965">
        <v>7</v>
      </c>
      <c r="Q5965" t="s">
        <v>15905</v>
      </c>
      <c r="R5965" t="s">
        <v>15904</v>
      </c>
      <c r="S5965" t="s">
        <v>15903</v>
      </c>
      <c r="T5965" t="s">
        <v>15902</v>
      </c>
    </row>
    <row r="5966" spans="1:20">
      <c r="A5966" t="s">
        <v>15901</v>
      </c>
      <c r="D5966">
        <f>L5966/J5966</f>
        <v>1.2927362443168084E-3</v>
      </c>
      <c r="E5966">
        <v>1.27644E-3</v>
      </c>
      <c r="F5966">
        <v>5.6466299999999997E-2</v>
      </c>
      <c r="G5966">
        <v>2.2605400000000001E-2</v>
      </c>
      <c r="H5966">
        <v>1014</v>
      </c>
      <c r="I5966">
        <v>240.447</v>
      </c>
      <c r="J5966">
        <v>773.553</v>
      </c>
      <c r="K5966">
        <v>14</v>
      </c>
      <c r="L5966">
        <v>1</v>
      </c>
      <c r="M5966">
        <v>13.0509</v>
      </c>
      <c r="N5966">
        <v>0.94912200000000002</v>
      </c>
      <c r="O5966" t="s">
        <v>1</v>
      </c>
      <c r="P5966">
        <v>0</v>
      </c>
      <c r="Q5966" t="s">
        <v>0</v>
      </c>
      <c r="S5966" t="s">
        <v>15900</v>
      </c>
      <c r="T5966" t="s">
        <v>15899</v>
      </c>
    </row>
    <row r="5967" spans="1:20">
      <c r="A5967" t="s">
        <v>15898</v>
      </c>
      <c r="D5967">
        <f>L5967/J5967</f>
        <v>1.2921382432863728E-3</v>
      </c>
      <c r="E5967">
        <v>1.2935799999999999E-3</v>
      </c>
      <c r="F5967">
        <v>9.6586500000000006E-2</v>
      </c>
      <c r="G5967">
        <v>1.3392899999999999E-2</v>
      </c>
      <c r="H5967">
        <v>972</v>
      </c>
      <c r="I5967">
        <v>198.089</v>
      </c>
      <c r="J5967">
        <v>773.91099999999994</v>
      </c>
      <c r="K5967">
        <v>18</v>
      </c>
      <c r="L5967">
        <v>1</v>
      </c>
      <c r="M5967">
        <v>17.105</v>
      </c>
      <c r="N5967">
        <v>0.89501500000000001</v>
      </c>
      <c r="O5967" t="s">
        <v>15897</v>
      </c>
      <c r="P5967">
        <v>3</v>
      </c>
      <c r="Q5967" t="s">
        <v>15896</v>
      </c>
      <c r="R5967" t="s">
        <v>259</v>
      </c>
      <c r="S5967" t="s">
        <v>15895</v>
      </c>
      <c r="T5967" t="s">
        <v>15894</v>
      </c>
    </row>
    <row r="5968" spans="1:20">
      <c r="A5968" t="s">
        <v>15893</v>
      </c>
      <c r="D5968">
        <f>L5968/J5968</f>
        <v>1.291555808126469E-3</v>
      </c>
      <c r="E5968">
        <v>1.1995199999999999E-3</v>
      </c>
      <c r="F5968">
        <v>0.14971799999999999</v>
      </c>
      <c r="G5968">
        <v>8.0118399999999992E-3</v>
      </c>
      <c r="H5968">
        <v>2790</v>
      </c>
      <c r="I5968">
        <v>467.22399999999999</v>
      </c>
      <c r="J5968">
        <v>2322.7800000000002</v>
      </c>
      <c r="K5968">
        <v>67</v>
      </c>
      <c r="L5968">
        <v>3</v>
      </c>
      <c r="M5968">
        <v>64.433599999999998</v>
      </c>
      <c r="N5968">
        <v>2.5664199999999999</v>
      </c>
      <c r="O5968" t="s">
        <v>15892</v>
      </c>
      <c r="P5968">
        <v>2</v>
      </c>
      <c r="Q5968" t="s">
        <v>5129</v>
      </c>
      <c r="R5968" t="s">
        <v>0</v>
      </c>
      <c r="S5968" t="s">
        <v>5128</v>
      </c>
      <c r="T5968" t="s">
        <v>5127</v>
      </c>
    </row>
    <row r="5969" spans="1:20">
      <c r="A5969" t="s">
        <v>15891</v>
      </c>
      <c r="D5969">
        <f>L5969/J5969</f>
        <v>1.2892191199790288E-3</v>
      </c>
      <c r="E5969">
        <v>1.4011200000000001E-3</v>
      </c>
      <c r="F5969">
        <v>0.12365</v>
      </c>
      <c r="G5969">
        <v>1.13314E-2</v>
      </c>
      <c r="H5969">
        <v>2811</v>
      </c>
      <c r="I5969">
        <v>484.00900000000001</v>
      </c>
      <c r="J5969">
        <v>2326.9899999999998</v>
      </c>
      <c r="K5969">
        <v>59</v>
      </c>
      <c r="L5969">
        <v>3</v>
      </c>
      <c r="M5969">
        <v>55.951799999999999</v>
      </c>
      <c r="N5969">
        <v>3.0481600000000002</v>
      </c>
      <c r="O5969" t="s">
        <v>15890</v>
      </c>
      <c r="P5969">
        <v>6</v>
      </c>
      <c r="Q5969" t="s">
        <v>15889</v>
      </c>
      <c r="R5969" t="s">
        <v>15888</v>
      </c>
      <c r="S5969" t="s">
        <v>15887</v>
      </c>
      <c r="T5969" t="s">
        <v>15886</v>
      </c>
    </row>
    <row r="5970" spans="1:20">
      <c r="A5970" t="s">
        <v>15885</v>
      </c>
      <c r="D5970">
        <f>L5970/J5970</f>
        <v>1.2882580432390931E-3</v>
      </c>
      <c r="E5970">
        <v>1.4441300000000001E-3</v>
      </c>
      <c r="F5970">
        <v>6.4520999999999995E-2</v>
      </c>
      <c r="G5970">
        <v>2.2382300000000001E-2</v>
      </c>
      <c r="H5970">
        <v>1008</v>
      </c>
      <c r="I5970">
        <v>231.75800000000001</v>
      </c>
      <c r="J5970">
        <v>776.24199999999996</v>
      </c>
      <c r="K5970">
        <v>15</v>
      </c>
      <c r="L5970">
        <v>1</v>
      </c>
      <c r="M5970">
        <v>13.953900000000001</v>
      </c>
      <c r="N5970">
        <v>1.0460799999999999</v>
      </c>
      <c r="O5970" t="s">
        <v>15884</v>
      </c>
      <c r="P5970">
        <v>1</v>
      </c>
      <c r="Q5970" t="s">
        <v>15883</v>
      </c>
      <c r="R5970" t="s">
        <v>0</v>
      </c>
      <c r="S5970" t="s">
        <v>15882</v>
      </c>
      <c r="T5970" t="s">
        <v>15881</v>
      </c>
    </row>
    <row r="5971" spans="1:20">
      <c r="A5971" t="s">
        <v>15880</v>
      </c>
      <c r="D5971">
        <f>L5971/J5971</f>
        <v>1.2879834365330061E-3</v>
      </c>
      <c r="E5971">
        <v>1.2440000000000001E-3</v>
      </c>
      <c r="F5971">
        <v>3.4763099999999998E-2</v>
      </c>
      <c r="G5971">
        <v>3.5784999999999997E-2</v>
      </c>
      <c r="H5971">
        <v>4038</v>
      </c>
      <c r="I5971">
        <v>932.37199999999996</v>
      </c>
      <c r="J5971">
        <v>3105.63</v>
      </c>
      <c r="K5971">
        <v>34</v>
      </c>
      <c r="L5971">
        <v>4</v>
      </c>
      <c r="M5971">
        <v>30.379000000000001</v>
      </c>
      <c r="N5971">
        <v>3.6210399999999998</v>
      </c>
      <c r="O5971" t="s">
        <v>1</v>
      </c>
      <c r="P5971">
        <v>2</v>
      </c>
      <c r="Q5971" t="s">
        <v>14774</v>
      </c>
      <c r="R5971" t="s">
        <v>0</v>
      </c>
    </row>
    <row r="5972" spans="1:20">
      <c r="A5972" t="s">
        <v>15879</v>
      </c>
      <c r="D5972">
        <f>L5972/J5972</f>
        <v>1.2877984955937975E-3</v>
      </c>
      <c r="E5972">
        <v>1.3640499999999999E-3</v>
      </c>
      <c r="F5972">
        <v>5.2172700000000002E-2</v>
      </c>
      <c r="G5972">
        <v>2.6145000000000002E-2</v>
      </c>
      <c r="H5972">
        <v>936</v>
      </c>
      <c r="I5972">
        <v>159.48099999999999</v>
      </c>
      <c r="J5972">
        <v>776.51900000000001</v>
      </c>
      <c r="K5972">
        <v>9</v>
      </c>
      <c r="L5972">
        <v>1</v>
      </c>
      <c r="M5972">
        <v>7.98367</v>
      </c>
      <c r="N5972">
        <v>1.01633</v>
      </c>
      <c r="O5972" t="s">
        <v>15878</v>
      </c>
      <c r="P5972">
        <v>0</v>
      </c>
      <c r="Q5972" t="s">
        <v>0</v>
      </c>
    </row>
    <row r="5973" spans="1:20">
      <c r="A5973" t="s">
        <v>15877</v>
      </c>
      <c r="D5973">
        <f>L5973/J5973</f>
        <v>1.2873740787229249E-3</v>
      </c>
      <c r="E5973">
        <v>1.4203E-3</v>
      </c>
      <c r="F5973">
        <v>3.4465099999999999E-2</v>
      </c>
      <c r="G5973">
        <v>4.1209999999999997E-2</v>
      </c>
      <c r="H5973">
        <v>2055</v>
      </c>
      <c r="I5973">
        <v>501.45</v>
      </c>
      <c r="J5973">
        <v>1553.55</v>
      </c>
      <c r="K5973">
        <v>19</v>
      </c>
      <c r="L5973">
        <v>2</v>
      </c>
      <c r="M5973">
        <v>16.8489</v>
      </c>
      <c r="N5973">
        <v>2.1511499999999999</v>
      </c>
      <c r="O5973" t="s">
        <v>1</v>
      </c>
      <c r="P5973">
        <v>5</v>
      </c>
      <c r="Q5973" t="s">
        <v>15876</v>
      </c>
      <c r="R5973" t="s">
        <v>0</v>
      </c>
      <c r="S5973" t="s">
        <v>15875</v>
      </c>
      <c r="T5973" t="s">
        <v>15874</v>
      </c>
    </row>
    <row r="5974" spans="1:20">
      <c r="A5974" t="s">
        <v>15873</v>
      </c>
      <c r="D5974">
        <f>L5974/J5974</f>
        <v>1.2871172435097115E-3</v>
      </c>
      <c r="E5974">
        <v>1.4734500000000001E-3</v>
      </c>
      <c r="F5974">
        <v>7.5712000000000002E-2</v>
      </c>
      <c r="G5974">
        <v>1.9461200000000001E-2</v>
      </c>
      <c r="H5974">
        <v>1908</v>
      </c>
      <c r="I5974">
        <v>354.142</v>
      </c>
      <c r="J5974">
        <v>1553.86</v>
      </c>
      <c r="K5974">
        <v>28</v>
      </c>
      <c r="L5974">
        <v>2</v>
      </c>
      <c r="M5974">
        <v>25.7972</v>
      </c>
      <c r="N5974">
        <v>2.2028099999999999</v>
      </c>
      <c r="O5974" t="s">
        <v>1</v>
      </c>
      <c r="P5974">
        <v>3</v>
      </c>
      <c r="Q5974" t="s">
        <v>8777</v>
      </c>
      <c r="R5974" t="s">
        <v>0</v>
      </c>
      <c r="S5974" t="s">
        <v>8776</v>
      </c>
      <c r="T5974" t="s">
        <v>8775</v>
      </c>
    </row>
    <row r="5975" spans="1:20">
      <c r="A5975" t="s">
        <v>15872</v>
      </c>
      <c r="D5975">
        <f>L5975/J5975</f>
        <v>1.2870261330656318E-3</v>
      </c>
      <c r="E5975">
        <v>1.5652699999999999E-3</v>
      </c>
      <c r="F5975">
        <v>1.49853E-2</v>
      </c>
      <c r="G5975">
        <v>0.10445400000000001</v>
      </c>
      <c r="H5975">
        <v>1926</v>
      </c>
      <c r="I5975">
        <v>372.03100000000001</v>
      </c>
      <c r="J5975">
        <v>1553.97</v>
      </c>
      <c r="K5975">
        <v>8</v>
      </c>
      <c r="L5975">
        <v>2</v>
      </c>
      <c r="M5975">
        <v>5.5698600000000003</v>
      </c>
      <c r="N5975">
        <v>2.4301400000000002</v>
      </c>
      <c r="O5975" t="s">
        <v>1</v>
      </c>
      <c r="P5975">
        <v>0</v>
      </c>
      <c r="Q5975" t="s">
        <v>0</v>
      </c>
    </row>
    <row r="5976" spans="1:20">
      <c r="A5976" t="s">
        <v>15871</v>
      </c>
      <c r="D5976">
        <f>L5976/J5976</f>
        <v>1.2860413076468016E-3</v>
      </c>
      <c r="E5976">
        <v>1.3693100000000001E-3</v>
      </c>
      <c r="F5976">
        <v>5.6409000000000001E-2</v>
      </c>
      <c r="G5976">
        <v>2.42746E-2</v>
      </c>
      <c r="H5976">
        <v>2034</v>
      </c>
      <c r="I5976">
        <v>478.83600000000001</v>
      </c>
      <c r="J5976">
        <v>1555.16</v>
      </c>
      <c r="K5976">
        <v>28</v>
      </c>
      <c r="L5976">
        <v>2</v>
      </c>
      <c r="M5976">
        <v>25.953800000000001</v>
      </c>
      <c r="N5976">
        <v>2.0461800000000001</v>
      </c>
      <c r="O5976" t="s">
        <v>15870</v>
      </c>
      <c r="P5976">
        <v>2</v>
      </c>
      <c r="Q5976" t="s">
        <v>1198</v>
      </c>
      <c r="R5976" t="s">
        <v>0</v>
      </c>
      <c r="S5976" t="s">
        <v>2964</v>
      </c>
      <c r="T5976" t="s">
        <v>2963</v>
      </c>
    </row>
    <row r="5977" spans="1:20">
      <c r="A5977" t="s">
        <v>15869</v>
      </c>
      <c r="D5977">
        <f>L5977/J5977</f>
        <v>1.2858924736713518E-3</v>
      </c>
      <c r="E5977">
        <v>1.3421799999999999E-3</v>
      </c>
      <c r="F5977">
        <v>9.6635399999999996E-2</v>
      </c>
      <c r="G5977">
        <v>1.38891E-2</v>
      </c>
      <c r="H5977">
        <v>1965</v>
      </c>
      <c r="I5977">
        <v>409.65800000000002</v>
      </c>
      <c r="J5977">
        <v>1555.34</v>
      </c>
      <c r="K5977">
        <v>39</v>
      </c>
      <c r="L5977">
        <v>2</v>
      </c>
      <c r="M5977">
        <v>37.046500000000002</v>
      </c>
      <c r="N5977">
        <v>1.9535499999999999</v>
      </c>
      <c r="O5977" t="s">
        <v>5601</v>
      </c>
      <c r="P5977">
        <v>1</v>
      </c>
      <c r="Q5977" t="s">
        <v>180</v>
      </c>
      <c r="R5977" t="s">
        <v>0</v>
      </c>
      <c r="S5977" t="s">
        <v>1981</v>
      </c>
      <c r="T5977" t="s">
        <v>1980</v>
      </c>
    </row>
    <row r="5978" spans="1:20">
      <c r="A5978" t="s">
        <v>15868</v>
      </c>
      <c r="D5978">
        <f>L5978/J5978</f>
        <v>1.2858842061272383E-3</v>
      </c>
      <c r="E5978">
        <v>1.2662699999999999E-3</v>
      </c>
      <c r="F5978">
        <v>5.3866700000000003E-2</v>
      </c>
      <c r="G5978">
        <v>2.3507500000000001E-2</v>
      </c>
      <c r="H5978">
        <v>948</v>
      </c>
      <c r="I5978">
        <v>170.32499999999999</v>
      </c>
      <c r="J5978">
        <v>777.67499999999995</v>
      </c>
      <c r="K5978">
        <v>10</v>
      </c>
      <c r="L5978">
        <v>1</v>
      </c>
      <c r="M5978">
        <v>9.0307200000000005</v>
      </c>
      <c r="N5978">
        <v>0.969279</v>
      </c>
      <c r="O5978" t="s">
        <v>10850</v>
      </c>
      <c r="P5978">
        <v>3</v>
      </c>
      <c r="Q5978" t="s">
        <v>1512</v>
      </c>
      <c r="R5978" t="s">
        <v>0</v>
      </c>
      <c r="S5978" t="s">
        <v>1144</v>
      </c>
      <c r="T5978" t="s">
        <v>1143</v>
      </c>
    </row>
    <row r="5979" spans="1:20">
      <c r="A5979" t="s">
        <v>15867</v>
      </c>
      <c r="D5979">
        <f>L5979/J5979</f>
        <v>1.2858511370138679E-3</v>
      </c>
      <c r="E5979">
        <v>1.3000500000000001E-3</v>
      </c>
      <c r="F5979">
        <v>4.5237600000000003E-2</v>
      </c>
      <c r="G5979">
        <v>2.8738300000000001E-2</v>
      </c>
      <c r="H5979">
        <v>894</v>
      </c>
      <c r="I5979">
        <v>116.30500000000001</v>
      </c>
      <c r="J5979">
        <v>777.69500000000005</v>
      </c>
      <c r="K5979">
        <v>6</v>
      </c>
      <c r="L5979">
        <v>1</v>
      </c>
      <c r="M5979">
        <v>5.03287</v>
      </c>
      <c r="N5979">
        <v>0.96713400000000005</v>
      </c>
      <c r="O5979" t="s">
        <v>15866</v>
      </c>
      <c r="P5979">
        <v>6</v>
      </c>
      <c r="Q5979" t="s">
        <v>11317</v>
      </c>
      <c r="R5979" t="s">
        <v>0</v>
      </c>
      <c r="S5979" t="s">
        <v>15865</v>
      </c>
      <c r="T5979" t="s">
        <v>15864</v>
      </c>
    </row>
    <row r="5980" spans="1:20">
      <c r="A5980" t="s">
        <v>15863</v>
      </c>
      <c r="D5980">
        <f>L5980/J5980</f>
        <v>1.2857932701580239E-3</v>
      </c>
      <c r="E5980">
        <v>1.41087E-3</v>
      </c>
      <c r="F5980">
        <v>6.9448899999999994E-2</v>
      </c>
      <c r="G5980">
        <v>2.0315300000000001E-2</v>
      </c>
      <c r="H5980">
        <v>1014</v>
      </c>
      <c r="I5980">
        <v>236.27</v>
      </c>
      <c r="J5980">
        <v>777.73</v>
      </c>
      <c r="K5980">
        <v>17</v>
      </c>
      <c r="L5980">
        <v>1</v>
      </c>
      <c r="M5980">
        <v>15.9344</v>
      </c>
      <c r="N5980">
        <v>1.0655699999999999</v>
      </c>
      <c r="O5980" t="s">
        <v>6775</v>
      </c>
      <c r="P5980">
        <v>3</v>
      </c>
      <c r="Q5980" t="s">
        <v>10698</v>
      </c>
      <c r="R5980" t="s">
        <v>10697</v>
      </c>
      <c r="S5980" t="s">
        <v>2974</v>
      </c>
      <c r="T5980" t="s">
        <v>2973</v>
      </c>
    </row>
    <row r="5981" spans="1:20">
      <c r="A5981" t="s">
        <v>15862</v>
      </c>
      <c r="D5981">
        <f>L5981/J5981</f>
        <v>1.2848565521902306E-3</v>
      </c>
      <c r="E5981">
        <v>1.28064E-3</v>
      </c>
      <c r="F5981" s="2">
        <v>2.6950699999999999E-5</v>
      </c>
      <c r="G5981">
        <v>47.518000000000001</v>
      </c>
      <c r="H5981">
        <v>900</v>
      </c>
      <c r="I5981">
        <v>121.703</v>
      </c>
      <c r="J5981">
        <v>778.29700000000003</v>
      </c>
      <c r="K5981">
        <v>1</v>
      </c>
      <c r="L5981">
        <v>1</v>
      </c>
      <c r="M5981">
        <v>3.27999E-3</v>
      </c>
      <c r="N5981">
        <v>0.99672000000000005</v>
      </c>
      <c r="O5981" t="s">
        <v>15861</v>
      </c>
      <c r="P5981">
        <v>1</v>
      </c>
      <c r="Q5981" t="s">
        <v>2970</v>
      </c>
    </row>
    <row r="5982" spans="1:20">
      <c r="A5982" t="s">
        <v>15860</v>
      </c>
      <c r="D5982">
        <f>L5982/J5982</f>
        <v>1.2847498056815919E-3</v>
      </c>
      <c r="E5982">
        <v>1.1585199999999999E-3</v>
      </c>
      <c r="F5982">
        <v>6.70544E-2</v>
      </c>
      <c r="G5982">
        <v>1.7277299999999999E-2</v>
      </c>
      <c r="H5982">
        <v>5754</v>
      </c>
      <c r="I5982">
        <v>1083.83</v>
      </c>
      <c r="J5982">
        <v>4670.17</v>
      </c>
      <c r="K5982">
        <v>75</v>
      </c>
      <c r="L5982">
        <v>6</v>
      </c>
      <c r="M5982">
        <v>69.803399999999996</v>
      </c>
      <c r="N5982">
        <v>5.1966200000000002</v>
      </c>
      <c r="O5982" t="s">
        <v>15859</v>
      </c>
      <c r="P5982">
        <v>4</v>
      </c>
      <c r="Q5982" t="s">
        <v>3465</v>
      </c>
      <c r="R5982" t="s">
        <v>0</v>
      </c>
      <c r="S5982" t="s">
        <v>3495</v>
      </c>
      <c r="T5982" t="s">
        <v>3494</v>
      </c>
    </row>
    <row r="5983" spans="1:20">
      <c r="A5983" t="s">
        <v>15858</v>
      </c>
      <c r="D5983">
        <f>L5983/J5983</f>
        <v>1.2842493241637931E-3</v>
      </c>
      <c r="E5983">
        <v>1.2828799999999999E-3</v>
      </c>
      <c r="F5983" s="2">
        <v>2.56577E-5</v>
      </c>
      <c r="G5983">
        <v>50</v>
      </c>
      <c r="H5983">
        <v>966</v>
      </c>
      <c r="I5983">
        <v>187.33500000000001</v>
      </c>
      <c r="J5983">
        <v>778.66499999999996</v>
      </c>
      <c r="K5983">
        <v>1</v>
      </c>
      <c r="L5983">
        <v>1</v>
      </c>
      <c r="M5983">
        <v>4.7886600000000001E-3</v>
      </c>
      <c r="N5983">
        <v>0.99521099999999996</v>
      </c>
      <c r="O5983" t="s">
        <v>15857</v>
      </c>
      <c r="P5983">
        <v>1</v>
      </c>
      <c r="Q5983" t="s">
        <v>2763</v>
      </c>
      <c r="R5983" t="s">
        <v>0</v>
      </c>
      <c r="S5983" t="s">
        <v>5528</v>
      </c>
      <c r="T5983" t="s">
        <v>5527</v>
      </c>
    </row>
    <row r="5984" spans="1:20">
      <c r="A5984" t="s">
        <v>15856</v>
      </c>
      <c r="D5984">
        <f>L5984/J5984</f>
        <v>1.2840036260262399E-3</v>
      </c>
      <c r="E5984">
        <v>1.2790900000000001E-3</v>
      </c>
      <c r="F5984">
        <v>3.2594199999999997E-2</v>
      </c>
      <c r="G5984">
        <v>3.9242800000000001E-2</v>
      </c>
      <c r="H5984">
        <v>972</v>
      </c>
      <c r="I5984">
        <v>193.18600000000001</v>
      </c>
      <c r="J5984">
        <v>778.81399999999996</v>
      </c>
      <c r="K5984">
        <v>7</v>
      </c>
      <c r="L5984">
        <v>1</v>
      </c>
      <c r="M5984">
        <v>6.0438400000000003</v>
      </c>
      <c r="N5984">
        <v>0.95616000000000001</v>
      </c>
      <c r="O5984" t="s">
        <v>1</v>
      </c>
      <c r="P5984">
        <v>0</v>
      </c>
      <c r="Q5984" t="s">
        <v>0</v>
      </c>
    </row>
    <row r="5985" spans="1:20">
      <c r="A5985" t="s">
        <v>15855</v>
      </c>
      <c r="D5985">
        <f>L5985/J5985</f>
        <v>1.2839475738526645E-3</v>
      </c>
      <c r="E5985">
        <v>1.2587399999999999E-3</v>
      </c>
      <c r="F5985">
        <v>0.15912299999999999</v>
      </c>
      <c r="G5985">
        <v>7.9104699999999993E-3</v>
      </c>
      <c r="H5985">
        <v>936</v>
      </c>
      <c r="I5985">
        <v>157.15199999999999</v>
      </c>
      <c r="J5985">
        <v>778.84799999999996</v>
      </c>
      <c r="K5985">
        <v>23</v>
      </c>
      <c r="L5985">
        <v>1</v>
      </c>
      <c r="M5985">
        <v>22.132300000000001</v>
      </c>
      <c r="N5985">
        <v>0.86768699999999999</v>
      </c>
      <c r="O5985" t="s">
        <v>15854</v>
      </c>
      <c r="P5985">
        <v>4</v>
      </c>
      <c r="Q5985" t="s">
        <v>15853</v>
      </c>
      <c r="R5985" t="s">
        <v>15852</v>
      </c>
      <c r="S5985" t="s">
        <v>15851</v>
      </c>
      <c r="T5985" t="s">
        <v>15850</v>
      </c>
    </row>
    <row r="5986" spans="1:20">
      <c r="A5986" t="s">
        <v>15849</v>
      </c>
      <c r="D5986">
        <f>L5986/J5986</f>
        <v>1.2837843909791037E-3</v>
      </c>
      <c r="E5986">
        <v>1.2676199999999999E-3</v>
      </c>
      <c r="F5986">
        <v>0.118613</v>
      </c>
      <c r="G5986">
        <v>1.0687E-2</v>
      </c>
      <c r="H5986">
        <v>981</v>
      </c>
      <c r="I5986">
        <v>202.053</v>
      </c>
      <c r="J5986">
        <v>778.947</v>
      </c>
      <c r="K5986">
        <v>22</v>
      </c>
      <c r="L5986">
        <v>1</v>
      </c>
      <c r="M5986">
        <v>21.1295</v>
      </c>
      <c r="N5986">
        <v>0.87053499999999995</v>
      </c>
      <c r="O5986" t="s">
        <v>15848</v>
      </c>
      <c r="P5986">
        <v>4</v>
      </c>
      <c r="Q5986" t="s">
        <v>15847</v>
      </c>
      <c r="R5986" t="s">
        <v>0</v>
      </c>
      <c r="S5986" t="s">
        <v>15846</v>
      </c>
      <c r="T5986" t="s">
        <v>15845</v>
      </c>
    </row>
    <row r="5987" spans="1:20">
      <c r="A5987" t="s">
        <v>15844</v>
      </c>
      <c r="D5987">
        <f>L5987/J5987</f>
        <v>1.2828835116113785E-3</v>
      </c>
      <c r="E5987">
        <v>1.2687600000000001E-3</v>
      </c>
      <c r="F5987">
        <v>8.9085800000000007E-2</v>
      </c>
      <c r="G5987">
        <v>1.4242100000000001E-2</v>
      </c>
      <c r="H5987">
        <v>942</v>
      </c>
      <c r="I5987">
        <v>162.506</v>
      </c>
      <c r="J5987">
        <v>779.49400000000003</v>
      </c>
      <c r="K5987">
        <v>15</v>
      </c>
      <c r="L5987">
        <v>1</v>
      </c>
      <c r="M5987">
        <v>14.040800000000001</v>
      </c>
      <c r="N5987">
        <v>0.95919699999999997</v>
      </c>
      <c r="O5987" t="s">
        <v>15843</v>
      </c>
      <c r="P5987">
        <v>2</v>
      </c>
      <c r="Q5987" t="s">
        <v>5477</v>
      </c>
      <c r="R5987" t="s">
        <v>259</v>
      </c>
      <c r="S5987" t="s">
        <v>360</v>
      </c>
      <c r="T5987" t="s">
        <v>359</v>
      </c>
    </row>
    <row r="5988" spans="1:20">
      <c r="A5988" t="s">
        <v>15842</v>
      </c>
      <c r="D5988">
        <f>L5988/J5988</f>
        <v>1.28276667115635E-3</v>
      </c>
      <c r="E5988">
        <v>1.2595E-3</v>
      </c>
      <c r="F5988">
        <v>6.5827300000000005E-2</v>
      </c>
      <c r="G5988">
        <v>1.9133500000000001E-2</v>
      </c>
      <c r="H5988">
        <v>1932</v>
      </c>
      <c r="I5988">
        <v>372.86599999999999</v>
      </c>
      <c r="J5988">
        <v>1559.13</v>
      </c>
      <c r="K5988">
        <v>25</v>
      </c>
      <c r="L5988">
        <v>2</v>
      </c>
      <c r="M5988">
        <v>23.148</v>
      </c>
      <c r="N5988">
        <v>1.85199</v>
      </c>
      <c r="O5988" t="s">
        <v>15841</v>
      </c>
      <c r="P5988">
        <v>1</v>
      </c>
      <c r="Q5988" t="s">
        <v>13576</v>
      </c>
      <c r="R5988" t="s">
        <v>0</v>
      </c>
      <c r="S5988" t="s">
        <v>13575</v>
      </c>
      <c r="T5988" t="s">
        <v>13574</v>
      </c>
    </row>
    <row r="5989" spans="1:20">
      <c r="A5989" t="s">
        <v>15840</v>
      </c>
      <c r="D5989">
        <f>L5989/J5989</f>
        <v>1.2825226365245348E-3</v>
      </c>
      <c r="E5989">
        <v>1.06201E-3</v>
      </c>
      <c r="F5989">
        <v>9.5555600000000004E-2</v>
      </c>
      <c r="G5989">
        <v>1.1114000000000001E-2</v>
      </c>
      <c r="H5989">
        <v>2763</v>
      </c>
      <c r="I5989">
        <v>423.863</v>
      </c>
      <c r="J5989">
        <v>2339.14</v>
      </c>
      <c r="K5989">
        <v>41</v>
      </c>
      <c r="L5989">
        <v>3</v>
      </c>
      <c r="M5989">
        <v>38.630600000000001</v>
      </c>
      <c r="N5989">
        <v>2.36937</v>
      </c>
      <c r="O5989" t="s">
        <v>15839</v>
      </c>
      <c r="P5989">
        <v>0</v>
      </c>
      <c r="Q5989" t="s">
        <v>0</v>
      </c>
      <c r="S5989" t="s">
        <v>576</v>
      </c>
      <c r="T5989" t="s">
        <v>575</v>
      </c>
    </row>
    <row r="5990" spans="1:20">
      <c r="A5990" t="s">
        <v>15838</v>
      </c>
      <c r="D5990">
        <f>L5990/J5990</f>
        <v>1.2813465414534826E-3</v>
      </c>
      <c r="E5990">
        <v>1.4145E-3</v>
      </c>
      <c r="F5990">
        <v>4.0915199999999999E-2</v>
      </c>
      <c r="G5990">
        <v>3.4571400000000002E-2</v>
      </c>
      <c r="H5990">
        <v>1005</v>
      </c>
      <c r="I5990">
        <v>224.571</v>
      </c>
      <c r="J5990">
        <v>780.42899999999997</v>
      </c>
      <c r="K5990">
        <v>10</v>
      </c>
      <c r="L5990">
        <v>1</v>
      </c>
      <c r="M5990">
        <v>8.9274400000000007</v>
      </c>
      <c r="N5990">
        <v>1.07256</v>
      </c>
      <c r="O5990" t="s">
        <v>15837</v>
      </c>
      <c r="P5990">
        <v>1</v>
      </c>
      <c r="Q5990" t="s">
        <v>2056</v>
      </c>
      <c r="R5990" t="s">
        <v>0</v>
      </c>
      <c r="S5990" t="s">
        <v>2055</v>
      </c>
      <c r="T5990" t="s">
        <v>2054</v>
      </c>
    </row>
    <row r="5991" spans="1:20">
      <c r="A5991" t="s">
        <v>15836</v>
      </c>
      <c r="D5991">
        <f>L5991/J5991</f>
        <v>1.2812792291824156E-3</v>
      </c>
      <c r="E5991">
        <v>1.17208E-3</v>
      </c>
      <c r="F5991">
        <v>6.3973699999999994E-2</v>
      </c>
      <c r="G5991">
        <v>1.8321299999999999E-2</v>
      </c>
      <c r="H5991">
        <v>939</v>
      </c>
      <c r="I5991">
        <v>158.53</v>
      </c>
      <c r="J5991">
        <v>780.47</v>
      </c>
      <c r="K5991">
        <v>10</v>
      </c>
      <c r="L5991">
        <v>1</v>
      </c>
      <c r="M5991">
        <v>9.1726399999999995</v>
      </c>
      <c r="N5991">
        <v>0.82735700000000001</v>
      </c>
      <c r="O5991" t="s">
        <v>15835</v>
      </c>
      <c r="P5991">
        <v>3</v>
      </c>
      <c r="Q5991" t="s">
        <v>15834</v>
      </c>
      <c r="R5991" t="s">
        <v>15833</v>
      </c>
      <c r="S5991" t="s">
        <v>15832</v>
      </c>
      <c r="T5991" t="s">
        <v>15831</v>
      </c>
    </row>
    <row r="5992" spans="1:20">
      <c r="A5992" t="s">
        <v>15830</v>
      </c>
      <c r="D5992">
        <f>L5992/J5992</f>
        <v>1.2812316223339171E-3</v>
      </c>
      <c r="E5992">
        <v>1.2317000000000001E-3</v>
      </c>
      <c r="F5992">
        <v>8.55987E-2</v>
      </c>
      <c r="G5992">
        <v>1.4389300000000001E-2</v>
      </c>
      <c r="H5992">
        <v>978</v>
      </c>
      <c r="I5992">
        <v>197.501</v>
      </c>
      <c r="J5992">
        <v>780.49900000000002</v>
      </c>
      <c r="K5992">
        <v>17</v>
      </c>
      <c r="L5992">
        <v>1</v>
      </c>
      <c r="M5992">
        <v>16.0853</v>
      </c>
      <c r="N5992">
        <v>0.91468300000000002</v>
      </c>
      <c r="O5992" t="s">
        <v>1</v>
      </c>
      <c r="P5992">
        <v>2</v>
      </c>
      <c r="Q5992" t="s">
        <v>15829</v>
      </c>
      <c r="R5992" t="s">
        <v>0</v>
      </c>
    </row>
    <row r="5993" spans="1:20">
      <c r="A5993" t="s">
        <v>15828</v>
      </c>
      <c r="D5993">
        <f>L5993/J5993</f>
        <v>1.2804917088161854E-3</v>
      </c>
      <c r="E5993">
        <v>1.2987700000000001E-3</v>
      </c>
      <c r="F5993">
        <v>5.6725600000000001E-2</v>
      </c>
      <c r="G5993">
        <v>2.2895700000000001E-2</v>
      </c>
      <c r="H5993">
        <v>951</v>
      </c>
      <c r="I5993">
        <v>170.05</v>
      </c>
      <c r="J5993">
        <v>780.95</v>
      </c>
      <c r="K5993">
        <v>10</v>
      </c>
      <c r="L5993">
        <v>1</v>
      </c>
      <c r="M5993">
        <v>9.0485600000000002</v>
      </c>
      <c r="N5993">
        <v>0.95143699999999998</v>
      </c>
      <c r="O5993" t="s">
        <v>1</v>
      </c>
      <c r="P5993">
        <v>4</v>
      </c>
      <c r="Q5993" t="s">
        <v>333</v>
      </c>
      <c r="R5993" t="s">
        <v>332</v>
      </c>
      <c r="S5993" t="s">
        <v>469</v>
      </c>
      <c r="T5993" t="s">
        <v>468</v>
      </c>
    </row>
    <row r="5994" spans="1:20">
      <c r="A5994" t="s">
        <v>15827</v>
      </c>
      <c r="D5994">
        <f>L5994/J5994</f>
        <v>1.2804835105735925E-3</v>
      </c>
      <c r="E5994">
        <v>2.0984200000000001E-3</v>
      </c>
      <c r="F5994">
        <v>5.8356400000000003E-2</v>
      </c>
      <c r="G5994">
        <v>3.5958700000000003E-2</v>
      </c>
      <c r="H5994">
        <v>1989</v>
      </c>
      <c r="I5994">
        <v>427.09</v>
      </c>
      <c r="J5994">
        <v>1561.91</v>
      </c>
      <c r="K5994">
        <v>27</v>
      </c>
      <c r="L5994">
        <v>2</v>
      </c>
      <c r="M5994">
        <v>23.861999999999998</v>
      </c>
      <c r="N5994">
        <v>3.1379700000000001</v>
      </c>
      <c r="O5994" t="s">
        <v>15826</v>
      </c>
      <c r="P5994">
        <v>4</v>
      </c>
      <c r="Q5994" t="s">
        <v>7036</v>
      </c>
      <c r="R5994" t="s">
        <v>0</v>
      </c>
      <c r="S5994" t="s">
        <v>7035</v>
      </c>
      <c r="T5994" t="s">
        <v>7034</v>
      </c>
    </row>
    <row r="5995" spans="1:20">
      <c r="A5995" t="s">
        <v>15825</v>
      </c>
      <c r="D5995">
        <f>L5995/J5995</f>
        <v>1.280319567764114E-3</v>
      </c>
      <c r="E5995">
        <v>1.21064E-3</v>
      </c>
      <c r="F5995">
        <v>6.2026999999999999E-2</v>
      </c>
      <c r="G5995">
        <v>1.9517900000000001E-2</v>
      </c>
      <c r="H5995">
        <v>1881</v>
      </c>
      <c r="I5995">
        <v>318.892</v>
      </c>
      <c r="J5995">
        <v>1562.11</v>
      </c>
      <c r="K5995">
        <v>21</v>
      </c>
      <c r="L5995">
        <v>2</v>
      </c>
      <c r="M5995">
        <v>19.167400000000001</v>
      </c>
      <c r="N5995">
        <v>1.8325899999999999</v>
      </c>
      <c r="O5995" t="s">
        <v>15824</v>
      </c>
      <c r="P5995">
        <v>3</v>
      </c>
      <c r="Q5995" t="s">
        <v>13638</v>
      </c>
      <c r="R5995" t="s">
        <v>0</v>
      </c>
      <c r="S5995" t="s">
        <v>10210</v>
      </c>
      <c r="T5995" t="s">
        <v>10209</v>
      </c>
    </row>
    <row r="5996" spans="1:20">
      <c r="A5996" t="s">
        <v>15823</v>
      </c>
      <c r="D5996">
        <f>L5996/J5996</f>
        <v>1.2792958755500972E-3</v>
      </c>
      <c r="E5996">
        <v>1.35903E-3</v>
      </c>
      <c r="F5996">
        <v>5.76415E-3</v>
      </c>
      <c r="G5996">
        <v>0.23577300000000001</v>
      </c>
      <c r="H5996">
        <v>945</v>
      </c>
      <c r="I5996">
        <v>163.32</v>
      </c>
      <c r="J5996">
        <v>781.68</v>
      </c>
      <c r="K5996">
        <v>2</v>
      </c>
      <c r="L5996">
        <v>1</v>
      </c>
      <c r="M5996">
        <v>0.93964999999999999</v>
      </c>
      <c r="N5996">
        <v>1.0603499999999999</v>
      </c>
      <c r="O5996" t="s">
        <v>15822</v>
      </c>
      <c r="P5996">
        <v>0</v>
      </c>
      <c r="Q5996" t="s">
        <v>0</v>
      </c>
    </row>
    <row r="5997" spans="1:20">
      <c r="A5997" t="s">
        <v>15821</v>
      </c>
      <c r="D5997">
        <f>L5997/J5997</f>
        <v>1.2790913335166698E-3</v>
      </c>
      <c r="E5997">
        <v>1.23066E-3</v>
      </c>
      <c r="F5997">
        <v>6.4252600000000007E-2</v>
      </c>
      <c r="G5997">
        <v>1.91535E-2</v>
      </c>
      <c r="H5997">
        <v>903</v>
      </c>
      <c r="I5997">
        <v>121.19499999999999</v>
      </c>
      <c r="J5997">
        <v>781.80499999999995</v>
      </c>
      <c r="K5997">
        <v>8</v>
      </c>
      <c r="L5997">
        <v>1</v>
      </c>
      <c r="M5997">
        <v>7.1202500000000004</v>
      </c>
      <c r="N5997">
        <v>0.87974699999999995</v>
      </c>
      <c r="O5997" t="s">
        <v>15820</v>
      </c>
      <c r="P5997">
        <v>1</v>
      </c>
      <c r="Q5997" t="s">
        <v>229</v>
      </c>
      <c r="R5997" t="s">
        <v>0</v>
      </c>
      <c r="S5997" t="s">
        <v>15819</v>
      </c>
      <c r="T5997" t="s">
        <v>15818</v>
      </c>
    </row>
    <row r="5998" spans="1:20">
      <c r="A5998" t="s">
        <v>15817</v>
      </c>
      <c r="D5998">
        <f>L5998/J5998</f>
        <v>1.27875439092289E-3</v>
      </c>
      <c r="E5998">
        <v>1.1780600000000001E-3</v>
      </c>
      <c r="F5998">
        <v>7.0815699999999995E-2</v>
      </c>
      <c r="G5998">
        <v>1.66356E-2</v>
      </c>
      <c r="H5998">
        <v>951</v>
      </c>
      <c r="I5998">
        <v>168.989</v>
      </c>
      <c r="J5998">
        <v>782.01099999999997</v>
      </c>
      <c r="K5998">
        <v>12</v>
      </c>
      <c r="L5998">
        <v>1</v>
      </c>
      <c r="M5998">
        <v>11.142200000000001</v>
      </c>
      <c r="N5998">
        <v>0.85776399999999997</v>
      </c>
      <c r="O5998" t="s">
        <v>3403</v>
      </c>
      <c r="P5998">
        <v>5</v>
      </c>
      <c r="Q5998" t="s">
        <v>3402</v>
      </c>
      <c r="R5998" t="s">
        <v>3401</v>
      </c>
      <c r="S5998" t="s">
        <v>3400</v>
      </c>
      <c r="T5998" t="s">
        <v>3399</v>
      </c>
    </row>
    <row r="5999" spans="1:20">
      <c r="A5999" t="s">
        <v>15816</v>
      </c>
      <c r="D5999">
        <f>L5999/J5999</f>
        <v>1.2776341622339859E-3</v>
      </c>
      <c r="E5999">
        <v>1.25804E-3</v>
      </c>
      <c r="F5999">
        <v>0.124166</v>
      </c>
      <c r="G5999">
        <v>1.0131899999999999E-2</v>
      </c>
      <c r="H5999">
        <v>2775</v>
      </c>
      <c r="I5999">
        <v>426.91399999999999</v>
      </c>
      <c r="J5999">
        <v>2348.09</v>
      </c>
      <c r="K5999">
        <v>52</v>
      </c>
      <c r="L5999">
        <v>3</v>
      </c>
      <c r="M5999">
        <v>49.255200000000002</v>
      </c>
      <c r="N5999">
        <v>2.7448199999999998</v>
      </c>
      <c r="O5999" t="s">
        <v>817</v>
      </c>
      <c r="P5999">
        <v>4</v>
      </c>
      <c r="Q5999" t="s">
        <v>8689</v>
      </c>
      <c r="R5999" t="s">
        <v>0</v>
      </c>
      <c r="S5999" t="s">
        <v>1705</v>
      </c>
      <c r="T5999" t="s">
        <v>1704</v>
      </c>
    </row>
    <row r="6000" spans="1:20">
      <c r="A6000" t="s">
        <v>15815</v>
      </c>
      <c r="D6000">
        <f>L6000/J6000</f>
        <v>1.2772751463544438E-3</v>
      </c>
      <c r="E6000">
        <v>1.3755E-3</v>
      </c>
      <c r="F6000">
        <v>0.121921</v>
      </c>
      <c r="G6000">
        <v>1.1281899999999999E-2</v>
      </c>
      <c r="H6000">
        <v>5646</v>
      </c>
      <c r="I6000">
        <v>948.49900000000002</v>
      </c>
      <c r="J6000">
        <v>4697.5</v>
      </c>
      <c r="K6000">
        <v>116</v>
      </c>
      <c r="L6000">
        <v>6</v>
      </c>
      <c r="M6000">
        <v>109.86199999999999</v>
      </c>
      <c r="N6000">
        <v>6.1384100000000004</v>
      </c>
      <c r="O6000" t="s">
        <v>15609</v>
      </c>
      <c r="P6000">
        <v>4</v>
      </c>
      <c r="Q6000" t="s">
        <v>15814</v>
      </c>
      <c r="R6000" t="s">
        <v>0</v>
      </c>
      <c r="S6000" t="s">
        <v>12016</v>
      </c>
      <c r="T6000" t="s">
        <v>12015</v>
      </c>
    </row>
    <row r="6001" spans="1:20">
      <c r="A6001" t="s">
        <v>15813</v>
      </c>
      <c r="D6001">
        <f>L6001/J6001</f>
        <v>1.2767234170225534E-3</v>
      </c>
      <c r="E6001">
        <v>1.2440999999999999E-3</v>
      </c>
      <c r="F6001">
        <v>3.00792E-2</v>
      </c>
      <c r="G6001">
        <v>4.1360599999999997E-2</v>
      </c>
      <c r="H6001">
        <v>2127</v>
      </c>
      <c r="I6001">
        <v>560.49300000000005</v>
      </c>
      <c r="J6001">
        <v>1566.51</v>
      </c>
      <c r="K6001">
        <v>18</v>
      </c>
      <c r="L6001">
        <v>2</v>
      </c>
      <c r="M6001">
        <v>16.134799999999998</v>
      </c>
      <c r="N6001">
        <v>1.8651500000000001</v>
      </c>
      <c r="O6001" t="s">
        <v>1</v>
      </c>
      <c r="P6001">
        <v>3</v>
      </c>
      <c r="Q6001" t="s">
        <v>13058</v>
      </c>
    </row>
    <row r="6002" spans="1:20">
      <c r="A6002" t="s">
        <v>15812</v>
      </c>
      <c r="D6002">
        <f>L6002/J6002</f>
        <v>1.276506660811756E-3</v>
      </c>
      <c r="E6002">
        <v>1.4026900000000001E-3</v>
      </c>
      <c r="F6002">
        <v>3.6165500000000003E-2</v>
      </c>
      <c r="G6002">
        <v>3.8785300000000002E-2</v>
      </c>
      <c r="H6002">
        <v>981</v>
      </c>
      <c r="I6002">
        <v>197.61199999999999</v>
      </c>
      <c r="J6002">
        <v>783.38800000000003</v>
      </c>
      <c r="K6002">
        <v>8</v>
      </c>
      <c r="L6002">
        <v>1</v>
      </c>
      <c r="M6002">
        <v>6.9338800000000003</v>
      </c>
      <c r="N6002">
        <v>1.06612</v>
      </c>
      <c r="O6002" t="s">
        <v>15811</v>
      </c>
      <c r="P6002">
        <v>0</v>
      </c>
      <c r="Q6002" t="s">
        <v>0</v>
      </c>
      <c r="S6002" t="s">
        <v>576</v>
      </c>
      <c r="T6002" t="s">
        <v>575</v>
      </c>
    </row>
    <row r="6003" spans="1:20">
      <c r="A6003" t="s">
        <v>15810</v>
      </c>
      <c r="D6003">
        <f>L6003/J6003</f>
        <v>1.2749898000815993E-3</v>
      </c>
      <c r="E6003">
        <v>1.27407E-3</v>
      </c>
      <c r="F6003">
        <v>5.6377499999999997E-2</v>
      </c>
      <c r="G6003">
        <v>2.2598799999999999E-2</v>
      </c>
      <c r="H6003">
        <v>2763</v>
      </c>
      <c r="I6003">
        <v>410.036</v>
      </c>
      <c r="J6003">
        <v>2352.96</v>
      </c>
      <c r="K6003">
        <v>26</v>
      </c>
      <c r="L6003">
        <v>3</v>
      </c>
      <c r="M6003">
        <v>23.0153</v>
      </c>
      <c r="N6003">
        <v>2.9846699999999999</v>
      </c>
      <c r="O6003" t="s">
        <v>15809</v>
      </c>
      <c r="P6003">
        <v>0</v>
      </c>
      <c r="Q6003" t="s">
        <v>0</v>
      </c>
      <c r="S6003" t="s">
        <v>15808</v>
      </c>
      <c r="T6003" t="s">
        <v>15807</v>
      </c>
    </row>
    <row r="6004" spans="1:20">
      <c r="A6004" t="s">
        <v>15806</v>
      </c>
      <c r="D6004">
        <f>L6004/J6004</f>
        <v>1.274396732446778E-3</v>
      </c>
      <c r="E6004">
        <v>1.40442E-3</v>
      </c>
      <c r="F6004">
        <v>6.8298700000000004E-2</v>
      </c>
      <c r="G6004">
        <v>2.0562899999999999E-2</v>
      </c>
      <c r="H6004">
        <v>963</v>
      </c>
      <c r="I6004">
        <v>178.315</v>
      </c>
      <c r="J6004">
        <v>784.68499999999995</v>
      </c>
      <c r="K6004">
        <v>13</v>
      </c>
      <c r="L6004">
        <v>1</v>
      </c>
      <c r="M6004">
        <v>11.9213</v>
      </c>
      <c r="N6004">
        <v>1.07873</v>
      </c>
      <c r="O6004" t="s">
        <v>15805</v>
      </c>
      <c r="P6004">
        <v>6</v>
      </c>
      <c r="Q6004" t="s">
        <v>15804</v>
      </c>
      <c r="R6004" t="s">
        <v>15803</v>
      </c>
      <c r="S6004" t="s">
        <v>10926</v>
      </c>
      <c r="T6004" t="s">
        <v>10925</v>
      </c>
    </row>
    <row r="6005" spans="1:20">
      <c r="A6005" t="s">
        <v>15802</v>
      </c>
      <c r="D6005">
        <f>L6005/J6005</f>
        <v>1.272975618697975E-3</v>
      </c>
      <c r="E6005">
        <v>1.46342E-3</v>
      </c>
      <c r="F6005">
        <v>4.2708999999999997E-2</v>
      </c>
      <c r="G6005">
        <v>3.4264799999999998E-2</v>
      </c>
      <c r="H6005">
        <v>927</v>
      </c>
      <c r="I6005">
        <v>141.43899999999999</v>
      </c>
      <c r="J6005">
        <v>785.56100000000004</v>
      </c>
      <c r="K6005">
        <v>7</v>
      </c>
      <c r="L6005">
        <v>1</v>
      </c>
      <c r="M6005">
        <v>5.8808299999999996</v>
      </c>
      <c r="N6005">
        <v>1.11917</v>
      </c>
      <c r="O6005" t="s">
        <v>15801</v>
      </c>
      <c r="P6005">
        <v>3</v>
      </c>
      <c r="Q6005" t="s">
        <v>108</v>
      </c>
      <c r="R6005" t="s">
        <v>107</v>
      </c>
      <c r="S6005" t="s">
        <v>111</v>
      </c>
      <c r="T6005" t="s">
        <v>110</v>
      </c>
    </row>
    <row r="6006" spans="1:20">
      <c r="A6006" t="s">
        <v>15800</v>
      </c>
      <c r="D6006">
        <f>L6006/J6006</f>
        <v>1.2725236689402424E-3</v>
      </c>
      <c r="E6006">
        <v>1.3044899999999999E-3</v>
      </c>
      <c r="F6006">
        <v>7.8910599999999997E-2</v>
      </c>
      <c r="G6006">
        <v>1.6531199999999999E-2</v>
      </c>
      <c r="H6006">
        <v>2868</v>
      </c>
      <c r="I6006">
        <v>510.476</v>
      </c>
      <c r="J6006">
        <v>2357.52</v>
      </c>
      <c r="K6006">
        <v>41</v>
      </c>
      <c r="L6006">
        <v>3</v>
      </c>
      <c r="M6006">
        <v>38.091799999999999</v>
      </c>
      <c r="N6006">
        <v>2.90815</v>
      </c>
      <c r="O6006" t="s">
        <v>1</v>
      </c>
      <c r="P6006">
        <v>4</v>
      </c>
      <c r="Q6006" t="s">
        <v>15799</v>
      </c>
      <c r="R6006" t="s">
        <v>0</v>
      </c>
      <c r="S6006" t="s">
        <v>15798</v>
      </c>
      <c r="T6006" t="s">
        <v>15797</v>
      </c>
    </row>
    <row r="6007" spans="1:20">
      <c r="A6007" t="s">
        <v>15796</v>
      </c>
      <c r="D6007">
        <f>L6007/J6007</f>
        <v>1.2722808178221097E-3</v>
      </c>
      <c r="E6007">
        <v>1.42998E-3</v>
      </c>
      <c r="F6007">
        <v>2.9673700000000001E-2</v>
      </c>
      <c r="G6007">
        <v>4.8190200000000002E-2</v>
      </c>
      <c r="H6007">
        <v>2994</v>
      </c>
      <c r="I6007">
        <v>636.03200000000004</v>
      </c>
      <c r="J6007">
        <v>2357.9699999999998</v>
      </c>
      <c r="K6007">
        <v>22</v>
      </c>
      <c r="L6007">
        <v>3</v>
      </c>
      <c r="M6007">
        <v>18.665299999999998</v>
      </c>
      <c r="N6007">
        <v>3.33467</v>
      </c>
      <c r="O6007" t="s">
        <v>1</v>
      </c>
      <c r="P6007">
        <v>0</v>
      </c>
      <c r="Q6007" t="s">
        <v>0</v>
      </c>
    </row>
    <row r="6008" spans="1:20">
      <c r="A6008" t="s">
        <v>15795</v>
      </c>
      <c r="D6008">
        <f>L6008/J6008</f>
        <v>1.2717565756173743E-3</v>
      </c>
      <c r="E6008">
        <v>1.2741300000000001E-3</v>
      </c>
      <c r="F6008">
        <v>8.9725399999999997E-2</v>
      </c>
      <c r="G6008">
        <v>1.4200300000000001E-2</v>
      </c>
      <c r="H6008">
        <v>960</v>
      </c>
      <c r="I6008">
        <v>173.68600000000001</v>
      </c>
      <c r="J6008">
        <v>786.31399999999996</v>
      </c>
      <c r="K6008">
        <v>16</v>
      </c>
      <c r="L6008">
        <v>1</v>
      </c>
      <c r="M6008">
        <v>15.0335</v>
      </c>
      <c r="N6008">
        <v>0.96647000000000005</v>
      </c>
      <c r="O6008" t="s">
        <v>1</v>
      </c>
      <c r="P6008">
        <v>2</v>
      </c>
      <c r="Q6008" t="s">
        <v>1198</v>
      </c>
      <c r="R6008" t="s">
        <v>0</v>
      </c>
      <c r="S6008" t="s">
        <v>356</v>
      </c>
      <c r="T6008" t="s">
        <v>355</v>
      </c>
    </row>
    <row r="6009" spans="1:20">
      <c r="A6009" t="s">
        <v>15794</v>
      </c>
      <c r="D6009">
        <f>L6009/J6009</f>
        <v>1.2714935386936676E-3</v>
      </c>
      <c r="E6009">
        <v>1.29754E-3</v>
      </c>
      <c r="F6009">
        <v>0.13481499999999999</v>
      </c>
      <c r="G6009">
        <v>9.6246200000000004E-3</v>
      </c>
      <c r="H6009">
        <v>2685</v>
      </c>
      <c r="I6009">
        <v>325.57400000000001</v>
      </c>
      <c r="J6009">
        <v>2359.4299999999998</v>
      </c>
      <c r="K6009">
        <v>41</v>
      </c>
      <c r="L6009">
        <v>3</v>
      </c>
      <c r="M6009">
        <v>38.326700000000002</v>
      </c>
      <c r="N6009">
        <v>2.67326</v>
      </c>
      <c r="O6009" t="s">
        <v>1</v>
      </c>
      <c r="P6009">
        <v>4</v>
      </c>
      <c r="Q6009" t="s">
        <v>15793</v>
      </c>
      <c r="R6009" t="s">
        <v>0</v>
      </c>
      <c r="S6009" t="s">
        <v>11730</v>
      </c>
      <c r="T6009" t="s">
        <v>11729</v>
      </c>
    </row>
    <row r="6010" spans="1:20">
      <c r="A6010" t="s">
        <v>15792</v>
      </c>
      <c r="D6010">
        <f>L6010/J6010</f>
        <v>1.2713830740771349E-3</v>
      </c>
      <c r="E6010">
        <v>1.26129E-3</v>
      </c>
      <c r="F6010">
        <v>7.9158000000000006E-2</v>
      </c>
      <c r="G6010">
        <v>1.5933800000000001E-2</v>
      </c>
      <c r="H6010">
        <v>1932</v>
      </c>
      <c r="I6010">
        <v>358.91199999999998</v>
      </c>
      <c r="J6010">
        <v>1573.09</v>
      </c>
      <c r="K6010">
        <v>29</v>
      </c>
      <c r="L6010">
        <v>2</v>
      </c>
      <c r="M6010">
        <v>27.1069</v>
      </c>
      <c r="N6010">
        <v>1.89306</v>
      </c>
      <c r="O6010" t="s">
        <v>1</v>
      </c>
      <c r="P6010">
        <v>0</v>
      </c>
      <c r="Q6010" t="s">
        <v>0</v>
      </c>
      <c r="S6010" t="s">
        <v>349</v>
      </c>
      <c r="T6010" t="s">
        <v>348</v>
      </c>
    </row>
    <row r="6011" spans="1:20">
      <c r="A6011" t="s">
        <v>15791</v>
      </c>
      <c r="D6011">
        <f>L6011/J6011</f>
        <v>1.2712672415619638E-3</v>
      </c>
      <c r="E6011">
        <v>1.2513299999999999E-3</v>
      </c>
      <c r="F6011">
        <v>6.0180900000000002E-2</v>
      </c>
      <c r="G6011">
        <v>2.07928E-2</v>
      </c>
      <c r="H6011">
        <v>2748</v>
      </c>
      <c r="I6011">
        <v>388.15</v>
      </c>
      <c r="J6011">
        <v>2359.85</v>
      </c>
      <c r="K6011">
        <v>26</v>
      </c>
      <c r="L6011">
        <v>3</v>
      </c>
      <c r="M6011">
        <v>23.082100000000001</v>
      </c>
      <c r="N6011">
        <v>2.9179200000000001</v>
      </c>
      <c r="O6011" t="s">
        <v>15790</v>
      </c>
      <c r="P6011">
        <v>2</v>
      </c>
      <c r="Q6011" t="s">
        <v>15789</v>
      </c>
      <c r="R6011" t="s">
        <v>0</v>
      </c>
      <c r="S6011" t="s">
        <v>15788</v>
      </c>
      <c r="T6011" t="s">
        <v>15787</v>
      </c>
    </row>
    <row r="6012" spans="1:20">
      <c r="A6012" t="s">
        <v>15786</v>
      </c>
      <c r="D6012">
        <f>L6012/J6012</f>
        <v>1.2708547260545553E-3</v>
      </c>
      <c r="E6012">
        <v>1.41351E-3</v>
      </c>
      <c r="F6012">
        <v>5.86259E-3</v>
      </c>
      <c r="G6012">
        <v>0.24110599999999999</v>
      </c>
      <c r="H6012">
        <v>1128</v>
      </c>
      <c r="I6012">
        <v>341.12799999999999</v>
      </c>
      <c r="J6012">
        <v>786.87199999999996</v>
      </c>
      <c r="K6012">
        <v>3</v>
      </c>
      <c r="L6012">
        <v>1</v>
      </c>
      <c r="M6012">
        <v>1.9278299999999999</v>
      </c>
      <c r="N6012">
        <v>1.0721700000000001</v>
      </c>
      <c r="O6012" t="s">
        <v>15785</v>
      </c>
      <c r="P6012">
        <v>3</v>
      </c>
      <c r="Q6012" t="s">
        <v>15784</v>
      </c>
      <c r="R6012" t="s">
        <v>0</v>
      </c>
      <c r="S6012" t="s">
        <v>15783</v>
      </c>
      <c r="T6012" t="s">
        <v>15782</v>
      </c>
    </row>
    <row r="6013" spans="1:20">
      <c r="A6013" t="s">
        <v>15781</v>
      </c>
      <c r="D6013">
        <f>L6013/J6013</f>
        <v>1.2707142303474514E-3</v>
      </c>
      <c r="E6013">
        <v>1.3596599999999999E-3</v>
      </c>
      <c r="F6013">
        <v>0.122687</v>
      </c>
      <c r="G6013">
        <v>1.10823E-2</v>
      </c>
      <c r="H6013">
        <v>948</v>
      </c>
      <c r="I6013">
        <v>161.041</v>
      </c>
      <c r="J6013">
        <v>786.95899999999995</v>
      </c>
      <c r="K6013">
        <v>19</v>
      </c>
      <c r="L6013">
        <v>1</v>
      </c>
      <c r="M6013">
        <v>18.023900000000001</v>
      </c>
      <c r="N6013">
        <v>0.97609999999999997</v>
      </c>
      <c r="O6013" t="s">
        <v>8135</v>
      </c>
      <c r="P6013">
        <v>5</v>
      </c>
      <c r="Q6013" t="s">
        <v>8134</v>
      </c>
      <c r="R6013" t="s">
        <v>0</v>
      </c>
      <c r="S6013" t="s">
        <v>8133</v>
      </c>
      <c r="T6013" t="s">
        <v>8132</v>
      </c>
    </row>
    <row r="6014" spans="1:20">
      <c r="A6014" t="s">
        <v>15780</v>
      </c>
      <c r="D6014">
        <f>L6014/J6014</f>
        <v>1.2698908870676265E-3</v>
      </c>
      <c r="E6014">
        <v>1.3361099999999999E-3</v>
      </c>
      <c r="F6014">
        <v>5.2163500000000002E-2</v>
      </c>
      <c r="G6014">
        <v>2.5613899999999998E-2</v>
      </c>
      <c r="H6014">
        <v>13062</v>
      </c>
      <c r="I6014">
        <v>2824.9</v>
      </c>
      <c r="J6014">
        <v>10237.1</v>
      </c>
      <c r="K6014">
        <v>155</v>
      </c>
      <c r="L6014">
        <v>13</v>
      </c>
      <c r="M6014">
        <v>141.83500000000001</v>
      </c>
      <c r="N6014">
        <v>13.1653</v>
      </c>
      <c r="O6014" t="s">
        <v>15779</v>
      </c>
      <c r="P6014">
        <v>6</v>
      </c>
      <c r="Q6014" t="s">
        <v>12403</v>
      </c>
      <c r="R6014" t="s">
        <v>1285</v>
      </c>
      <c r="S6014" t="s">
        <v>15778</v>
      </c>
      <c r="T6014" t="s">
        <v>15777</v>
      </c>
    </row>
    <row r="6015" spans="1:20">
      <c r="A6015" t="s">
        <v>15776</v>
      </c>
      <c r="D6015">
        <f>L6015/J6015</f>
        <v>1.268557409199832E-3</v>
      </c>
      <c r="E6015">
        <v>1.03404E-3</v>
      </c>
      <c r="F6015">
        <v>2.5787600000000001E-2</v>
      </c>
      <c r="G6015">
        <v>4.0098399999999999E-2</v>
      </c>
      <c r="H6015">
        <v>912</v>
      </c>
      <c r="I6015">
        <v>123.703</v>
      </c>
      <c r="J6015">
        <v>788.29700000000003</v>
      </c>
      <c r="K6015">
        <v>4</v>
      </c>
      <c r="L6015">
        <v>1</v>
      </c>
      <c r="M6015">
        <v>3.1859099999999998</v>
      </c>
      <c r="N6015">
        <v>0.81408800000000003</v>
      </c>
      <c r="O6015" t="s">
        <v>15775</v>
      </c>
      <c r="P6015">
        <v>2</v>
      </c>
      <c r="Q6015" t="s">
        <v>3632</v>
      </c>
      <c r="R6015" t="s">
        <v>1614</v>
      </c>
      <c r="S6015" t="s">
        <v>15600</v>
      </c>
      <c r="T6015" t="s">
        <v>1646</v>
      </c>
    </row>
    <row r="6016" spans="1:20">
      <c r="A6016" t="s">
        <v>15774</v>
      </c>
      <c r="D6016">
        <f>L6016/J6016</f>
        <v>1.2668811918818252E-3</v>
      </c>
      <c r="E6016">
        <v>1.30995E-3</v>
      </c>
      <c r="F6016">
        <v>8.3273700000000006E-2</v>
      </c>
      <c r="G6016">
        <v>1.57307E-2</v>
      </c>
      <c r="H6016">
        <v>4005</v>
      </c>
      <c r="I6016">
        <v>847.63599999999997</v>
      </c>
      <c r="J6016">
        <v>3157.36</v>
      </c>
      <c r="K6016">
        <v>71</v>
      </c>
      <c r="L6016">
        <v>4</v>
      </c>
      <c r="M6016">
        <v>67.069999999999993</v>
      </c>
      <c r="N6016">
        <v>3.9299900000000001</v>
      </c>
      <c r="O6016" t="s">
        <v>851</v>
      </c>
      <c r="P6016">
        <v>0</v>
      </c>
      <c r="Q6016" t="s">
        <v>0</v>
      </c>
    </row>
    <row r="6017" spans="1:20">
      <c r="A6017" t="s">
        <v>15773</v>
      </c>
      <c r="D6017">
        <f>L6017/J6017</f>
        <v>1.2647341528810646E-3</v>
      </c>
      <c r="E6017">
        <v>1.35151E-3</v>
      </c>
      <c r="F6017">
        <v>8.03088E-2</v>
      </c>
      <c r="G6017">
        <v>1.6829E-2</v>
      </c>
      <c r="H6017">
        <v>1935</v>
      </c>
      <c r="I6017">
        <v>353.64100000000002</v>
      </c>
      <c r="J6017">
        <v>1581.36</v>
      </c>
      <c r="K6017">
        <v>30</v>
      </c>
      <c r="L6017">
        <v>2</v>
      </c>
      <c r="M6017">
        <v>27.900400000000001</v>
      </c>
      <c r="N6017">
        <v>2.0996000000000001</v>
      </c>
      <c r="O6017" t="s">
        <v>15772</v>
      </c>
      <c r="P6017">
        <v>5</v>
      </c>
      <c r="Q6017" t="s">
        <v>15771</v>
      </c>
      <c r="R6017" t="s">
        <v>0</v>
      </c>
      <c r="S6017" t="s">
        <v>2231</v>
      </c>
      <c r="T6017" t="s">
        <v>2230</v>
      </c>
    </row>
    <row r="6018" spans="1:20">
      <c r="A6018" t="s">
        <v>15770</v>
      </c>
      <c r="D6018">
        <f>L6018/J6018</f>
        <v>1.2646989637056692E-3</v>
      </c>
      <c r="E6018">
        <v>1.3479E-3</v>
      </c>
      <c r="F6018">
        <v>3.5587399999999998E-2</v>
      </c>
      <c r="G6018">
        <v>3.7875800000000001E-2</v>
      </c>
      <c r="H6018">
        <v>1053</v>
      </c>
      <c r="I6018">
        <v>262.298</v>
      </c>
      <c r="J6018">
        <v>790.702</v>
      </c>
      <c r="K6018">
        <v>10</v>
      </c>
      <c r="L6018">
        <v>1</v>
      </c>
      <c r="M6018">
        <v>8.9752299999999998</v>
      </c>
      <c r="N6018">
        <v>1.02477</v>
      </c>
      <c r="O6018" t="s">
        <v>15769</v>
      </c>
      <c r="P6018">
        <v>4</v>
      </c>
      <c r="Q6018" t="s">
        <v>2309</v>
      </c>
      <c r="R6018" t="s">
        <v>2308</v>
      </c>
      <c r="S6018" t="s">
        <v>2307</v>
      </c>
      <c r="T6018" t="s">
        <v>2306</v>
      </c>
    </row>
    <row r="6019" spans="1:20">
      <c r="A6019" t="s">
        <v>15768</v>
      </c>
      <c r="D6019">
        <f>L6019/J6019</f>
        <v>1.2645902095425978E-3</v>
      </c>
      <c r="E6019">
        <v>1.3158099999999999E-3</v>
      </c>
      <c r="F6019">
        <v>0.13841000000000001</v>
      </c>
      <c r="G6019">
        <v>9.5066100000000004E-3</v>
      </c>
      <c r="H6019">
        <v>1869</v>
      </c>
      <c r="I6019">
        <v>287.46300000000002</v>
      </c>
      <c r="J6019">
        <v>1581.54</v>
      </c>
      <c r="K6019">
        <v>37</v>
      </c>
      <c r="L6019">
        <v>2</v>
      </c>
      <c r="M6019">
        <v>35.161000000000001</v>
      </c>
      <c r="N6019">
        <v>1.83901</v>
      </c>
      <c r="O6019" t="s">
        <v>15767</v>
      </c>
      <c r="P6019">
        <v>0</v>
      </c>
      <c r="Q6019" t="s">
        <v>0</v>
      </c>
      <c r="S6019" t="s">
        <v>15766</v>
      </c>
      <c r="T6019" t="s">
        <v>15765</v>
      </c>
    </row>
    <row r="6020" spans="1:20">
      <c r="A6020" t="s">
        <v>15764</v>
      </c>
      <c r="D6020">
        <f>L6020/J6020</f>
        <v>1.2630791849602635E-3</v>
      </c>
      <c r="E6020">
        <v>1.43888E-3</v>
      </c>
      <c r="F6020">
        <v>0.12010800000000001</v>
      </c>
      <c r="G6020">
        <v>1.19799E-2</v>
      </c>
      <c r="H6020">
        <v>942</v>
      </c>
      <c r="I6020">
        <v>150.28399999999999</v>
      </c>
      <c r="J6020">
        <v>791.71600000000001</v>
      </c>
      <c r="K6020">
        <v>18</v>
      </c>
      <c r="L6020">
        <v>1</v>
      </c>
      <c r="M6020">
        <v>16.9314</v>
      </c>
      <c r="N6020">
        <v>1.06857</v>
      </c>
      <c r="O6020" t="s">
        <v>15763</v>
      </c>
      <c r="P6020">
        <v>2</v>
      </c>
      <c r="Q6020" t="s">
        <v>9701</v>
      </c>
      <c r="R6020" t="s">
        <v>1525</v>
      </c>
      <c r="S6020" t="s">
        <v>15762</v>
      </c>
      <c r="T6020" t="s">
        <v>15761</v>
      </c>
    </row>
    <row r="6021" spans="1:20">
      <c r="A6021" t="s">
        <v>15760</v>
      </c>
      <c r="D6021">
        <f>L6021/J6021</f>
        <v>1.2630536595716732E-3</v>
      </c>
      <c r="E6021">
        <v>1.2237000000000001E-3</v>
      </c>
      <c r="F6021">
        <v>5.3368800000000001E-2</v>
      </c>
      <c r="G6021">
        <v>2.2929100000000001E-2</v>
      </c>
      <c r="H6021">
        <v>990</v>
      </c>
      <c r="I6021">
        <v>198.268</v>
      </c>
      <c r="J6021">
        <v>791.73199999999997</v>
      </c>
      <c r="K6021">
        <v>11</v>
      </c>
      <c r="L6021">
        <v>1</v>
      </c>
      <c r="M6021">
        <v>10.077299999999999</v>
      </c>
      <c r="N6021">
        <v>0.92269400000000001</v>
      </c>
      <c r="O6021" t="s">
        <v>15759</v>
      </c>
      <c r="P6021">
        <v>2</v>
      </c>
      <c r="Q6021" t="s">
        <v>6537</v>
      </c>
      <c r="R6021" t="s">
        <v>0</v>
      </c>
      <c r="S6021" t="s">
        <v>4911</v>
      </c>
      <c r="T6021" t="s">
        <v>4910</v>
      </c>
    </row>
    <row r="6022" spans="1:20">
      <c r="A6022" t="s">
        <v>15758</v>
      </c>
      <c r="D6022">
        <f>L6022/J6022</f>
        <v>1.2628016517445605E-3</v>
      </c>
      <c r="E6022">
        <v>1.3554299999999999E-3</v>
      </c>
      <c r="F6022">
        <v>5.5295400000000001E-2</v>
      </c>
      <c r="G6022">
        <v>2.4512599999999999E-2</v>
      </c>
      <c r="H6022">
        <v>2064</v>
      </c>
      <c r="I6022">
        <v>480.21899999999999</v>
      </c>
      <c r="J6022">
        <v>1583.78</v>
      </c>
      <c r="K6022">
        <v>27</v>
      </c>
      <c r="L6022">
        <v>2</v>
      </c>
      <c r="M6022">
        <v>24.980499999999999</v>
      </c>
      <c r="N6022">
        <v>2.0195099999999999</v>
      </c>
      <c r="O6022" t="s">
        <v>15757</v>
      </c>
      <c r="P6022">
        <v>1</v>
      </c>
      <c r="Q6022" t="s">
        <v>15756</v>
      </c>
      <c r="R6022" t="s">
        <v>0</v>
      </c>
      <c r="S6022" t="s">
        <v>15755</v>
      </c>
      <c r="T6022" t="s">
        <v>15754</v>
      </c>
    </row>
    <row r="6023" spans="1:20">
      <c r="A6023" t="s">
        <v>15753</v>
      </c>
      <c r="D6023">
        <f>L6023/J6023</f>
        <v>1.2627538135165169E-3</v>
      </c>
      <c r="E6023">
        <v>1.34318E-3</v>
      </c>
      <c r="F6023">
        <v>3.3511800000000001E-2</v>
      </c>
      <c r="G6023">
        <v>4.00808E-2</v>
      </c>
      <c r="H6023">
        <v>1911</v>
      </c>
      <c r="I6023">
        <v>327.15699999999998</v>
      </c>
      <c r="J6023">
        <v>1583.84</v>
      </c>
      <c r="K6023">
        <v>13</v>
      </c>
      <c r="L6023">
        <v>2</v>
      </c>
      <c r="M6023">
        <v>10.8874</v>
      </c>
      <c r="N6023">
        <v>2.1126</v>
      </c>
      <c r="O6023" t="s">
        <v>15752</v>
      </c>
      <c r="P6023">
        <v>9</v>
      </c>
      <c r="Q6023" t="s">
        <v>15751</v>
      </c>
      <c r="R6023" t="s">
        <v>27</v>
      </c>
      <c r="S6023" t="s">
        <v>15750</v>
      </c>
      <c r="T6023" t="s">
        <v>15749</v>
      </c>
    </row>
    <row r="6024" spans="1:20">
      <c r="A6024" t="s">
        <v>15748</v>
      </c>
      <c r="D6024">
        <f>L6024/J6024</f>
        <v>1.2621704788422364E-3</v>
      </c>
      <c r="E6024">
        <v>1.28477E-3</v>
      </c>
      <c r="F6024">
        <v>0.12521199999999999</v>
      </c>
      <c r="G6024">
        <v>1.02608E-2</v>
      </c>
      <c r="H6024">
        <v>1059</v>
      </c>
      <c r="I6024">
        <v>266.714</v>
      </c>
      <c r="J6024">
        <v>792.28599999999994</v>
      </c>
      <c r="K6024">
        <v>32</v>
      </c>
      <c r="L6024">
        <v>1</v>
      </c>
      <c r="M6024">
        <v>31.0535</v>
      </c>
      <c r="N6024">
        <v>0.946515</v>
      </c>
      <c r="O6024" t="s">
        <v>15747</v>
      </c>
      <c r="P6024">
        <v>3</v>
      </c>
      <c r="Q6024" t="s">
        <v>15746</v>
      </c>
      <c r="R6024" t="s">
        <v>0</v>
      </c>
      <c r="S6024" t="s">
        <v>15745</v>
      </c>
      <c r="T6024" t="s">
        <v>15744</v>
      </c>
    </row>
    <row r="6025" spans="1:20">
      <c r="A6025" t="s">
        <v>15743</v>
      </c>
      <c r="D6025">
        <f>L6025/J6025</f>
        <v>1.2621163166397415E-3</v>
      </c>
      <c r="E6025">
        <v>1.2537500000000001E-3</v>
      </c>
      <c r="F6025">
        <v>4.3903900000000003E-2</v>
      </c>
      <c r="G6025">
        <v>2.8556700000000001E-2</v>
      </c>
      <c r="H6025">
        <v>978</v>
      </c>
      <c r="I6025">
        <v>185.68</v>
      </c>
      <c r="J6025">
        <v>792.32</v>
      </c>
      <c r="K6025">
        <v>9</v>
      </c>
      <c r="L6025">
        <v>1</v>
      </c>
      <c r="M6025">
        <v>8.0224299999999999</v>
      </c>
      <c r="N6025">
        <v>0.97757400000000005</v>
      </c>
      <c r="O6025" t="s">
        <v>15742</v>
      </c>
      <c r="P6025">
        <v>3</v>
      </c>
      <c r="Q6025" t="s">
        <v>6185</v>
      </c>
      <c r="R6025" t="s">
        <v>6184</v>
      </c>
      <c r="S6025" t="s">
        <v>6183</v>
      </c>
      <c r="T6025" t="s">
        <v>6182</v>
      </c>
    </row>
    <row r="6026" spans="1:20">
      <c r="A6026" t="s">
        <v>15741</v>
      </c>
      <c r="D6026">
        <f>L6026/J6026</f>
        <v>1.2619060839016117E-3</v>
      </c>
      <c r="E6026">
        <v>1.5678000000000001E-3</v>
      </c>
      <c r="F6026">
        <v>9.7597799999999998E-2</v>
      </c>
      <c r="G6026">
        <v>1.6063899999999999E-2</v>
      </c>
      <c r="H6026">
        <v>981</v>
      </c>
      <c r="I6026">
        <v>188.548</v>
      </c>
      <c r="J6026">
        <v>792.452</v>
      </c>
      <c r="K6026">
        <v>18</v>
      </c>
      <c r="L6026">
        <v>1</v>
      </c>
      <c r="M6026">
        <v>16.861599999999999</v>
      </c>
      <c r="N6026">
        <v>1.13842</v>
      </c>
      <c r="O6026" t="s">
        <v>1</v>
      </c>
      <c r="P6026">
        <v>4</v>
      </c>
      <c r="Q6026" t="s">
        <v>15740</v>
      </c>
      <c r="S6026" t="s">
        <v>15739</v>
      </c>
      <c r="T6026" t="s">
        <v>15738</v>
      </c>
    </row>
    <row r="6027" spans="1:20">
      <c r="A6027" t="s">
        <v>15737</v>
      </c>
      <c r="D6027">
        <f>L6027/J6027</f>
        <v>1.2608591494244177E-3</v>
      </c>
      <c r="E6027">
        <v>1.28615E-3</v>
      </c>
      <c r="F6027">
        <v>1.0697699999999999E-2</v>
      </c>
      <c r="G6027">
        <v>0.120227</v>
      </c>
      <c r="H6027">
        <v>1959</v>
      </c>
      <c r="I6027">
        <v>372.78199999999998</v>
      </c>
      <c r="J6027">
        <v>1586.22</v>
      </c>
      <c r="K6027">
        <v>6</v>
      </c>
      <c r="L6027">
        <v>2</v>
      </c>
      <c r="M6027">
        <v>3.9693700000000001</v>
      </c>
      <c r="N6027">
        <v>2.0306299999999999</v>
      </c>
      <c r="O6027" t="s">
        <v>1</v>
      </c>
      <c r="P6027">
        <v>0</v>
      </c>
      <c r="Q6027" t="s">
        <v>0</v>
      </c>
    </row>
    <row r="6028" spans="1:20">
      <c r="A6028" t="s">
        <v>15736</v>
      </c>
      <c r="D6028">
        <f>L6028/J6028</f>
        <v>1.2602759752330566E-3</v>
      </c>
      <c r="E6028">
        <v>1.2350600000000001E-3</v>
      </c>
      <c r="F6028">
        <v>4.9747600000000003E-2</v>
      </c>
      <c r="G6028">
        <v>2.4826600000000001E-2</v>
      </c>
      <c r="H6028">
        <v>1017</v>
      </c>
      <c r="I6028">
        <v>223.523</v>
      </c>
      <c r="J6028">
        <v>793.47699999999998</v>
      </c>
      <c r="K6028">
        <v>11</v>
      </c>
      <c r="L6028">
        <v>1</v>
      </c>
      <c r="M6028">
        <v>10.1091</v>
      </c>
      <c r="N6028">
        <v>0.89092499999999997</v>
      </c>
      <c r="O6028" t="s">
        <v>1044</v>
      </c>
      <c r="P6028">
        <v>0</v>
      </c>
      <c r="Q6028" t="s">
        <v>0</v>
      </c>
    </row>
    <row r="6029" spans="1:20">
      <c r="A6029" t="s">
        <v>15735</v>
      </c>
      <c r="D6029">
        <f>L6029/J6029</f>
        <v>1.2598472813125593E-3</v>
      </c>
      <c r="E6029">
        <v>1.3035099999999999E-3</v>
      </c>
      <c r="F6029">
        <v>0.11039599999999999</v>
      </c>
      <c r="G6029">
        <v>1.18075E-2</v>
      </c>
      <c r="H6029">
        <v>936</v>
      </c>
      <c r="I6029">
        <v>142.25299999999999</v>
      </c>
      <c r="J6029">
        <v>793.74699999999996</v>
      </c>
      <c r="K6029">
        <v>15</v>
      </c>
      <c r="L6029">
        <v>1</v>
      </c>
      <c r="M6029">
        <v>14.072800000000001</v>
      </c>
      <c r="N6029">
        <v>0.92717300000000002</v>
      </c>
      <c r="O6029" t="s">
        <v>3530</v>
      </c>
      <c r="P6029">
        <v>4</v>
      </c>
      <c r="Q6029" t="s">
        <v>3529</v>
      </c>
      <c r="R6029" t="s">
        <v>2107</v>
      </c>
      <c r="S6029" t="s">
        <v>2106</v>
      </c>
      <c r="T6029" t="s">
        <v>2105</v>
      </c>
    </row>
    <row r="6030" spans="1:20">
      <c r="A6030" t="s">
        <v>15734</v>
      </c>
      <c r="D6030">
        <f>L6030/J6030</f>
        <v>1.2598001956889637E-3</v>
      </c>
      <c r="E6030">
        <v>1.2260800000000001E-3</v>
      </c>
      <c r="F6030">
        <v>4.8176200000000002E-2</v>
      </c>
      <c r="G6030">
        <v>2.545E-2</v>
      </c>
      <c r="H6030">
        <v>2841</v>
      </c>
      <c r="I6030">
        <v>459.67</v>
      </c>
      <c r="J6030">
        <v>2381.33</v>
      </c>
      <c r="K6030">
        <v>25</v>
      </c>
      <c r="L6030">
        <v>3</v>
      </c>
      <c r="M6030">
        <v>22.087800000000001</v>
      </c>
      <c r="N6030">
        <v>2.91215</v>
      </c>
      <c r="O6030" t="s">
        <v>15733</v>
      </c>
      <c r="P6030">
        <v>0</v>
      </c>
      <c r="Q6030" t="s">
        <v>0</v>
      </c>
      <c r="S6030" t="s">
        <v>12607</v>
      </c>
      <c r="T6030" t="s">
        <v>12606</v>
      </c>
    </row>
    <row r="6031" spans="1:20">
      <c r="A6031" t="s">
        <v>15732</v>
      </c>
      <c r="D6031">
        <f>L6031/J6031</f>
        <v>1.2583158951722194E-3</v>
      </c>
      <c r="E6031">
        <v>1.2705100000000001E-3</v>
      </c>
      <c r="F6031">
        <v>9.3022599999999997E-2</v>
      </c>
      <c r="G6031">
        <v>1.3658099999999999E-2</v>
      </c>
      <c r="H6031">
        <v>954</v>
      </c>
      <c r="I6031">
        <v>159.28700000000001</v>
      </c>
      <c r="J6031">
        <v>794.71299999999997</v>
      </c>
      <c r="K6031">
        <v>15</v>
      </c>
      <c r="L6031">
        <v>1</v>
      </c>
      <c r="M6031">
        <v>14.043100000000001</v>
      </c>
      <c r="N6031">
        <v>0.956932</v>
      </c>
      <c r="O6031" t="s">
        <v>11278</v>
      </c>
      <c r="P6031">
        <v>3</v>
      </c>
      <c r="Q6031" t="s">
        <v>1567</v>
      </c>
      <c r="R6031" t="s">
        <v>0</v>
      </c>
      <c r="S6031" t="s">
        <v>1566</v>
      </c>
      <c r="T6031" t="s">
        <v>1565</v>
      </c>
    </row>
    <row r="6032" spans="1:20">
      <c r="A6032" t="s">
        <v>15731</v>
      </c>
      <c r="D6032">
        <f>L6032/J6032</f>
        <v>1.2571500408573764E-3</v>
      </c>
      <c r="E6032">
        <v>1.6527600000000001E-3</v>
      </c>
      <c r="F6032">
        <v>3.0901999999999999E-2</v>
      </c>
      <c r="G6032">
        <v>5.3483999999999997E-2</v>
      </c>
      <c r="H6032">
        <v>2058</v>
      </c>
      <c r="I6032">
        <v>467.101</v>
      </c>
      <c r="J6032">
        <v>1590.9</v>
      </c>
      <c r="K6032">
        <v>17</v>
      </c>
      <c r="L6032">
        <v>2</v>
      </c>
      <c r="M6032">
        <v>14.3804</v>
      </c>
      <c r="N6032">
        <v>2.6195599999999999</v>
      </c>
      <c r="O6032" t="s">
        <v>15730</v>
      </c>
      <c r="P6032">
        <v>0</v>
      </c>
      <c r="Q6032" t="s">
        <v>0</v>
      </c>
      <c r="S6032" t="s">
        <v>15729</v>
      </c>
      <c r="T6032" t="s">
        <v>15728</v>
      </c>
    </row>
    <row r="6033" spans="1:20">
      <c r="A6033" t="s">
        <v>15727</v>
      </c>
      <c r="D6033">
        <f>L6033/J6033</f>
        <v>1.2552343271441913E-3</v>
      </c>
      <c r="E6033">
        <v>1.2481199999999999E-3</v>
      </c>
      <c r="F6033">
        <v>0.17911099999999999</v>
      </c>
      <c r="G6033">
        <v>6.9683799999999997E-3</v>
      </c>
      <c r="H6033">
        <v>948</v>
      </c>
      <c r="I6033">
        <v>151.33600000000001</v>
      </c>
      <c r="J6033">
        <v>796.66399999999999</v>
      </c>
      <c r="K6033">
        <v>25</v>
      </c>
      <c r="L6033">
        <v>1</v>
      </c>
      <c r="M6033">
        <v>24.115400000000001</v>
      </c>
      <c r="N6033">
        <v>0.88462499999999999</v>
      </c>
      <c r="O6033" t="s">
        <v>15726</v>
      </c>
      <c r="P6033">
        <v>11</v>
      </c>
      <c r="Q6033" t="s">
        <v>15725</v>
      </c>
      <c r="R6033" t="s">
        <v>0</v>
      </c>
      <c r="S6033" t="s">
        <v>3024</v>
      </c>
      <c r="T6033" t="s">
        <v>3023</v>
      </c>
    </row>
    <row r="6034" spans="1:20">
      <c r="A6034" t="s">
        <v>15724</v>
      </c>
      <c r="D6034">
        <f>L6034/J6034</f>
        <v>1.2545949540190948E-3</v>
      </c>
      <c r="E6034">
        <v>1.2916799999999999E-3</v>
      </c>
      <c r="F6034">
        <v>6.8635000000000002E-2</v>
      </c>
      <c r="G6034">
        <v>1.8819599999999999E-2</v>
      </c>
      <c r="H6034">
        <v>1002</v>
      </c>
      <c r="I6034">
        <v>204.93</v>
      </c>
      <c r="J6034">
        <v>797.07</v>
      </c>
      <c r="K6034">
        <v>15</v>
      </c>
      <c r="L6034">
        <v>1</v>
      </c>
      <c r="M6034">
        <v>13.976900000000001</v>
      </c>
      <c r="N6034">
        <v>1.0230900000000001</v>
      </c>
      <c r="O6034" t="s">
        <v>13728</v>
      </c>
      <c r="P6034">
        <v>3</v>
      </c>
      <c r="Q6034" t="s">
        <v>15723</v>
      </c>
      <c r="R6034" t="s">
        <v>6190</v>
      </c>
      <c r="S6034" t="s">
        <v>15722</v>
      </c>
      <c r="T6034" t="s">
        <v>15721</v>
      </c>
    </row>
    <row r="6035" spans="1:20">
      <c r="A6035" t="s">
        <v>15720</v>
      </c>
      <c r="D6035">
        <f>L6035/J6035</f>
        <v>1.2541591051323953E-3</v>
      </c>
      <c r="E6035">
        <v>9.4027800000000001E-4</v>
      </c>
      <c r="F6035">
        <v>0.141425</v>
      </c>
      <c r="G6035">
        <v>6.6485800000000003E-3</v>
      </c>
      <c r="H6035">
        <v>957</v>
      </c>
      <c r="I6035">
        <v>159.65299999999999</v>
      </c>
      <c r="J6035">
        <v>797.34699999999998</v>
      </c>
      <c r="K6035">
        <v>21</v>
      </c>
      <c r="L6035">
        <v>1</v>
      </c>
      <c r="M6035">
        <v>20.325099999999999</v>
      </c>
      <c r="N6035">
        <v>0.67488899999999996</v>
      </c>
      <c r="O6035" t="s">
        <v>15719</v>
      </c>
      <c r="P6035">
        <v>2</v>
      </c>
      <c r="Q6035" t="s">
        <v>15718</v>
      </c>
      <c r="R6035" t="s">
        <v>15717</v>
      </c>
      <c r="S6035" t="s">
        <v>15716</v>
      </c>
      <c r="T6035" t="s">
        <v>15715</v>
      </c>
    </row>
    <row r="6036" spans="1:20">
      <c r="A6036" t="s">
        <v>15714</v>
      </c>
      <c r="D6036">
        <f>L6036/J6036</f>
        <v>1.2537612838515546E-3</v>
      </c>
      <c r="E6036">
        <v>9.4011300000000002E-4</v>
      </c>
      <c r="F6036">
        <v>0.24723100000000001</v>
      </c>
      <c r="G6036">
        <v>3.8025799999999998E-3</v>
      </c>
      <c r="H6036">
        <v>951</v>
      </c>
      <c r="I6036">
        <v>153.4</v>
      </c>
      <c r="J6036">
        <v>797.6</v>
      </c>
      <c r="K6036">
        <v>34</v>
      </c>
      <c r="L6036">
        <v>1</v>
      </c>
      <c r="M6036">
        <v>33.340800000000002</v>
      </c>
      <c r="N6036">
        <v>0.65919300000000003</v>
      </c>
      <c r="O6036" t="s">
        <v>15677</v>
      </c>
      <c r="P6036">
        <v>3</v>
      </c>
      <c r="Q6036" t="s">
        <v>2975</v>
      </c>
      <c r="R6036" t="s">
        <v>0</v>
      </c>
      <c r="S6036" t="s">
        <v>2974</v>
      </c>
      <c r="T6036" t="s">
        <v>2973</v>
      </c>
    </row>
    <row r="6037" spans="1:20">
      <c r="A6037" t="s">
        <v>15713</v>
      </c>
      <c r="D6037">
        <f>L6037/J6037</f>
        <v>1.2529224415950204E-3</v>
      </c>
      <c r="E6037">
        <v>1.60399E-3</v>
      </c>
      <c r="F6037">
        <v>2.9730099999999999E-2</v>
      </c>
      <c r="G6037">
        <v>5.3951899999999997E-2</v>
      </c>
      <c r="H6037">
        <v>957</v>
      </c>
      <c r="I6037">
        <v>158.86600000000001</v>
      </c>
      <c r="J6037">
        <v>798.13400000000001</v>
      </c>
      <c r="K6037">
        <v>6</v>
      </c>
      <c r="L6037">
        <v>1</v>
      </c>
      <c r="M6037">
        <v>4.7205000000000004</v>
      </c>
      <c r="N6037">
        <v>1.2795000000000001</v>
      </c>
      <c r="O6037" t="s">
        <v>7860</v>
      </c>
      <c r="P6037">
        <v>3</v>
      </c>
      <c r="Q6037" t="s">
        <v>2556</v>
      </c>
      <c r="R6037" t="s">
        <v>0</v>
      </c>
      <c r="S6037" t="s">
        <v>2555</v>
      </c>
      <c r="T6037" t="s">
        <v>2554</v>
      </c>
    </row>
    <row r="6038" spans="1:20">
      <c r="A6038" t="s">
        <v>15712</v>
      </c>
      <c r="D6038">
        <f>L6038/J6038</f>
        <v>1.2525677639160279E-3</v>
      </c>
      <c r="E6038">
        <v>1.2764199999999999E-3</v>
      </c>
      <c r="F6038">
        <v>7.0953199999999994E-2</v>
      </c>
      <c r="G6038">
        <v>1.7989600000000001E-2</v>
      </c>
      <c r="H6038">
        <v>2034</v>
      </c>
      <c r="I6038">
        <v>437.27600000000001</v>
      </c>
      <c r="J6038">
        <v>1596.72</v>
      </c>
      <c r="K6038">
        <v>31</v>
      </c>
      <c r="L6038">
        <v>2</v>
      </c>
      <c r="M6038">
        <v>29.089099999999998</v>
      </c>
      <c r="N6038">
        <v>1.9108499999999999</v>
      </c>
      <c r="O6038" t="s">
        <v>6415</v>
      </c>
      <c r="P6038">
        <v>3</v>
      </c>
      <c r="Q6038" t="s">
        <v>15711</v>
      </c>
      <c r="R6038" t="s">
        <v>0</v>
      </c>
      <c r="S6038" t="s">
        <v>10990</v>
      </c>
      <c r="T6038" t="s">
        <v>10989</v>
      </c>
    </row>
    <row r="6039" spans="1:20">
      <c r="A6039" t="s">
        <v>15710</v>
      </c>
      <c r="D6039">
        <f>L6039/J6039</f>
        <v>1.2521207795703974E-3</v>
      </c>
      <c r="E6039">
        <v>1.2333800000000001E-3</v>
      </c>
      <c r="F6039">
        <v>4.2996899999999998E-2</v>
      </c>
      <c r="G6039">
        <v>2.86853E-2</v>
      </c>
      <c r="H6039">
        <v>1983</v>
      </c>
      <c r="I6039">
        <v>385.70600000000002</v>
      </c>
      <c r="J6039">
        <v>1597.29</v>
      </c>
      <c r="K6039">
        <v>18</v>
      </c>
      <c r="L6039">
        <v>2</v>
      </c>
      <c r="M6039">
        <v>16.088799999999999</v>
      </c>
      <c r="N6039">
        <v>1.9112199999999999</v>
      </c>
      <c r="O6039" t="s">
        <v>15709</v>
      </c>
      <c r="P6039">
        <v>5</v>
      </c>
      <c r="Q6039" t="s">
        <v>15708</v>
      </c>
      <c r="R6039" t="s">
        <v>107</v>
      </c>
      <c r="S6039" t="s">
        <v>111</v>
      </c>
      <c r="T6039" t="s">
        <v>110</v>
      </c>
    </row>
    <row r="6040" spans="1:20">
      <c r="A6040" t="s">
        <v>15707</v>
      </c>
      <c r="D6040">
        <f>L6040/J6040</f>
        <v>1.2518099084926956E-3</v>
      </c>
      <c r="E6040">
        <v>1.29444E-3</v>
      </c>
      <c r="F6040">
        <v>7.5384099999999996E-2</v>
      </c>
      <c r="G6040">
        <v>1.71713E-2</v>
      </c>
      <c r="H6040">
        <v>3069</v>
      </c>
      <c r="I6040">
        <v>672.46699999999998</v>
      </c>
      <c r="J6040">
        <v>2396.5300000000002</v>
      </c>
      <c r="K6040">
        <v>51</v>
      </c>
      <c r="L6040">
        <v>3</v>
      </c>
      <c r="M6040">
        <v>48.058999999999997</v>
      </c>
      <c r="N6040">
        <v>2.94096</v>
      </c>
      <c r="O6040" t="s">
        <v>15706</v>
      </c>
      <c r="P6040">
        <v>2</v>
      </c>
      <c r="Q6040" t="s">
        <v>694</v>
      </c>
      <c r="R6040" t="s">
        <v>693</v>
      </c>
      <c r="S6040" t="s">
        <v>4293</v>
      </c>
      <c r="T6040" t="s">
        <v>4292</v>
      </c>
    </row>
    <row r="6041" spans="1:20">
      <c r="A6041" t="s">
        <v>15705</v>
      </c>
      <c r="D6041">
        <f>L6041/J6041</f>
        <v>1.2506331330235931E-3</v>
      </c>
      <c r="E6041">
        <v>1.31295E-3</v>
      </c>
      <c r="F6041">
        <v>8.0773899999999996E-2</v>
      </c>
      <c r="G6041">
        <v>1.62547E-2</v>
      </c>
      <c r="H6041">
        <v>2055</v>
      </c>
      <c r="I6041">
        <v>455.80500000000001</v>
      </c>
      <c r="J6041">
        <v>1599.19</v>
      </c>
      <c r="K6041">
        <v>36</v>
      </c>
      <c r="L6041">
        <v>2</v>
      </c>
      <c r="M6041">
        <v>34.057699999999997</v>
      </c>
      <c r="N6041">
        <v>1.9422999999999999</v>
      </c>
      <c r="O6041" t="s">
        <v>1</v>
      </c>
      <c r="P6041">
        <v>3</v>
      </c>
      <c r="Q6041" t="s">
        <v>1424</v>
      </c>
      <c r="R6041" t="s">
        <v>0</v>
      </c>
      <c r="S6041" t="s">
        <v>1607</v>
      </c>
      <c r="T6041" t="s">
        <v>1606</v>
      </c>
    </row>
    <row r="6042" spans="1:20">
      <c r="A6042" t="s">
        <v>15704</v>
      </c>
      <c r="D6042">
        <f>L6042/J6042</f>
        <v>1.2501125101259114E-3</v>
      </c>
      <c r="E6042">
        <v>1.76173E-3</v>
      </c>
      <c r="F6042">
        <v>5.0765299999999999E-2</v>
      </c>
      <c r="G6042">
        <v>3.4703400000000002E-2</v>
      </c>
      <c r="H6042">
        <v>972</v>
      </c>
      <c r="I6042">
        <v>172.072</v>
      </c>
      <c r="J6042">
        <v>799.928</v>
      </c>
      <c r="K6042">
        <v>10</v>
      </c>
      <c r="L6042">
        <v>1</v>
      </c>
      <c r="M6042">
        <v>8.6108200000000004</v>
      </c>
      <c r="N6042">
        <v>1.3891800000000001</v>
      </c>
      <c r="O6042" t="s">
        <v>1</v>
      </c>
      <c r="P6042">
        <v>2</v>
      </c>
      <c r="Q6042" t="s">
        <v>15703</v>
      </c>
      <c r="R6042" t="s">
        <v>762</v>
      </c>
      <c r="S6042" t="s">
        <v>17</v>
      </c>
      <c r="T6042" t="s">
        <v>16</v>
      </c>
    </row>
    <row r="6043" spans="1:20">
      <c r="A6043" t="s">
        <v>15702</v>
      </c>
      <c r="D6043">
        <f>L6043/J6043</f>
        <v>1.2494580475718657E-3</v>
      </c>
      <c r="E6043">
        <v>1.2793699999999999E-3</v>
      </c>
      <c r="F6043">
        <v>0.15049399999999999</v>
      </c>
      <c r="G6043">
        <v>8.5011600000000007E-3</v>
      </c>
      <c r="H6043">
        <v>981</v>
      </c>
      <c r="I6043">
        <v>180.65299999999999</v>
      </c>
      <c r="J6043">
        <v>800.34699999999998</v>
      </c>
      <c r="K6043">
        <v>26</v>
      </c>
      <c r="L6043">
        <v>1</v>
      </c>
      <c r="M6043">
        <v>25.0563</v>
      </c>
      <c r="N6043">
        <v>0.943689</v>
      </c>
      <c r="O6043" t="s">
        <v>11398</v>
      </c>
      <c r="P6043">
        <v>4</v>
      </c>
      <c r="Q6043" t="s">
        <v>11397</v>
      </c>
      <c r="R6043" t="s">
        <v>193</v>
      </c>
      <c r="S6043" t="s">
        <v>15701</v>
      </c>
      <c r="T6043" t="s">
        <v>15700</v>
      </c>
    </row>
    <row r="6044" spans="1:20">
      <c r="A6044" t="s">
        <v>15699</v>
      </c>
      <c r="D6044">
        <f>L6044/J6044</f>
        <v>1.2480296731535087E-3</v>
      </c>
      <c r="E6044">
        <v>1.2851900000000001E-3</v>
      </c>
      <c r="F6044">
        <v>5.4966599999999997E-2</v>
      </c>
      <c r="G6044">
        <v>2.3381300000000001E-2</v>
      </c>
      <c r="H6044">
        <v>1002</v>
      </c>
      <c r="I6044">
        <v>200.73699999999999</v>
      </c>
      <c r="J6044">
        <v>801.26300000000003</v>
      </c>
      <c r="K6044">
        <v>12</v>
      </c>
      <c r="L6044">
        <v>1</v>
      </c>
      <c r="M6044">
        <v>10.9757</v>
      </c>
      <c r="N6044">
        <v>1.0243500000000001</v>
      </c>
      <c r="O6044" t="s">
        <v>15698</v>
      </c>
      <c r="P6044">
        <v>1</v>
      </c>
      <c r="Q6044" t="s">
        <v>504</v>
      </c>
      <c r="R6044" t="s">
        <v>0</v>
      </c>
      <c r="S6044" t="s">
        <v>4248</v>
      </c>
      <c r="T6044" t="s">
        <v>4247</v>
      </c>
    </row>
    <row r="6045" spans="1:20">
      <c r="A6045" t="s">
        <v>15697</v>
      </c>
      <c r="D6045">
        <f>L6045/J6045</f>
        <v>1.247612381804322E-3</v>
      </c>
      <c r="E6045">
        <v>1.25684E-3</v>
      </c>
      <c r="F6045">
        <v>9.6340099999999998E-2</v>
      </c>
      <c r="G6045">
        <v>1.30458E-2</v>
      </c>
      <c r="H6045">
        <v>966</v>
      </c>
      <c r="I6045">
        <v>164.46899999999999</v>
      </c>
      <c r="J6045">
        <v>801.53099999999995</v>
      </c>
      <c r="K6045">
        <v>16</v>
      </c>
      <c r="L6045">
        <v>1</v>
      </c>
      <c r="M6045">
        <v>15.0436</v>
      </c>
      <c r="N6045">
        <v>0.95644099999999999</v>
      </c>
      <c r="O6045" t="s">
        <v>2164</v>
      </c>
      <c r="P6045">
        <v>1</v>
      </c>
      <c r="Q6045" t="s">
        <v>1632</v>
      </c>
      <c r="R6045" t="s">
        <v>0</v>
      </c>
      <c r="S6045" t="s">
        <v>1314</v>
      </c>
      <c r="T6045" t="s">
        <v>1313</v>
      </c>
    </row>
    <row r="6046" spans="1:20">
      <c r="A6046" t="s">
        <v>15696</v>
      </c>
      <c r="D6046">
        <f>L6046/J6046</f>
        <v>1.2471004913575936E-3</v>
      </c>
      <c r="E6046">
        <v>1.27904E-3</v>
      </c>
      <c r="F6046">
        <v>4.1310399999999997E-2</v>
      </c>
      <c r="G6046">
        <v>3.0961700000000002E-2</v>
      </c>
      <c r="H6046">
        <v>1878</v>
      </c>
      <c r="I6046">
        <v>274.279</v>
      </c>
      <c r="J6046">
        <v>1603.72</v>
      </c>
      <c r="K6046">
        <v>13</v>
      </c>
      <c r="L6046">
        <v>2</v>
      </c>
      <c r="M6046">
        <v>11.007300000000001</v>
      </c>
      <c r="N6046">
        <v>1.9926999999999999</v>
      </c>
      <c r="O6046" t="s">
        <v>2390</v>
      </c>
      <c r="P6046">
        <v>3</v>
      </c>
      <c r="Q6046" t="s">
        <v>2022</v>
      </c>
      <c r="R6046" t="s">
        <v>0</v>
      </c>
      <c r="S6046" t="s">
        <v>1593</v>
      </c>
      <c r="T6046" t="s">
        <v>328</v>
      </c>
    </row>
    <row r="6047" spans="1:20">
      <c r="A6047" t="s">
        <v>15695</v>
      </c>
      <c r="D6047">
        <f>L6047/J6047</f>
        <v>1.2470165129926652E-3</v>
      </c>
      <c r="E6047">
        <v>1.2459599999999999E-3</v>
      </c>
      <c r="F6047">
        <v>0.101594</v>
      </c>
      <c r="G6047">
        <v>1.22641E-2</v>
      </c>
      <c r="H6047">
        <v>942</v>
      </c>
      <c r="I6047">
        <v>140.08600000000001</v>
      </c>
      <c r="J6047">
        <v>801.91399999999999</v>
      </c>
      <c r="K6047">
        <v>14</v>
      </c>
      <c r="L6047">
        <v>1</v>
      </c>
      <c r="M6047">
        <v>13.0816</v>
      </c>
      <c r="N6047">
        <v>0.91839899999999997</v>
      </c>
      <c r="O6047" t="s">
        <v>15694</v>
      </c>
      <c r="P6047">
        <v>5</v>
      </c>
      <c r="Q6047" t="s">
        <v>1764</v>
      </c>
      <c r="R6047" t="s">
        <v>0</v>
      </c>
      <c r="S6047" t="s">
        <v>5366</v>
      </c>
      <c r="T6047" t="s">
        <v>5365</v>
      </c>
    </row>
    <row r="6048" spans="1:20">
      <c r="A6048" t="s">
        <v>15693</v>
      </c>
      <c r="D6048">
        <f>L6048/J6048</f>
        <v>1.2469216621465756E-3</v>
      </c>
      <c r="E6048">
        <v>1.3372900000000001E-3</v>
      </c>
      <c r="F6048">
        <v>5.9347499999999997E-2</v>
      </c>
      <c r="G6048">
        <v>2.25331E-2</v>
      </c>
      <c r="H6048">
        <v>1938</v>
      </c>
      <c r="I6048">
        <v>334.053</v>
      </c>
      <c r="J6048">
        <v>1603.95</v>
      </c>
      <c r="K6048">
        <v>21</v>
      </c>
      <c r="L6048">
        <v>2</v>
      </c>
      <c r="M6048">
        <v>18.9498</v>
      </c>
      <c r="N6048">
        <v>2.0502199999999999</v>
      </c>
      <c r="O6048" t="s">
        <v>13277</v>
      </c>
      <c r="P6048">
        <v>5</v>
      </c>
      <c r="Q6048" t="s">
        <v>13276</v>
      </c>
      <c r="R6048" t="s">
        <v>13275</v>
      </c>
      <c r="S6048" t="s">
        <v>13274</v>
      </c>
      <c r="T6048" t="s">
        <v>13273</v>
      </c>
    </row>
    <row r="6049" spans="1:20">
      <c r="A6049" t="s">
        <v>15692</v>
      </c>
      <c r="D6049">
        <f>L6049/J6049</f>
        <v>1.2464165524118159E-3</v>
      </c>
      <c r="E6049">
        <v>1.47361E-3</v>
      </c>
      <c r="F6049">
        <v>0.108074</v>
      </c>
      <c r="G6049">
        <v>1.3635100000000001E-2</v>
      </c>
      <c r="H6049">
        <v>2979</v>
      </c>
      <c r="I6049">
        <v>572.10400000000004</v>
      </c>
      <c r="J6049">
        <v>2406.9</v>
      </c>
      <c r="K6049">
        <v>61</v>
      </c>
      <c r="L6049">
        <v>3</v>
      </c>
      <c r="M6049">
        <v>57.690600000000003</v>
      </c>
      <c r="N6049">
        <v>3.30938</v>
      </c>
      <c r="O6049" t="s">
        <v>1</v>
      </c>
      <c r="P6049">
        <v>0</v>
      </c>
      <c r="Q6049" t="s">
        <v>0</v>
      </c>
      <c r="S6049" t="s">
        <v>451</v>
      </c>
      <c r="T6049" t="s">
        <v>450</v>
      </c>
    </row>
    <row r="6050" spans="1:20">
      <c r="A6050" t="s">
        <v>15691</v>
      </c>
      <c r="D6050">
        <f>L6050/J6050</f>
        <v>1.2461292111379029E-3</v>
      </c>
      <c r="E6050">
        <v>1.23372E-3</v>
      </c>
      <c r="F6050">
        <v>0.18524199999999999</v>
      </c>
      <c r="G6050">
        <v>6.6600499999999998E-3</v>
      </c>
      <c r="H6050">
        <v>945</v>
      </c>
      <c r="I6050">
        <v>142.51499999999999</v>
      </c>
      <c r="J6050">
        <v>802.48500000000001</v>
      </c>
      <c r="K6050">
        <v>25</v>
      </c>
      <c r="L6050">
        <v>1</v>
      </c>
      <c r="M6050">
        <v>24.096299999999999</v>
      </c>
      <c r="N6050">
        <v>0.90365600000000001</v>
      </c>
      <c r="O6050" t="s">
        <v>15690</v>
      </c>
      <c r="P6050">
        <v>2</v>
      </c>
      <c r="Q6050" t="s">
        <v>15689</v>
      </c>
      <c r="R6050" t="s">
        <v>15688</v>
      </c>
      <c r="S6050" t="s">
        <v>15687</v>
      </c>
      <c r="T6050" t="s">
        <v>15686</v>
      </c>
    </row>
    <row r="6051" spans="1:20">
      <c r="A6051" t="s">
        <v>15685</v>
      </c>
      <c r="D6051">
        <f>L6051/J6051</f>
        <v>1.2444737587152053E-3</v>
      </c>
      <c r="E6051">
        <v>1.2924799999999999E-3</v>
      </c>
      <c r="F6051">
        <v>1.36315E-2</v>
      </c>
      <c r="G6051">
        <v>9.4815700000000003E-2</v>
      </c>
      <c r="H6051">
        <v>4317</v>
      </c>
      <c r="I6051">
        <v>1102.79</v>
      </c>
      <c r="J6051">
        <v>3214.21</v>
      </c>
      <c r="K6051">
        <v>19</v>
      </c>
      <c r="L6051">
        <v>4</v>
      </c>
      <c r="M6051">
        <v>14.886200000000001</v>
      </c>
      <c r="N6051">
        <v>4.11381</v>
      </c>
      <c r="O6051" t="s">
        <v>1</v>
      </c>
      <c r="P6051">
        <v>2</v>
      </c>
      <c r="Q6051" t="s">
        <v>1198</v>
      </c>
      <c r="R6051" t="s">
        <v>0</v>
      </c>
    </row>
    <row r="6052" spans="1:20">
      <c r="A6052" t="s">
        <v>15684</v>
      </c>
      <c r="D6052">
        <f>L6052/J6052</f>
        <v>1.2440905697934811E-3</v>
      </c>
      <c r="E6052">
        <v>1.4132400000000001E-3</v>
      </c>
      <c r="F6052">
        <v>4.2587899999999998E-2</v>
      </c>
      <c r="G6052">
        <v>3.3184100000000001E-2</v>
      </c>
      <c r="H6052">
        <v>996</v>
      </c>
      <c r="I6052">
        <v>192.2</v>
      </c>
      <c r="J6052">
        <v>803.8</v>
      </c>
      <c r="K6052">
        <v>9</v>
      </c>
      <c r="L6052">
        <v>1</v>
      </c>
      <c r="M6052">
        <v>7.9032</v>
      </c>
      <c r="N6052">
        <v>1.0968</v>
      </c>
      <c r="O6052" t="s">
        <v>1</v>
      </c>
      <c r="P6052">
        <v>2</v>
      </c>
      <c r="Q6052" t="s">
        <v>6927</v>
      </c>
      <c r="R6052" t="s">
        <v>0</v>
      </c>
      <c r="S6052" t="s">
        <v>15683</v>
      </c>
      <c r="T6052" t="s">
        <v>15682</v>
      </c>
    </row>
    <row r="6053" spans="1:20">
      <c r="A6053" t="s">
        <v>15681</v>
      </c>
      <c r="D6053">
        <f>L6053/J6053</f>
        <v>1.2440518769632693E-3</v>
      </c>
      <c r="E6053">
        <v>1.3054200000000001E-3</v>
      </c>
      <c r="F6053">
        <v>4.5135500000000002E-2</v>
      </c>
      <c r="G6053">
        <v>2.8922300000000001E-2</v>
      </c>
      <c r="H6053">
        <v>2049</v>
      </c>
      <c r="I6053">
        <v>441.346</v>
      </c>
      <c r="J6053">
        <v>1607.65</v>
      </c>
      <c r="K6053">
        <v>22</v>
      </c>
      <c r="L6053">
        <v>2</v>
      </c>
      <c r="M6053">
        <v>19.903199999999998</v>
      </c>
      <c r="N6053">
        <v>2.0968499999999999</v>
      </c>
      <c r="O6053" t="s">
        <v>15680</v>
      </c>
      <c r="P6053">
        <v>2</v>
      </c>
      <c r="Q6053" t="s">
        <v>581</v>
      </c>
      <c r="R6053" t="s">
        <v>0</v>
      </c>
      <c r="S6053" t="s">
        <v>877</v>
      </c>
      <c r="T6053" t="s">
        <v>876</v>
      </c>
    </row>
    <row r="6054" spans="1:20">
      <c r="A6054" t="s">
        <v>15679</v>
      </c>
      <c r="D6054">
        <f>L6054/J6054</f>
        <v>1.2435078527520901E-3</v>
      </c>
      <c r="E6054">
        <v>1.24858E-3</v>
      </c>
      <c r="F6054">
        <v>4.8295900000000003E-2</v>
      </c>
      <c r="G6054">
        <v>2.5852699999999999E-2</v>
      </c>
      <c r="H6054">
        <v>2970</v>
      </c>
      <c r="I6054">
        <v>557.47299999999996</v>
      </c>
      <c r="J6054">
        <v>2412.5300000000002</v>
      </c>
      <c r="K6054">
        <v>29</v>
      </c>
      <c r="L6054">
        <v>3</v>
      </c>
      <c r="M6054">
        <v>26.081900000000001</v>
      </c>
      <c r="N6054">
        <v>2.9180600000000001</v>
      </c>
      <c r="O6054" t="s">
        <v>1057</v>
      </c>
      <c r="P6054">
        <v>4</v>
      </c>
      <c r="Q6054" t="s">
        <v>1056</v>
      </c>
      <c r="R6054" t="s">
        <v>0</v>
      </c>
      <c r="S6054" t="s">
        <v>1055</v>
      </c>
      <c r="T6054" t="s">
        <v>1054</v>
      </c>
    </row>
    <row r="6055" spans="1:20">
      <c r="A6055" t="s">
        <v>15678</v>
      </c>
      <c r="D6055">
        <f>L6055/J6055</f>
        <v>1.243151787590113E-3</v>
      </c>
      <c r="E6055">
        <v>1.3333399999999999E-3</v>
      </c>
      <c r="F6055">
        <v>9.4922000000000006E-2</v>
      </c>
      <c r="G6055">
        <v>1.4046700000000001E-2</v>
      </c>
      <c r="H6055">
        <v>1008</v>
      </c>
      <c r="I6055">
        <v>203.59299999999999</v>
      </c>
      <c r="J6055">
        <v>804.40700000000004</v>
      </c>
      <c r="K6055">
        <v>20</v>
      </c>
      <c r="L6055">
        <v>1</v>
      </c>
      <c r="M6055">
        <v>18.948399999999999</v>
      </c>
      <c r="N6055">
        <v>1.05162</v>
      </c>
      <c r="O6055" t="s">
        <v>15677</v>
      </c>
      <c r="P6055">
        <v>3</v>
      </c>
      <c r="Q6055" t="s">
        <v>2975</v>
      </c>
      <c r="R6055" t="s">
        <v>0</v>
      </c>
      <c r="S6055" t="s">
        <v>2974</v>
      </c>
      <c r="T6055" t="s">
        <v>2973</v>
      </c>
    </row>
    <row r="6056" spans="1:20">
      <c r="A6056" t="s">
        <v>15676</v>
      </c>
      <c r="D6056">
        <f>L6056/J6056</f>
        <v>1.2431054265281184E-3</v>
      </c>
      <c r="E6056">
        <v>1.28834E-3</v>
      </c>
      <c r="F6056">
        <v>5.1845700000000002E-2</v>
      </c>
      <c r="G6056">
        <v>2.4849400000000001E-2</v>
      </c>
      <c r="H6056">
        <v>1038</v>
      </c>
      <c r="I6056">
        <v>233.56299999999999</v>
      </c>
      <c r="J6056">
        <v>804.43700000000001</v>
      </c>
      <c r="K6056">
        <v>12</v>
      </c>
      <c r="L6056">
        <v>1</v>
      </c>
      <c r="M6056">
        <v>11.053900000000001</v>
      </c>
      <c r="N6056">
        <v>0.94606800000000002</v>
      </c>
      <c r="O6056" t="s">
        <v>1</v>
      </c>
      <c r="P6056">
        <v>4</v>
      </c>
      <c r="Q6056" t="s">
        <v>5241</v>
      </c>
      <c r="R6056" t="s">
        <v>5240</v>
      </c>
      <c r="S6056" t="s">
        <v>5239</v>
      </c>
      <c r="T6056" t="s">
        <v>5238</v>
      </c>
    </row>
    <row r="6057" spans="1:20">
      <c r="A6057" t="s">
        <v>15675</v>
      </c>
      <c r="D6057">
        <f>L6057/J6057</f>
        <v>1.2421820169309409E-3</v>
      </c>
      <c r="E6057">
        <v>1.2831299999999999E-3</v>
      </c>
      <c r="F6057">
        <v>9.4318100000000002E-2</v>
      </c>
      <c r="G6057">
        <v>1.36043E-2</v>
      </c>
      <c r="H6057">
        <v>1908</v>
      </c>
      <c r="I6057">
        <v>297.92599999999999</v>
      </c>
      <c r="J6057">
        <v>1610.07</v>
      </c>
      <c r="K6057">
        <v>29</v>
      </c>
      <c r="L6057">
        <v>2</v>
      </c>
      <c r="M6057">
        <v>27.0139</v>
      </c>
      <c r="N6057">
        <v>1.9861</v>
      </c>
      <c r="O6057" t="s">
        <v>8618</v>
      </c>
      <c r="P6057">
        <v>3</v>
      </c>
      <c r="Q6057" t="s">
        <v>648</v>
      </c>
      <c r="R6057" t="s">
        <v>0</v>
      </c>
      <c r="S6057" t="s">
        <v>647</v>
      </c>
      <c r="T6057" t="s">
        <v>646</v>
      </c>
    </row>
    <row r="6058" spans="1:20">
      <c r="A6058" t="s">
        <v>15674</v>
      </c>
      <c r="D6058">
        <f>L6058/J6058</f>
        <v>1.2420045954170031E-3</v>
      </c>
      <c r="E6058">
        <v>1.9376199999999999E-3</v>
      </c>
      <c r="F6058">
        <v>7.3141600000000001E-2</v>
      </c>
      <c r="G6058">
        <v>2.6491299999999999E-2</v>
      </c>
      <c r="H6058">
        <v>3015</v>
      </c>
      <c r="I6058">
        <v>599.54899999999998</v>
      </c>
      <c r="J6058">
        <v>2415.4499999999998</v>
      </c>
      <c r="K6058">
        <v>45</v>
      </c>
      <c r="L6058">
        <v>3</v>
      </c>
      <c r="M6058">
        <v>40.660400000000003</v>
      </c>
      <c r="N6058">
        <v>4.3395900000000003</v>
      </c>
      <c r="O6058" t="s">
        <v>1</v>
      </c>
      <c r="P6058">
        <v>2</v>
      </c>
      <c r="Q6058" t="s">
        <v>306</v>
      </c>
      <c r="R6058" t="s">
        <v>0</v>
      </c>
      <c r="S6058" t="s">
        <v>15673</v>
      </c>
      <c r="T6058" t="s">
        <v>15672</v>
      </c>
    </row>
    <row r="6059" spans="1:20">
      <c r="A6059" t="s">
        <v>15671</v>
      </c>
      <c r="D6059">
        <f>L6059/J6059</f>
        <v>1.2414263989323734E-3</v>
      </c>
      <c r="E6059">
        <v>1.30948E-3</v>
      </c>
      <c r="F6059">
        <v>9.9933800000000003E-2</v>
      </c>
      <c r="G6059">
        <v>1.3103500000000001E-2</v>
      </c>
      <c r="H6059">
        <v>1836</v>
      </c>
      <c r="I6059">
        <v>224.946</v>
      </c>
      <c r="J6059">
        <v>1611.05</v>
      </c>
      <c r="K6059">
        <v>23</v>
      </c>
      <c r="L6059">
        <v>2</v>
      </c>
      <c r="M6059">
        <v>21.026700000000002</v>
      </c>
      <c r="N6059">
        <v>1.9732799999999999</v>
      </c>
      <c r="O6059" t="s">
        <v>6538</v>
      </c>
      <c r="P6059">
        <v>3</v>
      </c>
      <c r="Q6059" t="s">
        <v>9681</v>
      </c>
      <c r="R6059" t="s">
        <v>280</v>
      </c>
      <c r="S6059" t="s">
        <v>9680</v>
      </c>
      <c r="T6059" t="s">
        <v>9679</v>
      </c>
    </row>
    <row r="6060" spans="1:20">
      <c r="A6060" t="s">
        <v>15670</v>
      </c>
      <c r="D6060">
        <f>L6060/J6060</f>
        <v>1.2408502802460357E-3</v>
      </c>
      <c r="E6060">
        <v>1.30901E-3</v>
      </c>
      <c r="F6060">
        <v>9.3256800000000001E-2</v>
      </c>
      <c r="G6060">
        <v>1.40366E-2</v>
      </c>
      <c r="H6060">
        <v>963</v>
      </c>
      <c r="I6060">
        <v>157.101</v>
      </c>
      <c r="J6060">
        <v>805.899</v>
      </c>
      <c r="K6060">
        <v>15</v>
      </c>
      <c r="L6060">
        <v>1</v>
      </c>
      <c r="M6060">
        <v>13.9925</v>
      </c>
      <c r="N6060">
        <v>1.00753</v>
      </c>
      <c r="O6060" t="s">
        <v>15546</v>
      </c>
      <c r="P6060">
        <v>2</v>
      </c>
      <c r="Q6060" t="s">
        <v>6975</v>
      </c>
      <c r="R6060" t="s">
        <v>0</v>
      </c>
      <c r="S6060" t="s">
        <v>6974</v>
      </c>
      <c r="T6060" t="s">
        <v>6973</v>
      </c>
    </row>
    <row r="6061" spans="1:20">
      <c r="A6061" t="s">
        <v>15669</v>
      </c>
      <c r="D6061">
        <f>L6061/J6061</f>
        <v>1.2408333436736113E-3</v>
      </c>
      <c r="E6061">
        <v>1.41607E-3</v>
      </c>
      <c r="F6061">
        <v>8.7624300000000002E-2</v>
      </c>
      <c r="G6061">
        <v>1.61607E-2</v>
      </c>
      <c r="H6061">
        <v>2073</v>
      </c>
      <c r="I6061">
        <v>461.17899999999997</v>
      </c>
      <c r="J6061">
        <v>1611.82</v>
      </c>
      <c r="K6061">
        <v>40</v>
      </c>
      <c r="L6061">
        <v>2</v>
      </c>
      <c r="M6061">
        <v>37.861499999999999</v>
      </c>
      <c r="N6061">
        <v>2.1384799999999999</v>
      </c>
      <c r="O6061" t="s">
        <v>15668</v>
      </c>
      <c r="P6061">
        <v>3</v>
      </c>
      <c r="Q6061" t="s">
        <v>15667</v>
      </c>
      <c r="R6061" t="s">
        <v>9675</v>
      </c>
      <c r="S6061" t="s">
        <v>15666</v>
      </c>
      <c r="T6061" t="s">
        <v>15665</v>
      </c>
    </row>
    <row r="6062" spans="1:20">
      <c r="A6062" t="s">
        <v>15664</v>
      </c>
      <c r="D6062">
        <f>L6062/J6062</f>
        <v>1.2397611228268538E-3</v>
      </c>
      <c r="E6062">
        <v>1.7349100000000001E-3</v>
      </c>
      <c r="F6062">
        <v>2.73983E-2</v>
      </c>
      <c r="G6062">
        <v>6.3321799999999998E-2</v>
      </c>
      <c r="H6062">
        <v>1053</v>
      </c>
      <c r="I6062">
        <v>246.393</v>
      </c>
      <c r="J6062">
        <v>806.60699999999997</v>
      </c>
      <c r="K6062">
        <v>8</v>
      </c>
      <c r="L6062">
        <v>1</v>
      </c>
      <c r="M6062">
        <v>6.6263899999999998</v>
      </c>
      <c r="N6062">
        <v>1.37361</v>
      </c>
      <c r="O6062" t="s">
        <v>8963</v>
      </c>
      <c r="P6062">
        <v>10</v>
      </c>
      <c r="Q6062" t="s">
        <v>11885</v>
      </c>
      <c r="R6062" t="s">
        <v>8961</v>
      </c>
      <c r="S6062" t="s">
        <v>9396</v>
      </c>
      <c r="T6062" t="s">
        <v>9395</v>
      </c>
    </row>
    <row r="6063" spans="1:20">
      <c r="A6063" t="s">
        <v>15663</v>
      </c>
      <c r="D6063">
        <f>L6063/J6063</f>
        <v>1.2396934981795103E-3</v>
      </c>
      <c r="E6063">
        <v>1.82658E-3</v>
      </c>
      <c r="F6063">
        <v>5.87523E-2</v>
      </c>
      <c r="G6063">
        <v>3.10894E-2</v>
      </c>
      <c r="H6063">
        <v>954</v>
      </c>
      <c r="I6063">
        <v>147.34899999999999</v>
      </c>
      <c r="J6063">
        <v>806.65099999999995</v>
      </c>
      <c r="K6063">
        <v>10</v>
      </c>
      <c r="L6063">
        <v>1</v>
      </c>
      <c r="M6063">
        <v>8.5455699999999997</v>
      </c>
      <c r="N6063">
        <v>1.4544299999999999</v>
      </c>
      <c r="O6063" t="s">
        <v>15662</v>
      </c>
      <c r="P6063">
        <v>0</v>
      </c>
      <c r="Q6063" t="s">
        <v>0</v>
      </c>
    </row>
    <row r="6064" spans="1:20">
      <c r="A6064" t="s">
        <v>15661</v>
      </c>
      <c r="D6064">
        <f>L6064/J6064</f>
        <v>1.2395874652915508E-3</v>
      </c>
      <c r="E6064">
        <v>1.00702E-3</v>
      </c>
      <c r="F6064">
        <v>7.3410100000000006E-2</v>
      </c>
      <c r="G6064">
        <v>1.37178E-2</v>
      </c>
      <c r="H6064">
        <v>1842</v>
      </c>
      <c r="I6064">
        <v>228.56</v>
      </c>
      <c r="J6064">
        <v>1613.44</v>
      </c>
      <c r="K6064">
        <v>18</v>
      </c>
      <c r="L6064">
        <v>2</v>
      </c>
      <c r="M6064">
        <v>16.410799999999998</v>
      </c>
      <c r="N6064">
        <v>1.5891599999999999</v>
      </c>
      <c r="O6064" t="s">
        <v>15660</v>
      </c>
      <c r="P6064">
        <v>1</v>
      </c>
      <c r="Q6064" t="s">
        <v>8826</v>
      </c>
      <c r="R6064" t="s">
        <v>0</v>
      </c>
      <c r="S6064" t="s">
        <v>8825</v>
      </c>
      <c r="T6064" t="s">
        <v>8824</v>
      </c>
    </row>
    <row r="6065" spans="1:20">
      <c r="A6065" t="s">
        <v>15659</v>
      </c>
      <c r="D6065">
        <f>L6065/J6065</f>
        <v>1.2394123202542284E-3</v>
      </c>
      <c r="E6065">
        <v>1.1336899999999999E-3</v>
      </c>
      <c r="F6065">
        <v>8.3446500000000007E-2</v>
      </c>
      <c r="G6065">
        <v>1.35858E-2</v>
      </c>
      <c r="H6065">
        <v>1053</v>
      </c>
      <c r="I6065">
        <v>246.166</v>
      </c>
      <c r="J6065">
        <v>806.83399999999995</v>
      </c>
      <c r="K6065">
        <v>19</v>
      </c>
      <c r="L6065">
        <v>1</v>
      </c>
      <c r="M6065">
        <v>18.190000000000001</v>
      </c>
      <c r="N6065">
        <v>0.80998400000000004</v>
      </c>
      <c r="O6065" t="s">
        <v>15658</v>
      </c>
      <c r="P6065">
        <v>3</v>
      </c>
      <c r="Q6065" t="s">
        <v>2215</v>
      </c>
      <c r="R6065" t="s">
        <v>0</v>
      </c>
      <c r="S6065" t="s">
        <v>1593</v>
      </c>
      <c r="T6065" t="s">
        <v>328</v>
      </c>
    </row>
    <row r="6066" spans="1:20">
      <c r="A6066" t="s">
        <v>15657</v>
      </c>
      <c r="D6066">
        <f>L6066/J6066</f>
        <v>1.239177334950873E-3</v>
      </c>
      <c r="E6066">
        <v>1.30229E-3</v>
      </c>
      <c r="F6066">
        <v>0.106833</v>
      </c>
      <c r="G6066">
        <v>1.2189999999999999E-2</v>
      </c>
      <c r="H6066">
        <v>1008</v>
      </c>
      <c r="I6066">
        <v>201.01300000000001</v>
      </c>
      <c r="J6066">
        <v>806.98699999999997</v>
      </c>
      <c r="K6066">
        <v>21</v>
      </c>
      <c r="L6066">
        <v>1</v>
      </c>
      <c r="M6066">
        <v>20.020299999999999</v>
      </c>
      <c r="N6066">
        <v>0.97974899999999998</v>
      </c>
      <c r="O6066" t="s">
        <v>15656</v>
      </c>
      <c r="P6066">
        <v>2</v>
      </c>
      <c r="Q6066" t="s">
        <v>15655</v>
      </c>
      <c r="R6066" t="s">
        <v>0</v>
      </c>
      <c r="S6066" t="s">
        <v>15654</v>
      </c>
      <c r="T6066" t="s">
        <v>15653</v>
      </c>
    </row>
    <row r="6067" spans="1:20">
      <c r="A6067" t="s">
        <v>15652</v>
      </c>
      <c r="D6067">
        <f>L6067/J6067</f>
        <v>1.2379592983741881E-3</v>
      </c>
      <c r="E6067">
        <v>1.27596E-3</v>
      </c>
      <c r="F6067">
        <v>3.6189199999999998E-2</v>
      </c>
      <c r="G6067">
        <v>3.5258200000000003E-2</v>
      </c>
      <c r="H6067">
        <v>975</v>
      </c>
      <c r="I6067">
        <v>167.21899999999999</v>
      </c>
      <c r="J6067">
        <v>807.78099999999995</v>
      </c>
      <c r="K6067">
        <v>7</v>
      </c>
      <c r="L6067">
        <v>1</v>
      </c>
      <c r="M6067">
        <v>5.9812599999999998</v>
      </c>
      <c r="N6067">
        <v>1.01874</v>
      </c>
      <c r="O6067" t="s">
        <v>1</v>
      </c>
      <c r="P6067">
        <v>3</v>
      </c>
      <c r="Q6067" t="s">
        <v>2556</v>
      </c>
      <c r="R6067" t="s">
        <v>0</v>
      </c>
      <c r="S6067" t="s">
        <v>3552</v>
      </c>
      <c r="T6067" t="s">
        <v>3551</v>
      </c>
    </row>
    <row r="6068" spans="1:20">
      <c r="A6068" t="s">
        <v>15651</v>
      </c>
      <c r="D6068">
        <f>L6068/J6068</f>
        <v>1.2379209859793069E-3</v>
      </c>
      <c r="E6068">
        <v>1.17446E-3</v>
      </c>
      <c r="F6068">
        <v>0.115869</v>
      </c>
      <c r="G6068">
        <v>1.01361E-2</v>
      </c>
      <c r="H6068">
        <v>1017</v>
      </c>
      <c r="I6068">
        <v>209.19399999999999</v>
      </c>
      <c r="J6068">
        <v>807.80600000000004</v>
      </c>
      <c r="K6068">
        <v>23</v>
      </c>
      <c r="L6068">
        <v>1</v>
      </c>
      <c r="M6068">
        <v>22.133700000000001</v>
      </c>
      <c r="N6068">
        <v>0.86633199999999999</v>
      </c>
      <c r="O6068" t="s">
        <v>15650</v>
      </c>
      <c r="P6068">
        <v>1</v>
      </c>
      <c r="Q6068" t="s">
        <v>562</v>
      </c>
      <c r="R6068" t="s">
        <v>0</v>
      </c>
      <c r="S6068" t="s">
        <v>15649</v>
      </c>
      <c r="T6068" t="s">
        <v>15648</v>
      </c>
    </row>
    <row r="6069" spans="1:20">
      <c r="A6069" t="s">
        <v>15647</v>
      </c>
      <c r="D6069">
        <f>L6069/J6069</f>
        <v>1.2378957010977041E-3</v>
      </c>
      <c r="E6069">
        <v>1.1515900000000001E-3</v>
      </c>
      <c r="F6069">
        <v>3.1493199999999999E-2</v>
      </c>
      <c r="G6069">
        <v>3.65662E-2</v>
      </c>
      <c r="H6069">
        <v>5274</v>
      </c>
      <c r="I6069">
        <v>2042.71</v>
      </c>
      <c r="J6069">
        <v>3231.29</v>
      </c>
      <c r="K6069">
        <v>65</v>
      </c>
      <c r="L6069">
        <v>4</v>
      </c>
      <c r="M6069">
        <v>61.445799999999998</v>
      </c>
      <c r="N6069">
        <v>3.5541800000000001</v>
      </c>
      <c r="O6069" t="s">
        <v>15646</v>
      </c>
      <c r="P6069">
        <v>2</v>
      </c>
      <c r="Q6069" t="s">
        <v>15645</v>
      </c>
      <c r="R6069" t="s">
        <v>0</v>
      </c>
      <c r="S6069" t="s">
        <v>15644</v>
      </c>
      <c r="T6069" t="s">
        <v>15643</v>
      </c>
    </row>
    <row r="6070" spans="1:20">
      <c r="A6070" t="s">
        <v>15642</v>
      </c>
      <c r="D6070">
        <f>L6070/J6070</f>
        <v>1.2369042759780822E-3</v>
      </c>
      <c r="E6070">
        <v>1.8196200000000001E-3</v>
      </c>
      <c r="F6070">
        <v>5.7908800000000003E-2</v>
      </c>
      <c r="G6070">
        <v>3.1422199999999997E-2</v>
      </c>
      <c r="H6070">
        <v>2793</v>
      </c>
      <c r="I6070">
        <v>367.59100000000001</v>
      </c>
      <c r="J6070">
        <v>2425.41</v>
      </c>
      <c r="K6070">
        <v>25</v>
      </c>
      <c r="L6070">
        <v>3</v>
      </c>
      <c r="M6070">
        <v>20.706900000000001</v>
      </c>
      <c r="N6070">
        <v>4.2931100000000004</v>
      </c>
      <c r="O6070" t="s">
        <v>15641</v>
      </c>
      <c r="P6070">
        <v>0</v>
      </c>
      <c r="Q6070" t="s">
        <v>0</v>
      </c>
      <c r="S6070" t="s">
        <v>3157</v>
      </c>
      <c r="T6070" t="s">
        <v>3156</v>
      </c>
    </row>
    <row r="6071" spans="1:20">
      <c r="A6071" t="s">
        <v>15640</v>
      </c>
      <c r="D6071">
        <f>L6071/J6071</f>
        <v>1.2343911242340604E-3</v>
      </c>
      <c r="E6071">
        <v>1.19176E-3</v>
      </c>
      <c r="F6071">
        <v>4.8393699999999998E-2</v>
      </c>
      <c r="G6071">
        <v>2.46263E-2</v>
      </c>
      <c r="H6071">
        <v>966</v>
      </c>
      <c r="I6071">
        <v>155.88399999999999</v>
      </c>
      <c r="J6071">
        <v>810.11599999999999</v>
      </c>
      <c r="K6071">
        <v>8</v>
      </c>
      <c r="L6071">
        <v>1</v>
      </c>
      <c r="M6071">
        <v>7.09232</v>
      </c>
      <c r="N6071">
        <v>0.90768000000000004</v>
      </c>
      <c r="O6071" t="s">
        <v>15639</v>
      </c>
      <c r="P6071">
        <v>0</v>
      </c>
      <c r="Q6071" t="s">
        <v>0</v>
      </c>
      <c r="S6071" t="s">
        <v>1402</v>
      </c>
      <c r="T6071" t="s">
        <v>1401</v>
      </c>
    </row>
    <row r="6072" spans="1:20">
      <c r="A6072" t="s">
        <v>15638</v>
      </c>
      <c r="D6072">
        <f>L6072/J6072</f>
        <v>1.2339204738254621E-3</v>
      </c>
      <c r="E6072">
        <v>2.98402E-3</v>
      </c>
      <c r="F6072">
        <v>2.8196700000000002E-2</v>
      </c>
      <c r="G6072">
        <v>0.10582900000000001</v>
      </c>
      <c r="H6072">
        <v>1044</v>
      </c>
      <c r="I6072">
        <v>233.57499999999999</v>
      </c>
      <c r="J6072">
        <v>810.42499999999995</v>
      </c>
      <c r="K6072">
        <v>9</v>
      </c>
      <c r="L6072">
        <v>1</v>
      </c>
      <c r="M6072">
        <v>6.58284</v>
      </c>
      <c r="N6072">
        <v>2.41716</v>
      </c>
      <c r="O6072" t="s">
        <v>15637</v>
      </c>
      <c r="P6072">
        <v>3</v>
      </c>
      <c r="Q6072" t="s">
        <v>9704</v>
      </c>
      <c r="R6072" t="s">
        <v>27</v>
      </c>
      <c r="S6072" t="s">
        <v>15636</v>
      </c>
      <c r="T6072" t="s">
        <v>15635</v>
      </c>
    </row>
    <row r="6073" spans="1:20">
      <c r="A6073" t="s">
        <v>15634</v>
      </c>
      <c r="D6073">
        <f>L6073/J6073</f>
        <v>1.2336647368037968E-3</v>
      </c>
      <c r="E6073">
        <v>1.2544699999999999E-3</v>
      </c>
      <c r="F6073">
        <v>3.397E-2</v>
      </c>
      <c r="G6073">
        <v>3.6928900000000001E-2</v>
      </c>
      <c r="H6073">
        <v>972</v>
      </c>
      <c r="I6073">
        <v>161.40700000000001</v>
      </c>
      <c r="J6073">
        <v>810.59299999999996</v>
      </c>
      <c r="K6073">
        <v>6</v>
      </c>
      <c r="L6073">
        <v>1</v>
      </c>
      <c r="M6073">
        <v>5.0613299999999999</v>
      </c>
      <c r="N6073">
        <v>0.93866799999999995</v>
      </c>
      <c r="O6073" t="s">
        <v>1</v>
      </c>
      <c r="P6073">
        <v>3</v>
      </c>
      <c r="Q6073" t="s">
        <v>2556</v>
      </c>
      <c r="R6073" t="s">
        <v>0</v>
      </c>
      <c r="S6073" t="s">
        <v>2555</v>
      </c>
      <c r="T6073" t="s">
        <v>2554</v>
      </c>
    </row>
    <row r="6074" spans="1:20">
      <c r="A6074" t="s">
        <v>15633</v>
      </c>
      <c r="D6074">
        <f>L6074/J6074</f>
        <v>1.232280828585629E-3</v>
      </c>
      <c r="E6074">
        <v>1.2481899999999999E-3</v>
      </c>
      <c r="F6074">
        <v>0.12951599999999999</v>
      </c>
      <c r="G6074">
        <v>9.6373099999999996E-3</v>
      </c>
      <c r="H6074">
        <v>2883</v>
      </c>
      <c r="I6074">
        <v>448.49400000000003</v>
      </c>
      <c r="J6074">
        <v>2434.5100000000002</v>
      </c>
      <c r="K6074">
        <v>57</v>
      </c>
      <c r="L6074">
        <v>3</v>
      </c>
      <c r="M6074">
        <v>54.166400000000003</v>
      </c>
      <c r="N6074">
        <v>2.8336100000000002</v>
      </c>
      <c r="O6074" t="s">
        <v>2219</v>
      </c>
      <c r="P6074">
        <v>0</v>
      </c>
      <c r="Q6074" t="s">
        <v>0</v>
      </c>
      <c r="S6074" t="s">
        <v>269</v>
      </c>
      <c r="T6074" t="s">
        <v>268</v>
      </c>
    </row>
    <row r="6075" spans="1:20">
      <c r="A6075" t="s">
        <v>15632</v>
      </c>
      <c r="D6075">
        <f>L6075/J6075</f>
        <v>1.2322453975634402E-3</v>
      </c>
      <c r="E6075">
        <v>1.6926899999999999E-3</v>
      </c>
      <c r="F6075">
        <v>0.100032</v>
      </c>
      <c r="G6075">
        <v>1.6921499999999999E-2</v>
      </c>
      <c r="H6075">
        <v>2886</v>
      </c>
      <c r="I6075">
        <v>451.41500000000002</v>
      </c>
      <c r="J6075">
        <v>2434.58</v>
      </c>
      <c r="K6075">
        <v>46</v>
      </c>
      <c r="L6075">
        <v>3</v>
      </c>
      <c r="M6075">
        <v>42.153100000000002</v>
      </c>
      <c r="N6075">
        <v>3.84694</v>
      </c>
      <c r="O6075" t="s">
        <v>15631</v>
      </c>
      <c r="P6075">
        <v>5</v>
      </c>
      <c r="Q6075" t="s">
        <v>15630</v>
      </c>
      <c r="S6075" t="s">
        <v>3394</v>
      </c>
      <c r="T6075" t="s">
        <v>3393</v>
      </c>
    </row>
    <row r="6076" spans="1:20">
      <c r="A6076" t="s">
        <v>15629</v>
      </c>
      <c r="D6076">
        <f>L6076/J6076</f>
        <v>1.2320869951985571E-3</v>
      </c>
      <c r="E6076">
        <v>1.2104800000000001E-3</v>
      </c>
      <c r="F6076">
        <v>1.8420499999999999E-2</v>
      </c>
      <c r="G6076">
        <v>6.5713999999999995E-2</v>
      </c>
      <c r="H6076">
        <v>1089</v>
      </c>
      <c r="I6076">
        <v>277.36900000000003</v>
      </c>
      <c r="J6076">
        <v>811.63099999999997</v>
      </c>
      <c r="K6076">
        <v>6</v>
      </c>
      <c r="L6076">
        <v>1</v>
      </c>
      <c r="M6076">
        <v>5.03233</v>
      </c>
      <c r="N6076">
        <v>0.96767000000000003</v>
      </c>
      <c r="O6076" t="s">
        <v>15628</v>
      </c>
      <c r="P6076">
        <v>2</v>
      </c>
      <c r="Q6076" t="s">
        <v>260</v>
      </c>
      <c r="R6076" t="s">
        <v>259</v>
      </c>
      <c r="S6076" t="s">
        <v>360</v>
      </c>
      <c r="T6076" t="s">
        <v>359</v>
      </c>
    </row>
    <row r="6077" spans="1:20">
      <c r="A6077" t="s">
        <v>15627</v>
      </c>
      <c r="D6077">
        <f>L6077/J6077</f>
        <v>1.2313284433176422E-3</v>
      </c>
      <c r="E6077">
        <v>1.3978899999999999E-3</v>
      </c>
      <c r="F6077">
        <v>4.6338400000000002E-2</v>
      </c>
      <c r="G6077">
        <v>3.0166999999999999E-2</v>
      </c>
      <c r="H6077">
        <v>1047</v>
      </c>
      <c r="I6077">
        <v>234.869</v>
      </c>
      <c r="J6077">
        <v>812.13099999999997</v>
      </c>
      <c r="K6077">
        <v>12</v>
      </c>
      <c r="L6077">
        <v>1</v>
      </c>
      <c r="M6077">
        <v>10.8665</v>
      </c>
      <c r="N6077">
        <v>1.1335</v>
      </c>
      <c r="O6077" t="s">
        <v>10212</v>
      </c>
      <c r="P6077">
        <v>3</v>
      </c>
      <c r="Q6077" t="s">
        <v>15626</v>
      </c>
      <c r="R6077" t="s">
        <v>15625</v>
      </c>
      <c r="S6077" t="s">
        <v>10210</v>
      </c>
      <c r="T6077" t="s">
        <v>10209</v>
      </c>
    </row>
    <row r="6078" spans="1:20">
      <c r="A6078" t="s">
        <v>15624</v>
      </c>
      <c r="D6078">
        <f>L6078/J6078</f>
        <v>1.2309192135410961E-3</v>
      </c>
      <c r="E6078">
        <v>1.36096E-3</v>
      </c>
      <c r="F6078">
        <v>8.0185599999999996E-2</v>
      </c>
      <c r="G6078">
        <v>1.6972600000000001E-2</v>
      </c>
      <c r="H6078">
        <v>1044</v>
      </c>
      <c r="I6078">
        <v>231.59899999999999</v>
      </c>
      <c r="J6078">
        <v>812.40099999999995</v>
      </c>
      <c r="K6078">
        <v>19</v>
      </c>
      <c r="L6078">
        <v>1</v>
      </c>
      <c r="M6078">
        <v>17.932400000000001</v>
      </c>
      <c r="N6078">
        <v>1.0676300000000001</v>
      </c>
      <c r="O6078" t="s">
        <v>1</v>
      </c>
      <c r="P6078">
        <v>0</v>
      </c>
      <c r="Q6078" t="s">
        <v>0</v>
      </c>
      <c r="S6078" t="s">
        <v>15623</v>
      </c>
      <c r="T6078" t="s">
        <v>15622</v>
      </c>
    </row>
    <row r="6079" spans="1:20">
      <c r="A6079" t="s">
        <v>15621</v>
      </c>
      <c r="D6079">
        <f>L6079/J6079</f>
        <v>1.2306329145079314E-3</v>
      </c>
      <c r="E6079">
        <v>1.1895899999999999E-3</v>
      </c>
      <c r="F6079">
        <v>6.9552900000000001E-2</v>
      </c>
      <c r="G6079">
        <v>1.7103400000000001E-2</v>
      </c>
      <c r="H6079">
        <v>2898</v>
      </c>
      <c r="I6079">
        <v>460.226</v>
      </c>
      <c r="J6079">
        <v>2437.77</v>
      </c>
      <c r="K6079">
        <v>33</v>
      </c>
      <c r="L6079">
        <v>3</v>
      </c>
      <c r="M6079">
        <v>30.258700000000001</v>
      </c>
      <c r="N6079">
        <v>2.7412999999999998</v>
      </c>
      <c r="O6079" t="s">
        <v>15620</v>
      </c>
      <c r="P6079">
        <v>4</v>
      </c>
      <c r="Q6079" t="s">
        <v>15619</v>
      </c>
      <c r="R6079" t="s">
        <v>693</v>
      </c>
      <c r="S6079" t="s">
        <v>13351</v>
      </c>
      <c r="T6079" t="s">
        <v>13350</v>
      </c>
    </row>
    <row r="6080" spans="1:20">
      <c r="A6080" t="s">
        <v>15618</v>
      </c>
      <c r="D6080">
        <f>L6080/J6080</f>
        <v>1.2306177701206004E-3</v>
      </c>
      <c r="E6080">
        <v>1.33753E-3</v>
      </c>
      <c r="F6080">
        <v>5.0833200000000002E-2</v>
      </c>
      <c r="G6080">
        <v>2.6312100000000001E-2</v>
      </c>
      <c r="H6080">
        <v>2961</v>
      </c>
      <c r="I6080">
        <v>523.19899999999996</v>
      </c>
      <c r="J6080">
        <v>2437.8000000000002</v>
      </c>
      <c r="K6080">
        <v>29</v>
      </c>
      <c r="L6080">
        <v>3</v>
      </c>
      <c r="M6080">
        <v>25.832899999999999</v>
      </c>
      <c r="N6080">
        <v>3.16709</v>
      </c>
      <c r="O6080" t="s">
        <v>12641</v>
      </c>
      <c r="P6080">
        <v>3</v>
      </c>
      <c r="Q6080" t="s">
        <v>84</v>
      </c>
      <c r="R6080" t="s">
        <v>0</v>
      </c>
      <c r="S6080" t="s">
        <v>12640</v>
      </c>
      <c r="T6080" t="s">
        <v>10236</v>
      </c>
    </row>
    <row r="6081" spans="1:20">
      <c r="A6081" t="s">
        <v>15617</v>
      </c>
      <c r="D6081">
        <f>L6081/J6081</f>
        <v>1.2305874824641283E-3</v>
      </c>
      <c r="E6081">
        <v>1.3391200000000001E-3</v>
      </c>
      <c r="F6081">
        <v>1.3654899999999999E-2</v>
      </c>
      <c r="G6081">
        <v>9.8068500000000003E-2</v>
      </c>
      <c r="H6081">
        <v>3084</v>
      </c>
      <c r="I6081">
        <v>646.13800000000003</v>
      </c>
      <c r="J6081">
        <v>2437.86</v>
      </c>
      <c r="K6081">
        <v>12</v>
      </c>
      <c r="L6081">
        <v>3</v>
      </c>
      <c r="M6081">
        <v>8.7590599999999998</v>
      </c>
      <c r="N6081">
        <v>3.2409400000000002</v>
      </c>
      <c r="O6081" t="s">
        <v>319</v>
      </c>
      <c r="P6081">
        <v>0</v>
      </c>
      <c r="Q6081" t="s">
        <v>0</v>
      </c>
      <c r="S6081" t="s">
        <v>15616</v>
      </c>
      <c r="T6081" t="s">
        <v>15615</v>
      </c>
    </row>
    <row r="6082" spans="1:20">
      <c r="A6082" t="s">
        <v>15614</v>
      </c>
      <c r="D6082">
        <f>L6082/J6082</f>
        <v>1.2305799107829565E-3</v>
      </c>
      <c r="E6082">
        <v>1.34468E-3</v>
      </c>
      <c r="F6082">
        <v>8.9410100000000006E-2</v>
      </c>
      <c r="G6082">
        <v>1.5039500000000001E-2</v>
      </c>
      <c r="H6082">
        <v>2022</v>
      </c>
      <c r="I6082">
        <v>396.745</v>
      </c>
      <c r="J6082">
        <v>1625.25</v>
      </c>
      <c r="K6082">
        <v>36</v>
      </c>
      <c r="L6082">
        <v>2</v>
      </c>
      <c r="M6082">
        <v>33.910800000000002</v>
      </c>
      <c r="N6082">
        <v>2.0891999999999999</v>
      </c>
      <c r="O6082" t="s">
        <v>1</v>
      </c>
      <c r="P6082">
        <v>2</v>
      </c>
      <c r="Q6082" t="s">
        <v>15613</v>
      </c>
      <c r="R6082" t="s">
        <v>0</v>
      </c>
      <c r="S6082" t="s">
        <v>10469</v>
      </c>
      <c r="T6082" t="s">
        <v>10468</v>
      </c>
    </row>
    <row r="6083" spans="1:20">
      <c r="A6083" t="s">
        <v>15612</v>
      </c>
      <c r="D6083">
        <f>L6083/J6083</f>
        <v>1.2300955169168885E-3</v>
      </c>
      <c r="E6083">
        <v>1.19736E-3</v>
      </c>
      <c r="F6083">
        <v>5.49544E-2</v>
      </c>
      <c r="G6083">
        <v>2.17883E-2</v>
      </c>
      <c r="H6083">
        <v>924</v>
      </c>
      <c r="I6083">
        <v>111.05500000000001</v>
      </c>
      <c r="J6083">
        <v>812.94500000000005</v>
      </c>
      <c r="K6083">
        <v>7</v>
      </c>
      <c r="L6083">
        <v>1</v>
      </c>
      <c r="M6083">
        <v>6.0371100000000002</v>
      </c>
      <c r="N6083">
        <v>0.962893</v>
      </c>
      <c r="O6083" t="s">
        <v>2164</v>
      </c>
      <c r="P6083">
        <v>3</v>
      </c>
      <c r="Q6083" t="s">
        <v>2022</v>
      </c>
      <c r="R6083" t="s">
        <v>0</v>
      </c>
      <c r="S6083" t="s">
        <v>999</v>
      </c>
      <c r="T6083" t="s">
        <v>998</v>
      </c>
    </row>
    <row r="6084" spans="1:20">
      <c r="A6084" t="s">
        <v>15611</v>
      </c>
      <c r="D6084">
        <f>L6084/J6084</f>
        <v>1.2294814907708972E-3</v>
      </c>
      <c r="E6084">
        <v>2.4691100000000001E-3</v>
      </c>
      <c r="F6084">
        <v>3.5687299999999998E-2</v>
      </c>
      <c r="G6084">
        <v>6.9187499999999999E-2</v>
      </c>
      <c r="H6084">
        <v>987</v>
      </c>
      <c r="I6084">
        <v>173.649</v>
      </c>
      <c r="J6084">
        <v>813.351</v>
      </c>
      <c r="K6084">
        <v>8</v>
      </c>
      <c r="L6084">
        <v>1</v>
      </c>
      <c r="M6084">
        <v>6.0419900000000002</v>
      </c>
      <c r="N6084">
        <v>1.95801</v>
      </c>
      <c r="O6084" t="s">
        <v>1044</v>
      </c>
      <c r="P6084">
        <v>0</v>
      </c>
      <c r="Q6084" t="s">
        <v>0</v>
      </c>
      <c r="S6084" t="s">
        <v>3937</v>
      </c>
      <c r="T6084" t="s">
        <v>3936</v>
      </c>
    </row>
    <row r="6085" spans="1:20">
      <c r="A6085" t="s">
        <v>15610</v>
      </c>
      <c r="D6085">
        <f>L6085/J6085</f>
        <v>1.2293973494193146E-3</v>
      </c>
      <c r="E6085">
        <v>1.2306800000000001E-3</v>
      </c>
      <c r="F6085">
        <v>5.4801599999999999E-2</v>
      </c>
      <c r="G6085">
        <v>2.2457000000000001E-2</v>
      </c>
      <c r="H6085">
        <v>15675</v>
      </c>
      <c r="I6085">
        <v>3473.92</v>
      </c>
      <c r="J6085">
        <v>12201.1</v>
      </c>
      <c r="K6085">
        <v>198</v>
      </c>
      <c r="L6085">
        <v>15</v>
      </c>
      <c r="M6085">
        <v>183.52500000000001</v>
      </c>
      <c r="N6085">
        <v>14.475199999999999</v>
      </c>
      <c r="O6085" t="s">
        <v>15609</v>
      </c>
      <c r="P6085">
        <v>4</v>
      </c>
      <c r="Q6085" t="s">
        <v>15608</v>
      </c>
      <c r="R6085" t="s">
        <v>0</v>
      </c>
      <c r="S6085" t="s">
        <v>12016</v>
      </c>
      <c r="T6085" t="s">
        <v>12015</v>
      </c>
    </row>
    <row r="6086" spans="1:20">
      <c r="A6086" t="s">
        <v>15607</v>
      </c>
      <c r="D6086">
        <f>L6086/J6086</f>
        <v>1.2292109694786917E-3</v>
      </c>
      <c r="E6086">
        <v>1.3459399999999999E-3</v>
      </c>
      <c r="F6086">
        <v>2.0124900000000001E-2</v>
      </c>
      <c r="G6086">
        <v>6.6879400000000006E-2</v>
      </c>
      <c r="H6086">
        <v>1017</v>
      </c>
      <c r="I6086">
        <v>203.47</v>
      </c>
      <c r="J6086">
        <v>813.53</v>
      </c>
      <c r="K6086">
        <v>5</v>
      </c>
      <c r="L6086">
        <v>1</v>
      </c>
      <c r="M6086">
        <v>3.9450799999999999</v>
      </c>
      <c r="N6086">
        <v>1.0549200000000001</v>
      </c>
      <c r="O6086" t="s">
        <v>15606</v>
      </c>
      <c r="P6086">
        <v>1</v>
      </c>
      <c r="Q6086" t="s">
        <v>2757</v>
      </c>
      <c r="R6086" t="s">
        <v>0</v>
      </c>
      <c r="S6086" t="s">
        <v>2419</v>
      </c>
      <c r="T6086" t="s">
        <v>2418</v>
      </c>
    </row>
    <row r="6087" spans="1:20">
      <c r="A6087" t="s">
        <v>15605</v>
      </c>
      <c r="D6087">
        <f>L6087/J6087</f>
        <v>1.2281813581720732E-3</v>
      </c>
      <c r="E6087">
        <v>1.30283E-3</v>
      </c>
      <c r="F6087">
        <v>6.1940799999999997E-2</v>
      </c>
      <c r="G6087">
        <v>2.1033400000000001E-2</v>
      </c>
      <c r="H6087">
        <v>1089</v>
      </c>
      <c r="I6087">
        <v>274.78800000000001</v>
      </c>
      <c r="J6087">
        <v>814.21199999999999</v>
      </c>
      <c r="K6087">
        <v>17</v>
      </c>
      <c r="L6087">
        <v>1</v>
      </c>
      <c r="M6087">
        <v>16.002700000000001</v>
      </c>
      <c r="N6087">
        <v>0.99733799999999995</v>
      </c>
      <c r="O6087" t="s">
        <v>15604</v>
      </c>
      <c r="P6087">
        <v>0</v>
      </c>
      <c r="Q6087" t="s">
        <v>0</v>
      </c>
      <c r="S6087" t="s">
        <v>356</v>
      </c>
      <c r="T6087" t="s">
        <v>355</v>
      </c>
    </row>
    <row r="6088" spans="1:20">
      <c r="A6088" t="s">
        <v>15603</v>
      </c>
      <c r="D6088">
        <f>L6088/J6088</f>
        <v>1.2268990249833449E-3</v>
      </c>
      <c r="E6088">
        <v>1.65843E-3</v>
      </c>
      <c r="F6088">
        <v>6.0621599999999998E-2</v>
      </c>
      <c r="G6088">
        <v>2.7357099999999999E-2</v>
      </c>
      <c r="H6088">
        <v>945</v>
      </c>
      <c r="I6088">
        <v>129.93700000000001</v>
      </c>
      <c r="J6088">
        <v>815.06299999999999</v>
      </c>
      <c r="K6088">
        <v>9</v>
      </c>
      <c r="L6088">
        <v>1</v>
      </c>
      <c r="M6088">
        <v>7.6817700000000002</v>
      </c>
      <c r="N6088">
        <v>1.31823</v>
      </c>
      <c r="O6088" t="s">
        <v>15602</v>
      </c>
      <c r="P6088">
        <v>3</v>
      </c>
      <c r="Q6088" t="s">
        <v>1000</v>
      </c>
      <c r="R6088" t="s">
        <v>0</v>
      </c>
      <c r="S6088" t="s">
        <v>999</v>
      </c>
      <c r="T6088" t="s">
        <v>998</v>
      </c>
    </row>
    <row r="6089" spans="1:20">
      <c r="A6089" t="s">
        <v>15601</v>
      </c>
      <c r="D6089">
        <f>L6089/J6089</f>
        <v>1.2263754106824657E-3</v>
      </c>
      <c r="E6089">
        <v>1.08635E-3</v>
      </c>
      <c r="F6089">
        <v>9.8448400000000005E-2</v>
      </c>
      <c r="G6089">
        <v>1.1034800000000001E-2</v>
      </c>
      <c r="H6089">
        <v>942</v>
      </c>
      <c r="I6089">
        <v>126.589</v>
      </c>
      <c r="J6089">
        <v>815.41099999999994</v>
      </c>
      <c r="K6089">
        <v>12</v>
      </c>
      <c r="L6089">
        <v>1</v>
      </c>
      <c r="M6089">
        <v>11.2037</v>
      </c>
      <c r="N6089">
        <v>0.79634899999999997</v>
      </c>
      <c r="O6089" t="s">
        <v>3838</v>
      </c>
      <c r="P6089">
        <v>2</v>
      </c>
      <c r="Q6089" t="s">
        <v>3837</v>
      </c>
      <c r="R6089" t="s">
        <v>0</v>
      </c>
      <c r="S6089" t="s">
        <v>15600</v>
      </c>
      <c r="T6089" t="s">
        <v>1646</v>
      </c>
    </row>
    <row r="6090" spans="1:20">
      <c r="A6090" t="s">
        <v>15599</v>
      </c>
      <c r="D6090">
        <f>L6090/J6090</f>
        <v>1.2260416143044727E-3</v>
      </c>
      <c r="E6090">
        <v>1.21816E-3</v>
      </c>
      <c r="F6090">
        <v>8.2693100000000005E-2</v>
      </c>
      <c r="G6090">
        <v>1.47311E-2</v>
      </c>
      <c r="H6090">
        <v>978</v>
      </c>
      <c r="I6090">
        <v>162.36699999999999</v>
      </c>
      <c r="J6090">
        <v>815.63300000000004</v>
      </c>
      <c r="K6090">
        <v>14</v>
      </c>
      <c r="L6090">
        <v>1</v>
      </c>
      <c r="M6090">
        <v>13.035399999999999</v>
      </c>
      <c r="N6090">
        <v>0.96462199999999998</v>
      </c>
      <c r="O6090" t="s">
        <v>8174</v>
      </c>
      <c r="P6090">
        <v>2</v>
      </c>
      <c r="Q6090" t="s">
        <v>8173</v>
      </c>
      <c r="R6090" t="s">
        <v>8172</v>
      </c>
      <c r="S6090" t="s">
        <v>6065</v>
      </c>
      <c r="T6090" t="s">
        <v>6064</v>
      </c>
    </row>
    <row r="6091" spans="1:20">
      <c r="A6091" t="s">
        <v>15598</v>
      </c>
      <c r="D6091">
        <f>L6091/J6091</f>
        <v>1.2244982924371312E-3</v>
      </c>
      <c r="E6091">
        <v>1.40248E-3</v>
      </c>
      <c r="F6091">
        <v>6.1516700000000001E-2</v>
      </c>
      <c r="G6091">
        <v>2.2798300000000001E-2</v>
      </c>
      <c r="H6091">
        <v>1026</v>
      </c>
      <c r="I6091">
        <v>209.339</v>
      </c>
      <c r="J6091">
        <v>816.66099999999994</v>
      </c>
      <c r="K6091">
        <v>14</v>
      </c>
      <c r="L6091">
        <v>1</v>
      </c>
      <c r="M6091">
        <v>12.8565</v>
      </c>
      <c r="N6091">
        <v>1.1434599999999999</v>
      </c>
      <c r="O6091" t="s">
        <v>15597</v>
      </c>
      <c r="P6091">
        <v>3</v>
      </c>
      <c r="Q6091" t="s">
        <v>167</v>
      </c>
      <c r="R6091" t="s">
        <v>0</v>
      </c>
      <c r="S6091" t="s">
        <v>15596</v>
      </c>
      <c r="T6091" t="s">
        <v>5716</v>
      </c>
    </row>
    <row r="6092" spans="1:20">
      <c r="A6092" t="s">
        <v>15595</v>
      </c>
      <c r="D6092">
        <f>L6092/J6092</f>
        <v>1.2243528682914645E-3</v>
      </c>
      <c r="E6092">
        <v>1.25994E-3</v>
      </c>
      <c r="F6092">
        <v>0.124552</v>
      </c>
      <c r="G6092">
        <v>1.0115799999999999E-2</v>
      </c>
      <c r="H6092">
        <v>5013</v>
      </c>
      <c r="I6092">
        <v>929.20699999999999</v>
      </c>
      <c r="J6092">
        <v>4083.79</v>
      </c>
      <c r="K6092">
        <v>111</v>
      </c>
      <c r="L6092">
        <v>5</v>
      </c>
      <c r="M6092">
        <v>106.27500000000001</v>
      </c>
      <c r="N6092">
        <v>4.7248000000000001</v>
      </c>
      <c r="O6092" t="s">
        <v>15594</v>
      </c>
      <c r="P6092">
        <v>3</v>
      </c>
      <c r="Q6092" t="s">
        <v>12372</v>
      </c>
      <c r="R6092" t="s">
        <v>0</v>
      </c>
      <c r="S6092" t="s">
        <v>12371</v>
      </c>
      <c r="T6092" t="s">
        <v>12370</v>
      </c>
    </row>
    <row r="6093" spans="1:20">
      <c r="A6093" t="s">
        <v>15593</v>
      </c>
      <c r="D6093">
        <f>L6093/J6093</f>
        <v>1.2237954792994996E-3</v>
      </c>
      <c r="E6093">
        <v>1.1993500000000001E-3</v>
      </c>
      <c r="F6093">
        <v>0.14766099999999999</v>
      </c>
      <c r="G6093">
        <v>8.1223300000000005E-3</v>
      </c>
      <c r="H6093">
        <v>1932</v>
      </c>
      <c r="I6093">
        <v>297.74099999999999</v>
      </c>
      <c r="J6093">
        <v>1634.26</v>
      </c>
      <c r="K6093">
        <v>41</v>
      </c>
      <c r="L6093">
        <v>2</v>
      </c>
      <c r="M6093">
        <v>39.250100000000003</v>
      </c>
      <c r="N6093">
        <v>1.74987</v>
      </c>
      <c r="O6093" t="s">
        <v>1</v>
      </c>
      <c r="P6093">
        <v>2</v>
      </c>
      <c r="Q6093" t="s">
        <v>7480</v>
      </c>
      <c r="R6093" t="s">
        <v>7479</v>
      </c>
      <c r="S6093" t="s">
        <v>7478</v>
      </c>
      <c r="T6093" t="s">
        <v>7477</v>
      </c>
    </row>
    <row r="6094" spans="1:20">
      <c r="A6094" t="s">
        <v>15592</v>
      </c>
      <c r="D6094">
        <f>L6094/J6094</f>
        <v>1.2227764116647978E-3</v>
      </c>
      <c r="E6094">
        <v>1.21083E-3</v>
      </c>
      <c r="F6094">
        <v>7.5605099999999995E-2</v>
      </c>
      <c r="G6094">
        <v>1.60152E-2</v>
      </c>
      <c r="H6094">
        <v>1020</v>
      </c>
      <c r="I6094">
        <v>202.18899999999999</v>
      </c>
      <c r="J6094">
        <v>817.81100000000004</v>
      </c>
      <c r="K6094">
        <v>15</v>
      </c>
      <c r="L6094">
        <v>1</v>
      </c>
      <c r="M6094">
        <v>14.087400000000001</v>
      </c>
      <c r="N6094">
        <v>0.91255799999999998</v>
      </c>
      <c r="O6094" t="s">
        <v>1</v>
      </c>
      <c r="P6094">
        <v>0</v>
      </c>
      <c r="Q6094" t="s">
        <v>0</v>
      </c>
    </row>
    <row r="6095" spans="1:20">
      <c r="A6095" t="s">
        <v>15591</v>
      </c>
      <c r="D6095">
        <f>L6095/J6095</f>
        <v>1.222344456667889E-3</v>
      </c>
      <c r="E6095">
        <v>1.3106999999999999E-3</v>
      </c>
      <c r="F6095">
        <v>1.51583E-2</v>
      </c>
      <c r="G6095">
        <v>8.6467199999999994E-2</v>
      </c>
      <c r="H6095">
        <v>2241</v>
      </c>
      <c r="I6095">
        <v>604.79600000000005</v>
      </c>
      <c r="J6095">
        <v>1636.2</v>
      </c>
      <c r="K6095">
        <v>11</v>
      </c>
      <c r="L6095">
        <v>2</v>
      </c>
      <c r="M6095">
        <v>8.9146300000000007</v>
      </c>
      <c r="N6095">
        <v>2.0853700000000002</v>
      </c>
      <c r="O6095" t="s">
        <v>15590</v>
      </c>
      <c r="P6095">
        <v>1</v>
      </c>
      <c r="Q6095" t="s">
        <v>749</v>
      </c>
      <c r="R6095" t="s">
        <v>0</v>
      </c>
      <c r="S6095" t="s">
        <v>754</v>
      </c>
      <c r="T6095" t="s">
        <v>753</v>
      </c>
    </row>
    <row r="6096" spans="1:20">
      <c r="A6096" t="s">
        <v>15589</v>
      </c>
      <c r="D6096">
        <f>L6096/J6096</f>
        <v>1.2222607913405267E-3</v>
      </c>
      <c r="E6096">
        <v>1.4121299999999999E-3</v>
      </c>
      <c r="F6096">
        <v>6.1170299999999997E-2</v>
      </c>
      <c r="G6096">
        <v>2.30852E-2</v>
      </c>
      <c r="H6096">
        <v>1041</v>
      </c>
      <c r="I6096">
        <v>222.84399999999999</v>
      </c>
      <c r="J6096">
        <v>818.15599999999995</v>
      </c>
      <c r="K6096">
        <v>14</v>
      </c>
      <c r="L6096">
        <v>1</v>
      </c>
      <c r="M6096">
        <v>12.9061</v>
      </c>
      <c r="N6096">
        <v>1.0938699999999999</v>
      </c>
      <c r="O6096" t="s">
        <v>1</v>
      </c>
      <c r="P6096">
        <v>0</v>
      </c>
      <c r="Q6096" t="s">
        <v>0</v>
      </c>
      <c r="S6096" t="s">
        <v>1848</v>
      </c>
      <c r="T6096" t="s">
        <v>1847</v>
      </c>
    </row>
    <row r="6097" spans="1:20">
      <c r="A6097" t="s">
        <v>15588</v>
      </c>
      <c r="D6097">
        <f>L6097/J6097</f>
        <v>1.2222189629716544E-3</v>
      </c>
      <c r="E6097">
        <v>1.31387E-3</v>
      </c>
      <c r="F6097">
        <v>1.46722E-2</v>
      </c>
      <c r="G6097">
        <v>8.9548100000000005E-2</v>
      </c>
      <c r="H6097">
        <v>1233</v>
      </c>
      <c r="I6097">
        <v>414.81599999999997</v>
      </c>
      <c r="J6097">
        <v>818.18399999999997</v>
      </c>
      <c r="K6097">
        <v>7</v>
      </c>
      <c r="L6097">
        <v>1</v>
      </c>
      <c r="M6097">
        <v>5.9492200000000004</v>
      </c>
      <c r="N6097">
        <v>1.05078</v>
      </c>
      <c r="O6097" t="s">
        <v>15587</v>
      </c>
      <c r="P6097">
        <v>0</v>
      </c>
      <c r="Q6097" t="s">
        <v>0</v>
      </c>
    </row>
    <row r="6098" spans="1:20">
      <c r="A6098" t="s">
        <v>15586</v>
      </c>
      <c r="D6098">
        <f>L6098/J6098</f>
        <v>1.2196445711790671E-3</v>
      </c>
      <c r="E6098">
        <v>1.5853099999999999E-3</v>
      </c>
      <c r="F6098">
        <v>3.8559799999999998E-2</v>
      </c>
      <c r="G6098">
        <v>4.1112900000000001E-2</v>
      </c>
      <c r="H6098">
        <v>948</v>
      </c>
      <c r="I6098">
        <v>128.089</v>
      </c>
      <c r="J6098">
        <v>819.91099999999994</v>
      </c>
      <c r="K6098">
        <v>6</v>
      </c>
      <c r="L6098">
        <v>1</v>
      </c>
      <c r="M6098">
        <v>4.7499599999999997</v>
      </c>
      <c r="N6098">
        <v>1.25004</v>
      </c>
      <c r="O6098" t="s">
        <v>15585</v>
      </c>
      <c r="P6098">
        <v>3</v>
      </c>
      <c r="Q6098" t="s">
        <v>15584</v>
      </c>
      <c r="R6098" t="s">
        <v>15583</v>
      </c>
      <c r="S6098" t="s">
        <v>15582</v>
      </c>
      <c r="T6098" t="s">
        <v>15581</v>
      </c>
    </row>
    <row r="6099" spans="1:20">
      <c r="A6099" t="s">
        <v>15580</v>
      </c>
      <c r="D6099">
        <f>L6099/J6099</f>
        <v>1.2190562878923328E-3</v>
      </c>
      <c r="E6099">
        <v>1.2748200000000001E-3</v>
      </c>
      <c r="F6099">
        <v>8.4984500000000004E-2</v>
      </c>
      <c r="G6099">
        <v>1.50007E-2</v>
      </c>
      <c r="H6099">
        <v>3105</v>
      </c>
      <c r="I6099">
        <v>644.08199999999999</v>
      </c>
      <c r="J6099">
        <v>2460.92</v>
      </c>
      <c r="K6099">
        <v>54</v>
      </c>
      <c r="L6099">
        <v>3</v>
      </c>
      <c r="M6099">
        <v>51.072800000000001</v>
      </c>
      <c r="N6099">
        <v>2.9272300000000002</v>
      </c>
      <c r="O6099" t="s">
        <v>15579</v>
      </c>
      <c r="P6099">
        <v>0</v>
      </c>
      <c r="Q6099" t="s">
        <v>0</v>
      </c>
      <c r="S6099" t="s">
        <v>2106</v>
      </c>
      <c r="T6099" t="s">
        <v>2105</v>
      </c>
    </row>
    <row r="6100" spans="1:20">
      <c r="A6100" t="s">
        <v>15578</v>
      </c>
      <c r="D6100">
        <f>L6100/J6100</f>
        <v>1.2186858666562671E-3</v>
      </c>
      <c r="E6100">
        <v>1.18465E-3</v>
      </c>
      <c r="F6100">
        <v>0.11849999999999999</v>
      </c>
      <c r="G6100">
        <v>9.9970800000000002E-3</v>
      </c>
      <c r="H6100">
        <v>954</v>
      </c>
      <c r="I6100">
        <v>133.44399999999999</v>
      </c>
      <c r="J6100">
        <v>820.55600000000004</v>
      </c>
      <c r="K6100">
        <v>16</v>
      </c>
      <c r="L6100">
        <v>1</v>
      </c>
      <c r="M6100">
        <v>15.073399999999999</v>
      </c>
      <c r="N6100">
        <v>0.92660600000000004</v>
      </c>
      <c r="O6100" t="s">
        <v>12989</v>
      </c>
      <c r="P6100">
        <v>3</v>
      </c>
      <c r="Q6100" t="s">
        <v>12841</v>
      </c>
      <c r="R6100" t="s">
        <v>0</v>
      </c>
      <c r="S6100" t="s">
        <v>12016</v>
      </c>
      <c r="T6100" t="s">
        <v>12015</v>
      </c>
    </row>
    <row r="6101" spans="1:20">
      <c r="A6101" t="s">
        <v>15577</v>
      </c>
      <c r="D6101">
        <f>L6101/J6101</f>
        <v>1.2171906266584224E-3</v>
      </c>
      <c r="E6101">
        <v>1.25994E-3</v>
      </c>
      <c r="F6101">
        <v>5.5048300000000001E-2</v>
      </c>
      <c r="G6101">
        <v>2.2887899999999999E-2</v>
      </c>
      <c r="H6101">
        <v>993</v>
      </c>
      <c r="I6101">
        <v>171.43600000000001</v>
      </c>
      <c r="J6101">
        <v>821.56399999999996</v>
      </c>
      <c r="K6101">
        <v>10</v>
      </c>
      <c r="L6101">
        <v>1</v>
      </c>
      <c r="M6101">
        <v>9.0115700000000007</v>
      </c>
      <c r="N6101">
        <v>0.988429</v>
      </c>
      <c r="O6101" t="s">
        <v>1</v>
      </c>
      <c r="P6101">
        <v>0</v>
      </c>
      <c r="Q6101" t="s">
        <v>0</v>
      </c>
    </row>
    <row r="6102" spans="1:20">
      <c r="A6102" t="s">
        <v>15576</v>
      </c>
      <c r="D6102">
        <f>L6102/J6102</f>
        <v>1.2171323550293938E-3</v>
      </c>
      <c r="E6102">
        <v>1.27614E-3</v>
      </c>
      <c r="F6102">
        <v>8.3857899999999999E-2</v>
      </c>
      <c r="G6102">
        <v>1.5217899999999999E-2</v>
      </c>
      <c r="H6102">
        <v>3120</v>
      </c>
      <c r="I6102">
        <v>655.19100000000003</v>
      </c>
      <c r="J6102">
        <v>2464.81</v>
      </c>
      <c r="K6102">
        <v>55</v>
      </c>
      <c r="L6102">
        <v>3</v>
      </c>
      <c r="M6102">
        <v>52.021799999999999</v>
      </c>
      <c r="N6102">
        <v>2.9782000000000002</v>
      </c>
      <c r="O6102" t="s">
        <v>15575</v>
      </c>
      <c r="P6102">
        <v>1</v>
      </c>
      <c r="Q6102" t="s">
        <v>615</v>
      </c>
      <c r="R6102" t="s">
        <v>0</v>
      </c>
      <c r="S6102" t="s">
        <v>614</v>
      </c>
      <c r="T6102" t="s">
        <v>613</v>
      </c>
    </row>
    <row r="6103" spans="1:20">
      <c r="A6103" t="s">
        <v>15574</v>
      </c>
      <c r="D6103">
        <f>L6103/J6103</f>
        <v>1.2166856266843493E-3</v>
      </c>
      <c r="E6103">
        <v>1.1959200000000001E-3</v>
      </c>
      <c r="F6103">
        <v>9.0277499999999997E-2</v>
      </c>
      <c r="G6103">
        <v>1.3247200000000001E-2</v>
      </c>
      <c r="H6103">
        <v>1056</v>
      </c>
      <c r="I6103">
        <v>234.095</v>
      </c>
      <c r="J6103">
        <v>821.90499999999997</v>
      </c>
      <c r="K6103">
        <v>21</v>
      </c>
      <c r="L6103">
        <v>1</v>
      </c>
      <c r="M6103">
        <v>20.066700000000001</v>
      </c>
      <c r="N6103">
        <v>0.93331299999999995</v>
      </c>
      <c r="O6103" t="s">
        <v>1</v>
      </c>
      <c r="P6103">
        <v>2</v>
      </c>
      <c r="Q6103" t="s">
        <v>293</v>
      </c>
      <c r="R6103" t="s">
        <v>0</v>
      </c>
      <c r="S6103" t="s">
        <v>2111</v>
      </c>
      <c r="T6103" t="s">
        <v>2110</v>
      </c>
    </row>
    <row r="6104" spans="1:20">
      <c r="A6104" t="s">
        <v>15573</v>
      </c>
      <c r="D6104">
        <f>L6104/J6104</f>
        <v>1.2163763176396461E-3</v>
      </c>
      <c r="E6104">
        <v>1.2167E-3</v>
      </c>
      <c r="F6104">
        <v>3.6282200000000001E-2</v>
      </c>
      <c r="G6104">
        <v>3.3534300000000003E-2</v>
      </c>
      <c r="H6104">
        <v>990</v>
      </c>
      <c r="I6104">
        <v>167.886</v>
      </c>
      <c r="J6104">
        <v>822.11400000000003</v>
      </c>
      <c r="K6104">
        <v>7</v>
      </c>
      <c r="L6104">
        <v>1</v>
      </c>
      <c r="M6104">
        <v>6.0126499999999998</v>
      </c>
      <c r="N6104">
        <v>0.98734999999999995</v>
      </c>
      <c r="O6104" t="s">
        <v>1</v>
      </c>
      <c r="P6104">
        <v>5</v>
      </c>
      <c r="Q6104" t="s">
        <v>501</v>
      </c>
      <c r="R6104" t="s">
        <v>0</v>
      </c>
      <c r="S6104" t="s">
        <v>500</v>
      </c>
      <c r="T6104" t="s">
        <v>499</v>
      </c>
    </row>
    <row r="6105" spans="1:20">
      <c r="A6105" t="s">
        <v>15572</v>
      </c>
      <c r="D6105">
        <f>L6105/J6105</f>
        <v>1.2161470273110138E-3</v>
      </c>
      <c r="E6105">
        <v>1.5142700000000001E-3</v>
      </c>
      <c r="F6105">
        <v>0.16273599999999999</v>
      </c>
      <c r="G6105">
        <v>9.3050600000000004E-3</v>
      </c>
      <c r="H6105">
        <v>1020</v>
      </c>
      <c r="I6105">
        <v>197.73099999999999</v>
      </c>
      <c r="J6105">
        <v>822.26900000000001</v>
      </c>
      <c r="K6105">
        <v>29</v>
      </c>
      <c r="L6105">
        <v>1</v>
      </c>
      <c r="M6105">
        <v>27.919599999999999</v>
      </c>
      <c r="N6105">
        <v>1.08036</v>
      </c>
      <c r="O6105" t="s">
        <v>15571</v>
      </c>
      <c r="P6105">
        <v>2</v>
      </c>
      <c r="Q6105" t="s">
        <v>270</v>
      </c>
      <c r="R6105" t="s">
        <v>0</v>
      </c>
    </row>
    <row r="6106" spans="1:20">
      <c r="A6106" t="s">
        <v>15570</v>
      </c>
      <c r="D6106">
        <f>L6106/J6106</f>
        <v>1.2161455482992206E-3</v>
      </c>
      <c r="E6106">
        <v>1.19531E-3</v>
      </c>
      <c r="F6106">
        <v>0.101465</v>
      </c>
      <c r="G6106">
        <v>1.1780499999999999E-2</v>
      </c>
      <c r="H6106">
        <v>2007</v>
      </c>
      <c r="I6106">
        <v>362.46300000000002</v>
      </c>
      <c r="J6106">
        <v>1644.54</v>
      </c>
      <c r="K6106">
        <v>36</v>
      </c>
      <c r="L6106">
        <v>2</v>
      </c>
      <c r="M6106">
        <v>34.173400000000001</v>
      </c>
      <c r="N6106">
        <v>1.8265499999999999</v>
      </c>
      <c r="O6106" t="s">
        <v>7940</v>
      </c>
      <c r="P6106">
        <v>0</v>
      </c>
      <c r="Q6106" t="s">
        <v>0</v>
      </c>
      <c r="S6106" t="s">
        <v>15569</v>
      </c>
      <c r="T6106" t="s">
        <v>15568</v>
      </c>
    </row>
    <row r="6107" spans="1:20">
      <c r="A6107" t="s">
        <v>15567</v>
      </c>
      <c r="D6107">
        <f>L6107/J6107</f>
        <v>1.2160908273917163E-3</v>
      </c>
      <c r="E6107">
        <v>1.1062299999999999E-3</v>
      </c>
      <c r="F6107">
        <v>2.1240800000000001E-2</v>
      </c>
      <c r="G6107">
        <v>5.2080599999999998E-2</v>
      </c>
      <c r="H6107">
        <v>1065</v>
      </c>
      <c r="I6107">
        <v>242.69300000000001</v>
      </c>
      <c r="J6107">
        <v>822.30700000000002</v>
      </c>
      <c r="K6107">
        <v>6</v>
      </c>
      <c r="L6107">
        <v>1</v>
      </c>
      <c r="M6107">
        <v>5.1000300000000003</v>
      </c>
      <c r="N6107">
        <v>0.89996600000000004</v>
      </c>
      <c r="O6107" t="s">
        <v>1044</v>
      </c>
      <c r="P6107">
        <v>2</v>
      </c>
      <c r="Q6107" t="s">
        <v>15566</v>
      </c>
      <c r="R6107" t="s">
        <v>378</v>
      </c>
      <c r="S6107" t="s">
        <v>15565</v>
      </c>
      <c r="T6107" t="s">
        <v>15564</v>
      </c>
    </row>
    <row r="6108" spans="1:20">
      <c r="A6108" t="s">
        <v>15563</v>
      </c>
      <c r="D6108">
        <f>L6108/J6108</f>
        <v>1.2154197877633968E-3</v>
      </c>
      <c r="E6108">
        <v>1.2930000000000001E-3</v>
      </c>
      <c r="F6108">
        <v>0.13253599999999999</v>
      </c>
      <c r="G6108">
        <v>9.7558599999999999E-3</v>
      </c>
      <c r="H6108">
        <v>915</v>
      </c>
      <c r="I6108">
        <v>92.239000000000004</v>
      </c>
      <c r="J6108">
        <v>822.76099999999997</v>
      </c>
      <c r="K6108">
        <v>13</v>
      </c>
      <c r="L6108">
        <v>1</v>
      </c>
      <c r="M6108">
        <v>11.959300000000001</v>
      </c>
      <c r="N6108">
        <v>1.04071</v>
      </c>
      <c r="O6108" t="s">
        <v>15562</v>
      </c>
      <c r="P6108">
        <v>3</v>
      </c>
      <c r="Q6108" t="s">
        <v>15561</v>
      </c>
      <c r="R6108" t="s">
        <v>0</v>
      </c>
      <c r="S6108" t="s">
        <v>15560</v>
      </c>
      <c r="T6108" t="s">
        <v>15559</v>
      </c>
    </row>
    <row r="6109" spans="1:20">
      <c r="A6109" t="s">
        <v>15558</v>
      </c>
      <c r="D6109">
        <f>L6109/J6109</f>
        <v>1.2152676505473566E-3</v>
      </c>
      <c r="E6109">
        <v>1.2087700000000001E-3</v>
      </c>
      <c r="F6109" s="2">
        <v>2.4175399999999999E-5</v>
      </c>
      <c r="G6109">
        <v>50</v>
      </c>
      <c r="H6109">
        <v>1044</v>
      </c>
      <c r="I6109">
        <v>221.136</v>
      </c>
      <c r="J6109">
        <v>822.86400000000003</v>
      </c>
      <c r="K6109">
        <v>1</v>
      </c>
      <c r="L6109">
        <v>1</v>
      </c>
      <c r="M6109">
        <v>5.3460499999999998E-3</v>
      </c>
      <c r="N6109">
        <v>0.99465400000000004</v>
      </c>
      <c r="O6109" t="s">
        <v>15557</v>
      </c>
      <c r="P6109">
        <v>4</v>
      </c>
      <c r="Q6109" t="s">
        <v>15556</v>
      </c>
      <c r="R6109" t="s">
        <v>15555</v>
      </c>
      <c r="S6109" t="s">
        <v>15554</v>
      </c>
      <c r="T6109" t="s">
        <v>15553</v>
      </c>
    </row>
    <row r="6110" spans="1:20">
      <c r="A6110" t="s">
        <v>15552</v>
      </c>
      <c r="D6110">
        <f>L6110/J6110</f>
        <v>1.2144249394305563E-3</v>
      </c>
      <c r="E6110">
        <v>1.0862000000000001E-3</v>
      </c>
      <c r="F6110">
        <v>6.4929899999999999E-2</v>
      </c>
      <c r="G6110">
        <v>1.6728799999999999E-2</v>
      </c>
      <c r="H6110">
        <v>1953</v>
      </c>
      <c r="I6110">
        <v>306.13099999999997</v>
      </c>
      <c r="J6110">
        <v>1646.87</v>
      </c>
      <c r="K6110">
        <v>20</v>
      </c>
      <c r="L6110">
        <v>2</v>
      </c>
      <c r="M6110">
        <v>18.348700000000001</v>
      </c>
      <c r="N6110">
        <v>1.6512899999999999</v>
      </c>
      <c r="O6110" t="s">
        <v>15551</v>
      </c>
      <c r="P6110">
        <v>2</v>
      </c>
      <c r="Q6110" t="s">
        <v>5477</v>
      </c>
      <c r="R6110" t="s">
        <v>259</v>
      </c>
      <c r="S6110" t="s">
        <v>360</v>
      </c>
      <c r="T6110" t="s">
        <v>359</v>
      </c>
    </row>
    <row r="6111" spans="1:20">
      <c r="A6111" t="s">
        <v>15550</v>
      </c>
      <c r="D6111">
        <f>L6111/J6111</f>
        <v>1.214373322646848E-3</v>
      </c>
      <c r="E6111">
        <v>1.25993E-3</v>
      </c>
      <c r="F6111">
        <v>2.8881500000000001E-2</v>
      </c>
      <c r="G6111">
        <v>4.3624299999999998E-2</v>
      </c>
      <c r="H6111">
        <v>2178</v>
      </c>
      <c r="I6111">
        <v>531.06299999999999</v>
      </c>
      <c r="J6111">
        <v>1646.94</v>
      </c>
      <c r="K6111">
        <v>17</v>
      </c>
      <c r="L6111">
        <v>2</v>
      </c>
      <c r="M6111">
        <v>14.9742</v>
      </c>
      <c r="N6111">
        <v>2.02582</v>
      </c>
      <c r="O6111" t="s">
        <v>8419</v>
      </c>
      <c r="P6111">
        <v>0</v>
      </c>
      <c r="Q6111" t="s">
        <v>0</v>
      </c>
      <c r="S6111" t="s">
        <v>8418</v>
      </c>
      <c r="T6111" t="s">
        <v>8417</v>
      </c>
    </row>
    <row r="6112" spans="1:20">
      <c r="A6112" t="s">
        <v>15549</v>
      </c>
      <c r="D6112">
        <f>L6112/J6112</f>
        <v>1.2140194971531242E-3</v>
      </c>
      <c r="E6112">
        <v>1.3234399999999999E-3</v>
      </c>
      <c r="F6112">
        <v>0.10323300000000001</v>
      </c>
      <c r="G6112">
        <v>1.28199E-2</v>
      </c>
      <c r="H6112">
        <v>2019</v>
      </c>
      <c r="I6112">
        <v>371.58199999999999</v>
      </c>
      <c r="J6112">
        <v>1647.42</v>
      </c>
      <c r="K6112">
        <v>38</v>
      </c>
      <c r="L6112">
        <v>2</v>
      </c>
      <c r="M6112">
        <v>35.956299999999999</v>
      </c>
      <c r="N6112">
        <v>2.04366</v>
      </c>
      <c r="O6112" t="s">
        <v>2557</v>
      </c>
      <c r="P6112">
        <v>3</v>
      </c>
      <c r="Q6112" t="s">
        <v>15548</v>
      </c>
      <c r="R6112" t="s">
        <v>0</v>
      </c>
      <c r="S6112" t="s">
        <v>2555</v>
      </c>
      <c r="T6112" t="s">
        <v>2554</v>
      </c>
    </row>
    <row r="6113" spans="1:20">
      <c r="A6113" t="s">
        <v>15547</v>
      </c>
      <c r="D6113">
        <f>L6113/J6113</f>
        <v>1.2138249810036391E-3</v>
      </c>
      <c r="E6113">
        <v>1.2253699999999999E-3</v>
      </c>
      <c r="F6113">
        <v>0.28520699999999999</v>
      </c>
      <c r="G6113">
        <v>4.2964099999999996E-3</v>
      </c>
      <c r="H6113">
        <v>963</v>
      </c>
      <c r="I6113">
        <v>139.15799999999999</v>
      </c>
      <c r="J6113">
        <v>823.84199999999998</v>
      </c>
      <c r="K6113">
        <v>35</v>
      </c>
      <c r="L6113">
        <v>1</v>
      </c>
      <c r="M6113">
        <v>34.131799999999998</v>
      </c>
      <c r="N6113">
        <v>0.86816199999999999</v>
      </c>
      <c r="O6113" t="s">
        <v>15546</v>
      </c>
      <c r="P6113">
        <v>2</v>
      </c>
      <c r="Q6113" t="s">
        <v>6975</v>
      </c>
      <c r="R6113" t="s">
        <v>0</v>
      </c>
      <c r="S6113" t="s">
        <v>6974</v>
      </c>
      <c r="T6113" t="s">
        <v>6973</v>
      </c>
    </row>
    <row r="6114" spans="1:20">
      <c r="A6114" t="s">
        <v>15545</v>
      </c>
      <c r="D6114">
        <f>L6114/J6114</f>
        <v>1.2123979817614931E-3</v>
      </c>
      <c r="E6114">
        <v>1.2513400000000001E-3</v>
      </c>
      <c r="F6114">
        <v>5.5334299999999998E-3</v>
      </c>
      <c r="G6114">
        <v>0.22614100000000001</v>
      </c>
      <c r="H6114">
        <v>6549</v>
      </c>
      <c r="I6114">
        <v>1600.13</v>
      </c>
      <c r="J6114">
        <v>4948.87</v>
      </c>
      <c r="K6114">
        <v>15</v>
      </c>
      <c r="L6114">
        <v>6</v>
      </c>
      <c r="M6114">
        <v>8.8266100000000005</v>
      </c>
      <c r="N6114">
        <v>6.1733900000000004</v>
      </c>
      <c r="O6114" t="s">
        <v>15544</v>
      </c>
      <c r="P6114">
        <v>5</v>
      </c>
      <c r="Q6114" t="s">
        <v>15543</v>
      </c>
      <c r="R6114" t="s">
        <v>2154</v>
      </c>
      <c r="S6114" t="s">
        <v>15542</v>
      </c>
      <c r="T6114" t="s">
        <v>15541</v>
      </c>
    </row>
    <row r="6115" spans="1:20">
      <c r="A6115" t="s">
        <v>15540</v>
      </c>
      <c r="D6115">
        <f>L6115/J6115</f>
        <v>1.2121138659765699E-3</v>
      </c>
      <c r="E6115">
        <v>1.1924500000000001E-3</v>
      </c>
      <c r="F6115">
        <v>0.120739</v>
      </c>
      <c r="G6115">
        <v>9.8762199999999998E-3</v>
      </c>
      <c r="H6115">
        <v>1932</v>
      </c>
      <c r="I6115">
        <v>281.99</v>
      </c>
      <c r="J6115">
        <v>1650.01</v>
      </c>
      <c r="K6115">
        <v>34</v>
      </c>
      <c r="L6115">
        <v>2</v>
      </c>
      <c r="M6115">
        <v>32.142499999999998</v>
      </c>
      <c r="N6115">
        <v>1.85748</v>
      </c>
      <c r="O6115" t="s">
        <v>15539</v>
      </c>
      <c r="P6115">
        <v>3</v>
      </c>
      <c r="Q6115" t="s">
        <v>15538</v>
      </c>
      <c r="R6115" t="s">
        <v>4825</v>
      </c>
      <c r="S6115" t="s">
        <v>15050</v>
      </c>
      <c r="T6115" t="s">
        <v>15049</v>
      </c>
    </row>
    <row r="6116" spans="1:20">
      <c r="A6116" t="s">
        <v>15537</v>
      </c>
      <c r="D6116">
        <f>L6116/J6116</f>
        <v>1.2115719661632181E-3</v>
      </c>
      <c r="E6116">
        <v>1.30941E-3</v>
      </c>
      <c r="F6116">
        <v>0.118529</v>
      </c>
      <c r="G6116">
        <v>1.10472E-2</v>
      </c>
      <c r="H6116">
        <v>1032</v>
      </c>
      <c r="I6116">
        <v>206.626</v>
      </c>
      <c r="J6116">
        <v>825.37400000000002</v>
      </c>
      <c r="K6116">
        <v>24</v>
      </c>
      <c r="L6116">
        <v>1</v>
      </c>
      <c r="M6116">
        <v>22.985700000000001</v>
      </c>
      <c r="N6116">
        <v>1.0143200000000001</v>
      </c>
      <c r="O6116" t="s">
        <v>15536</v>
      </c>
      <c r="P6116">
        <v>4</v>
      </c>
      <c r="Q6116" t="s">
        <v>8689</v>
      </c>
      <c r="R6116" t="s">
        <v>0</v>
      </c>
      <c r="S6116" t="s">
        <v>2858</v>
      </c>
      <c r="T6116" t="s">
        <v>2857</v>
      </c>
    </row>
    <row r="6117" spans="1:20">
      <c r="A6117" t="s">
        <v>15535</v>
      </c>
      <c r="D6117">
        <f>L6117/J6117</f>
        <v>1.2110364170760978E-3</v>
      </c>
      <c r="E6117">
        <v>1.21444E-3</v>
      </c>
      <c r="F6117">
        <v>0.104966</v>
      </c>
      <c r="G6117">
        <v>1.15698E-2</v>
      </c>
      <c r="H6117">
        <v>1023</v>
      </c>
      <c r="I6117">
        <v>197.261</v>
      </c>
      <c r="J6117">
        <v>825.73900000000003</v>
      </c>
      <c r="K6117">
        <v>21</v>
      </c>
      <c r="L6117">
        <v>1</v>
      </c>
      <c r="M6117">
        <v>20.029900000000001</v>
      </c>
      <c r="N6117">
        <v>0.97007399999999999</v>
      </c>
      <c r="O6117" t="s">
        <v>15534</v>
      </c>
      <c r="P6117">
        <v>4</v>
      </c>
      <c r="Q6117" t="s">
        <v>15533</v>
      </c>
      <c r="R6117" t="s">
        <v>11850</v>
      </c>
      <c r="S6117" t="s">
        <v>15532</v>
      </c>
      <c r="T6117" t="s">
        <v>15531</v>
      </c>
    </row>
    <row r="6118" spans="1:20">
      <c r="A6118" t="s">
        <v>15530</v>
      </c>
      <c r="D6118">
        <f>L6118/J6118</f>
        <v>1.2109176333825772E-3</v>
      </c>
      <c r="E6118">
        <v>1.2106899999999999E-3</v>
      </c>
      <c r="F6118">
        <v>6.3457E-2</v>
      </c>
      <c r="G6118">
        <v>1.9078899999999999E-2</v>
      </c>
      <c r="H6118">
        <v>4047</v>
      </c>
      <c r="I6118">
        <v>743.72</v>
      </c>
      <c r="J6118">
        <v>3303.28</v>
      </c>
      <c r="K6118">
        <v>49</v>
      </c>
      <c r="L6118">
        <v>4</v>
      </c>
      <c r="M6118">
        <v>45.1721</v>
      </c>
      <c r="N6118">
        <v>3.82789</v>
      </c>
      <c r="O6118" t="s">
        <v>15529</v>
      </c>
      <c r="P6118">
        <v>3</v>
      </c>
      <c r="Q6118" t="s">
        <v>76</v>
      </c>
      <c r="R6118" t="s">
        <v>0</v>
      </c>
      <c r="S6118" t="s">
        <v>576</v>
      </c>
      <c r="T6118" t="s">
        <v>575</v>
      </c>
    </row>
    <row r="6119" spans="1:20">
      <c r="A6119" t="s">
        <v>15528</v>
      </c>
      <c r="D6119">
        <f>L6119/J6119</f>
        <v>1.2092970759196703E-3</v>
      </c>
      <c r="E6119">
        <v>1.2715199999999999E-3</v>
      </c>
      <c r="F6119">
        <v>9.7905099999999995E-2</v>
      </c>
      <c r="G6119">
        <v>1.2987200000000001E-2</v>
      </c>
      <c r="H6119">
        <v>3006</v>
      </c>
      <c r="I6119">
        <v>525.22400000000005</v>
      </c>
      <c r="J6119">
        <v>2480.7800000000002</v>
      </c>
      <c r="K6119">
        <v>52</v>
      </c>
      <c r="L6119">
        <v>3</v>
      </c>
      <c r="M6119">
        <v>48.994599999999998</v>
      </c>
      <c r="N6119">
        <v>3.0054400000000001</v>
      </c>
      <c r="O6119" t="s">
        <v>15527</v>
      </c>
      <c r="P6119">
        <v>3</v>
      </c>
      <c r="Q6119" t="s">
        <v>1567</v>
      </c>
      <c r="R6119" t="s">
        <v>0</v>
      </c>
      <c r="S6119" t="s">
        <v>1566</v>
      </c>
      <c r="T6119" t="s">
        <v>1565</v>
      </c>
    </row>
    <row r="6120" spans="1:20">
      <c r="A6120" t="s">
        <v>15526</v>
      </c>
      <c r="D6120">
        <f>L6120/J6120</f>
        <v>1.209126486721776E-3</v>
      </c>
      <c r="E6120">
        <v>1.27622E-3</v>
      </c>
      <c r="F6120">
        <v>6.7963399999999993E-2</v>
      </c>
      <c r="G6120">
        <v>1.8778099999999999E-2</v>
      </c>
      <c r="H6120">
        <v>2994</v>
      </c>
      <c r="I6120">
        <v>512.86699999999996</v>
      </c>
      <c r="J6120">
        <v>2481.13</v>
      </c>
      <c r="K6120">
        <v>37</v>
      </c>
      <c r="L6120">
        <v>3</v>
      </c>
      <c r="M6120">
        <v>33.918700000000001</v>
      </c>
      <c r="N6120">
        <v>3.0813100000000002</v>
      </c>
      <c r="O6120" t="s">
        <v>15525</v>
      </c>
      <c r="P6120">
        <v>3</v>
      </c>
      <c r="Q6120" t="s">
        <v>15524</v>
      </c>
      <c r="R6120" t="s">
        <v>0</v>
      </c>
      <c r="S6120" t="s">
        <v>15523</v>
      </c>
      <c r="T6120" t="s">
        <v>15522</v>
      </c>
    </row>
    <row r="6121" spans="1:20">
      <c r="A6121" t="s">
        <v>15521</v>
      </c>
      <c r="D6121">
        <f>L6121/J6121</f>
        <v>1.2085804376753197E-3</v>
      </c>
      <c r="E6121">
        <v>1.1961299999999999E-3</v>
      </c>
      <c r="F6121">
        <v>0.11238099999999999</v>
      </c>
      <c r="G6121">
        <v>1.06435E-2</v>
      </c>
      <c r="H6121">
        <v>990</v>
      </c>
      <c r="I6121">
        <v>162.583</v>
      </c>
      <c r="J6121">
        <v>827.41700000000003</v>
      </c>
      <c r="K6121">
        <v>18</v>
      </c>
      <c r="L6121">
        <v>1</v>
      </c>
      <c r="M6121">
        <v>17.075099999999999</v>
      </c>
      <c r="N6121">
        <v>0.92490499999999998</v>
      </c>
      <c r="O6121" t="s">
        <v>15520</v>
      </c>
      <c r="P6121">
        <v>0</v>
      </c>
      <c r="Q6121" t="s">
        <v>0</v>
      </c>
      <c r="S6121" t="s">
        <v>269</v>
      </c>
      <c r="T6121" t="s">
        <v>268</v>
      </c>
    </row>
    <row r="6122" spans="1:20">
      <c r="A6122" t="s">
        <v>15519</v>
      </c>
      <c r="D6122">
        <f>L6122/J6122</f>
        <v>1.2084008023781328E-3</v>
      </c>
      <c r="E6122">
        <v>1.10859E-3</v>
      </c>
      <c r="F6122">
        <v>4.8802600000000002E-2</v>
      </c>
      <c r="G6122">
        <v>2.2715800000000001E-2</v>
      </c>
      <c r="H6122">
        <v>984</v>
      </c>
      <c r="I6122">
        <v>156.46</v>
      </c>
      <c r="J6122">
        <v>827.54</v>
      </c>
      <c r="K6122">
        <v>8</v>
      </c>
      <c r="L6122">
        <v>1</v>
      </c>
      <c r="M6122">
        <v>7.1419199999999998</v>
      </c>
      <c r="N6122">
        <v>0.85808300000000004</v>
      </c>
      <c r="O6122" t="s">
        <v>15518</v>
      </c>
      <c r="P6122">
        <v>4</v>
      </c>
      <c r="Q6122" t="s">
        <v>15517</v>
      </c>
      <c r="R6122" t="s">
        <v>15516</v>
      </c>
      <c r="S6122" t="s">
        <v>6065</v>
      </c>
      <c r="T6122" t="s">
        <v>6064</v>
      </c>
    </row>
    <row r="6123" spans="1:20">
      <c r="A6123" t="s">
        <v>15515</v>
      </c>
      <c r="D6123">
        <f>L6123/J6123</f>
        <v>1.2079205768062338E-3</v>
      </c>
      <c r="E6123">
        <v>1.0275900000000001E-3</v>
      </c>
      <c r="F6123">
        <v>3.1360300000000001E-2</v>
      </c>
      <c r="G6123">
        <v>3.2767200000000003E-2</v>
      </c>
      <c r="H6123">
        <v>993</v>
      </c>
      <c r="I6123">
        <v>165.131</v>
      </c>
      <c r="J6123">
        <v>827.86900000000003</v>
      </c>
      <c r="K6123">
        <v>6</v>
      </c>
      <c r="L6123">
        <v>1</v>
      </c>
      <c r="M6123">
        <v>5.1534199999999997</v>
      </c>
      <c r="N6123">
        <v>0.84658100000000003</v>
      </c>
      <c r="O6123" t="s">
        <v>3545</v>
      </c>
      <c r="P6123">
        <v>5</v>
      </c>
      <c r="Q6123" t="s">
        <v>3544</v>
      </c>
      <c r="R6123" t="s">
        <v>3543</v>
      </c>
      <c r="S6123" t="s">
        <v>3542</v>
      </c>
      <c r="T6123" t="s">
        <v>3541</v>
      </c>
    </row>
    <row r="6124" spans="1:20">
      <c r="A6124" t="s">
        <v>15514</v>
      </c>
      <c r="D6124">
        <f>L6124/J6124</f>
        <v>1.2077002970942731E-3</v>
      </c>
      <c r="E6124">
        <v>1.40562E-3</v>
      </c>
      <c r="F6124">
        <v>5.3546200000000002E-2</v>
      </c>
      <c r="G6124">
        <v>2.6250599999999999E-2</v>
      </c>
      <c r="H6124">
        <v>2976</v>
      </c>
      <c r="I6124">
        <v>491.94499999999999</v>
      </c>
      <c r="J6124">
        <v>2484.06</v>
      </c>
      <c r="K6124">
        <v>28</v>
      </c>
      <c r="L6124">
        <v>3</v>
      </c>
      <c r="M6124">
        <v>24.722899999999999</v>
      </c>
      <c r="N6124">
        <v>3.2770600000000001</v>
      </c>
      <c r="O6124" t="s">
        <v>1</v>
      </c>
      <c r="P6124">
        <v>3</v>
      </c>
      <c r="Q6124" t="s">
        <v>2022</v>
      </c>
      <c r="R6124" t="s">
        <v>0</v>
      </c>
      <c r="S6124" t="s">
        <v>7956</v>
      </c>
      <c r="T6124" t="s">
        <v>7955</v>
      </c>
    </row>
    <row r="6125" spans="1:20">
      <c r="A6125" t="s">
        <v>15513</v>
      </c>
      <c r="D6125">
        <f>L6125/J6125</f>
        <v>1.2072483189067161E-3</v>
      </c>
      <c r="E6125">
        <v>1.3058900000000001E-3</v>
      </c>
      <c r="F6125">
        <v>0.103302</v>
      </c>
      <c r="G6125">
        <v>1.26415E-2</v>
      </c>
      <c r="H6125">
        <v>5220</v>
      </c>
      <c r="I6125">
        <v>1078.3499999999999</v>
      </c>
      <c r="J6125">
        <v>4141.6499999999996</v>
      </c>
      <c r="K6125">
        <v>109</v>
      </c>
      <c r="L6125">
        <v>5</v>
      </c>
      <c r="M6125">
        <v>103.953</v>
      </c>
      <c r="N6125">
        <v>5.0472099999999998</v>
      </c>
      <c r="O6125" t="s">
        <v>2219</v>
      </c>
      <c r="P6125">
        <v>1</v>
      </c>
      <c r="Q6125" t="s">
        <v>749</v>
      </c>
      <c r="S6125" t="s">
        <v>269</v>
      </c>
      <c r="T6125" t="s">
        <v>268</v>
      </c>
    </row>
    <row r="6126" spans="1:20">
      <c r="A6126" t="s">
        <v>15512</v>
      </c>
      <c r="D6126">
        <f>L6126/J6126</f>
        <v>1.2060980316480124E-3</v>
      </c>
      <c r="E6126">
        <v>1.2208399999999999E-3</v>
      </c>
      <c r="F6126">
        <v>0.22273399999999999</v>
      </c>
      <c r="G6126">
        <v>5.4811499999999997E-3</v>
      </c>
      <c r="H6126">
        <v>1974</v>
      </c>
      <c r="I6126">
        <v>315.75900000000001</v>
      </c>
      <c r="J6126">
        <v>1658.24</v>
      </c>
      <c r="K6126">
        <v>65</v>
      </c>
      <c r="L6126">
        <v>2</v>
      </c>
      <c r="M6126">
        <v>63.1813</v>
      </c>
      <c r="N6126">
        <v>1.8186599999999999</v>
      </c>
      <c r="O6126" t="s">
        <v>15511</v>
      </c>
      <c r="P6126">
        <v>2</v>
      </c>
      <c r="Q6126" t="s">
        <v>15510</v>
      </c>
      <c r="R6126" t="s">
        <v>0</v>
      </c>
      <c r="S6126" t="s">
        <v>15509</v>
      </c>
      <c r="T6126" t="s">
        <v>15508</v>
      </c>
    </row>
    <row r="6127" spans="1:20">
      <c r="A6127" t="s">
        <v>15507</v>
      </c>
      <c r="D6127">
        <f>L6127/J6127</f>
        <v>1.2055406648958612E-3</v>
      </c>
      <c r="E6127">
        <v>1.2134699999999999E-3</v>
      </c>
      <c r="F6127">
        <v>5.7478300000000003E-2</v>
      </c>
      <c r="G6127">
        <v>2.1111899999999999E-2</v>
      </c>
      <c r="H6127">
        <v>3144</v>
      </c>
      <c r="I6127">
        <v>655.48599999999999</v>
      </c>
      <c r="J6127">
        <v>2488.5100000000002</v>
      </c>
      <c r="K6127">
        <v>39</v>
      </c>
      <c r="L6127">
        <v>3</v>
      </c>
      <c r="M6127">
        <v>36.106099999999998</v>
      </c>
      <c r="N6127">
        <v>2.8938999999999999</v>
      </c>
      <c r="O6127" t="s">
        <v>15506</v>
      </c>
      <c r="P6127">
        <v>4</v>
      </c>
      <c r="Q6127" t="s">
        <v>15505</v>
      </c>
      <c r="R6127" t="s">
        <v>0</v>
      </c>
      <c r="S6127" t="s">
        <v>1566</v>
      </c>
      <c r="T6127" t="s">
        <v>1565</v>
      </c>
    </row>
    <row r="6128" spans="1:20">
      <c r="A6128" t="s">
        <v>15504</v>
      </c>
      <c r="D6128">
        <f>L6128/J6128</f>
        <v>1.204944126740843E-3</v>
      </c>
      <c r="E6128">
        <v>1.09124E-3</v>
      </c>
      <c r="F6128">
        <v>1.3497800000000001E-2</v>
      </c>
      <c r="G6128">
        <v>8.0845899999999998E-2</v>
      </c>
      <c r="H6128">
        <v>996</v>
      </c>
      <c r="I6128">
        <v>166.08600000000001</v>
      </c>
      <c r="J6128">
        <v>829.91399999999999</v>
      </c>
      <c r="K6128">
        <v>3</v>
      </c>
      <c r="L6128">
        <v>1</v>
      </c>
      <c r="M6128">
        <v>2.13679</v>
      </c>
      <c r="N6128">
        <v>0.86321400000000004</v>
      </c>
      <c r="O6128" t="s">
        <v>15503</v>
      </c>
      <c r="P6128">
        <v>5</v>
      </c>
      <c r="Q6128" t="s">
        <v>15502</v>
      </c>
      <c r="R6128" t="s">
        <v>15501</v>
      </c>
      <c r="S6128" t="s">
        <v>15500</v>
      </c>
      <c r="T6128" t="s">
        <v>15499</v>
      </c>
    </row>
    <row r="6129" spans="1:20">
      <c r="A6129" t="s">
        <v>15498</v>
      </c>
      <c r="D6129">
        <f>L6129/J6129</f>
        <v>1.2048178255206921E-3</v>
      </c>
      <c r="E6129">
        <v>1.18976E-3</v>
      </c>
      <c r="F6129">
        <v>3.76586E-2</v>
      </c>
      <c r="G6129">
        <v>3.1593200000000002E-2</v>
      </c>
      <c r="H6129">
        <v>1044</v>
      </c>
      <c r="I6129">
        <v>213.999</v>
      </c>
      <c r="J6129">
        <v>830.00099999999998</v>
      </c>
      <c r="K6129">
        <v>9</v>
      </c>
      <c r="L6129">
        <v>1</v>
      </c>
      <c r="M6129">
        <v>8.0175699999999992</v>
      </c>
      <c r="N6129">
        <v>0.982433</v>
      </c>
      <c r="O6129" t="s">
        <v>1</v>
      </c>
      <c r="P6129">
        <v>0</v>
      </c>
      <c r="Q6129" t="s">
        <v>0</v>
      </c>
      <c r="S6129" t="s">
        <v>3313</v>
      </c>
      <c r="T6129" t="s">
        <v>3312</v>
      </c>
    </row>
    <row r="6130" spans="1:20">
      <c r="A6130" t="s">
        <v>15497</v>
      </c>
      <c r="D6130">
        <f>L6130/J6130</f>
        <v>1.2040011365770729E-3</v>
      </c>
      <c r="E6130">
        <v>1.13152E-3</v>
      </c>
      <c r="F6130">
        <v>4.3023800000000001E-2</v>
      </c>
      <c r="G6130">
        <v>2.63E-2</v>
      </c>
      <c r="H6130">
        <v>942</v>
      </c>
      <c r="I6130">
        <v>111.43600000000001</v>
      </c>
      <c r="J6130">
        <v>830.56399999999996</v>
      </c>
      <c r="K6130">
        <v>5</v>
      </c>
      <c r="L6130">
        <v>1</v>
      </c>
      <c r="M6130">
        <v>4.1805300000000001</v>
      </c>
      <c r="N6130">
        <v>0.81947000000000003</v>
      </c>
      <c r="O6130" t="s">
        <v>1</v>
      </c>
      <c r="P6130">
        <v>0</v>
      </c>
      <c r="Q6130" t="s">
        <v>0</v>
      </c>
    </row>
    <row r="6131" spans="1:20">
      <c r="A6131" t="s">
        <v>15496</v>
      </c>
      <c r="D6131">
        <f>L6131/J6131</f>
        <v>1.2026096629686419E-3</v>
      </c>
      <c r="E6131">
        <v>1.3128700000000001E-3</v>
      </c>
      <c r="F6131">
        <v>5.12624E-2</v>
      </c>
      <c r="G6131">
        <v>2.56107E-2</v>
      </c>
      <c r="H6131">
        <v>2022</v>
      </c>
      <c r="I6131">
        <v>358.95100000000002</v>
      </c>
      <c r="J6131">
        <v>1663.05</v>
      </c>
      <c r="K6131">
        <v>20</v>
      </c>
      <c r="L6131">
        <v>2</v>
      </c>
      <c r="M6131">
        <v>17.878599999999999</v>
      </c>
      <c r="N6131">
        <v>2.12141</v>
      </c>
      <c r="O6131" t="s">
        <v>15495</v>
      </c>
      <c r="P6131">
        <v>0</v>
      </c>
      <c r="Q6131" t="s">
        <v>0</v>
      </c>
    </row>
    <row r="6132" spans="1:20">
      <c r="A6132" t="s">
        <v>15494</v>
      </c>
      <c r="D6132">
        <f>L6132/J6132</f>
        <v>1.2025821844664864E-3</v>
      </c>
      <c r="E6132">
        <v>1.21429E-3</v>
      </c>
      <c r="F6132">
        <v>5.1882200000000003E-2</v>
      </c>
      <c r="G6132">
        <v>2.3404700000000001E-2</v>
      </c>
      <c r="H6132">
        <v>987</v>
      </c>
      <c r="I6132">
        <v>155.45599999999999</v>
      </c>
      <c r="J6132">
        <v>831.54399999999998</v>
      </c>
      <c r="K6132">
        <v>9</v>
      </c>
      <c r="L6132">
        <v>1</v>
      </c>
      <c r="M6132">
        <v>7.9986300000000004</v>
      </c>
      <c r="N6132">
        <v>1.0013700000000001</v>
      </c>
      <c r="O6132" t="s">
        <v>15493</v>
      </c>
      <c r="P6132">
        <v>1</v>
      </c>
      <c r="Q6132" t="s">
        <v>909</v>
      </c>
      <c r="R6132" t="s">
        <v>0</v>
      </c>
      <c r="S6132" t="s">
        <v>10877</v>
      </c>
      <c r="T6132" t="s">
        <v>10876</v>
      </c>
    </row>
    <row r="6133" spans="1:20">
      <c r="A6133" t="s">
        <v>15492</v>
      </c>
      <c r="D6133">
        <f>L6133/J6133</f>
        <v>1.2012978822319635E-3</v>
      </c>
      <c r="E6133">
        <v>1.17738E-3</v>
      </c>
      <c r="F6133">
        <v>1.6964099999999999E-2</v>
      </c>
      <c r="G6133">
        <v>6.9404199999999999E-2</v>
      </c>
      <c r="H6133">
        <v>1017</v>
      </c>
      <c r="I6133">
        <v>184.56700000000001</v>
      </c>
      <c r="J6133">
        <v>832.43299999999999</v>
      </c>
      <c r="K6133">
        <v>4</v>
      </c>
      <c r="L6133">
        <v>1</v>
      </c>
      <c r="M6133">
        <v>3.0464000000000002</v>
      </c>
      <c r="N6133">
        <v>0.95360100000000003</v>
      </c>
      <c r="O6133" t="s">
        <v>1376</v>
      </c>
      <c r="P6133">
        <v>0</v>
      </c>
      <c r="Q6133" t="s">
        <v>0</v>
      </c>
      <c r="S6133" t="s">
        <v>1802</v>
      </c>
      <c r="T6133" t="s">
        <v>1801</v>
      </c>
    </row>
    <row r="6134" spans="1:20">
      <c r="A6134" t="s">
        <v>15491</v>
      </c>
      <c r="D6134">
        <f>L6134/J6134</f>
        <v>1.1999840002133305E-3</v>
      </c>
      <c r="E6134">
        <v>1.45298E-3</v>
      </c>
      <c r="F6134">
        <v>0.14200299999999999</v>
      </c>
      <c r="G6134">
        <v>1.0232099999999999E-2</v>
      </c>
      <c r="H6134">
        <v>9228</v>
      </c>
      <c r="I6134">
        <v>1727.9</v>
      </c>
      <c r="J6134">
        <v>7500.1</v>
      </c>
      <c r="K6134">
        <v>234</v>
      </c>
      <c r="L6134">
        <v>9</v>
      </c>
      <c r="M6134">
        <v>224.04900000000001</v>
      </c>
      <c r="N6134">
        <v>9.9507999999999992</v>
      </c>
      <c r="O6134" t="s">
        <v>14248</v>
      </c>
      <c r="P6134">
        <v>6</v>
      </c>
      <c r="Q6134" t="s">
        <v>12403</v>
      </c>
      <c r="R6134" t="s">
        <v>1285</v>
      </c>
      <c r="S6134" t="s">
        <v>15490</v>
      </c>
      <c r="T6134" t="s">
        <v>15489</v>
      </c>
    </row>
    <row r="6135" spans="1:20">
      <c r="A6135" t="s">
        <v>15488</v>
      </c>
      <c r="D6135">
        <f>L6135/J6135</f>
        <v>1.1998233859975812E-3</v>
      </c>
      <c r="E6135">
        <v>1.39193E-3</v>
      </c>
      <c r="F6135">
        <v>0.143372</v>
      </c>
      <c r="G6135">
        <v>9.70852E-3</v>
      </c>
      <c r="H6135">
        <v>1089</v>
      </c>
      <c r="I6135">
        <v>255.54400000000001</v>
      </c>
      <c r="J6135">
        <v>833.45600000000002</v>
      </c>
      <c r="K6135">
        <v>34</v>
      </c>
      <c r="L6135">
        <v>1</v>
      </c>
      <c r="M6135">
        <v>32.956499999999998</v>
      </c>
      <c r="N6135">
        <v>1.04355</v>
      </c>
      <c r="O6135" t="s">
        <v>15487</v>
      </c>
      <c r="P6135">
        <v>2</v>
      </c>
      <c r="Q6135" t="s">
        <v>15486</v>
      </c>
      <c r="R6135" t="s">
        <v>0</v>
      </c>
      <c r="S6135" t="s">
        <v>15485</v>
      </c>
      <c r="T6135" t="s">
        <v>15484</v>
      </c>
    </row>
    <row r="6136" spans="1:20">
      <c r="A6136" t="s">
        <v>15483</v>
      </c>
      <c r="D6136">
        <f>L6136/J6136</f>
        <v>1.1992420790060683E-3</v>
      </c>
      <c r="E6136">
        <v>1.1992800000000001E-3</v>
      </c>
      <c r="F6136">
        <v>0.10023600000000001</v>
      </c>
      <c r="G6136">
        <v>1.1964499999999999E-2</v>
      </c>
      <c r="H6136">
        <v>3135</v>
      </c>
      <c r="I6136">
        <v>633.41800000000001</v>
      </c>
      <c r="J6136">
        <v>2501.58</v>
      </c>
      <c r="K6136">
        <v>62</v>
      </c>
      <c r="L6136">
        <v>3</v>
      </c>
      <c r="M6136">
        <v>59.202599999999997</v>
      </c>
      <c r="N6136">
        <v>2.7974399999999999</v>
      </c>
      <c r="O6136" t="s">
        <v>1</v>
      </c>
      <c r="P6136">
        <v>5</v>
      </c>
      <c r="Q6136" t="s">
        <v>15119</v>
      </c>
      <c r="R6136" t="s">
        <v>0</v>
      </c>
      <c r="S6136" t="s">
        <v>15482</v>
      </c>
      <c r="T6136" t="s">
        <v>15481</v>
      </c>
    </row>
    <row r="6137" spans="1:20">
      <c r="A6137" t="s">
        <v>15480</v>
      </c>
      <c r="D6137">
        <f>L6137/J6137</f>
        <v>1.1985593316833165E-3</v>
      </c>
      <c r="E6137">
        <v>1.22401E-3</v>
      </c>
      <c r="F6137">
        <v>4.4605600000000002E-2</v>
      </c>
      <c r="G6137">
        <v>2.7440800000000001E-2</v>
      </c>
      <c r="H6137">
        <v>2028</v>
      </c>
      <c r="I6137">
        <v>359.32900000000001</v>
      </c>
      <c r="J6137">
        <v>1668.67</v>
      </c>
      <c r="K6137">
        <v>17</v>
      </c>
      <c r="L6137">
        <v>2</v>
      </c>
      <c r="M6137">
        <v>15.0785</v>
      </c>
      <c r="N6137">
        <v>1.92147</v>
      </c>
      <c r="O6137" t="s">
        <v>15479</v>
      </c>
      <c r="P6137">
        <v>3</v>
      </c>
      <c r="Q6137" t="s">
        <v>993</v>
      </c>
      <c r="R6137" t="s">
        <v>0</v>
      </c>
      <c r="S6137" t="s">
        <v>992</v>
      </c>
      <c r="T6137" t="s">
        <v>991</v>
      </c>
    </row>
    <row r="6138" spans="1:20">
      <c r="A6138" t="s">
        <v>15478</v>
      </c>
      <c r="D6138">
        <f>L6138/J6138</f>
        <v>1.1974699854148156E-3</v>
      </c>
      <c r="E6138">
        <v>1.3044E-3</v>
      </c>
      <c r="F6138">
        <v>5.37177E-2</v>
      </c>
      <c r="G6138">
        <v>2.4282499999999999E-2</v>
      </c>
      <c r="H6138">
        <v>1104</v>
      </c>
      <c r="I6138">
        <v>268.90600000000001</v>
      </c>
      <c r="J6138">
        <v>835.09400000000005</v>
      </c>
      <c r="K6138">
        <v>15</v>
      </c>
      <c r="L6138">
        <v>1</v>
      </c>
      <c r="M6138">
        <v>13.9482</v>
      </c>
      <c r="N6138">
        <v>1.05183</v>
      </c>
      <c r="O6138" t="s">
        <v>15477</v>
      </c>
      <c r="P6138">
        <v>1</v>
      </c>
      <c r="Q6138" t="s">
        <v>867</v>
      </c>
      <c r="R6138" t="s">
        <v>0</v>
      </c>
      <c r="S6138" t="s">
        <v>15476</v>
      </c>
      <c r="T6138" t="s">
        <v>15475</v>
      </c>
    </row>
    <row r="6139" spans="1:20">
      <c r="A6139" t="s">
        <v>15474</v>
      </c>
      <c r="D6139">
        <f>L6139/J6139</f>
        <v>1.1955658852448041E-3</v>
      </c>
      <c r="E6139">
        <v>1.30108E-3</v>
      </c>
      <c r="F6139">
        <v>4.5692200000000002E-2</v>
      </c>
      <c r="G6139">
        <v>2.8474800000000001E-2</v>
      </c>
      <c r="H6139">
        <v>5466</v>
      </c>
      <c r="I6139">
        <v>1283.8800000000001</v>
      </c>
      <c r="J6139">
        <v>4182.12</v>
      </c>
      <c r="K6139">
        <v>62</v>
      </c>
      <c r="L6139">
        <v>5</v>
      </c>
      <c r="M6139">
        <v>56.737400000000001</v>
      </c>
      <c r="N6139">
        <v>5.2626299999999997</v>
      </c>
      <c r="O6139" t="s">
        <v>15473</v>
      </c>
      <c r="P6139">
        <v>1</v>
      </c>
      <c r="Q6139" t="s">
        <v>318</v>
      </c>
      <c r="R6139" t="s">
        <v>0</v>
      </c>
    </row>
    <row r="6140" spans="1:20">
      <c r="A6140" t="s">
        <v>15472</v>
      </c>
      <c r="D6140">
        <f>L6140/J6140</f>
        <v>1.1952286472402172E-3</v>
      </c>
      <c r="E6140">
        <v>1.1700899999999999E-3</v>
      </c>
      <c r="F6140">
        <v>8.1131900000000007E-2</v>
      </c>
      <c r="G6140">
        <v>1.44221E-2</v>
      </c>
      <c r="H6140">
        <v>957</v>
      </c>
      <c r="I6140">
        <v>120.34</v>
      </c>
      <c r="J6140">
        <v>836.66</v>
      </c>
      <c r="K6140">
        <v>10</v>
      </c>
      <c r="L6140">
        <v>1</v>
      </c>
      <c r="M6140">
        <v>9.0886899999999997</v>
      </c>
      <c r="N6140">
        <v>0.91131099999999998</v>
      </c>
      <c r="O6140" t="s">
        <v>15471</v>
      </c>
      <c r="P6140">
        <v>2</v>
      </c>
      <c r="Q6140" t="s">
        <v>1198</v>
      </c>
      <c r="R6140" t="s">
        <v>0</v>
      </c>
      <c r="S6140" t="s">
        <v>11661</v>
      </c>
      <c r="T6140" t="s">
        <v>11660</v>
      </c>
    </row>
    <row r="6141" spans="1:20">
      <c r="A6141" t="s">
        <v>15470</v>
      </c>
      <c r="D6141">
        <f>L6141/J6141</f>
        <v>1.1950858071609542E-3</v>
      </c>
      <c r="E6141">
        <v>1.30587E-3</v>
      </c>
      <c r="F6141">
        <v>4.2872399999999998E-2</v>
      </c>
      <c r="G6141">
        <v>3.04595E-2</v>
      </c>
      <c r="H6141">
        <v>1062</v>
      </c>
      <c r="I6141">
        <v>225.24</v>
      </c>
      <c r="J6141">
        <v>836.76</v>
      </c>
      <c r="K6141">
        <v>10</v>
      </c>
      <c r="L6141">
        <v>1</v>
      </c>
      <c r="M6141">
        <v>8.9834599999999991</v>
      </c>
      <c r="N6141">
        <v>1.01654</v>
      </c>
      <c r="O6141" t="s">
        <v>15469</v>
      </c>
      <c r="P6141">
        <v>1</v>
      </c>
      <c r="Q6141" t="s">
        <v>1471</v>
      </c>
      <c r="R6141" t="s">
        <v>0</v>
      </c>
    </row>
    <row r="6142" spans="1:20">
      <c r="A6142" t="s">
        <v>15468</v>
      </c>
      <c r="D6142">
        <f>L6142/J6142</f>
        <v>1.1943578535000658E-3</v>
      </c>
      <c r="E6142">
        <v>1.2453900000000001E-3</v>
      </c>
      <c r="F6142">
        <v>9.2381699999999997E-2</v>
      </c>
      <c r="G6142">
        <v>1.3480900000000001E-2</v>
      </c>
      <c r="H6142">
        <v>3135</v>
      </c>
      <c r="I6142">
        <v>623.18600000000004</v>
      </c>
      <c r="J6142">
        <v>2511.81</v>
      </c>
      <c r="K6142">
        <v>57</v>
      </c>
      <c r="L6142">
        <v>3</v>
      </c>
      <c r="M6142">
        <v>54.0625</v>
      </c>
      <c r="N6142">
        <v>2.9375499999999999</v>
      </c>
      <c r="O6142" t="s">
        <v>15467</v>
      </c>
      <c r="P6142">
        <v>1</v>
      </c>
      <c r="Q6142" t="s">
        <v>3665</v>
      </c>
      <c r="R6142" t="s">
        <v>0</v>
      </c>
    </row>
    <row r="6143" spans="1:20">
      <c r="A6143" t="s">
        <v>15466</v>
      </c>
      <c r="D6143">
        <f>L6143/J6143</f>
        <v>1.1923626785712155E-3</v>
      </c>
      <c r="E6143">
        <v>1.2732799999999999E-3</v>
      </c>
      <c r="F6143">
        <v>0.113944</v>
      </c>
      <c r="G6143">
        <v>1.11746E-2</v>
      </c>
      <c r="H6143">
        <v>945</v>
      </c>
      <c r="I6143">
        <v>106.32899999999999</v>
      </c>
      <c r="J6143">
        <v>838.67100000000005</v>
      </c>
      <c r="K6143">
        <v>12</v>
      </c>
      <c r="L6143">
        <v>1</v>
      </c>
      <c r="M6143">
        <v>11.028</v>
      </c>
      <c r="N6143">
        <v>0.97200399999999998</v>
      </c>
      <c r="O6143" t="s">
        <v>1</v>
      </c>
      <c r="P6143">
        <v>0</v>
      </c>
      <c r="Q6143" t="s">
        <v>0</v>
      </c>
      <c r="S6143" t="s">
        <v>15465</v>
      </c>
      <c r="T6143" t="s">
        <v>15464</v>
      </c>
    </row>
    <row r="6144" spans="1:20">
      <c r="A6144" t="s">
        <v>15463</v>
      </c>
      <c r="D6144">
        <f>L6144/J6144</f>
        <v>1.192288279408784E-3</v>
      </c>
      <c r="E6144">
        <v>1.4481699999999999E-3</v>
      </c>
      <c r="F6144">
        <v>1.2371999999999999E-2</v>
      </c>
      <c r="G6144">
        <v>0.117052</v>
      </c>
      <c r="H6144">
        <v>6561</v>
      </c>
      <c r="I6144">
        <v>1528.66</v>
      </c>
      <c r="J6144">
        <v>5032.34</v>
      </c>
      <c r="K6144">
        <v>26</v>
      </c>
      <c r="L6144">
        <v>6</v>
      </c>
      <c r="M6144">
        <v>18.7681</v>
      </c>
      <c r="N6144">
        <v>7.2319500000000003</v>
      </c>
      <c r="O6144" t="s">
        <v>15462</v>
      </c>
      <c r="P6144">
        <v>6</v>
      </c>
      <c r="Q6144" t="s">
        <v>15461</v>
      </c>
      <c r="R6144" t="s">
        <v>12669</v>
      </c>
      <c r="S6144" t="s">
        <v>15460</v>
      </c>
      <c r="T6144" t="s">
        <v>15459</v>
      </c>
    </row>
    <row r="6145" spans="1:20">
      <c r="A6145" t="s">
        <v>15458</v>
      </c>
      <c r="D6145">
        <f>L6145/J6145</f>
        <v>1.1921565635371763E-3</v>
      </c>
      <c r="E6145">
        <v>1.2258799999999999E-3</v>
      </c>
      <c r="F6145">
        <v>6.4648600000000001E-2</v>
      </c>
      <c r="G6145">
        <v>1.8962199999999999E-2</v>
      </c>
      <c r="H6145">
        <v>5355</v>
      </c>
      <c r="I6145">
        <v>1160.92</v>
      </c>
      <c r="J6145">
        <v>4194.08</v>
      </c>
      <c r="K6145">
        <v>77</v>
      </c>
      <c r="L6145">
        <v>5</v>
      </c>
      <c r="M6145">
        <v>72.063299999999998</v>
      </c>
      <c r="N6145">
        <v>4.9366899999999996</v>
      </c>
      <c r="O6145" t="s">
        <v>15457</v>
      </c>
      <c r="P6145">
        <v>4</v>
      </c>
      <c r="Q6145" t="s">
        <v>14559</v>
      </c>
      <c r="R6145" t="s">
        <v>107</v>
      </c>
      <c r="S6145" t="s">
        <v>14558</v>
      </c>
      <c r="T6145" t="s">
        <v>14557</v>
      </c>
    </row>
    <row r="6146" spans="1:20">
      <c r="A6146" t="s">
        <v>15456</v>
      </c>
      <c r="D6146">
        <f>L6146/J6146</f>
        <v>1.1910504469416802E-3</v>
      </c>
      <c r="E6146">
        <v>1.0808899999999999E-3</v>
      </c>
      <c r="F6146">
        <v>0.102672</v>
      </c>
      <c r="G6146">
        <v>1.05276E-2</v>
      </c>
      <c r="H6146">
        <v>1011</v>
      </c>
      <c r="I6146">
        <v>171.405</v>
      </c>
      <c r="J6146">
        <v>839.59500000000003</v>
      </c>
      <c r="K6146">
        <v>18</v>
      </c>
      <c r="L6146">
        <v>1</v>
      </c>
      <c r="M6146">
        <v>17.1173</v>
      </c>
      <c r="N6146">
        <v>0.88269600000000004</v>
      </c>
      <c r="O6146" t="s">
        <v>15455</v>
      </c>
      <c r="P6146">
        <v>8</v>
      </c>
      <c r="Q6146" t="s">
        <v>4507</v>
      </c>
      <c r="R6146" t="s">
        <v>0</v>
      </c>
      <c r="S6146" t="s">
        <v>4506</v>
      </c>
      <c r="T6146" t="s">
        <v>4505</v>
      </c>
    </row>
    <row r="6147" spans="1:20">
      <c r="A6147" t="s">
        <v>15454</v>
      </c>
      <c r="D6147">
        <f>L6147/J6147</f>
        <v>1.190761122601956E-3</v>
      </c>
      <c r="E6147">
        <v>1.18746E-3</v>
      </c>
      <c r="F6147">
        <v>6.3127100000000005E-2</v>
      </c>
      <c r="G6147">
        <v>1.88106E-2</v>
      </c>
      <c r="H6147">
        <v>1023</v>
      </c>
      <c r="I6147">
        <v>183.20099999999999</v>
      </c>
      <c r="J6147">
        <v>839.79899999999998</v>
      </c>
      <c r="K6147">
        <v>12</v>
      </c>
      <c r="L6147">
        <v>1</v>
      </c>
      <c r="M6147">
        <v>11.0474</v>
      </c>
      <c r="N6147">
        <v>0.9526</v>
      </c>
      <c r="O6147" t="s">
        <v>11153</v>
      </c>
      <c r="P6147">
        <v>3</v>
      </c>
      <c r="Q6147" t="s">
        <v>2022</v>
      </c>
      <c r="R6147" t="s">
        <v>0</v>
      </c>
      <c r="S6147" t="s">
        <v>999</v>
      </c>
      <c r="T6147" t="s">
        <v>998</v>
      </c>
    </row>
    <row r="6148" spans="1:20">
      <c r="A6148" t="s">
        <v>15453</v>
      </c>
      <c r="D6148">
        <f>L6148/J6148</f>
        <v>1.1888189202908801E-3</v>
      </c>
      <c r="E6148">
        <v>1.3081099999999999E-3</v>
      </c>
      <c r="F6148">
        <v>7.9332600000000003E-2</v>
      </c>
      <c r="G6148">
        <v>1.6488900000000001E-2</v>
      </c>
      <c r="H6148">
        <v>1128</v>
      </c>
      <c r="I6148">
        <v>286.82900000000001</v>
      </c>
      <c r="J6148">
        <v>841.17100000000005</v>
      </c>
      <c r="K6148">
        <v>22</v>
      </c>
      <c r="L6148">
        <v>1</v>
      </c>
      <c r="M6148">
        <v>20.985199999999999</v>
      </c>
      <c r="N6148">
        <v>1.0147699999999999</v>
      </c>
      <c r="O6148" t="s">
        <v>5601</v>
      </c>
      <c r="P6148">
        <v>1</v>
      </c>
      <c r="Q6148" t="s">
        <v>180</v>
      </c>
      <c r="R6148" t="s">
        <v>0</v>
      </c>
      <c r="S6148" t="s">
        <v>1981</v>
      </c>
      <c r="T6148" t="s">
        <v>1980</v>
      </c>
    </row>
    <row r="6149" spans="1:20">
      <c r="A6149" t="s">
        <v>15452</v>
      </c>
      <c r="D6149">
        <f>L6149/J6149</f>
        <v>1.1879179243747691E-3</v>
      </c>
      <c r="E6149">
        <v>1.1591800000000001E-3</v>
      </c>
      <c r="F6149">
        <v>0.104379</v>
      </c>
      <c r="G6149">
        <v>1.1105500000000001E-2</v>
      </c>
      <c r="H6149">
        <v>996</v>
      </c>
      <c r="I6149">
        <v>154.191</v>
      </c>
      <c r="J6149">
        <v>841.80899999999997</v>
      </c>
      <c r="K6149">
        <v>16</v>
      </c>
      <c r="L6149">
        <v>1</v>
      </c>
      <c r="M6149">
        <v>15.0854</v>
      </c>
      <c r="N6149">
        <v>0.91464299999999998</v>
      </c>
      <c r="O6149" t="s">
        <v>15451</v>
      </c>
      <c r="P6149">
        <v>1</v>
      </c>
      <c r="Q6149" t="s">
        <v>504</v>
      </c>
      <c r="R6149" t="s">
        <v>0</v>
      </c>
      <c r="S6149" t="s">
        <v>1446</v>
      </c>
      <c r="T6149" t="s">
        <v>1445</v>
      </c>
    </row>
    <row r="6150" spans="1:20">
      <c r="A6150" t="s">
        <v>15450</v>
      </c>
      <c r="D6150">
        <f>L6150/J6150</f>
        <v>1.1879136909428709E-3</v>
      </c>
      <c r="E6150">
        <v>1.31835E-3</v>
      </c>
      <c r="F6150">
        <v>2.8528999999999998E-3</v>
      </c>
      <c r="G6150">
        <v>0.46210899999999999</v>
      </c>
      <c r="H6150">
        <v>1161</v>
      </c>
      <c r="I6150">
        <v>319.18799999999999</v>
      </c>
      <c r="J6150">
        <v>841.81200000000001</v>
      </c>
      <c r="K6150">
        <v>2</v>
      </c>
      <c r="L6150">
        <v>1</v>
      </c>
      <c r="M6150">
        <v>0.90141099999999996</v>
      </c>
      <c r="N6150">
        <v>1.09859</v>
      </c>
      <c r="O6150" t="s">
        <v>1</v>
      </c>
      <c r="P6150">
        <v>0</v>
      </c>
      <c r="Q6150" t="s">
        <v>0</v>
      </c>
      <c r="S6150" t="s">
        <v>3112</v>
      </c>
      <c r="T6150" t="s">
        <v>3111</v>
      </c>
    </row>
    <row r="6151" spans="1:20">
      <c r="A6151" t="s">
        <v>15449</v>
      </c>
      <c r="D6151">
        <f>L6151/J6151</f>
        <v>1.1870328531125979E-3</v>
      </c>
      <c r="E6151">
        <v>1.1684099999999999E-3</v>
      </c>
      <c r="F6151">
        <v>8.1436800000000004E-2</v>
      </c>
      <c r="G6151">
        <v>1.4347499999999999E-2</v>
      </c>
      <c r="H6151">
        <v>3006</v>
      </c>
      <c r="I6151">
        <v>478.69200000000001</v>
      </c>
      <c r="J6151">
        <v>2527.31</v>
      </c>
      <c r="K6151">
        <v>40</v>
      </c>
      <c r="L6151">
        <v>3</v>
      </c>
      <c r="M6151">
        <v>37.183399999999999</v>
      </c>
      <c r="N6151">
        <v>2.8166099999999998</v>
      </c>
      <c r="O6151" t="s">
        <v>14424</v>
      </c>
      <c r="P6151">
        <v>4</v>
      </c>
      <c r="Q6151" t="s">
        <v>10702</v>
      </c>
      <c r="R6151" t="s">
        <v>0</v>
      </c>
      <c r="S6151" t="s">
        <v>12607</v>
      </c>
      <c r="T6151" t="s">
        <v>12606</v>
      </c>
    </row>
    <row r="6152" spans="1:20">
      <c r="A6152" t="s">
        <v>15448</v>
      </c>
      <c r="D6152">
        <f>L6152/J6152</f>
        <v>1.1868534615768062E-3</v>
      </c>
      <c r="E6152">
        <v>1.1806200000000001E-3</v>
      </c>
      <c r="F6152" s="2">
        <v>2.3612400000000001E-5</v>
      </c>
      <c r="G6152">
        <v>50</v>
      </c>
      <c r="H6152">
        <v>1065</v>
      </c>
      <c r="I6152">
        <v>222.43600000000001</v>
      </c>
      <c r="J6152">
        <v>842.56399999999996</v>
      </c>
      <c r="K6152">
        <v>1</v>
      </c>
      <c r="L6152">
        <v>1</v>
      </c>
      <c r="M6152">
        <v>5.2522599999999999E-3</v>
      </c>
      <c r="N6152">
        <v>0.99474799999999997</v>
      </c>
      <c r="O6152" t="s">
        <v>2927</v>
      </c>
      <c r="P6152">
        <v>2</v>
      </c>
      <c r="Q6152" t="s">
        <v>2926</v>
      </c>
      <c r="R6152" t="s">
        <v>2925</v>
      </c>
      <c r="S6152" t="s">
        <v>2924</v>
      </c>
      <c r="T6152" t="s">
        <v>2923</v>
      </c>
    </row>
    <row r="6153" spans="1:20">
      <c r="A6153" t="s">
        <v>15447</v>
      </c>
      <c r="D6153">
        <f>L6153/J6153</f>
        <v>1.1862630736076238E-3</v>
      </c>
      <c r="E6153">
        <v>1.6007300000000001E-3</v>
      </c>
      <c r="F6153">
        <v>6.4318500000000001E-2</v>
      </c>
      <c r="G6153">
        <v>2.4887599999999999E-2</v>
      </c>
      <c r="H6153">
        <v>3174</v>
      </c>
      <c r="I6153">
        <v>645.04700000000003</v>
      </c>
      <c r="J6153">
        <v>2528.9499999999998</v>
      </c>
      <c r="K6153">
        <v>44</v>
      </c>
      <c r="L6153">
        <v>3</v>
      </c>
      <c r="M6153">
        <v>40.0884</v>
      </c>
      <c r="N6153">
        <v>3.9115600000000001</v>
      </c>
      <c r="O6153" t="s">
        <v>15446</v>
      </c>
      <c r="P6153">
        <v>3</v>
      </c>
      <c r="Q6153" t="s">
        <v>15445</v>
      </c>
      <c r="R6153" t="s">
        <v>0</v>
      </c>
      <c r="S6153" t="s">
        <v>15444</v>
      </c>
      <c r="T6153" t="s">
        <v>15443</v>
      </c>
    </row>
    <row r="6154" spans="1:20">
      <c r="A6154" t="s">
        <v>15442</v>
      </c>
      <c r="D6154">
        <f>L6154/J6154</f>
        <v>1.1856489056460602E-3</v>
      </c>
      <c r="E6154">
        <v>1.5551899999999999E-3</v>
      </c>
      <c r="F6154">
        <v>4.8706399999999997E-2</v>
      </c>
      <c r="G6154">
        <v>3.1929899999999997E-2</v>
      </c>
      <c r="H6154">
        <v>1095</v>
      </c>
      <c r="I6154">
        <v>251.58</v>
      </c>
      <c r="J6154">
        <v>843.42</v>
      </c>
      <c r="K6154">
        <v>13</v>
      </c>
      <c r="L6154">
        <v>1</v>
      </c>
      <c r="M6154">
        <v>11.743</v>
      </c>
      <c r="N6154">
        <v>1.25702</v>
      </c>
      <c r="O6154" t="s">
        <v>817</v>
      </c>
      <c r="P6154">
        <v>0</v>
      </c>
      <c r="Q6154" t="s">
        <v>0</v>
      </c>
      <c r="S6154" t="s">
        <v>6792</v>
      </c>
      <c r="T6154" t="s">
        <v>6791</v>
      </c>
    </row>
    <row r="6155" spans="1:20">
      <c r="A6155" t="s">
        <v>15441</v>
      </c>
      <c r="D6155">
        <f>L6155/J6155</f>
        <v>1.1830539354289163E-3</v>
      </c>
      <c r="E6155">
        <v>1.17789E-3</v>
      </c>
      <c r="F6155">
        <v>0.100383</v>
      </c>
      <c r="G6155">
        <v>1.17339E-2</v>
      </c>
      <c r="H6155">
        <v>3042</v>
      </c>
      <c r="I6155">
        <v>506.19400000000002</v>
      </c>
      <c r="J6155">
        <v>2535.81</v>
      </c>
      <c r="K6155">
        <v>51</v>
      </c>
      <c r="L6155">
        <v>3</v>
      </c>
      <c r="M6155">
        <v>48.168599999999998</v>
      </c>
      <c r="N6155">
        <v>2.83142</v>
      </c>
      <c r="O6155" t="s">
        <v>15440</v>
      </c>
      <c r="P6155">
        <v>0</v>
      </c>
      <c r="Q6155" t="s">
        <v>0</v>
      </c>
      <c r="S6155" t="s">
        <v>15439</v>
      </c>
      <c r="T6155" t="s">
        <v>15438</v>
      </c>
    </row>
    <row r="6156" spans="1:20">
      <c r="A6156" t="s">
        <v>15437</v>
      </c>
      <c r="D6156">
        <f>L6156/J6156</f>
        <v>1.1826062276043944E-3</v>
      </c>
      <c r="E6156">
        <v>1.29327E-3</v>
      </c>
      <c r="F6156">
        <v>8.2007200000000002E-2</v>
      </c>
      <c r="G6156">
        <v>1.5770200000000002E-2</v>
      </c>
      <c r="H6156">
        <v>2052</v>
      </c>
      <c r="I6156">
        <v>360.82299999999998</v>
      </c>
      <c r="J6156">
        <v>1691.18</v>
      </c>
      <c r="K6156">
        <v>31</v>
      </c>
      <c r="L6156">
        <v>2</v>
      </c>
      <c r="M6156">
        <v>28.866299999999999</v>
      </c>
      <c r="N6156">
        <v>2.1336599999999999</v>
      </c>
      <c r="O6156" t="s">
        <v>15436</v>
      </c>
      <c r="P6156">
        <v>5</v>
      </c>
      <c r="Q6156" t="s">
        <v>10606</v>
      </c>
      <c r="R6156" t="s">
        <v>1525</v>
      </c>
      <c r="S6156" t="s">
        <v>6560</v>
      </c>
      <c r="T6156" t="s">
        <v>6559</v>
      </c>
    </row>
    <row r="6157" spans="1:20">
      <c r="A6157" t="s">
        <v>15435</v>
      </c>
      <c r="D6157">
        <f>L6157/J6157</f>
        <v>1.1824579990918722E-3</v>
      </c>
      <c r="E6157">
        <v>1.2273099999999999E-3</v>
      </c>
      <c r="F6157">
        <v>9.3825000000000006E-2</v>
      </c>
      <c r="G6157">
        <v>1.3080899999999999E-2</v>
      </c>
      <c r="H6157">
        <v>996</v>
      </c>
      <c r="I6157">
        <v>150.304</v>
      </c>
      <c r="J6157">
        <v>845.69600000000003</v>
      </c>
      <c r="K6157">
        <v>14</v>
      </c>
      <c r="L6157">
        <v>1</v>
      </c>
      <c r="M6157">
        <v>13.0402</v>
      </c>
      <c r="N6157">
        <v>0.95976600000000001</v>
      </c>
      <c r="O6157" t="s">
        <v>15434</v>
      </c>
      <c r="P6157">
        <v>3</v>
      </c>
      <c r="Q6157" t="s">
        <v>1409</v>
      </c>
      <c r="R6157" t="s">
        <v>1408</v>
      </c>
      <c r="S6157" t="s">
        <v>1470</v>
      </c>
      <c r="T6157" t="s">
        <v>1469</v>
      </c>
    </row>
    <row r="6158" spans="1:20">
      <c r="A6158" t="s">
        <v>15433</v>
      </c>
      <c r="D6158">
        <f>L6158/J6158</f>
        <v>1.1812651349595417E-3</v>
      </c>
      <c r="E6158">
        <v>1.3491600000000001E-3</v>
      </c>
      <c r="F6158">
        <v>1.90758E-2</v>
      </c>
      <c r="G6158">
        <v>7.07261E-2</v>
      </c>
      <c r="H6158">
        <v>2049</v>
      </c>
      <c r="I6158">
        <v>355.90100000000001</v>
      </c>
      <c r="J6158">
        <v>1693.1</v>
      </c>
      <c r="K6158">
        <v>9</v>
      </c>
      <c r="L6158">
        <v>2</v>
      </c>
      <c r="M6158">
        <v>6.73421</v>
      </c>
      <c r="N6158">
        <v>2.26579</v>
      </c>
      <c r="O6158" t="s">
        <v>15432</v>
      </c>
      <c r="P6158">
        <v>2</v>
      </c>
      <c r="Q6158" t="s">
        <v>2202</v>
      </c>
      <c r="R6158" t="s">
        <v>0</v>
      </c>
      <c r="S6158" t="s">
        <v>15431</v>
      </c>
      <c r="T6158" t="s">
        <v>15430</v>
      </c>
    </row>
    <row r="6159" spans="1:20">
      <c r="A6159" t="s">
        <v>15429</v>
      </c>
      <c r="D6159">
        <f>L6159/J6159</f>
        <v>1.1808466670602822E-3</v>
      </c>
      <c r="E6159">
        <v>1.0921500000000001E-3</v>
      </c>
      <c r="F6159">
        <v>0.12873999999999999</v>
      </c>
      <c r="G6159">
        <v>8.4833800000000004E-3</v>
      </c>
      <c r="H6159">
        <v>2943</v>
      </c>
      <c r="I6159">
        <v>402.45400000000001</v>
      </c>
      <c r="J6159">
        <v>2540.5500000000002</v>
      </c>
      <c r="K6159">
        <v>52</v>
      </c>
      <c r="L6159">
        <v>3</v>
      </c>
      <c r="M6159">
        <v>49.3568</v>
      </c>
      <c r="N6159">
        <v>2.6431800000000001</v>
      </c>
      <c r="O6159" t="s">
        <v>1</v>
      </c>
      <c r="P6159">
        <v>6</v>
      </c>
      <c r="Q6159" t="s">
        <v>15428</v>
      </c>
      <c r="R6159" t="s">
        <v>0</v>
      </c>
      <c r="S6159" t="s">
        <v>15427</v>
      </c>
      <c r="T6159" t="s">
        <v>15426</v>
      </c>
    </row>
    <row r="6160" spans="1:20">
      <c r="A6160" t="s">
        <v>15425</v>
      </c>
      <c r="D6160">
        <f>L6160/J6160</f>
        <v>1.1806468370471235E-3</v>
      </c>
      <c r="E6160">
        <v>1.16928E-3</v>
      </c>
      <c r="F6160">
        <v>3.8309799999999998E-2</v>
      </c>
      <c r="G6160">
        <v>3.0521699999999999E-2</v>
      </c>
      <c r="H6160">
        <v>3375</v>
      </c>
      <c r="I6160">
        <v>834.024</v>
      </c>
      <c r="J6160">
        <v>2540.98</v>
      </c>
      <c r="K6160">
        <v>34</v>
      </c>
      <c r="L6160">
        <v>3</v>
      </c>
      <c r="M6160">
        <v>31.107399999999998</v>
      </c>
      <c r="N6160">
        <v>2.89263</v>
      </c>
      <c r="O6160" t="s">
        <v>3500</v>
      </c>
      <c r="P6160">
        <v>0</v>
      </c>
      <c r="Q6160" t="s">
        <v>0</v>
      </c>
    </row>
    <row r="6161" spans="1:20">
      <c r="A6161" t="s">
        <v>15424</v>
      </c>
      <c r="D6161">
        <f>L6161/J6161</f>
        <v>1.1802640958940972E-3</v>
      </c>
      <c r="E6161">
        <v>1.0481500000000001E-3</v>
      </c>
      <c r="F6161">
        <v>0.17016600000000001</v>
      </c>
      <c r="G6161">
        <v>6.1595699999999996E-3</v>
      </c>
      <c r="H6161">
        <v>1011</v>
      </c>
      <c r="I6161">
        <v>163.732</v>
      </c>
      <c r="J6161">
        <v>847.26800000000003</v>
      </c>
      <c r="K6161">
        <v>26</v>
      </c>
      <c r="L6161">
        <v>1</v>
      </c>
      <c r="M6161">
        <v>25.196899999999999</v>
      </c>
      <c r="N6161">
        <v>0.80312600000000001</v>
      </c>
      <c r="O6161" t="s">
        <v>2219</v>
      </c>
      <c r="P6161">
        <v>0</v>
      </c>
      <c r="Q6161" t="s">
        <v>0</v>
      </c>
      <c r="S6161" t="s">
        <v>269</v>
      </c>
      <c r="T6161" t="s">
        <v>268</v>
      </c>
    </row>
    <row r="6162" spans="1:20">
      <c r="A6162" t="s">
        <v>15423</v>
      </c>
      <c r="D6162">
        <f>L6162/J6162</f>
        <v>1.178995024640996E-3</v>
      </c>
      <c r="E6162">
        <v>1.2490400000000001E-3</v>
      </c>
      <c r="F6162">
        <v>4.4328399999999997E-2</v>
      </c>
      <c r="G6162">
        <v>2.8176900000000001E-2</v>
      </c>
      <c r="H6162">
        <v>3324</v>
      </c>
      <c r="I6162">
        <v>779.45799999999997</v>
      </c>
      <c r="J6162">
        <v>2544.54</v>
      </c>
      <c r="K6162">
        <v>37</v>
      </c>
      <c r="L6162">
        <v>3</v>
      </c>
      <c r="M6162">
        <v>33.883299999999998</v>
      </c>
      <c r="N6162">
        <v>3.1167099999999999</v>
      </c>
      <c r="O6162" t="s">
        <v>1</v>
      </c>
      <c r="P6162">
        <v>0</v>
      </c>
      <c r="Q6162" t="s">
        <v>0</v>
      </c>
    </row>
    <row r="6163" spans="1:20">
      <c r="A6163" t="s">
        <v>15422</v>
      </c>
      <c r="D6163">
        <f>L6163/J6163</f>
        <v>1.1786281710990945E-3</v>
      </c>
      <c r="E6163">
        <v>1.2223500000000001E-3</v>
      </c>
      <c r="F6163">
        <v>4.2640499999999998E-2</v>
      </c>
      <c r="G6163">
        <v>2.8666500000000001E-2</v>
      </c>
      <c r="H6163">
        <v>1164</v>
      </c>
      <c r="I6163">
        <v>315.55599999999998</v>
      </c>
      <c r="J6163">
        <v>848.44399999999996</v>
      </c>
      <c r="K6163">
        <v>14</v>
      </c>
      <c r="L6163">
        <v>1</v>
      </c>
      <c r="M6163">
        <v>12.998100000000001</v>
      </c>
      <c r="N6163">
        <v>1.0018499999999999</v>
      </c>
      <c r="O6163" t="s">
        <v>1</v>
      </c>
      <c r="P6163">
        <v>2</v>
      </c>
      <c r="Q6163" t="s">
        <v>4852</v>
      </c>
      <c r="R6163" t="s">
        <v>4851</v>
      </c>
    </row>
    <row r="6164" spans="1:20">
      <c r="A6164" t="s">
        <v>15421</v>
      </c>
      <c r="D6164">
        <f>L6164/J6164</f>
        <v>1.1786163633202803E-3</v>
      </c>
      <c r="E6164">
        <v>1.3240299999999999E-3</v>
      </c>
      <c r="F6164">
        <v>3.3123E-2</v>
      </c>
      <c r="G6164">
        <v>3.9973099999999998E-2</v>
      </c>
      <c r="H6164">
        <v>4527</v>
      </c>
      <c r="I6164">
        <v>1133.19</v>
      </c>
      <c r="J6164">
        <v>3393.81</v>
      </c>
      <c r="K6164">
        <v>41</v>
      </c>
      <c r="L6164">
        <v>4</v>
      </c>
      <c r="M6164">
        <v>36.616399999999999</v>
      </c>
      <c r="N6164">
        <v>4.3835699999999997</v>
      </c>
      <c r="O6164" t="s">
        <v>15420</v>
      </c>
      <c r="P6164">
        <v>3</v>
      </c>
      <c r="Q6164" t="s">
        <v>15419</v>
      </c>
      <c r="R6164" t="s">
        <v>0</v>
      </c>
      <c r="S6164" t="s">
        <v>15418</v>
      </c>
      <c r="T6164" t="s">
        <v>15417</v>
      </c>
    </row>
    <row r="6165" spans="1:20">
      <c r="A6165" t="s">
        <v>15416</v>
      </c>
      <c r="D6165">
        <f>L6165/J6165</f>
        <v>1.1781921348605845E-3</v>
      </c>
      <c r="E6165">
        <v>1.3041400000000001E-3</v>
      </c>
      <c r="F6165">
        <v>9.4950099999999996E-2</v>
      </c>
      <c r="G6165">
        <v>1.3735000000000001E-2</v>
      </c>
      <c r="H6165">
        <v>1143</v>
      </c>
      <c r="I6165">
        <v>294.24200000000002</v>
      </c>
      <c r="J6165">
        <v>848.75800000000004</v>
      </c>
      <c r="K6165">
        <v>28</v>
      </c>
      <c r="L6165">
        <v>1</v>
      </c>
      <c r="M6165">
        <v>26.9329</v>
      </c>
      <c r="N6165">
        <v>1.0670599999999999</v>
      </c>
      <c r="O6165" t="s">
        <v>11749</v>
      </c>
      <c r="P6165">
        <v>0</v>
      </c>
      <c r="Q6165" t="s">
        <v>0</v>
      </c>
      <c r="S6165" t="s">
        <v>1981</v>
      </c>
      <c r="T6165" t="s">
        <v>1980</v>
      </c>
    </row>
    <row r="6166" spans="1:20">
      <c r="A6166" t="s">
        <v>15415</v>
      </c>
      <c r="D6166">
        <f>L6166/J6166</f>
        <v>1.1751341611500646E-3</v>
      </c>
      <c r="E6166">
        <v>9.6945500000000003E-4</v>
      </c>
      <c r="F6166">
        <v>0.107182</v>
      </c>
      <c r="G6166">
        <v>9.0448999999999998E-3</v>
      </c>
      <c r="H6166">
        <v>3072</v>
      </c>
      <c r="I6166">
        <v>519.09900000000005</v>
      </c>
      <c r="J6166">
        <v>2552.9</v>
      </c>
      <c r="K6166">
        <v>54</v>
      </c>
      <c r="L6166">
        <v>3</v>
      </c>
      <c r="M6166">
        <v>51.700299999999999</v>
      </c>
      <c r="N6166">
        <v>2.29975</v>
      </c>
      <c r="O6166" t="s">
        <v>10790</v>
      </c>
      <c r="P6166">
        <v>3</v>
      </c>
      <c r="Q6166" t="s">
        <v>15414</v>
      </c>
      <c r="R6166" t="s">
        <v>0</v>
      </c>
      <c r="S6166" t="s">
        <v>15413</v>
      </c>
      <c r="T6166" t="s">
        <v>15412</v>
      </c>
    </row>
    <row r="6167" spans="1:20">
      <c r="A6167" t="s">
        <v>15411</v>
      </c>
      <c r="D6167">
        <f>L6167/J6167</f>
        <v>1.1748548173159503E-3</v>
      </c>
      <c r="E6167">
        <v>8.9741300000000001E-4</v>
      </c>
      <c r="F6167">
        <v>0.11398</v>
      </c>
      <c r="G6167">
        <v>7.8733899999999992E-3</v>
      </c>
      <c r="H6167">
        <v>930</v>
      </c>
      <c r="I6167">
        <v>78.830600000000004</v>
      </c>
      <c r="J6167">
        <v>851.16899999999998</v>
      </c>
      <c r="K6167">
        <v>9</v>
      </c>
      <c r="L6167">
        <v>1</v>
      </c>
      <c r="M6167">
        <v>8.2948400000000007</v>
      </c>
      <c r="N6167">
        <v>0.70516500000000004</v>
      </c>
      <c r="O6167" t="s">
        <v>15410</v>
      </c>
      <c r="P6167">
        <v>0</v>
      </c>
      <c r="Q6167" t="s">
        <v>0</v>
      </c>
    </row>
    <row r="6168" spans="1:20">
      <c r="A6168" t="s">
        <v>15409</v>
      </c>
      <c r="D6168">
        <f>L6168/J6168</f>
        <v>1.1746836870501695E-3</v>
      </c>
      <c r="E6168">
        <v>1.25493E-3</v>
      </c>
      <c r="F6168">
        <v>9.5908499999999994E-2</v>
      </c>
      <c r="G6168">
        <v>1.3084699999999999E-2</v>
      </c>
      <c r="H6168">
        <v>987</v>
      </c>
      <c r="I6168">
        <v>135.70699999999999</v>
      </c>
      <c r="J6168">
        <v>851.29300000000001</v>
      </c>
      <c r="K6168">
        <v>14</v>
      </c>
      <c r="L6168">
        <v>1</v>
      </c>
      <c r="M6168">
        <v>12.938000000000001</v>
      </c>
      <c r="N6168">
        <v>1.06196</v>
      </c>
      <c r="O6168" t="s">
        <v>15408</v>
      </c>
      <c r="P6168">
        <v>2</v>
      </c>
      <c r="Q6168" t="s">
        <v>15038</v>
      </c>
      <c r="R6168" t="s">
        <v>0</v>
      </c>
      <c r="S6168" t="s">
        <v>15037</v>
      </c>
      <c r="T6168" t="s">
        <v>15036</v>
      </c>
    </row>
    <row r="6169" spans="1:20">
      <c r="A6169" t="s">
        <v>15407</v>
      </c>
      <c r="D6169">
        <f>L6169/J6169</f>
        <v>1.174061689897434E-3</v>
      </c>
      <c r="E6169">
        <v>1.4705899999999999E-3</v>
      </c>
      <c r="F6169">
        <v>4.03402E-2</v>
      </c>
      <c r="G6169">
        <v>3.64547E-2</v>
      </c>
      <c r="H6169">
        <v>1071</v>
      </c>
      <c r="I6169">
        <v>219.256</v>
      </c>
      <c r="J6169">
        <v>851.74400000000003</v>
      </c>
      <c r="K6169">
        <v>10</v>
      </c>
      <c r="L6169">
        <v>1</v>
      </c>
      <c r="M6169">
        <v>8.7595200000000002</v>
      </c>
      <c r="N6169">
        <v>1.24048</v>
      </c>
      <c r="O6169" t="s">
        <v>3705</v>
      </c>
      <c r="P6169">
        <v>4</v>
      </c>
      <c r="Q6169" t="s">
        <v>15406</v>
      </c>
      <c r="R6169" t="s">
        <v>0</v>
      </c>
      <c r="S6169" t="s">
        <v>111</v>
      </c>
      <c r="T6169" t="s">
        <v>110</v>
      </c>
    </row>
    <row r="6170" spans="1:20">
      <c r="A6170" t="s">
        <v>15405</v>
      </c>
      <c r="D6170">
        <f>L6170/J6170</f>
        <v>1.1739376451280414E-3</v>
      </c>
      <c r="E6170">
        <v>9.9330100000000004E-4</v>
      </c>
      <c r="F6170">
        <v>1.0633699999999999E-2</v>
      </c>
      <c r="G6170">
        <v>9.3410800000000002E-2</v>
      </c>
      <c r="H6170">
        <v>1059</v>
      </c>
      <c r="I6170">
        <v>207.166</v>
      </c>
      <c r="J6170">
        <v>851.83399999999995</v>
      </c>
      <c r="K6170">
        <v>3</v>
      </c>
      <c r="L6170">
        <v>1</v>
      </c>
      <c r="M6170">
        <v>2.1674899999999999</v>
      </c>
      <c r="N6170">
        <v>0.83251299999999995</v>
      </c>
      <c r="O6170" t="s">
        <v>6427</v>
      </c>
      <c r="P6170">
        <v>2</v>
      </c>
      <c r="Q6170" t="s">
        <v>1075</v>
      </c>
      <c r="R6170" t="s">
        <v>0</v>
      </c>
      <c r="S6170" t="s">
        <v>223</v>
      </c>
      <c r="T6170" t="s">
        <v>222</v>
      </c>
    </row>
    <row r="6171" spans="1:20">
      <c r="A6171" t="s">
        <v>15404</v>
      </c>
      <c r="D6171">
        <f>L6171/J6171</f>
        <v>1.1727288932253798E-3</v>
      </c>
      <c r="E6171">
        <v>1.2740200000000001E-3</v>
      </c>
      <c r="F6171">
        <v>6.9437200000000004E-2</v>
      </c>
      <c r="G6171">
        <v>1.8347800000000001E-2</v>
      </c>
      <c r="H6171">
        <v>1125</v>
      </c>
      <c r="I6171">
        <v>272.28800000000001</v>
      </c>
      <c r="J6171">
        <v>852.71199999999999</v>
      </c>
      <c r="K6171">
        <v>19</v>
      </c>
      <c r="L6171">
        <v>1</v>
      </c>
      <c r="M6171">
        <v>17.967600000000001</v>
      </c>
      <c r="N6171">
        <v>1.0324</v>
      </c>
      <c r="O6171" t="s">
        <v>514</v>
      </c>
      <c r="P6171">
        <v>4</v>
      </c>
      <c r="Q6171" t="s">
        <v>513</v>
      </c>
      <c r="R6171" t="s">
        <v>512</v>
      </c>
      <c r="S6171" t="s">
        <v>511</v>
      </c>
      <c r="T6171" t="s">
        <v>510</v>
      </c>
    </row>
    <row r="6172" spans="1:20">
      <c r="A6172" t="s">
        <v>15403</v>
      </c>
      <c r="D6172">
        <f>L6172/J6172</f>
        <v>1.171769723813876E-3</v>
      </c>
      <c r="E6172">
        <v>1.2515600000000001E-3</v>
      </c>
      <c r="F6172">
        <v>6.9734099999999993E-2</v>
      </c>
      <c r="G6172">
        <v>1.7947600000000001E-2</v>
      </c>
      <c r="H6172">
        <v>2208</v>
      </c>
      <c r="I6172">
        <v>501.178</v>
      </c>
      <c r="J6172">
        <v>1706.82</v>
      </c>
      <c r="K6172">
        <v>34</v>
      </c>
      <c r="L6172">
        <v>2</v>
      </c>
      <c r="M6172">
        <v>32.041499999999999</v>
      </c>
      <c r="N6172">
        <v>1.9584600000000001</v>
      </c>
      <c r="O6172" t="s">
        <v>1</v>
      </c>
      <c r="P6172">
        <v>1</v>
      </c>
      <c r="Q6172" t="s">
        <v>11465</v>
      </c>
      <c r="R6172" t="s">
        <v>0</v>
      </c>
      <c r="S6172" t="s">
        <v>11464</v>
      </c>
      <c r="T6172" t="s">
        <v>11463</v>
      </c>
    </row>
    <row r="6173" spans="1:20">
      <c r="A6173" t="s">
        <v>15402</v>
      </c>
      <c r="D6173">
        <f>L6173/J6173</f>
        <v>1.1717408905933813E-3</v>
      </c>
      <c r="E6173">
        <v>1.5554500000000001E-3</v>
      </c>
      <c r="F6173">
        <v>5.9670599999999997E-2</v>
      </c>
      <c r="G6173">
        <v>2.6067199999999999E-2</v>
      </c>
      <c r="H6173">
        <v>1056</v>
      </c>
      <c r="I6173">
        <v>202.56899999999999</v>
      </c>
      <c r="J6173">
        <v>853.43100000000004</v>
      </c>
      <c r="K6173">
        <v>13</v>
      </c>
      <c r="L6173">
        <v>1</v>
      </c>
      <c r="M6173">
        <v>11.7136</v>
      </c>
      <c r="N6173">
        <v>1.2864100000000001</v>
      </c>
      <c r="O6173" t="s">
        <v>2164</v>
      </c>
      <c r="P6173">
        <v>3</v>
      </c>
      <c r="Q6173" t="s">
        <v>2215</v>
      </c>
      <c r="R6173" t="s">
        <v>0</v>
      </c>
      <c r="S6173" t="s">
        <v>416</v>
      </c>
      <c r="T6173" t="s">
        <v>415</v>
      </c>
    </row>
    <row r="6174" spans="1:20">
      <c r="A6174" t="s">
        <v>15401</v>
      </c>
      <c r="D6174">
        <f>L6174/J6174</f>
        <v>1.1707865343938057E-3</v>
      </c>
      <c r="E6174">
        <v>1.1934199999999999E-3</v>
      </c>
      <c r="F6174">
        <v>9.5183799999999999E-2</v>
      </c>
      <c r="G6174">
        <v>1.25381E-2</v>
      </c>
      <c r="H6174">
        <v>2949</v>
      </c>
      <c r="I6174">
        <v>386.61799999999999</v>
      </c>
      <c r="J6174">
        <v>2562.38</v>
      </c>
      <c r="K6174">
        <v>38</v>
      </c>
      <c r="L6174">
        <v>3</v>
      </c>
      <c r="M6174">
        <v>35.084499999999998</v>
      </c>
      <c r="N6174">
        <v>2.91547</v>
      </c>
      <c r="O6174" t="s">
        <v>7759</v>
      </c>
      <c r="P6174">
        <v>8</v>
      </c>
      <c r="Q6174" t="s">
        <v>15400</v>
      </c>
      <c r="R6174" t="s">
        <v>0</v>
      </c>
      <c r="S6174" t="s">
        <v>469</v>
      </c>
      <c r="T6174" t="s">
        <v>468</v>
      </c>
    </row>
    <row r="6175" spans="1:20">
      <c r="A6175" t="s">
        <v>15399</v>
      </c>
      <c r="D6175">
        <f>L6175/J6175</f>
        <v>1.1707847067418467E-3</v>
      </c>
      <c r="E6175">
        <v>1.19798E-3</v>
      </c>
      <c r="F6175">
        <v>6.4521300000000004E-2</v>
      </c>
      <c r="G6175">
        <v>1.8567199999999999E-2</v>
      </c>
      <c r="H6175">
        <v>1044</v>
      </c>
      <c r="I6175">
        <v>189.87200000000001</v>
      </c>
      <c r="J6175">
        <v>854.12800000000004</v>
      </c>
      <c r="K6175">
        <v>13</v>
      </c>
      <c r="L6175">
        <v>1</v>
      </c>
      <c r="M6175">
        <v>11.9979</v>
      </c>
      <c r="N6175">
        <v>1.0021100000000001</v>
      </c>
      <c r="O6175" t="s">
        <v>15398</v>
      </c>
      <c r="P6175">
        <v>3</v>
      </c>
      <c r="Q6175" t="s">
        <v>2022</v>
      </c>
      <c r="R6175" t="s">
        <v>0</v>
      </c>
      <c r="S6175" t="s">
        <v>1593</v>
      </c>
      <c r="T6175" t="s">
        <v>328</v>
      </c>
    </row>
    <row r="6176" spans="1:20">
      <c r="A6176" t="s">
        <v>15397</v>
      </c>
      <c r="D6176">
        <f>L6176/J6176</f>
        <v>1.1697548193898559E-3</v>
      </c>
      <c r="E6176">
        <v>1.2113499999999999E-3</v>
      </c>
      <c r="F6176">
        <v>6.2382600000000003E-2</v>
      </c>
      <c r="G6176">
        <v>1.9418100000000001E-2</v>
      </c>
      <c r="H6176">
        <v>984</v>
      </c>
      <c r="I6176">
        <v>129.12</v>
      </c>
      <c r="J6176">
        <v>854.88</v>
      </c>
      <c r="K6176">
        <v>9</v>
      </c>
      <c r="L6176">
        <v>1</v>
      </c>
      <c r="M6176">
        <v>7.9747399999999997</v>
      </c>
      <c r="N6176">
        <v>1.0252600000000001</v>
      </c>
      <c r="O6176" t="s">
        <v>1</v>
      </c>
      <c r="P6176">
        <v>0</v>
      </c>
      <c r="Q6176" t="s">
        <v>0</v>
      </c>
    </row>
    <row r="6177" spans="1:20">
      <c r="A6177" t="s">
        <v>15396</v>
      </c>
      <c r="D6177">
        <f>L6177/J6177</f>
        <v>1.16938822285733E-3</v>
      </c>
      <c r="E6177">
        <v>1.22069E-3</v>
      </c>
      <c r="F6177">
        <v>6.7458099999999993E-2</v>
      </c>
      <c r="G6177">
        <v>1.80955E-2</v>
      </c>
      <c r="H6177">
        <v>1053</v>
      </c>
      <c r="I6177">
        <v>197.852</v>
      </c>
      <c r="J6177">
        <v>855.14800000000002</v>
      </c>
      <c r="K6177">
        <v>14</v>
      </c>
      <c r="L6177">
        <v>1</v>
      </c>
      <c r="M6177">
        <v>12.984500000000001</v>
      </c>
      <c r="N6177">
        <v>1.0155400000000001</v>
      </c>
      <c r="O6177" t="s">
        <v>1</v>
      </c>
      <c r="P6177">
        <v>0</v>
      </c>
      <c r="Q6177" t="s">
        <v>0</v>
      </c>
      <c r="S6177" t="s">
        <v>269</v>
      </c>
      <c r="T6177" t="s">
        <v>268</v>
      </c>
    </row>
    <row r="6178" spans="1:20">
      <c r="A6178" t="s">
        <v>15395</v>
      </c>
      <c r="D6178">
        <f>L6178/J6178</f>
        <v>1.1680455444318684E-3</v>
      </c>
      <c r="E6178">
        <v>9.8083799999999994E-4</v>
      </c>
      <c r="F6178">
        <v>3.19435E-2</v>
      </c>
      <c r="G6178">
        <v>3.0705400000000001E-2</v>
      </c>
      <c r="H6178">
        <v>999</v>
      </c>
      <c r="I6178">
        <v>142.869</v>
      </c>
      <c r="J6178">
        <v>856.13099999999997</v>
      </c>
      <c r="K6178">
        <v>5</v>
      </c>
      <c r="L6178">
        <v>1</v>
      </c>
      <c r="M6178">
        <v>4.2229700000000001</v>
      </c>
      <c r="N6178">
        <v>0.77702899999999997</v>
      </c>
      <c r="O6178" t="s">
        <v>1</v>
      </c>
      <c r="P6178">
        <v>0</v>
      </c>
      <c r="Q6178" t="s">
        <v>0</v>
      </c>
    </row>
    <row r="6179" spans="1:20">
      <c r="A6179" t="s">
        <v>15394</v>
      </c>
      <c r="D6179">
        <f>L6179/J6179</f>
        <v>1.1671062766975559E-3</v>
      </c>
      <c r="E6179">
        <v>9.5247099999999998E-4</v>
      </c>
      <c r="F6179">
        <v>0.18234600000000001</v>
      </c>
      <c r="G6179">
        <v>5.2234300000000003E-3</v>
      </c>
      <c r="H6179">
        <v>984</v>
      </c>
      <c r="I6179">
        <v>127.18</v>
      </c>
      <c r="J6179">
        <v>856.82</v>
      </c>
      <c r="K6179">
        <v>21</v>
      </c>
      <c r="L6179">
        <v>1</v>
      </c>
      <c r="M6179">
        <v>20.286100000000001</v>
      </c>
      <c r="N6179">
        <v>0.71388300000000005</v>
      </c>
      <c r="O6179" t="s">
        <v>1</v>
      </c>
      <c r="P6179">
        <v>0</v>
      </c>
      <c r="Q6179" t="s">
        <v>0</v>
      </c>
    </row>
    <row r="6180" spans="1:20">
      <c r="A6180" t="s">
        <v>15393</v>
      </c>
      <c r="D6180">
        <f>L6180/J6180</f>
        <v>1.1666719166902918E-3</v>
      </c>
      <c r="E6180">
        <v>1.3541E-3</v>
      </c>
      <c r="F6180">
        <v>9.0374399999999994E-2</v>
      </c>
      <c r="G6180">
        <v>1.49832E-2</v>
      </c>
      <c r="H6180">
        <v>951</v>
      </c>
      <c r="I6180">
        <v>93.861500000000007</v>
      </c>
      <c r="J6180">
        <v>857.13900000000001</v>
      </c>
      <c r="K6180">
        <v>9</v>
      </c>
      <c r="L6180">
        <v>1</v>
      </c>
      <c r="M6180">
        <v>7.9167800000000002</v>
      </c>
      <c r="N6180">
        <v>1.0832200000000001</v>
      </c>
      <c r="O6180" t="s">
        <v>15392</v>
      </c>
      <c r="P6180">
        <v>6</v>
      </c>
      <c r="Q6180" t="s">
        <v>38</v>
      </c>
      <c r="R6180" t="s">
        <v>0</v>
      </c>
      <c r="S6180" t="s">
        <v>37</v>
      </c>
      <c r="T6180" t="s">
        <v>36</v>
      </c>
    </row>
    <row r="6181" spans="1:20">
      <c r="A6181" t="s">
        <v>15391</v>
      </c>
      <c r="D6181">
        <f>L6181/J6181</f>
        <v>1.1658925140373459E-3</v>
      </c>
      <c r="E6181">
        <v>1.22097E-3</v>
      </c>
      <c r="F6181">
        <v>8.0145099999999997E-2</v>
      </c>
      <c r="G6181">
        <v>1.52345E-2</v>
      </c>
      <c r="H6181">
        <v>1053</v>
      </c>
      <c r="I6181">
        <v>195.28800000000001</v>
      </c>
      <c r="J6181">
        <v>857.71199999999999</v>
      </c>
      <c r="K6181">
        <v>16</v>
      </c>
      <c r="L6181">
        <v>1</v>
      </c>
      <c r="M6181">
        <v>14.996600000000001</v>
      </c>
      <c r="N6181">
        <v>1.00343</v>
      </c>
      <c r="O6181" t="s">
        <v>15390</v>
      </c>
      <c r="P6181">
        <v>0</v>
      </c>
      <c r="Q6181" t="s">
        <v>0</v>
      </c>
    </row>
    <row r="6182" spans="1:20">
      <c r="A6182" t="s">
        <v>15389</v>
      </c>
      <c r="D6182">
        <f>L6182/J6182</f>
        <v>1.1654902984587557E-3</v>
      </c>
      <c r="E6182">
        <v>1.19272E-3</v>
      </c>
      <c r="F6182">
        <v>0.102812</v>
      </c>
      <c r="G6182">
        <v>1.1601E-2</v>
      </c>
      <c r="H6182">
        <v>1035</v>
      </c>
      <c r="I6182">
        <v>176.99199999999999</v>
      </c>
      <c r="J6182">
        <v>858.00800000000004</v>
      </c>
      <c r="K6182">
        <v>18</v>
      </c>
      <c r="L6182">
        <v>1</v>
      </c>
      <c r="M6182">
        <v>17.041599999999999</v>
      </c>
      <c r="N6182">
        <v>0.95839200000000002</v>
      </c>
      <c r="O6182" t="s">
        <v>15388</v>
      </c>
      <c r="P6182">
        <v>2</v>
      </c>
      <c r="Q6182" t="s">
        <v>15387</v>
      </c>
      <c r="R6182" t="s">
        <v>0</v>
      </c>
      <c r="S6182" t="s">
        <v>15386</v>
      </c>
      <c r="T6182" t="s">
        <v>15385</v>
      </c>
    </row>
    <row r="6183" spans="1:20">
      <c r="A6183" t="s">
        <v>15384</v>
      </c>
      <c r="D6183">
        <f>L6183/J6183</f>
        <v>1.1646989078618341E-3</v>
      </c>
      <c r="E6183">
        <v>1.0577900000000001E-3</v>
      </c>
      <c r="F6183">
        <v>9.4159800000000002E-2</v>
      </c>
      <c r="G6183">
        <v>1.1233999999999999E-2</v>
      </c>
      <c r="H6183">
        <v>1113</v>
      </c>
      <c r="I6183">
        <v>254.40899999999999</v>
      </c>
      <c r="J6183">
        <v>858.59100000000001</v>
      </c>
      <c r="K6183">
        <v>23</v>
      </c>
      <c r="L6183">
        <v>1</v>
      </c>
      <c r="M6183">
        <v>22.1599</v>
      </c>
      <c r="N6183">
        <v>0.84014100000000003</v>
      </c>
      <c r="O6183" t="s">
        <v>8547</v>
      </c>
      <c r="P6183">
        <v>3</v>
      </c>
      <c r="Q6183" t="s">
        <v>3784</v>
      </c>
      <c r="R6183" t="s">
        <v>0</v>
      </c>
      <c r="S6183" t="s">
        <v>3783</v>
      </c>
      <c r="T6183" t="s">
        <v>3782</v>
      </c>
    </row>
    <row r="6184" spans="1:20">
      <c r="A6184" t="s">
        <v>15383</v>
      </c>
      <c r="D6184">
        <f>L6184/J6184</f>
        <v>1.1640684658508875E-3</v>
      </c>
      <c r="E6184">
        <v>1.3682499999999999E-3</v>
      </c>
      <c r="F6184">
        <v>9.0227199999999994E-2</v>
      </c>
      <c r="G6184">
        <v>1.5164499999999999E-2</v>
      </c>
      <c r="H6184">
        <v>1101</v>
      </c>
      <c r="I6184">
        <v>241.94399999999999</v>
      </c>
      <c r="J6184">
        <v>859.05600000000004</v>
      </c>
      <c r="K6184">
        <v>22</v>
      </c>
      <c r="L6184">
        <v>1</v>
      </c>
      <c r="M6184">
        <v>20.876000000000001</v>
      </c>
      <c r="N6184">
        <v>1.1240399999999999</v>
      </c>
      <c r="O6184" t="s">
        <v>1467</v>
      </c>
      <c r="P6184">
        <v>4</v>
      </c>
      <c r="Q6184" t="s">
        <v>8247</v>
      </c>
      <c r="R6184" t="s">
        <v>0</v>
      </c>
      <c r="S6184" t="s">
        <v>647</v>
      </c>
      <c r="T6184" t="s">
        <v>646</v>
      </c>
    </row>
    <row r="6185" spans="1:20">
      <c r="A6185" t="s">
        <v>15382</v>
      </c>
      <c r="D6185">
        <f>L6185/J6185</f>
        <v>1.1640494953845438E-3</v>
      </c>
      <c r="E6185">
        <v>1.3373E-3</v>
      </c>
      <c r="F6185">
        <v>0.107098</v>
      </c>
      <c r="G6185">
        <v>1.24867E-2</v>
      </c>
      <c r="H6185">
        <v>2958</v>
      </c>
      <c r="I6185">
        <v>380.78899999999999</v>
      </c>
      <c r="J6185">
        <v>2577.21</v>
      </c>
      <c r="K6185">
        <v>44</v>
      </c>
      <c r="L6185">
        <v>3</v>
      </c>
      <c r="M6185">
        <v>40.571300000000001</v>
      </c>
      <c r="N6185">
        <v>3.4287200000000002</v>
      </c>
      <c r="O6185" t="s">
        <v>15381</v>
      </c>
      <c r="P6185">
        <v>4</v>
      </c>
      <c r="Q6185" t="s">
        <v>15380</v>
      </c>
      <c r="R6185" t="s">
        <v>0</v>
      </c>
      <c r="S6185" t="s">
        <v>1711</v>
      </c>
      <c r="T6185" t="s">
        <v>1710</v>
      </c>
    </row>
    <row r="6186" spans="1:20">
      <c r="A6186" t="s">
        <v>15379</v>
      </c>
      <c r="D6186">
        <f>L6186/J6186</f>
        <v>1.1635321111592037E-3</v>
      </c>
      <c r="E6186">
        <v>1.1541100000000001E-3</v>
      </c>
      <c r="F6186">
        <v>6.4869899999999994E-2</v>
      </c>
      <c r="G6186">
        <v>1.7791100000000001E-2</v>
      </c>
      <c r="H6186">
        <v>5610</v>
      </c>
      <c r="I6186">
        <v>1312.74</v>
      </c>
      <c r="J6186">
        <v>4297.26</v>
      </c>
      <c r="K6186">
        <v>86</v>
      </c>
      <c r="L6186">
        <v>5</v>
      </c>
      <c r="M6186">
        <v>81.267099999999999</v>
      </c>
      <c r="N6186">
        <v>4.7329100000000004</v>
      </c>
      <c r="O6186" t="s">
        <v>15378</v>
      </c>
      <c r="P6186">
        <v>3</v>
      </c>
      <c r="Q6186" t="s">
        <v>12841</v>
      </c>
      <c r="R6186" t="s">
        <v>0</v>
      </c>
      <c r="S6186" t="s">
        <v>12016</v>
      </c>
      <c r="T6186" t="s">
        <v>12015</v>
      </c>
    </row>
    <row r="6187" spans="1:20">
      <c r="A6187" t="s">
        <v>15377</v>
      </c>
      <c r="D6187">
        <f>L6187/J6187</f>
        <v>1.1629123978090729E-3</v>
      </c>
      <c r="E6187">
        <v>1.12842E-3</v>
      </c>
      <c r="F6187">
        <v>0.28830499999999998</v>
      </c>
      <c r="G6187">
        <v>3.9139999999999999E-3</v>
      </c>
      <c r="H6187">
        <v>4797</v>
      </c>
      <c r="I6187">
        <v>497.447</v>
      </c>
      <c r="J6187">
        <v>4299.55</v>
      </c>
      <c r="K6187">
        <v>130</v>
      </c>
      <c r="L6187">
        <v>5</v>
      </c>
      <c r="M6187">
        <v>125.746</v>
      </c>
      <c r="N6187">
        <v>4.2539400000000001</v>
      </c>
      <c r="O6187" t="s">
        <v>14223</v>
      </c>
      <c r="P6187">
        <v>5</v>
      </c>
      <c r="Q6187" t="s">
        <v>14222</v>
      </c>
      <c r="R6187" t="s">
        <v>0</v>
      </c>
      <c r="S6187" t="s">
        <v>15376</v>
      </c>
      <c r="T6187" t="s">
        <v>15375</v>
      </c>
    </row>
    <row r="6188" spans="1:20">
      <c r="A6188" t="s">
        <v>15374</v>
      </c>
      <c r="D6188">
        <f>L6188/J6188</f>
        <v>1.1618949577244519E-3</v>
      </c>
      <c r="E6188">
        <v>1.40949E-3</v>
      </c>
      <c r="F6188">
        <v>0.12789200000000001</v>
      </c>
      <c r="G6188">
        <v>1.10209E-2</v>
      </c>
      <c r="H6188">
        <v>1032</v>
      </c>
      <c r="I6188">
        <v>171.33699999999999</v>
      </c>
      <c r="J6188">
        <v>860.66300000000001</v>
      </c>
      <c r="K6188">
        <v>22</v>
      </c>
      <c r="L6188">
        <v>1</v>
      </c>
      <c r="M6188">
        <v>20.846</v>
      </c>
      <c r="N6188">
        <v>1.15404</v>
      </c>
      <c r="O6188" t="s">
        <v>15373</v>
      </c>
      <c r="P6188">
        <v>7</v>
      </c>
      <c r="Q6188" t="s">
        <v>15372</v>
      </c>
      <c r="R6188" t="s">
        <v>15371</v>
      </c>
      <c r="S6188" t="s">
        <v>15370</v>
      </c>
      <c r="T6188" t="s">
        <v>15369</v>
      </c>
    </row>
    <row r="6189" spans="1:20">
      <c r="A6189" t="s">
        <v>15368</v>
      </c>
      <c r="D6189">
        <f>L6189/J6189</f>
        <v>1.1602408660037825E-3</v>
      </c>
      <c r="E6189">
        <v>1.2321700000000001E-3</v>
      </c>
      <c r="F6189">
        <v>7.1023799999999998E-2</v>
      </c>
      <c r="G6189">
        <v>1.7348700000000002E-2</v>
      </c>
      <c r="H6189">
        <v>2181</v>
      </c>
      <c r="I6189">
        <v>457.22</v>
      </c>
      <c r="J6189">
        <v>1723.78</v>
      </c>
      <c r="K6189">
        <v>33</v>
      </c>
      <c r="L6189">
        <v>2</v>
      </c>
      <c r="M6189">
        <v>30.9741</v>
      </c>
      <c r="N6189">
        <v>2.0259200000000002</v>
      </c>
      <c r="O6189" t="s">
        <v>15367</v>
      </c>
      <c r="P6189">
        <v>5</v>
      </c>
      <c r="Q6189" t="s">
        <v>15366</v>
      </c>
      <c r="R6189" t="s">
        <v>15365</v>
      </c>
      <c r="S6189" t="s">
        <v>4765</v>
      </c>
      <c r="T6189" t="s">
        <v>4764</v>
      </c>
    </row>
    <row r="6190" spans="1:20">
      <c r="A6190" t="s">
        <v>15364</v>
      </c>
      <c r="D6190">
        <f>L6190/J6190</f>
        <v>1.1597654181147627E-3</v>
      </c>
      <c r="E6190">
        <v>1.1469399999999999E-3</v>
      </c>
      <c r="F6190">
        <v>0.121118</v>
      </c>
      <c r="G6190">
        <v>9.4696299999999997E-3</v>
      </c>
      <c r="H6190">
        <v>3141</v>
      </c>
      <c r="I6190">
        <v>554.26800000000003</v>
      </c>
      <c r="J6190">
        <v>2586.73</v>
      </c>
      <c r="K6190">
        <v>64</v>
      </c>
      <c r="L6190">
        <v>3</v>
      </c>
      <c r="M6190">
        <v>61.2913</v>
      </c>
      <c r="N6190">
        <v>2.70871</v>
      </c>
      <c r="O6190" t="s">
        <v>15363</v>
      </c>
      <c r="P6190">
        <v>2</v>
      </c>
      <c r="Q6190" t="s">
        <v>260</v>
      </c>
      <c r="R6190" t="s">
        <v>259</v>
      </c>
      <c r="S6190" t="s">
        <v>2368</v>
      </c>
      <c r="T6190" t="s">
        <v>2367</v>
      </c>
    </row>
    <row r="6191" spans="1:20">
      <c r="A6191" t="s">
        <v>15362</v>
      </c>
      <c r="D6191">
        <f>L6191/J6191</f>
        <v>1.1594955730459021E-3</v>
      </c>
      <c r="E6191">
        <v>1.0512900000000001E-3</v>
      </c>
      <c r="F6191">
        <v>0.107181</v>
      </c>
      <c r="G6191">
        <v>9.8084799999999996E-3</v>
      </c>
      <c r="H6191">
        <v>5253</v>
      </c>
      <c r="I6191">
        <v>940.77800000000002</v>
      </c>
      <c r="J6191">
        <v>4312.22</v>
      </c>
      <c r="K6191">
        <v>99</v>
      </c>
      <c r="L6191">
        <v>5</v>
      </c>
      <c r="M6191">
        <v>94.740600000000001</v>
      </c>
      <c r="N6191">
        <v>4.25943</v>
      </c>
      <c r="O6191" t="s">
        <v>15361</v>
      </c>
      <c r="P6191">
        <v>4</v>
      </c>
      <c r="Q6191" t="s">
        <v>3465</v>
      </c>
      <c r="R6191" t="s">
        <v>0</v>
      </c>
      <c r="S6191" t="s">
        <v>3495</v>
      </c>
      <c r="T6191" t="s">
        <v>3494</v>
      </c>
    </row>
    <row r="6192" spans="1:20">
      <c r="A6192" t="s">
        <v>15360</v>
      </c>
      <c r="D6192">
        <f>L6192/J6192</f>
        <v>1.1588895520312436E-3</v>
      </c>
      <c r="E6192">
        <v>1.0898800000000001E-3</v>
      </c>
      <c r="F6192">
        <v>5.8485000000000002E-2</v>
      </c>
      <c r="G6192">
        <v>1.86353E-2</v>
      </c>
      <c r="H6192">
        <v>4146</v>
      </c>
      <c r="I6192">
        <v>694.41600000000005</v>
      </c>
      <c r="J6192">
        <v>3451.58</v>
      </c>
      <c r="K6192">
        <v>42</v>
      </c>
      <c r="L6192">
        <v>4</v>
      </c>
      <c r="M6192">
        <v>38.439500000000002</v>
      </c>
      <c r="N6192">
        <v>3.5605099999999998</v>
      </c>
      <c r="O6192" t="s">
        <v>15359</v>
      </c>
      <c r="P6192">
        <v>1</v>
      </c>
      <c r="Q6192" t="s">
        <v>2133</v>
      </c>
      <c r="R6192" t="s">
        <v>0</v>
      </c>
      <c r="S6192" t="s">
        <v>15358</v>
      </c>
      <c r="T6192" t="s">
        <v>15357</v>
      </c>
    </row>
    <row r="6193" spans="1:20">
      <c r="A6193" t="s">
        <v>15356</v>
      </c>
      <c r="D6193">
        <f>L6193/J6193</f>
        <v>1.158743180796381E-3</v>
      </c>
      <c r="E6193">
        <v>1.1783399999999999E-3</v>
      </c>
      <c r="F6193">
        <v>1.2904199999999999E-2</v>
      </c>
      <c r="G6193">
        <v>9.1314599999999996E-2</v>
      </c>
      <c r="H6193">
        <v>1278</v>
      </c>
      <c r="I6193">
        <v>414.99599999999998</v>
      </c>
      <c r="J6193">
        <v>863.00400000000002</v>
      </c>
      <c r="K6193">
        <v>6</v>
      </c>
      <c r="L6193">
        <v>1</v>
      </c>
      <c r="M6193">
        <v>5.0424699999999998</v>
      </c>
      <c r="N6193">
        <v>0.95753100000000002</v>
      </c>
      <c r="O6193" t="s">
        <v>1</v>
      </c>
      <c r="P6193">
        <v>0</v>
      </c>
      <c r="Q6193" t="s">
        <v>0</v>
      </c>
    </row>
    <row r="6194" spans="1:20">
      <c r="A6194" t="s">
        <v>15355</v>
      </c>
      <c r="D6194">
        <f>L6194/J6194</f>
        <v>1.1577169358937402E-3</v>
      </c>
      <c r="E6194">
        <v>1.2816100000000001E-3</v>
      </c>
      <c r="F6194">
        <v>3.0156100000000002E-3</v>
      </c>
      <c r="G6194">
        <v>0.42499100000000001</v>
      </c>
      <c r="H6194">
        <v>1161</v>
      </c>
      <c r="I6194">
        <v>297.23099999999999</v>
      </c>
      <c r="J6194">
        <v>863.76900000000001</v>
      </c>
      <c r="K6194">
        <v>2</v>
      </c>
      <c r="L6194">
        <v>1</v>
      </c>
      <c r="M6194">
        <v>0.89483699999999999</v>
      </c>
      <c r="N6194">
        <v>1.1051599999999999</v>
      </c>
      <c r="O6194" t="s">
        <v>1</v>
      </c>
      <c r="P6194">
        <v>2</v>
      </c>
      <c r="Q6194" t="s">
        <v>3632</v>
      </c>
      <c r="R6194" t="s">
        <v>1614</v>
      </c>
    </row>
    <row r="6195" spans="1:20">
      <c r="A6195" t="s">
        <v>15354</v>
      </c>
      <c r="D6195">
        <f>L6195/J6195</f>
        <v>1.1574958272275429E-3</v>
      </c>
      <c r="E6195">
        <v>1.3938900000000001E-3</v>
      </c>
      <c r="F6195">
        <v>1.0496200000000001E-2</v>
      </c>
      <c r="G6195">
        <v>0.132799</v>
      </c>
      <c r="H6195">
        <v>1143</v>
      </c>
      <c r="I6195">
        <v>279.06599999999997</v>
      </c>
      <c r="J6195">
        <v>863.93399999999997</v>
      </c>
      <c r="K6195">
        <v>4</v>
      </c>
      <c r="L6195">
        <v>1</v>
      </c>
      <c r="M6195">
        <v>2.8346300000000002</v>
      </c>
      <c r="N6195">
        <v>1.16537</v>
      </c>
      <c r="O6195" t="s">
        <v>1</v>
      </c>
      <c r="P6195">
        <v>4</v>
      </c>
      <c r="Q6195" t="s">
        <v>15353</v>
      </c>
      <c r="R6195" t="s">
        <v>0</v>
      </c>
      <c r="S6195" t="s">
        <v>10288</v>
      </c>
      <c r="T6195" t="s">
        <v>10287</v>
      </c>
    </row>
    <row r="6196" spans="1:20">
      <c r="A6196" t="s">
        <v>15352</v>
      </c>
      <c r="D6196">
        <f>L6196/J6196</f>
        <v>1.1573806161894401E-3</v>
      </c>
      <c r="E6196">
        <v>1.21733E-3</v>
      </c>
      <c r="F6196">
        <v>5.9456200000000001E-2</v>
      </c>
      <c r="G6196">
        <v>2.04744E-2</v>
      </c>
      <c r="H6196">
        <v>1149</v>
      </c>
      <c r="I6196">
        <v>284.98</v>
      </c>
      <c r="J6196">
        <v>864.02</v>
      </c>
      <c r="K6196">
        <v>17</v>
      </c>
      <c r="L6196">
        <v>1</v>
      </c>
      <c r="M6196">
        <v>16.006399999999999</v>
      </c>
      <c r="N6196">
        <v>0.99360400000000004</v>
      </c>
      <c r="O6196" t="s">
        <v>15351</v>
      </c>
      <c r="P6196">
        <v>6</v>
      </c>
      <c r="Q6196" t="s">
        <v>15350</v>
      </c>
      <c r="R6196" t="s">
        <v>1525</v>
      </c>
      <c r="S6196" t="s">
        <v>1524</v>
      </c>
      <c r="T6196" t="s">
        <v>1523</v>
      </c>
    </row>
    <row r="6197" spans="1:20">
      <c r="A6197" t="s">
        <v>15349</v>
      </c>
      <c r="D6197">
        <f>L6197/J6197</f>
        <v>1.1563166688829403E-3</v>
      </c>
      <c r="E6197">
        <v>1.22178E-3</v>
      </c>
      <c r="F6197">
        <v>0.122256</v>
      </c>
      <c r="G6197">
        <v>9.9936199999999999E-3</v>
      </c>
      <c r="H6197">
        <v>2184</v>
      </c>
      <c r="I6197">
        <v>454.37</v>
      </c>
      <c r="J6197">
        <v>1729.63</v>
      </c>
      <c r="K6197">
        <v>53</v>
      </c>
      <c r="L6197">
        <v>2</v>
      </c>
      <c r="M6197">
        <v>51.057699999999997</v>
      </c>
      <c r="N6197">
        <v>1.94235</v>
      </c>
      <c r="O6197" t="s">
        <v>12477</v>
      </c>
      <c r="P6197">
        <v>2</v>
      </c>
      <c r="Q6197" t="s">
        <v>350</v>
      </c>
      <c r="R6197" t="s">
        <v>0</v>
      </c>
      <c r="S6197" t="s">
        <v>349</v>
      </c>
      <c r="T6197" t="s">
        <v>348</v>
      </c>
    </row>
    <row r="6198" spans="1:20">
      <c r="A6198" t="s">
        <v>15348</v>
      </c>
      <c r="D6198">
        <f>L6198/J6198</f>
        <v>1.1554976266078749E-3</v>
      </c>
      <c r="E6198">
        <v>1.51913E-3</v>
      </c>
      <c r="F6198">
        <v>7.2733699999999998E-2</v>
      </c>
      <c r="G6198">
        <v>2.08863E-2</v>
      </c>
      <c r="H6198">
        <v>1092</v>
      </c>
      <c r="I6198">
        <v>226.572</v>
      </c>
      <c r="J6198">
        <v>865.428</v>
      </c>
      <c r="K6198">
        <v>17</v>
      </c>
      <c r="L6198">
        <v>1</v>
      </c>
      <c r="M6198">
        <v>15.744</v>
      </c>
      <c r="N6198">
        <v>1.25603</v>
      </c>
      <c r="O6198" t="s">
        <v>15347</v>
      </c>
      <c r="P6198">
        <v>0</v>
      </c>
      <c r="Q6198" t="s">
        <v>0</v>
      </c>
      <c r="S6198" t="s">
        <v>269</v>
      </c>
      <c r="T6198" t="s">
        <v>268</v>
      </c>
    </row>
    <row r="6199" spans="1:20">
      <c r="A6199" t="s">
        <v>15346</v>
      </c>
      <c r="D6199">
        <f>L6199/J6199</f>
        <v>1.1550545185732767E-3</v>
      </c>
      <c r="E6199">
        <v>1.44731E-3</v>
      </c>
      <c r="F6199">
        <v>0.180566</v>
      </c>
      <c r="G6199">
        <v>8.0154200000000005E-3</v>
      </c>
      <c r="H6199">
        <v>1137</v>
      </c>
      <c r="I6199">
        <v>271.24</v>
      </c>
      <c r="J6199">
        <v>865.76</v>
      </c>
      <c r="K6199">
        <v>45</v>
      </c>
      <c r="L6199">
        <v>1</v>
      </c>
      <c r="M6199">
        <v>43.877400000000002</v>
      </c>
      <c r="N6199">
        <v>1.12256</v>
      </c>
      <c r="O6199" t="s">
        <v>15345</v>
      </c>
      <c r="P6199">
        <v>0</v>
      </c>
      <c r="Q6199" t="s">
        <v>0</v>
      </c>
    </row>
    <row r="6200" spans="1:20">
      <c r="A6200" t="s">
        <v>15344</v>
      </c>
      <c r="D6200">
        <f>L6200/J6200</f>
        <v>1.1546344138787057E-3</v>
      </c>
      <c r="E6200">
        <v>1.3418799999999999E-3</v>
      </c>
      <c r="F6200">
        <v>2.0062699999999999E-2</v>
      </c>
      <c r="G6200">
        <v>6.6884200000000005E-2</v>
      </c>
      <c r="H6200">
        <v>2121</v>
      </c>
      <c r="I6200">
        <v>388.85199999999998</v>
      </c>
      <c r="J6200">
        <v>1732.15</v>
      </c>
      <c r="K6200">
        <v>10</v>
      </c>
      <c r="L6200">
        <v>2</v>
      </c>
      <c r="M6200">
        <v>7.7045399999999997</v>
      </c>
      <c r="N6200">
        <v>2.2954599999999998</v>
      </c>
      <c r="O6200" t="s">
        <v>15343</v>
      </c>
      <c r="P6200">
        <v>1</v>
      </c>
      <c r="Q6200" t="s">
        <v>10705</v>
      </c>
      <c r="R6200" t="s">
        <v>0</v>
      </c>
      <c r="S6200" t="s">
        <v>1843</v>
      </c>
      <c r="T6200" t="s">
        <v>606</v>
      </c>
    </row>
    <row r="6201" spans="1:20">
      <c r="A6201" t="s">
        <v>15342</v>
      </c>
      <c r="D6201">
        <f>L6201/J6201</f>
        <v>1.1542945528840048E-3</v>
      </c>
      <c r="E6201">
        <v>1.3089099999999999E-3</v>
      </c>
      <c r="F6201">
        <v>3.0392800000000001E-2</v>
      </c>
      <c r="G6201">
        <v>4.3066599999999997E-2</v>
      </c>
      <c r="H6201">
        <v>2319</v>
      </c>
      <c r="I6201">
        <v>586.34100000000001</v>
      </c>
      <c r="J6201">
        <v>1732.66</v>
      </c>
      <c r="K6201">
        <v>20</v>
      </c>
      <c r="L6201">
        <v>2</v>
      </c>
      <c r="M6201">
        <v>17.742100000000001</v>
      </c>
      <c r="N6201">
        <v>2.2579199999999999</v>
      </c>
      <c r="O6201" t="s">
        <v>15341</v>
      </c>
      <c r="P6201">
        <v>4</v>
      </c>
      <c r="Q6201" t="s">
        <v>15340</v>
      </c>
      <c r="R6201" t="s">
        <v>0</v>
      </c>
    </row>
    <row r="6202" spans="1:20">
      <c r="A6202" t="s">
        <v>15339</v>
      </c>
      <c r="D6202">
        <f>L6202/J6202</f>
        <v>1.1508089035783254E-3</v>
      </c>
      <c r="E6202">
        <v>1.22338E-3</v>
      </c>
      <c r="F6202">
        <v>0.185225</v>
      </c>
      <c r="G6202">
        <v>6.60482E-3</v>
      </c>
      <c r="H6202">
        <v>1113</v>
      </c>
      <c r="I6202">
        <v>244.04599999999999</v>
      </c>
      <c r="J6202">
        <v>868.95399999999995</v>
      </c>
      <c r="K6202">
        <v>40</v>
      </c>
      <c r="L6202">
        <v>1</v>
      </c>
      <c r="M6202">
        <v>39.0809</v>
      </c>
      <c r="N6202">
        <v>0.91907499999999998</v>
      </c>
      <c r="O6202" t="s">
        <v>6924</v>
      </c>
      <c r="P6202">
        <v>4</v>
      </c>
      <c r="Q6202" t="s">
        <v>6923</v>
      </c>
      <c r="R6202" t="s">
        <v>1285</v>
      </c>
      <c r="S6202" t="s">
        <v>1284</v>
      </c>
      <c r="T6202" t="s">
        <v>1283</v>
      </c>
    </row>
    <row r="6203" spans="1:20">
      <c r="A6203" t="s">
        <v>15338</v>
      </c>
      <c r="D6203">
        <f>L6203/J6203</f>
        <v>1.1506420582685138E-3</v>
      </c>
      <c r="E6203">
        <v>1.20678E-3</v>
      </c>
      <c r="F6203">
        <v>9.0353100000000006E-2</v>
      </c>
      <c r="G6203">
        <v>1.33562E-2</v>
      </c>
      <c r="H6203">
        <v>2184</v>
      </c>
      <c r="I6203">
        <v>445.84399999999999</v>
      </c>
      <c r="J6203">
        <v>1738.16</v>
      </c>
      <c r="K6203">
        <v>41</v>
      </c>
      <c r="L6203">
        <v>2</v>
      </c>
      <c r="M6203">
        <v>38.970799999999997</v>
      </c>
      <c r="N6203">
        <v>2.02922</v>
      </c>
      <c r="O6203" t="s">
        <v>15337</v>
      </c>
      <c r="P6203">
        <v>0</v>
      </c>
      <c r="Q6203" t="s">
        <v>0</v>
      </c>
      <c r="S6203" t="s">
        <v>15336</v>
      </c>
      <c r="T6203" t="s">
        <v>15335</v>
      </c>
    </row>
    <row r="6204" spans="1:20">
      <c r="A6204" t="s">
        <v>15334</v>
      </c>
      <c r="D6204">
        <f>L6204/J6204</f>
        <v>1.1498958194387588E-3</v>
      </c>
      <c r="E6204">
        <v>1.24614E-3</v>
      </c>
      <c r="F6204">
        <v>7.1521399999999999E-2</v>
      </c>
      <c r="G6204">
        <v>1.7423299999999999E-2</v>
      </c>
      <c r="H6204">
        <v>1152</v>
      </c>
      <c r="I6204">
        <v>282.35599999999999</v>
      </c>
      <c r="J6204">
        <v>869.64400000000001</v>
      </c>
      <c r="K6204">
        <v>20</v>
      </c>
      <c r="L6204">
        <v>1</v>
      </c>
      <c r="M6204">
        <v>18.981400000000001</v>
      </c>
      <c r="N6204">
        <v>1.0185999999999999</v>
      </c>
      <c r="O6204" t="e">
        <f>-methylenetetrahydrofolate reductase</f>
        <v>#NAME?</v>
      </c>
      <c r="P6204">
        <v>4</v>
      </c>
      <c r="Q6204" t="s">
        <v>15333</v>
      </c>
      <c r="R6204" t="s">
        <v>15332</v>
      </c>
      <c r="S6204" t="s">
        <v>15331</v>
      </c>
      <c r="T6204" t="s">
        <v>15330</v>
      </c>
    </row>
    <row r="6205" spans="1:20">
      <c r="A6205" t="s">
        <v>15329</v>
      </c>
      <c r="D6205">
        <f>L6205/J6205</f>
        <v>1.148200540113534E-3</v>
      </c>
      <c r="E6205">
        <v>1.43764E-3</v>
      </c>
      <c r="F6205">
        <v>6.7355399999999996E-2</v>
      </c>
      <c r="G6205">
        <v>2.1344100000000001E-2</v>
      </c>
      <c r="H6205">
        <v>1005</v>
      </c>
      <c r="I6205">
        <v>134.072</v>
      </c>
      <c r="J6205">
        <v>870.928</v>
      </c>
      <c r="K6205">
        <v>10</v>
      </c>
      <c r="L6205">
        <v>1</v>
      </c>
      <c r="M6205">
        <v>8.7823200000000003</v>
      </c>
      <c r="N6205">
        <v>1.2176800000000001</v>
      </c>
      <c r="O6205" t="s">
        <v>15328</v>
      </c>
      <c r="P6205">
        <v>7</v>
      </c>
      <c r="Q6205" t="s">
        <v>15327</v>
      </c>
      <c r="R6205" t="s">
        <v>0</v>
      </c>
      <c r="S6205" t="s">
        <v>15326</v>
      </c>
      <c r="T6205" t="s">
        <v>15325</v>
      </c>
    </row>
    <row r="6206" spans="1:20">
      <c r="A6206" t="s">
        <v>15324</v>
      </c>
      <c r="D6206">
        <f>L6206/J6206</f>
        <v>1.1479988657771207E-3</v>
      </c>
      <c r="E6206">
        <v>1.2618900000000001E-3</v>
      </c>
      <c r="F6206">
        <v>1.29344E-2</v>
      </c>
      <c r="G6206">
        <v>9.7560900000000006E-2</v>
      </c>
      <c r="H6206">
        <v>1101</v>
      </c>
      <c r="I6206">
        <v>229.91900000000001</v>
      </c>
      <c r="J6206">
        <v>871.08100000000002</v>
      </c>
      <c r="K6206">
        <v>4</v>
      </c>
      <c r="L6206">
        <v>1</v>
      </c>
      <c r="M6206">
        <v>2.9205100000000002</v>
      </c>
      <c r="N6206">
        <v>1.0794900000000001</v>
      </c>
      <c r="O6206" t="s">
        <v>1</v>
      </c>
      <c r="P6206">
        <v>0</v>
      </c>
      <c r="Q6206" t="s">
        <v>0</v>
      </c>
    </row>
    <row r="6207" spans="1:20">
      <c r="A6207" t="s">
        <v>15323</v>
      </c>
      <c r="D6207">
        <f>L6207/J6207</f>
        <v>1.1475680737381342E-3</v>
      </c>
      <c r="E6207">
        <v>1.2625E-3</v>
      </c>
      <c r="F6207">
        <v>4.9485599999999998E-2</v>
      </c>
      <c r="G6207">
        <v>2.5512400000000001E-2</v>
      </c>
      <c r="H6207">
        <v>1089</v>
      </c>
      <c r="I6207">
        <v>217.59200000000001</v>
      </c>
      <c r="J6207">
        <v>871.40800000000002</v>
      </c>
      <c r="K6207">
        <v>11</v>
      </c>
      <c r="L6207">
        <v>1</v>
      </c>
      <c r="M6207">
        <v>9.9802900000000001</v>
      </c>
      <c r="N6207">
        <v>1.0197099999999999</v>
      </c>
      <c r="O6207" t="s">
        <v>940</v>
      </c>
      <c r="P6207">
        <v>3</v>
      </c>
      <c r="Q6207" t="s">
        <v>3298</v>
      </c>
      <c r="R6207" t="s">
        <v>0</v>
      </c>
      <c r="S6207" t="s">
        <v>938</v>
      </c>
      <c r="T6207" t="s">
        <v>937</v>
      </c>
    </row>
    <row r="6208" spans="1:20">
      <c r="A6208" t="s">
        <v>15322</v>
      </c>
      <c r="D6208">
        <f>L6208/J6208</f>
        <v>1.147057339102267E-3</v>
      </c>
      <c r="E6208">
        <v>1.2363000000000001E-3</v>
      </c>
      <c r="F6208">
        <v>5.1356100000000002E-2</v>
      </c>
      <c r="G6208">
        <v>2.40731E-2</v>
      </c>
      <c r="H6208">
        <v>1065</v>
      </c>
      <c r="I6208">
        <v>193.20400000000001</v>
      </c>
      <c r="J6208">
        <v>871.79600000000005</v>
      </c>
      <c r="K6208">
        <v>11</v>
      </c>
      <c r="L6208">
        <v>1</v>
      </c>
      <c r="M6208">
        <v>9.9222000000000001</v>
      </c>
      <c r="N6208">
        <v>1.0778000000000001</v>
      </c>
      <c r="O6208" t="s">
        <v>15321</v>
      </c>
      <c r="P6208">
        <v>0</v>
      </c>
      <c r="Q6208" t="s">
        <v>0</v>
      </c>
      <c r="S6208" t="s">
        <v>1981</v>
      </c>
      <c r="T6208" t="s">
        <v>1980</v>
      </c>
    </row>
    <row r="6209" spans="1:20">
      <c r="A6209" t="s">
        <v>15320</v>
      </c>
      <c r="D6209">
        <f>L6209/J6209</f>
        <v>1.1469126259023336E-3</v>
      </c>
      <c r="E6209">
        <v>9.922100000000001E-4</v>
      </c>
      <c r="F6209">
        <v>0.102549</v>
      </c>
      <c r="G6209">
        <v>9.6754700000000003E-3</v>
      </c>
      <c r="H6209">
        <v>987</v>
      </c>
      <c r="I6209">
        <v>115.09399999999999</v>
      </c>
      <c r="J6209">
        <v>871.90599999999995</v>
      </c>
      <c r="K6209">
        <v>12</v>
      </c>
      <c r="L6209">
        <v>1</v>
      </c>
      <c r="M6209">
        <v>11.1805</v>
      </c>
      <c r="N6209">
        <v>0.81950299999999998</v>
      </c>
      <c r="O6209" t="s">
        <v>15319</v>
      </c>
      <c r="P6209">
        <v>2</v>
      </c>
      <c r="Q6209" t="s">
        <v>3248</v>
      </c>
      <c r="R6209" t="s">
        <v>27</v>
      </c>
      <c r="S6209" t="s">
        <v>15318</v>
      </c>
      <c r="T6209" t="s">
        <v>15317</v>
      </c>
    </row>
    <row r="6210" spans="1:20">
      <c r="A6210" t="s">
        <v>15316</v>
      </c>
      <c r="D6210">
        <f>L6210/J6210</f>
        <v>1.1465391715107945E-3</v>
      </c>
      <c r="E6210">
        <v>1.64032E-3</v>
      </c>
      <c r="F6210">
        <v>2.8158599999999999E-2</v>
      </c>
      <c r="G6210">
        <v>5.8252900000000003E-2</v>
      </c>
      <c r="H6210">
        <v>2118</v>
      </c>
      <c r="I6210">
        <v>373.61700000000002</v>
      </c>
      <c r="J6210">
        <v>1744.38</v>
      </c>
      <c r="K6210">
        <v>13</v>
      </c>
      <c r="L6210">
        <v>2</v>
      </c>
      <c r="M6210">
        <v>10.2203</v>
      </c>
      <c r="N6210">
        <v>2.77969</v>
      </c>
      <c r="O6210" t="s">
        <v>15315</v>
      </c>
      <c r="P6210">
        <v>3</v>
      </c>
      <c r="Q6210" t="s">
        <v>15314</v>
      </c>
      <c r="R6210" t="s">
        <v>15313</v>
      </c>
      <c r="S6210" t="s">
        <v>15312</v>
      </c>
      <c r="T6210" t="s">
        <v>15311</v>
      </c>
    </row>
    <row r="6211" spans="1:20">
      <c r="A6211" t="s">
        <v>15310</v>
      </c>
      <c r="D6211">
        <f>L6211/J6211</f>
        <v>1.145632847585006E-3</v>
      </c>
      <c r="E6211">
        <v>1.3099800000000001E-3</v>
      </c>
      <c r="F6211">
        <v>1.8955300000000001E-2</v>
      </c>
      <c r="G6211">
        <v>6.9109100000000007E-2</v>
      </c>
      <c r="H6211">
        <v>2448</v>
      </c>
      <c r="I6211">
        <v>702.245</v>
      </c>
      <c r="J6211">
        <v>1745.76</v>
      </c>
      <c r="K6211">
        <v>15</v>
      </c>
      <c r="L6211">
        <v>2</v>
      </c>
      <c r="M6211">
        <v>12.800800000000001</v>
      </c>
      <c r="N6211">
        <v>2.1992099999999999</v>
      </c>
      <c r="O6211" t="s">
        <v>13269</v>
      </c>
      <c r="P6211">
        <v>4</v>
      </c>
      <c r="Q6211" t="s">
        <v>7219</v>
      </c>
      <c r="R6211" t="s">
        <v>0</v>
      </c>
    </row>
    <row r="6212" spans="1:20">
      <c r="A6212" t="s">
        <v>15309</v>
      </c>
      <c r="D6212">
        <f>L6212/J6212</f>
        <v>1.1456262852494888E-3</v>
      </c>
      <c r="E6212">
        <v>1.18071E-3</v>
      </c>
      <c r="F6212">
        <v>2.9226200000000001E-2</v>
      </c>
      <c r="G6212">
        <v>4.0398999999999997E-2</v>
      </c>
      <c r="H6212">
        <v>1119</v>
      </c>
      <c r="I6212">
        <v>246.11500000000001</v>
      </c>
      <c r="J6212">
        <v>872.88499999999999</v>
      </c>
      <c r="K6212">
        <v>8</v>
      </c>
      <c r="L6212">
        <v>1</v>
      </c>
      <c r="M6212">
        <v>6.9973999999999998</v>
      </c>
      <c r="N6212">
        <v>1.0025999999999999</v>
      </c>
      <c r="O6212" t="s">
        <v>13170</v>
      </c>
      <c r="P6212">
        <v>2</v>
      </c>
      <c r="Q6212" t="s">
        <v>2791</v>
      </c>
      <c r="R6212" t="s">
        <v>0</v>
      </c>
      <c r="S6212" t="s">
        <v>13167</v>
      </c>
      <c r="T6212" t="s">
        <v>13166</v>
      </c>
    </row>
    <row r="6213" spans="1:20">
      <c r="A6213" t="s">
        <v>15308</v>
      </c>
      <c r="D6213">
        <f>L6213/J6213</f>
        <v>1.1455816633616637E-3</v>
      </c>
      <c r="E6213">
        <v>1.1105500000000001E-3</v>
      </c>
      <c r="F6213">
        <v>7.0206299999999999E-2</v>
      </c>
      <c r="G6213">
        <v>1.58184E-2</v>
      </c>
      <c r="H6213">
        <v>1071</v>
      </c>
      <c r="I6213">
        <v>198.08099999999999</v>
      </c>
      <c r="J6213">
        <v>872.91899999999998</v>
      </c>
      <c r="K6213">
        <v>14</v>
      </c>
      <c r="L6213">
        <v>1</v>
      </c>
      <c r="M6213">
        <v>13.0877</v>
      </c>
      <c r="N6213">
        <v>0.91233699999999995</v>
      </c>
      <c r="O6213" t="s">
        <v>15307</v>
      </c>
      <c r="P6213">
        <v>2</v>
      </c>
      <c r="Q6213" t="s">
        <v>6040</v>
      </c>
      <c r="R6213" t="s">
        <v>0</v>
      </c>
      <c r="S6213" t="s">
        <v>6039</v>
      </c>
      <c r="T6213" t="s">
        <v>6038</v>
      </c>
    </row>
    <row r="6214" spans="1:20">
      <c r="A6214" t="s">
        <v>15306</v>
      </c>
      <c r="D6214">
        <f>L6214/J6214</f>
        <v>1.142426284943964E-3</v>
      </c>
      <c r="E6214">
        <v>1.14937E-3</v>
      </c>
      <c r="F6214">
        <v>7.8026899999999996E-2</v>
      </c>
      <c r="G6214">
        <v>1.4730399999999999E-2</v>
      </c>
      <c r="H6214">
        <v>4356</v>
      </c>
      <c r="I6214">
        <v>854.68299999999999</v>
      </c>
      <c r="J6214">
        <v>3501.32</v>
      </c>
      <c r="K6214">
        <v>67</v>
      </c>
      <c r="L6214">
        <v>4</v>
      </c>
      <c r="M6214">
        <v>63.186999999999998</v>
      </c>
      <c r="N6214">
        <v>3.8130099999999998</v>
      </c>
      <c r="O6214" t="s">
        <v>1</v>
      </c>
      <c r="P6214">
        <v>0</v>
      </c>
      <c r="Q6214" t="s">
        <v>0</v>
      </c>
      <c r="S6214" t="s">
        <v>15305</v>
      </c>
      <c r="T6214" t="s">
        <v>15304</v>
      </c>
    </row>
    <row r="6215" spans="1:20">
      <c r="A6215" t="s">
        <v>15303</v>
      </c>
      <c r="D6215">
        <f>L6215/J6215</f>
        <v>1.1415042971929267E-3</v>
      </c>
      <c r="E6215">
        <v>1.1319399999999999E-3</v>
      </c>
      <c r="F6215">
        <v>1.5707499999999999E-2</v>
      </c>
      <c r="G6215">
        <v>7.2063500000000003E-2</v>
      </c>
      <c r="H6215">
        <v>1143</v>
      </c>
      <c r="I6215">
        <v>266.96300000000002</v>
      </c>
      <c r="J6215">
        <v>876.03700000000003</v>
      </c>
      <c r="K6215">
        <v>5</v>
      </c>
      <c r="L6215">
        <v>1</v>
      </c>
      <c r="M6215">
        <v>4.0437500000000002</v>
      </c>
      <c r="N6215">
        <v>0.95624799999999999</v>
      </c>
      <c r="O6215" t="s">
        <v>15302</v>
      </c>
      <c r="P6215">
        <v>1</v>
      </c>
      <c r="Q6215" t="s">
        <v>749</v>
      </c>
      <c r="R6215" t="s">
        <v>0</v>
      </c>
    </row>
    <row r="6216" spans="1:20">
      <c r="A6216" t="s">
        <v>15301</v>
      </c>
      <c r="D6216">
        <f>L6216/J6216</f>
        <v>1.1406228256877384E-3</v>
      </c>
      <c r="E6216">
        <v>1.1728800000000001E-3</v>
      </c>
      <c r="F6216">
        <v>6.4307699999999995E-2</v>
      </c>
      <c r="G6216">
        <v>1.8238500000000001E-2</v>
      </c>
      <c r="H6216">
        <v>1008</v>
      </c>
      <c r="I6216">
        <v>131.286</v>
      </c>
      <c r="J6216">
        <v>876.71400000000006</v>
      </c>
      <c r="K6216">
        <v>9</v>
      </c>
      <c r="L6216">
        <v>1</v>
      </c>
      <c r="M6216">
        <v>8.0228599999999997</v>
      </c>
      <c r="N6216">
        <v>0.97714400000000001</v>
      </c>
      <c r="O6216" t="s">
        <v>15300</v>
      </c>
      <c r="P6216">
        <v>3</v>
      </c>
      <c r="Q6216" t="s">
        <v>15299</v>
      </c>
      <c r="R6216" t="s">
        <v>15298</v>
      </c>
      <c r="S6216" t="s">
        <v>15297</v>
      </c>
      <c r="T6216" t="s">
        <v>15296</v>
      </c>
    </row>
    <row r="6217" spans="1:20">
      <c r="A6217" t="s">
        <v>15295</v>
      </c>
      <c r="D6217">
        <f>L6217/J6217</f>
        <v>1.1386862976184376E-3</v>
      </c>
      <c r="E6217">
        <v>1.1280699999999999E-3</v>
      </c>
      <c r="F6217">
        <v>4.56979E-2</v>
      </c>
      <c r="G6217">
        <v>2.46853E-2</v>
      </c>
      <c r="H6217">
        <v>2187</v>
      </c>
      <c r="I6217">
        <v>430.59</v>
      </c>
      <c r="J6217">
        <v>1756.41</v>
      </c>
      <c r="K6217">
        <v>21</v>
      </c>
      <c r="L6217">
        <v>2</v>
      </c>
      <c r="M6217">
        <v>19.078900000000001</v>
      </c>
      <c r="N6217">
        <v>1.9211199999999999</v>
      </c>
      <c r="O6217" t="s">
        <v>15294</v>
      </c>
      <c r="P6217">
        <v>2</v>
      </c>
      <c r="Q6217" t="s">
        <v>1075</v>
      </c>
      <c r="R6217" t="s">
        <v>0</v>
      </c>
      <c r="S6217" t="s">
        <v>269</v>
      </c>
      <c r="T6217" t="s">
        <v>268</v>
      </c>
    </row>
    <row r="6218" spans="1:20">
      <c r="A6218" t="s">
        <v>15293</v>
      </c>
      <c r="D6218">
        <f>L6218/J6218</f>
        <v>1.1375347801259022E-3</v>
      </c>
      <c r="E6218">
        <v>8.2634899999999999E-4</v>
      </c>
      <c r="F6218">
        <v>0.17566100000000001</v>
      </c>
      <c r="G6218">
        <v>4.7042300000000002E-3</v>
      </c>
      <c r="H6218">
        <v>1011</v>
      </c>
      <c r="I6218">
        <v>131.90600000000001</v>
      </c>
      <c r="J6218">
        <v>879.09400000000005</v>
      </c>
      <c r="K6218">
        <v>22</v>
      </c>
      <c r="L6218">
        <v>1</v>
      </c>
      <c r="M6218">
        <v>21.331199999999999</v>
      </c>
      <c r="N6218">
        <v>0.66876899999999995</v>
      </c>
      <c r="O6218" t="s">
        <v>2736</v>
      </c>
      <c r="P6218">
        <v>2</v>
      </c>
      <c r="Q6218" t="s">
        <v>293</v>
      </c>
      <c r="R6218" t="s">
        <v>0</v>
      </c>
      <c r="S6218" t="s">
        <v>2734</v>
      </c>
      <c r="T6218" t="s">
        <v>2733</v>
      </c>
    </row>
    <row r="6219" spans="1:20">
      <c r="A6219" t="s">
        <v>15292</v>
      </c>
      <c r="D6219">
        <f>L6219/J6219</f>
        <v>1.1365896627170175E-3</v>
      </c>
      <c r="E6219">
        <v>1.33062E-3</v>
      </c>
      <c r="F6219">
        <v>5.0223200000000003E-2</v>
      </c>
      <c r="G6219">
        <v>2.64941E-2</v>
      </c>
      <c r="H6219">
        <v>1149</v>
      </c>
      <c r="I6219">
        <v>269.17500000000001</v>
      </c>
      <c r="J6219">
        <v>879.82500000000005</v>
      </c>
      <c r="K6219">
        <v>14</v>
      </c>
      <c r="L6219">
        <v>1</v>
      </c>
      <c r="M6219">
        <v>12.8842</v>
      </c>
      <c r="N6219">
        <v>1.1157600000000001</v>
      </c>
      <c r="O6219" t="s">
        <v>1</v>
      </c>
      <c r="P6219">
        <v>0</v>
      </c>
      <c r="Q6219" t="s">
        <v>0</v>
      </c>
      <c r="S6219" t="s">
        <v>15291</v>
      </c>
      <c r="T6219" t="s">
        <v>15290</v>
      </c>
    </row>
    <row r="6220" spans="1:20">
      <c r="A6220" t="s">
        <v>15289</v>
      </c>
      <c r="D6220">
        <f>L6220/J6220</f>
        <v>1.1362280636969453E-3</v>
      </c>
      <c r="E6220">
        <v>1.17698E-3</v>
      </c>
      <c r="F6220">
        <v>3.2166599999999997E-2</v>
      </c>
      <c r="G6220">
        <v>3.6590200000000003E-2</v>
      </c>
      <c r="H6220">
        <v>1035</v>
      </c>
      <c r="I6220">
        <v>154.89500000000001</v>
      </c>
      <c r="J6220">
        <v>880.10500000000002</v>
      </c>
      <c r="K6220">
        <v>6</v>
      </c>
      <c r="L6220">
        <v>1</v>
      </c>
      <c r="M6220">
        <v>4.9672900000000002</v>
      </c>
      <c r="N6220">
        <v>1.03271</v>
      </c>
      <c r="O6220" t="s">
        <v>1</v>
      </c>
      <c r="P6220">
        <v>0</v>
      </c>
      <c r="Q6220" t="s">
        <v>0</v>
      </c>
    </row>
    <row r="6221" spans="1:20">
      <c r="A6221" t="s">
        <v>15288</v>
      </c>
      <c r="D6221">
        <f>L6221/J6221</f>
        <v>1.136150608124613E-3</v>
      </c>
      <c r="E6221">
        <v>1.8007399999999999E-3</v>
      </c>
      <c r="F6221">
        <v>5.0948599999999997E-2</v>
      </c>
      <c r="G6221">
        <v>3.5344300000000002E-2</v>
      </c>
      <c r="H6221">
        <v>2205</v>
      </c>
      <c r="I6221">
        <v>444.67099999999999</v>
      </c>
      <c r="J6221">
        <v>1760.33</v>
      </c>
      <c r="K6221">
        <v>25</v>
      </c>
      <c r="L6221">
        <v>2</v>
      </c>
      <c r="M6221">
        <v>21.9314</v>
      </c>
      <c r="N6221">
        <v>3.0686</v>
      </c>
      <c r="O6221" t="s">
        <v>8690</v>
      </c>
      <c r="P6221">
        <v>4</v>
      </c>
      <c r="Q6221" t="s">
        <v>8689</v>
      </c>
      <c r="R6221" t="s">
        <v>0</v>
      </c>
      <c r="S6221" t="s">
        <v>1705</v>
      </c>
      <c r="T6221" t="s">
        <v>1704</v>
      </c>
    </row>
    <row r="6222" spans="1:20">
      <c r="A6222" t="s">
        <v>15287</v>
      </c>
      <c r="D6222">
        <f>L6222/J6222</f>
        <v>1.1354062824300421E-3</v>
      </c>
      <c r="E6222">
        <v>1.20549E-3</v>
      </c>
      <c r="F6222">
        <v>6.1789499999999997E-2</v>
      </c>
      <c r="G6222">
        <v>1.9509599999999998E-2</v>
      </c>
      <c r="H6222">
        <v>1164</v>
      </c>
      <c r="I6222">
        <v>283.25799999999998</v>
      </c>
      <c r="J6222">
        <v>880.74199999999996</v>
      </c>
      <c r="K6222">
        <v>18</v>
      </c>
      <c r="L6222">
        <v>1</v>
      </c>
      <c r="M6222">
        <v>16.970500000000001</v>
      </c>
      <c r="N6222">
        <v>1.0294700000000001</v>
      </c>
      <c r="O6222" t="s">
        <v>1480</v>
      </c>
      <c r="P6222">
        <v>3</v>
      </c>
      <c r="Q6222" t="s">
        <v>15286</v>
      </c>
      <c r="R6222" t="s">
        <v>0</v>
      </c>
      <c r="S6222" t="s">
        <v>15285</v>
      </c>
      <c r="T6222" t="s">
        <v>15284</v>
      </c>
    </row>
    <row r="6223" spans="1:20">
      <c r="A6223" t="s">
        <v>15283</v>
      </c>
      <c r="D6223">
        <f>L6223/J6223</f>
        <v>1.1343527383275104E-3</v>
      </c>
      <c r="E6223">
        <v>1.10571E-3</v>
      </c>
      <c r="F6223">
        <v>0.12289799999999999</v>
      </c>
      <c r="G6223">
        <v>8.99697E-3</v>
      </c>
      <c r="H6223">
        <v>1071</v>
      </c>
      <c r="I6223">
        <v>189.44</v>
      </c>
      <c r="J6223">
        <v>881.56</v>
      </c>
      <c r="K6223">
        <v>23</v>
      </c>
      <c r="L6223">
        <v>1</v>
      </c>
      <c r="M6223">
        <v>22.075700000000001</v>
      </c>
      <c r="N6223">
        <v>0.92425199999999996</v>
      </c>
      <c r="O6223" t="s">
        <v>5445</v>
      </c>
      <c r="P6223">
        <v>1</v>
      </c>
      <c r="Q6223" t="s">
        <v>13950</v>
      </c>
      <c r="R6223" t="s">
        <v>0</v>
      </c>
      <c r="S6223" t="s">
        <v>5443</v>
      </c>
      <c r="T6223" t="s">
        <v>5442</v>
      </c>
    </row>
    <row r="6224" spans="1:20">
      <c r="A6224" t="s">
        <v>15282</v>
      </c>
      <c r="D6224">
        <f>L6224/J6224</f>
        <v>1.1342884041696442E-3</v>
      </c>
      <c r="E6224">
        <v>1.2739400000000001E-3</v>
      </c>
      <c r="F6224">
        <v>3.55959E-2</v>
      </c>
      <c r="G6224">
        <v>3.5789000000000001E-2</v>
      </c>
      <c r="H6224">
        <v>1047</v>
      </c>
      <c r="I6224">
        <v>165.39</v>
      </c>
      <c r="J6224">
        <v>881.61</v>
      </c>
      <c r="K6224">
        <v>7</v>
      </c>
      <c r="L6224">
        <v>1</v>
      </c>
      <c r="M6224">
        <v>5.8785299999999996</v>
      </c>
      <c r="N6224">
        <v>1.12147</v>
      </c>
      <c r="O6224" t="s">
        <v>15281</v>
      </c>
      <c r="P6224">
        <v>3</v>
      </c>
      <c r="Q6224" t="s">
        <v>15280</v>
      </c>
      <c r="R6224" t="s">
        <v>0</v>
      </c>
      <c r="S6224" t="s">
        <v>269</v>
      </c>
      <c r="T6224" t="s">
        <v>268</v>
      </c>
    </row>
    <row r="6225" spans="1:20">
      <c r="A6225" t="s">
        <v>15279</v>
      </c>
      <c r="D6225">
        <f>L6225/J6225</f>
        <v>1.1336358251593467E-3</v>
      </c>
      <c r="E6225">
        <v>1.4441300000000001E-3</v>
      </c>
      <c r="F6225">
        <v>0.13294900000000001</v>
      </c>
      <c r="G6225">
        <v>1.08623E-2</v>
      </c>
      <c r="H6225">
        <v>4245</v>
      </c>
      <c r="I6225">
        <v>716.529</v>
      </c>
      <c r="J6225">
        <v>3528.47</v>
      </c>
      <c r="K6225">
        <v>98</v>
      </c>
      <c r="L6225">
        <v>4</v>
      </c>
      <c r="M6225">
        <v>93.024100000000004</v>
      </c>
      <c r="N6225">
        <v>4.9758599999999999</v>
      </c>
      <c r="O6225" t="s">
        <v>5601</v>
      </c>
      <c r="P6225">
        <v>1</v>
      </c>
      <c r="Q6225" t="s">
        <v>180</v>
      </c>
      <c r="R6225" t="s">
        <v>0</v>
      </c>
      <c r="S6225" t="s">
        <v>1981</v>
      </c>
      <c r="T6225" t="s">
        <v>1980</v>
      </c>
    </row>
    <row r="6226" spans="1:20">
      <c r="A6226" t="s">
        <v>15278</v>
      </c>
      <c r="D6226">
        <f>L6226/J6226</f>
        <v>1.1316287985949696E-3</v>
      </c>
      <c r="E6226">
        <v>1.19002E-3</v>
      </c>
      <c r="F6226">
        <v>6.8017900000000006E-2</v>
      </c>
      <c r="G6226">
        <v>1.74956E-2</v>
      </c>
      <c r="H6226">
        <v>5490</v>
      </c>
      <c r="I6226">
        <v>1071.5899999999999</v>
      </c>
      <c r="J6226">
        <v>4418.41</v>
      </c>
      <c r="K6226">
        <v>75</v>
      </c>
      <c r="L6226">
        <v>5</v>
      </c>
      <c r="M6226">
        <v>69.953699999999998</v>
      </c>
      <c r="N6226">
        <v>5.0463199999999997</v>
      </c>
      <c r="O6226" t="s">
        <v>2994</v>
      </c>
      <c r="P6226">
        <v>5</v>
      </c>
      <c r="Q6226" t="s">
        <v>4995</v>
      </c>
      <c r="R6226" t="s">
        <v>1285</v>
      </c>
      <c r="S6226" t="s">
        <v>8288</v>
      </c>
      <c r="T6226" t="s">
        <v>8287</v>
      </c>
    </row>
    <row r="6227" spans="1:20">
      <c r="A6227" t="s">
        <v>15277</v>
      </c>
      <c r="D6227">
        <f>L6227/J6227</f>
        <v>1.1310272441842578E-3</v>
      </c>
      <c r="E6227">
        <v>1.5967100000000001E-3</v>
      </c>
      <c r="F6227">
        <v>0.126024</v>
      </c>
      <c r="G6227">
        <v>1.26699E-2</v>
      </c>
      <c r="H6227">
        <v>1059</v>
      </c>
      <c r="I6227">
        <v>174.84800000000001</v>
      </c>
      <c r="J6227">
        <v>884.15200000000004</v>
      </c>
      <c r="K6227">
        <v>22</v>
      </c>
      <c r="L6227">
        <v>1</v>
      </c>
      <c r="M6227">
        <v>20.6754</v>
      </c>
      <c r="N6227">
        <v>1.3246199999999999</v>
      </c>
      <c r="O6227" t="s">
        <v>3556</v>
      </c>
      <c r="P6227">
        <v>0</v>
      </c>
      <c r="Q6227" t="s">
        <v>0</v>
      </c>
    </row>
    <row r="6228" spans="1:20">
      <c r="A6228" t="s">
        <v>15276</v>
      </c>
      <c r="D6228">
        <f>L6228/J6228</f>
        <v>1.1309146837962544E-3</v>
      </c>
      <c r="E6228">
        <v>1.06886E-3</v>
      </c>
      <c r="F6228">
        <v>2.0297800000000001E-2</v>
      </c>
      <c r="G6228">
        <v>5.2658900000000002E-2</v>
      </c>
      <c r="H6228">
        <v>4326</v>
      </c>
      <c r="I6228">
        <v>789.03700000000003</v>
      </c>
      <c r="J6228">
        <v>3536.96</v>
      </c>
      <c r="K6228">
        <v>19</v>
      </c>
      <c r="L6228">
        <v>4</v>
      </c>
      <c r="M6228">
        <v>15.371499999999999</v>
      </c>
      <c r="N6228">
        <v>3.62846</v>
      </c>
      <c r="O6228" t="s">
        <v>15275</v>
      </c>
      <c r="P6228">
        <v>1</v>
      </c>
      <c r="Q6228" t="s">
        <v>15274</v>
      </c>
      <c r="R6228" t="s">
        <v>0</v>
      </c>
      <c r="S6228" t="s">
        <v>4921</v>
      </c>
      <c r="T6228" t="s">
        <v>4920</v>
      </c>
    </row>
    <row r="6229" spans="1:20">
      <c r="A6229" t="s">
        <v>15273</v>
      </c>
      <c r="D6229">
        <f>L6229/J6229</f>
        <v>1.1260310221546603E-3</v>
      </c>
      <c r="E6229">
        <v>1.17387E-3</v>
      </c>
      <c r="F6229">
        <v>6.34773E-2</v>
      </c>
      <c r="G6229">
        <v>1.84928E-2</v>
      </c>
      <c r="H6229">
        <v>2091</v>
      </c>
      <c r="I6229">
        <v>314.84500000000003</v>
      </c>
      <c r="J6229">
        <v>1776.15</v>
      </c>
      <c r="K6229">
        <v>22</v>
      </c>
      <c r="L6229">
        <v>2</v>
      </c>
      <c r="M6229">
        <v>19.921700000000001</v>
      </c>
      <c r="N6229">
        <v>2.0783200000000002</v>
      </c>
      <c r="O6229" t="s">
        <v>1</v>
      </c>
      <c r="P6229">
        <v>1</v>
      </c>
      <c r="Q6229" t="s">
        <v>15272</v>
      </c>
      <c r="R6229" t="s">
        <v>0</v>
      </c>
      <c r="S6229" t="s">
        <v>15271</v>
      </c>
      <c r="T6229" t="s">
        <v>15270</v>
      </c>
    </row>
    <row r="6230" spans="1:20">
      <c r="A6230" t="s">
        <v>15269</v>
      </c>
      <c r="D6230">
        <f>L6230/J6230</f>
        <v>1.1247708279438064E-3</v>
      </c>
      <c r="E6230">
        <v>1.06576E-3</v>
      </c>
      <c r="F6230">
        <v>0.119631</v>
      </c>
      <c r="G6230">
        <v>8.9086900000000004E-3</v>
      </c>
      <c r="H6230">
        <v>2169</v>
      </c>
      <c r="I6230">
        <v>390.858</v>
      </c>
      <c r="J6230">
        <v>1778.14</v>
      </c>
      <c r="K6230">
        <v>45</v>
      </c>
      <c r="L6230">
        <v>2</v>
      </c>
      <c r="M6230">
        <v>43.247199999999999</v>
      </c>
      <c r="N6230">
        <v>1.75275</v>
      </c>
      <c r="O6230" t="e">
        <f>-carotene -monooxygenase</f>
        <v>#NAME?</v>
      </c>
      <c r="P6230">
        <v>1</v>
      </c>
      <c r="Q6230" t="s">
        <v>15268</v>
      </c>
      <c r="R6230" t="s">
        <v>0</v>
      </c>
      <c r="S6230" t="s">
        <v>15267</v>
      </c>
      <c r="T6230" t="s">
        <v>15266</v>
      </c>
    </row>
    <row r="6231" spans="1:20">
      <c r="A6231" t="s">
        <v>15265</v>
      </c>
      <c r="D6231">
        <f>L6231/J6231</f>
        <v>1.1209166407921743E-3</v>
      </c>
      <c r="E6231">
        <v>1.44805E-3</v>
      </c>
      <c r="F6231">
        <v>8.5585999999999995E-2</v>
      </c>
      <c r="G6231">
        <v>1.6919300000000002E-2</v>
      </c>
      <c r="H6231">
        <v>1140</v>
      </c>
      <c r="I6231">
        <v>247.87299999999999</v>
      </c>
      <c r="J6231">
        <v>892.12699999999995</v>
      </c>
      <c r="K6231">
        <v>22</v>
      </c>
      <c r="L6231">
        <v>1</v>
      </c>
      <c r="M6231">
        <v>20.737200000000001</v>
      </c>
      <c r="N6231">
        <v>1.26278</v>
      </c>
      <c r="O6231" t="s">
        <v>15264</v>
      </c>
      <c r="P6231">
        <v>2</v>
      </c>
      <c r="Q6231" t="s">
        <v>15263</v>
      </c>
      <c r="R6231" t="s">
        <v>15262</v>
      </c>
      <c r="S6231" t="s">
        <v>15261</v>
      </c>
      <c r="T6231" t="s">
        <v>15260</v>
      </c>
    </row>
    <row r="6232" spans="1:20">
      <c r="A6232" t="s">
        <v>15259</v>
      </c>
      <c r="D6232">
        <f>L6232/J6232</f>
        <v>1.1207520694686962E-3</v>
      </c>
      <c r="E6232">
        <v>1.1184400000000001E-3</v>
      </c>
      <c r="F6232">
        <v>2.8668900000000001E-2</v>
      </c>
      <c r="G6232">
        <v>3.9012400000000003E-2</v>
      </c>
      <c r="H6232">
        <v>1287</v>
      </c>
      <c r="I6232">
        <v>394.74200000000002</v>
      </c>
      <c r="J6232">
        <v>892.25800000000004</v>
      </c>
      <c r="K6232">
        <v>12</v>
      </c>
      <c r="L6232">
        <v>1</v>
      </c>
      <c r="M6232">
        <v>11.0276</v>
      </c>
      <c r="N6232">
        <v>0.97243199999999996</v>
      </c>
      <c r="O6232" t="s">
        <v>15258</v>
      </c>
      <c r="P6232">
        <v>0</v>
      </c>
      <c r="Q6232" t="s">
        <v>0</v>
      </c>
      <c r="S6232" t="s">
        <v>5148</v>
      </c>
      <c r="T6232" t="s">
        <v>5147</v>
      </c>
    </row>
    <row r="6233" spans="1:20">
      <c r="A6233" t="s">
        <v>15257</v>
      </c>
      <c r="D6233">
        <f>L6233/J6233</f>
        <v>1.1195366610938619E-3</v>
      </c>
      <c r="E6233">
        <v>9.8697900000000002E-4</v>
      </c>
      <c r="F6233">
        <v>0.12745100000000001</v>
      </c>
      <c r="G6233">
        <v>7.7439900000000001E-3</v>
      </c>
      <c r="H6233">
        <v>6267</v>
      </c>
      <c r="I6233">
        <v>907.63800000000003</v>
      </c>
      <c r="J6233">
        <v>5359.36</v>
      </c>
      <c r="K6233">
        <v>112</v>
      </c>
      <c r="L6233">
        <v>6</v>
      </c>
      <c r="M6233">
        <v>107.10299999999999</v>
      </c>
      <c r="N6233">
        <v>4.8973899999999997</v>
      </c>
      <c r="O6233" t="s">
        <v>8203</v>
      </c>
      <c r="P6233">
        <v>3</v>
      </c>
      <c r="Q6233" t="s">
        <v>1681</v>
      </c>
      <c r="R6233" t="s">
        <v>0</v>
      </c>
      <c r="S6233" t="s">
        <v>8202</v>
      </c>
      <c r="T6233" t="s">
        <v>8201</v>
      </c>
    </row>
    <row r="6234" spans="1:20">
      <c r="A6234" t="s">
        <v>15256</v>
      </c>
      <c r="D6234">
        <f>L6234/J6234</f>
        <v>1.1189061573405837E-3</v>
      </c>
      <c r="E6234">
        <v>1.0837100000000001E-3</v>
      </c>
      <c r="F6234">
        <v>5.25703E-2</v>
      </c>
      <c r="G6234">
        <v>2.06146E-2</v>
      </c>
      <c r="H6234">
        <v>2187</v>
      </c>
      <c r="I6234">
        <v>399.541</v>
      </c>
      <c r="J6234">
        <v>1787.46</v>
      </c>
      <c r="K6234">
        <v>22</v>
      </c>
      <c r="L6234">
        <v>2</v>
      </c>
      <c r="M6234">
        <v>20.142399999999999</v>
      </c>
      <c r="N6234">
        <v>1.8576299999999999</v>
      </c>
      <c r="O6234" t="s">
        <v>13092</v>
      </c>
      <c r="P6234">
        <v>5</v>
      </c>
      <c r="Q6234" t="s">
        <v>13091</v>
      </c>
      <c r="R6234" t="s">
        <v>156</v>
      </c>
      <c r="S6234" t="s">
        <v>13090</v>
      </c>
      <c r="T6234" t="s">
        <v>13089</v>
      </c>
    </row>
    <row r="6235" spans="1:20">
      <c r="A6235" t="s">
        <v>15255</v>
      </c>
      <c r="D6235">
        <f>L6235/J6235</f>
        <v>1.1187841054342141E-3</v>
      </c>
      <c r="E6235">
        <v>1.1087600000000001E-3</v>
      </c>
      <c r="F6235">
        <v>8.8131500000000002E-2</v>
      </c>
      <c r="G6235">
        <v>1.25807E-2</v>
      </c>
      <c r="H6235">
        <v>4356</v>
      </c>
      <c r="I6235">
        <v>780.69200000000001</v>
      </c>
      <c r="J6235">
        <v>3575.31</v>
      </c>
      <c r="K6235">
        <v>66</v>
      </c>
      <c r="L6235">
        <v>4</v>
      </c>
      <c r="M6235">
        <v>62.404499999999999</v>
      </c>
      <c r="N6235">
        <v>3.5954799999999998</v>
      </c>
      <c r="O6235" t="s">
        <v>15254</v>
      </c>
      <c r="P6235">
        <v>4</v>
      </c>
      <c r="Q6235" t="s">
        <v>1056</v>
      </c>
      <c r="R6235" t="s">
        <v>0</v>
      </c>
      <c r="S6235" t="s">
        <v>15253</v>
      </c>
      <c r="T6235" t="s">
        <v>15252</v>
      </c>
    </row>
    <row r="6236" spans="1:20">
      <c r="A6236" t="s">
        <v>15251</v>
      </c>
      <c r="D6236">
        <f>L6236/J6236</f>
        <v>1.1185870009004625E-3</v>
      </c>
      <c r="E6236">
        <v>1.0978699999999999E-3</v>
      </c>
      <c r="F6236">
        <v>0.11312899999999999</v>
      </c>
      <c r="G6236">
        <v>9.7045299999999994E-3</v>
      </c>
      <c r="H6236">
        <v>2112</v>
      </c>
      <c r="I6236">
        <v>324.02600000000001</v>
      </c>
      <c r="J6236">
        <v>1787.97</v>
      </c>
      <c r="K6236">
        <v>36</v>
      </c>
      <c r="L6236">
        <v>2</v>
      </c>
      <c r="M6236">
        <v>34.170200000000001</v>
      </c>
      <c r="N6236">
        <v>1.8298000000000001</v>
      </c>
      <c r="O6236" t="s">
        <v>11015</v>
      </c>
      <c r="P6236">
        <v>3</v>
      </c>
      <c r="Q6236" t="s">
        <v>15250</v>
      </c>
    </row>
    <row r="6237" spans="1:20">
      <c r="A6237" t="s">
        <v>15249</v>
      </c>
      <c r="D6237">
        <f>L6237/J6237</f>
        <v>1.1157489074028824E-3</v>
      </c>
      <c r="E6237">
        <v>1.07391E-3</v>
      </c>
      <c r="F6237">
        <v>0.22201000000000001</v>
      </c>
      <c r="G6237">
        <v>4.8372099999999998E-3</v>
      </c>
      <c r="H6237">
        <v>993</v>
      </c>
      <c r="I6237">
        <v>96.741100000000003</v>
      </c>
      <c r="J6237">
        <v>896.25900000000001</v>
      </c>
      <c r="K6237">
        <v>19</v>
      </c>
      <c r="L6237">
        <v>1</v>
      </c>
      <c r="M6237">
        <v>18.184999999999999</v>
      </c>
      <c r="N6237">
        <v>0.81495200000000001</v>
      </c>
      <c r="O6237" t="s">
        <v>15248</v>
      </c>
      <c r="P6237">
        <v>2</v>
      </c>
      <c r="Q6237" t="s">
        <v>15247</v>
      </c>
      <c r="R6237" t="s">
        <v>15246</v>
      </c>
      <c r="S6237" t="s">
        <v>15245</v>
      </c>
      <c r="T6237" t="s">
        <v>843</v>
      </c>
    </row>
    <row r="6238" spans="1:20">
      <c r="A6238" t="s">
        <v>15244</v>
      </c>
      <c r="D6238">
        <f>L6238/J6238</f>
        <v>1.115704092960465E-3</v>
      </c>
      <c r="E6238">
        <v>1.46364E-3</v>
      </c>
      <c r="F6238">
        <v>4.7338100000000001E-2</v>
      </c>
      <c r="G6238">
        <v>3.09188E-2</v>
      </c>
      <c r="H6238">
        <v>2283</v>
      </c>
      <c r="I6238">
        <v>490.40899999999999</v>
      </c>
      <c r="J6238">
        <v>1792.59</v>
      </c>
      <c r="K6238">
        <v>25</v>
      </c>
      <c r="L6238">
        <v>2</v>
      </c>
      <c r="M6238">
        <v>22.461500000000001</v>
      </c>
      <c r="N6238">
        <v>2.5385300000000002</v>
      </c>
      <c r="O6238" t="s">
        <v>2994</v>
      </c>
      <c r="P6238">
        <v>5</v>
      </c>
      <c r="Q6238" t="s">
        <v>15243</v>
      </c>
      <c r="R6238" t="s">
        <v>15242</v>
      </c>
      <c r="S6238" t="s">
        <v>1689</v>
      </c>
      <c r="T6238" t="s">
        <v>1688</v>
      </c>
    </row>
    <row r="6239" spans="1:20">
      <c r="A6239" t="s">
        <v>15241</v>
      </c>
      <c r="D6239">
        <f>L6239/J6239</f>
        <v>1.1152374898234579E-3</v>
      </c>
      <c r="E6239">
        <v>1.35665E-3</v>
      </c>
      <c r="F6239">
        <v>3.9645100000000003E-2</v>
      </c>
      <c r="G6239">
        <v>3.4219899999999998E-2</v>
      </c>
      <c r="H6239">
        <v>1125</v>
      </c>
      <c r="I6239">
        <v>228.33</v>
      </c>
      <c r="J6239">
        <v>896.67</v>
      </c>
      <c r="K6239">
        <v>10</v>
      </c>
      <c r="L6239">
        <v>1</v>
      </c>
      <c r="M6239">
        <v>8.8153600000000001</v>
      </c>
      <c r="N6239">
        <v>1.1846399999999999</v>
      </c>
      <c r="O6239" t="s">
        <v>15240</v>
      </c>
      <c r="P6239">
        <v>2</v>
      </c>
      <c r="Q6239" t="s">
        <v>15239</v>
      </c>
      <c r="R6239" t="s">
        <v>15238</v>
      </c>
      <c r="S6239" t="s">
        <v>15237</v>
      </c>
      <c r="T6239" t="s">
        <v>15236</v>
      </c>
    </row>
    <row r="6240" spans="1:20">
      <c r="A6240" t="s">
        <v>15235</v>
      </c>
      <c r="D6240">
        <f>L6240/J6240</f>
        <v>1.1150932329452067E-3</v>
      </c>
      <c r="E6240">
        <v>1.3986000000000001E-3</v>
      </c>
      <c r="F6240">
        <v>5.5850499999999997E-2</v>
      </c>
      <c r="G6240">
        <v>2.5041899999999999E-2</v>
      </c>
      <c r="H6240">
        <v>1125</v>
      </c>
      <c r="I6240">
        <v>228.214</v>
      </c>
      <c r="J6240">
        <v>896.78599999999994</v>
      </c>
      <c r="K6240">
        <v>14</v>
      </c>
      <c r="L6240">
        <v>1</v>
      </c>
      <c r="M6240">
        <v>12.745799999999999</v>
      </c>
      <c r="N6240">
        <v>1.25423</v>
      </c>
      <c r="O6240" t="s">
        <v>15234</v>
      </c>
      <c r="P6240">
        <v>2</v>
      </c>
      <c r="Q6240" t="s">
        <v>260</v>
      </c>
      <c r="R6240" t="s">
        <v>259</v>
      </c>
      <c r="S6240" t="s">
        <v>7553</v>
      </c>
      <c r="T6240" t="s">
        <v>7552</v>
      </c>
    </row>
    <row r="6241" spans="1:20">
      <c r="A6241" t="s">
        <v>15233</v>
      </c>
      <c r="D6241">
        <f>L6241/J6241</f>
        <v>1.1147194994166301E-3</v>
      </c>
      <c r="E6241">
        <v>1.1144200000000001E-3</v>
      </c>
      <c r="F6241">
        <v>3.55223E-2</v>
      </c>
      <c r="G6241">
        <v>3.1372499999999998E-2</v>
      </c>
      <c r="H6241">
        <v>6798</v>
      </c>
      <c r="I6241">
        <v>1415.48</v>
      </c>
      <c r="J6241">
        <v>5382.52</v>
      </c>
      <c r="K6241">
        <v>55</v>
      </c>
      <c r="L6241">
        <v>6</v>
      </c>
      <c r="M6241">
        <v>49.137900000000002</v>
      </c>
      <c r="N6241">
        <v>5.8620599999999996</v>
      </c>
      <c r="O6241" t="s">
        <v>15232</v>
      </c>
      <c r="P6241">
        <v>6</v>
      </c>
      <c r="Q6241" t="s">
        <v>10565</v>
      </c>
      <c r="R6241" t="s">
        <v>280</v>
      </c>
      <c r="S6241" t="s">
        <v>15231</v>
      </c>
      <c r="T6241" t="s">
        <v>15230</v>
      </c>
    </row>
    <row r="6242" spans="1:20">
      <c r="A6242" t="s">
        <v>15229</v>
      </c>
      <c r="D6242">
        <f>L6242/J6242</f>
        <v>1.1146668985173816E-3</v>
      </c>
      <c r="E6242">
        <v>1.1497300000000001E-3</v>
      </c>
      <c r="F6242">
        <v>3.7013200000000003E-2</v>
      </c>
      <c r="G6242">
        <v>3.1062800000000002E-2</v>
      </c>
      <c r="H6242">
        <v>1140</v>
      </c>
      <c r="I6242">
        <v>242.87100000000001</v>
      </c>
      <c r="J6242">
        <v>897.12900000000002</v>
      </c>
      <c r="K6242">
        <v>10</v>
      </c>
      <c r="L6242">
        <v>1</v>
      </c>
      <c r="M6242">
        <v>8.9706899999999994</v>
      </c>
      <c r="N6242">
        <v>1.0293099999999999</v>
      </c>
      <c r="O6242" t="s">
        <v>1</v>
      </c>
      <c r="P6242">
        <v>0</v>
      </c>
      <c r="Q6242" t="s">
        <v>0</v>
      </c>
    </row>
    <row r="6243" spans="1:20">
      <c r="A6243" t="s">
        <v>15228</v>
      </c>
      <c r="D6243">
        <f>L6243/J6243</f>
        <v>1.1145116098674401E-3</v>
      </c>
      <c r="E6243">
        <v>1.07021E-3</v>
      </c>
      <c r="F6243">
        <v>5.5096100000000002E-2</v>
      </c>
      <c r="G6243">
        <v>1.9424400000000001E-2</v>
      </c>
      <c r="H6243">
        <v>1071</v>
      </c>
      <c r="I6243">
        <v>173.74600000000001</v>
      </c>
      <c r="J6243">
        <v>897.25400000000002</v>
      </c>
      <c r="K6243">
        <v>10</v>
      </c>
      <c r="L6243">
        <v>1</v>
      </c>
      <c r="M6243">
        <v>9.0883400000000005</v>
      </c>
      <c r="N6243">
        <v>0.91165799999999997</v>
      </c>
      <c r="O6243" t="s">
        <v>9220</v>
      </c>
      <c r="P6243">
        <v>1</v>
      </c>
      <c r="Q6243" t="s">
        <v>2757</v>
      </c>
      <c r="R6243" t="s">
        <v>0</v>
      </c>
      <c r="S6243" t="s">
        <v>2419</v>
      </c>
      <c r="T6243" t="s">
        <v>2418</v>
      </c>
    </row>
    <row r="6244" spans="1:20">
      <c r="A6244" t="s">
        <v>15227</v>
      </c>
      <c r="D6244">
        <f>L6244/J6244</f>
        <v>1.1139392791698925E-3</v>
      </c>
      <c r="E6244">
        <v>1.1923400000000001E-3</v>
      </c>
      <c r="F6244">
        <v>0.12428599999999999</v>
      </c>
      <c r="G6244">
        <v>9.5934799999999997E-3</v>
      </c>
      <c r="H6244">
        <v>4266</v>
      </c>
      <c r="I6244">
        <v>675.14200000000005</v>
      </c>
      <c r="J6244">
        <v>3590.86</v>
      </c>
      <c r="K6244">
        <v>85</v>
      </c>
      <c r="L6244">
        <v>4</v>
      </c>
      <c r="M6244">
        <v>80.873500000000007</v>
      </c>
      <c r="N6244">
        <v>4.1265299999999998</v>
      </c>
      <c r="O6244" t="s">
        <v>1</v>
      </c>
      <c r="P6244">
        <v>0</v>
      </c>
      <c r="Q6244" t="s">
        <v>0</v>
      </c>
      <c r="S6244" t="s">
        <v>6102</v>
      </c>
      <c r="T6244" t="s">
        <v>6101</v>
      </c>
    </row>
    <row r="6245" spans="1:20">
      <c r="A6245" t="s">
        <v>15226</v>
      </c>
      <c r="D6245">
        <f>L6245/J6245</f>
        <v>1.1132138483802739E-3</v>
      </c>
      <c r="E6245">
        <v>1.1645399999999999E-3</v>
      </c>
      <c r="F6245">
        <v>9.3752199999999994E-2</v>
      </c>
      <c r="G6245">
        <v>1.2421400000000001E-2</v>
      </c>
      <c r="H6245">
        <v>2199</v>
      </c>
      <c r="I6245">
        <v>402.40199999999999</v>
      </c>
      <c r="J6245">
        <v>1796.6</v>
      </c>
      <c r="K6245">
        <v>38</v>
      </c>
      <c r="L6245">
        <v>2</v>
      </c>
      <c r="M6245">
        <v>36.003300000000003</v>
      </c>
      <c r="N6245">
        <v>1.9966600000000001</v>
      </c>
      <c r="O6245" t="s">
        <v>14816</v>
      </c>
      <c r="P6245">
        <v>1</v>
      </c>
      <c r="Q6245" t="s">
        <v>2768</v>
      </c>
      <c r="R6245" t="s">
        <v>0</v>
      </c>
      <c r="S6245" t="s">
        <v>14815</v>
      </c>
      <c r="T6245" t="s">
        <v>14814</v>
      </c>
    </row>
    <row r="6246" spans="1:20">
      <c r="A6246" t="s">
        <v>15225</v>
      </c>
      <c r="D6246">
        <f>L6246/J6246</f>
        <v>1.1124769856323598E-3</v>
      </c>
      <c r="E6246">
        <v>1.13079E-3</v>
      </c>
      <c r="F6246">
        <v>7.7626299999999995E-2</v>
      </c>
      <c r="G6246">
        <v>1.4567099999999999E-2</v>
      </c>
      <c r="H6246">
        <v>2166</v>
      </c>
      <c r="I6246">
        <v>368.20800000000003</v>
      </c>
      <c r="J6246">
        <v>1797.79</v>
      </c>
      <c r="K6246">
        <v>29</v>
      </c>
      <c r="L6246">
        <v>2</v>
      </c>
      <c r="M6246">
        <v>27.074300000000001</v>
      </c>
      <c r="N6246">
        <v>1.9256599999999999</v>
      </c>
      <c r="O6246" t="s">
        <v>13559</v>
      </c>
      <c r="P6246">
        <v>6</v>
      </c>
      <c r="Q6246" t="s">
        <v>13558</v>
      </c>
      <c r="R6246" t="s">
        <v>0</v>
      </c>
      <c r="S6246" t="s">
        <v>1381</v>
      </c>
      <c r="T6246" t="s">
        <v>1380</v>
      </c>
    </row>
    <row r="6247" spans="1:20">
      <c r="A6247" t="s">
        <v>15224</v>
      </c>
      <c r="D6247">
        <f>L6247/J6247</f>
        <v>1.1122889014701122E-3</v>
      </c>
      <c r="E6247">
        <v>1.1007600000000001E-3</v>
      </c>
      <c r="F6247">
        <v>4.2469300000000001E-2</v>
      </c>
      <c r="G6247">
        <v>2.5919000000000001E-2</v>
      </c>
      <c r="H6247">
        <v>1167</v>
      </c>
      <c r="I6247">
        <v>267.95299999999997</v>
      </c>
      <c r="J6247">
        <v>899.04700000000003</v>
      </c>
      <c r="K6247">
        <v>12</v>
      </c>
      <c r="L6247">
        <v>1</v>
      </c>
      <c r="M6247">
        <v>11.039899999999999</v>
      </c>
      <c r="N6247">
        <v>0.96008199999999999</v>
      </c>
      <c r="O6247" t="s">
        <v>15223</v>
      </c>
      <c r="P6247">
        <v>1</v>
      </c>
      <c r="Q6247" t="s">
        <v>7842</v>
      </c>
      <c r="R6247" t="s">
        <v>7841</v>
      </c>
      <c r="S6247" t="s">
        <v>7840</v>
      </c>
      <c r="T6247" t="s">
        <v>7120</v>
      </c>
    </row>
    <row r="6248" spans="1:20">
      <c r="A6248" t="s">
        <v>15222</v>
      </c>
      <c r="D6248">
        <f>L6248/J6248</f>
        <v>1.1120143138482479E-3</v>
      </c>
      <c r="E6248">
        <v>1.04323E-3</v>
      </c>
      <c r="F6248">
        <v>0.10310800000000001</v>
      </c>
      <c r="G6248">
        <v>1.0117900000000001E-2</v>
      </c>
      <c r="H6248">
        <v>1155</v>
      </c>
      <c r="I6248">
        <v>255.73099999999999</v>
      </c>
      <c r="J6248">
        <v>899.26900000000001</v>
      </c>
      <c r="K6248">
        <v>24</v>
      </c>
      <c r="L6248">
        <v>1</v>
      </c>
      <c r="M6248">
        <v>23.1754</v>
      </c>
      <c r="N6248">
        <v>0.82456700000000005</v>
      </c>
      <c r="O6248" t="s">
        <v>1682</v>
      </c>
      <c r="P6248">
        <v>0</v>
      </c>
      <c r="Q6248" t="s">
        <v>0</v>
      </c>
      <c r="S6248" t="s">
        <v>15221</v>
      </c>
      <c r="T6248" t="s">
        <v>15220</v>
      </c>
    </row>
    <row r="6249" spans="1:20">
      <c r="A6249" t="s">
        <v>15219</v>
      </c>
      <c r="D6249">
        <f>L6249/J6249</f>
        <v>1.1107013857110488E-3</v>
      </c>
      <c r="E6249">
        <v>1.56296E-3</v>
      </c>
      <c r="F6249">
        <v>0.19983999999999999</v>
      </c>
      <c r="G6249">
        <v>7.8210899999999993E-3</v>
      </c>
      <c r="H6249">
        <v>1011</v>
      </c>
      <c r="I6249">
        <v>110.66800000000001</v>
      </c>
      <c r="J6249">
        <v>900.33199999999999</v>
      </c>
      <c r="K6249">
        <v>21</v>
      </c>
      <c r="L6249">
        <v>1</v>
      </c>
      <c r="M6249">
        <v>19.7437</v>
      </c>
      <c r="N6249">
        <v>1.2562599999999999</v>
      </c>
      <c r="O6249" t="s">
        <v>15159</v>
      </c>
      <c r="P6249">
        <v>0</v>
      </c>
      <c r="Q6249" t="s">
        <v>0</v>
      </c>
      <c r="S6249" t="s">
        <v>780</v>
      </c>
      <c r="T6249" t="s">
        <v>779</v>
      </c>
    </row>
    <row r="6250" spans="1:20">
      <c r="A6250" t="s">
        <v>15218</v>
      </c>
      <c r="D6250">
        <f>L6250/J6250</f>
        <v>1.1105854340056817E-3</v>
      </c>
      <c r="E6250">
        <v>1.10498E-3</v>
      </c>
      <c r="F6250">
        <v>0.114611</v>
      </c>
      <c r="G6250">
        <v>9.6410999999999997E-3</v>
      </c>
      <c r="H6250">
        <v>1020</v>
      </c>
      <c r="I6250">
        <v>119.574</v>
      </c>
      <c r="J6250">
        <v>900.42600000000004</v>
      </c>
      <c r="K6250">
        <v>14</v>
      </c>
      <c r="L6250">
        <v>1</v>
      </c>
      <c r="M6250">
        <v>13.0524</v>
      </c>
      <c r="N6250">
        <v>0.94760800000000001</v>
      </c>
      <c r="O6250" t="s">
        <v>13728</v>
      </c>
      <c r="P6250">
        <v>2</v>
      </c>
      <c r="Q6250" t="s">
        <v>3151</v>
      </c>
      <c r="R6250" t="s">
        <v>0</v>
      </c>
      <c r="S6250" t="s">
        <v>13726</v>
      </c>
      <c r="T6250" t="s">
        <v>13725</v>
      </c>
    </row>
    <row r="6251" spans="1:20">
      <c r="A6251" t="s">
        <v>15217</v>
      </c>
      <c r="D6251">
        <f>L6251/J6251</f>
        <v>1.110455942105269E-3</v>
      </c>
      <c r="E6251">
        <v>1.1345299999999999E-3</v>
      </c>
      <c r="F6251">
        <v>5.0071499999999998E-2</v>
      </c>
      <c r="G6251">
        <v>2.26581E-2</v>
      </c>
      <c r="H6251">
        <v>1149</v>
      </c>
      <c r="I6251">
        <v>248.46899999999999</v>
      </c>
      <c r="J6251">
        <v>900.53099999999995</v>
      </c>
      <c r="K6251">
        <v>13</v>
      </c>
      <c r="L6251">
        <v>1</v>
      </c>
      <c r="M6251">
        <v>12.013400000000001</v>
      </c>
      <c r="N6251">
        <v>0.98655000000000004</v>
      </c>
      <c r="O6251" t="s">
        <v>15216</v>
      </c>
      <c r="P6251">
        <v>0</v>
      </c>
      <c r="Q6251" t="s">
        <v>0</v>
      </c>
    </row>
    <row r="6252" spans="1:20">
      <c r="A6252" t="s">
        <v>15215</v>
      </c>
      <c r="D6252">
        <f>L6252/J6252</f>
        <v>1.1091540703736075E-3</v>
      </c>
      <c r="E6252">
        <v>1.06153E-3</v>
      </c>
      <c r="F6252">
        <v>6.60665E-2</v>
      </c>
      <c r="G6252">
        <v>1.6067600000000001E-2</v>
      </c>
      <c r="H6252">
        <v>1062</v>
      </c>
      <c r="I6252">
        <v>160.41200000000001</v>
      </c>
      <c r="J6252">
        <v>901.58799999999997</v>
      </c>
      <c r="K6252">
        <v>11</v>
      </c>
      <c r="L6252">
        <v>1</v>
      </c>
      <c r="M6252">
        <v>10.088900000000001</v>
      </c>
      <c r="N6252">
        <v>0.91110100000000005</v>
      </c>
      <c r="O6252" t="s">
        <v>15214</v>
      </c>
      <c r="P6252">
        <v>7</v>
      </c>
      <c r="Q6252" t="s">
        <v>15213</v>
      </c>
      <c r="R6252" t="s">
        <v>13346</v>
      </c>
      <c r="S6252" t="s">
        <v>15212</v>
      </c>
      <c r="T6252" t="s">
        <v>15211</v>
      </c>
    </row>
    <row r="6253" spans="1:20">
      <c r="A6253" t="s">
        <v>15210</v>
      </c>
      <c r="D6253">
        <f>L6253/J6253</f>
        <v>1.108348859453606E-3</v>
      </c>
      <c r="E6253">
        <v>1.06752E-3</v>
      </c>
      <c r="F6253">
        <v>8.9801699999999998E-2</v>
      </c>
      <c r="G6253">
        <v>1.18875E-2</v>
      </c>
      <c r="H6253">
        <v>1113</v>
      </c>
      <c r="I6253">
        <v>210.75700000000001</v>
      </c>
      <c r="J6253">
        <v>902.24300000000005</v>
      </c>
      <c r="K6253">
        <v>19</v>
      </c>
      <c r="L6253">
        <v>1</v>
      </c>
      <c r="M6253">
        <v>18.079899999999999</v>
      </c>
      <c r="N6253">
        <v>0.92008500000000004</v>
      </c>
      <c r="O6253" t="s">
        <v>1</v>
      </c>
      <c r="P6253">
        <v>0</v>
      </c>
      <c r="Q6253" t="s">
        <v>0</v>
      </c>
    </row>
    <row r="6254" spans="1:20">
      <c r="A6254" t="s">
        <v>15209</v>
      </c>
      <c r="D6254">
        <f>L6254/J6254</f>
        <v>1.1073473604714642E-3</v>
      </c>
      <c r="E6254">
        <v>1.17939E-3</v>
      </c>
      <c r="F6254">
        <v>0.10878599999999999</v>
      </c>
      <c r="G6254">
        <v>1.08413E-2</v>
      </c>
      <c r="H6254">
        <v>1032</v>
      </c>
      <c r="I6254">
        <v>128.941</v>
      </c>
      <c r="J6254">
        <v>903.05899999999997</v>
      </c>
      <c r="K6254">
        <v>14</v>
      </c>
      <c r="L6254">
        <v>1</v>
      </c>
      <c r="M6254">
        <v>13.012</v>
      </c>
      <c r="N6254">
        <v>0.98799199999999998</v>
      </c>
      <c r="O6254" t="s">
        <v>15208</v>
      </c>
      <c r="P6254">
        <v>4</v>
      </c>
      <c r="Q6254" t="s">
        <v>15207</v>
      </c>
      <c r="R6254" t="s">
        <v>5222</v>
      </c>
      <c r="S6254" t="s">
        <v>15206</v>
      </c>
      <c r="T6254" t="s">
        <v>15205</v>
      </c>
    </row>
    <row r="6255" spans="1:20">
      <c r="A6255" t="s">
        <v>15204</v>
      </c>
      <c r="D6255">
        <f>L6255/J6255</f>
        <v>1.1072075892436996E-3</v>
      </c>
      <c r="E6255">
        <v>1.30328E-3</v>
      </c>
      <c r="F6255">
        <v>2.8433500000000001E-3</v>
      </c>
      <c r="G6255">
        <v>0.45835999999999999</v>
      </c>
      <c r="H6255">
        <v>1194</v>
      </c>
      <c r="I6255">
        <v>290.827</v>
      </c>
      <c r="J6255">
        <v>903.173</v>
      </c>
      <c r="K6255">
        <v>2</v>
      </c>
      <c r="L6255">
        <v>1</v>
      </c>
      <c r="M6255">
        <v>0.82526900000000003</v>
      </c>
      <c r="N6255">
        <v>1.1747300000000001</v>
      </c>
      <c r="O6255" t="s">
        <v>15203</v>
      </c>
      <c r="P6255">
        <v>3</v>
      </c>
      <c r="Q6255" t="s">
        <v>15202</v>
      </c>
      <c r="R6255" t="s">
        <v>0</v>
      </c>
      <c r="S6255" t="s">
        <v>269</v>
      </c>
      <c r="T6255" t="s">
        <v>268</v>
      </c>
    </row>
    <row r="6256" spans="1:20">
      <c r="A6256" t="s">
        <v>15201</v>
      </c>
      <c r="D6256">
        <f>L6256/J6256</f>
        <v>1.1068411638656206E-3</v>
      </c>
      <c r="E6256">
        <v>1.36225E-3</v>
      </c>
      <c r="F6256">
        <v>4.9682900000000002E-2</v>
      </c>
      <c r="G6256">
        <v>2.74188E-2</v>
      </c>
      <c r="H6256">
        <v>1086</v>
      </c>
      <c r="I6256">
        <v>182.52799999999999</v>
      </c>
      <c r="J6256">
        <v>903.47199999999998</v>
      </c>
      <c r="K6256">
        <v>10</v>
      </c>
      <c r="L6256">
        <v>1</v>
      </c>
      <c r="M6256">
        <v>8.8050099999999993</v>
      </c>
      <c r="N6256">
        <v>1.19499</v>
      </c>
      <c r="O6256" t="s">
        <v>15200</v>
      </c>
      <c r="P6256">
        <v>0</v>
      </c>
      <c r="Q6256" t="s">
        <v>0</v>
      </c>
      <c r="S6256" t="s">
        <v>15199</v>
      </c>
      <c r="T6256" t="s">
        <v>15198</v>
      </c>
    </row>
    <row r="6257" spans="1:20">
      <c r="A6257" t="s">
        <v>15197</v>
      </c>
      <c r="D6257">
        <f>L6257/J6257</f>
        <v>1.105864398907406E-3</v>
      </c>
      <c r="E6257">
        <v>1.20593E-3</v>
      </c>
      <c r="F6257">
        <v>2.3938600000000001E-2</v>
      </c>
      <c r="G6257">
        <v>5.0375900000000001E-2</v>
      </c>
      <c r="H6257">
        <v>1161</v>
      </c>
      <c r="I6257">
        <v>256.73</v>
      </c>
      <c r="J6257">
        <v>904.27</v>
      </c>
      <c r="K6257">
        <v>7</v>
      </c>
      <c r="L6257">
        <v>1</v>
      </c>
      <c r="M6257">
        <v>5.9451200000000002</v>
      </c>
      <c r="N6257">
        <v>1.05488</v>
      </c>
      <c r="O6257" t="s">
        <v>15196</v>
      </c>
      <c r="P6257">
        <v>0</v>
      </c>
      <c r="Q6257" t="s">
        <v>0</v>
      </c>
    </row>
    <row r="6258" spans="1:20">
      <c r="A6258" t="s">
        <v>15195</v>
      </c>
      <c r="D6258">
        <f>L6258/J6258</f>
        <v>1.1057396734971893E-3</v>
      </c>
      <c r="E6258">
        <v>1.70506E-3</v>
      </c>
      <c r="F6258">
        <v>0.105088</v>
      </c>
      <c r="G6258">
        <v>1.6225099999999999E-2</v>
      </c>
      <c r="H6258">
        <v>1065</v>
      </c>
      <c r="I6258">
        <v>160.62799999999999</v>
      </c>
      <c r="J6258">
        <v>904.37199999999996</v>
      </c>
      <c r="K6258">
        <v>18</v>
      </c>
      <c r="L6258">
        <v>1</v>
      </c>
      <c r="M6258">
        <v>16.493300000000001</v>
      </c>
      <c r="N6258">
        <v>1.50668</v>
      </c>
      <c r="O6258" t="s">
        <v>2867</v>
      </c>
      <c r="P6258">
        <v>0</v>
      </c>
      <c r="Q6258" t="s">
        <v>0</v>
      </c>
    </row>
    <row r="6259" spans="1:20">
      <c r="A6259" t="s">
        <v>15194</v>
      </c>
      <c r="D6259">
        <f>L6259/J6259</f>
        <v>1.1054560890732298E-3</v>
      </c>
      <c r="E6259">
        <v>1.15532E-3</v>
      </c>
      <c r="F6259">
        <v>3.5825799999999998E-2</v>
      </c>
      <c r="G6259">
        <v>3.2248100000000002E-2</v>
      </c>
      <c r="H6259">
        <v>1164</v>
      </c>
      <c r="I6259">
        <v>259.39600000000002</v>
      </c>
      <c r="J6259">
        <v>904.60400000000004</v>
      </c>
      <c r="K6259">
        <v>10</v>
      </c>
      <c r="L6259">
        <v>1</v>
      </c>
      <c r="M6259">
        <v>8.9890799999999995</v>
      </c>
      <c r="N6259">
        <v>1.01092</v>
      </c>
      <c r="O6259" t="s">
        <v>1</v>
      </c>
      <c r="P6259">
        <v>1</v>
      </c>
      <c r="Q6259" t="s">
        <v>1471</v>
      </c>
      <c r="R6259" t="s">
        <v>0</v>
      </c>
      <c r="S6259" t="s">
        <v>10575</v>
      </c>
      <c r="T6259" t="s">
        <v>10574</v>
      </c>
    </row>
    <row r="6260" spans="1:20">
      <c r="A6260" t="s">
        <v>15193</v>
      </c>
      <c r="D6260">
        <f>L6260/J6260</f>
        <v>1.1048820317454706E-3</v>
      </c>
      <c r="E6260">
        <v>8.2544900000000002E-4</v>
      </c>
      <c r="F6260">
        <v>0.21665000000000001</v>
      </c>
      <c r="G6260">
        <v>3.8100600000000001E-3</v>
      </c>
      <c r="H6260">
        <v>1062</v>
      </c>
      <c r="I6260">
        <v>156.92599999999999</v>
      </c>
      <c r="J6260">
        <v>905.07399999999996</v>
      </c>
      <c r="K6260">
        <v>31</v>
      </c>
      <c r="L6260">
        <v>1</v>
      </c>
      <c r="M6260">
        <v>30.333400000000001</v>
      </c>
      <c r="N6260">
        <v>0.66656499999999996</v>
      </c>
      <c r="O6260" t="s">
        <v>15192</v>
      </c>
      <c r="P6260">
        <v>3</v>
      </c>
      <c r="Q6260" t="s">
        <v>15191</v>
      </c>
      <c r="R6260" t="s">
        <v>0</v>
      </c>
      <c r="S6260" t="s">
        <v>15190</v>
      </c>
      <c r="T6260" t="s">
        <v>15189</v>
      </c>
    </row>
    <row r="6261" spans="1:20">
      <c r="A6261" t="s">
        <v>15188</v>
      </c>
      <c r="D6261">
        <f>L6261/J6261</f>
        <v>1.1030405312243198E-3</v>
      </c>
      <c r="E6261">
        <v>1.0429899999999999E-3</v>
      </c>
      <c r="F6261">
        <v>9.1746300000000003E-2</v>
      </c>
      <c r="G6261">
        <v>1.13682E-2</v>
      </c>
      <c r="H6261">
        <v>2193</v>
      </c>
      <c r="I6261">
        <v>379.82799999999997</v>
      </c>
      <c r="J6261">
        <v>1813.17</v>
      </c>
      <c r="K6261">
        <v>35</v>
      </c>
      <c r="L6261">
        <v>2</v>
      </c>
      <c r="M6261">
        <v>33.198399999999999</v>
      </c>
      <c r="N6261">
        <v>1.8016099999999999</v>
      </c>
      <c r="O6261" t="s">
        <v>12060</v>
      </c>
      <c r="P6261">
        <v>3</v>
      </c>
      <c r="Q6261" t="s">
        <v>4134</v>
      </c>
      <c r="R6261" t="s">
        <v>0</v>
      </c>
      <c r="S6261" t="s">
        <v>9355</v>
      </c>
      <c r="T6261" t="s">
        <v>9354</v>
      </c>
    </row>
    <row r="6262" spans="1:20">
      <c r="A6262" t="s">
        <v>15187</v>
      </c>
      <c r="D6262">
        <f>L6262/J6262</f>
        <v>1.1022927689594356E-3</v>
      </c>
      <c r="E6262">
        <v>1.1416200000000001E-3</v>
      </c>
      <c r="F6262">
        <v>1.8095400000000001E-2</v>
      </c>
      <c r="G6262">
        <v>6.3088599999999995E-2</v>
      </c>
      <c r="H6262">
        <v>1131</v>
      </c>
      <c r="I6262">
        <v>223.8</v>
      </c>
      <c r="J6262">
        <v>907.2</v>
      </c>
      <c r="K6262">
        <v>5</v>
      </c>
      <c r="L6262">
        <v>1</v>
      </c>
      <c r="M6262">
        <v>3.9817200000000001</v>
      </c>
      <c r="N6262">
        <v>1.0182800000000001</v>
      </c>
      <c r="O6262" t="s">
        <v>1</v>
      </c>
      <c r="P6262">
        <v>0</v>
      </c>
      <c r="Q6262" t="s">
        <v>0</v>
      </c>
    </row>
    <row r="6263" spans="1:20">
      <c r="A6263" t="s">
        <v>15186</v>
      </c>
      <c r="D6263">
        <f>L6263/J6263</f>
        <v>1.1017219914726719E-3</v>
      </c>
      <c r="E6263">
        <v>1.6053E-3</v>
      </c>
      <c r="F6263">
        <v>6.3653500000000002E-2</v>
      </c>
      <c r="G6263">
        <v>2.5219399999999999E-2</v>
      </c>
      <c r="H6263">
        <v>2118</v>
      </c>
      <c r="I6263">
        <v>302.65899999999999</v>
      </c>
      <c r="J6263">
        <v>1815.34</v>
      </c>
      <c r="K6263">
        <v>21</v>
      </c>
      <c r="L6263">
        <v>2</v>
      </c>
      <c r="M6263">
        <v>18.2408</v>
      </c>
      <c r="N6263">
        <v>2.7591999999999999</v>
      </c>
      <c r="O6263" t="s">
        <v>11002</v>
      </c>
      <c r="P6263">
        <v>0</v>
      </c>
      <c r="Q6263" t="s">
        <v>0</v>
      </c>
      <c r="S6263" t="s">
        <v>11332</v>
      </c>
      <c r="T6263" t="s">
        <v>11331</v>
      </c>
    </row>
    <row r="6264" spans="1:20">
      <c r="A6264" t="s">
        <v>15185</v>
      </c>
      <c r="D6264">
        <f>L6264/J6264</f>
        <v>1.1012973282526818E-3</v>
      </c>
      <c r="E6264">
        <v>1.1322400000000001E-3</v>
      </c>
      <c r="F6264">
        <v>4.9023299999999999E-2</v>
      </c>
      <c r="G6264">
        <v>2.3096100000000001E-2</v>
      </c>
      <c r="H6264">
        <v>2181</v>
      </c>
      <c r="I6264">
        <v>364.96</v>
      </c>
      <c r="J6264">
        <v>1816.04</v>
      </c>
      <c r="K6264">
        <v>19</v>
      </c>
      <c r="L6264">
        <v>2</v>
      </c>
      <c r="M6264">
        <v>17.041499999999999</v>
      </c>
      <c r="N6264">
        <v>1.95851</v>
      </c>
      <c r="O6264" t="s">
        <v>1</v>
      </c>
      <c r="P6264">
        <v>3</v>
      </c>
      <c r="Q6264" t="s">
        <v>15184</v>
      </c>
      <c r="R6264" t="s">
        <v>0</v>
      </c>
      <c r="S6264" t="s">
        <v>7956</v>
      </c>
      <c r="T6264" t="s">
        <v>7955</v>
      </c>
    </row>
    <row r="6265" spans="1:20">
      <c r="A6265" t="s">
        <v>15183</v>
      </c>
      <c r="D6265">
        <f>L6265/J6265</f>
        <v>1.1011093676879457E-3</v>
      </c>
      <c r="E6265">
        <v>1.16434E-3</v>
      </c>
      <c r="F6265">
        <v>6.0292800000000001E-2</v>
      </c>
      <c r="G6265">
        <v>1.9311399999999999E-2</v>
      </c>
      <c r="H6265">
        <v>2238</v>
      </c>
      <c r="I6265">
        <v>421.65199999999999</v>
      </c>
      <c r="J6265">
        <v>1816.35</v>
      </c>
      <c r="K6265">
        <v>27</v>
      </c>
      <c r="L6265">
        <v>2</v>
      </c>
      <c r="M6265">
        <v>24.926400000000001</v>
      </c>
      <c r="N6265">
        <v>2.0735700000000001</v>
      </c>
      <c r="O6265" t="s">
        <v>15182</v>
      </c>
      <c r="P6265">
        <v>2</v>
      </c>
      <c r="Q6265" t="s">
        <v>11945</v>
      </c>
      <c r="R6265" t="s">
        <v>4825</v>
      </c>
      <c r="S6265" t="s">
        <v>11944</v>
      </c>
      <c r="T6265" t="s">
        <v>11943</v>
      </c>
    </row>
    <row r="6266" spans="1:20">
      <c r="A6266" t="s">
        <v>15181</v>
      </c>
      <c r="D6266">
        <f>L6266/J6266</f>
        <v>1.1009497526532888E-3</v>
      </c>
      <c r="E6266">
        <v>1.10596E-3</v>
      </c>
      <c r="F6266">
        <v>5.3672699999999997E-2</v>
      </c>
      <c r="G6266">
        <v>2.0605700000000001E-2</v>
      </c>
      <c r="H6266">
        <v>3408</v>
      </c>
      <c r="I6266">
        <v>683.08100000000002</v>
      </c>
      <c r="J6266">
        <v>2724.92</v>
      </c>
      <c r="K6266">
        <v>39</v>
      </c>
      <c r="L6266">
        <v>3</v>
      </c>
      <c r="M6266">
        <v>36.037700000000001</v>
      </c>
      <c r="N6266">
        <v>2.9622799999999998</v>
      </c>
      <c r="O6266" t="s">
        <v>15180</v>
      </c>
      <c r="P6266">
        <v>1</v>
      </c>
      <c r="R6266" t="s">
        <v>0</v>
      </c>
      <c r="S6266" t="s">
        <v>2106</v>
      </c>
      <c r="T6266" t="s">
        <v>2105</v>
      </c>
    </row>
    <row r="6267" spans="1:20">
      <c r="A6267" t="s">
        <v>15179</v>
      </c>
      <c r="D6267">
        <f>L6267/J6267</f>
        <v>1.1003666421651693E-3</v>
      </c>
      <c r="E6267">
        <v>2.1649799999999999E-3</v>
      </c>
      <c r="F6267">
        <v>7.0291599999999996E-2</v>
      </c>
      <c r="G6267">
        <v>3.0799900000000002E-2</v>
      </c>
      <c r="H6267">
        <v>1104</v>
      </c>
      <c r="I6267">
        <v>195.21199999999999</v>
      </c>
      <c r="J6267">
        <v>908.78800000000001</v>
      </c>
      <c r="K6267">
        <v>15</v>
      </c>
      <c r="L6267">
        <v>1</v>
      </c>
      <c r="M6267">
        <v>13.1189</v>
      </c>
      <c r="N6267">
        <v>1.88107</v>
      </c>
      <c r="O6267" t="s">
        <v>15178</v>
      </c>
      <c r="P6267">
        <v>3</v>
      </c>
      <c r="Q6267" t="s">
        <v>417</v>
      </c>
      <c r="R6267" t="s">
        <v>0</v>
      </c>
      <c r="S6267" t="s">
        <v>15177</v>
      </c>
      <c r="T6267" t="s">
        <v>15176</v>
      </c>
    </row>
    <row r="6268" spans="1:20">
      <c r="A6268" t="s">
        <v>15175</v>
      </c>
      <c r="D6268">
        <f>L6268/J6268</f>
        <v>1.1003121585593833E-3</v>
      </c>
      <c r="E6268">
        <v>9.3539000000000003E-4</v>
      </c>
      <c r="F6268">
        <v>3.7934599999999999E-2</v>
      </c>
      <c r="G6268">
        <v>2.46579E-2</v>
      </c>
      <c r="H6268">
        <v>1065</v>
      </c>
      <c r="I6268">
        <v>156.167</v>
      </c>
      <c r="J6268">
        <v>908.83299999999997</v>
      </c>
      <c r="K6268">
        <v>6</v>
      </c>
      <c r="L6268">
        <v>1</v>
      </c>
      <c r="M6268">
        <v>5.2470499999999998</v>
      </c>
      <c r="N6268">
        <v>0.75295100000000004</v>
      </c>
      <c r="O6268" t="s">
        <v>15174</v>
      </c>
      <c r="P6268">
        <v>2</v>
      </c>
      <c r="Q6268" t="s">
        <v>10933</v>
      </c>
      <c r="R6268" t="s">
        <v>0</v>
      </c>
      <c r="S6268" t="s">
        <v>15173</v>
      </c>
      <c r="T6268" t="s">
        <v>15172</v>
      </c>
    </row>
    <row r="6269" spans="1:20">
      <c r="A6269" t="s">
        <v>15171</v>
      </c>
      <c r="D6269">
        <f>L6269/J6269</f>
        <v>1.100020460380563E-3</v>
      </c>
      <c r="E6269">
        <v>1.08595E-3</v>
      </c>
      <c r="F6269">
        <v>7.7066999999999997E-2</v>
      </c>
      <c r="G6269">
        <v>1.4090999999999999E-2</v>
      </c>
      <c r="H6269">
        <v>1110</v>
      </c>
      <c r="I6269">
        <v>200.92599999999999</v>
      </c>
      <c r="J6269">
        <v>909.07399999999996</v>
      </c>
      <c r="K6269">
        <v>16</v>
      </c>
      <c r="L6269">
        <v>1</v>
      </c>
      <c r="M6269">
        <v>15.0411</v>
      </c>
      <c r="N6269">
        <v>0.958924</v>
      </c>
      <c r="O6269" t="s">
        <v>15170</v>
      </c>
      <c r="P6269">
        <v>6</v>
      </c>
      <c r="Q6269" t="s">
        <v>15169</v>
      </c>
      <c r="R6269" t="s">
        <v>15168</v>
      </c>
      <c r="S6269" t="s">
        <v>15167</v>
      </c>
      <c r="T6269" t="s">
        <v>15166</v>
      </c>
    </row>
    <row r="6270" spans="1:20">
      <c r="A6270" t="s">
        <v>15165</v>
      </c>
      <c r="D6270">
        <f>L6270/J6270</f>
        <v>1.0985377364190526E-3</v>
      </c>
      <c r="E6270">
        <v>1.4211199999999999E-3</v>
      </c>
      <c r="F6270">
        <v>1.5322000000000001E-2</v>
      </c>
      <c r="G6270">
        <v>9.2750399999999997E-2</v>
      </c>
      <c r="H6270">
        <v>1155</v>
      </c>
      <c r="I6270">
        <v>244.69900000000001</v>
      </c>
      <c r="J6270">
        <v>910.30100000000004</v>
      </c>
      <c r="K6270">
        <v>5</v>
      </c>
      <c r="L6270">
        <v>1</v>
      </c>
      <c r="M6270">
        <v>3.7173600000000002</v>
      </c>
      <c r="N6270">
        <v>1.28264</v>
      </c>
      <c r="O6270" t="s">
        <v>15164</v>
      </c>
      <c r="P6270">
        <v>4</v>
      </c>
      <c r="Q6270" t="s">
        <v>15163</v>
      </c>
      <c r="R6270" t="s">
        <v>15162</v>
      </c>
      <c r="S6270" t="s">
        <v>2997</v>
      </c>
      <c r="T6270" t="s">
        <v>2996</v>
      </c>
    </row>
    <row r="6271" spans="1:20">
      <c r="A6271" t="s">
        <v>15161</v>
      </c>
      <c r="D6271">
        <f>L6271/J6271</f>
        <v>1.0981939102951287E-3</v>
      </c>
      <c r="E6271">
        <v>1.0068500000000001E-3</v>
      </c>
      <c r="F6271">
        <v>0.13241</v>
      </c>
      <c r="G6271">
        <v>7.6040099999999996E-3</v>
      </c>
      <c r="H6271">
        <v>1110</v>
      </c>
      <c r="I6271">
        <v>199.41399999999999</v>
      </c>
      <c r="J6271">
        <v>910.58600000000001</v>
      </c>
      <c r="K6271">
        <v>25</v>
      </c>
      <c r="L6271">
        <v>1</v>
      </c>
      <c r="M6271">
        <v>24.161100000000001</v>
      </c>
      <c r="N6271">
        <v>0.83892900000000004</v>
      </c>
      <c r="O6271" t="s">
        <v>1</v>
      </c>
      <c r="P6271">
        <v>1</v>
      </c>
      <c r="Q6271" t="s">
        <v>318</v>
      </c>
      <c r="R6271" t="s">
        <v>0</v>
      </c>
      <c r="S6271" t="s">
        <v>1848</v>
      </c>
      <c r="T6271" t="s">
        <v>1847</v>
      </c>
    </row>
    <row r="6272" spans="1:20">
      <c r="A6272" t="s">
        <v>15160</v>
      </c>
      <c r="D6272">
        <f>L6272/J6272</f>
        <v>1.0973443170183836E-3</v>
      </c>
      <c r="E6272">
        <v>1.0637299999999999E-3</v>
      </c>
      <c r="F6272">
        <v>5.3272199999999999E-2</v>
      </c>
      <c r="G6272">
        <v>1.99679E-2</v>
      </c>
      <c r="H6272">
        <v>1047</v>
      </c>
      <c r="I6272">
        <v>135.709</v>
      </c>
      <c r="J6272">
        <v>911.29100000000005</v>
      </c>
      <c r="K6272">
        <v>8</v>
      </c>
      <c r="L6272">
        <v>1</v>
      </c>
      <c r="M6272">
        <v>7.0541499999999999</v>
      </c>
      <c r="N6272">
        <v>0.94585300000000005</v>
      </c>
      <c r="O6272" t="s">
        <v>15159</v>
      </c>
      <c r="P6272">
        <v>0</v>
      </c>
      <c r="Q6272" t="s">
        <v>0</v>
      </c>
      <c r="S6272" t="s">
        <v>13315</v>
      </c>
      <c r="T6272" t="s">
        <v>13314</v>
      </c>
    </row>
    <row r="6273" spans="1:20">
      <c r="A6273" t="s">
        <v>15158</v>
      </c>
      <c r="D6273">
        <f>L6273/J6273</f>
        <v>1.0969133953966932E-3</v>
      </c>
      <c r="E6273">
        <v>2.1473400000000002E-3</v>
      </c>
      <c r="F6273">
        <v>0.136573</v>
      </c>
      <c r="G6273">
        <v>1.5723000000000001E-2</v>
      </c>
      <c r="H6273">
        <v>1086</v>
      </c>
      <c r="I6273">
        <v>174.351</v>
      </c>
      <c r="J6273">
        <v>911.649</v>
      </c>
      <c r="K6273">
        <v>24</v>
      </c>
      <c r="L6273">
        <v>1</v>
      </c>
      <c r="M6273">
        <v>22.1768</v>
      </c>
      <c r="N6273">
        <v>1.82321</v>
      </c>
      <c r="O6273" t="s">
        <v>4455</v>
      </c>
      <c r="P6273">
        <v>3</v>
      </c>
      <c r="Q6273" t="s">
        <v>13952</v>
      </c>
      <c r="R6273" t="s">
        <v>0</v>
      </c>
      <c r="S6273" t="s">
        <v>15157</v>
      </c>
      <c r="T6273" t="s">
        <v>15156</v>
      </c>
    </row>
    <row r="6274" spans="1:20">
      <c r="A6274" t="s">
        <v>15155</v>
      </c>
      <c r="D6274">
        <f>L6274/J6274</f>
        <v>1.0967738397503744E-3</v>
      </c>
      <c r="E6274">
        <v>1.07076E-3</v>
      </c>
      <c r="F6274">
        <v>7.4931700000000004E-2</v>
      </c>
      <c r="G6274">
        <v>1.42898E-2</v>
      </c>
      <c r="H6274">
        <v>1101</v>
      </c>
      <c r="I6274">
        <v>189.23500000000001</v>
      </c>
      <c r="J6274">
        <v>911.76499999999999</v>
      </c>
      <c r="K6274">
        <v>14</v>
      </c>
      <c r="L6274">
        <v>1</v>
      </c>
      <c r="M6274">
        <v>13.0982</v>
      </c>
      <c r="N6274">
        <v>0.90181699999999998</v>
      </c>
      <c r="O6274" t="s">
        <v>6476</v>
      </c>
      <c r="P6274">
        <v>7</v>
      </c>
      <c r="Q6274" t="s">
        <v>6554</v>
      </c>
      <c r="R6274" t="s">
        <v>0</v>
      </c>
      <c r="S6274" t="s">
        <v>1635</v>
      </c>
      <c r="T6274" t="s">
        <v>1634</v>
      </c>
    </row>
    <row r="6275" spans="1:20">
      <c r="A6275" t="s">
        <v>15154</v>
      </c>
      <c r="D6275">
        <f>L6275/J6275</f>
        <v>1.0966716016888743E-3</v>
      </c>
      <c r="E6275">
        <v>1.14836E-3</v>
      </c>
      <c r="F6275">
        <v>6.4794400000000002E-2</v>
      </c>
      <c r="G6275">
        <v>1.7723099999999999E-2</v>
      </c>
      <c r="H6275">
        <v>1194</v>
      </c>
      <c r="I6275">
        <v>282.14999999999998</v>
      </c>
      <c r="J6275">
        <v>911.85</v>
      </c>
      <c r="K6275">
        <v>19</v>
      </c>
      <c r="L6275">
        <v>1</v>
      </c>
      <c r="M6275">
        <v>17.970700000000001</v>
      </c>
      <c r="N6275">
        <v>1.0293099999999999</v>
      </c>
      <c r="O6275" t="s">
        <v>15153</v>
      </c>
      <c r="P6275">
        <v>2</v>
      </c>
      <c r="Q6275" t="s">
        <v>10083</v>
      </c>
      <c r="R6275" t="s">
        <v>2154</v>
      </c>
      <c r="S6275" t="s">
        <v>10082</v>
      </c>
      <c r="T6275" t="s">
        <v>10081</v>
      </c>
    </row>
    <row r="6276" spans="1:20">
      <c r="A6276" t="s">
        <v>15152</v>
      </c>
      <c r="D6276">
        <f>L6276/J6276</f>
        <v>1.0952794550765654E-3</v>
      </c>
      <c r="E6276">
        <v>1.0703900000000001E-3</v>
      </c>
      <c r="F6276">
        <v>1.40199E-2</v>
      </c>
      <c r="G6276">
        <v>7.6348200000000005E-2</v>
      </c>
      <c r="H6276">
        <v>1200</v>
      </c>
      <c r="I6276">
        <v>286.99099999999999</v>
      </c>
      <c r="J6276">
        <v>913.00900000000001</v>
      </c>
      <c r="K6276">
        <v>5</v>
      </c>
      <c r="L6276">
        <v>1</v>
      </c>
      <c r="M6276">
        <v>4.0228900000000003</v>
      </c>
      <c r="N6276">
        <v>0.97711199999999998</v>
      </c>
      <c r="O6276" t="s">
        <v>6593</v>
      </c>
      <c r="P6276">
        <v>2</v>
      </c>
      <c r="Q6276" t="s">
        <v>15151</v>
      </c>
    </row>
    <row r="6277" spans="1:20">
      <c r="A6277" t="s">
        <v>15150</v>
      </c>
      <c r="D6277">
        <f>L6277/J6277</f>
        <v>1.0950695588183763E-3</v>
      </c>
      <c r="E6277">
        <v>9.8488400000000011E-4</v>
      </c>
      <c r="F6277">
        <v>0.12731400000000001</v>
      </c>
      <c r="G6277">
        <v>7.7358599999999998E-3</v>
      </c>
      <c r="H6277">
        <v>1050</v>
      </c>
      <c r="I6277">
        <v>136.816</v>
      </c>
      <c r="J6277">
        <v>913.18399999999997</v>
      </c>
      <c r="K6277">
        <v>17</v>
      </c>
      <c r="L6277">
        <v>1</v>
      </c>
      <c r="M6277">
        <v>16.165299999999998</v>
      </c>
      <c r="N6277">
        <v>0.83467199999999997</v>
      </c>
      <c r="O6277" t="s">
        <v>15149</v>
      </c>
      <c r="P6277">
        <v>6</v>
      </c>
      <c r="Q6277" t="s">
        <v>15148</v>
      </c>
      <c r="R6277" t="s">
        <v>280</v>
      </c>
      <c r="S6277" t="s">
        <v>15147</v>
      </c>
      <c r="T6277" t="s">
        <v>15146</v>
      </c>
    </row>
    <row r="6278" spans="1:20">
      <c r="A6278" t="s">
        <v>15145</v>
      </c>
      <c r="D6278">
        <f>L6278/J6278</f>
        <v>1.0943960356598005E-3</v>
      </c>
      <c r="E6278">
        <v>2.0554200000000001E-3</v>
      </c>
      <c r="F6278">
        <v>6.4756499999999995E-2</v>
      </c>
      <c r="G6278">
        <v>3.17408E-2</v>
      </c>
      <c r="H6278">
        <v>1125</v>
      </c>
      <c r="I6278">
        <v>211.25399999999999</v>
      </c>
      <c r="J6278">
        <v>913.74599999999998</v>
      </c>
      <c r="K6278">
        <v>14</v>
      </c>
      <c r="L6278">
        <v>1</v>
      </c>
      <c r="M6278">
        <v>12.31</v>
      </c>
      <c r="N6278">
        <v>1.6900299999999999</v>
      </c>
      <c r="O6278" t="s">
        <v>15144</v>
      </c>
      <c r="P6278">
        <v>1</v>
      </c>
      <c r="Q6278" t="s">
        <v>180</v>
      </c>
      <c r="R6278" t="s">
        <v>0</v>
      </c>
      <c r="S6278" t="s">
        <v>15143</v>
      </c>
      <c r="T6278" t="s">
        <v>15142</v>
      </c>
    </row>
    <row r="6279" spans="1:20">
      <c r="A6279" t="s">
        <v>15141</v>
      </c>
      <c r="D6279">
        <f>L6279/J6279</f>
        <v>1.0939028045480104E-3</v>
      </c>
      <c r="E6279">
        <v>6.0195500000000005E-4</v>
      </c>
      <c r="F6279">
        <v>0.104781</v>
      </c>
      <c r="G6279">
        <v>5.7449099999999998E-3</v>
      </c>
      <c r="H6279">
        <v>1017</v>
      </c>
      <c r="I6279">
        <v>102.842</v>
      </c>
      <c r="J6279">
        <v>914.15800000000002</v>
      </c>
      <c r="K6279">
        <v>11</v>
      </c>
      <c r="L6279">
        <v>1</v>
      </c>
      <c r="M6279">
        <v>10.4656</v>
      </c>
      <c r="N6279">
        <v>0.53443600000000002</v>
      </c>
      <c r="O6279" t="s">
        <v>15140</v>
      </c>
      <c r="P6279">
        <v>2</v>
      </c>
      <c r="Q6279" t="s">
        <v>15139</v>
      </c>
      <c r="R6279" t="s">
        <v>15138</v>
      </c>
      <c r="S6279" t="s">
        <v>15137</v>
      </c>
      <c r="T6279" t="s">
        <v>15136</v>
      </c>
    </row>
    <row r="6280" spans="1:20">
      <c r="A6280" t="s">
        <v>15135</v>
      </c>
      <c r="D6280">
        <f>L6280/J6280</f>
        <v>1.0938645139413031E-3</v>
      </c>
      <c r="E6280">
        <v>1.29133E-3</v>
      </c>
      <c r="F6280">
        <v>6.0522100000000002E-2</v>
      </c>
      <c r="G6280">
        <v>2.1336600000000001E-2</v>
      </c>
      <c r="H6280">
        <v>2064</v>
      </c>
      <c r="I6280">
        <v>235.62</v>
      </c>
      <c r="J6280">
        <v>1828.38</v>
      </c>
      <c r="K6280">
        <v>16</v>
      </c>
      <c r="L6280">
        <v>2</v>
      </c>
      <c r="M6280">
        <v>13.7272</v>
      </c>
      <c r="N6280">
        <v>2.2727900000000001</v>
      </c>
      <c r="O6280" t="s">
        <v>15134</v>
      </c>
      <c r="P6280">
        <v>4</v>
      </c>
      <c r="Q6280" t="s">
        <v>15133</v>
      </c>
      <c r="R6280" t="s">
        <v>0</v>
      </c>
      <c r="S6280" t="s">
        <v>839</v>
      </c>
      <c r="T6280" t="s">
        <v>838</v>
      </c>
    </row>
    <row r="6281" spans="1:20">
      <c r="A6281" t="s">
        <v>15132</v>
      </c>
      <c r="D6281">
        <f>L6281/J6281</f>
        <v>1.0933968669806172E-3</v>
      </c>
      <c r="E6281">
        <v>1.5245199999999999E-3</v>
      </c>
      <c r="F6281">
        <v>0.102853</v>
      </c>
      <c r="G6281">
        <v>1.48223E-2</v>
      </c>
      <c r="H6281">
        <v>1038</v>
      </c>
      <c r="I6281">
        <v>123.419</v>
      </c>
      <c r="J6281">
        <v>914.58100000000002</v>
      </c>
      <c r="K6281">
        <v>13</v>
      </c>
      <c r="L6281">
        <v>1</v>
      </c>
      <c r="M6281">
        <v>11.7134</v>
      </c>
      <c r="N6281">
        <v>1.2865899999999999</v>
      </c>
      <c r="O6281" t="s">
        <v>15131</v>
      </c>
      <c r="P6281">
        <v>5</v>
      </c>
      <c r="Q6281" t="s">
        <v>15130</v>
      </c>
      <c r="R6281" t="s">
        <v>0</v>
      </c>
      <c r="S6281" t="s">
        <v>15129</v>
      </c>
      <c r="T6281" t="s">
        <v>15128</v>
      </c>
    </row>
    <row r="6282" spans="1:20">
      <c r="A6282" t="s">
        <v>15127</v>
      </c>
      <c r="D6282">
        <f>L6282/J6282</f>
        <v>1.0929045358816951E-3</v>
      </c>
      <c r="E6282">
        <v>1.24161E-3</v>
      </c>
      <c r="F6282">
        <v>3.2000300000000002E-2</v>
      </c>
      <c r="G6282">
        <v>3.8799899999999998E-2</v>
      </c>
      <c r="H6282">
        <v>1167</v>
      </c>
      <c r="I6282">
        <v>252.00700000000001</v>
      </c>
      <c r="J6282">
        <v>914.99300000000005</v>
      </c>
      <c r="K6282">
        <v>9</v>
      </c>
      <c r="L6282">
        <v>1</v>
      </c>
      <c r="M6282">
        <v>7.8886799999999999</v>
      </c>
      <c r="N6282">
        <v>1.1113200000000001</v>
      </c>
      <c r="O6282" t="s">
        <v>1</v>
      </c>
      <c r="P6282">
        <v>0</v>
      </c>
      <c r="Q6282" t="s">
        <v>0</v>
      </c>
    </row>
    <row r="6283" spans="1:20">
      <c r="A6283" t="s">
        <v>15126</v>
      </c>
      <c r="D6283">
        <f>L6283/J6283</f>
        <v>1.0923100281706756E-3</v>
      </c>
      <c r="E6283">
        <v>1.12506E-3</v>
      </c>
      <c r="F6283">
        <v>6.5738099999999994E-2</v>
      </c>
      <c r="G6283">
        <v>1.7114299999999999E-2</v>
      </c>
      <c r="H6283">
        <v>1449</v>
      </c>
      <c r="I6283">
        <v>533.50900000000001</v>
      </c>
      <c r="J6283">
        <v>915.49099999999999</v>
      </c>
      <c r="K6283">
        <v>30</v>
      </c>
      <c r="L6283">
        <v>1</v>
      </c>
      <c r="M6283">
        <v>29.144100000000002</v>
      </c>
      <c r="N6283">
        <v>0.85589800000000005</v>
      </c>
      <c r="O6283" t="s">
        <v>15125</v>
      </c>
      <c r="P6283">
        <v>1</v>
      </c>
      <c r="Q6283" t="s">
        <v>13950</v>
      </c>
      <c r="R6283" t="s">
        <v>0</v>
      </c>
      <c r="S6283" t="s">
        <v>15124</v>
      </c>
      <c r="T6283" t="s">
        <v>15123</v>
      </c>
    </row>
    <row r="6284" spans="1:20">
      <c r="A6284" t="s">
        <v>15122</v>
      </c>
      <c r="D6284">
        <f>L6284/J6284</f>
        <v>1.0902438439381352E-3</v>
      </c>
      <c r="E6284">
        <v>1.05094E-3</v>
      </c>
      <c r="F6284">
        <v>0.168297</v>
      </c>
      <c r="G6284">
        <v>6.2445799999999996E-3</v>
      </c>
      <c r="H6284">
        <v>1122</v>
      </c>
      <c r="I6284">
        <v>204.774</v>
      </c>
      <c r="J6284">
        <v>917.226</v>
      </c>
      <c r="K6284">
        <v>32</v>
      </c>
      <c r="L6284">
        <v>1</v>
      </c>
      <c r="M6284">
        <v>31.129300000000001</v>
      </c>
      <c r="N6284">
        <v>0.87071299999999996</v>
      </c>
      <c r="O6284" t="s">
        <v>7712</v>
      </c>
      <c r="P6284">
        <v>3</v>
      </c>
      <c r="Q6284" t="s">
        <v>2215</v>
      </c>
      <c r="R6284" t="s">
        <v>0</v>
      </c>
      <c r="S6284" t="s">
        <v>1593</v>
      </c>
      <c r="T6284" t="s">
        <v>328</v>
      </c>
    </row>
    <row r="6285" spans="1:20">
      <c r="A6285" t="s">
        <v>15121</v>
      </c>
      <c r="D6285">
        <f>L6285/J6285</f>
        <v>1.0897579102802312E-3</v>
      </c>
      <c r="E6285">
        <v>1.14631E-3</v>
      </c>
      <c r="F6285">
        <v>5.2085300000000001E-2</v>
      </c>
      <c r="G6285">
        <v>2.2008400000000001E-2</v>
      </c>
      <c r="H6285">
        <v>2256</v>
      </c>
      <c r="I6285">
        <v>420.73500000000001</v>
      </c>
      <c r="J6285">
        <v>1835.27</v>
      </c>
      <c r="K6285">
        <v>24</v>
      </c>
      <c r="L6285">
        <v>2</v>
      </c>
      <c r="M6285">
        <v>21.8978</v>
      </c>
      <c r="N6285">
        <v>2.10222</v>
      </c>
      <c r="O6285" t="s">
        <v>15120</v>
      </c>
      <c r="P6285">
        <v>5</v>
      </c>
      <c r="Q6285" t="s">
        <v>15119</v>
      </c>
      <c r="R6285" t="s">
        <v>0</v>
      </c>
      <c r="S6285" t="s">
        <v>15118</v>
      </c>
      <c r="T6285" t="s">
        <v>15117</v>
      </c>
    </row>
    <row r="6286" spans="1:20">
      <c r="A6286" t="s">
        <v>15116</v>
      </c>
      <c r="D6286">
        <f>L6286/J6286</f>
        <v>1.0896332294549655E-3</v>
      </c>
      <c r="E6286">
        <v>1.2485599999999999E-3</v>
      </c>
      <c r="F6286">
        <v>8.0360200000000007E-2</v>
      </c>
      <c r="G6286">
        <v>1.55371E-2</v>
      </c>
      <c r="H6286">
        <v>2232</v>
      </c>
      <c r="I6286">
        <v>396.52199999999999</v>
      </c>
      <c r="J6286">
        <v>1835.48</v>
      </c>
      <c r="K6286">
        <v>34</v>
      </c>
      <c r="L6286">
        <v>2</v>
      </c>
      <c r="M6286">
        <v>31.718800000000002</v>
      </c>
      <c r="N6286">
        <v>2.2812199999999998</v>
      </c>
      <c r="O6286" t="s">
        <v>15115</v>
      </c>
      <c r="P6286">
        <v>0</v>
      </c>
      <c r="Q6286" t="s">
        <v>0</v>
      </c>
      <c r="S6286" t="s">
        <v>15114</v>
      </c>
      <c r="T6286" t="s">
        <v>15113</v>
      </c>
    </row>
    <row r="6287" spans="1:20">
      <c r="A6287" t="s">
        <v>15112</v>
      </c>
      <c r="D6287">
        <f>L6287/J6287</f>
        <v>1.089502642043907E-3</v>
      </c>
      <c r="E6287">
        <v>1.0747199999999999E-3</v>
      </c>
      <c r="F6287">
        <v>2.8365399999999999E-2</v>
      </c>
      <c r="G6287">
        <v>3.78883E-2</v>
      </c>
      <c r="H6287">
        <v>1134</v>
      </c>
      <c r="I6287">
        <v>216.15</v>
      </c>
      <c r="J6287">
        <v>917.85</v>
      </c>
      <c r="K6287">
        <v>7</v>
      </c>
      <c r="L6287">
        <v>1</v>
      </c>
      <c r="M6287">
        <v>6.0298699999999998</v>
      </c>
      <c r="N6287">
        <v>0.97012799999999999</v>
      </c>
      <c r="O6287" t="s">
        <v>15111</v>
      </c>
      <c r="P6287">
        <v>0</v>
      </c>
      <c r="Q6287" t="s">
        <v>0</v>
      </c>
      <c r="S6287" t="s">
        <v>1992</v>
      </c>
      <c r="T6287" t="s">
        <v>1991</v>
      </c>
    </row>
    <row r="6288" spans="1:20">
      <c r="A6288" t="s">
        <v>15110</v>
      </c>
      <c r="D6288">
        <f>L6288/J6288</f>
        <v>1.0890339724147695E-3</v>
      </c>
      <c r="E6288">
        <v>1.1302199999999999E-3</v>
      </c>
      <c r="F6288">
        <v>6.9147500000000001E-2</v>
      </c>
      <c r="G6288">
        <v>1.6344999999999998E-2</v>
      </c>
      <c r="H6288">
        <v>1107</v>
      </c>
      <c r="I6288">
        <v>188.755</v>
      </c>
      <c r="J6288">
        <v>918.245</v>
      </c>
      <c r="K6288">
        <v>14</v>
      </c>
      <c r="L6288">
        <v>1</v>
      </c>
      <c r="M6288">
        <v>12.9688</v>
      </c>
      <c r="N6288">
        <v>1.0311999999999999</v>
      </c>
      <c r="O6288" t="s">
        <v>15109</v>
      </c>
      <c r="P6288">
        <v>4</v>
      </c>
      <c r="Q6288" t="s">
        <v>15108</v>
      </c>
      <c r="R6288" t="s">
        <v>0</v>
      </c>
      <c r="S6288" t="s">
        <v>15107</v>
      </c>
      <c r="T6288" t="s">
        <v>15106</v>
      </c>
    </row>
    <row r="6289" spans="1:20">
      <c r="A6289" t="s">
        <v>15105</v>
      </c>
      <c r="D6289">
        <f>L6289/J6289</f>
        <v>1.088292045346953E-3</v>
      </c>
      <c r="E6289">
        <v>1.0638500000000001E-3</v>
      </c>
      <c r="F6289">
        <v>9.12351E-2</v>
      </c>
      <c r="G6289">
        <v>1.16606E-2</v>
      </c>
      <c r="H6289">
        <v>1149</v>
      </c>
      <c r="I6289">
        <v>230.12899999999999</v>
      </c>
      <c r="J6289">
        <v>918.87099999999998</v>
      </c>
      <c r="K6289">
        <v>21</v>
      </c>
      <c r="L6289">
        <v>1</v>
      </c>
      <c r="M6289">
        <v>20.065799999999999</v>
      </c>
      <c r="N6289">
        <v>0.93423999999999996</v>
      </c>
      <c r="O6289" t="s">
        <v>15104</v>
      </c>
      <c r="P6289">
        <v>11</v>
      </c>
      <c r="Q6289" t="s">
        <v>15103</v>
      </c>
      <c r="R6289" t="s">
        <v>15102</v>
      </c>
      <c r="S6289" t="s">
        <v>1524</v>
      </c>
      <c r="T6289" t="s">
        <v>1523</v>
      </c>
    </row>
    <row r="6290" spans="1:20">
      <c r="A6290" t="s">
        <v>15101</v>
      </c>
      <c r="D6290">
        <f>L6290/J6290</f>
        <v>1.0872023240036878E-3</v>
      </c>
      <c r="E6290">
        <v>1.38298E-3</v>
      </c>
      <c r="F6290">
        <v>0.119356</v>
      </c>
      <c r="G6290">
        <v>1.1587E-2</v>
      </c>
      <c r="H6290">
        <v>1143</v>
      </c>
      <c r="I6290">
        <v>223.208</v>
      </c>
      <c r="J6290">
        <v>919.79200000000003</v>
      </c>
      <c r="K6290">
        <v>26</v>
      </c>
      <c r="L6290">
        <v>1</v>
      </c>
      <c r="M6290">
        <v>24.815100000000001</v>
      </c>
      <c r="N6290">
        <v>1.18486</v>
      </c>
      <c r="O6290" t="s">
        <v>15100</v>
      </c>
      <c r="P6290">
        <v>1</v>
      </c>
      <c r="Q6290" t="s">
        <v>2970</v>
      </c>
      <c r="R6290" t="s">
        <v>0</v>
      </c>
      <c r="S6290" t="s">
        <v>15099</v>
      </c>
      <c r="T6290" t="s">
        <v>15098</v>
      </c>
    </row>
    <row r="6291" spans="1:20">
      <c r="A6291" t="s">
        <v>15097</v>
      </c>
      <c r="D6291">
        <f>L6291/J6291</f>
        <v>1.0867686997573245E-3</v>
      </c>
      <c r="E6291">
        <v>1.19754E-3</v>
      </c>
      <c r="F6291">
        <v>4.01619E-2</v>
      </c>
      <c r="G6291">
        <v>2.9817900000000001E-2</v>
      </c>
      <c r="H6291">
        <v>1092</v>
      </c>
      <c r="I6291">
        <v>171.84100000000001</v>
      </c>
      <c r="J6291">
        <v>920.15899999999999</v>
      </c>
      <c r="K6291">
        <v>8</v>
      </c>
      <c r="L6291">
        <v>1</v>
      </c>
      <c r="M6291">
        <v>6.8985399999999997</v>
      </c>
      <c r="N6291">
        <v>1.1014600000000001</v>
      </c>
      <c r="O6291" t="s">
        <v>1</v>
      </c>
      <c r="P6291">
        <v>5</v>
      </c>
      <c r="Q6291" t="s">
        <v>15096</v>
      </c>
      <c r="R6291" t="s">
        <v>15095</v>
      </c>
      <c r="S6291" t="s">
        <v>3528</v>
      </c>
      <c r="T6291" t="s">
        <v>3527</v>
      </c>
    </row>
    <row r="6292" spans="1:20">
      <c r="A6292" t="s">
        <v>15094</v>
      </c>
      <c r="D6292">
        <f>L6292/J6292</f>
        <v>1.0865620524722547E-3</v>
      </c>
      <c r="E6292">
        <v>1.16489E-3</v>
      </c>
      <c r="F6292">
        <v>4.1249800000000003E-2</v>
      </c>
      <c r="G6292">
        <v>2.8240000000000001E-2</v>
      </c>
      <c r="H6292">
        <v>1140</v>
      </c>
      <c r="I6292">
        <v>219.666</v>
      </c>
      <c r="J6292">
        <v>920.33399999999995</v>
      </c>
      <c r="K6292">
        <v>10</v>
      </c>
      <c r="L6292">
        <v>1</v>
      </c>
      <c r="M6292">
        <v>8.9420099999999998</v>
      </c>
      <c r="N6292">
        <v>1.05799</v>
      </c>
      <c r="O6292" t="s">
        <v>15093</v>
      </c>
      <c r="P6292">
        <v>2</v>
      </c>
      <c r="Q6292" t="s">
        <v>2364</v>
      </c>
      <c r="R6292" t="s">
        <v>0</v>
      </c>
      <c r="S6292" t="s">
        <v>15092</v>
      </c>
      <c r="T6292" t="s">
        <v>15091</v>
      </c>
    </row>
    <row r="6293" spans="1:20">
      <c r="A6293" t="s">
        <v>15090</v>
      </c>
      <c r="D6293">
        <f>L6293/J6293</f>
        <v>1.0865384406434915E-3</v>
      </c>
      <c r="E6293">
        <v>1.2997200000000001E-3</v>
      </c>
      <c r="F6293">
        <v>6.9070400000000004E-2</v>
      </c>
      <c r="G6293">
        <v>1.8817299999999999E-2</v>
      </c>
      <c r="H6293">
        <v>1092</v>
      </c>
      <c r="I6293">
        <v>171.64599999999999</v>
      </c>
      <c r="J6293">
        <v>920.35400000000004</v>
      </c>
      <c r="K6293">
        <v>13</v>
      </c>
      <c r="L6293">
        <v>1</v>
      </c>
      <c r="M6293">
        <v>11.8086</v>
      </c>
      <c r="N6293">
        <v>1.1914499999999999</v>
      </c>
      <c r="O6293" t="s">
        <v>15089</v>
      </c>
      <c r="P6293">
        <v>3</v>
      </c>
      <c r="Q6293" t="s">
        <v>1017</v>
      </c>
      <c r="R6293" t="s">
        <v>0</v>
      </c>
      <c r="S6293" t="s">
        <v>7376</v>
      </c>
      <c r="T6293" t="s">
        <v>7375</v>
      </c>
    </row>
    <row r="6294" spans="1:20">
      <c r="A6294" t="s">
        <v>15088</v>
      </c>
      <c r="D6294">
        <f>L6294/J6294</f>
        <v>1.0865195519193368E-3</v>
      </c>
      <c r="E6294">
        <v>1.15076E-3</v>
      </c>
      <c r="F6294">
        <v>3.9623899999999997E-3</v>
      </c>
      <c r="G6294">
        <v>0.29042000000000001</v>
      </c>
      <c r="H6294">
        <v>2616</v>
      </c>
      <c r="I6294">
        <v>775.26</v>
      </c>
      <c r="J6294">
        <v>1840.74</v>
      </c>
      <c r="K6294">
        <v>5</v>
      </c>
      <c r="L6294">
        <v>2</v>
      </c>
      <c r="M6294">
        <v>2.9593500000000001</v>
      </c>
      <c r="N6294">
        <v>2.0406499999999999</v>
      </c>
      <c r="O6294" t="s">
        <v>15087</v>
      </c>
      <c r="P6294">
        <v>2</v>
      </c>
      <c r="Q6294" t="s">
        <v>2273</v>
      </c>
    </row>
    <row r="6295" spans="1:20">
      <c r="A6295" t="s">
        <v>15086</v>
      </c>
      <c r="D6295">
        <f>L6295/J6295</f>
        <v>1.0864203968910995E-3</v>
      </c>
      <c r="E6295">
        <v>1.30029E-3</v>
      </c>
      <c r="F6295">
        <v>5.6939200000000002E-2</v>
      </c>
      <c r="G6295">
        <v>2.28364E-2</v>
      </c>
      <c r="H6295">
        <v>1098</v>
      </c>
      <c r="I6295">
        <v>177.54599999999999</v>
      </c>
      <c r="J6295">
        <v>920.45399999999995</v>
      </c>
      <c r="K6295">
        <v>11</v>
      </c>
      <c r="L6295">
        <v>1</v>
      </c>
      <c r="M6295">
        <v>9.8355599999999992</v>
      </c>
      <c r="N6295">
        <v>1.1644399999999999</v>
      </c>
      <c r="O6295" t="s">
        <v>15085</v>
      </c>
      <c r="P6295">
        <v>5</v>
      </c>
      <c r="Q6295" t="s">
        <v>15084</v>
      </c>
      <c r="R6295" t="s">
        <v>13682</v>
      </c>
      <c r="S6295" t="s">
        <v>14617</v>
      </c>
      <c r="T6295" t="s">
        <v>14616</v>
      </c>
    </row>
    <row r="6296" spans="1:20">
      <c r="A6296" t="s">
        <v>15083</v>
      </c>
      <c r="D6296">
        <f>L6296/J6296</f>
        <v>1.0863236201517378E-3</v>
      </c>
      <c r="E6296">
        <v>2.1640100000000001E-3</v>
      </c>
      <c r="F6296" s="2">
        <v>5.1268699999999999E-5</v>
      </c>
      <c r="G6296">
        <v>42.209200000000003</v>
      </c>
      <c r="H6296">
        <v>1206</v>
      </c>
      <c r="I6296">
        <v>285.464</v>
      </c>
      <c r="J6296">
        <v>920.53599999999994</v>
      </c>
      <c r="K6296">
        <v>2</v>
      </c>
      <c r="L6296">
        <v>1</v>
      </c>
      <c r="M6296">
        <v>1.45866E-2</v>
      </c>
      <c r="N6296">
        <v>1.9854099999999999</v>
      </c>
      <c r="O6296" t="s">
        <v>7459</v>
      </c>
      <c r="P6296">
        <v>3</v>
      </c>
      <c r="Q6296" t="s">
        <v>7458</v>
      </c>
      <c r="R6296" t="s">
        <v>7457</v>
      </c>
      <c r="S6296" t="s">
        <v>13636</v>
      </c>
      <c r="T6296" t="s">
        <v>13635</v>
      </c>
    </row>
    <row r="6297" spans="1:20">
      <c r="A6297" t="s">
        <v>15082</v>
      </c>
      <c r="D6297">
        <f>L6297/J6297</f>
        <v>1.0851008420382534E-3</v>
      </c>
      <c r="E6297">
        <v>1.3044599999999999E-3</v>
      </c>
      <c r="F6297">
        <v>5.7238499999999998E-2</v>
      </c>
      <c r="G6297">
        <v>2.2789799999999999E-2</v>
      </c>
      <c r="H6297">
        <v>3534</v>
      </c>
      <c r="I6297">
        <v>769.27800000000002</v>
      </c>
      <c r="J6297">
        <v>2764.72</v>
      </c>
      <c r="K6297">
        <v>46</v>
      </c>
      <c r="L6297">
        <v>3</v>
      </c>
      <c r="M6297">
        <v>42.517600000000002</v>
      </c>
      <c r="N6297">
        <v>3.4823900000000001</v>
      </c>
      <c r="O6297" t="s">
        <v>1</v>
      </c>
      <c r="P6297">
        <v>0</v>
      </c>
      <c r="Q6297" t="s">
        <v>0</v>
      </c>
    </row>
    <row r="6298" spans="1:20">
      <c r="A6298" t="s">
        <v>15081</v>
      </c>
      <c r="D6298">
        <f>L6298/J6298</f>
        <v>1.0843423138563767E-3</v>
      </c>
      <c r="E6298">
        <v>1.07817E-3</v>
      </c>
      <c r="F6298">
        <v>8.4412200000000007E-2</v>
      </c>
      <c r="G6298">
        <v>1.27726E-2</v>
      </c>
      <c r="H6298">
        <v>1125</v>
      </c>
      <c r="I6298">
        <v>202.78200000000001</v>
      </c>
      <c r="J6298">
        <v>922.21799999999996</v>
      </c>
      <c r="K6298">
        <v>17</v>
      </c>
      <c r="L6298">
        <v>1</v>
      </c>
      <c r="M6298">
        <v>16.066700000000001</v>
      </c>
      <c r="N6298">
        <v>0.93328299999999997</v>
      </c>
      <c r="O6298" t="s">
        <v>1</v>
      </c>
      <c r="P6298">
        <v>8</v>
      </c>
      <c r="Q6298" t="s">
        <v>983</v>
      </c>
      <c r="R6298" t="s">
        <v>0</v>
      </c>
      <c r="S6298" t="s">
        <v>4506</v>
      </c>
      <c r="T6298" t="s">
        <v>4505</v>
      </c>
    </row>
    <row r="6299" spans="1:20">
      <c r="A6299" t="s">
        <v>15080</v>
      </c>
      <c r="D6299">
        <f>L6299/J6299</f>
        <v>1.0837915363106291E-3</v>
      </c>
      <c r="E6299">
        <v>1.09151E-3</v>
      </c>
      <c r="F6299">
        <v>8.3221400000000001E-2</v>
      </c>
      <c r="G6299">
        <v>1.3115699999999999E-2</v>
      </c>
      <c r="H6299">
        <v>3525</v>
      </c>
      <c r="I6299">
        <v>756.94</v>
      </c>
      <c r="J6299">
        <v>2768.06</v>
      </c>
      <c r="K6299">
        <v>61</v>
      </c>
      <c r="L6299">
        <v>3</v>
      </c>
      <c r="M6299">
        <v>58.208199999999998</v>
      </c>
      <c r="N6299">
        <v>2.79183</v>
      </c>
      <c r="O6299" t="s">
        <v>15079</v>
      </c>
      <c r="P6299">
        <v>2</v>
      </c>
      <c r="Q6299" t="s">
        <v>15078</v>
      </c>
      <c r="R6299" t="s">
        <v>0</v>
      </c>
      <c r="S6299" t="s">
        <v>12016</v>
      </c>
      <c r="T6299" t="s">
        <v>12015</v>
      </c>
    </row>
    <row r="6300" spans="1:20">
      <c r="A6300" t="s">
        <v>15077</v>
      </c>
      <c r="D6300">
        <f>L6300/J6300</f>
        <v>1.0823939957440268E-3</v>
      </c>
      <c r="E6300">
        <v>1.46079E-3</v>
      </c>
      <c r="F6300">
        <v>5.6953799999999999E-2</v>
      </c>
      <c r="G6300">
        <v>2.5648600000000001E-2</v>
      </c>
      <c r="H6300">
        <v>1146</v>
      </c>
      <c r="I6300">
        <v>222.12200000000001</v>
      </c>
      <c r="J6300">
        <v>923.87800000000004</v>
      </c>
      <c r="K6300">
        <v>14</v>
      </c>
      <c r="L6300">
        <v>1</v>
      </c>
      <c r="M6300">
        <v>12.650399999999999</v>
      </c>
      <c r="N6300">
        <v>1.3495600000000001</v>
      </c>
      <c r="O6300" t="s">
        <v>1</v>
      </c>
      <c r="P6300">
        <v>3</v>
      </c>
      <c r="Q6300" t="s">
        <v>2556</v>
      </c>
      <c r="R6300" t="s">
        <v>0</v>
      </c>
      <c r="S6300" t="s">
        <v>2555</v>
      </c>
      <c r="T6300" t="s">
        <v>2554</v>
      </c>
    </row>
    <row r="6301" spans="1:20">
      <c r="A6301" t="s">
        <v>15076</v>
      </c>
      <c r="D6301">
        <f>L6301/J6301</f>
        <v>1.0823155057930937E-3</v>
      </c>
      <c r="E6301">
        <v>2.20404E-3</v>
      </c>
      <c r="F6301">
        <v>9.2212299999999997E-2</v>
      </c>
      <c r="G6301">
        <v>2.3901700000000001E-2</v>
      </c>
      <c r="H6301">
        <v>1194</v>
      </c>
      <c r="I6301">
        <v>270.05500000000001</v>
      </c>
      <c r="J6301">
        <v>923.94500000000005</v>
      </c>
      <c r="K6301">
        <v>26</v>
      </c>
      <c r="L6301">
        <v>1</v>
      </c>
      <c r="M6301">
        <v>24.034600000000001</v>
      </c>
      <c r="N6301">
        <v>1.9654400000000001</v>
      </c>
      <c r="O6301" t="s">
        <v>1</v>
      </c>
      <c r="P6301">
        <v>2</v>
      </c>
      <c r="Q6301" t="s">
        <v>293</v>
      </c>
      <c r="R6301" t="s">
        <v>0</v>
      </c>
      <c r="S6301" t="s">
        <v>2183</v>
      </c>
      <c r="T6301" t="s">
        <v>2182</v>
      </c>
    </row>
    <row r="6302" spans="1:20">
      <c r="A6302" t="s">
        <v>15075</v>
      </c>
      <c r="D6302">
        <f>L6302/J6302</f>
        <v>1.0819993183404295E-3</v>
      </c>
      <c r="E6302">
        <v>1.19104E-3</v>
      </c>
      <c r="F6302">
        <v>5.2687900000000003E-2</v>
      </c>
      <c r="G6302">
        <v>2.26056E-2</v>
      </c>
      <c r="H6302">
        <v>2361</v>
      </c>
      <c r="I6302">
        <v>512.56700000000001</v>
      </c>
      <c r="J6302">
        <v>1848.43</v>
      </c>
      <c r="K6302">
        <v>29</v>
      </c>
      <c r="L6302">
        <v>2</v>
      </c>
      <c r="M6302">
        <v>26.8141</v>
      </c>
      <c r="N6302">
        <v>2.1859099999999998</v>
      </c>
      <c r="O6302" t="s">
        <v>15074</v>
      </c>
      <c r="P6302">
        <v>0</v>
      </c>
      <c r="Q6302" t="s">
        <v>0</v>
      </c>
      <c r="S6302" t="s">
        <v>15073</v>
      </c>
      <c r="T6302" t="s">
        <v>15072</v>
      </c>
    </row>
    <row r="6303" spans="1:20">
      <c r="A6303" t="s">
        <v>15071</v>
      </c>
      <c r="D6303">
        <f>L6303/J6303</f>
        <v>1.0817570330433502E-3</v>
      </c>
      <c r="E6303">
        <v>1.4557000000000001E-3</v>
      </c>
      <c r="F6303">
        <v>0.14391100000000001</v>
      </c>
      <c r="G6303">
        <v>1.0115300000000001E-2</v>
      </c>
      <c r="H6303">
        <v>1125</v>
      </c>
      <c r="I6303">
        <v>200.578</v>
      </c>
      <c r="J6303">
        <v>924.42200000000003</v>
      </c>
      <c r="K6303">
        <v>28</v>
      </c>
      <c r="L6303">
        <v>1</v>
      </c>
      <c r="M6303">
        <v>26.752800000000001</v>
      </c>
      <c r="N6303">
        <v>1.24719</v>
      </c>
      <c r="O6303" t="s">
        <v>9250</v>
      </c>
      <c r="P6303">
        <v>3</v>
      </c>
      <c r="Q6303" t="s">
        <v>2215</v>
      </c>
      <c r="R6303" t="s">
        <v>0</v>
      </c>
      <c r="S6303" t="s">
        <v>1593</v>
      </c>
      <c r="T6303" t="s">
        <v>328</v>
      </c>
    </row>
    <row r="6304" spans="1:20">
      <c r="A6304" t="s">
        <v>15070</v>
      </c>
      <c r="D6304">
        <f>L6304/J6304</f>
        <v>1.0812295309734416E-3</v>
      </c>
      <c r="E6304">
        <v>1.12356E-3</v>
      </c>
      <c r="F6304">
        <v>0.112119</v>
      </c>
      <c r="G6304">
        <v>1.00211E-2</v>
      </c>
      <c r="H6304">
        <v>1104</v>
      </c>
      <c r="I6304">
        <v>179.12700000000001</v>
      </c>
      <c r="J6304">
        <v>924.87300000000005</v>
      </c>
      <c r="K6304">
        <v>20</v>
      </c>
      <c r="L6304">
        <v>1</v>
      </c>
      <c r="M6304">
        <v>19.016100000000002</v>
      </c>
      <c r="N6304">
        <v>0.98391600000000001</v>
      </c>
      <c r="O6304" t="s">
        <v>7802</v>
      </c>
      <c r="P6304">
        <v>3</v>
      </c>
      <c r="Q6304" t="s">
        <v>15069</v>
      </c>
      <c r="R6304" t="s">
        <v>27</v>
      </c>
      <c r="S6304" t="s">
        <v>15068</v>
      </c>
      <c r="T6304" t="s">
        <v>15067</v>
      </c>
    </row>
    <row r="6305" spans="1:20">
      <c r="A6305" t="s">
        <v>15066</v>
      </c>
      <c r="D6305">
        <f>L6305/J6305</f>
        <v>1.0812038123246422E-3</v>
      </c>
      <c r="E6305">
        <v>1.0836299999999999E-3</v>
      </c>
      <c r="F6305">
        <v>0.118974</v>
      </c>
      <c r="G6305">
        <v>9.1081700000000005E-3</v>
      </c>
      <c r="H6305">
        <v>2271</v>
      </c>
      <c r="I6305">
        <v>421.214</v>
      </c>
      <c r="J6305">
        <v>1849.79</v>
      </c>
      <c r="K6305">
        <v>48</v>
      </c>
      <c r="L6305">
        <v>2</v>
      </c>
      <c r="M6305">
        <v>46.1539</v>
      </c>
      <c r="N6305">
        <v>1.8461099999999999</v>
      </c>
      <c r="O6305" t="s">
        <v>15065</v>
      </c>
      <c r="P6305">
        <v>0</v>
      </c>
      <c r="Q6305" t="s">
        <v>0</v>
      </c>
    </row>
    <row r="6306" spans="1:20">
      <c r="A6306" t="s">
        <v>15064</v>
      </c>
      <c r="D6306">
        <f>L6306/J6306</f>
        <v>1.0808084447166482E-3</v>
      </c>
      <c r="E6306">
        <v>1.0444199999999999E-3</v>
      </c>
      <c r="F6306">
        <v>8.9012300000000003E-2</v>
      </c>
      <c r="G6306">
        <v>1.1733499999999999E-2</v>
      </c>
      <c r="H6306">
        <v>6696</v>
      </c>
      <c r="I6306">
        <v>1144.5999999999999</v>
      </c>
      <c r="J6306">
        <v>5551.4</v>
      </c>
      <c r="K6306">
        <v>101</v>
      </c>
      <c r="L6306">
        <v>6</v>
      </c>
      <c r="M6306">
        <v>95.561700000000002</v>
      </c>
      <c r="N6306">
        <v>5.4382599999999996</v>
      </c>
      <c r="O6306" t="s">
        <v>817</v>
      </c>
      <c r="P6306">
        <v>0</v>
      </c>
      <c r="Q6306" t="s">
        <v>0</v>
      </c>
      <c r="S6306" t="s">
        <v>269</v>
      </c>
      <c r="T6306" t="s">
        <v>268</v>
      </c>
    </row>
    <row r="6307" spans="1:20">
      <c r="A6307" t="s">
        <v>15063</v>
      </c>
      <c r="D6307">
        <f>L6307/J6307</f>
        <v>1.078411284495681E-3</v>
      </c>
      <c r="E6307">
        <v>1.0280599999999999E-3</v>
      </c>
      <c r="F6307">
        <v>0.10065499999999999</v>
      </c>
      <c r="G6307">
        <v>1.0213699999999999E-2</v>
      </c>
      <c r="H6307">
        <v>1131</v>
      </c>
      <c r="I6307">
        <v>203.71</v>
      </c>
      <c r="J6307">
        <v>927.29</v>
      </c>
      <c r="K6307">
        <v>20</v>
      </c>
      <c r="L6307">
        <v>1</v>
      </c>
      <c r="M6307">
        <v>19.111499999999999</v>
      </c>
      <c r="N6307">
        <v>0.88854900000000003</v>
      </c>
      <c r="O6307" t="s">
        <v>15062</v>
      </c>
      <c r="P6307">
        <v>6</v>
      </c>
      <c r="Q6307" t="s">
        <v>15061</v>
      </c>
      <c r="R6307" t="s">
        <v>15060</v>
      </c>
      <c r="S6307" t="s">
        <v>15059</v>
      </c>
      <c r="T6307" t="s">
        <v>7204</v>
      </c>
    </row>
    <row r="6308" spans="1:20">
      <c r="A6308" t="s">
        <v>15058</v>
      </c>
      <c r="D6308">
        <f>L6308/J6308</f>
        <v>1.0779834809811373E-3</v>
      </c>
      <c r="E6308">
        <v>1.0731200000000001E-3</v>
      </c>
      <c r="F6308">
        <v>6.8039500000000003E-2</v>
      </c>
      <c r="G6308">
        <v>1.5771899999999998E-2</v>
      </c>
      <c r="H6308">
        <v>1089</v>
      </c>
      <c r="I6308">
        <v>161.34200000000001</v>
      </c>
      <c r="J6308">
        <v>927.65800000000002</v>
      </c>
      <c r="K6308">
        <v>11</v>
      </c>
      <c r="L6308">
        <v>1</v>
      </c>
      <c r="M6308">
        <v>10.0854</v>
      </c>
      <c r="N6308">
        <v>0.91457599999999994</v>
      </c>
      <c r="O6308" t="s">
        <v>15057</v>
      </c>
      <c r="P6308">
        <v>1</v>
      </c>
      <c r="Q6308" t="s">
        <v>2259</v>
      </c>
      <c r="R6308" t="s">
        <v>193</v>
      </c>
      <c r="S6308" t="s">
        <v>3429</v>
      </c>
      <c r="T6308" t="s">
        <v>3428</v>
      </c>
    </row>
    <row r="6309" spans="1:20">
      <c r="A6309" t="s">
        <v>15056</v>
      </c>
      <c r="D6309">
        <f>L6309/J6309</f>
        <v>1.0777720296602862E-3</v>
      </c>
      <c r="E6309">
        <v>1.0887500000000001E-3</v>
      </c>
      <c r="F6309">
        <v>8.1629800000000002E-2</v>
      </c>
      <c r="G6309">
        <v>1.33376E-2</v>
      </c>
      <c r="H6309">
        <v>2331</v>
      </c>
      <c r="I6309">
        <v>475.31599999999997</v>
      </c>
      <c r="J6309">
        <v>1855.68</v>
      </c>
      <c r="K6309">
        <v>38</v>
      </c>
      <c r="L6309">
        <v>2</v>
      </c>
      <c r="M6309">
        <v>36.119199999999999</v>
      </c>
      <c r="N6309">
        <v>1.88079</v>
      </c>
      <c r="O6309" t="s">
        <v>15055</v>
      </c>
      <c r="P6309">
        <v>4</v>
      </c>
      <c r="Q6309" t="s">
        <v>15054</v>
      </c>
      <c r="R6309" t="s">
        <v>0</v>
      </c>
      <c r="S6309" t="s">
        <v>11469</v>
      </c>
      <c r="T6309" t="s">
        <v>4555</v>
      </c>
    </row>
    <row r="6310" spans="1:20">
      <c r="A6310" t="s">
        <v>15053</v>
      </c>
      <c r="D6310">
        <f>L6310/J6310</f>
        <v>1.0777081458570204E-3</v>
      </c>
      <c r="E6310">
        <v>1.2166900000000001E-3</v>
      </c>
      <c r="F6310">
        <v>0.15640100000000001</v>
      </c>
      <c r="G6310">
        <v>7.7793200000000002E-3</v>
      </c>
      <c r="H6310">
        <v>2043</v>
      </c>
      <c r="I6310">
        <v>187.215</v>
      </c>
      <c r="J6310">
        <v>1855.79</v>
      </c>
      <c r="K6310">
        <v>29</v>
      </c>
      <c r="L6310">
        <v>2</v>
      </c>
      <c r="M6310">
        <v>26.9238</v>
      </c>
      <c r="N6310">
        <v>2.0761799999999999</v>
      </c>
      <c r="O6310" t="s">
        <v>15052</v>
      </c>
      <c r="P6310">
        <v>2</v>
      </c>
      <c r="Q6310" t="s">
        <v>15051</v>
      </c>
      <c r="R6310" t="s">
        <v>4825</v>
      </c>
      <c r="S6310" t="s">
        <v>15050</v>
      </c>
      <c r="T6310" t="s">
        <v>15049</v>
      </c>
    </row>
    <row r="6311" spans="1:20">
      <c r="A6311" t="s">
        <v>15048</v>
      </c>
      <c r="D6311">
        <f>L6311/J6311</f>
        <v>1.0774062521884814E-3</v>
      </c>
      <c r="E6311">
        <v>1.2231399999999999E-3</v>
      </c>
      <c r="F6311">
        <v>5.1728400000000001E-2</v>
      </c>
      <c r="G6311">
        <v>2.36454E-2</v>
      </c>
      <c r="H6311">
        <v>2166</v>
      </c>
      <c r="I6311">
        <v>309.68799999999999</v>
      </c>
      <c r="J6311">
        <v>1856.31</v>
      </c>
      <c r="K6311">
        <v>18</v>
      </c>
      <c r="L6311">
        <v>2</v>
      </c>
      <c r="M6311">
        <v>15.765499999999999</v>
      </c>
      <c r="N6311">
        <v>2.2345100000000002</v>
      </c>
      <c r="O6311" t="s">
        <v>1</v>
      </c>
      <c r="P6311">
        <v>2</v>
      </c>
      <c r="Q6311" t="s">
        <v>840</v>
      </c>
      <c r="R6311" t="s">
        <v>0</v>
      </c>
      <c r="S6311" t="s">
        <v>1977</v>
      </c>
      <c r="T6311" t="s">
        <v>1976</v>
      </c>
    </row>
    <row r="6312" spans="1:20">
      <c r="A6312" t="s">
        <v>15047</v>
      </c>
      <c r="D6312">
        <f>L6312/J6312</f>
        <v>1.0772309992610194E-3</v>
      </c>
      <c r="E6312">
        <v>1.19319E-3</v>
      </c>
      <c r="F6312">
        <v>5.3301000000000001E-2</v>
      </c>
      <c r="G6312">
        <v>2.23859E-2</v>
      </c>
      <c r="H6312">
        <v>1098</v>
      </c>
      <c r="I6312">
        <v>169.69399999999999</v>
      </c>
      <c r="J6312">
        <v>928.30600000000004</v>
      </c>
      <c r="K6312">
        <v>10</v>
      </c>
      <c r="L6312">
        <v>1</v>
      </c>
      <c r="M6312">
        <v>8.9090000000000007</v>
      </c>
      <c r="N6312">
        <v>1.091</v>
      </c>
      <c r="O6312" t="s">
        <v>15046</v>
      </c>
      <c r="P6312">
        <v>2</v>
      </c>
      <c r="Q6312" t="s">
        <v>581</v>
      </c>
      <c r="R6312" t="s">
        <v>0</v>
      </c>
      <c r="S6312" t="s">
        <v>3267</v>
      </c>
      <c r="T6312" t="s">
        <v>3266</v>
      </c>
    </row>
    <row r="6313" spans="1:20">
      <c r="A6313" t="s">
        <v>15045</v>
      </c>
      <c r="D6313">
        <f>L6313/J6313</f>
        <v>1.0764784085343208E-3</v>
      </c>
      <c r="E6313">
        <v>1.02859E-3</v>
      </c>
      <c r="F6313">
        <v>2.93882E-3</v>
      </c>
      <c r="G6313">
        <v>0.35000199999999998</v>
      </c>
      <c r="H6313">
        <v>1293</v>
      </c>
      <c r="I6313">
        <v>364.04500000000002</v>
      </c>
      <c r="J6313">
        <v>928.95500000000004</v>
      </c>
      <c r="K6313">
        <v>2</v>
      </c>
      <c r="L6313">
        <v>1</v>
      </c>
      <c r="M6313">
        <v>1.05646</v>
      </c>
      <c r="N6313">
        <v>0.94354400000000005</v>
      </c>
      <c r="O6313" t="s">
        <v>1</v>
      </c>
      <c r="P6313">
        <v>2</v>
      </c>
      <c r="Q6313" t="s">
        <v>840</v>
      </c>
      <c r="R6313" t="s">
        <v>0</v>
      </c>
      <c r="S6313" t="s">
        <v>839</v>
      </c>
      <c r="T6313" t="s">
        <v>838</v>
      </c>
    </row>
    <row r="6314" spans="1:20">
      <c r="A6314" t="s">
        <v>15044</v>
      </c>
      <c r="D6314">
        <f>L6314/J6314</f>
        <v>1.0764401693025099E-3</v>
      </c>
      <c r="E6314">
        <v>9.3639099999999996E-4</v>
      </c>
      <c r="F6314">
        <v>4.2728000000000002E-2</v>
      </c>
      <c r="G6314">
        <v>2.1915199999999999E-2</v>
      </c>
      <c r="H6314">
        <v>1101</v>
      </c>
      <c r="I6314">
        <v>172.012</v>
      </c>
      <c r="J6314">
        <v>928.98800000000006</v>
      </c>
      <c r="K6314">
        <v>8</v>
      </c>
      <c r="L6314">
        <v>1</v>
      </c>
      <c r="M6314">
        <v>7.1533499999999997</v>
      </c>
      <c r="N6314">
        <v>0.84665199999999996</v>
      </c>
      <c r="O6314" t="s">
        <v>1</v>
      </c>
      <c r="P6314">
        <v>2</v>
      </c>
      <c r="Q6314" t="s">
        <v>5041</v>
      </c>
      <c r="R6314" t="s">
        <v>0</v>
      </c>
      <c r="S6314" t="s">
        <v>3639</v>
      </c>
      <c r="T6314" t="s">
        <v>3638</v>
      </c>
    </row>
    <row r="6315" spans="1:20">
      <c r="A6315" t="s">
        <v>15043</v>
      </c>
      <c r="D6315">
        <f>L6315/J6315</f>
        <v>1.0750607409318626E-3</v>
      </c>
      <c r="E6315">
        <v>1.02552E-3</v>
      </c>
      <c r="F6315">
        <v>0.107339</v>
      </c>
      <c r="G6315">
        <v>9.5540199999999999E-3</v>
      </c>
      <c r="H6315">
        <v>3486</v>
      </c>
      <c r="I6315">
        <v>695.45500000000004</v>
      </c>
      <c r="J6315">
        <v>2790.54</v>
      </c>
      <c r="K6315">
        <v>71</v>
      </c>
      <c r="L6315">
        <v>3</v>
      </c>
      <c r="M6315">
        <v>68.378600000000006</v>
      </c>
      <c r="N6315">
        <v>2.6213600000000001</v>
      </c>
      <c r="O6315" t="s">
        <v>7661</v>
      </c>
      <c r="P6315">
        <v>0</v>
      </c>
      <c r="Q6315" t="s">
        <v>0</v>
      </c>
      <c r="S6315" t="s">
        <v>10768</v>
      </c>
      <c r="T6315" t="s">
        <v>5282</v>
      </c>
    </row>
    <row r="6316" spans="1:20">
      <c r="A6316" t="s">
        <v>15042</v>
      </c>
      <c r="D6316">
        <f>L6316/J6316</f>
        <v>1.0747418470083486E-3</v>
      </c>
      <c r="E6316">
        <v>1.1326400000000001E-3</v>
      </c>
      <c r="F6316">
        <v>0.112055</v>
      </c>
      <c r="G6316">
        <v>1.01079E-2</v>
      </c>
      <c r="H6316">
        <v>1152</v>
      </c>
      <c r="I6316">
        <v>221.54400000000001</v>
      </c>
      <c r="J6316">
        <v>930.45600000000002</v>
      </c>
      <c r="K6316">
        <v>24</v>
      </c>
      <c r="L6316">
        <v>1</v>
      </c>
      <c r="M6316">
        <v>23.022600000000001</v>
      </c>
      <c r="N6316">
        <v>0.977352</v>
      </c>
      <c r="O6316" t="s">
        <v>15041</v>
      </c>
      <c r="P6316">
        <v>4</v>
      </c>
      <c r="Q6316" t="s">
        <v>5416</v>
      </c>
      <c r="R6316" t="s">
        <v>0</v>
      </c>
      <c r="S6316" t="s">
        <v>5415</v>
      </c>
      <c r="T6316" t="s">
        <v>5414</v>
      </c>
    </row>
    <row r="6317" spans="1:20">
      <c r="A6317" t="s">
        <v>15040</v>
      </c>
      <c r="D6317">
        <f>L6317/J6317</f>
        <v>1.072470016419516E-3</v>
      </c>
      <c r="E6317">
        <v>1.2703E-3</v>
      </c>
      <c r="F6317">
        <v>2.6237799999999999E-2</v>
      </c>
      <c r="G6317">
        <v>4.8415100000000003E-2</v>
      </c>
      <c r="H6317">
        <v>1119</v>
      </c>
      <c r="I6317">
        <v>186.57300000000001</v>
      </c>
      <c r="J6317">
        <v>932.42700000000002</v>
      </c>
      <c r="K6317">
        <v>6</v>
      </c>
      <c r="L6317">
        <v>1</v>
      </c>
      <c r="M6317">
        <v>4.8310700000000004</v>
      </c>
      <c r="N6317">
        <v>1.16893</v>
      </c>
      <c r="O6317" t="s">
        <v>15039</v>
      </c>
      <c r="P6317">
        <v>2</v>
      </c>
      <c r="Q6317" t="s">
        <v>15038</v>
      </c>
      <c r="R6317" t="s">
        <v>0</v>
      </c>
      <c r="S6317" t="s">
        <v>15037</v>
      </c>
      <c r="T6317" t="s">
        <v>15036</v>
      </c>
    </row>
    <row r="6318" spans="1:20">
      <c r="A6318" t="s">
        <v>15035</v>
      </c>
      <c r="D6318">
        <f>L6318/J6318</f>
        <v>1.0724194103623598E-3</v>
      </c>
      <c r="E6318">
        <v>1.16468E-3</v>
      </c>
      <c r="F6318">
        <v>7.8890199999999994E-2</v>
      </c>
      <c r="G6318">
        <v>1.4763399999999999E-2</v>
      </c>
      <c r="H6318">
        <v>1158</v>
      </c>
      <c r="I6318">
        <v>225.529</v>
      </c>
      <c r="J6318">
        <v>932.471</v>
      </c>
      <c r="K6318">
        <v>18</v>
      </c>
      <c r="L6318">
        <v>1</v>
      </c>
      <c r="M6318">
        <v>16.964500000000001</v>
      </c>
      <c r="N6318">
        <v>1.03552</v>
      </c>
      <c r="O6318" t="s">
        <v>15034</v>
      </c>
      <c r="P6318">
        <v>2</v>
      </c>
      <c r="Q6318" t="s">
        <v>15033</v>
      </c>
      <c r="R6318" t="s">
        <v>0</v>
      </c>
      <c r="S6318" t="s">
        <v>15032</v>
      </c>
      <c r="T6318" t="s">
        <v>15031</v>
      </c>
    </row>
    <row r="6319" spans="1:20">
      <c r="A6319" t="s">
        <v>15030</v>
      </c>
      <c r="D6319">
        <f>L6319/J6319</f>
        <v>1.0716390719605637E-3</v>
      </c>
      <c r="E6319">
        <v>1.0206E-3</v>
      </c>
      <c r="F6319">
        <v>5.1026200000000001E-2</v>
      </c>
      <c r="G6319">
        <v>2.0001499999999998E-2</v>
      </c>
      <c r="H6319">
        <v>3741</v>
      </c>
      <c r="I6319">
        <v>941.54700000000003</v>
      </c>
      <c r="J6319">
        <v>2799.45</v>
      </c>
      <c r="K6319">
        <v>49</v>
      </c>
      <c r="L6319">
        <v>3</v>
      </c>
      <c r="M6319">
        <v>46.249600000000001</v>
      </c>
      <c r="N6319">
        <v>2.7504400000000002</v>
      </c>
      <c r="O6319" t="s">
        <v>15029</v>
      </c>
      <c r="P6319">
        <v>3</v>
      </c>
      <c r="Q6319" t="s">
        <v>15028</v>
      </c>
      <c r="R6319" t="s">
        <v>0</v>
      </c>
      <c r="S6319" t="s">
        <v>13397</v>
      </c>
      <c r="T6319" t="s">
        <v>13396</v>
      </c>
    </row>
    <row r="6320" spans="1:20">
      <c r="A6320" t="s">
        <v>15027</v>
      </c>
      <c r="D6320">
        <f>L6320/J6320</f>
        <v>1.0707371811344674E-3</v>
      </c>
      <c r="E6320">
        <v>3.5412099999999999E-3</v>
      </c>
      <c r="F6320">
        <v>0.104522</v>
      </c>
      <c r="G6320">
        <v>3.388E-2</v>
      </c>
      <c r="H6320">
        <v>1083</v>
      </c>
      <c r="I6320">
        <v>149.06399999999999</v>
      </c>
      <c r="J6320">
        <v>933.93600000000004</v>
      </c>
      <c r="K6320">
        <v>18</v>
      </c>
      <c r="L6320">
        <v>1</v>
      </c>
      <c r="M6320">
        <v>14.8482</v>
      </c>
      <c r="N6320">
        <v>3.1518199999999998</v>
      </c>
      <c r="O6320" t="s">
        <v>15026</v>
      </c>
      <c r="P6320">
        <v>1</v>
      </c>
      <c r="Q6320" t="s">
        <v>2133</v>
      </c>
      <c r="R6320" t="s">
        <v>0</v>
      </c>
      <c r="S6320" t="s">
        <v>1694</v>
      </c>
      <c r="T6320" t="s">
        <v>1693</v>
      </c>
    </row>
    <row r="6321" spans="1:20">
      <c r="A6321" t="s">
        <v>15025</v>
      </c>
      <c r="D6321">
        <f>L6321/J6321</f>
        <v>1.0704598053047705E-3</v>
      </c>
      <c r="E6321">
        <v>1.1003300000000001E-3</v>
      </c>
      <c r="F6321">
        <v>2.5333899999999999E-2</v>
      </c>
      <c r="G6321">
        <v>4.3432999999999999E-2</v>
      </c>
      <c r="H6321">
        <v>1257</v>
      </c>
      <c r="I6321">
        <v>322.822</v>
      </c>
      <c r="J6321">
        <v>934.178</v>
      </c>
      <c r="K6321">
        <v>9</v>
      </c>
      <c r="L6321">
        <v>1</v>
      </c>
      <c r="M6321">
        <v>7.99512</v>
      </c>
      <c r="N6321">
        <v>1.00488</v>
      </c>
      <c r="O6321" t="s">
        <v>7029</v>
      </c>
      <c r="P6321">
        <v>3</v>
      </c>
      <c r="Q6321" t="s">
        <v>136</v>
      </c>
      <c r="R6321" t="s">
        <v>0</v>
      </c>
      <c r="S6321" t="s">
        <v>1635</v>
      </c>
      <c r="T6321" t="s">
        <v>1634</v>
      </c>
    </row>
    <row r="6322" spans="1:20">
      <c r="A6322" t="s">
        <v>15024</v>
      </c>
      <c r="D6322">
        <f>L6322/J6322</f>
        <v>1.0697372404416304E-3</v>
      </c>
      <c r="E6322">
        <v>1.11944E-3</v>
      </c>
      <c r="F6322">
        <v>9.6208000000000002E-2</v>
      </c>
      <c r="G6322">
        <v>1.1635700000000001E-2</v>
      </c>
      <c r="H6322">
        <v>1098</v>
      </c>
      <c r="I6322">
        <v>163.191</v>
      </c>
      <c r="J6322">
        <v>934.80899999999997</v>
      </c>
      <c r="K6322">
        <v>16</v>
      </c>
      <c r="L6322">
        <v>1</v>
      </c>
      <c r="M6322">
        <v>15.0002</v>
      </c>
      <c r="N6322">
        <v>0.999807</v>
      </c>
      <c r="O6322" t="s">
        <v>15023</v>
      </c>
      <c r="P6322">
        <v>3</v>
      </c>
      <c r="Q6322" t="s">
        <v>167</v>
      </c>
      <c r="R6322" t="s">
        <v>0</v>
      </c>
      <c r="S6322" t="s">
        <v>166</v>
      </c>
      <c r="T6322" t="s">
        <v>165</v>
      </c>
    </row>
    <row r="6323" spans="1:20">
      <c r="A6323" t="s">
        <v>15022</v>
      </c>
      <c r="D6323">
        <f>L6323/J6323</f>
        <v>1.0691223218485838E-3</v>
      </c>
      <c r="E6323">
        <v>1.1266099999999999E-3</v>
      </c>
      <c r="F6323">
        <v>6.8663299999999997E-2</v>
      </c>
      <c r="G6323">
        <v>1.64078E-2</v>
      </c>
      <c r="H6323">
        <v>3309</v>
      </c>
      <c r="I6323">
        <v>502.96300000000002</v>
      </c>
      <c r="J6323">
        <v>2806.04</v>
      </c>
      <c r="K6323">
        <v>36</v>
      </c>
      <c r="L6323">
        <v>3</v>
      </c>
      <c r="M6323">
        <v>32.981000000000002</v>
      </c>
      <c r="N6323">
        <v>3.01905</v>
      </c>
      <c r="O6323" t="s">
        <v>15021</v>
      </c>
      <c r="P6323">
        <v>1</v>
      </c>
      <c r="Q6323" t="s">
        <v>15020</v>
      </c>
      <c r="R6323" t="s">
        <v>0</v>
      </c>
      <c r="S6323" t="s">
        <v>15019</v>
      </c>
      <c r="T6323" t="s">
        <v>15018</v>
      </c>
    </row>
    <row r="6324" spans="1:20">
      <c r="A6324" t="s">
        <v>15017</v>
      </c>
      <c r="D6324">
        <f>L6324/J6324</f>
        <v>1.068402321851926E-3</v>
      </c>
      <c r="E6324">
        <v>1.05492E-3</v>
      </c>
      <c r="F6324">
        <v>0.113275</v>
      </c>
      <c r="G6324">
        <v>9.3129100000000006E-3</v>
      </c>
      <c r="H6324">
        <v>1131</v>
      </c>
      <c r="I6324">
        <v>195.023</v>
      </c>
      <c r="J6324">
        <v>935.97699999999998</v>
      </c>
      <c r="K6324">
        <v>21</v>
      </c>
      <c r="L6324">
        <v>1</v>
      </c>
      <c r="M6324">
        <v>20.101600000000001</v>
      </c>
      <c r="N6324">
        <v>0.89844999999999997</v>
      </c>
      <c r="O6324" t="s">
        <v>15016</v>
      </c>
      <c r="P6324">
        <v>1</v>
      </c>
      <c r="Q6324" t="s">
        <v>5961</v>
      </c>
      <c r="R6324" t="s">
        <v>0</v>
      </c>
      <c r="S6324" t="s">
        <v>15015</v>
      </c>
      <c r="T6324" t="s">
        <v>15014</v>
      </c>
    </row>
    <row r="6325" spans="1:20">
      <c r="A6325" t="s">
        <v>15013</v>
      </c>
      <c r="D6325">
        <f>L6325/J6325</f>
        <v>1.0675525929784932E-3</v>
      </c>
      <c r="E6325">
        <v>1.03765E-3</v>
      </c>
      <c r="F6325">
        <v>4.73172E-3</v>
      </c>
      <c r="G6325">
        <v>0.21929799999999999</v>
      </c>
      <c r="H6325">
        <v>1161</v>
      </c>
      <c r="I6325">
        <v>224.27799999999999</v>
      </c>
      <c r="J6325">
        <v>936.72199999999998</v>
      </c>
      <c r="K6325">
        <v>2</v>
      </c>
      <c r="L6325">
        <v>1</v>
      </c>
      <c r="M6325">
        <v>1.0438799999999999</v>
      </c>
      <c r="N6325">
        <v>0.95611500000000005</v>
      </c>
      <c r="O6325" t="s">
        <v>15012</v>
      </c>
      <c r="P6325">
        <v>0</v>
      </c>
      <c r="Q6325" t="s">
        <v>0</v>
      </c>
      <c r="S6325" t="s">
        <v>1981</v>
      </c>
      <c r="T6325" t="s">
        <v>1980</v>
      </c>
    </row>
    <row r="6326" spans="1:20">
      <c r="A6326" t="s">
        <v>15011</v>
      </c>
      <c r="D6326">
        <f>L6326/J6326</f>
        <v>1.0673725557168473E-3</v>
      </c>
      <c r="E6326">
        <v>1.2731000000000001E-3</v>
      </c>
      <c r="F6326">
        <v>9.3668000000000001E-2</v>
      </c>
      <c r="G6326">
        <v>1.35917E-2</v>
      </c>
      <c r="H6326">
        <v>4704</v>
      </c>
      <c r="I6326">
        <v>956.47699999999998</v>
      </c>
      <c r="J6326">
        <v>3747.52</v>
      </c>
      <c r="K6326">
        <v>89</v>
      </c>
      <c r="L6326">
        <v>4</v>
      </c>
      <c r="M6326">
        <v>84.500100000000003</v>
      </c>
      <c r="N6326">
        <v>4.4998699999999996</v>
      </c>
      <c r="O6326" t="s">
        <v>15010</v>
      </c>
      <c r="P6326">
        <v>5</v>
      </c>
      <c r="Q6326" t="s">
        <v>827</v>
      </c>
      <c r="R6326" t="s">
        <v>0</v>
      </c>
      <c r="S6326" t="s">
        <v>748</v>
      </c>
      <c r="T6326" t="s">
        <v>747</v>
      </c>
    </row>
    <row r="6327" spans="1:20">
      <c r="A6327" t="s">
        <v>15009</v>
      </c>
      <c r="D6327">
        <f>L6327/J6327</f>
        <v>1.0670764240134879E-3</v>
      </c>
      <c r="E6327">
        <v>1.1942400000000001E-3</v>
      </c>
      <c r="F6327">
        <v>8.6508299999999996E-2</v>
      </c>
      <c r="G6327">
        <v>1.3805E-2</v>
      </c>
      <c r="H6327">
        <v>2310</v>
      </c>
      <c r="I6327">
        <v>435.721</v>
      </c>
      <c r="J6327">
        <v>1874.28</v>
      </c>
      <c r="K6327">
        <v>39</v>
      </c>
      <c r="L6327">
        <v>2</v>
      </c>
      <c r="M6327">
        <v>36.813899999999997</v>
      </c>
      <c r="N6327">
        <v>2.1861100000000002</v>
      </c>
      <c r="O6327" t="s">
        <v>781</v>
      </c>
      <c r="P6327">
        <v>1</v>
      </c>
      <c r="Q6327" t="s">
        <v>4060</v>
      </c>
      <c r="R6327" t="s">
        <v>0</v>
      </c>
      <c r="S6327" t="s">
        <v>15008</v>
      </c>
      <c r="T6327" t="s">
        <v>15007</v>
      </c>
    </row>
    <row r="6328" spans="1:20">
      <c r="A6328" t="s">
        <v>15006</v>
      </c>
      <c r="D6328">
        <f>L6328/J6328</f>
        <v>1.0670718694245494E-3</v>
      </c>
      <c r="E6328">
        <v>9.6274399999999997E-4</v>
      </c>
      <c r="F6328">
        <v>7.5173799999999999E-2</v>
      </c>
      <c r="G6328">
        <v>1.28069E-2</v>
      </c>
      <c r="H6328">
        <v>1125</v>
      </c>
      <c r="I6328">
        <v>187.85599999999999</v>
      </c>
      <c r="J6328">
        <v>937.14400000000001</v>
      </c>
      <c r="K6328">
        <v>14</v>
      </c>
      <c r="L6328">
        <v>1</v>
      </c>
      <c r="M6328">
        <v>13.1593</v>
      </c>
      <c r="N6328">
        <v>0.84072899999999995</v>
      </c>
      <c r="O6328" t="s">
        <v>15005</v>
      </c>
      <c r="P6328">
        <v>4</v>
      </c>
      <c r="Q6328" t="s">
        <v>1056</v>
      </c>
      <c r="R6328" t="s">
        <v>0</v>
      </c>
      <c r="S6328" t="s">
        <v>1055</v>
      </c>
      <c r="T6328" t="s">
        <v>1054</v>
      </c>
    </row>
    <row r="6329" spans="1:20">
      <c r="A6329" t="s">
        <v>15004</v>
      </c>
      <c r="D6329">
        <f>L6329/J6329</f>
        <v>1.0666609778081184E-3</v>
      </c>
      <c r="E6329">
        <v>1.11501E-3</v>
      </c>
      <c r="F6329">
        <v>6.9578799999999996E-2</v>
      </c>
      <c r="G6329">
        <v>1.60252E-2</v>
      </c>
      <c r="H6329">
        <v>2328</v>
      </c>
      <c r="I6329">
        <v>452.98700000000002</v>
      </c>
      <c r="J6329">
        <v>1875.01</v>
      </c>
      <c r="K6329">
        <v>32</v>
      </c>
      <c r="L6329">
        <v>2</v>
      </c>
      <c r="M6329">
        <v>30.009399999999999</v>
      </c>
      <c r="N6329">
        <v>1.99058</v>
      </c>
      <c r="O6329" t="s">
        <v>1</v>
      </c>
      <c r="P6329">
        <v>2</v>
      </c>
      <c r="Q6329" t="s">
        <v>9639</v>
      </c>
      <c r="R6329" t="s">
        <v>9638</v>
      </c>
      <c r="S6329" t="s">
        <v>9637</v>
      </c>
      <c r="T6329" t="s">
        <v>9636</v>
      </c>
    </row>
    <row r="6330" spans="1:20">
      <c r="A6330" t="s">
        <v>15003</v>
      </c>
      <c r="D6330">
        <f>L6330/J6330</f>
        <v>1.0663879839401969E-3</v>
      </c>
      <c r="E6330">
        <v>1.0537299999999999E-3</v>
      </c>
      <c r="F6330">
        <v>7.6789700000000002E-2</v>
      </c>
      <c r="G6330">
        <v>1.37222E-2</v>
      </c>
      <c r="H6330">
        <v>2289</v>
      </c>
      <c r="I6330">
        <v>413.50900000000001</v>
      </c>
      <c r="J6330">
        <v>1875.49</v>
      </c>
      <c r="K6330">
        <v>32</v>
      </c>
      <c r="L6330">
        <v>2</v>
      </c>
      <c r="M6330">
        <v>30.1251</v>
      </c>
      <c r="N6330">
        <v>1.8749199999999999</v>
      </c>
      <c r="O6330" t="s">
        <v>12887</v>
      </c>
      <c r="P6330">
        <v>0</v>
      </c>
      <c r="Q6330" t="s">
        <v>0</v>
      </c>
      <c r="S6330" t="s">
        <v>15002</v>
      </c>
      <c r="T6330" t="s">
        <v>15001</v>
      </c>
    </row>
    <row r="6331" spans="1:20">
      <c r="A6331" t="s">
        <v>15000</v>
      </c>
      <c r="D6331">
        <f>L6331/J6331</f>
        <v>1.0659912546077471E-3</v>
      </c>
      <c r="E6331">
        <v>1.28291E-3</v>
      </c>
      <c r="F6331">
        <v>2.6131100000000001E-2</v>
      </c>
      <c r="G6331">
        <v>4.9095100000000003E-2</v>
      </c>
      <c r="H6331">
        <v>1128</v>
      </c>
      <c r="I6331">
        <v>189.90600000000001</v>
      </c>
      <c r="J6331">
        <v>938.09400000000005</v>
      </c>
      <c r="K6331">
        <v>6</v>
      </c>
      <c r="L6331">
        <v>1</v>
      </c>
      <c r="M6331">
        <v>4.8289</v>
      </c>
      <c r="N6331">
        <v>1.1711</v>
      </c>
      <c r="O6331" t="s">
        <v>1746</v>
      </c>
      <c r="P6331">
        <v>3</v>
      </c>
      <c r="Q6331" t="s">
        <v>648</v>
      </c>
      <c r="R6331" t="s">
        <v>0</v>
      </c>
      <c r="S6331" t="s">
        <v>647</v>
      </c>
      <c r="T6331" t="s">
        <v>646</v>
      </c>
    </row>
    <row r="6332" spans="1:20">
      <c r="A6332" t="s">
        <v>14999</v>
      </c>
      <c r="D6332">
        <f>L6332/J6332</f>
        <v>1.0656152596105178E-3</v>
      </c>
      <c r="E6332">
        <v>1.11742E-3</v>
      </c>
      <c r="F6332">
        <v>3.05321E-2</v>
      </c>
      <c r="G6332">
        <v>3.6598100000000001E-2</v>
      </c>
      <c r="H6332">
        <v>1134</v>
      </c>
      <c r="I6332">
        <v>195.57499999999999</v>
      </c>
      <c r="J6332">
        <v>938.42499999999995</v>
      </c>
      <c r="K6332">
        <v>7</v>
      </c>
      <c r="L6332">
        <v>1</v>
      </c>
      <c r="M6332">
        <v>5.9543699999999999</v>
      </c>
      <c r="N6332">
        <v>1.0456300000000001</v>
      </c>
      <c r="O6332" t="s">
        <v>14998</v>
      </c>
      <c r="P6332">
        <v>3</v>
      </c>
      <c r="Q6332" t="s">
        <v>14997</v>
      </c>
      <c r="R6332" t="s">
        <v>0</v>
      </c>
      <c r="S6332" t="s">
        <v>14996</v>
      </c>
      <c r="T6332" t="s">
        <v>14995</v>
      </c>
    </row>
    <row r="6333" spans="1:20">
      <c r="A6333" t="s">
        <v>14994</v>
      </c>
      <c r="D6333">
        <f>L6333/J6333</f>
        <v>1.0652531467577955E-3</v>
      </c>
      <c r="E6333">
        <v>1.0352200000000001E-3</v>
      </c>
      <c r="F6333">
        <v>3.8349800000000003E-2</v>
      </c>
      <c r="G6333">
        <v>2.6994000000000001E-2</v>
      </c>
      <c r="H6333">
        <v>1164</v>
      </c>
      <c r="I6333">
        <v>225.256</v>
      </c>
      <c r="J6333">
        <v>938.74400000000003</v>
      </c>
      <c r="K6333">
        <v>9</v>
      </c>
      <c r="L6333">
        <v>1</v>
      </c>
      <c r="M6333">
        <v>8.0899199999999993</v>
      </c>
      <c r="N6333">
        <v>0.910084</v>
      </c>
      <c r="O6333" t="s">
        <v>1</v>
      </c>
      <c r="P6333">
        <v>1</v>
      </c>
      <c r="Q6333" t="s">
        <v>4103</v>
      </c>
      <c r="R6333" t="s">
        <v>0</v>
      </c>
    </row>
    <row r="6334" spans="1:20">
      <c r="A6334" t="s">
        <v>14993</v>
      </c>
      <c r="D6334">
        <f>L6334/J6334</f>
        <v>1.0650137653029166E-3</v>
      </c>
      <c r="E6334">
        <v>1.08898E-3</v>
      </c>
      <c r="F6334">
        <v>7.3780899999999996E-2</v>
      </c>
      <c r="G6334">
        <v>1.4759700000000001E-2</v>
      </c>
      <c r="H6334">
        <v>1164</v>
      </c>
      <c r="I6334">
        <v>225.04499999999999</v>
      </c>
      <c r="J6334">
        <v>938.95500000000004</v>
      </c>
      <c r="K6334">
        <v>17</v>
      </c>
      <c r="L6334">
        <v>1</v>
      </c>
      <c r="M6334">
        <v>16.0138</v>
      </c>
      <c r="N6334">
        <v>0.98615799999999998</v>
      </c>
      <c r="O6334" t="s">
        <v>14992</v>
      </c>
      <c r="P6334">
        <v>3</v>
      </c>
      <c r="Q6334" t="s">
        <v>14991</v>
      </c>
      <c r="R6334" t="s">
        <v>0</v>
      </c>
      <c r="S6334" t="s">
        <v>14990</v>
      </c>
      <c r="T6334" t="s">
        <v>14989</v>
      </c>
    </row>
    <row r="6335" spans="1:20">
      <c r="A6335" t="s">
        <v>14988</v>
      </c>
      <c r="D6335">
        <f>L6335/J6335</f>
        <v>1.0649355075056655E-3</v>
      </c>
      <c r="E6335">
        <v>1.2421400000000001E-3</v>
      </c>
      <c r="F6335">
        <v>2.0868500000000002E-2</v>
      </c>
      <c r="G6335">
        <v>5.9522600000000002E-2</v>
      </c>
      <c r="H6335">
        <v>1224</v>
      </c>
      <c r="I6335">
        <v>284.976</v>
      </c>
      <c r="J6335">
        <v>939.024</v>
      </c>
      <c r="K6335">
        <v>7</v>
      </c>
      <c r="L6335">
        <v>1</v>
      </c>
      <c r="M6335">
        <v>5.8521999999999998</v>
      </c>
      <c r="N6335">
        <v>1.1477999999999999</v>
      </c>
      <c r="O6335" t="s">
        <v>14987</v>
      </c>
      <c r="P6335">
        <v>4</v>
      </c>
      <c r="Q6335" t="s">
        <v>14986</v>
      </c>
      <c r="R6335" t="s">
        <v>0</v>
      </c>
      <c r="S6335" t="s">
        <v>1144</v>
      </c>
      <c r="T6335" t="s">
        <v>1143</v>
      </c>
    </row>
    <row r="6336" spans="1:20">
      <c r="A6336" t="s">
        <v>14985</v>
      </c>
      <c r="D6336">
        <f>L6336/J6336</f>
        <v>1.0643053279124715E-3</v>
      </c>
      <c r="E6336">
        <v>1.0601300000000001E-3</v>
      </c>
      <c r="F6336" s="2">
        <v>2.18473E-5</v>
      </c>
      <c r="G6336">
        <v>48.524700000000003</v>
      </c>
      <c r="H6336">
        <v>1119</v>
      </c>
      <c r="I6336">
        <v>179.42</v>
      </c>
      <c r="J6336">
        <v>939.58</v>
      </c>
      <c r="K6336">
        <v>1</v>
      </c>
      <c r="L6336">
        <v>1</v>
      </c>
      <c r="M6336">
        <v>3.91984E-3</v>
      </c>
      <c r="N6336">
        <v>0.99607999999999997</v>
      </c>
      <c r="O6336" t="s">
        <v>14984</v>
      </c>
      <c r="P6336">
        <v>1</v>
      </c>
      <c r="Q6336" t="s">
        <v>1471</v>
      </c>
      <c r="R6336" t="s">
        <v>0</v>
      </c>
    </row>
    <row r="6337" spans="1:20">
      <c r="A6337" t="s">
        <v>14983</v>
      </c>
      <c r="D6337">
        <f>L6337/J6337</f>
        <v>1.063739256233512E-3</v>
      </c>
      <c r="E6337">
        <v>1.1212699999999999E-3</v>
      </c>
      <c r="F6337">
        <v>3.54602E-3</v>
      </c>
      <c r="G6337">
        <v>0.31620500000000001</v>
      </c>
      <c r="H6337">
        <v>1215</v>
      </c>
      <c r="I6337">
        <v>274.92</v>
      </c>
      <c r="J6337">
        <v>940.08</v>
      </c>
      <c r="K6337">
        <v>2</v>
      </c>
      <c r="L6337">
        <v>1</v>
      </c>
      <c r="M6337">
        <v>0.96096000000000004</v>
      </c>
      <c r="N6337">
        <v>1.03904</v>
      </c>
      <c r="O6337" t="s">
        <v>1</v>
      </c>
      <c r="P6337">
        <v>0</v>
      </c>
      <c r="Q6337" t="s">
        <v>0</v>
      </c>
    </row>
    <row r="6338" spans="1:20">
      <c r="A6338" t="s">
        <v>14982</v>
      </c>
      <c r="D6338">
        <f>L6338/J6338</f>
        <v>1.0634869823875921E-3</v>
      </c>
      <c r="E6338">
        <v>1.15037E-3</v>
      </c>
      <c r="F6338">
        <v>5.8644300000000003E-2</v>
      </c>
      <c r="G6338">
        <v>1.9616100000000001E-2</v>
      </c>
      <c r="H6338">
        <v>1113</v>
      </c>
      <c r="I6338">
        <v>172.697</v>
      </c>
      <c r="J6338">
        <v>940.303</v>
      </c>
      <c r="K6338">
        <v>11</v>
      </c>
      <c r="L6338">
        <v>1</v>
      </c>
      <c r="M6338">
        <v>9.9385100000000008</v>
      </c>
      <c r="N6338">
        <v>1.06149</v>
      </c>
      <c r="O6338" t="s">
        <v>14981</v>
      </c>
      <c r="P6338">
        <v>0</v>
      </c>
      <c r="Q6338" t="s">
        <v>0</v>
      </c>
      <c r="S6338" t="s">
        <v>14980</v>
      </c>
      <c r="T6338" t="s">
        <v>14979</v>
      </c>
    </row>
    <row r="6339" spans="1:20">
      <c r="A6339" t="s">
        <v>14978</v>
      </c>
      <c r="D6339">
        <f>L6339/J6339</f>
        <v>1.061621839684486E-3</v>
      </c>
      <c r="E6339">
        <v>1.5658099999999999E-3</v>
      </c>
      <c r="F6339">
        <v>6.2510300000000005E-2</v>
      </c>
      <c r="G6339">
        <v>2.50488E-2</v>
      </c>
      <c r="H6339">
        <v>2496</v>
      </c>
      <c r="I6339">
        <v>612.09299999999996</v>
      </c>
      <c r="J6339">
        <v>1883.91</v>
      </c>
      <c r="K6339">
        <v>39</v>
      </c>
      <c r="L6339">
        <v>2</v>
      </c>
      <c r="M6339">
        <v>36.208500000000001</v>
      </c>
      <c r="N6339">
        <v>2.7915199999999998</v>
      </c>
      <c r="O6339" t="s">
        <v>14977</v>
      </c>
      <c r="P6339">
        <v>4</v>
      </c>
      <c r="Q6339" t="s">
        <v>14976</v>
      </c>
      <c r="R6339" t="s">
        <v>0</v>
      </c>
      <c r="S6339" t="s">
        <v>14975</v>
      </c>
      <c r="T6339" t="s">
        <v>14974</v>
      </c>
    </row>
    <row r="6340" spans="1:20">
      <c r="A6340" t="s">
        <v>14973</v>
      </c>
      <c r="D6340">
        <f>L6340/J6340</f>
        <v>1.0616124477598209E-3</v>
      </c>
      <c r="E6340">
        <v>1.2174099999999999E-3</v>
      </c>
      <c r="F6340">
        <v>1.99458E-2</v>
      </c>
      <c r="G6340">
        <v>6.1035699999999998E-2</v>
      </c>
      <c r="H6340">
        <v>3606</v>
      </c>
      <c r="I6340">
        <v>780.11</v>
      </c>
      <c r="J6340">
        <v>2825.89</v>
      </c>
      <c r="K6340">
        <v>19</v>
      </c>
      <c r="L6340">
        <v>3</v>
      </c>
      <c r="M6340">
        <v>15.559799999999999</v>
      </c>
      <c r="N6340">
        <v>3.4402300000000001</v>
      </c>
      <c r="O6340" t="s">
        <v>1</v>
      </c>
      <c r="P6340">
        <v>2</v>
      </c>
      <c r="Q6340" t="s">
        <v>306</v>
      </c>
      <c r="R6340" t="s">
        <v>0</v>
      </c>
    </row>
    <row r="6341" spans="1:20">
      <c r="A6341" t="s">
        <v>14972</v>
      </c>
      <c r="D6341">
        <f>L6341/J6341</f>
        <v>1.0596438183911783E-3</v>
      </c>
      <c r="E6341">
        <v>1.1058299999999999E-3</v>
      </c>
      <c r="F6341">
        <v>3.00751E-2</v>
      </c>
      <c r="G6341">
        <v>3.6769000000000003E-2</v>
      </c>
      <c r="H6341">
        <v>3828</v>
      </c>
      <c r="I6341">
        <v>996.85900000000004</v>
      </c>
      <c r="J6341">
        <v>2831.14</v>
      </c>
      <c r="K6341">
        <v>32</v>
      </c>
      <c r="L6341">
        <v>3</v>
      </c>
      <c r="M6341">
        <v>28.974299999999999</v>
      </c>
      <c r="N6341">
        <v>3.0256799999999999</v>
      </c>
      <c r="O6341" t="s">
        <v>1</v>
      </c>
      <c r="P6341">
        <v>2</v>
      </c>
      <c r="Q6341" t="s">
        <v>4024</v>
      </c>
      <c r="R6341" t="s">
        <v>0</v>
      </c>
      <c r="S6341" t="s">
        <v>12183</v>
      </c>
      <c r="T6341" t="s">
        <v>12182</v>
      </c>
    </row>
    <row r="6342" spans="1:20">
      <c r="A6342" t="s">
        <v>14971</v>
      </c>
      <c r="D6342">
        <f>L6342/J6342</f>
        <v>1.0595263069786761E-3</v>
      </c>
      <c r="E6342">
        <v>9.9741499999999998E-4</v>
      </c>
      <c r="F6342">
        <v>0.102601</v>
      </c>
      <c r="G6342">
        <v>9.7212800000000005E-3</v>
      </c>
      <c r="H6342">
        <v>1185</v>
      </c>
      <c r="I6342">
        <v>241.18199999999999</v>
      </c>
      <c r="J6342">
        <v>943.81799999999998</v>
      </c>
      <c r="K6342">
        <v>24</v>
      </c>
      <c r="L6342">
        <v>1</v>
      </c>
      <c r="M6342">
        <v>23.1204</v>
      </c>
      <c r="N6342">
        <v>0.87955300000000003</v>
      </c>
      <c r="O6342" t="s">
        <v>14970</v>
      </c>
      <c r="P6342">
        <v>3</v>
      </c>
      <c r="Q6342" t="s">
        <v>2215</v>
      </c>
      <c r="R6342" t="s">
        <v>0</v>
      </c>
      <c r="S6342" t="s">
        <v>1593</v>
      </c>
      <c r="T6342" t="s">
        <v>328</v>
      </c>
    </row>
    <row r="6343" spans="1:20">
      <c r="A6343" t="s">
        <v>14969</v>
      </c>
      <c r="D6343">
        <f>L6343/J6343</f>
        <v>1.0589406357879576E-3</v>
      </c>
      <c r="E6343">
        <v>7.5823399999999999E-4</v>
      </c>
      <c r="F6343">
        <v>0.10389</v>
      </c>
      <c r="G6343">
        <v>7.2984499999999997E-3</v>
      </c>
      <c r="H6343">
        <v>2217</v>
      </c>
      <c r="I6343">
        <v>328.31599999999997</v>
      </c>
      <c r="J6343">
        <v>1888.68</v>
      </c>
      <c r="K6343">
        <v>33</v>
      </c>
      <c r="L6343">
        <v>2</v>
      </c>
      <c r="M6343">
        <v>31.670300000000001</v>
      </c>
      <c r="N6343">
        <v>1.32969</v>
      </c>
      <c r="O6343" t="s">
        <v>14968</v>
      </c>
      <c r="P6343">
        <v>3</v>
      </c>
      <c r="Q6343" t="s">
        <v>14514</v>
      </c>
      <c r="R6343" t="s">
        <v>743</v>
      </c>
      <c r="S6343" t="s">
        <v>14967</v>
      </c>
      <c r="T6343" t="s">
        <v>14966</v>
      </c>
    </row>
    <row r="6344" spans="1:20">
      <c r="A6344" t="s">
        <v>14965</v>
      </c>
      <c r="D6344">
        <f>L6344/J6344</f>
        <v>1.0586446807339372E-3</v>
      </c>
      <c r="E6344">
        <v>1.0301900000000001E-3</v>
      </c>
      <c r="F6344">
        <v>5.3384500000000001E-2</v>
      </c>
      <c r="G6344">
        <v>1.9297499999999999E-2</v>
      </c>
      <c r="H6344">
        <v>1128</v>
      </c>
      <c r="I6344">
        <v>183.39599999999999</v>
      </c>
      <c r="J6344">
        <v>944.60400000000004</v>
      </c>
      <c r="K6344">
        <v>10</v>
      </c>
      <c r="L6344">
        <v>1</v>
      </c>
      <c r="M6344">
        <v>9.0959199999999996</v>
      </c>
      <c r="N6344">
        <v>0.90407999999999999</v>
      </c>
      <c r="O6344" t="s">
        <v>1</v>
      </c>
      <c r="P6344">
        <v>3</v>
      </c>
      <c r="Q6344" t="s">
        <v>108</v>
      </c>
      <c r="R6344" t="s">
        <v>107</v>
      </c>
      <c r="S6344" t="s">
        <v>111</v>
      </c>
      <c r="T6344" t="s">
        <v>110</v>
      </c>
    </row>
    <row r="6345" spans="1:20">
      <c r="A6345" t="s">
        <v>14964</v>
      </c>
      <c r="D6345">
        <f>L6345/J6345</f>
        <v>1.0577119363849733E-3</v>
      </c>
      <c r="E6345">
        <v>9.8369899999999999E-4</v>
      </c>
      <c r="F6345">
        <v>6.7019300000000004E-2</v>
      </c>
      <c r="G6345">
        <v>1.46778E-2</v>
      </c>
      <c r="H6345">
        <v>1155</v>
      </c>
      <c r="I6345">
        <v>209.56299999999999</v>
      </c>
      <c r="J6345">
        <v>945.43700000000001</v>
      </c>
      <c r="K6345">
        <v>14</v>
      </c>
      <c r="L6345">
        <v>1</v>
      </c>
      <c r="M6345">
        <v>13.1305</v>
      </c>
      <c r="N6345">
        <v>0.86948599999999998</v>
      </c>
      <c r="O6345" t="s">
        <v>8555</v>
      </c>
      <c r="P6345">
        <v>0</v>
      </c>
      <c r="Q6345" t="s">
        <v>0</v>
      </c>
      <c r="S6345" t="s">
        <v>14963</v>
      </c>
      <c r="T6345" t="s">
        <v>14962</v>
      </c>
    </row>
    <row r="6346" spans="1:20">
      <c r="A6346" t="s">
        <v>14961</v>
      </c>
      <c r="D6346">
        <f>L6346/J6346</f>
        <v>1.0569327389143609E-3</v>
      </c>
      <c r="E6346">
        <v>1.1068300000000001E-3</v>
      </c>
      <c r="F6346">
        <v>2.6626500000000001E-2</v>
      </c>
      <c r="G6346">
        <v>4.1568800000000003E-2</v>
      </c>
      <c r="H6346">
        <v>1185</v>
      </c>
      <c r="I6346">
        <v>238.86600000000001</v>
      </c>
      <c r="J6346">
        <v>946.13400000000001</v>
      </c>
      <c r="K6346">
        <v>7</v>
      </c>
      <c r="L6346">
        <v>1</v>
      </c>
      <c r="M6346">
        <v>6.0103799999999996</v>
      </c>
      <c r="N6346">
        <v>0.98961699999999997</v>
      </c>
      <c r="O6346" t="s">
        <v>14960</v>
      </c>
      <c r="P6346">
        <v>2</v>
      </c>
      <c r="Q6346" t="s">
        <v>8882</v>
      </c>
      <c r="R6346" t="s">
        <v>0</v>
      </c>
      <c r="S6346" t="s">
        <v>8881</v>
      </c>
      <c r="T6346" t="s">
        <v>8880</v>
      </c>
    </row>
    <row r="6347" spans="1:20">
      <c r="A6347" t="s">
        <v>14959</v>
      </c>
      <c r="D6347">
        <f>L6347/J6347</f>
        <v>1.0564269317030553E-3</v>
      </c>
      <c r="E6347">
        <v>1.21918E-3</v>
      </c>
      <c r="F6347">
        <v>1.4571499999999999E-2</v>
      </c>
      <c r="G6347">
        <v>8.3669199999999999E-2</v>
      </c>
      <c r="H6347">
        <v>1215</v>
      </c>
      <c r="I6347">
        <v>268.41300000000001</v>
      </c>
      <c r="J6347">
        <v>946.58699999999999</v>
      </c>
      <c r="K6347">
        <v>5</v>
      </c>
      <c r="L6347">
        <v>1</v>
      </c>
      <c r="M6347">
        <v>3.8607999999999998</v>
      </c>
      <c r="N6347">
        <v>1.1392</v>
      </c>
      <c r="O6347" t="s">
        <v>14958</v>
      </c>
      <c r="P6347">
        <v>2</v>
      </c>
      <c r="Q6347" t="s">
        <v>14957</v>
      </c>
      <c r="R6347" t="s">
        <v>0</v>
      </c>
    </row>
    <row r="6348" spans="1:20">
      <c r="A6348" t="s">
        <v>14956</v>
      </c>
      <c r="D6348">
        <f>L6348/J6348</f>
        <v>1.0561624969371288E-3</v>
      </c>
      <c r="E6348">
        <v>1.05035E-3</v>
      </c>
      <c r="F6348">
        <v>0.109831</v>
      </c>
      <c r="G6348">
        <v>9.5633300000000001E-3</v>
      </c>
      <c r="H6348">
        <v>1209</v>
      </c>
      <c r="I6348">
        <v>262.17599999999999</v>
      </c>
      <c r="J6348">
        <v>946.82399999999996</v>
      </c>
      <c r="K6348">
        <v>28</v>
      </c>
      <c r="L6348">
        <v>1</v>
      </c>
      <c r="M6348">
        <v>27.065200000000001</v>
      </c>
      <c r="N6348">
        <v>0.93475600000000003</v>
      </c>
      <c r="O6348" t="s">
        <v>14955</v>
      </c>
      <c r="P6348">
        <v>1</v>
      </c>
      <c r="Q6348" t="s">
        <v>909</v>
      </c>
      <c r="R6348" t="s">
        <v>0</v>
      </c>
      <c r="S6348" t="s">
        <v>14954</v>
      </c>
      <c r="T6348" t="s">
        <v>14953</v>
      </c>
    </row>
    <row r="6349" spans="1:20">
      <c r="A6349" t="s">
        <v>14952</v>
      </c>
      <c r="D6349">
        <f>L6349/J6349</f>
        <v>1.0552463683696234E-3</v>
      </c>
      <c r="E6349">
        <v>1.1309E-3</v>
      </c>
      <c r="F6349">
        <v>5.5205600000000001E-2</v>
      </c>
      <c r="G6349">
        <v>2.0485199999999999E-2</v>
      </c>
      <c r="H6349">
        <v>1128</v>
      </c>
      <c r="I6349">
        <v>180.35400000000001</v>
      </c>
      <c r="J6349">
        <v>947.64599999999996</v>
      </c>
      <c r="K6349">
        <v>11</v>
      </c>
      <c r="L6349">
        <v>1</v>
      </c>
      <c r="M6349">
        <v>9.9310500000000008</v>
      </c>
      <c r="N6349">
        <v>1.0689500000000001</v>
      </c>
      <c r="O6349" t="s">
        <v>1</v>
      </c>
      <c r="P6349">
        <v>1</v>
      </c>
      <c r="Q6349" t="s">
        <v>1632</v>
      </c>
      <c r="R6349" t="s">
        <v>0</v>
      </c>
      <c r="S6349" t="s">
        <v>8422</v>
      </c>
      <c r="T6349" t="s">
        <v>8421</v>
      </c>
    </row>
    <row r="6350" spans="1:20">
      <c r="A6350" t="s">
        <v>14951</v>
      </c>
      <c r="D6350">
        <f>L6350/J6350</f>
        <v>1.0547866746689815E-3</v>
      </c>
      <c r="E6350">
        <v>7.2087699999999998E-4</v>
      </c>
      <c r="F6350">
        <v>9.5138600000000004E-2</v>
      </c>
      <c r="G6350">
        <v>7.5771199999999997E-3</v>
      </c>
      <c r="H6350">
        <v>1074</v>
      </c>
      <c r="I6350">
        <v>125.941</v>
      </c>
      <c r="J6350">
        <v>948.05899999999997</v>
      </c>
      <c r="K6350">
        <v>12</v>
      </c>
      <c r="L6350">
        <v>1</v>
      </c>
      <c r="M6350">
        <v>11.352499999999999</v>
      </c>
      <c r="N6350">
        <v>0.647536</v>
      </c>
      <c r="O6350" t="s">
        <v>1</v>
      </c>
      <c r="P6350">
        <v>0</v>
      </c>
      <c r="Q6350" t="s">
        <v>0</v>
      </c>
      <c r="S6350" t="s">
        <v>3937</v>
      </c>
      <c r="T6350" t="s">
        <v>3936</v>
      </c>
    </row>
    <row r="6351" spans="1:20">
      <c r="A6351" t="s">
        <v>14950</v>
      </c>
      <c r="D6351">
        <f>L6351/J6351</f>
        <v>1.0546910019037174E-3</v>
      </c>
      <c r="E6351">
        <v>1.0752800000000001E-3</v>
      </c>
      <c r="F6351">
        <v>0.115328</v>
      </c>
      <c r="G6351">
        <v>9.3237200000000006E-3</v>
      </c>
      <c r="H6351">
        <v>1197</v>
      </c>
      <c r="I6351">
        <v>248.85499999999999</v>
      </c>
      <c r="J6351">
        <v>948.14499999999998</v>
      </c>
      <c r="K6351">
        <v>27</v>
      </c>
      <c r="L6351">
        <v>1</v>
      </c>
      <c r="M6351">
        <v>26.073799999999999</v>
      </c>
      <c r="N6351">
        <v>0.92623599999999995</v>
      </c>
      <c r="O6351" t="s">
        <v>1</v>
      </c>
      <c r="P6351">
        <v>2</v>
      </c>
      <c r="Q6351" t="s">
        <v>3117</v>
      </c>
      <c r="S6351" t="s">
        <v>1225</v>
      </c>
      <c r="T6351" t="s">
        <v>1224</v>
      </c>
    </row>
    <row r="6352" spans="1:20">
      <c r="A6352" t="s">
        <v>14949</v>
      </c>
      <c r="D6352">
        <f>L6352/J6352</f>
        <v>1.0534832369747333E-3</v>
      </c>
      <c r="E6352">
        <v>1.1346800000000001E-3</v>
      </c>
      <c r="F6352">
        <v>7.9216700000000001E-2</v>
      </c>
      <c r="G6352">
        <v>1.43237E-2</v>
      </c>
      <c r="H6352">
        <v>1227</v>
      </c>
      <c r="I6352">
        <v>277.76799999999997</v>
      </c>
      <c r="J6352">
        <v>949.23199999999997</v>
      </c>
      <c r="K6352">
        <v>22</v>
      </c>
      <c r="L6352">
        <v>1</v>
      </c>
      <c r="M6352">
        <v>20.973400000000002</v>
      </c>
      <c r="N6352">
        <v>1.0266299999999999</v>
      </c>
      <c r="O6352" t="s">
        <v>14948</v>
      </c>
      <c r="P6352">
        <v>6</v>
      </c>
      <c r="Q6352" t="s">
        <v>38</v>
      </c>
      <c r="R6352" t="s">
        <v>0</v>
      </c>
      <c r="S6352" t="s">
        <v>37</v>
      </c>
      <c r="T6352" t="s">
        <v>36</v>
      </c>
    </row>
    <row r="6353" spans="1:20">
      <c r="A6353" t="s">
        <v>14947</v>
      </c>
      <c r="D6353">
        <f>L6353/J6353</f>
        <v>1.0531171213675357E-3</v>
      </c>
      <c r="E6353">
        <v>1.06715E-3</v>
      </c>
      <c r="F6353">
        <v>8.2759899999999997E-2</v>
      </c>
      <c r="G6353">
        <v>1.28945E-2</v>
      </c>
      <c r="H6353">
        <v>1182</v>
      </c>
      <c r="I6353">
        <v>232.43799999999999</v>
      </c>
      <c r="J6353">
        <v>949.56200000000001</v>
      </c>
      <c r="K6353">
        <v>19</v>
      </c>
      <c r="L6353">
        <v>1</v>
      </c>
      <c r="M6353">
        <v>18.049199999999999</v>
      </c>
      <c r="N6353">
        <v>0.95078099999999999</v>
      </c>
      <c r="O6353" t="s">
        <v>14946</v>
      </c>
      <c r="P6353">
        <v>2</v>
      </c>
      <c r="Q6353" t="s">
        <v>840</v>
      </c>
      <c r="R6353" t="s">
        <v>0</v>
      </c>
      <c r="S6353" t="s">
        <v>13462</v>
      </c>
      <c r="T6353" t="s">
        <v>13461</v>
      </c>
    </row>
    <row r="6354" spans="1:20">
      <c r="A6354" t="s">
        <v>14945</v>
      </c>
      <c r="D6354">
        <f>L6354/J6354</f>
        <v>1.0519727118278551E-3</v>
      </c>
      <c r="E6354">
        <v>1.0664299999999999E-3</v>
      </c>
      <c r="F6354">
        <v>5.04369E-2</v>
      </c>
      <c r="G6354">
        <v>2.1143800000000001E-2</v>
      </c>
      <c r="H6354">
        <v>1356</v>
      </c>
      <c r="I6354">
        <v>405.40499999999997</v>
      </c>
      <c r="J6354">
        <v>950.59500000000003</v>
      </c>
      <c r="K6354">
        <v>20</v>
      </c>
      <c r="L6354">
        <v>1</v>
      </c>
      <c r="M6354">
        <v>19.055299999999999</v>
      </c>
      <c r="N6354">
        <v>0.94472400000000001</v>
      </c>
      <c r="O6354" t="s">
        <v>1467</v>
      </c>
      <c r="P6354">
        <v>4</v>
      </c>
      <c r="Q6354" t="s">
        <v>8247</v>
      </c>
      <c r="R6354" t="s">
        <v>0</v>
      </c>
      <c r="S6354" t="s">
        <v>647</v>
      </c>
      <c r="T6354" t="s">
        <v>646</v>
      </c>
    </row>
    <row r="6355" spans="1:20">
      <c r="A6355" t="s">
        <v>14944</v>
      </c>
      <c r="D6355">
        <f>L6355/J6355</f>
        <v>1.0513069322127804E-3</v>
      </c>
      <c r="E6355">
        <v>1.15723E-3</v>
      </c>
      <c r="F6355">
        <v>9.1823000000000002E-2</v>
      </c>
      <c r="G6355">
        <v>1.2602800000000001E-2</v>
      </c>
      <c r="H6355">
        <v>1221</v>
      </c>
      <c r="I6355">
        <v>269.803</v>
      </c>
      <c r="J6355">
        <v>951.197</v>
      </c>
      <c r="K6355">
        <v>24</v>
      </c>
      <c r="L6355">
        <v>1</v>
      </c>
      <c r="M6355">
        <v>22.978999999999999</v>
      </c>
      <c r="N6355">
        <v>1.0209900000000001</v>
      </c>
      <c r="O6355" t="s">
        <v>14943</v>
      </c>
      <c r="P6355">
        <v>1</v>
      </c>
      <c r="Q6355" t="s">
        <v>14671</v>
      </c>
      <c r="R6355" t="s">
        <v>0</v>
      </c>
      <c r="S6355" t="s">
        <v>14942</v>
      </c>
      <c r="T6355" t="s">
        <v>14941</v>
      </c>
    </row>
    <row r="6356" spans="1:20">
      <c r="A6356" t="s">
        <v>14940</v>
      </c>
      <c r="D6356">
        <f>L6356/J6356</f>
        <v>1.0507126458520492E-3</v>
      </c>
      <c r="E6356">
        <v>1.0489200000000001E-3</v>
      </c>
      <c r="F6356">
        <v>4.6212700000000002E-2</v>
      </c>
      <c r="G6356">
        <v>2.2697499999999999E-2</v>
      </c>
      <c r="H6356">
        <v>1224</v>
      </c>
      <c r="I6356">
        <v>272.26499999999999</v>
      </c>
      <c r="J6356">
        <v>951.73500000000001</v>
      </c>
      <c r="K6356">
        <v>13</v>
      </c>
      <c r="L6356">
        <v>1</v>
      </c>
      <c r="M6356">
        <v>12.0444</v>
      </c>
      <c r="N6356">
        <v>0.95562599999999998</v>
      </c>
      <c r="O6356" t="s">
        <v>14939</v>
      </c>
      <c r="P6356">
        <v>0</v>
      </c>
      <c r="Q6356" t="s">
        <v>0</v>
      </c>
      <c r="S6356" t="s">
        <v>5457</v>
      </c>
      <c r="T6356" t="s">
        <v>5456</v>
      </c>
    </row>
    <row r="6357" spans="1:20">
      <c r="A6357" t="s">
        <v>14938</v>
      </c>
      <c r="D6357">
        <f>L6357/J6357</f>
        <v>1.0501730685216924E-3</v>
      </c>
      <c r="E6357">
        <v>2.0578300000000001E-3</v>
      </c>
      <c r="F6357">
        <v>9.8364400000000005E-2</v>
      </c>
      <c r="G6357">
        <v>2.0920500000000002E-2</v>
      </c>
      <c r="H6357">
        <v>1218</v>
      </c>
      <c r="I6357">
        <v>265.77600000000001</v>
      </c>
      <c r="J6357">
        <v>952.22400000000005</v>
      </c>
      <c r="K6357">
        <v>26</v>
      </c>
      <c r="L6357">
        <v>1</v>
      </c>
      <c r="M6357">
        <v>24.187100000000001</v>
      </c>
      <c r="N6357">
        <v>1.8129200000000001</v>
      </c>
      <c r="O6357" t="s">
        <v>14937</v>
      </c>
      <c r="P6357">
        <v>3</v>
      </c>
      <c r="Q6357" t="s">
        <v>10211</v>
      </c>
      <c r="R6357" t="s">
        <v>0</v>
      </c>
      <c r="S6357" t="s">
        <v>14294</v>
      </c>
      <c r="T6357" t="s">
        <v>14293</v>
      </c>
    </row>
    <row r="6358" spans="1:20">
      <c r="A6358" t="s">
        <v>14936</v>
      </c>
      <c r="D6358">
        <f>L6358/J6358</f>
        <v>1.0500782308281967E-3</v>
      </c>
      <c r="E6358">
        <v>1.0917399999999999E-3</v>
      </c>
      <c r="F6358">
        <v>5.34303E-2</v>
      </c>
      <c r="G6358">
        <v>2.0433E-2</v>
      </c>
      <c r="H6358">
        <v>2382</v>
      </c>
      <c r="I6358">
        <v>477.38499999999999</v>
      </c>
      <c r="J6358">
        <v>1904.62</v>
      </c>
      <c r="K6358">
        <v>27</v>
      </c>
      <c r="L6358">
        <v>2</v>
      </c>
      <c r="M6358">
        <v>24.9648</v>
      </c>
      <c r="N6358">
        <v>2.0351599999999999</v>
      </c>
      <c r="O6358" t="s">
        <v>14935</v>
      </c>
      <c r="P6358">
        <v>4</v>
      </c>
      <c r="Q6358" t="s">
        <v>7544</v>
      </c>
      <c r="R6358" t="s">
        <v>0</v>
      </c>
      <c r="S6358" t="s">
        <v>12933</v>
      </c>
      <c r="T6358" t="s">
        <v>12932</v>
      </c>
    </row>
    <row r="6359" spans="1:20">
      <c r="A6359" t="s">
        <v>14934</v>
      </c>
      <c r="D6359">
        <f>L6359/J6359</f>
        <v>1.0484576140040386E-3</v>
      </c>
      <c r="E6359">
        <v>1.4521E-3</v>
      </c>
      <c r="F6359">
        <v>2.0497700000000001E-2</v>
      </c>
      <c r="G6359">
        <v>7.0842500000000003E-2</v>
      </c>
      <c r="H6359">
        <v>6111</v>
      </c>
      <c r="I6359">
        <v>1342.09</v>
      </c>
      <c r="J6359">
        <v>4768.91</v>
      </c>
      <c r="K6359">
        <v>34</v>
      </c>
      <c r="L6359">
        <v>5</v>
      </c>
      <c r="M6359">
        <v>27.162500000000001</v>
      </c>
      <c r="N6359">
        <v>6.8375399999999997</v>
      </c>
      <c r="O6359" t="s">
        <v>14933</v>
      </c>
      <c r="P6359">
        <v>7</v>
      </c>
      <c r="Q6359" t="s">
        <v>14932</v>
      </c>
      <c r="R6359" t="s">
        <v>4349</v>
      </c>
      <c r="S6359" t="s">
        <v>9606</v>
      </c>
      <c r="T6359" t="s">
        <v>9605</v>
      </c>
    </row>
    <row r="6360" spans="1:20">
      <c r="A6360" t="s">
        <v>14931</v>
      </c>
      <c r="D6360">
        <f>L6360/J6360</f>
        <v>1.0484565147418229E-3</v>
      </c>
      <c r="E6360">
        <v>1.1402199999999999E-3</v>
      </c>
      <c r="F6360">
        <v>4.70287E-2</v>
      </c>
      <c r="G6360">
        <v>2.4245200000000001E-2</v>
      </c>
      <c r="H6360">
        <v>1173</v>
      </c>
      <c r="I6360">
        <v>219.21700000000001</v>
      </c>
      <c r="J6360">
        <v>953.78300000000002</v>
      </c>
      <c r="K6360">
        <v>11</v>
      </c>
      <c r="L6360">
        <v>1</v>
      </c>
      <c r="M6360">
        <v>9.9503599999999999</v>
      </c>
      <c r="N6360">
        <v>1.0496399999999999</v>
      </c>
      <c r="O6360" t="s">
        <v>14930</v>
      </c>
      <c r="P6360">
        <v>3</v>
      </c>
      <c r="Q6360" t="s">
        <v>108</v>
      </c>
      <c r="R6360" t="s">
        <v>107</v>
      </c>
      <c r="S6360" t="s">
        <v>111</v>
      </c>
      <c r="T6360" t="s">
        <v>110</v>
      </c>
    </row>
    <row r="6361" spans="1:20">
      <c r="A6361" t="s">
        <v>14929</v>
      </c>
      <c r="D6361">
        <f>L6361/J6361</f>
        <v>1.0483487982253551E-3</v>
      </c>
      <c r="E6361">
        <v>1.1220399999999999E-3</v>
      </c>
      <c r="F6361">
        <v>5.7412499999999998E-2</v>
      </c>
      <c r="G6361">
        <v>1.9543499999999998E-2</v>
      </c>
      <c r="H6361">
        <v>1227</v>
      </c>
      <c r="I6361">
        <v>273.11900000000003</v>
      </c>
      <c r="J6361">
        <v>953.88099999999997</v>
      </c>
      <c r="K6361">
        <v>16</v>
      </c>
      <c r="L6361">
        <v>1</v>
      </c>
      <c r="M6361">
        <v>14.9777</v>
      </c>
      <c r="N6361">
        <v>1.02233</v>
      </c>
      <c r="O6361" t="s">
        <v>1044</v>
      </c>
      <c r="P6361">
        <v>0</v>
      </c>
      <c r="Q6361" t="s">
        <v>0</v>
      </c>
    </row>
    <row r="6362" spans="1:20">
      <c r="A6362" t="s">
        <v>14928</v>
      </c>
      <c r="D6362">
        <f>L6362/J6362</f>
        <v>1.0479104665297397E-3</v>
      </c>
      <c r="E6362">
        <v>8.6563199999999997E-4</v>
      </c>
      <c r="F6362">
        <v>0.12274</v>
      </c>
      <c r="G6362">
        <v>7.0525500000000003E-3</v>
      </c>
      <c r="H6362">
        <v>3438</v>
      </c>
      <c r="I6362">
        <v>575.15499999999997</v>
      </c>
      <c r="J6362">
        <v>2862.84</v>
      </c>
      <c r="K6362">
        <v>64</v>
      </c>
      <c r="L6362">
        <v>3</v>
      </c>
      <c r="M6362">
        <v>61.829500000000003</v>
      </c>
      <c r="N6362">
        <v>2.17048</v>
      </c>
      <c r="O6362" t="s">
        <v>14927</v>
      </c>
      <c r="P6362">
        <v>3</v>
      </c>
      <c r="Q6362" t="s">
        <v>7770</v>
      </c>
      <c r="R6362" t="s">
        <v>0</v>
      </c>
      <c r="S6362" t="s">
        <v>7769</v>
      </c>
      <c r="T6362" t="s">
        <v>7768</v>
      </c>
    </row>
    <row r="6363" spans="1:20">
      <c r="A6363" t="s">
        <v>14926</v>
      </c>
      <c r="D6363">
        <f>L6363/J6363</f>
        <v>1.0478720338672242E-3</v>
      </c>
      <c r="E6363">
        <v>1.1192400000000001E-3</v>
      </c>
      <c r="F6363">
        <v>6.04781E-2</v>
      </c>
      <c r="G6363">
        <v>1.8506499999999999E-2</v>
      </c>
      <c r="H6363">
        <v>1185</v>
      </c>
      <c r="I6363">
        <v>230.685</v>
      </c>
      <c r="J6363">
        <v>954.31500000000005</v>
      </c>
      <c r="K6363">
        <v>14</v>
      </c>
      <c r="L6363">
        <v>1</v>
      </c>
      <c r="M6363">
        <v>13.0044</v>
      </c>
      <c r="N6363">
        <v>0.99560899999999997</v>
      </c>
      <c r="O6363" t="s">
        <v>14925</v>
      </c>
      <c r="P6363">
        <v>2</v>
      </c>
      <c r="Q6363" t="s">
        <v>270</v>
      </c>
      <c r="R6363" t="s">
        <v>0</v>
      </c>
      <c r="S6363" t="s">
        <v>14924</v>
      </c>
      <c r="T6363" t="s">
        <v>14923</v>
      </c>
    </row>
    <row r="6364" spans="1:20">
      <c r="A6364" t="s">
        <v>14922</v>
      </c>
      <c r="D6364">
        <f>L6364/J6364</f>
        <v>1.0477018659570232E-3</v>
      </c>
      <c r="E6364">
        <v>1.13141E-3</v>
      </c>
      <c r="F6364">
        <v>8.6914699999999998E-2</v>
      </c>
      <c r="G6364">
        <v>1.30174E-2</v>
      </c>
      <c r="H6364">
        <v>2388</v>
      </c>
      <c r="I6364">
        <v>479.065</v>
      </c>
      <c r="J6364">
        <v>1908.94</v>
      </c>
      <c r="K6364">
        <v>41</v>
      </c>
      <c r="L6364">
        <v>2</v>
      </c>
      <c r="M6364">
        <v>38.978200000000001</v>
      </c>
      <c r="N6364">
        <v>2.02182</v>
      </c>
      <c r="O6364" t="s">
        <v>3438</v>
      </c>
      <c r="P6364">
        <v>2</v>
      </c>
      <c r="Q6364" t="s">
        <v>671</v>
      </c>
      <c r="R6364" t="s">
        <v>0</v>
      </c>
      <c r="S6364" t="s">
        <v>3437</v>
      </c>
      <c r="T6364" t="s">
        <v>3436</v>
      </c>
    </row>
    <row r="6365" spans="1:20">
      <c r="A6365" t="s">
        <v>14921</v>
      </c>
      <c r="D6365">
        <f>L6365/J6365</f>
        <v>1.0465396167571924E-3</v>
      </c>
      <c r="E6365">
        <v>1.0998099999999999E-3</v>
      </c>
      <c r="F6365">
        <v>7.2200600000000004E-2</v>
      </c>
      <c r="G6365">
        <v>1.52327E-2</v>
      </c>
      <c r="H6365">
        <v>7257</v>
      </c>
      <c r="I6365">
        <v>1523.82</v>
      </c>
      <c r="J6365">
        <v>5733.18</v>
      </c>
      <c r="K6365">
        <v>113</v>
      </c>
      <c r="L6365">
        <v>6</v>
      </c>
      <c r="M6365">
        <v>106.875</v>
      </c>
      <c r="N6365">
        <v>6.1250900000000001</v>
      </c>
      <c r="O6365" t="s">
        <v>14920</v>
      </c>
      <c r="P6365">
        <v>13</v>
      </c>
      <c r="Q6365" t="s">
        <v>14919</v>
      </c>
      <c r="R6365" t="s">
        <v>14918</v>
      </c>
      <c r="S6365" t="s">
        <v>12455</v>
      </c>
      <c r="T6365" t="s">
        <v>12454</v>
      </c>
    </row>
    <row r="6366" spans="1:20">
      <c r="A6366" t="s">
        <v>14917</v>
      </c>
      <c r="D6366">
        <f>L6366/J6366</f>
        <v>1.0463873998214864E-3</v>
      </c>
      <c r="E6366">
        <v>1.05269E-3</v>
      </c>
      <c r="F6366">
        <v>8.2441100000000003E-2</v>
      </c>
      <c r="G6366">
        <v>1.2769000000000001E-2</v>
      </c>
      <c r="H6366">
        <v>1161</v>
      </c>
      <c r="I6366">
        <v>205.33099999999999</v>
      </c>
      <c r="J6366">
        <v>955.66899999999998</v>
      </c>
      <c r="K6366">
        <v>17</v>
      </c>
      <c r="L6366">
        <v>1</v>
      </c>
      <c r="M6366">
        <v>16.046399999999998</v>
      </c>
      <c r="N6366">
        <v>0.95364000000000004</v>
      </c>
      <c r="O6366" t="s">
        <v>1</v>
      </c>
      <c r="P6366">
        <v>3</v>
      </c>
      <c r="Q6366" t="s">
        <v>14916</v>
      </c>
      <c r="R6366" t="s">
        <v>6962</v>
      </c>
      <c r="S6366" t="s">
        <v>6961</v>
      </c>
      <c r="T6366" t="s">
        <v>6960</v>
      </c>
    </row>
    <row r="6367" spans="1:20">
      <c r="A6367" t="s">
        <v>14915</v>
      </c>
      <c r="D6367">
        <f>L6367/J6367</f>
        <v>1.0459084063144976E-3</v>
      </c>
      <c r="E6367">
        <v>1.0979500000000001E-3</v>
      </c>
      <c r="F6367">
        <v>7.4393299999999996E-2</v>
      </c>
      <c r="G6367">
        <v>1.47587E-2</v>
      </c>
      <c r="H6367">
        <v>3456</v>
      </c>
      <c r="I6367">
        <v>587.68399999999997</v>
      </c>
      <c r="J6367">
        <v>2868.32</v>
      </c>
      <c r="K6367">
        <v>45</v>
      </c>
      <c r="L6367">
        <v>3</v>
      </c>
      <c r="M6367">
        <v>41.976300000000002</v>
      </c>
      <c r="N6367">
        <v>3.0236800000000001</v>
      </c>
      <c r="O6367" t="s">
        <v>14914</v>
      </c>
      <c r="P6367">
        <v>4</v>
      </c>
      <c r="Q6367" t="s">
        <v>5207</v>
      </c>
      <c r="R6367" t="s">
        <v>0</v>
      </c>
      <c r="S6367" t="s">
        <v>310</v>
      </c>
      <c r="T6367" t="s">
        <v>309</v>
      </c>
    </row>
    <row r="6368" spans="1:20">
      <c r="A6368" t="s">
        <v>14913</v>
      </c>
      <c r="D6368">
        <f>L6368/J6368</f>
        <v>1.0456823774634533E-3</v>
      </c>
      <c r="E6368">
        <v>1.05105E-3</v>
      </c>
      <c r="F6368">
        <v>7.6335100000000003E-2</v>
      </c>
      <c r="G6368">
        <v>1.3768900000000001E-2</v>
      </c>
      <c r="H6368">
        <v>3375</v>
      </c>
      <c r="I6368">
        <v>506.06099999999998</v>
      </c>
      <c r="J6368">
        <v>2868.94</v>
      </c>
      <c r="K6368">
        <v>40</v>
      </c>
      <c r="L6368">
        <v>3</v>
      </c>
      <c r="M6368">
        <v>37.1038</v>
      </c>
      <c r="N6368">
        <v>2.8962400000000001</v>
      </c>
      <c r="O6368" t="s">
        <v>14912</v>
      </c>
      <c r="P6368">
        <v>5</v>
      </c>
      <c r="Q6368" t="s">
        <v>14911</v>
      </c>
      <c r="R6368" t="s">
        <v>14910</v>
      </c>
      <c r="S6368" t="s">
        <v>849</v>
      </c>
      <c r="T6368" t="s">
        <v>848</v>
      </c>
    </row>
    <row r="6369" spans="1:20">
      <c r="A6369" t="s">
        <v>14909</v>
      </c>
      <c r="D6369">
        <f>L6369/J6369</f>
        <v>1.0454313083677368E-3</v>
      </c>
      <c r="E6369">
        <v>1.06146E-3</v>
      </c>
      <c r="F6369">
        <v>7.1815599999999993E-2</v>
      </c>
      <c r="G6369">
        <v>1.4780400000000001E-2</v>
      </c>
      <c r="H6369">
        <v>1158</v>
      </c>
      <c r="I6369">
        <v>201.45699999999999</v>
      </c>
      <c r="J6369">
        <v>956.54300000000001</v>
      </c>
      <c r="K6369">
        <v>15</v>
      </c>
      <c r="L6369">
        <v>1</v>
      </c>
      <c r="M6369">
        <v>14.016299999999999</v>
      </c>
      <c r="N6369">
        <v>0.98365400000000003</v>
      </c>
      <c r="O6369" t="s">
        <v>14908</v>
      </c>
      <c r="P6369">
        <v>2</v>
      </c>
      <c r="Q6369" t="s">
        <v>9131</v>
      </c>
      <c r="R6369" t="s">
        <v>0</v>
      </c>
      <c r="S6369" t="s">
        <v>9130</v>
      </c>
      <c r="T6369" t="s">
        <v>9129</v>
      </c>
    </row>
    <row r="6370" spans="1:20">
      <c r="A6370" t="s">
        <v>14907</v>
      </c>
      <c r="D6370">
        <f>L6370/J6370</f>
        <v>1.0453821289834286E-3</v>
      </c>
      <c r="E6370">
        <v>1.02183E-3</v>
      </c>
      <c r="F6370">
        <v>9.1775499999999996E-2</v>
      </c>
      <c r="G6370">
        <v>1.1134E-2</v>
      </c>
      <c r="H6370">
        <v>5796</v>
      </c>
      <c r="I6370">
        <v>1013.06</v>
      </c>
      <c r="J6370">
        <v>4782.9399999999996</v>
      </c>
      <c r="K6370">
        <v>92</v>
      </c>
      <c r="L6370">
        <v>5</v>
      </c>
      <c r="M6370">
        <v>87.4054</v>
      </c>
      <c r="N6370">
        <v>4.5946100000000003</v>
      </c>
      <c r="O6370" t="s">
        <v>14906</v>
      </c>
      <c r="P6370">
        <v>6</v>
      </c>
      <c r="Q6370" t="s">
        <v>14905</v>
      </c>
      <c r="R6370" t="s">
        <v>11850</v>
      </c>
      <c r="S6370" t="s">
        <v>14904</v>
      </c>
      <c r="T6370" t="s">
        <v>14903</v>
      </c>
    </row>
    <row r="6371" spans="1:20">
      <c r="A6371" t="s">
        <v>14902</v>
      </c>
      <c r="D6371">
        <f>L6371/J6371</f>
        <v>1.0449495498357339E-3</v>
      </c>
      <c r="E6371">
        <v>1.0838899999999999E-3</v>
      </c>
      <c r="F6371">
        <v>5.9056400000000002E-2</v>
      </c>
      <c r="G6371">
        <v>1.8353499999999998E-2</v>
      </c>
      <c r="H6371">
        <v>1077</v>
      </c>
      <c r="I6371">
        <v>120.01600000000001</v>
      </c>
      <c r="J6371">
        <v>956.98400000000004</v>
      </c>
      <c r="K6371">
        <v>8</v>
      </c>
      <c r="L6371">
        <v>1</v>
      </c>
      <c r="M6371">
        <v>6.9786799999999998</v>
      </c>
      <c r="N6371">
        <v>1.02132</v>
      </c>
      <c r="O6371" t="s">
        <v>14901</v>
      </c>
      <c r="P6371">
        <v>0</v>
      </c>
      <c r="Q6371" t="s">
        <v>0</v>
      </c>
      <c r="S6371" t="s">
        <v>572</v>
      </c>
      <c r="T6371" t="s">
        <v>571</v>
      </c>
    </row>
    <row r="6372" spans="1:20">
      <c r="A6372" t="s">
        <v>14900</v>
      </c>
      <c r="D6372">
        <f>L6372/J6372</f>
        <v>1.0437541750167E-3</v>
      </c>
      <c r="E6372">
        <v>1.1412099999999999E-3</v>
      </c>
      <c r="F6372">
        <v>6.9530700000000001E-2</v>
      </c>
      <c r="G6372">
        <v>1.6413000000000001E-2</v>
      </c>
      <c r="H6372">
        <v>2367</v>
      </c>
      <c r="I6372">
        <v>450.839</v>
      </c>
      <c r="J6372">
        <v>1916.16</v>
      </c>
      <c r="K6372">
        <v>32</v>
      </c>
      <c r="L6372">
        <v>2</v>
      </c>
      <c r="M6372">
        <v>29.9133</v>
      </c>
      <c r="N6372">
        <v>2.0867200000000001</v>
      </c>
      <c r="O6372" t="s">
        <v>781</v>
      </c>
      <c r="P6372">
        <v>7</v>
      </c>
      <c r="Q6372" t="s">
        <v>14899</v>
      </c>
      <c r="R6372" t="s">
        <v>11273</v>
      </c>
      <c r="S6372" t="s">
        <v>1524</v>
      </c>
      <c r="T6372" t="s">
        <v>1523</v>
      </c>
    </row>
    <row r="6373" spans="1:20">
      <c r="A6373" t="s">
        <v>14898</v>
      </c>
      <c r="D6373">
        <f>L6373/J6373</f>
        <v>1.043359952923599E-3</v>
      </c>
      <c r="E6373">
        <v>9.7192800000000005E-4</v>
      </c>
      <c r="F6373">
        <v>0.134878</v>
      </c>
      <c r="G6373">
        <v>7.2059999999999997E-3</v>
      </c>
      <c r="H6373">
        <v>1146</v>
      </c>
      <c r="I6373">
        <v>187.55799999999999</v>
      </c>
      <c r="J6373">
        <v>958.44200000000001</v>
      </c>
      <c r="K6373">
        <v>25</v>
      </c>
      <c r="L6373">
        <v>1</v>
      </c>
      <c r="M6373">
        <v>24.112100000000002</v>
      </c>
      <c r="N6373">
        <v>0.88789399999999996</v>
      </c>
      <c r="O6373" t="s">
        <v>8020</v>
      </c>
      <c r="P6373">
        <v>4</v>
      </c>
      <c r="Q6373" t="s">
        <v>8019</v>
      </c>
      <c r="R6373" t="s">
        <v>0</v>
      </c>
      <c r="S6373" t="s">
        <v>8018</v>
      </c>
      <c r="T6373" t="s">
        <v>8017</v>
      </c>
    </row>
    <row r="6374" spans="1:20">
      <c r="A6374" t="s">
        <v>14897</v>
      </c>
      <c r="D6374">
        <f>L6374/J6374</f>
        <v>1.0433240303607293E-3</v>
      </c>
      <c r="E6374">
        <v>2.2590599999999998E-3</v>
      </c>
      <c r="F6374">
        <v>0.16573199999999999</v>
      </c>
      <c r="G6374">
        <v>1.36308E-2</v>
      </c>
      <c r="H6374">
        <v>1179</v>
      </c>
      <c r="I6374">
        <v>220.52500000000001</v>
      </c>
      <c r="J6374">
        <v>958.47500000000002</v>
      </c>
      <c r="K6374">
        <v>36</v>
      </c>
      <c r="L6374">
        <v>1</v>
      </c>
      <c r="M6374">
        <v>33.986499999999999</v>
      </c>
      <c r="N6374">
        <v>2.0135000000000001</v>
      </c>
      <c r="O6374" t="s">
        <v>14311</v>
      </c>
      <c r="P6374">
        <v>2</v>
      </c>
      <c r="Q6374" t="s">
        <v>840</v>
      </c>
      <c r="R6374" t="s">
        <v>0</v>
      </c>
      <c r="S6374" t="s">
        <v>2082</v>
      </c>
      <c r="T6374" t="s">
        <v>838</v>
      </c>
    </row>
    <row r="6375" spans="1:20">
      <c r="A6375" t="s">
        <v>14896</v>
      </c>
      <c r="D6375">
        <f>L6375/J6375</f>
        <v>1.0420878438368842E-3</v>
      </c>
      <c r="E6375">
        <v>1.2090600000000001E-3</v>
      </c>
      <c r="F6375">
        <v>0.169207</v>
      </c>
      <c r="G6375">
        <v>7.1454500000000002E-3</v>
      </c>
      <c r="H6375">
        <v>1140</v>
      </c>
      <c r="I6375">
        <v>180.38800000000001</v>
      </c>
      <c r="J6375">
        <v>959.61199999999997</v>
      </c>
      <c r="K6375">
        <v>29</v>
      </c>
      <c r="L6375">
        <v>1</v>
      </c>
      <c r="M6375">
        <v>27.937999999999999</v>
      </c>
      <c r="N6375">
        <v>1.0619799999999999</v>
      </c>
      <c r="O6375" t="s">
        <v>4265</v>
      </c>
      <c r="P6375">
        <v>3</v>
      </c>
      <c r="Q6375" t="s">
        <v>3008</v>
      </c>
      <c r="R6375" t="s">
        <v>0</v>
      </c>
      <c r="S6375" t="s">
        <v>4264</v>
      </c>
      <c r="T6375" t="s">
        <v>4263</v>
      </c>
    </row>
    <row r="6376" spans="1:20">
      <c r="A6376" t="s">
        <v>14895</v>
      </c>
      <c r="D6376">
        <f>L6376/J6376</f>
        <v>1.0416308606058333E-3</v>
      </c>
      <c r="E6376">
        <v>1.07525E-3</v>
      </c>
      <c r="F6376">
        <v>0.101053</v>
      </c>
      <c r="G6376">
        <v>1.0640500000000001E-2</v>
      </c>
      <c r="H6376">
        <v>1152</v>
      </c>
      <c r="I6376">
        <v>191.96700000000001</v>
      </c>
      <c r="J6376">
        <v>960.03300000000002</v>
      </c>
      <c r="K6376">
        <v>19</v>
      </c>
      <c r="L6376">
        <v>1</v>
      </c>
      <c r="M6376">
        <v>18.04</v>
      </c>
      <c r="N6376">
        <v>0.95997399999999999</v>
      </c>
      <c r="O6376" t="s">
        <v>14894</v>
      </c>
      <c r="P6376">
        <v>2</v>
      </c>
      <c r="Q6376" t="s">
        <v>5041</v>
      </c>
      <c r="R6376" t="s">
        <v>0</v>
      </c>
      <c r="S6376" t="s">
        <v>3639</v>
      </c>
      <c r="T6376" t="s">
        <v>3638</v>
      </c>
    </row>
    <row r="6377" spans="1:20">
      <c r="A6377" t="s">
        <v>14893</v>
      </c>
      <c r="D6377">
        <f>L6377/J6377</f>
        <v>1.0413557062821518E-3</v>
      </c>
      <c r="E6377">
        <v>1.86188E-3</v>
      </c>
      <c r="F6377">
        <v>0.13036500000000001</v>
      </c>
      <c r="G6377">
        <v>1.4282100000000001E-2</v>
      </c>
      <c r="H6377">
        <v>3540</v>
      </c>
      <c r="I6377">
        <v>659.13599999999997</v>
      </c>
      <c r="J6377">
        <v>2880.86</v>
      </c>
      <c r="K6377">
        <v>84</v>
      </c>
      <c r="L6377">
        <v>3</v>
      </c>
      <c r="M6377">
        <v>79.064599999999999</v>
      </c>
      <c r="N6377">
        <v>4.9353899999999999</v>
      </c>
      <c r="O6377" t="s">
        <v>14892</v>
      </c>
      <c r="P6377">
        <v>3</v>
      </c>
      <c r="Q6377" t="s">
        <v>14891</v>
      </c>
      <c r="R6377" t="s">
        <v>0</v>
      </c>
      <c r="S6377" t="s">
        <v>13883</v>
      </c>
      <c r="T6377" t="s">
        <v>13882</v>
      </c>
    </row>
    <row r="6378" spans="1:20">
      <c r="A6378" t="s">
        <v>14890</v>
      </c>
      <c r="D6378">
        <f>L6378/J6378</f>
        <v>1.040999776185048E-3</v>
      </c>
      <c r="E6378">
        <v>1.06813E-3</v>
      </c>
      <c r="F6378">
        <v>5.2554400000000001E-2</v>
      </c>
      <c r="G6378">
        <v>2.0324399999999999E-2</v>
      </c>
      <c r="H6378">
        <v>1194</v>
      </c>
      <c r="I6378">
        <v>233.38499999999999</v>
      </c>
      <c r="J6378">
        <v>960.61500000000001</v>
      </c>
      <c r="K6378">
        <v>13</v>
      </c>
      <c r="L6378">
        <v>1</v>
      </c>
      <c r="M6378">
        <v>11.9964</v>
      </c>
      <c r="N6378">
        <v>1.00356</v>
      </c>
      <c r="O6378" t="s">
        <v>14889</v>
      </c>
      <c r="P6378">
        <v>0</v>
      </c>
      <c r="Q6378" t="s">
        <v>0</v>
      </c>
      <c r="S6378" t="s">
        <v>14888</v>
      </c>
      <c r="T6378" t="s">
        <v>14887</v>
      </c>
    </row>
    <row r="6379" spans="1:20">
      <c r="A6379" t="s">
        <v>14886</v>
      </c>
      <c r="D6379">
        <f>L6379/J6379</f>
        <v>1.0406444502951788E-3</v>
      </c>
      <c r="E6379">
        <v>1.13506E-3</v>
      </c>
      <c r="F6379">
        <v>0.12765499999999999</v>
      </c>
      <c r="G6379">
        <v>8.8916299999999993E-3</v>
      </c>
      <c r="H6379">
        <v>1200</v>
      </c>
      <c r="I6379">
        <v>239.05699999999999</v>
      </c>
      <c r="J6379">
        <v>960.94299999999998</v>
      </c>
      <c r="K6379">
        <v>29</v>
      </c>
      <c r="L6379">
        <v>1</v>
      </c>
      <c r="M6379">
        <v>27.999300000000002</v>
      </c>
      <c r="N6379">
        <v>1.00074</v>
      </c>
      <c r="O6379" t="s">
        <v>14885</v>
      </c>
      <c r="P6379">
        <v>0</v>
      </c>
      <c r="Q6379" t="s">
        <v>0</v>
      </c>
    </row>
    <row r="6380" spans="1:20">
      <c r="A6380" t="s">
        <v>14884</v>
      </c>
      <c r="D6380">
        <f>L6380/J6380</f>
        <v>1.0404831171209417E-3</v>
      </c>
      <c r="E6380">
        <v>1.07956E-3</v>
      </c>
      <c r="F6380">
        <v>0.11070000000000001</v>
      </c>
      <c r="G6380">
        <v>9.7521299999999995E-3</v>
      </c>
      <c r="H6380">
        <v>1152</v>
      </c>
      <c r="I6380">
        <v>190.90799999999999</v>
      </c>
      <c r="J6380">
        <v>961.09199999999998</v>
      </c>
      <c r="K6380">
        <v>20</v>
      </c>
      <c r="L6380">
        <v>1</v>
      </c>
      <c r="M6380">
        <v>19.064</v>
      </c>
      <c r="N6380">
        <v>0.93595700000000004</v>
      </c>
      <c r="O6380" t="s">
        <v>1</v>
      </c>
      <c r="P6380">
        <v>6</v>
      </c>
      <c r="Q6380" t="s">
        <v>14883</v>
      </c>
      <c r="S6380" t="s">
        <v>14882</v>
      </c>
      <c r="T6380" t="s">
        <v>14881</v>
      </c>
    </row>
    <row r="6381" spans="1:20">
      <c r="A6381" t="s">
        <v>14880</v>
      </c>
      <c r="D6381">
        <f>L6381/J6381</f>
        <v>1.0399896833023416E-3</v>
      </c>
      <c r="E6381">
        <v>1.05126E-3</v>
      </c>
      <c r="F6381">
        <v>4.4138299999999998E-2</v>
      </c>
      <c r="G6381">
        <v>2.3817399999999999E-2</v>
      </c>
      <c r="H6381">
        <v>1122</v>
      </c>
      <c r="I6381">
        <v>160.452</v>
      </c>
      <c r="J6381">
        <v>961.548</v>
      </c>
      <c r="K6381">
        <v>8</v>
      </c>
      <c r="L6381">
        <v>1</v>
      </c>
      <c r="M6381">
        <v>7.0007700000000002</v>
      </c>
      <c r="N6381">
        <v>0.99922800000000001</v>
      </c>
      <c r="O6381" t="s">
        <v>14879</v>
      </c>
      <c r="P6381">
        <v>3</v>
      </c>
      <c r="Q6381" t="s">
        <v>2022</v>
      </c>
      <c r="R6381" t="s">
        <v>0</v>
      </c>
      <c r="S6381" t="s">
        <v>416</v>
      </c>
      <c r="T6381" t="s">
        <v>415</v>
      </c>
    </row>
    <row r="6382" spans="1:20">
      <c r="A6382" t="s">
        <v>14878</v>
      </c>
      <c r="D6382">
        <f>L6382/J6382</f>
        <v>1.0396047838453733E-3</v>
      </c>
      <c r="E6382">
        <v>1.1351499999999999E-3</v>
      </c>
      <c r="F6382">
        <v>6.1044399999999999E-2</v>
      </c>
      <c r="G6382">
        <v>1.8595500000000001E-2</v>
      </c>
      <c r="H6382">
        <v>1182</v>
      </c>
      <c r="I6382">
        <v>220.096</v>
      </c>
      <c r="J6382">
        <v>961.904</v>
      </c>
      <c r="K6382">
        <v>14</v>
      </c>
      <c r="L6382">
        <v>1</v>
      </c>
      <c r="M6382">
        <v>12.947699999999999</v>
      </c>
      <c r="N6382">
        <v>1.0522499999999999</v>
      </c>
      <c r="O6382" t="s">
        <v>14877</v>
      </c>
      <c r="P6382">
        <v>4</v>
      </c>
      <c r="Q6382" t="s">
        <v>14876</v>
      </c>
      <c r="R6382" t="s">
        <v>259</v>
      </c>
      <c r="S6382" t="s">
        <v>14875</v>
      </c>
      <c r="T6382" t="s">
        <v>14874</v>
      </c>
    </row>
    <row r="6383" spans="1:20">
      <c r="A6383" t="s">
        <v>14873</v>
      </c>
      <c r="D6383">
        <f>L6383/J6383</f>
        <v>1.0372884450216377E-3</v>
      </c>
      <c r="E6383">
        <v>1.0987799999999999E-3</v>
      </c>
      <c r="F6383">
        <v>7.1367899999999998E-2</v>
      </c>
      <c r="G6383">
        <v>1.5396E-2</v>
      </c>
      <c r="H6383">
        <v>1221</v>
      </c>
      <c r="I6383">
        <v>256.94799999999998</v>
      </c>
      <c r="J6383">
        <v>964.05200000000002</v>
      </c>
      <c r="K6383">
        <v>19</v>
      </c>
      <c r="L6383">
        <v>1</v>
      </c>
      <c r="M6383">
        <v>17.962399999999999</v>
      </c>
      <c r="N6383">
        <v>1.0376000000000001</v>
      </c>
      <c r="O6383" t="s">
        <v>14872</v>
      </c>
      <c r="P6383">
        <v>2</v>
      </c>
      <c r="Q6383" t="s">
        <v>14871</v>
      </c>
      <c r="R6383" t="s">
        <v>0</v>
      </c>
      <c r="S6383" t="s">
        <v>14870</v>
      </c>
      <c r="T6383" t="s">
        <v>14869</v>
      </c>
    </row>
    <row r="6384" spans="1:20">
      <c r="A6384" t="s">
        <v>14868</v>
      </c>
      <c r="D6384">
        <f>L6384/J6384</f>
        <v>1.0368937152835022E-3</v>
      </c>
      <c r="E6384">
        <v>1.15307E-3</v>
      </c>
      <c r="F6384">
        <v>5.5343499999999997E-2</v>
      </c>
      <c r="G6384">
        <v>2.0834800000000001E-2</v>
      </c>
      <c r="H6384">
        <v>1164</v>
      </c>
      <c r="I6384">
        <v>199.58099999999999</v>
      </c>
      <c r="J6384">
        <v>964.41899999999998</v>
      </c>
      <c r="K6384">
        <v>12</v>
      </c>
      <c r="L6384">
        <v>1</v>
      </c>
      <c r="M6384">
        <v>10.9024</v>
      </c>
      <c r="N6384">
        <v>1.0976300000000001</v>
      </c>
      <c r="O6384" t="s">
        <v>1</v>
      </c>
      <c r="P6384">
        <v>3</v>
      </c>
      <c r="Q6384" t="s">
        <v>5824</v>
      </c>
      <c r="R6384" t="s">
        <v>0</v>
      </c>
      <c r="S6384" t="s">
        <v>999</v>
      </c>
      <c r="T6384" t="s">
        <v>998</v>
      </c>
    </row>
    <row r="6385" spans="1:20">
      <c r="A6385" t="s">
        <v>14867</v>
      </c>
      <c r="D6385">
        <f>L6385/J6385</f>
        <v>1.0367421414945676E-3</v>
      </c>
      <c r="E6385">
        <v>1.0329099999999999E-3</v>
      </c>
      <c r="F6385">
        <v>4.8969100000000002E-2</v>
      </c>
      <c r="G6385">
        <v>2.1093199999999999E-2</v>
      </c>
      <c r="H6385">
        <v>3456</v>
      </c>
      <c r="I6385">
        <v>562.322</v>
      </c>
      <c r="J6385">
        <v>2893.68</v>
      </c>
      <c r="K6385">
        <v>30</v>
      </c>
      <c r="L6385">
        <v>3</v>
      </c>
      <c r="M6385">
        <v>27.0625</v>
      </c>
      <c r="N6385">
        <v>2.9374799999999999</v>
      </c>
      <c r="O6385" t="s">
        <v>13269</v>
      </c>
      <c r="P6385">
        <v>4</v>
      </c>
      <c r="Q6385" t="s">
        <v>7219</v>
      </c>
      <c r="R6385" t="s">
        <v>0</v>
      </c>
      <c r="S6385" t="s">
        <v>7218</v>
      </c>
      <c r="T6385" t="s">
        <v>7217</v>
      </c>
    </row>
    <row r="6386" spans="1:20">
      <c r="A6386" t="s">
        <v>14866</v>
      </c>
      <c r="D6386">
        <f>L6386/J6386</f>
        <v>1.0354185627769097E-3</v>
      </c>
      <c r="E6386">
        <v>1.0195600000000001E-3</v>
      </c>
      <c r="F6386">
        <v>8.6011299999999999E-2</v>
      </c>
      <c r="G6386">
        <v>1.1853799999999999E-2</v>
      </c>
      <c r="H6386">
        <v>1158</v>
      </c>
      <c r="I6386">
        <v>192.20699999999999</v>
      </c>
      <c r="J6386">
        <v>965.79300000000001</v>
      </c>
      <c r="K6386">
        <v>16</v>
      </c>
      <c r="L6386">
        <v>1</v>
      </c>
      <c r="M6386">
        <v>15.1006</v>
      </c>
      <c r="N6386">
        <v>0.899424</v>
      </c>
      <c r="O6386" t="s">
        <v>14865</v>
      </c>
      <c r="P6386">
        <v>0</v>
      </c>
      <c r="Q6386" t="s">
        <v>0</v>
      </c>
      <c r="S6386" t="s">
        <v>14864</v>
      </c>
      <c r="T6386" t="s">
        <v>14863</v>
      </c>
    </row>
    <row r="6387" spans="1:20">
      <c r="A6387" t="s">
        <v>14862</v>
      </c>
      <c r="D6387">
        <f>L6387/J6387</f>
        <v>1.0352074038033521E-3</v>
      </c>
      <c r="E6387">
        <v>1.03991E-3</v>
      </c>
      <c r="F6387">
        <v>0.211482</v>
      </c>
      <c r="G6387">
        <v>4.9172499999999997E-3</v>
      </c>
      <c r="H6387">
        <v>1107</v>
      </c>
      <c r="I6387">
        <v>141.01</v>
      </c>
      <c r="J6387">
        <v>965.99</v>
      </c>
      <c r="K6387">
        <v>25</v>
      </c>
      <c r="L6387">
        <v>1</v>
      </c>
      <c r="M6387">
        <v>24.185300000000002</v>
      </c>
      <c r="N6387">
        <v>0.81470100000000001</v>
      </c>
      <c r="O6387" t="s">
        <v>13062</v>
      </c>
      <c r="P6387">
        <v>2</v>
      </c>
      <c r="Q6387" t="s">
        <v>9948</v>
      </c>
      <c r="R6387" t="s">
        <v>0</v>
      </c>
    </row>
    <row r="6388" spans="1:20">
      <c r="A6388" t="s">
        <v>14861</v>
      </c>
      <c r="D6388">
        <f>L6388/J6388</f>
        <v>1.0346665011200264E-3</v>
      </c>
      <c r="E6388">
        <v>1.1264300000000001E-3</v>
      </c>
      <c r="F6388">
        <v>7.0692300000000001E-3</v>
      </c>
      <c r="G6388">
        <v>0.15934300000000001</v>
      </c>
      <c r="H6388">
        <v>1242</v>
      </c>
      <c r="I6388">
        <v>275.505</v>
      </c>
      <c r="J6388">
        <v>966.495</v>
      </c>
      <c r="K6388">
        <v>3</v>
      </c>
      <c r="L6388">
        <v>1</v>
      </c>
      <c r="M6388">
        <v>1.9243300000000001</v>
      </c>
      <c r="N6388">
        <v>1.0756699999999999</v>
      </c>
      <c r="O6388" t="s">
        <v>1</v>
      </c>
      <c r="P6388">
        <v>0</v>
      </c>
      <c r="Q6388" t="s">
        <v>0</v>
      </c>
    </row>
    <row r="6389" spans="1:20">
      <c r="A6389" t="s">
        <v>14860</v>
      </c>
      <c r="D6389">
        <f>L6389/J6389</f>
        <v>1.0339443944704654E-3</v>
      </c>
      <c r="E6389">
        <v>1.42498E-3</v>
      </c>
      <c r="F6389">
        <v>4.60034E-2</v>
      </c>
      <c r="G6389">
        <v>3.09755E-2</v>
      </c>
      <c r="H6389">
        <v>3792</v>
      </c>
      <c r="I6389">
        <v>890.48500000000001</v>
      </c>
      <c r="J6389">
        <v>2901.51</v>
      </c>
      <c r="K6389">
        <v>43</v>
      </c>
      <c r="L6389">
        <v>3</v>
      </c>
      <c r="M6389">
        <v>39.057899999999997</v>
      </c>
      <c r="N6389">
        <v>3.9420799999999998</v>
      </c>
      <c r="O6389" t="s">
        <v>1</v>
      </c>
      <c r="P6389">
        <v>0</v>
      </c>
      <c r="Q6389" t="s">
        <v>0</v>
      </c>
      <c r="S6389" t="s">
        <v>4346</v>
      </c>
      <c r="T6389" t="s">
        <v>4345</v>
      </c>
    </row>
    <row r="6390" spans="1:20">
      <c r="A6390" t="s">
        <v>14859</v>
      </c>
      <c r="D6390">
        <f>L6390/J6390</f>
        <v>1.0338588782631171E-3</v>
      </c>
      <c r="E6390">
        <v>1.0857799999999999E-3</v>
      </c>
      <c r="F6390">
        <v>7.9933699999999996E-2</v>
      </c>
      <c r="G6390">
        <v>1.35835E-2</v>
      </c>
      <c r="H6390">
        <v>1188</v>
      </c>
      <c r="I6390">
        <v>220.75</v>
      </c>
      <c r="J6390">
        <v>967.25</v>
      </c>
      <c r="K6390">
        <v>18</v>
      </c>
      <c r="L6390">
        <v>1</v>
      </c>
      <c r="M6390">
        <v>16.988900000000001</v>
      </c>
      <c r="N6390">
        <v>1.01115</v>
      </c>
      <c r="O6390" t="s">
        <v>14858</v>
      </c>
      <c r="P6390">
        <v>2</v>
      </c>
      <c r="Q6390" t="s">
        <v>9701</v>
      </c>
      <c r="R6390" t="s">
        <v>1525</v>
      </c>
      <c r="S6390" t="s">
        <v>1524</v>
      </c>
      <c r="T6390" t="s">
        <v>1523</v>
      </c>
    </row>
    <row r="6391" spans="1:20">
      <c r="A6391" t="s">
        <v>14857</v>
      </c>
      <c r="D6391">
        <f>L6391/J6391</f>
        <v>1.0331592460003822E-3</v>
      </c>
      <c r="E6391">
        <v>1.12984E-3</v>
      </c>
      <c r="F6391">
        <v>7.1998900000000005E-2</v>
      </c>
      <c r="G6391">
        <v>1.5692399999999999E-2</v>
      </c>
      <c r="H6391">
        <v>2469</v>
      </c>
      <c r="I6391">
        <v>533.19200000000001</v>
      </c>
      <c r="J6391">
        <v>1935.81</v>
      </c>
      <c r="K6391">
        <v>38</v>
      </c>
      <c r="L6391">
        <v>2</v>
      </c>
      <c r="M6391">
        <v>35.951700000000002</v>
      </c>
      <c r="N6391">
        <v>2.04827</v>
      </c>
      <c r="O6391" t="s">
        <v>14856</v>
      </c>
      <c r="P6391">
        <v>0</v>
      </c>
      <c r="Q6391" t="s">
        <v>0</v>
      </c>
      <c r="S6391" t="s">
        <v>6292</v>
      </c>
      <c r="T6391" t="s">
        <v>6291</v>
      </c>
    </row>
    <row r="6392" spans="1:20">
      <c r="A6392" t="s">
        <v>14855</v>
      </c>
      <c r="D6392">
        <f>L6392/J6392</f>
        <v>1.0319842890711833E-3</v>
      </c>
      <c r="E6392">
        <v>1.06745E-3</v>
      </c>
      <c r="F6392">
        <v>0.131832</v>
      </c>
      <c r="G6392">
        <v>8.0971099999999994E-3</v>
      </c>
      <c r="H6392">
        <v>1179</v>
      </c>
      <c r="I6392">
        <v>209.99299999999999</v>
      </c>
      <c r="J6392">
        <v>969.00699999999995</v>
      </c>
      <c r="K6392">
        <v>26</v>
      </c>
      <c r="L6392">
        <v>1</v>
      </c>
      <c r="M6392">
        <v>25.063500000000001</v>
      </c>
      <c r="N6392">
        <v>0.93647199999999997</v>
      </c>
      <c r="O6392" t="s">
        <v>6415</v>
      </c>
      <c r="P6392">
        <v>1</v>
      </c>
      <c r="Q6392" t="s">
        <v>5961</v>
      </c>
      <c r="R6392" t="s">
        <v>0</v>
      </c>
      <c r="S6392" t="s">
        <v>6414</v>
      </c>
      <c r="T6392" t="s">
        <v>6413</v>
      </c>
    </row>
    <row r="6393" spans="1:20">
      <c r="A6393" t="s">
        <v>14854</v>
      </c>
      <c r="D6393">
        <f>L6393/J6393</f>
        <v>1.031681920083855E-3</v>
      </c>
      <c r="E6393">
        <v>1.3878600000000001E-3</v>
      </c>
      <c r="F6393">
        <v>6.7967599999999998E-3</v>
      </c>
      <c r="G6393">
        <v>0.20419399999999999</v>
      </c>
      <c r="H6393">
        <v>1215</v>
      </c>
      <c r="I6393">
        <v>245.709</v>
      </c>
      <c r="J6393">
        <v>969.29100000000005</v>
      </c>
      <c r="K6393">
        <v>3</v>
      </c>
      <c r="L6393">
        <v>1</v>
      </c>
      <c r="M6393">
        <v>1.66157</v>
      </c>
      <c r="N6393">
        <v>1.33843</v>
      </c>
      <c r="O6393" t="s">
        <v>1</v>
      </c>
      <c r="P6393">
        <v>0</v>
      </c>
      <c r="Q6393" t="s">
        <v>0</v>
      </c>
    </row>
    <row r="6394" spans="1:20">
      <c r="A6394" t="s">
        <v>14853</v>
      </c>
      <c r="D6394">
        <f>L6394/J6394</f>
        <v>1.0316159335144164E-3</v>
      </c>
      <c r="E6394">
        <v>2.0729300000000002E-3</v>
      </c>
      <c r="F6394">
        <v>3.4335600000000001E-2</v>
      </c>
      <c r="G6394">
        <v>6.0372599999999998E-2</v>
      </c>
      <c r="H6394">
        <v>1176</v>
      </c>
      <c r="I6394">
        <v>206.64699999999999</v>
      </c>
      <c r="J6394">
        <v>969.35299999999995</v>
      </c>
      <c r="K6394">
        <v>9</v>
      </c>
      <c r="L6394">
        <v>1</v>
      </c>
      <c r="M6394">
        <v>7.0137200000000002</v>
      </c>
      <c r="N6394">
        <v>1.98628</v>
      </c>
      <c r="O6394" t="s">
        <v>14852</v>
      </c>
      <c r="P6394">
        <v>3</v>
      </c>
      <c r="Q6394" t="s">
        <v>9275</v>
      </c>
      <c r="R6394" t="s">
        <v>0</v>
      </c>
      <c r="S6394" t="s">
        <v>14851</v>
      </c>
      <c r="T6394" t="s">
        <v>14850</v>
      </c>
    </row>
    <row r="6395" spans="1:20">
      <c r="A6395" t="s">
        <v>14849</v>
      </c>
      <c r="D6395">
        <f>L6395/J6395</f>
        <v>1.0308895752322593E-3</v>
      </c>
      <c r="E6395">
        <v>1.0956E-3</v>
      </c>
      <c r="F6395">
        <v>3.33298E-2</v>
      </c>
      <c r="G6395">
        <v>3.2871499999999998E-2</v>
      </c>
      <c r="H6395">
        <v>6255</v>
      </c>
      <c r="I6395">
        <v>1404.82</v>
      </c>
      <c r="J6395">
        <v>4850.18</v>
      </c>
      <c r="K6395">
        <v>51</v>
      </c>
      <c r="L6395">
        <v>5</v>
      </c>
      <c r="M6395">
        <v>45.802</v>
      </c>
      <c r="N6395">
        <v>5.1980500000000003</v>
      </c>
      <c r="O6395" t="s">
        <v>14848</v>
      </c>
      <c r="P6395">
        <v>7</v>
      </c>
      <c r="Q6395" t="s">
        <v>14847</v>
      </c>
      <c r="R6395" t="s">
        <v>14846</v>
      </c>
      <c r="S6395" t="s">
        <v>14845</v>
      </c>
      <c r="T6395" t="s">
        <v>14844</v>
      </c>
    </row>
    <row r="6396" spans="1:20">
      <c r="A6396" t="s">
        <v>14843</v>
      </c>
      <c r="D6396">
        <f>L6396/J6396</f>
        <v>1.0304869566113467E-3</v>
      </c>
      <c r="E6396">
        <v>1.05218E-3</v>
      </c>
      <c r="F6396">
        <v>1.54013E-3</v>
      </c>
      <c r="G6396">
        <v>0.68317799999999995</v>
      </c>
      <c r="H6396">
        <v>7695</v>
      </c>
      <c r="I6396">
        <v>1872.51</v>
      </c>
      <c r="J6396">
        <v>5822.49</v>
      </c>
      <c r="K6396">
        <v>9</v>
      </c>
      <c r="L6396">
        <v>6</v>
      </c>
      <c r="M6396">
        <v>2.88063</v>
      </c>
      <c r="N6396">
        <v>6.11937</v>
      </c>
      <c r="O6396" t="s">
        <v>14842</v>
      </c>
      <c r="P6396">
        <v>0</v>
      </c>
      <c r="Q6396" t="s">
        <v>0</v>
      </c>
      <c r="S6396" t="s">
        <v>14841</v>
      </c>
      <c r="T6396" t="s">
        <v>14840</v>
      </c>
    </row>
    <row r="6397" spans="1:20">
      <c r="A6397" t="s">
        <v>14839</v>
      </c>
      <c r="D6397">
        <f>L6397/J6397</f>
        <v>1.0296688790818649E-3</v>
      </c>
      <c r="E6397">
        <v>1.2013900000000001E-3</v>
      </c>
      <c r="F6397">
        <v>9.8753499999999994E-2</v>
      </c>
      <c r="G6397">
        <v>1.21656E-2</v>
      </c>
      <c r="H6397">
        <v>1236</v>
      </c>
      <c r="I6397">
        <v>264.81400000000002</v>
      </c>
      <c r="J6397">
        <v>971.18600000000004</v>
      </c>
      <c r="K6397">
        <v>26</v>
      </c>
      <c r="L6397">
        <v>1</v>
      </c>
      <c r="M6397">
        <v>24.889500000000002</v>
      </c>
      <c r="N6397">
        <v>1.1104799999999999</v>
      </c>
      <c r="O6397" t="s">
        <v>9790</v>
      </c>
      <c r="P6397">
        <v>3</v>
      </c>
      <c r="Q6397" t="s">
        <v>2571</v>
      </c>
      <c r="R6397" t="s">
        <v>2570</v>
      </c>
      <c r="S6397" t="s">
        <v>2569</v>
      </c>
      <c r="T6397" t="s">
        <v>2568</v>
      </c>
    </row>
    <row r="6398" spans="1:20">
      <c r="A6398" t="s">
        <v>14838</v>
      </c>
      <c r="D6398">
        <f>L6398/J6398</f>
        <v>1.0295819485456126E-3</v>
      </c>
      <c r="E6398">
        <v>9.7723699999999994E-4</v>
      </c>
      <c r="F6398">
        <v>3.9027600000000003E-2</v>
      </c>
      <c r="G6398">
        <v>2.5039599999999999E-2</v>
      </c>
      <c r="H6398">
        <v>1161</v>
      </c>
      <c r="I6398">
        <v>189.732</v>
      </c>
      <c r="J6398">
        <v>971.26800000000003</v>
      </c>
      <c r="K6398">
        <v>8</v>
      </c>
      <c r="L6398">
        <v>1</v>
      </c>
      <c r="M6398">
        <v>7.0910599999999997</v>
      </c>
      <c r="N6398">
        <v>0.90894200000000003</v>
      </c>
      <c r="O6398" t="s">
        <v>1</v>
      </c>
      <c r="P6398">
        <v>3</v>
      </c>
      <c r="Q6398" t="s">
        <v>2215</v>
      </c>
      <c r="R6398" t="s">
        <v>0</v>
      </c>
      <c r="S6398" t="s">
        <v>2255</v>
      </c>
      <c r="T6398" t="s">
        <v>2254</v>
      </c>
    </row>
    <row r="6399" spans="1:20">
      <c r="A6399" t="s">
        <v>14837</v>
      </c>
      <c r="D6399">
        <f>L6399/J6399</f>
        <v>1.0289304370999389E-3</v>
      </c>
      <c r="E6399">
        <v>1.2644399999999999E-3</v>
      </c>
      <c r="F6399">
        <v>6.0893700000000002E-2</v>
      </c>
      <c r="G6399">
        <v>2.0764600000000001E-2</v>
      </c>
      <c r="H6399">
        <v>1314</v>
      </c>
      <c r="I6399">
        <v>342.11700000000002</v>
      </c>
      <c r="J6399">
        <v>971.88300000000004</v>
      </c>
      <c r="K6399">
        <v>21</v>
      </c>
      <c r="L6399">
        <v>1</v>
      </c>
      <c r="M6399">
        <v>19.830300000000001</v>
      </c>
      <c r="N6399">
        <v>1.1697500000000001</v>
      </c>
      <c r="O6399" t="s">
        <v>2164</v>
      </c>
      <c r="P6399">
        <v>5</v>
      </c>
      <c r="Q6399" t="s">
        <v>14836</v>
      </c>
      <c r="R6399" t="s">
        <v>2396</v>
      </c>
      <c r="S6399" t="s">
        <v>999</v>
      </c>
      <c r="T6399" t="s">
        <v>998</v>
      </c>
    </row>
    <row r="6400" spans="1:20">
      <c r="A6400" t="s">
        <v>14835</v>
      </c>
      <c r="D6400">
        <f>L6400/J6400</f>
        <v>1.0285769534990644E-3</v>
      </c>
      <c r="E6400">
        <v>1.1850000000000001E-3</v>
      </c>
      <c r="F6400">
        <v>0.104626</v>
      </c>
      <c r="G6400">
        <v>1.13261E-2</v>
      </c>
      <c r="H6400">
        <v>1149</v>
      </c>
      <c r="I6400">
        <v>176.78299999999999</v>
      </c>
      <c r="J6400">
        <v>972.21699999999998</v>
      </c>
      <c r="K6400">
        <v>19</v>
      </c>
      <c r="L6400">
        <v>1</v>
      </c>
      <c r="M6400">
        <v>17.885899999999999</v>
      </c>
      <c r="N6400">
        <v>1.11408</v>
      </c>
      <c r="O6400" t="s">
        <v>1</v>
      </c>
      <c r="P6400">
        <v>0</v>
      </c>
      <c r="Q6400" t="s">
        <v>0</v>
      </c>
    </row>
    <row r="6401" spans="1:20">
      <c r="A6401" t="s">
        <v>14834</v>
      </c>
      <c r="D6401">
        <f>L6401/J6401</f>
        <v>1.0270240847418113E-3</v>
      </c>
      <c r="E6401">
        <v>1.03042E-3</v>
      </c>
      <c r="F6401">
        <v>7.6547100000000007E-2</v>
      </c>
      <c r="G6401">
        <v>1.3461300000000001E-2</v>
      </c>
      <c r="H6401">
        <v>1281</v>
      </c>
      <c r="I6401">
        <v>307.31299999999999</v>
      </c>
      <c r="J6401">
        <v>973.68700000000001</v>
      </c>
      <c r="K6401">
        <v>23</v>
      </c>
      <c r="L6401">
        <v>1</v>
      </c>
      <c r="M6401">
        <v>22.059200000000001</v>
      </c>
      <c r="N6401">
        <v>0.94083600000000001</v>
      </c>
      <c r="O6401" t="s">
        <v>1293</v>
      </c>
      <c r="P6401">
        <v>2</v>
      </c>
      <c r="Q6401" t="s">
        <v>293</v>
      </c>
      <c r="R6401" t="s">
        <v>0</v>
      </c>
      <c r="S6401" t="s">
        <v>2111</v>
      </c>
      <c r="T6401" t="s">
        <v>2110</v>
      </c>
    </row>
    <row r="6402" spans="1:20">
      <c r="A6402" t="s">
        <v>14833</v>
      </c>
      <c r="D6402">
        <f>L6402/J6402</f>
        <v>1.0250764450758915E-3</v>
      </c>
      <c r="E6402">
        <v>1.02132E-3</v>
      </c>
      <c r="F6402" s="2">
        <v>2.0426400000000001E-5</v>
      </c>
      <c r="G6402">
        <v>50</v>
      </c>
      <c r="H6402">
        <v>1155</v>
      </c>
      <c r="I6402">
        <v>179.46299999999999</v>
      </c>
      <c r="J6402">
        <v>975.53700000000003</v>
      </c>
      <c r="K6402">
        <v>1</v>
      </c>
      <c r="L6402">
        <v>1</v>
      </c>
      <c r="M6402">
        <v>3.6657899999999999E-3</v>
      </c>
      <c r="N6402">
        <v>0.99633400000000005</v>
      </c>
      <c r="O6402" t="s">
        <v>2164</v>
      </c>
      <c r="P6402">
        <v>6</v>
      </c>
      <c r="Q6402" t="s">
        <v>14832</v>
      </c>
      <c r="R6402" t="s">
        <v>0</v>
      </c>
      <c r="S6402" t="s">
        <v>2255</v>
      </c>
      <c r="T6402" t="s">
        <v>2254</v>
      </c>
    </row>
    <row r="6403" spans="1:20">
      <c r="A6403" t="s">
        <v>14831</v>
      </c>
      <c r="D6403">
        <f>L6403/J6403</f>
        <v>1.024364509867191E-3</v>
      </c>
      <c r="E6403">
        <v>1.07127E-3</v>
      </c>
      <c r="F6403">
        <v>4.3107300000000001E-2</v>
      </c>
      <c r="G6403">
        <v>2.48513E-2</v>
      </c>
      <c r="H6403">
        <v>1188</v>
      </c>
      <c r="I6403">
        <v>211.785</v>
      </c>
      <c r="J6403">
        <v>976.21500000000003</v>
      </c>
      <c r="K6403">
        <v>10</v>
      </c>
      <c r="L6403">
        <v>1</v>
      </c>
      <c r="M6403">
        <v>8.9722200000000001</v>
      </c>
      <c r="N6403">
        <v>1.0277799999999999</v>
      </c>
      <c r="O6403" t="s">
        <v>1</v>
      </c>
      <c r="P6403">
        <v>0</v>
      </c>
      <c r="Q6403" t="s">
        <v>0</v>
      </c>
      <c r="S6403" t="s">
        <v>14830</v>
      </c>
      <c r="T6403" t="s">
        <v>14829</v>
      </c>
    </row>
    <row r="6404" spans="1:20">
      <c r="A6404" t="s">
        <v>14828</v>
      </c>
      <c r="D6404">
        <f>L6404/J6404</f>
        <v>1.0239732620101825E-3</v>
      </c>
      <c r="E6404">
        <v>1.06284E-3</v>
      </c>
      <c r="F6404">
        <v>0.10963199999999999</v>
      </c>
      <c r="G6404">
        <v>9.6945599999999996E-3</v>
      </c>
      <c r="H6404">
        <v>5994</v>
      </c>
      <c r="I6404">
        <v>1111.06</v>
      </c>
      <c r="J6404">
        <v>4882.9399999999996</v>
      </c>
      <c r="K6404">
        <v>118</v>
      </c>
      <c r="L6404">
        <v>5</v>
      </c>
      <c r="M6404">
        <v>113.178</v>
      </c>
      <c r="N6404">
        <v>4.8220599999999996</v>
      </c>
      <c r="O6404" t="s">
        <v>14827</v>
      </c>
      <c r="P6404">
        <v>7</v>
      </c>
      <c r="Q6404" t="s">
        <v>14826</v>
      </c>
      <c r="R6404" t="s">
        <v>0</v>
      </c>
      <c r="S6404" t="s">
        <v>12982</v>
      </c>
      <c r="T6404" t="s">
        <v>12981</v>
      </c>
    </row>
    <row r="6405" spans="1:20">
      <c r="A6405" t="s">
        <v>14825</v>
      </c>
      <c r="D6405">
        <f>L6405/J6405</f>
        <v>1.023852696264883E-3</v>
      </c>
      <c r="E6405">
        <v>1.00877E-3</v>
      </c>
      <c r="F6405">
        <v>3.3226600000000002E-2</v>
      </c>
      <c r="G6405">
        <v>3.03603E-2</v>
      </c>
      <c r="H6405">
        <v>1197</v>
      </c>
      <c r="I6405">
        <v>220.297</v>
      </c>
      <c r="J6405">
        <v>976.70299999999997</v>
      </c>
      <c r="K6405">
        <v>8</v>
      </c>
      <c r="L6405">
        <v>1</v>
      </c>
      <c r="M6405">
        <v>7.0509199999999996</v>
      </c>
      <c r="N6405">
        <v>0.94908499999999996</v>
      </c>
      <c r="O6405" t="s">
        <v>14824</v>
      </c>
      <c r="P6405">
        <v>4</v>
      </c>
      <c r="Q6405" t="s">
        <v>5377</v>
      </c>
      <c r="R6405" t="s">
        <v>0</v>
      </c>
      <c r="S6405" t="s">
        <v>839</v>
      </c>
      <c r="T6405" t="s">
        <v>838</v>
      </c>
    </row>
    <row r="6406" spans="1:20">
      <c r="A6406" t="s">
        <v>14823</v>
      </c>
      <c r="D6406">
        <f>L6406/J6406</f>
        <v>1.0203040506070809E-3</v>
      </c>
      <c r="E6406">
        <v>1.10293E-3</v>
      </c>
      <c r="F6406">
        <v>0.12900700000000001</v>
      </c>
      <c r="G6406">
        <v>8.5493800000000005E-3</v>
      </c>
      <c r="H6406">
        <v>2460</v>
      </c>
      <c r="I6406">
        <v>499.79899999999998</v>
      </c>
      <c r="J6406">
        <v>1960.2</v>
      </c>
      <c r="K6406">
        <v>60</v>
      </c>
      <c r="L6406">
        <v>2</v>
      </c>
      <c r="M6406">
        <v>58.053400000000003</v>
      </c>
      <c r="N6406">
        <v>1.9465600000000001</v>
      </c>
      <c r="O6406" t="s">
        <v>14822</v>
      </c>
      <c r="P6406">
        <v>1</v>
      </c>
      <c r="Q6406" t="s">
        <v>2056</v>
      </c>
      <c r="R6406" t="s">
        <v>0</v>
      </c>
      <c r="S6406" t="s">
        <v>2055</v>
      </c>
      <c r="T6406" t="s">
        <v>2054</v>
      </c>
    </row>
    <row r="6407" spans="1:20">
      <c r="A6407" t="s">
        <v>14821</v>
      </c>
      <c r="D6407">
        <f>L6407/J6407</f>
        <v>1.0199013347448769E-3</v>
      </c>
      <c r="E6407">
        <v>8.67583E-4</v>
      </c>
      <c r="F6407">
        <v>9.3364199999999994E-2</v>
      </c>
      <c r="G6407">
        <v>9.2924600000000007E-3</v>
      </c>
      <c r="H6407">
        <v>1158</v>
      </c>
      <c r="I6407">
        <v>177.51300000000001</v>
      </c>
      <c r="J6407">
        <v>980.48699999999997</v>
      </c>
      <c r="K6407">
        <v>17</v>
      </c>
      <c r="L6407">
        <v>1</v>
      </c>
      <c r="M6407">
        <v>16.170000000000002</v>
      </c>
      <c r="N6407">
        <v>0.82995200000000002</v>
      </c>
      <c r="O6407" t="s">
        <v>5601</v>
      </c>
      <c r="P6407">
        <v>3</v>
      </c>
      <c r="Q6407" t="s">
        <v>14820</v>
      </c>
      <c r="R6407" t="s">
        <v>0</v>
      </c>
      <c r="S6407" t="s">
        <v>1981</v>
      </c>
      <c r="T6407" t="s">
        <v>1980</v>
      </c>
    </row>
    <row r="6408" spans="1:20">
      <c r="A6408" t="s">
        <v>14819</v>
      </c>
      <c r="D6408">
        <f>L6408/J6408</f>
        <v>1.0198430869426431E-3</v>
      </c>
      <c r="E6408">
        <v>1.0818500000000001E-3</v>
      </c>
      <c r="F6408">
        <v>5.4256699999999998E-2</v>
      </c>
      <c r="G6408">
        <v>1.9939399999999999E-2</v>
      </c>
      <c r="H6408">
        <v>1248</v>
      </c>
      <c r="I6408">
        <v>267.45699999999999</v>
      </c>
      <c r="J6408">
        <v>980.54300000000001</v>
      </c>
      <c r="K6408">
        <v>15</v>
      </c>
      <c r="L6408">
        <v>1</v>
      </c>
      <c r="M6408">
        <v>13.978199999999999</v>
      </c>
      <c r="N6408">
        <v>1.02182</v>
      </c>
      <c r="O6408" t="s">
        <v>14818</v>
      </c>
      <c r="P6408">
        <v>2</v>
      </c>
      <c r="Q6408" t="s">
        <v>141</v>
      </c>
      <c r="R6408" t="s">
        <v>0</v>
      </c>
      <c r="S6408" t="s">
        <v>140</v>
      </c>
      <c r="T6408" t="s">
        <v>139</v>
      </c>
    </row>
    <row r="6409" spans="1:20">
      <c r="A6409" t="s">
        <v>14817</v>
      </c>
      <c r="D6409">
        <f>L6409/J6409</f>
        <v>1.0198150055579917E-3</v>
      </c>
      <c r="E6409">
        <v>9.9065000000000004E-4</v>
      </c>
      <c r="F6409">
        <v>0.14910499999999999</v>
      </c>
      <c r="G6409">
        <v>6.6439699999999999E-3</v>
      </c>
      <c r="H6409">
        <v>1167</v>
      </c>
      <c r="I6409">
        <v>186.43</v>
      </c>
      <c r="J6409">
        <v>980.57</v>
      </c>
      <c r="K6409">
        <v>27</v>
      </c>
      <c r="L6409">
        <v>1</v>
      </c>
      <c r="M6409">
        <v>26.0883</v>
      </c>
      <c r="N6409">
        <v>0.91166700000000001</v>
      </c>
      <c r="O6409" t="s">
        <v>14816</v>
      </c>
      <c r="P6409">
        <v>1</v>
      </c>
      <c r="Q6409" t="s">
        <v>2768</v>
      </c>
      <c r="R6409" t="s">
        <v>0</v>
      </c>
      <c r="S6409" t="s">
        <v>14815</v>
      </c>
      <c r="T6409" t="s">
        <v>14814</v>
      </c>
    </row>
    <row r="6410" spans="1:20">
      <c r="A6410" t="s">
        <v>14813</v>
      </c>
      <c r="D6410">
        <f>L6410/J6410</f>
        <v>1.0193887744908152E-3</v>
      </c>
      <c r="E6410">
        <v>1.00124E-3</v>
      </c>
      <c r="F6410">
        <v>0.102824</v>
      </c>
      <c r="G6410">
        <v>9.7374499999999999E-3</v>
      </c>
      <c r="H6410">
        <v>2418</v>
      </c>
      <c r="I6410">
        <v>456.03899999999999</v>
      </c>
      <c r="J6410">
        <v>1961.96</v>
      </c>
      <c r="K6410">
        <v>46</v>
      </c>
      <c r="L6410">
        <v>2</v>
      </c>
      <c r="M6410">
        <v>44.150399999999998</v>
      </c>
      <c r="N6410">
        <v>1.8495600000000001</v>
      </c>
      <c r="O6410" t="s">
        <v>14812</v>
      </c>
      <c r="P6410">
        <v>4</v>
      </c>
      <c r="Q6410" t="s">
        <v>14811</v>
      </c>
      <c r="R6410" t="s">
        <v>1525</v>
      </c>
      <c r="S6410" t="s">
        <v>6560</v>
      </c>
      <c r="T6410" t="s">
        <v>6559</v>
      </c>
    </row>
    <row r="6411" spans="1:20">
      <c r="A6411" t="s">
        <v>14810</v>
      </c>
      <c r="D6411">
        <f>L6411/J6411</f>
        <v>1.0182055146010672E-3</v>
      </c>
      <c r="E6411">
        <v>1.0045799999999999E-3</v>
      </c>
      <c r="F6411">
        <v>8.4933999999999996E-2</v>
      </c>
      <c r="G6411">
        <v>1.1827799999999999E-2</v>
      </c>
      <c r="H6411">
        <v>2439</v>
      </c>
      <c r="I6411">
        <v>474.75900000000001</v>
      </c>
      <c r="J6411">
        <v>1964.24</v>
      </c>
      <c r="K6411">
        <v>41</v>
      </c>
      <c r="L6411">
        <v>2</v>
      </c>
      <c r="M6411">
        <v>39.087200000000003</v>
      </c>
      <c r="N6411">
        <v>1.91276</v>
      </c>
      <c r="O6411" t="s">
        <v>1</v>
      </c>
      <c r="P6411">
        <v>3</v>
      </c>
      <c r="Q6411" t="s">
        <v>14809</v>
      </c>
      <c r="R6411" t="s">
        <v>0</v>
      </c>
      <c r="S6411" t="s">
        <v>10469</v>
      </c>
      <c r="T6411" t="s">
        <v>10468</v>
      </c>
    </row>
    <row r="6412" spans="1:20">
      <c r="A6412" t="s">
        <v>14808</v>
      </c>
      <c r="D6412">
        <f>L6412/J6412</f>
        <v>1.0170746492109534E-3</v>
      </c>
      <c r="E6412">
        <v>9.2353800000000001E-4</v>
      </c>
      <c r="F6412">
        <v>3.8821799999999997E-2</v>
      </c>
      <c r="G6412">
        <v>2.37892E-2</v>
      </c>
      <c r="H6412">
        <v>1179</v>
      </c>
      <c r="I6412">
        <v>195.78800000000001</v>
      </c>
      <c r="J6412">
        <v>983.21199999999999</v>
      </c>
      <c r="K6412">
        <v>8</v>
      </c>
      <c r="L6412">
        <v>1</v>
      </c>
      <c r="M6412">
        <v>7.1462700000000003</v>
      </c>
      <c r="N6412">
        <v>0.85372999999999999</v>
      </c>
      <c r="O6412" t="s">
        <v>1</v>
      </c>
      <c r="P6412">
        <v>2</v>
      </c>
      <c r="Q6412" t="s">
        <v>14807</v>
      </c>
    </row>
    <row r="6413" spans="1:20">
      <c r="A6413" t="s">
        <v>14806</v>
      </c>
      <c r="D6413">
        <f>L6413/J6413</f>
        <v>1.0159896450335378E-3</v>
      </c>
      <c r="E6413">
        <v>1.16829E-3</v>
      </c>
      <c r="F6413">
        <v>9.5039700000000005E-2</v>
      </c>
      <c r="G6413">
        <v>1.2292600000000001E-2</v>
      </c>
      <c r="H6413">
        <v>1149</v>
      </c>
      <c r="I6413">
        <v>164.738</v>
      </c>
      <c r="J6413">
        <v>984.26199999999994</v>
      </c>
      <c r="K6413">
        <v>16</v>
      </c>
      <c r="L6413">
        <v>1</v>
      </c>
      <c r="M6413">
        <v>14.9053</v>
      </c>
      <c r="N6413">
        <v>1.0947199999999999</v>
      </c>
      <c r="O6413" t="s">
        <v>12222</v>
      </c>
      <c r="P6413">
        <v>5</v>
      </c>
      <c r="Q6413" t="s">
        <v>12221</v>
      </c>
      <c r="R6413" t="s">
        <v>1811</v>
      </c>
      <c r="S6413" t="s">
        <v>14805</v>
      </c>
      <c r="T6413" t="s">
        <v>14804</v>
      </c>
    </row>
    <row r="6414" spans="1:20">
      <c r="A6414" t="s">
        <v>14803</v>
      </c>
      <c r="D6414">
        <f>L6414/J6414</f>
        <v>1.0147957216212378E-3</v>
      </c>
      <c r="E6414">
        <v>1.0449400000000001E-3</v>
      </c>
      <c r="F6414">
        <v>6.4344999999999999E-2</v>
      </c>
      <c r="G6414">
        <v>1.62396E-2</v>
      </c>
      <c r="H6414">
        <v>1176</v>
      </c>
      <c r="I6414">
        <v>190.58</v>
      </c>
      <c r="J6414">
        <v>985.42</v>
      </c>
      <c r="K6414">
        <v>13</v>
      </c>
      <c r="L6414">
        <v>1</v>
      </c>
      <c r="M6414">
        <v>11.993</v>
      </c>
      <c r="N6414">
        <v>1.0070399999999999</v>
      </c>
      <c r="O6414" t="s">
        <v>14802</v>
      </c>
      <c r="P6414">
        <v>2</v>
      </c>
      <c r="Q6414" t="s">
        <v>14801</v>
      </c>
      <c r="R6414" t="s">
        <v>0</v>
      </c>
      <c r="S6414" t="s">
        <v>14800</v>
      </c>
      <c r="T6414" t="s">
        <v>14799</v>
      </c>
    </row>
    <row r="6415" spans="1:20">
      <c r="A6415" t="s">
        <v>14798</v>
      </c>
      <c r="D6415">
        <f>L6415/J6415</f>
        <v>1.0141679259251747E-3</v>
      </c>
      <c r="E6415">
        <v>1.04893E-3</v>
      </c>
      <c r="F6415">
        <v>6.3828099999999999E-2</v>
      </c>
      <c r="G6415">
        <v>1.6433699999999999E-2</v>
      </c>
      <c r="H6415">
        <v>2757</v>
      </c>
      <c r="I6415">
        <v>784.93799999999999</v>
      </c>
      <c r="J6415">
        <v>1972.06</v>
      </c>
      <c r="K6415">
        <v>50</v>
      </c>
      <c r="L6415">
        <v>2</v>
      </c>
      <c r="M6415">
        <v>48.017499999999998</v>
      </c>
      <c r="N6415">
        <v>1.9825299999999999</v>
      </c>
      <c r="O6415" t="s">
        <v>14797</v>
      </c>
      <c r="P6415">
        <v>10</v>
      </c>
      <c r="Q6415" t="s">
        <v>14796</v>
      </c>
      <c r="R6415" t="s">
        <v>14795</v>
      </c>
      <c r="S6415" t="s">
        <v>14794</v>
      </c>
      <c r="T6415" t="s">
        <v>14793</v>
      </c>
    </row>
    <row r="6416" spans="1:20">
      <c r="A6416" t="s">
        <v>14792</v>
      </c>
      <c r="D6416">
        <f>L6416/J6416</f>
        <v>1.0139591759756568E-3</v>
      </c>
      <c r="E6416">
        <v>1.34578E-3</v>
      </c>
      <c r="F6416">
        <v>7.1394799999999994E-2</v>
      </c>
      <c r="G6416">
        <v>1.88498E-2</v>
      </c>
      <c r="H6416">
        <v>1206</v>
      </c>
      <c r="I6416">
        <v>219.767</v>
      </c>
      <c r="J6416">
        <v>986.23299999999995</v>
      </c>
      <c r="K6416">
        <v>17</v>
      </c>
      <c r="L6416">
        <v>1</v>
      </c>
      <c r="M6416">
        <v>15.674099999999999</v>
      </c>
      <c r="N6416">
        <v>1.32589</v>
      </c>
      <c r="O6416" t="s">
        <v>14791</v>
      </c>
      <c r="P6416">
        <v>1</v>
      </c>
      <c r="Q6416" t="s">
        <v>243</v>
      </c>
      <c r="R6416" t="s">
        <v>0</v>
      </c>
      <c r="S6416" t="s">
        <v>3320</v>
      </c>
      <c r="T6416" t="s">
        <v>3319</v>
      </c>
    </row>
    <row r="6417" spans="1:20">
      <c r="A6417" t="s">
        <v>14790</v>
      </c>
      <c r="D6417">
        <f>L6417/J6417</f>
        <v>1.0137720938955715E-3</v>
      </c>
      <c r="E6417">
        <v>1.0392699999999999E-3</v>
      </c>
      <c r="F6417">
        <v>0.106254</v>
      </c>
      <c r="G6417">
        <v>9.7810299999999996E-3</v>
      </c>
      <c r="H6417">
        <v>2454</v>
      </c>
      <c r="I6417">
        <v>481.17</v>
      </c>
      <c r="J6417">
        <v>1972.83</v>
      </c>
      <c r="K6417">
        <v>50</v>
      </c>
      <c r="L6417">
        <v>2</v>
      </c>
      <c r="M6417">
        <v>48.072200000000002</v>
      </c>
      <c r="N6417">
        <v>1.9278299999999999</v>
      </c>
      <c r="O6417" t="s">
        <v>14789</v>
      </c>
      <c r="P6417">
        <v>5</v>
      </c>
      <c r="Q6417" t="s">
        <v>14788</v>
      </c>
      <c r="R6417" t="s">
        <v>743</v>
      </c>
      <c r="S6417" t="s">
        <v>742</v>
      </c>
      <c r="T6417" t="s">
        <v>741</v>
      </c>
    </row>
    <row r="6418" spans="1:20">
      <c r="A6418" t="s">
        <v>14787</v>
      </c>
      <c r="D6418">
        <f>L6418/J6418</f>
        <v>1.0136909094226624E-3</v>
      </c>
      <c r="E6418">
        <v>1.03645E-3</v>
      </c>
      <c r="F6418">
        <v>6.3364699999999996E-2</v>
      </c>
      <c r="G6418">
        <v>1.6356900000000001E-2</v>
      </c>
      <c r="H6418">
        <v>1236</v>
      </c>
      <c r="I6418">
        <v>249.506</v>
      </c>
      <c r="J6418">
        <v>986.49400000000003</v>
      </c>
      <c r="K6418">
        <v>16</v>
      </c>
      <c r="L6418">
        <v>1</v>
      </c>
      <c r="M6418">
        <v>15.0281</v>
      </c>
      <c r="N6418">
        <v>0.97189300000000001</v>
      </c>
      <c r="O6418" t="s">
        <v>1</v>
      </c>
      <c r="P6418">
        <v>0</v>
      </c>
      <c r="Q6418" t="s">
        <v>0</v>
      </c>
    </row>
    <row r="6419" spans="1:20">
      <c r="A6419" t="s">
        <v>14786</v>
      </c>
      <c r="D6419">
        <f>L6419/J6419</f>
        <v>1.0130162457415331E-3</v>
      </c>
      <c r="E6419">
        <v>1.0391700000000001E-3</v>
      </c>
      <c r="F6419">
        <v>7.0381399999999997E-2</v>
      </c>
      <c r="G6419">
        <v>1.4764899999999999E-2</v>
      </c>
      <c r="H6419">
        <v>1257</v>
      </c>
      <c r="I6419">
        <v>269.84899999999999</v>
      </c>
      <c r="J6419">
        <v>987.15099999999995</v>
      </c>
      <c r="K6419">
        <v>19</v>
      </c>
      <c r="L6419">
        <v>1</v>
      </c>
      <c r="M6419">
        <v>18.026399999999999</v>
      </c>
      <c r="N6419">
        <v>0.97364399999999995</v>
      </c>
      <c r="O6419" t="s">
        <v>14785</v>
      </c>
      <c r="P6419">
        <v>4</v>
      </c>
      <c r="Q6419" t="s">
        <v>14784</v>
      </c>
      <c r="R6419" t="s">
        <v>0</v>
      </c>
      <c r="S6419" t="s">
        <v>14783</v>
      </c>
      <c r="T6419" t="s">
        <v>14782</v>
      </c>
    </row>
    <row r="6420" spans="1:20">
      <c r="A6420" t="s">
        <v>14781</v>
      </c>
      <c r="D6420">
        <f>L6420/J6420</f>
        <v>1.0116880318317522E-3</v>
      </c>
      <c r="E6420">
        <v>1.08719E-3</v>
      </c>
      <c r="F6420">
        <v>7.7985299999999994E-2</v>
      </c>
      <c r="G6420">
        <v>1.3941E-2</v>
      </c>
      <c r="H6420">
        <v>1257</v>
      </c>
      <c r="I6420">
        <v>268.553</v>
      </c>
      <c r="J6420">
        <v>988.447</v>
      </c>
      <c r="K6420">
        <v>21</v>
      </c>
      <c r="L6420">
        <v>1</v>
      </c>
      <c r="M6420">
        <v>19.975000000000001</v>
      </c>
      <c r="N6420">
        <v>1.02495</v>
      </c>
      <c r="O6420" t="s">
        <v>6985</v>
      </c>
      <c r="P6420">
        <v>4</v>
      </c>
      <c r="Q6420" t="s">
        <v>6984</v>
      </c>
      <c r="R6420" t="s">
        <v>3308</v>
      </c>
      <c r="S6420" t="s">
        <v>3307</v>
      </c>
      <c r="T6420" t="s">
        <v>3306</v>
      </c>
    </row>
    <row r="6421" spans="1:20">
      <c r="A6421" t="s">
        <v>14780</v>
      </c>
      <c r="D6421">
        <f>L6421/J6421</f>
        <v>1.0115232731274682E-3</v>
      </c>
      <c r="E6421">
        <v>9.9674799999999999E-4</v>
      </c>
      <c r="F6421">
        <v>9.4747600000000001E-2</v>
      </c>
      <c r="G6421">
        <v>1.052E-2</v>
      </c>
      <c r="H6421">
        <v>1167</v>
      </c>
      <c r="I6421">
        <v>178.392</v>
      </c>
      <c r="J6421">
        <v>988.60799999999995</v>
      </c>
      <c r="K6421">
        <v>17</v>
      </c>
      <c r="L6421">
        <v>1</v>
      </c>
      <c r="M6421">
        <v>16.063500000000001</v>
      </c>
      <c r="N6421">
        <v>0.93649400000000005</v>
      </c>
      <c r="O6421" t="s">
        <v>14779</v>
      </c>
      <c r="P6421">
        <v>1</v>
      </c>
      <c r="Q6421" t="s">
        <v>391</v>
      </c>
      <c r="S6421" t="s">
        <v>7840</v>
      </c>
      <c r="T6421" t="s">
        <v>7120</v>
      </c>
    </row>
    <row r="6422" spans="1:20">
      <c r="A6422" t="s">
        <v>14778</v>
      </c>
      <c r="D6422">
        <f>L6422/J6422</f>
        <v>1.0111479056599004E-3</v>
      </c>
      <c r="E6422">
        <v>1.0024000000000001E-3</v>
      </c>
      <c r="F6422">
        <v>6.0440800000000003E-2</v>
      </c>
      <c r="G6422">
        <v>1.65848E-2</v>
      </c>
      <c r="H6422">
        <v>2448</v>
      </c>
      <c r="I6422">
        <v>470.05399999999997</v>
      </c>
      <c r="J6422">
        <v>1977.95</v>
      </c>
      <c r="K6422">
        <v>29</v>
      </c>
      <c r="L6422">
        <v>2</v>
      </c>
      <c r="M6422">
        <v>27.1082</v>
      </c>
      <c r="N6422">
        <v>1.8917999999999999</v>
      </c>
      <c r="O6422" t="s">
        <v>14768</v>
      </c>
      <c r="P6422">
        <v>6</v>
      </c>
      <c r="Q6422" t="s">
        <v>14767</v>
      </c>
      <c r="R6422" t="s">
        <v>0</v>
      </c>
      <c r="S6422" t="s">
        <v>5801</v>
      </c>
      <c r="T6422" t="s">
        <v>5800</v>
      </c>
    </row>
    <row r="6423" spans="1:20">
      <c r="A6423" t="s">
        <v>14777</v>
      </c>
      <c r="D6423">
        <f>L6423/J6423</f>
        <v>1.0107442109625318E-3</v>
      </c>
      <c r="E6423">
        <v>2.4481799999999999E-3</v>
      </c>
      <c r="F6423">
        <v>7.7839699999999998E-2</v>
      </c>
      <c r="G6423">
        <v>3.14515E-2</v>
      </c>
      <c r="H6423">
        <v>1188</v>
      </c>
      <c r="I6423">
        <v>198.63</v>
      </c>
      <c r="J6423">
        <v>989.37</v>
      </c>
      <c r="K6423">
        <v>17</v>
      </c>
      <c r="L6423">
        <v>1</v>
      </c>
      <c r="M6423">
        <v>14.6975</v>
      </c>
      <c r="N6423">
        <v>2.3025000000000002</v>
      </c>
      <c r="O6423" t="s">
        <v>1</v>
      </c>
      <c r="P6423">
        <v>0</v>
      </c>
      <c r="Q6423" t="s">
        <v>0</v>
      </c>
      <c r="S6423" t="s">
        <v>7289</v>
      </c>
      <c r="T6423" t="s">
        <v>7288</v>
      </c>
    </row>
    <row r="6424" spans="1:20">
      <c r="A6424" t="s">
        <v>14776</v>
      </c>
      <c r="D6424">
        <f>L6424/J6424</f>
        <v>1.0105654619042086E-3</v>
      </c>
      <c r="E6424">
        <v>8.7634200000000001E-4</v>
      </c>
      <c r="F6424">
        <v>0.16125900000000001</v>
      </c>
      <c r="G6424">
        <v>5.4343600000000001E-3</v>
      </c>
      <c r="H6424">
        <v>2319</v>
      </c>
      <c r="I6424">
        <v>339.911</v>
      </c>
      <c r="J6424">
        <v>1979.09</v>
      </c>
      <c r="K6424">
        <v>51</v>
      </c>
      <c r="L6424">
        <v>2</v>
      </c>
      <c r="M6424">
        <v>49.4358</v>
      </c>
      <c r="N6424">
        <v>1.56419</v>
      </c>
      <c r="O6424" t="s">
        <v>14775</v>
      </c>
      <c r="P6424">
        <v>2</v>
      </c>
      <c r="Q6424" t="s">
        <v>14774</v>
      </c>
      <c r="R6424" t="s">
        <v>0</v>
      </c>
      <c r="S6424" t="s">
        <v>14773</v>
      </c>
      <c r="T6424" t="s">
        <v>14772</v>
      </c>
    </row>
    <row r="6425" spans="1:20">
      <c r="A6425" t="s">
        <v>14771</v>
      </c>
      <c r="D6425">
        <f>L6425/J6425</f>
        <v>1.0105246138532818E-3</v>
      </c>
      <c r="E6425">
        <v>1.1917200000000001E-3</v>
      </c>
      <c r="F6425">
        <v>6.0447099999999997E-2</v>
      </c>
      <c r="G6425">
        <v>1.9715099999999999E-2</v>
      </c>
      <c r="H6425">
        <v>2655</v>
      </c>
      <c r="I6425">
        <v>675.82600000000002</v>
      </c>
      <c r="J6425">
        <v>1979.17</v>
      </c>
      <c r="K6425">
        <v>41</v>
      </c>
      <c r="L6425">
        <v>2</v>
      </c>
      <c r="M6425">
        <v>38.762</v>
      </c>
      <c r="N6425">
        <v>2.2379699999999998</v>
      </c>
      <c r="O6425" t="s">
        <v>1</v>
      </c>
      <c r="P6425">
        <v>2</v>
      </c>
      <c r="Q6425" t="s">
        <v>14770</v>
      </c>
    </row>
    <row r="6426" spans="1:20">
      <c r="A6426" t="s">
        <v>14769</v>
      </c>
      <c r="D6426">
        <f>L6426/J6426</f>
        <v>1.0095727689956163E-3</v>
      </c>
      <c r="E6426">
        <v>1.1025E-3</v>
      </c>
      <c r="F6426">
        <v>8.4488199999999999E-2</v>
      </c>
      <c r="G6426">
        <v>1.3049099999999999E-2</v>
      </c>
      <c r="H6426">
        <v>1269</v>
      </c>
      <c r="I6426">
        <v>278.48200000000003</v>
      </c>
      <c r="J6426">
        <v>990.51800000000003</v>
      </c>
      <c r="K6426">
        <v>24</v>
      </c>
      <c r="L6426">
        <v>1</v>
      </c>
      <c r="M6426">
        <v>22.935500000000001</v>
      </c>
      <c r="N6426">
        <v>1.0645199999999999</v>
      </c>
      <c r="O6426" t="s">
        <v>14768</v>
      </c>
      <c r="P6426">
        <v>6</v>
      </c>
      <c r="Q6426" t="s">
        <v>14767</v>
      </c>
      <c r="R6426" t="s">
        <v>0</v>
      </c>
      <c r="S6426" t="s">
        <v>5801</v>
      </c>
      <c r="T6426" t="s">
        <v>5800</v>
      </c>
    </row>
    <row r="6427" spans="1:20">
      <c r="A6427" t="s">
        <v>14766</v>
      </c>
      <c r="D6427">
        <f>L6427/J6427</f>
        <v>1.0083115117916991E-3</v>
      </c>
      <c r="E6427">
        <v>1.03002E-3</v>
      </c>
      <c r="F6427">
        <v>7.0160700000000006E-2</v>
      </c>
      <c r="G6427">
        <v>1.46809E-2</v>
      </c>
      <c r="H6427">
        <v>1155</v>
      </c>
      <c r="I6427">
        <v>163.24299999999999</v>
      </c>
      <c r="J6427">
        <v>991.75699999999995</v>
      </c>
      <c r="K6427">
        <v>12</v>
      </c>
      <c r="L6427">
        <v>1</v>
      </c>
      <c r="M6427">
        <v>11.017300000000001</v>
      </c>
      <c r="N6427">
        <v>0.98265199999999997</v>
      </c>
      <c r="O6427" t="s">
        <v>14765</v>
      </c>
      <c r="P6427">
        <v>3</v>
      </c>
      <c r="Q6427" t="s">
        <v>108</v>
      </c>
      <c r="R6427" t="s">
        <v>107</v>
      </c>
      <c r="S6427" t="s">
        <v>111</v>
      </c>
      <c r="T6427" t="s">
        <v>110</v>
      </c>
    </row>
    <row r="6428" spans="1:20">
      <c r="A6428" t="s">
        <v>14764</v>
      </c>
      <c r="D6428">
        <f>L6428/J6428</f>
        <v>1.008270845747668E-3</v>
      </c>
      <c r="E6428">
        <v>1.26088E-3</v>
      </c>
      <c r="F6428">
        <v>6.9768800000000006E-2</v>
      </c>
      <c r="G6428">
        <v>1.8072299999999999E-2</v>
      </c>
      <c r="H6428">
        <v>1161</v>
      </c>
      <c r="I6428">
        <v>169.203</v>
      </c>
      <c r="J6428">
        <v>991.79700000000003</v>
      </c>
      <c r="K6428">
        <v>13</v>
      </c>
      <c r="L6428">
        <v>1</v>
      </c>
      <c r="M6428">
        <v>11.754799999999999</v>
      </c>
      <c r="N6428">
        <v>1.2452099999999999</v>
      </c>
      <c r="O6428" t="s">
        <v>14763</v>
      </c>
      <c r="P6428">
        <v>4</v>
      </c>
      <c r="Q6428" t="s">
        <v>7257</v>
      </c>
      <c r="R6428" t="s">
        <v>280</v>
      </c>
      <c r="S6428" t="s">
        <v>9680</v>
      </c>
      <c r="T6428" t="s">
        <v>9679</v>
      </c>
    </row>
    <row r="6429" spans="1:20">
      <c r="A6429" t="s">
        <v>14762</v>
      </c>
      <c r="D6429">
        <f>L6429/J6429</f>
        <v>1.0078257670813869E-3</v>
      </c>
      <c r="E6429">
        <v>7.0901799999999995E-4</v>
      </c>
      <c r="F6429">
        <v>8.5003200000000001E-2</v>
      </c>
      <c r="G6429">
        <v>8.3410800000000007E-3</v>
      </c>
      <c r="H6429">
        <v>1125</v>
      </c>
      <c r="I6429">
        <v>132.76499999999999</v>
      </c>
      <c r="J6429">
        <v>992.23500000000001</v>
      </c>
      <c r="K6429">
        <v>11</v>
      </c>
      <c r="L6429">
        <v>1</v>
      </c>
      <c r="M6429">
        <v>10.3545</v>
      </c>
      <c r="N6429">
        <v>0.64548300000000003</v>
      </c>
      <c r="O6429" t="s">
        <v>14761</v>
      </c>
      <c r="P6429">
        <v>4</v>
      </c>
      <c r="Q6429" t="s">
        <v>10562</v>
      </c>
      <c r="R6429" t="s">
        <v>107</v>
      </c>
      <c r="S6429" t="s">
        <v>8095</v>
      </c>
      <c r="T6429" t="s">
        <v>8094</v>
      </c>
    </row>
    <row r="6430" spans="1:20">
      <c r="A6430" t="s">
        <v>14760</v>
      </c>
      <c r="D6430">
        <f>L6430/J6430</f>
        <v>1.0062113426179808E-3</v>
      </c>
      <c r="E6430">
        <v>1.0325099999999999E-3</v>
      </c>
      <c r="F6430">
        <v>9.8365400000000006E-2</v>
      </c>
      <c r="G6430">
        <v>1.0496699999999999E-2</v>
      </c>
      <c r="H6430">
        <v>1299</v>
      </c>
      <c r="I6430">
        <v>305.173</v>
      </c>
      <c r="J6430">
        <v>993.827</v>
      </c>
      <c r="K6430">
        <v>28</v>
      </c>
      <c r="L6430">
        <v>1</v>
      </c>
      <c r="M6430">
        <v>27.0745</v>
      </c>
      <c r="N6430">
        <v>0.92550299999999996</v>
      </c>
      <c r="O6430" t="s">
        <v>14759</v>
      </c>
      <c r="P6430">
        <v>2</v>
      </c>
      <c r="Q6430" t="s">
        <v>14758</v>
      </c>
      <c r="R6430" t="s">
        <v>0</v>
      </c>
      <c r="S6430" t="s">
        <v>1694</v>
      </c>
      <c r="T6430" t="s">
        <v>1693</v>
      </c>
    </row>
    <row r="6431" spans="1:20">
      <c r="A6431" t="s">
        <v>14757</v>
      </c>
      <c r="D6431">
        <f>L6431/J6431</f>
        <v>1.0061804634970307E-3</v>
      </c>
      <c r="E6431">
        <v>1.0285800000000001E-3</v>
      </c>
      <c r="F6431">
        <v>3.69482E-2</v>
      </c>
      <c r="G6431">
        <v>2.7838600000000002E-2</v>
      </c>
      <c r="H6431">
        <v>4941</v>
      </c>
      <c r="I6431">
        <v>965.57100000000003</v>
      </c>
      <c r="J6431">
        <v>3975.43</v>
      </c>
      <c r="K6431">
        <v>39</v>
      </c>
      <c r="L6431">
        <v>4</v>
      </c>
      <c r="M6431">
        <v>34.989600000000003</v>
      </c>
      <c r="N6431">
        <v>4.0103799999999996</v>
      </c>
      <c r="O6431" t="s">
        <v>14756</v>
      </c>
      <c r="P6431">
        <v>0</v>
      </c>
      <c r="Q6431" t="s">
        <v>0</v>
      </c>
      <c r="S6431" t="s">
        <v>576</v>
      </c>
      <c r="T6431" t="s">
        <v>575</v>
      </c>
    </row>
    <row r="6432" spans="1:20">
      <c r="A6432" t="s">
        <v>14755</v>
      </c>
      <c r="D6432">
        <f>L6432/J6432</f>
        <v>1.0060675936573475E-3</v>
      </c>
      <c r="E6432">
        <v>1.01592E-3</v>
      </c>
      <c r="F6432">
        <v>5.262E-2</v>
      </c>
      <c r="G6432">
        <v>1.9306799999999999E-2</v>
      </c>
      <c r="H6432">
        <v>1260</v>
      </c>
      <c r="I6432">
        <v>266.03100000000001</v>
      </c>
      <c r="J6432">
        <v>993.96900000000005</v>
      </c>
      <c r="K6432">
        <v>14</v>
      </c>
      <c r="L6432">
        <v>1</v>
      </c>
      <c r="M6432">
        <v>13.058</v>
      </c>
      <c r="N6432">
        <v>0.94195200000000001</v>
      </c>
      <c r="O6432" t="s">
        <v>1</v>
      </c>
      <c r="P6432">
        <v>2</v>
      </c>
      <c r="Q6432" t="s">
        <v>330</v>
      </c>
      <c r="R6432" t="s">
        <v>0</v>
      </c>
      <c r="S6432" t="s">
        <v>14754</v>
      </c>
      <c r="T6432" t="s">
        <v>14753</v>
      </c>
    </row>
    <row r="6433" spans="1:20">
      <c r="A6433" t="s">
        <v>14752</v>
      </c>
      <c r="D6433">
        <f>L6433/J6433</f>
        <v>1.004664658007127E-3</v>
      </c>
      <c r="E6433">
        <v>1.0914099999999999E-3</v>
      </c>
      <c r="F6433">
        <v>0.10961700000000001</v>
      </c>
      <c r="G6433">
        <v>9.95651E-3</v>
      </c>
      <c r="H6433">
        <v>1227</v>
      </c>
      <c r="I6433">
        <v>231.643</v>
      </c>
      <c r="J6433">
        <v>995.35699999999997</v>
      </c>
      <c r="K6433">
        <v>24</v>
      </c>
      <c r="L6433">
        <v>1</v>
      </c>
      <c r="M6433">
        <v>23.0153</v>
      </c>
      <c r="N6433">
        <v>0.98465499999999995</v>
      </c>
      <c r="O6433" t="s">
        <v>14751</v>
      </c>
      <c r="P6433">
        <v>7</v>
      </c>
      <c r="Q6433" t="s">
        <v>14750</v>
      </c>
      <c r="R6433" t="s">
        <v>1525</v>
      </c>
      <c r="S6433" t="s">
        <v>1524</v>
      </c>
      <c r="T6433" t="s">
        <v>1523</v>
      </c>
    </row>
    <row r="6434" spans="1:20">
      <c r="A6434" t="s">
        <v>14749</v>
      </c>
      <c r="D6434">
        <f>L6434/J6434</f>
        <v>1.0046616299630284E-3</v>
      </c>
      <c r="E6434">
        <v>1.0788799999999999E-3</v>
      </c>
      <c r="F6434">
        <v>0.103654</v>
      </c>
      <c r="G6434">
        <v>1.0408499999999999E-2</v>
      </c>
      <c r="H6434">
        <v>1203</v>
      </c>
      <c r="I6434">
        <v>207.64</v>
      </c>
      <c r="J6434">
        <v>995.36</v>
      </c>
      <c r="K6434">
        <v>22</v>
      </c>
      <c r="L6434">
        <v>1</v>
      </c>
      <c r="M6434">
        <v>20.954499999999999</v>
      </c>
      <c r="N6434">
        <v>1.0455300000000001</v>
      </c>
      <c r="O6434" t="s">
        <v>14748</v>
      </c>
      <c r="P6434">
        <v>1</v>
      </c>
      <c r="Q6434" t="s">
        <v>11716</v>
      </c>
      <c r="R6434" t="s">
        <v>0</v>
      </c>
      <c r="S6434" t="s">
        <v>14747</v>
      </c>
      <c r="T6434" t="s">
        <v>14746</v>
      </c>
    </row>
    <row r="6435" spans="1:20">
      <c r="A6435" t="s">
        <v>14745</v>
      </c>
      <c r="D6435">
        <f>L6435/J6435</f>
        <v>1.0035062508404365E-3</v>
      </c>
      <c r="E6435">
        <v>1.00096E-3</v>
      </c>
      <c r="F6435">
        <v>5.7597599999999999E-2</v>
      </c>
      <c r="G6435">
        <v>1.7378600000000001E-2</v>
      </c>
      <c r="H6435">
        <v>1257</v>
      </c>
      <c r="I6435">
        <v>260.49400000000003</v>
      </c>
      <c r="J6435">
        <v>996.50599999999997</v>
      </c>
      <c r="K6435">
        <v>16</v>
      </c>
      <c r="L6435">
        <v>1</v>
      </c>
      <c r="M6435">
        <v>15.002599999999999</v>
      </c>
      <c r="N6435">
        <v>0.99738499999999997</v>
      </c>
      <c r="O6435" t="s">
        <v>1</v>
      </c>
      <c r="P6435">
        <v>1</v>
      </c>
      <c r="Q6435" t="s">
        <v>909</v>
      </c>
      <c r="R6435" t="s">
        <v>0</v>
      </c>
      <c r="S6435" t="s">
        <v>9933</v>
      </c>
      <c r="T6435" t="s">
        <v>9932</v>
      </c>
    </row>
    <row r="6436" spans="1:20">
      <c r="A6436" t="s">
        <v>14744</v>
      </c>
      <c r="D6436">
        <f>L6436/J6436</f>
        <v>1.0034981947067477E-3</v>
      </c>
      <c r="E6436">
        <v>1.1433700000000001E-3</v>
      </c>
      <c r="F6436">
        <v>7.23881E-3</v>
      </c>
      <c r="G6436">
        <v>0.15795100000000001</v>
      </c>
      <c r="H6436">
        <v>1263</v>
      </c>
      <c r="I6436">
        <v>266.48599999999999</v>
      </c>
      <c r="J6436">
        <v>996.51400000000001</v>
      </c>
      <c r="K6436">
        <v>3</v>
      </c>
      <c r="L6436">
        <v>1</v>
      </c>
      <c r="M6436">
        <v>1.88602</v>
      </c>
      <c r="N6436">
        <v>1.11398</v>
      </c>
      <c r="O6436" t="s">
        <v>1</v>
      </c>
      <c r="P6436">
        <v>0</v>
      </c>
      <c r="Q6436" t="s">
        <v>0</v>
      </c>
      <c r="S6436" t="s">
        <v>14743</v>
      </c>
      <c r="T6436" t="s">
        <v>14742</v>
      </c>
    </row>
    <row r="6437" spans="1:20">
      <c r="A6437" t="s">
        <v>14741</v>
      </c>
      <c r="D6437">
        <f>L6437/J6437</f>
        <v>1.003489131710959E-3</v>
      </c>
      <c r="E6437">
        <v>1.25406E-3</v>
      </c>
      <c r="F6437">
        <v>4.8078900000000001E-2</v>
      </c>
      <c r="G6437">
        <v>2.60834E-2</v>
      </c>
      <c r="H6437">
        <v>1152</v>
      </c>
      <c r="I6437">
        <v>155.477</v>
      </c>
      <c r="J6437">
        <v>996.52300000000002</v>
      </c>
      <c r="K6437">
        <v>8</v>
      </c>
      <c r="L6437">
        <v>1</v>
      </c>
      <c r="M6437">
        <v>6.85412</v>
      </c>
      <c r="N6437">
        <v>1.14588</v>
      </c>
      <c r="O6437" t="s">
        <v>1467</v>
      </c>
      <c r="P6437">
        <v>4</v>
      </c>
      <c r="Q6437" t="s">
        <v>1405</v>
      </c>
      <c r="R6437" t="s">
        <v>0</v>
      </c>
      <c r="S6437" t="s">
        <v>647</v>
      </c>
      <c r="T6437" t="s">
        <v>646</v>
      </c>
    </row>
    <row r="6438" spans="1:20">
      <c r="A6438" t="s">
        <v>14740</v>
      </c>
      <c r="D6438">
        <f>L6438/J6438</f>
        <v>1.0032424796943722E-3</v>
      </c>
      <c r="E6438">
        <v>1.0028000000000001E-3</v>
      </c>
      <c r="F6438">
        <v>0.120237</v>
      </c>
      <c r="G6438">
        <v>8.3402100000000007E-3</v>
      </c>
      <c r="H6438">
        <v>1227</v>
      </c>
      <c r="I6438">
        <v>230.232</v>
      </c>
      <c r="J6438">
        <v>996.76800000000003</v>
      </c>
      <c r="K6438">
        <v>28</v>
      </c>
      <c r="L6438">
        <v>1</v>
      </c>
      <c r="M6438">
        <v>27.0242</v>
      </c>
      <c r="N6438">
        <v>0.97579300000000002</v>
      </c>
      <c r="O6438" t="s">
        <v>5601</v>
      </c>
      <c r="P6438">
        <v>1</v>
      </c>
      <c r="Q6438" t="s">
        <v>180</v>
      </c>
      <c r="R6438" t="s">
        <v>0</v>
      </c>
      <c r="S6438" t="s">
        <v>1981</v>
      </c>
      <c r="T6438" t="s">
        <v>1980</v>
      </c>
    </row>
    <row r="6439" spans="1:20">
      <c r="A6439" t="s">
        <v>14739</v>
      </c>
      <c r="D6439">
        <f>L6439/J6439</f>
        <v>1.0030291480270417E-3</v>
      </c>
      <c r="E6439">
        <v>9.77461E-4</v>
      </c>
      <c r="F6439">
        <v>3.5759600000000002E-2</v>
      </c>
      <c r="G6439">
        <v>2.7334199999999999E-2</v>
      </c>
      <c r="H6439">
        <v>1299</v>
      </c>
      <c r="I6439">
        <v>302.02</v>
      </c>
      <c r="J6439">
        <v>996.98</v>
      </c>
      <c r="K6439">
        <v>11</v>
      </c>
      <c r="L6439">
        <v>1</v>
      </c>
      <c r="M6439">
        <v>10.089600000000001</v>
      </c>
      <c r="N6439">
        <v>0.91039800000000004</v>
      </c>
      <c r="O6439" t="s">
        <v>2164</v>
      </c>
      <c r="P6439">
        <v>3</v>
      </c>
      <c r="Q6439" t="s">
        <v>2215</v>
      </c>
      <c r="R6439" t="s">
        <v>0</v>
      </c>
      <c r="S6439" t="s">
        <v>1593</v>
      </c>
      <c r="T6439" t="s">
        <v>328</v>
      </c>
    </row>
    <row r="6440" spans="1:20">
      <c r="A6440" t="s">
        <v>14738</v>
      </c>
      <c r="D6440">
        <f>L6440/J6440</f>
        <v>1.0021455937161462E-3</v>
      </c>
      <c r="E6440">
        <v>9.4904099999999997E-4</v>
      </c>
      <c r="F6440">
        <v>6.7613199999999998E-2</v>
      </c>
      <c r="G6440">
        <v>1.40363E-2</v>
      </c>
      <c r="H6440">
        <v>1227</v>
      </c>
      <c r="I6440">
        <v>229.14099999999999</v>
      </c>
      <c r="J6440">
        <v>997.85900000000004</v>
      </c>
      <c r="K6440">
        <v>15</v>
      </c>
      <c r="L6440">
        <v>1</v>
      </c>
      <c r="M6440">
        <v>14.135899999999999</v>
      </c>
      <c r="N6440">
        <v>0.86406000000000005</v>
      </c>
      <c r="O6440" t="s">
        <v>14737</v>
      </c>
      <c r="P6440">
        <v>3</v>
      </c>
      <c r="Q6440" t="s">
        <v>14736</v>
      </c>
      <c r="R6440" t="s">
        <v>14735</v>
      </c>
      <c r="S6440" t="s">
        <v>14734</v>
      </c>
      <c r="T6440" t="s">
        <v>14733</v>
      </c>
    </row>
    <row r="6441" spans="1:20">
      <c r="A6441" t="s">
        <v>14732</v>
      </c>
      <c r="D6441">
        <f>L6441/J6441</f>
        <v>1.0013939403649881E-3</v>
      </c>
      <c r="E6441">
        <v>1.0458799999999999E-3</v>
      </c>
      <c r="F6441">
        <v>5.24272E-2</v>
      </c>
      <c r="G6441">
        <v>1.99492E-2</v>
      </c>
      <c r="H6441">
        <v>1290</v>
      </c>
      <c r="I6441">
        <v>291.392</v>
      </c>
      <c r="J6441">
        <v>998.60799999999995</v>
      </c>
      <c r="K6441">
        <v>16</v>
      </c>
      <c r="L6441">
        <v>1</v>
      </c>
      <c r="M6441">
        <v>14.976100000000001</v>
      </c>
      <c r="N6441">
        <v>1.0238700000000001</v>
      </c>
      <c r="O6441" t="s">
        <v>14731</v>
      </c>
      <c r="P6441">
        <v>0</v>
      </c>
      <c r="Q6441" t="s">
        <v>0</v>
      </c>
      <c r="S6441" t="s">
        <v>2687</v>
      </c>
      <c r="T6441" t="s">
        <v>2686</v>
      </c>
    </row>
    <row r="6442" spans="1:20">
      <c r="A6442" t="s">
        <v>14730</v>
      </c>
      <c r="D6442">
        <f>L6442/J6442</f>
        <v>1.000210044109263E-3</v>
      </c>
      <c r="E6442">
        <v>1.08453E-3</v>
      </c>
      <c r="F6442">
        <v>6.3808799999999999E-2</v>
      </c>
      <c r="G6442">
        <v>1.6996600000000001E-2</v>
      </c>
      <c r="H6442">
        <v>1239</v>
      </c>
      <c r="I6442">
        <v>239.21</v>
      </c>
      <c r="J6442">
        <v>999.79</v>
      </c>
      <c r="K6442">
        <v>16</v>
      </c>
      <c r="L6442">
        <v>1</v>
      </c>
      <c r="M6442">
        <v>14.938800000000001</v>
      </c>
      <c r="N6442">
        <v>1.0612200000000001</v>
      </c>
      <c r="O6442" t="s">
        <v>14729</v>
      </c>
      <c r="P6442">
        <v>4</v>
      </c>
      <c r="Q6442" t="s">
        <v>11012</v>
      </c>
      <c r="R6442" t="s">
        <v>2154</v>
      </c>
      <c r="S6442" t="s">
        <v>11011</v>
      </c>
      <c r="T6442" t="s">
        <v>11010</v>
      </c>
    </row>
    <row r="6443" spans="1:20">
      <c r="A6443" t="s">
        <v>14728</v>
      </c>
      <c r="D6443">
        <f>L6443/J6443</f>
        <v>9.9992333921066043E-4</v>
      </c>
      <c r="E6443">
        <v>1.01958E-3</v>
      </c>
      <c r="F6443">
        <v>8.8811500000000002E-2</v>
      </c>
      <c r="G6443">
        <v>1.1480199999999999E-2</v>
      </c>
      <c r="H6443">
        <v>3693</v>
      </c>
      <c r="I6443">
        <v>692.77499999999998</v>
      </c>
      <c r="J6443">
        <v>3000.23</v>
      </c>
      <c r="K6443">
        <v>60</v>
      </c>
      <c r="L6443">
        <v>3</v>
      </c>
      <c r="M6443">
        <v>57.158200000000001</v>
      </c>
      <c r="N6443">
        <v>2.84178</v>
      </c>
      <c r="O6443" t="s">
        <v>14727</v>
      </c>
      <c r="P6443">
        <v>0</v>
      </c>
      <c r="Q6443" t="s">
        <v>0</v>
      </c>
      <c r="S6443" t="s">
        <v>576</v>
      </c>
      <c r="T6443" t="s">
        <v>575</v>
      </c>
    </row>
    <row r="6444" spans="1:20">
      <c r="A6444" t="s">
        <v>14726</v>
      </c>
      <c r="D6444">
        <f>L6444/J6444</f>
        <v>9.9816337938193715E-4</v>
      </c>
      <c r="E6444">
        <v>9.9235899999999995E-4</v>
      </c>
      <c r="F6444">
        <v>0.14640400000000001</v>
      </c>
      <c r="G6444">
        <v>6.7782500000000004E-3</v>
      </c>
      <c r="H6444">
        <v>2565</v>
      </c>
      <c r="I6444">
        <v>561.31899999999996</v>
      </c>
      <c r="J6444">
        <v>2003.68</v>
      </c>
      <c r="K6444">
        <v>74</v>
      </c>
      <c r="L6444">
        <v>2</v>
      </c>
      <c r="M6444">
        <v>72.251800000000003</v>
      </c>
      <c r="N6444">
        <v>1.7481800000000001</v>
      </c>
      <c r="O6444" t="s">
        <v>14725</v>
      </c>
      <c r="P6444">
        <v>0</v>
      </c>
      <c r="Q6444" t="s">
        <v>0</v>
      </c>
    </row>
    <row r="6445" spans="1:20">
      <c r="A6445" t="s">
        <v>14724</v>
      </c>
      <c r="D6445">
        <f>L6445/J6445</f>
        <v>9.9738684646226883E-4</v>
      </c>
      <c r="E6445">
        <v>1.2289600000000001E-3</v>
      </c>
      <c r="F6445">
        <v>7.8269099999999994E-3</v>
      </c>
      <c r="G6445">
        <v>0.15701799999999999</v>
      </c>
      <c r="H6445">
        <v>1362</v>
      </c>
      <c r="I6445">
        <v>359.38099999999997</v>
      </c>
      <c r="J6445">
        <v>1002.62</v>
      </c>
      <c r="K6445">
        <v>4</v>
      </c>
      <c r="L6445">
        <v>1</v>
      </c>
      <c r="M6445">
        <v>2.7815300000000001</v>
      </c>
      <c r="N6445">
        <v>1.2184699999999999</v>
      </c>
      <c r="O6445" t="s">
        <v>14723</v>
      </c>
      <c r="P6445">
        <v>0</v>
      </c>
      <c r="Q6445" t="s">
        <v>0</v>
      </c>
      <c r="S6445" t="s">
        <v>2707</v>
      </c>
      <c r="T6445" t="s">
        <v>2706</v>
      </c>
    </row>
    <row r="6446" spans="1:20">
      <c r="A6446" t="s">
        <v>14722</v>
      </c>
      <c r="D6446">
        <f>L6446/J6446</f>
        <v>9.9707855981972832E-4</v>
      </c>
      <c r="E6446">
        <v>1.14131E-3</v>
      </c>
      <c r="F6446">
        <v>9.3557000000000001E-2</v>
      </c>
      <c r="G6446">
        <v>1.2199099999999999E-2</v>
      </c>
      <c r="H6446">
        <v>1161</v>
      </c>
      <c r="I6446">
        <v>158.065</v>
      </c>
      <c r="J6446">
        <v>1002.93</v>
      </c>
      <c r="K6446">
        <v>15</v>
      </c>
      <c r="L6446">
        <v>1</v>
      </c>
      <c r="M6446">
        <v>13.9224</v>
      </c>
      <c r="N6446">
        <v>1.0776399999999999</v>
      </c>
      <c r="O6446" t="s">
        <v>1</v>
      </c>
      <c r="P6446">
        <v>0</v>
      </c>
      <c r="Q6446" t="s">
        <v>0</v>
      </c>
    </row>
    <row r="6447" spans="1:20">
      <c r="A6447" t="s">
        <v>14721</v>
      </c>
      <c r="D6447">
        <f>L6447/J6447</f>
        <v>9.970636475579418E-4</v>
      </c>
      <c r="E6447">
        <v>1.03236E-3</v>
      </c>
      <c r="F6447">
        <v>8.1875500000000004E-2</v>
      </c>
      <c r="G6447">
        <v>1.2608899999999999E-2</v>
      </c>
      <c r="H6447">
        <v>2469</v>
      </c>
      <c r="I6447">
        <v>463.11</v>
      </c>
      <c r="J6447">
        <v>2005.89</v>
      </c>
      <c r="K6447">
        <v>38</v>
      </c>
      <c r="L6447">
        <v>2</v>
      </c>
      <c r="M6447">
        <v>36.032200000000003</v>
      </c>
      <c r="N6447">
        <v>1.96784</v>
      </c>
      <c r="O6447" t="s">
        <v>1</v>
      </c>
      <c r="P6447">
        <v>1</v>
      </c>
      <c r="Q6447" t="s">
        <v>14720</v>
      </c>
      <c r="R6447" t="s">
        <v>0</v>
      </c>
      <c r="S6447" t="s">
        <v>14719</v>
      </c>
      <c r="T6447" t="s">
        <v>14718</v>
      </c>
    </row>
    <row r="6448" spans="1:20">
      <c r="A6448" t="s">
        <v>14717</v>
      </c>
      <c r="D6448">
        <f>L6448/J6448</f>
        <v>9.9671085418120216E-4</v>
      </c>
      <c r="E6448">
        <v>9.7423200000000001E-4</v>
      </c>
      <c r="F6448">
        <v>0.15598200000000001</v>
      </c>
      <c r="G6448">
        <v>6.2458100000000001E-3</v>
      </c>
      <c r="H6448">
        <v>1188</v>
      </c>
      <c r="I6448">
        <v>184.69900000000001</v>
      </c>
      <c r="J6448">
        <v>1003.3</v>
      </c>
      <c r="K6448">
        <v>28</v>
      </c>
      <c r="L6448">
        <v>1</v>
      </c>
      <c r="M6448">
        <v>27.081199999999999</v>
      </c>
      <c r="N6448">
        <v>0.91880399999999995</v>
      </c>
      <c r="O6448" t="s">
        <v>1</v>
      </c>
      <c r="P6448">
        <v>0</v>
      </c>
      <c r="Q6448" t="s">
        <v>0</v>
      </c>
      <c r="S6448" t="s">
        <v>14716</v>
      </c>
      <c r="T6448" t="s">
        <v>14715</v>
      </c>
    </row>
    <row r="6449" spans="1:20">
      <c r="A6449" t="s">
        <v>14714</v>
      </c>
      <c r="D6449">
        <f>L6449/J6449</f>
        <v>9.9667111846432903E-4</v>
      </c>
      <c r="E6449">
        <v>9.9951199999999993E-4</v>
      </c>
      <c r="F6449">
        <v>9.3878000000000003E-2</v>
      </c>
      <c r="G6449">
        <v>1.0646900000000001E-2</v>
      </c>
      <c r="H6449">
        <v>1155</v>
      </c>
      <c r="I6449">
        <v>151.65600000000001</v>
      </c>
      <c r="J6449">
        <v>1003.34</v>
      </c>
      <c r="K6449">
        <v>15</v>
      </c>
      <c r="L6449">
        <v>1</v>
      </c>
      <c r="M6449">
        <v>14.0129</v>
      </c>
      <c r="N6449">
        <v>0.98706099999999997</v>
      </c>
      <c r="O6449" t="s">
        <v>14713</v>
      </c>
      <c r="P6449">
        <v>0</v>
      </c>
      <c r="Q6449" t="s">
        <v>0</v>
      </c>
      <c r="S6449" t="s">
        <v>7047</v>
      </c>
      <c r="T6449" t="s">
        <v>7046</v>
      </c>
    </row>
    <row r="6450" spans="1:20">
      <c r="A6450" t="s">
        <v>14712</v>
      </c>
      <c r="D6450">
        <f>L6450/J6450</f>
        <v>9.9667111846432903E-4</v>
      </c>
      <c r="E6450">
        <v>1.1943500000000001E-3</v>
      </c>
      <c r="F6450">
        <v>1.34567E-2</v>
      </c>
      <c r="G6450">
        <v>8.8755299999999995E-2</v>
      </c>
      <c r="H6450">
        <v>1212</v>
      </c>
      <c r="I6450">
        <v>208.65899999999999</v>
      </c>
      <c r="J6450">
        <v>1003.34</v>
      </c>
      <c r="K6450">
        <v>4</v>
      </c>
      <c r="L6450">
        <v>1</v>
      </c>
      <c r="M6450">
        <v>2.8035100000000002</v>
      </c>
      <c r="N6450">
        <v>1.1964900000000001</v>
      </c>
      <c r="O6450" t="s">
        <v>14711</v>
      </c>
      <c r="P6450">
        <v>3</v>
      </c>
      <c r="Q6450" t="s">
        <v>14710</v>
      </c>
      <c r="R6450" t="s">
        <v>6162</v>
      </c>
      <c r="S6450" t="s">
        <v>1585</v>
      </c>
      <c r="T6450" t="s">
        <v>1584</v>
      </c>
    </row>
    <row r="6451" spans="1:20">
      <c r="A6451" t="s">
        <v>14709</v>
      </c>
      <c r="D6451">
        <f>L6451/J6451</f>
        <v>9.9504467750602009E-4</v>
      </c>
      <c r="E6451">
        <v>9.6054500000000004E-4</v>
      </c>
      <c r="F6451">
        <v>9.2916299999999993E-2</v>
      </c>
      <c r="G6451">
        <v>1.0337799999999999E-2</v>
      </c>
      <c r="H6451">
        <v>1224</v>
      </c>
      <c r="I6451">
        <v>219.01900000000001</v>
      </c>
      <c r="J6451">
        <v>1004.98</v>
      </c>
      <c r="K6451">
        <v>20</v>
      </c>
      <c r="L6451">
        <v>1</v>
      </c>
      <c r="M6451">
        <v>19.0943</v>
      </c>
      <c r="N6451">
        <v>0.90574500000000002</v>
      </c>
      <c r="O6451" t="s">
        <v>14708</v>
      </c>
      <c r="P6451">
        <v>6</v>
      </c>
      <c r="Q6451" t="s">
        <v>14707</v>
      </c>
      <c r="R6451" t="s">
        <v>14706</v>
      </c>
      <c r="S6451" t="s">
        <v>14705</v>
      </c>
      <c r="T6451" t="s">
        <v>14704</v>
      </c>
    </row>
    <row r="6452" spans="1:20">
      <c r="A6452" t="s">
        <v>14703</v>
      </c>
      <c r="D6452">
        <f>L6452/J6452</f>
        <v>9.944344816841743E-4</v>
      </c>
      <c r="E6452">
        <v>9.0877899999999997E-4</v>
      </c>
      <c r="F6452">
        <v>9.7918199999999997E-2</v>
      </c>
      <c r="G6452">
        <v>9.2810099999999993E-3</v>
      </c>
      <c r="H6452">
        <v>7278</v>
      </c>
      <c r="I6452">
        <v>1244.42</v>
      </c>
      <c r="J6452">
        <v>6033.58</v>
      </c>
      <c r="K6452">
        <v>120</v>
      </c>
      <c r="L6452">
        <v>6</v>
      </c>
      <c r="M6452">
        <v>114.833</v>
      </c>
      <c r="N6452">
        <v>5.1673499999999999</v>
      </c>
      <c r="O6452" t="s">
        <v>14702</v>
      </c>
      <c r="P6452">
        <v>0</v>
      </c>
      <c r="Q6452" t="s">
        <v>0</v>
      </c>
      <c r="S6452" t="s">
        <v>14701</v>
      </c>
      <c r="T6452" t="s">
        <v>14700</v>
      </c>
    </row>
    <row r="6453" spans="1:20">
      <c r="A6453" t="s">
        <v>14699</v>
      </c>
      <c r="D6453">
        <f>L6453/J6453</f>
        <v>9.9433230585661728E-4</v>
      </c>
      <c r="E6453">
        <v>1.2959200000000001E-3</v>
      </c>
      <c r="F6453">
        <v>5.8281199999999998E-2</v>
      </c>
      <c r="G6453">
        <v>2.2235700000000001E-2</v>
      </c>
      <c r="H6453">
        <v>2487</v>
      </c>
      <c r="I6453">
        <v>475.60399999999998</v>
      </c>
      <c r="J6453">
        <v>2011.4</v>
      </c>
      <c r="K6453">
        <v>29</v>
      </c>
      <c r="L6453">
        <v>2</v>
      </c>
      <c r="M6453">
        <v>26.507300000000001</v>
      </c>
      <c r="N6453">
        <v>2.4926900000000001</v>
      </c>
      <c r="O6453" t="s">
        <v>14698</v>
      </c>
      <c r="P6453">
        <v>2</v>
      </c>
      <c r="Q6453" t="s">
        <v>14697</v>
      </c>
      <c r="R6453" t="s">
        <v>0</v>
      </c>
      <c r="S6453" t="s">
        <v>14696</v>
      </c>
      <c r="T6453" t="s">
        <v>14695</v>
      </c>
    </row>
    <row r="6454" spans="1:20">
      <c r="A6454" t="s">
        <v>14694</v>
      </c>
      <c r="D6454">
        <f>L6454/J6454</f>
        <v>9.9424333111285666E-4</v>
      </c>
      <c r="E6454">
        <v>9.7988200000000006E-4</v>
      </c>
      <c r="F6454">
        <v>4.4701900000000003E-2</v>
      </c>
      <c r="G6454">
        <v>2.19203E-2</v>
      </c>
      <c r="H6454">
        <v>1212</v>
      </c>
      <c r="I6454">
        <v>206.21100000000001</v>
      </c>
      <c r="J6454">
        <v>1005.79</v>
      </c>
      <c r="K6454">
        <v>10</v>
      </c>
      <c r="L6454">
        <v>1</v>
      </c>
      <c r="M6454">
        <v>9.0341100000000001</v>
      </c>
      <c r="N6454">
        <v>0.965893</v>
      </c>
      <c r="O6454" t="s">
        <v>14693</v>
      </c>
      <c r="P6454">
        <v>1</v>
      </c>
      <c r="Q6454" t="s">
        <v>180</v>
      </c>
      <c r="R6454" t="s">
        <v>0</v>
      </c>
      <c r="S6454" t="s">
        <v>6083</v>
      </c>
      <c r="T6454" t="s">
        <v>6082</v>
      </c>
    </row>
    <row r="6455" spans="1:20">
      <c r="A6455" t="s">
        <v>14692</v>
      </c>
      <c r="D6455">
        <f>L6455/J6455</f>
        <v>9.9366044635227258E-4</v>
      </c>
      <c r="E6455">
        <v>9.4874499999999997E-4</v>
      </c>
      <c r="F6455">
        <v>6.9953000000000003E-3</v>
      </c>
      <c r="G6455">
        <v>0.135626</v>
      </c>
      <c r="H6455">
        <v>1305</v>
      </c>
      <c r="I6455">
        <v>298.61799999999999</v>
      </c>
      <c r="J6455">
        <v>1006.38</v>
      </c>
      <c r="K6455">
        <v>3</v>
      </c>
      <c r="L6455">
        <v>1</v>
      </c>
      <c r="M6455">
        <v>2.0589200000000001</v>
      </c>
      <c r="N6455">
        <v>0.94108400000000003</v>
      </c>
      <c r="O6455" t="s">
        <v>14691</v>
      </c>
      <c r="P6455">
        <v>3</v>
      </c>
      <c r="Q6455" t="s">
        <v>976</v>
      </c>
      <c r="R6455" t="s">
        <v>0</v>
      </c>
      <c r="S6455" t="s">
        <v>2127</v>
      </c>
      <c r="T6455" t="s">
        <v>2126</v>
      </c>
    </row>
    <row r="6456" spans="1:20">
      <c r="A6456" t="s">
        <v>14690</v>
      </c>
      <c r="D6456">
        <f>L6456/J6456</f>
        <v>9.9335445867148762E-4</v>
      </c>
      <c r="E6456">
        <v>1.0063400000000001E-3</v>
      </c>
      <c r="F6456">
        <v>6.0203899999999998E-2</v>
      </c>
      <c r="G6456">
        <v>1.6715500000000001E-2</v>
      </c>
      <c r="H6456">
        <v>1284</v>
      </c>
      <c r="I6456">
        <v>277.31099999999998</v>
      </c>
      <c r="J6456">
        <v>1006.69</v>
      </c>
      <c r="K6456">
        <v>17</v>
      </c>
      <c r="L6456">
        <v>1</v>
      </c>
      <c r="M6456">
        <v>16.0274</v>
      </c>
      <c r="N6456">
        <v>0.97255199999999997</v>
      </c>
      <c r="O6456" t="s">
        <v>14689</v>
      </c>
      <c r="P6456">
        <v>0</v>
      </c>
      <c r="Q6456" t="s">
        <v>0</v>
      </c>
      <c r="S6456" t="s">
        <v>269</v>
      </c>
      <c r="T6456" t="s">
        <v>268</v>
      </c>
    </row>
    <row r="6457" spans="1:20">
      <c r="A6457" t="s">
        <v>14688</v>
      </c>
      <c r="D6457">
        <f>L6457/J6457</f>
        <v>9.9252135161557661E-4</v>
      </c>
      <c r="E6457">
        <v>1.19552E-3</v>
      </c>
      <c r="F6457">
        <v>7.2356599999999997E-3</v>
      </c>
      <c r="G6457">
        <v>0.16522700000000001</v>
      </c>
      <c r="H6457">
        <v>2655</v>
      </c>
      <c r="I6457">
        <v>639.92999999999995</v>
      </c>
      <c r="J6457">
        <v>2015.07</v>
      </c>
      <c r="K6457">
        <v>7</v>
      </c>
      <c r="L6457">
        <v>2</v>
      </c>
      <c r="M6457">
        <v>4.6044099999999997</v>
      </c>
      <c r="N6457">
        <v>2.3955899999999999</v>
      </c>
      <c r="O6457" t="s">
        <v>14687</v>
      </c>
      <c r="P6457">
        <v>5</v>
      </c>
      <c r="Q6457" t="s">
        <v>14686</v>
      </c>
      <c r="R6457" t="s">
        <v>0</v>
      </c>
      <c r="S6457" t="s">
        <v>13912</v>
      </c>
      <c r="T6457" t="s">
        <v>13911</v>
      </c>
    </row>
    <row r="6458" spans="1:20">
      <c r="A6458" t="s">
        <v>14685</v>
      </c>
      <c r="D6458">
        <f>L6458/J6458</f>
        <v>9.9211270400317462E-4</v>
      </c>
      <c r="E6458">
        <v>9.9877400000000002E-4</v>
      </c>
      <c r="F6458">
        <v>0.15998000000000001</v>
      </c>
      <c r="G6458">
        <v>6.2430999999999997E-3</v>
      </c>
      <c r="H6458">
        <v>1242</v>
      </c>
      <c r="I6458">
        <v>234.05199999999999</v>
      </c>
      <c r="J6458">
        <v>1007.95</v>
      </c>
      <c r="K6458">
        <v>35</v>
      </c>
      <c r="L6458">
        <v>1</v>
      </c>
      <c r="M6458">
        <v>34.083599999999997</v>
      </c>
      <c r="N6458">
        <v>0.91637199999999996</v>
      </c>
      <c r="O6458" t="s">
        <v>2219</v>
      </c>
      <c r="P6458">
        <v>0</v>
      </c>
      <c r="Q6458" t="s">
        <v>0</v>
      </c>
      <c r="S6458" t="s">
        <v>269</v>
      </c>
      <c r="T6458" t="s">
        <v>268</v>
      </c>
    </row>
    <row r="6459" spans="1:20">
      <c r="A6459" t="s">
        <v>14684</v>
      </c>
      <c r="D6459">
        <f>L6459/J6459</f>
        <v>9.9132589838909547E-4</v>
      </c>
      <c r="E6459">
        <v>1.06354E-3</v>
      </c>
      <c r="F6459">
        <v>2.6466900000000002E-2</v>
      </c>
      <c r="G6459">
        <v>4.0183799999999999E-2</v>
      </c>
      <c r="H6459">
        <v>1209</v>
      </c>
      <c r="I6459">
        <v>200.245</v>
      </c>
      <c r="J6459">
        <v>1008.75</v>
      </c>
      <c r="K6459">
        <v>6</v>
      </c>
      <c r="L6459">
        <v>1</v>
      </c>
      <c r="M6459">
        <v>4.9898999999999996</v>
      </c>
      <c r="N6459">
        <v>1.0101</v>
      </c>
      <c r="O6459" t="s">
        <v>14683</v>
      </c>
      <c r="P6459">
        <v>3</v>
      </c>
      <c r="Q6459" t="s">
        <v>14682</v>
      </c>
      <c r="R6459" t="s">
        <v>0</v>
      </c>
      <c r="S6459" t="s">
        <v>839</v>
      </c>
      <c r="T6459" t="s">
        <v>838</v>
      </c>
    </row>
    <row r="6460" spans="1:20">
      <c r="A6460" t="s">
        <v>14681</v>
      </c>
      <c r="D6460">
        <f>L6460/J6460</f>
        <v>9.8991278868331692E-4</v>
      </c>
      <c r="E6460">
        <v>9.8673100000000002E-4</v>
      </c>
      <c r="F6460">
        <v>1.4698299999999999E-2</v>
      </c>
      <c r="G6460">
        <v>6.7132300000000006E-2</v>
      </c>
      <c r="H6460">
        <v>1362</v>
      </c>
      <c r="I6460">
        <v>351.80900000000003</v>
      </c>
      <c r="J6460">
        <v>1010.19</v>
      </c>
      <c r="K6460">
        <v>6</v>
      </c>
      <c r="L6460">
        <v>1</v>
      </c>
      <c r="M6460">
        <v>5.0303300000000002</v>
      </c>
      <c r="N6460">
        <v>0.96967300000000001</v>
      </c>
      <c r="O6460" t="s">
        <v>14680</v>
      </c>
      <c r="P6460">
        <v>2</v>
      </c>
      <c r="Q6460" t="s">
        <v>14679</v>
      </c>
      <c r="R6460" t="s">
        <v>14678</v>
      </c>
      <c r="S6460" t="s">
        <v>14677</v>
      </c>
      <c r="T6460" t="s">
        <v>14676</v>
      </c>
    </row>
    <row r="6461" spans="1:20">
      <c r="A6461" t="s">
        <v>14675</v>
      </c>
      <c r="D6461">
        <f>L6461/J6461</f>
        <v>9.8916860378851562E-4</v>
      </c>
      <c r="E6461">
        <v>1.0092499999999999E-3</v>
      </c>
      <c r="F6461">
        <v>5.0749900000000001E-2</v>
      </c>
      <c r="G6461">
        <v>1.98867E-2</v>
      </c>
      <c r="H6461">
        <v>2463</v>
      </c>
      <c r="I6461">
        <v>441.096</v>
      </c>
      <c r="J6461">
        <v>2021.9</v>
      </c>
      <c r="K6461">
        <v>24</v>
      </c>
      <c r="L6461">
        <v>2</v>
      </c>
      <c r="M6461">
        <v>21.995000000000001</v>
      </c>
      <c r="N6461">
        <v>2.0049999999999999</v>
      </c>
      <c r="O6461" t="s">
        <v>14674</v>
      </c>
      <c r="P6461">
        <v>0</v>
      </c>
      <c r="Q6461" t="s">
        <v>0</v>
      </c>
    </row>
    <row r="6462" spans="1:20">
      <c r="A6462" t="s">
        <v>14673</v>
      </c>
      <c r="D6462">
        <f>L6462/J6462</f>
        <v>9.8805686267244689E-4</v>
      </c>
      <c r="E6462">
        <v>1.2349500000000001E-3</v>
      </c>
      <c r="F6462">
        <v>8.7383199999999994E-2</v>
      </c>
      <c r="G6462">
        <v>1.41326E-2</v>
      </c>
      <c r="H6462">
        <v>4902</v>
      </c>
      <c r="I6462">
        <v>853.64800000000002</v>
      </c>
      <c r="J6462">
        <v>4048.35</v>
      </c>
      <c r="K6462">
        <v>75</v>
      </c>
      <c r="L6462">
        <v>4</v>
      </c>
      <c r="M6462">
        <v>70.289100000000005</v>
      </c>
      <c r="N6462">
        <v>4.7109500000000004</v>
      </c>
      <c r="O6462" t="s">
        <v>14672</v>
      </c>
      <c r="P6462">
        <v>1</v>
      </c>
      <c r="Q6462" t="s">
        <v>14671</v>
      </c>
      <c r="R6462" t="s">
        <v>0</v>
      </c>
    </row>
    <row r="6463" spans="1:20">
      <c r="A6463" t="s">
        <v>14670</v>
      </c>
      <c r="D6463">
        <f>L6463/J6463</f>
        <v>9.875957967922888E-4</v>
      </c>
      <c r="E6463">
        <v>1.00326E-3</v>
      </c>
      <c r="F6463">
        <v>8.4311899999999995E-2</v>
      </c>
      <c r="G6463">
        <v>1.1899399999999999E-2</v>
      </c>
      <c r="H6463">
        <v>1239</v>
      </c>
      <c r="I6463">
        <v>226.44499999999999</v>
      </c>
      <c r="J6463">
        <v>1012.56</v>
      </c>
      <c r="K6463">
        <v>19</v>
      </c>
      <c r="L6463">
        <v>1</v>
      </c>
      <c r="M6463">
        <v>18.040099999999999</v>
      </c>
      <c r="N6463">
        <v>0.95989100000000005</v>
      </c>
      <c r="O6463" t="s">
        <v>14669</v>
      </c>
      <c r="P6463">
        <v>1</v>
      </c>
      <c r="Q6463" t="s">
        <v>5535</v>
      </c>
      <c r="R6463" t="s">
        <v>0</v>
      </c>
      <c r="S6463" t="s">
        <v>5534</v>
      </c>
      <c r="T6463" t="s">
        <v>5533</v>
      </c>
    </row>
    <row r="6464" spans="1:20">
      <c r="A6464" t="s">
        <v>14668</v>
      </c>
      <c r="D6464">
        <f>L6464/J6464</f>
        <v>9.8741051592199456E-4</v>
      </c>
      <c r="E6464">
        <v>1.01611E-3</v>
      </c>
      <c r="F6464">
        <v>2.87719E-2</v>
      </c>
      <c r="G6464">
        <v>3.5316199999999999E-2</v>
      </c>
      <c r="H6464">
        <v>1191</v>
      </c>
      <c r="I6464">
        <v>178.25</v>
      </c>
      <c r="J6464">
        <v>1012.75</v>
      </c>
      <c r="K6464">
        <v>6</v>
      </c>
      <c r="L6464">
        <v>1</v>
      </c>
      <c r="M6464">
        <v>4.9972799999999999</v>
      </c>
      <c r="N6464">
        <v>1.0027200000000001</v>
      </c>
      <c r="O6464" t="s">
        <v>4522</v>
      </c>
      <c r="P6464">
        <v>2</v>
      </c>
      <c r="Q6464" t="s">
        <v>4521</v>
      </c>
      <c r="R6464" t="s">
        <v>0</v>
      </c>
      <c r="S6464" t="s">
        <v>4520</v>
      </c>
      <c r="T6464" t="s">
        <v>4519</v>
      </c>
    </row>
    <row r="6465" spans="1:20">
      <c r="A6465" t="s">
        <v>14667</v>
      </c>
      <c r="D6465">
        <f>L6465/J6465</f>
        <v>9.8714734161220907E-4</v>
      </c>
      <c r="E6465">
        <v>1.02048E-3</v>
      </c>
      <c r="F6465">
        <v>6.9361199999999998E-2</v>
      </c>
      <c r="G6465">
        <v>1.4712599999999999E-2</v>
      </c>
      <c r="H6465">
        <v>2523</v>
      </c>
      <c r="I6465">
        <v>496.95800000000003</v>
      </c>
      <c r="J6465">
        <v>2026.04</v>
      </c>
      <c r="K6465">
        <v>35</v>
      </c>
      <c r="L6465">
        <v>2</v>
      </c>
      <c r="M6465">
        <v>33.019399999999997</v>
      </c>
      <c r="N6465">
        <v>1.98055</v>
      </c>
      <c r="O6465" t="s">
        <v>1</v>
      </c>
      <c r="P6465">
        <v>0</v>
      </c>
      <c r="Q6465" t="s">
        <v>0</v>
      </c>
    </row>
    <row r="6466" spans="1:20">
      <c r="A6466" t="s">
        <v>14666</v>
      </c>
      <c r="D6466">
        <f>L6466/J6466</f>
        <v>9.8687456824237654E-4</v>
      </c>
      <c r="E6466">
        <v>9.4451699999999997E-4</v>
      </c>
      <c r="F6466">
        <v>7.1233599999999994E-2</v>
      </c>
      <c r="G6466">
        <v>1.3259399999999999E-2</v>
      </c>
      <c r="H6466">
        <v>1191</v>
      </c>
      <c r="I6466">
        <v>177.696</v>
      </c>
      <c r="J6466">
        <v>1013.3</v>
      </c>
      <c r="K6466">
        <v>13</v>
      </c>
      <c r="L6466">
        <v>1</v>
      </c>
      <c r="M6466">
        <v>12.0862</v>
      </c>
      <c r="N6466">
        <v>0.91384799999999999</v>
      </c>
      <c r="O6466" t="s">
        <v>3165</v>
      </c>
      <c r="P6466">
        <v>5</v>
      </c>
      <c r="Q6466" t="s">
        <v>1426</v>
      </c>
      <c r="R6466" t="s">
        <v>0</v>
      </c>
      <c r="S6466" t="s">
        <v>873</v>
      </c>
      <c r="T6466" t="s">
        <v>872</v>
      </c>
    </row>
    <row r="6467" spans="1:20">
      <c r="A6467" t="s">
        <v>14665</v>
      </c>
      <c r="D6467">
        <f>L6467/J6467</f>
        <v>9.8634893079775892E-4</v>
      </c>
      <c r="E6467">
        <v>9.9537900000000001E-4</v>
      </c>
      <c r="F6467">
        <v>8.7503999999999998E-2</v>
      </c>
      <c r="G6467">
        <v>1.13752E-2</v>
      </c>
      <c r="H6467">
        <v>1224</v>
      </c>
      <c r="I6467">
        <v>210.161</v>
      </c>
      <c r="J6467">
        <v>1013.84</v>
      </c>
      <c r="K6467">
        <v>18</v>
      </c>
      <c r="L6467">
        <v>1</v>
      </c>
      <c r="M6467">
        <v>17.063600000000001</v>
      </c>
      <c r="N6467">
        <v>0.93637400000000004</v>
      </c>
      <c r="O6467" t="s">
        <v>1</v>
      </c>
      <c r="P6467">
        <v>4</v>
      </c>
      <c r="Q6467" t="s">
        <v>1340</v>
      </c>
      <c r="R6467" t="s">
        <v>0</v>
      </c>
      <c r="S6467" t="s">
        <v>7004</v>
      </c>
      <c r="T6467" t="s">
        <v>7003</v>
      </c>
    </row>
    <row r="6468" spans="1:20">
      <c r="A6468" t="s">
        <v>14664</v>
      </c>
      <c r="D6468">
        <f>L6468/J6468</f>
        <v>9.8598909496060974E-4</v>
      </c>
      <c r="E6468">
        <v>9.9328999999999997E-4</v>
      </c>
      <c r="F6468">
        <v>0.10130699999999999</v>
      </c>
      <c r="G6468">
        <v>9.8048000000000007E-3</v>
      </c>
      <c r="H6468">
        <v>1269</v>
      </c>
      <c r="I6468">
        <v>254.79499999999999</v>
      </c>
      <c r="J6468">
        <v>1014.21</v>
      </c>
      <c r="K6468">
        <v>26</v>
      </c>
      <c r="L6468">
        <v>1</v>
      </c>
      <c r="M6468">
        <v>25.023399999999999</v>
      </c>
      <c r="N6468">
        <v>0.976607</v>
      </c>
      <c r="O6468" t="s">
        <v>1</v>
      </c>
      <c r="P6468">
        <v>0</v>
      </c>
      <c r="Q6468" t="s">
        <v>0</v>
      </c>
    </row>
    <row r="6469" spans="1:20">
      <c r="A6469" t="s">
        <v>14663</v>
      </c>
      <c r="D6469">
        <f>L6469/J6469</f>
        <v>9.8557123708901679E-4</v>
      </c>
      <c r="E6469">
        <v>1.1422299999999999E-3</v>
      </c>
      <c r="F6469">
        <v>7.1361499999999994E-2</v>
      </c>
      <c r="G6469">
        <v>1.6006200000000002E-2</v>
      </c>
      <c r="H6469">
        <v>1245</v>
      </c>
      <c r="I6469">
        <v>230.363</v>
      </c>
      <c r="J6469">
        <v>1014.64</v>
      </c>
      <c r="K6469">
        <v>17</v>
      </c>
      <c r="L6469">
        <v>1</v>
      </c>
      <c r="M6469">
        <v>15.8804</v>
      </c>
      <c r="N6469">
        <v>1.11957</v>
      </c>
      <c r="O6469" t="s">
        <v>1293</v>
      </c>
      <c r="P6469">
        <v>5</v>
      </c>
      <c r="Q6469" t="s">
        <v>3965</v>
      </c>
      <c r="R6469" t="s">
        <v>0</v>
      </c>
      <c r="S6469" t="s">
        <v>1290</v>
      </c>
      <c r="T6469" t="s">
        <v>1289</v>
      </c>
    </row>
    <row r="6470" spans="1:20">
      <c r="A6470" t="s">
        <v>14662</v>
      </c>
      <c r="D6470">
        <f>L6470/J6470</f>
        <v>9.8515615956574327E-4</v>
      </c>
      <c r="E6470">
        <v>1.2426500000000001E-3</v>
      </c>
      <c r="F6470">
        <v>6.7966099999999998E-3</v>
      </c>
      <c r="G6470">
        <v>0.182833</v>
      </c>
      <c r="H6470">
        <v>5388</v>
      </c>
      <c r="I6470">
        <v>1327.73</v>
      </c>
      <c r="J6470">
        <v>4060.27</v>
      </c>
      <c r="K6470">
        <v>14</v>
      </c>
      <c r="L6470">
        <v>4</v>
      </c>
      <c r="M6470">
        <v>8.9794499999999999</v>
      </c>
      <c r="N6470">
        <v>5.0205500000000001</v>
      </c>
      <c r="O6470" t="s">
        <v>14661</v>
      </c>
      <c r="P6470">
        <v>1</v>
      </c>
      <c r="Q6470" t="s">
        <v>14660</v>
      </c>
      <c r="R6470" t="s">
        <v>0</v>
      </c>
      <c r="S6470" t="s">
        <v>14659</v>
      </c>
      <c r="T6470" t="s">
        <v>14658</v>
      </c>
    </row>
    <row r="6471" spans="1:20">
      <c r="A6471" t="s">
        <v>14657</v>
      </c>
      <c r="D6471">
        <f>L6471/J6471</f>
        <v>9.8481901488553947E-4</v>
      </c>
      <c r="E6471">
        <v>1.0216800000000001E-3</v>
      </c>
      <c r="F6471">
        <v>7.20383E-2</v>
      </c>
      <c r="G6471">
        <v>1.4182500000000001E-2</v>
      </c>
      <c r="H6471">
        <v>2484</v>
      </c>
      <c r="I6471">
        <v>453.17099999999999</v>
      </c>
      <c r="J6471">
        <v>2030.83</v>
      </c>
      <c r="K6471">
        <v>33</v>
      </c>
      <c r="L6471">
        <v>2</v>
      </c>
      <c r="M6471">
        <v>31.027899999999999</v>
      </c>
      <c r="N6471">
        <v>1.9720500000000001</v>
      </c>
      <c r="O6471" t="s">
        <v>5601</v>
      </c>
      <c r="P6471">
        <v>2</v>
      </c>
      <c r="Q6471" t="s">
        <v>10998</v>
      </c>
      <c r="S6471" t="s">
        <v>1981</v>
      </c>
      <c r="T6471" t="s">
        <v>1980</v>
      </c>
    </row>
    <row r="6472" spans="1:20">
      <c r="A6472" t="s">
        <v>14656</v>
      </c>
      <c r="D6472">
        <f>L6472/J6472</f>
        <v>9.8414541732686411E-4</v>
      </c>
      <c r="E6472">
        <v>1.1101399999999999E-3</v>
      </c>
      <c r="F6472">
        <v>9.4328400000000007E-2</v>
      </c>
      <c r="G6472">
        <v>1.1768900000000001E-2</v>
      </c>
      <c r="H6472">
        <v>1248</v>
      </c>
      <c r="I6472">
        <v>231.89400000000001</v>
      </c>
      <c r="J6472">
        <v>1016.11</v>
      </c>
      <c r="K6472">
        <v>21</v>
      </c>
      <c r="L6472">
        <v>1</v>
      </c>
      <c r="M6472">
        <v>19.970199999999998</v>
      </c>
      <c r="N6472">
        <v>1.02983</v>
      </c>
      <c r="O6472" t="s">
        <v>14655</v>
      </c>
      <c r="P6472">
        <v>1</v>
      </c>
      <c r="Q6472" t="s">
        <v>1632</v>
      </c>
      <c r="R6472" t="s">
        <v>0</v>
      </c>
      <c r="S6472" t="s">
        <v>14654</v>
      </c>
      <c r="T6472" t="s">
        <v>14653</v>
      </c>
    </row>
    <row r="6473" spans="1:20">
      <c r="A6473" t="s">
        <v>14652</v>
      </c>
      <c r="D6473">
        <f>L6473/J6473</f>
        <v>9.8349692165463514E-4</v>
      </c>
      <c r="E6473">
        <v>1.0579000000000001E-3</v>
      </c>
      <c r="F6473">
        <v>6.4477599999999996E-2</v>
      </c>
      <c r="G6473">
        <v>1.64072E-2</v>
      </c>
      <c r="H6473">
        <v>1236</v>
      </c>
      <c r="I6473">
        <v>219.21799999999999</v>
      </c>
      <c r="J6473">
        <v>1016.78</v>
      </c>
      <c r="K6473">
        <v>15</v>
      </c>
      <c r="L6473">
        <v>1</v>
      </c>
      <c r="M6473">
        <v>13.9392</v>
      </c>
      <c r="N6473">
        <v>1.0607800000000001</v>
      </c>
      <c r="O6473" t="s">
        <v>1</v>
      </c>
      <c r="P6473">
        <v>0</v>
      </c>
      <c r="Q6473" t="s">
        <v>0</v>
      </c>
      <c r="S6473" t="s">
        <v>14651</v>
      </c>
      <c r="T6473" t="s">
        <v>14650</v>
      </c>
    </row>
    <row r="6474" spans="1:20">
      <c r="A6474" t="s">
        <v>14649</v>
      </c>
      <c r="D6474">
        <f>L6474/J6474</f>
        <v>9.8246303482831454E-4</v>
      </c>
      <c r="E6474">
        <v>1.14627E-3</v>
      </c>
      <c r="F6474">
        <v>0.100727</v>
      </c>
      <c r="G6474">
        <v>1.13799E-2</v>
      </c>
      <c r="H6474">
        <v>1218</v>
      </c>
      <c r="I6474">
        <v>200.14599999999999</v>
      </c>
      <c r="J6474">
        <v>1017.85</v>
      </c>
      <c r="K6474">
        <v>20</v>
      </c>
      <c r="L6474">
        <v>1</v>
      </c>
      <c r="M6474">
        <v>18.905899999999999</v>
      </c>
      <c r="N6474">
        <v>1.0941399999999999</v>
      </c>
      <c r="O6474" t="s">
        <v>14648</v>
      </c>
      <c r="P6474">
        <v>3</v>
      </c>
      <c r="Q6474" t="s">
        <v>11286</v>
      </c>
      <c r="R6474" t="s">
        <v>0</v>
      </c>
      <c r="S6474" t="s">
        <v>14647</v>
      </c>
      <c r="T6474" t="s">
        <v>14646</v>
      </c>
    </row>
    <row r="6475" spans="1:20">
      <c r="A6475" t="s">
        <v>14645</v>
      </c>
      <c r="D6475">
        <f>L6475/J6475</f>
        <v>9.8210602816680087E-4</v>
      </c>
      <c r="E6475">
        <v>1.17847E-3</v>
      </c>
      <c r="F6475">
        <v>8.7485400000000005E-2</v>
      </c>
      <c r="G6475">
        <v>1.34705E-2</v>
      </c>
      <c r="H6475">
        <v>1254</v>
      </c>
      <c r="I6475">
        <v>235.779</v>
      </c>
      <c r="J6475">
        <v>1018.22</v>
      </c>
      <c r="K6475">
        <v>21</v>
      </c>
      <c r="L6475">
        <v>1</v>
      </c>
      <c r="M6475">
        <v>19.845500000000001</v>
      </c>
      <c r="N6475">
        <v>1.1544700000000001</v>
      </c>
      <c r="O6475" t="s">
        <v>14644</v>
      </c>
      <c r="P6475">
        <v>0</v>
      </c>
      <c r="Q6475" t="s">
        <v>0</v>
      </c>
    </row>
    <row r="6476" spans="1:20">
      <c r="A6476" t="s">
        <v>14643</v>
      </c>
      <c r="D6476">
        <f>L6476/J6476</f>
        <v>9.8121945954432162E-4</v>
      </c>
      <c r="E6476">
        <v>1.12535E-3</v>
      </c>
      <c r="F6476">
        <v>0.222218</v>
      </c>
      <c r="G6476">
        <v>5.0641799999999997E-3</v>
      </c>
      <c r="H6476">
        <v>1140</v>
      </c>
      <c r="I6476">
        <v>120.857</v>
      </c>
      <c r="J6476">
        <v>1019.14</v>
      </c>
      <c r="K6476">
        <v>25</v>
      </c>
      <c r="L6476">
        <v>1</v>
      </c>
      <c r="M6476">
        <v>23.976099999999999</v>
      </c>
      <c r="N6476">
        <v>1.02389</v>
      </c>
      <c r="O6476" t="s">
        <v>1</v>
      </c>
      <c r="P6476">
        <v>3</v>
      </c>
      <c r="Q6476" t="s">
        <v>2022</v>
      </c>
      <c r="R6476" t="s">
        <v>0</v>
      </c>
      <c r="S6476" t="s">
        <v>7441</v>
      </c>
      <c r="T6476" t="s">
        <v>7440</v>
      </c>
    </row>
    <row r="6477" spans="1:20">
      <c r="A6477" t="s">
        <v>14642</v>
      </c>
      <c r="D6477">
        <f>L6477/J6477</f>
        <v>9.81001275301658E-4</v>
      </c>
      <c r="E6477">
        <v>8.8893000000000002E-4</v>
      </c>
      <c r="F6477">
        <v>0.103299</v>
      </c>
      <c r="G6477">
        <v>8.6054400000000007E-3</v>
      </c>
      <c r="H6477">
        <v>3615</v>
      </c>
      <c r="I6477">
        <v>556.90200000000004</v>
      </c>
      <c r="J6477">
        <v>3058.1</v>
      </c>
      <c r="K6477">
        <v>57</v>
      </c>
      <c r="L6477">
        <v>3</v>
      </c>
      <c r="M6477">
        <v>54.427999999999997</v>
      </c>
      <c r="N6477">
        <v>2.5719799999999999</v>
      </c>
      <c r="O6477" t="s">
        <v>14641</v>
      </c>
      <c r="P6477">
        <v>2</v>
      </c>
      <c r="Q6477" t="s">
        <v>14640</v>
      </c>
      <c r="R6477" t="s">
        <v>0</v>
      </c>
      <c r="S6477" t="s">
        <v>11634</v>
      </c>
      <c r="T6477" t="s">
        <v>11633</v>
      </c>
    </row>
    <row r="6478" spans="1:20">
      <c r="A6478" t="s">
        <v>14639</v>
      </c>
      <c r="D6478">
        <f>L6478/J6478</f>
        <v>9.8021917700797908E-4</v>
      </c>
      <c r="E6478">
        <v>1.1094799999999999E-3</v>
      </c>
      <c r="F6478">
        <v>0.11959699999999999</v>
      </c>
      <c r="G6478">
        <v>9.2768599999999996E-3</v>
      </c>
      <c r="H6478">
        <v>1269</v>
      </c>
      <c r="I6478">
        <v>248.82300000000001</v>
      </c>
      <c r="J6478">
        <v>1020.18</v>
      </c>
      <c r="K6478">
        <v>29</v>
      </c>
      <c r="L6478">
        <v>1</v>
      </c>
      <c r="M6478">
        <v>27.9374</v>
      </c>
      <c r="N6478">
        <v>1.0626</v>
      </c>
      <c r="O6478" t="s">
        <v>14637</v>
      </c>
      <c r="P6478">
        <v>3</v>
      </c>
      <c r="Q6478" t="s">
        <v>14636</v>
      </c>
      <c r="R6478" t="s">
        <v>14635</v>
      </c>
      <c r="S6478" t="s">
        <v>14634</v>
      </c>
      <c r="T6478" t="s">
        <v>14633</v>
      </c>
    </row>
    <row r="6479" spans="1:20">
      <c r="A6479" t="s">
        <v>14638</v>
      </c>
      <c r="D6479">
        <f>L6479/J6479</f>
        <v>9.7923052065686787E-4</v>
      </c>
      <c r="E6479">
        <v>9.4226499999999996E-4</v>
      </c>
      <c r="F6479">
        <v>0.17299999999999999</v>
      </c>
      <c r="G6479">
        <v>5.44663E-3</v>
      </c>
      <c r="H6479">
        <v>1257</v>
      </c>
      <c r="I6479">
        <v>235.792</v>
      </c>
      <c r="J6479">
        <v>1021.21</v>
      </c>
      <c r="K6479">
        <v>37</v>
      </c>
      <c r="L6479">
        <v>1</v>
      </c>
      <c r="M6479">
        <v>36.147300000000001</v>
      </c>
      <c r="N6479">
        <v>0.85268699999999997</v>
      </c>
      <c r="O6479" t="s">
        <v>14637</v>
      </c>
      <c r="P6479">
        <v>3</v>
      </c>
      <c r="Q6479" t="s">
        <v>14636</v>
      </c>
      <c r="R6479" t="s">
        <v>14635</v>
      </c>
      <c r="S6479" t="s">
        <v>14634</v>
      </c>
      <c r="T6479" t="s">
        <v>14633</v>
      </c>
    </row>
    <row r="6480" spans="1:20">
      <c r="A6480" t="s">
        <v>14632</v>
      </c>
      <c r="D6480">
        <f>L6480/J6480</f>
        <v>9.7853581685723658E-4</v>
      </c>
      <c r="E6480">
        <v>1.8109199999999999E-3</v>
      </c>
      <c r="F6480">
        <v>9.8008399999999999E-3</v>
      </c>
      <c r="G6480">
        <v>0.18477199999999999</v>
      </c>
      <c r="H6480">
        <v>2589</v>
      </c>
      <c r="I6480">
        <v>545.12599999999998</v>
      </c>
      <c r="J6480">
        <v>2043.87</v>
      </c>
      <c r="K6480">
        <v>9</v>
      </c>
      <c r="L6480">
        <v>2</v>
      </c>
      <c r="M6480">
        <v>5.3167</v>
      </c>
      <c r="N6480">
        <v>3.6833</v>
      </c>
      <c r="O6480" t="s">
        <v>1042</v>
      </c>
      <c r="P6480">
        <v>1</v>
      </c>
      <c r="Q6480" t="s">
        <v>1041</v>
      </c>
      <c r="R6480" t="s">
        <v>0</v>
      </c>
      <c r="S6480" t="s">
        <v>14631</v>
      </c>
      <c r="T6480" t="s">
        <v>14630</v>
      </c>
    </row>
    <row r="6481" spans="1:20">
      <c r="A6481" t="s">
        <v>14629</v>
      </c>
      <c r="D6481">
        <f>L6481/J6481</f>
        <v>9.7850230437292684E-4</v>
      </c>
      <c r="E6481">
        <v>9.5933399999999995E-4</v>
      </c>
      <c r="F6481">
        <v>4.9800900000000002E-2</v>
      </c>
      <c r="G6481">
        <v>1.92634E-2</v>
      </c>
      <c r="H6481">
        <v>1257</v>
      </c>
      <c r="I6481">
        <v>235.03299999999999</v>
      </c>
      <c r="J6481">
        <v>1021.97</v>
      </c>
      <c r="K6481">
        <v>12</v>
      </c>
      <c r="L6481">
        <v>1</v>
      </c>
      <c r="M6481">
        <v>11.0726</v>
      </c>
      <c r="N6481">
        <v>0.92744499999999996</v>
      </c>
      <c r="O6481" t="s">
        <v>14628</v>
      </c>
      <c r="P6481">
        <v>3</v>
      </c>
      <c r="Q6481" t="s">
        <v>4044</v>
      </c>
      <c r="R6481" t="s">
        <v>0</v>
      </c>
      <c r="S6481" t="s">
        <v>6239</v>
      </c>
      <c r="T6481" t="s">
        <v>6238</v>
      </c>
    </row>
    <row r="6482" spans="1:20">
      <c r="A6482" t="s">
        <v>14627</v>
      </c>
      <c r="D6482">
        <f>L6482/J6482</f>
        <v>9.7842571302773841E-4</v>
      </c>
      <c r="E6482">
        <v>1.0024299999999999E-3</v>
      </c>
      <c r="F6482">
        <v>1.4526799999999999E-2</v>
      </c>
      <c r="G6482">
        <v>6.9005700000000003E-2</v>
      </c>
      <c r="H6482">
        <v>1314</v>
      </c>
      <c r="I6482">
        <v>291.95499999999998</v>
      </c>
      <c r="J6482">
        <v>1022.05</v>
      </c>
      <c r="K6482">
        <v>5</v>
      </c>
      <c r="L6482">
        <v>1</v>
      </c>
      <c r="M6482">
        <v>4.0271699999999999</v>
      </c>
      <c r="N6482">
        <v>0.97283399999999998</v>
      </c>
      <c r="O6482" t="s">
        <v>1</v>
      </c>
      <c r="P6482">
        <v>3</v>
      </c>
      <c r="Q6482" t="s">
        <v>2227</v>
      </c>
      <c r="R6482" t="s">
        <v>0</v>
      </c>
      <c r="S6482" t="s">
        <v>2226</v>
      </c>
      <c r="T6482" t="s">
        <v>2225</v>
      </c>
    </row>
    <row r="6483" spans="1:20">
      <c r="A6483" t="s">
        <v>14626</v>
      </c>
      <c r="D6483">
        <f>L6483/J6483</f>
        <v>9.7735469179119805E-4</v>
      </c>
      <c r="E6483">
        <v>1.0637400000000001E-3</v>
      </c>
      <c r="F6483">
        <v>0.13442200000000001</v>
      </c>
      <c r="G6483">
        <v>7.9133999999999993E-3</v>
      </c>
      <c r="H6483">
        <v>2523</v>
      </c>
      <c r="I6483">
        <v>476.65699999999998</v>
      </c>
      <c r="J6483">
        <v>2046.34</v>
      </c>
      <c r="K6483">
        <v>60</v>
      </c>
      <c r="L6483">
        <v>2</v>
      </c>
      <c r="M6483">
        <v>58.028599999999997</v>
      </c>
      <c r="N6483">
        <v>1.9714100000000001</v>
      </c>
      <c r="O6483" t="s">
        <v>1</v>
      </c>
      <c r="P6483">
        <v>0</v>
      </c>
      <c r="Q6483" t="s">
        <v>0</v>
      </c>
    </row>
    <row r="6484" spans="1:20">
      <c r="A6484" t="s">
        <v>14625</v>
      </c>
      <c r="D6484">
        <f>L6484/J6484</f>
        <v>9.7650528289358054E-4</v>
      </c>
      <c r="E6484">
        <v>1.00113E-3</v>
      </c>
      <c r="F6484">
        <v>9.1079300000000002E-2</v>
      </c>
      <c r="G6484">
        <v>1.0991900000000001E-2</v>
      </c>
      <c r="H6484">
        <v>2520</v>
      </c>
      <c r="I6484">
        <v>471.87700000000001</v>
      </c>
      <c r="J6484">
        <v>2048.12</v>
      </c>
      <c r="K6484">
        <v>44</v>
      </c>
      <c r="L6484">
        <v>2</v>
      </c>
      <c r="M6484">
        <v>41.996400000000001</v>
      </c>
      <c r="N6484">
        <v>2.0036</v>
      </c>
      <c r="O6484" t="s">
        <v>14624</v>
      </c>
      <c r="P6484">
        <v>0</v>
      </c>
      <c r="Q6484" t="s">
        <v>0</v>
      </c>
    </row>
    <row r="6485" spans="1:20">
      <c r="A6485" t="s">
        <v>14623</v>
      </c>
      <c r="D6485">
        <f>L6485/J6485</f>
        <v>9.7637180238234716E-4</v>
      </c>
      <c r="E6485">
        <v>6.7476700000000005E-4</v>
      </c>
      <c r="F6485">
        <v>0.31251000000000001</v>
      </c>
      <c r="G6485">
        <v>2.1591800000000001E-3</v>
      </c>
      <c r="H6485">
        <v>1173</v>
      </c>
      <c r="I6485">
        <v>148.79900000000001</v>
      </c>
      <c r="J6485">
        <v>1024.2</v>
      </c>
      <c r="K6485">
        <v>42</v>
      </c>
      <c r="L6485">
        <v>1</v>
      </c>
      <c r="M6485">
        <v>41.384900000000002</v>
      </c>
      <c r="N6485">
        <v>0.61505799999999999</v>
      </c>
      <c r="O6485" t="s">
        <v>8704</v>
      </c>
      <c r="P6485">
        <v>2</v>
      </c>
      <c r="Q6485" t="s">
        <v>7248</v>
      </c>
      <c r="R6485" t="s">
        <v>0</v>
      </c>
      <c r="S6485" t="s">
        <v>7247</v>
      </c>
      <c r="T6485" t="s">
        <v>7246</v>
      </c>
    </row>
    <row r="6486" spans="1:20">
      <c r="A6486" t="s">
        <v>14622</v>
      </c>
      <c r="D6486">
        <f>L6486/J6486</f>
        <v>9.7564307073900092E-4</v>
      </c>
      <c r="E6486">
        <v>1.1122700000000001E-3</v>
      </c>
      <c r="F6486">
        <v>6.3760999999999998E-2</v>
      </c>
      <c r="G6486">
        <v>1.7444399999999999E-2</v>
      </c>
      <c r="H6486">
        <v>2439</v>
      </c>
      <c r="I6486">
        <v>389.06900000000002</v>
      </c>
      <c r="J6486">
        <v>2049.9299999999998</v>
      </c>
      <c r="K6486">
        <v>27</v>
      </c>
      <c r="L6486">
        <v>2</v>
      </c>
      <c r="M6486">
        <v>24.7273</v>
      </c>
      <c r="N6486">
        <v>2.2727200000000001</v>
      </c>
      <c r="O6486" t="s">
        <v>1</v>
      </c>
      <c r="P6486">
        <v>0</v>
      </c>
      <c r="Q6486" t="s">
        <v>0</v>
      </c>
    </row>
    <row r="6487" spans="1:20">
      <c r="A6487" t="s">
        <v>14621</v>
      </c>
      <c r="D6487">
        <f>L6487/J6487</f>
        <v>9.7560023804645806E-4</v>
      </c>
      <c r="E6487">
        <v>9.9614699999999996E-4</v>
      </c>
      <c r="F6487">
        <v>7.6105500000000006E-2</v>
      </c>
      <c r="G6487">
        <v>1.3089E-2</v>
      </c>
      <c r="H6487">
        <v>1236</v>
      </c>
      <c r="I6487">
        <v>210.98599999999999</v>
      </c>
      <c r="J6487">
        <v>1025.01</v>
      </c>
      <c r="K6487">
        <v>17</v>
      </c>
      <c r="L6487">
        <v>1</v>
      </c>
      <c r="M6487">
        <v>15.983599999999999</v>
      </c>
      <c r="N6487">
        <v>1.0163899999999999</v>
      </c>
      <c r="O6487" t="s">
        <v>14620</v>
      </c>
      <c r="P6487">
        <v>0</v>
      </c>
      <c r="Q6487" t="s">
        <v>0</v>
      </c>
      <c r="S6487" t="s">
        <v>269</v>
      </c>
      <c r="T6487" t="s">
        <v>268</v>
      </c>
    </row>
    <row r="6488" spans="1:20">
      <c r="A6488" t="s">
        <v>14619</v>
      </c>
      <c r="D6488">
        <f>L6488/J6488</f>
        <v>9.7540040186496553E-4</v>
      </c>
      <c r="E6488">
        <v>9.63531E-4</v>
      </c>
      <c r="F6488">
        <v>7.7952900000000006E-2</v>
      </c>
      <c r="G6488">
        <v>1.2360400000000001E-2</v>
      </c>
      <c r="H6488">
        <v>1170</v>
      </c>
      <c r="I6488">
        <v>144.77799999999999</v>
      </c>
      <c r="J6488">
        <v>1025.22</v>
      </c>
      <c r="K6488">
        <v>12</v>
      </c>
      <c r="L6488">
        <v>1</v>
      </c>
      <c r="M6488">
        <v>11.0342</v>
      </c>
      <c r="N6488">
        <v>0.965804</v>
      </c>
      <c r="O6488" t="s">
        <v>14618</v>
      </c>
      <c r="P6488">
        <v>1</v>
      </c>
      <c r="Q6488" t="s">
        <v>2725</v>
      </c>
      <c r="R6488" t="s">
        <v>0</v>
      </c>
      <c r="S6488" t="s">
        <v>14617</v>
      </c>
      <c r="T6488" t="s">
        <v>14616</v>
      </c>
    </row>
    <row r="6489" spans="1:20">
      <c r="A6489" t="s">
        <v>14615</v>
      </c>
      <c r="D6489">
        <f>L6489/J6489</f>
        <v>9.7523763290321736E-4</v>
      </c>
      <c r="E6489">
        <v>9.8182200000000003E-4</v>
      </c>
      <c r="F6489">
        <v>5.7528000000000003E-2</v>
      </c>
      <c r="G6489">
        <v>1.70668E-2</v>
      </c>
      <c r="H6489">
        <v>11673</v>
      </c>
      <c r="I6489">
        <v>2444.48</v>
      </c>
      <c r="J6489">
        <v>9228.52</v>
      </c>
      <c r="K6489">
        <v>144</v>
      </c>
      <c r="L6489">
        <v>9</v>
      </c>
      <c r="M6489">
        <v>135.28299999999999</v>
      </c>
      <c r="N6489">
        <v>8.7165400000000002</v>
      </c>
      <c r="O6489" t="s">
        <v>14614</v>
      </c>
      <c r="P6489">
        <v>3</v>
      </c>
      <c r="Q6489" t="s">
        <v>14613</v>
      </c>
      <c r="R6489" t="s">
        <v>536</v>
      </c>
      <c r="S6489" t="s">
        <v>1139</v>
      </c>
      <c r="T6489" t="s">
        <v>1138</v>
      </c>
    </row>
    <row r="6490" spans="1:20">
      <c r="A6490" t="s">
        <v>14612</v>
      </c>
      <c r="D6490">
        <f>L6490/J6490</f>
        <v>9.744784104308168E-4</v>
      </c>
      <c r="E6490">
        <v>1.19867E-3</v>
      </c>
      <c r="F6490">
        <v>0.16190399999999999</v>
      </c>
      <c r="G6490">
        <v>7.4035799999999999E-3</v>
      </c>
      <c r="H6490">
        <v>1179</v>
      </c>
      <c r="I6490">
        <v>152.81399999999999</v>
      </c>
      <c r="J6490">
        <v>1026.19</v>
      </c>
      <c r="K6490">
        <v>25</v>
      </c>
      <c r="L6490">
        <v>1</v>
      </c>
      <c r="M6490">
        <v>23.815899999999999</v>
      </c>
      <c r="N6490">
        <v>1.18405</v>
      </c>
      <c r="O6490" t="s">
        <v>14611</v>
      </c>
      <c r="P6490">
        <v>0</v>
      </c>
      <c r="Q6490" t="s">
        <v>0</v>
      </c>
      <c r="S6490" t="s">
        <v>1981</v>
      </c>
      <c r="T6490" t="s">
        <v>1980</v>
      </c>
    </row>
    <row r="6491" spans="1:20">
      <c r="A6491" t="s">
        <v>14610</v>
      </c>
      <c r="D6491">
        <f>L6491/J6491</f>
        <v>9.7435497700522258E-4</v>
      </c>
      <c r="E6491">
        <v>9.5537200000000001E-4</v>
      </c>
      <c r="F6491">
        <v>7.9793199999999995E-2</v>
      </c>
      <c r="G6491">
        <v>1.19731E-2</v>
      </c>
      <c r="H6491">
        <v>1356</v>
      </c>
      <c r="I6491">
        <v>329.68099999999998</v>
      </c>
      <c r="J6491">
        <v>1026.32</v>
      </c>
      <c r="K6491">
        <v>25</v>
      </c>
      <c r="L6491">
        <v>1</v>
      </c>
      <c r="M6491">
        <v>24.101700000000001</v>
      </c>
      <c r="N6491">
        <v>0.898343</v>
      </c>
      <c r="O6491" t="s">
        <v>14609</v>
      </c>
      <c r="P6491">
        <v>6</v>
      </c>
      <c r="Q6491" t="s">
        <v>14608</v>
      </c>
      <c r="R6491" t="s">
        <v>0</v>
      </c>
      <c r="S6491" t="s">
        <v>7367</v>
      </c>
      <c r="T6491" t="s">
        <v>7366</v>
      </c>
    </row>
    <row r="6492" spans="1:20">
      <c r="A6492" t="s">
        <v>14607</v>
      </c>
      <c r="D6492">
        <f>L6492/J6492</f>
        <v>9.7405127405906632E-4</v>
      </c>
      <c r="E6492">
        <v>1.01139E-3</v>
      </c>
      <c r="F6492">
        <v>3.0848500000000001E-2</v>
      </c>
      <c r="G6492">
        <v>3.2785799999999997E-2</v>
      </c>
      <c r="H6492">
        <v>1320</v>
      </c>
      <c r="I6492">
        <v>293.36099999999999</v>
      </c>
      <c r="J6492">
        <v>1026.6400000000001</v>
      </c>
      <c r="K6492">
        <v>10</v>
      </c>
      <c r="L6492">
        <v>1</v>
      </c>
      <c r="M6492">
        <v>8.9707299999999996</v>
      </c>
      <c r="N6492">
        <v>1.0292699999999999</v>
      </c>
      <c r="O6492" t="s">
        <v>14606</v>
      </c>
      <c r="P6492">
        <v>2</v>
      </c>
      <c r="Q6492" t="s">
        <v>5866</v>
      </c>
      <c r="R6492" t="s">
        <v>0</v>
      </c>
      <c r="S6492" t="s">
        <v>14605</v>
      </c>
      <c r="T6492" t="s">
        <v>14604</v>
      </c>
    </row>
    <row r="6493" spans="1:20">
      <c r="A6493" t="s">
        <v>14603</v>
      </c>
      <c r="D6493">
        <f>L6493/J6493</f>
        <v>9.7280049807385496E-4</v>
      </c>
      <c r="E6493">
        <v>1.01022E-3</v>
      </c>
      <c r="F6493">
        <v>5.3990799999999999E-2</v>
      </c>
      <c r="G6493">
        <v>1.8710999999999998E-2</v>
      </c>
      <c r="H6493">
        <v>1329</v>
      </c>
      <c r="I6493">
        <v>301.03699999999998</v>
      </c>
      <c r="J6493">
        <v>1027.96</v>
      </c>
      <c r="K6493">
        <v>17</v>
      </c>
      <c r="L6493">
        <v>1</v>
      </c>
      <c r="M6493">
        <v>15.978999999999999</v>
      </c>
      <c r="N6493">
        <v>1.02095</v>
      </c>
      <c r="O6493" t="s">
        <v>1467</v>
      </c>
      <c r="P6493">
        <v>4</v>
      </c>
      <c r="Q6493" t="s">
        <v>11436</v>
      </c>
      <c r="R6493" t="s">
        <v>0</v>
      </c>
      <c r="S6493" t="s">
        <v>647</v>
      </c>
      <c r="T6493" t="s">
        <v>646</v>
      </c>
    </row>
    <row r="6494" spans="1:20">
      <c r="A6494" t="s">
        <v>14602</v>
      </c>
      <c r="D6494">
        <f>L6494/J6494</f>
        <v>9.7192119662937722E-4</v>
      </c>
      <c r="E6494">
        <v>9.6524800000000004E-4</v>
      </c>
      <c r="F6494">
        <v>5.77767E-2</v>
      </c>
      <c r="G6494">
        <v>1.6706499999999999E-2</v>
      </c>
      <c r="H6494">
        <v>2430</v>
      </c>
      <c r="I6494">
        <v>372.22</v>
      </c>
      <c r="J6494">
        <v>2057.7800000000002</v>
      </c>
      <c r="K6494">
        <v>22</v>
      </c>
      <c r="L6494">
        <v>2</v>
      </c>
      <c r="M6494">
        <v>20.139900000000001</v>
      </c>
      <c r="N6494">
        <v>1.8601300000000001</v>
      </c>
      <c r="O6494" t="s">
        <v>14601</v>
      </c>
      <c r="P6494">
        <v>7</v>
      </c>
      <c r="Q6494" t="s">
        <v>14600</v>
      </c>
      <c r="R6494" t="s">
        <v>0</v>
      </c>
      <c r="S6494" t="s">
        <v>14599</v>
      </c>
      <c r="T6494" t="s">
        <v>14598</v>
      </c>
    </row>
    <row r="6495" spans="1:20">
      <c r="A6495" t="s">
        <v>14597</v>
      </c>
      <c r="D6495">
        <f>L6495/J6495</f>
        <v>9.7153405226853208E-4</v>
      </c>
      <c r="E6495">
        <v>9.7475600000000002E-4</v>
      </c>
      <c r="F6495">
        <v>6.0084800000000001E-2</v>
      </c>
      <c r="G6495">
        <v>1.6223000000000001E-2</v>
      </c>
      <c r="H6495">
        <v>1392</v>
      </c>
      <c r="I6495">
        <v>362.70299999999997</v>
      </c>
      <c r="J6495">
        <v>1029.3</v>
      </c>
      <c r="K6495">
        <v>21</v>
      </c>
      <c r="L6495">
        <v>1</v>
      </c>
      <c r="M6495">
        <v>20.075700000000001</v>
      </c>
      <c r="N6495">
        <v>0.92425599999999997</v>
      </c>
      <c r="O6495" t="s">
        <v>10489</v>
      </c>
      <c r="P6495">
        <v>8</v>
      </c>
      <c r="Q6495" t="s">
        <v>7224</v>
      </c>
      <c r="R6495" t="s">
        <v>0</v>
      </c>
      <c r="S6495" t="s">
        <v>13947</v>
      </c>
      <c r="T6495" t="s">
        <v>7222</v>
      </c>
    </row>
    <row r="6496" spans="1:20">
      <c r="A6496" t="s">
        <v>14596</v>
      </c>
      <c r="D6496">
        <f>L6496/J6496</f>
        <v>9.7112835403455268E-4</v>
      </c>
      <c r="E6496">
        <v>9.889059999999999E-4</v>
      </c>
      <c r="F6496">
        <v>9.1734999999999997E-2</v>
      </c>
      <c r="G6496">
        <v>1.078E-2</v>
      </c>
      <c r="H6496">
        <v>1221</v>
      </c>
      <c r="I6496">
        <v>191.27500000000001</v>
      </c>
      <c r="J6496">
        <v>1029.73</v>
      </c>
      <c r="K6496">
        <v>18</v>
      </c>
      <c r="L6496">
        <v>1</v>
      </c>
      <c r="M6496">
        <v>17.012699999999999</v>
      </c>
      <c r="N6496">
        <v>0.98731800000000003</v>
      </c>
      <c r="O6496" t="s">
        <v>1</v>
      </c>
      <c r="P6496">
        <v>0</v>
      </c>
      <c r="Q6496" t="s">
        <v>0</v>
      </c>
    </row>
    <row r="6497" spans="1:20">
      <c r="A6497" t="s">
        <v>14595</v>
      </c>
      <c r="D6497">
        <f>L6497/J6497</f>
        <v>9.7082665890005349E-4</v>
      </c>
      <c r="E6497">
        <v>9.3881499999999996E-4</v>
      </c>
      <c r="F6497">
        <v>4.6398799999999997E-2</v>
      </c>
      <c r="G6497">
        <v>2.0233600000000001E-2</v>
      </c>
      <c r="H6497">
        <v>1401</v>
      </c>
      <c r="I6497">
        <v>370.94799999999998</v>
      </c>
      <c r="J6497">
        <v>1030.05</v>
      </c>
      <c r="K6497">
        <v>17</v>
      </c>
      <c r="L6497">
        <v>1</v>
      </c>
      <c r="M6497">
        <v>16.095700000000001</v>
      </c>
      <c r="N6497">
        <v>0.90433200000000002</v>
      </c>
      <c r="O6497" t="s">
        <v>1</v>
      </c>
      <c r="P6497">
        <v>2</v>
      </c>
      <c r="Q6497" t="s">
        <v>2512</v>
      </c>
      <c r="R6497" t="s">
        <v>0</v>
      </c>
      <c r="S6497" t="s">
        <v>4526</v>
      </c>
      <c r="T6497" t="s">
        <v>2510</v>
      </c>
    </row>
    <row r="6498" spans="1:20">
      <c r="A6498" t="s">
        <v>14594</v>
      </c>
      <c r="D6498">
        <f>L6498/J6498</f>
        <v>9.7061935220864434E-4</v>
      </c>
      <c r="E6498">
        <v>1.0525199999999999E-3</v>
      </c>
      <c r="F6498">
        <v>4.6754999999999998E-2</v>
      </c>
      <c r="G6498">
        <v>2.25115E-2</v>
      </c>
      <c r="H6498">
        <v>1353</v>
      </c>
      <c r="I6498">
        <v>322.73</v>
      </c>
      <c r="J6498">
        <v>1030.27</v>
      </c>
      <c r="K6498">
        <v>15</v>
      </c>
      <c r="L6498">
        <v>1</v>
      </c>
      <c r="M6498">
        <v>13.994300000000001</v>
      </c>
      <c r="N6498">
        <v>1.0057</v>
      </c>
      <c r="O6498" t="s">
        <v>14593</v>
      </c>
      <c r="P6498">
        <v>0</v>
      </c>
      <c r="Q6498" t="s">
        <v>0</v>
      </c>
    </row>
    <row r="6499" spans="1:20">
      <c r="A6499" t="s">
        <v>14592</v>
      </c>
      <c r="D6499">
        <f>L6499/J6499</f>
        <v>9.7049218511167945E-4</v>
      </c>
      <c r="E6499">
        <v>9.9527199999999995E-4</v>
      </c>
      <c r="F6499">
        <v>0.10348400000000001</v>
      </c>
      <c r="G6499">
        <v>9.6176000000000005E-3</v>
      </c>
      <c r="H6499">
        <v>2469</v>
      </c>
      <c r="I6499">
        <v>408.18900000000002</v>
      </c>
      <c r="J6499">
        <v>2060.81</v>
      </c>
      <c r="K6499">
        <v>41</v>
      </c>
      <c r="L6499">
        <v>2</v>
      </c>
      <c r="M6499">
        <v>39.101399999999998</v>
      </c>
      <c r="N6499">
        <v>1.8986099999999999</v>
      </c>
      <c r="O6499" t="s">
        <v>14591</v>
      </c>
      <c r="P6499">
        <v>4</v>
      </c>
      <c r="Q6499" t="s">
        <v>14590</v>
      </c>
      <c r="R6499" t="s">
        <v>0</v>
      </c>
      <c r="S6499" t="s">
        <v>14589</v>
      </c>
      <c r="T6499" t="s">
        <v>14588</v>
      </c>
    </row>
    <row r="6500" spans="1:20">
      <c r="A6500" t="s">
        <v>14587</v>
      </c>
      <c r="D6500">
        <f>L6500/J6500</f>
        <v>9.6950894372000579E-4</v>
      </c>
      <c r="E6500">
        <v>1.0707799999999999E-3</v>
      </c>
      <c r="F6500">
        <v>5.1703100000000002E-2</v>
      </c>
      <c r="G6500">
        <v>2.0710099999999999E-2</v>
      </c>
      <c r="H6500">
        <v>1170</v>
      </c>
      <c r="I6500">
        <v>138.554</v>
      </c>
      <c r="J6500">
        <v>1031.45</v>
      </c>
      <c r="K6500">
        <v>8</v>
      </c>
      <c r="L6500">
        <v>1</v>
      </c>
      <c r="M6500">
        <v>6.9313700000000003</v>
      </c>
      <c r="N6500">
        <v>1.06863</v>
      </c>
      <c r="O6500" t="s">
        <v>9522</v>
      </c>
      <c r="P6500">
        <v>0</v>
      </c>
      <c r="Q6500" t="s">
        <v>0</v>
      </c>
    </row>
    <row r="6501" spans="1:20">
      <c r="A6501" t="s">
        <v>14586</v>
      </c>
      <c r="D6501">
        <f>L6501/J6501</f>
        <v>9.6815730619911119E-4</v>
      </c>
      <c r="E6501">
        <v>1.03684E-3</v>
      </c>
      <c r="F6501">
        <v>4.4442200000000001E-2</v>
      </c>
      <c r="G6501">
        <v>2.333E-2</v>
      </c>
      <c r="H6501">
        <v>1332</v>
      </c>
      <c r="I6501">
        <v>299.11399999999998</v>
      </c>
      <c r="J6501">
        <v>1032.8900000000001</v>
      </c>
      <c r="K6501">
        <v>14</v>
      </c>
      <c r="L6501">
        <v>1</v>
      </c>
      <c r="M6501">
        <v>12.956200000000001</v>
      </c>
      <c r="N6501">
        <v>1.0437799999999999</v>
      </c>
      <c r="O6501" t="s">
        <v>1</v>
      </c>
      <c r="P6501">
        <v>0</v>
      </c>
      <c r="Q6501" t="s">
        <v>0</v>
      </c>
      <c r="S6501" t="s">
        <v>14585</v>
      </c>
      <c r="T6501" t="s">
        <v>14584</v>
      </c>
    </row>
    <row r="6502" spans="1:20">
      <c r="A6502" t="s">
        <v>14583</v>
      </c>
      <c r="D6502">
        <f>L6502/J6502</f>
        <v>9.6798393146673757E-4</v>
      </c>
      <c r="E6502">
        <v>1.10844E-3</v>
      </c>
      <c r="F6502">
        <v>0.160664</v>
      </c>
      <c r="G6502">
        <v>6.89911E-3</v>
      </c>
      <c r="H6502">
        <v>2451</v>
      </c>
      <c r="I6502">
        <v>384.85399999999998</v>
      </c>
      <c r="J6502">
        <v>2066.15</v>
      </c>
      <c r="K6502">
        <v>60</v>
      </c>
      <c r="L6502">
        <v>2</v>
      </c>
      <c r="M6502">
        <v>57.856999999999999</v>
      </c>
      <c r="N6502">
        <v>2.14296</v>
      </c>
      <c r="O6502" t="s">
        <v>14582</v>
      </c>
      <c r="P6502">
        <v>0</v>
      </c>
      <c r="Q6502" t="s">
        <v>0</v>
      </c>
      <c r="S6502" t="s">
        <v>14581</v>
      </c>
      <c r="T6502" t="s">
        <v>14580</v>
      </c>
    </row>
    <row r="6503" spans="1:20">
      <c r="A6503" t="s">
        <v>14579</v>
      </c>
      <c r="D6503">
        <f>L6503/J6503</f>
        <v>9.6775442263771154E-4</v>
      </c>
      <c r="E6503">
        <v>1.02505E-3</v>
      </c>
      <c r="F6503">
        <v>0.12096700000000001</v>
      </c>
      <c r="G6503">
        <v>8.4737900000000001E-3</v>
      </c>
      <c r="H6503">
        <v>1251</v>
      </c>
      <c r="I6503">
        <v>217.684</v>
      </c>
      <c r="J6503">
        <v>1033.32</v>
      </c>
      <c r="K6503">
        <v>26</v>
      </c>
      <c r="L6503">
        <v>1</v>
      </c>
      <c r="M6503">
        <v>24.994599999999998</v>
      </c>
      <c r="N6503">
        <v>1.0053799999999999</v>
      </c>
      <c r="O6503" t="s">
        <v>14080</v>
      </c>
      <c r="P6503">
        <v>0</v>
      </c>
      <c r="Q6503" t="s">
        <v>0</v>
      </c>
      <c r="S6503" t="s">
        <v>643</v>
      </c>
      <c r="T6503" t="s">
        <v>642</v>
      </c>
    </row>
    <row r="6504" spans="1:20">
      <c r="A6504" t="s">
        <v>14578</v>
      </c>
      <c r="D6504">
        <f>L6504/J6504</f>
        <v>9.6699641244330978E-4</v>
      </c>
      <c r="E6504">
        <v>1.0654600000000001E-3</v>
      </c>
      <c r="F6504">
        <v>6.0280100000000003E-2</v>
      </c>
      <c r="G6504">
        <v>1.7675199999999999E-2</v>
      </c>
      <c r="H6504">
        <v>1335</v>
      </c>
      <c r="I6504">
        <v>300.87099999999998</v>
      </c>
      <c r="J6504">
        <v>1034.1300000000001</v>
      </c>
      <c r="K6504">
        <v>19</v>
      </c>
      <c r="L6504">
        <v>1</v>
      </c>
      <c r="M6504">
        <v>17.911799999999999</v>
      </c>
      <c r="N6504">
        <v>1.0881700000000001</v>
      </c>
      <c r="O6504" t="s">
        <v>14577</v>
      </c>
      <c r="P6504">
        <v>7</v>
      </c>
      <c r="Q6504" t="s">
        <v>3980</v>
      </c>
      <c r="R6504" t="s">
        <v>0</v>
      </c>
      <c r="S6504" t="s">
        <v>14576</v>
      </c>
      <c r="T6504" t="s">
        <v>14575</v>
      </c>
    </row>
    <row r="6505" spans="1:20">
      <c r="A6505" t="s">
        <v>14574</v>
      </c>
      <c r="D6505">
        <f>L6505/J6505</f>
        <v>9.6653843923372846E-4</v>
      </c>
      <c r="E6505">
        <v>9.986210000000001E-4</v>
      </c>
      <c r="F6505">
        <v>2.6117700000000001E-2</v>
      </c>
      <c r="G6505">
        <v>3.8235499999999999E-2</v>
      </c>
      <c r="H6505">
        <v>1323</v>
      </c>
      <c r="I6505">
        <v>288.38200000000001</v>
      </c>
      <c r="J6505">
        <v>1034.6199999999999</v>
      </c>
      <c r="K6505">
        <v>8</v>
      </c>
      <c r="L6505">
        <v>1</v>
      </c>
      <c r="M6505">
        <v>7.0349700000000004</v>
      </c>
      <c r="N6505">
        <v>0.96503000000000005</v>
      </c>
      <c r="O6505" t="s">
        <v>14573</v>
      </c>
      <c r="P6505">
        <v>6</v>
      </c>
      <c r="Q6505" t="s">
        <v>14572</v>
      </c>
      <c r="R6505" t="s">
        <v>13682</v>
      </c>
      <c r="S6505" t="s">
        <v>14571</v>
      </c>
      <c r="T6505" t="s">
        <v>14570</v>
      </c>
    </row>
    <row r="6506" spans="1:20">
      <c r="A6506" t="s">
        <v>14569</v>
      </c>
      <c r="D6506">
        <f>L6506/J6506</f>
        <v>9.6602490412202823E-4</v>
      </c>
      <c r="E6506">
        <v>1.08519E-3</v>
      </c>
      <c r="F6506">
        <v>4.6880400000000003E-2</v>
      </c>
      <c r="G6506">
        <v>2.3148100000000001E-2</v>
      </c>
      <c r="H6506">
        <v>1317</v>
      </c>
      <c r="I6506">
        <v>281.827</v>
      </c>
      <c r="J6506">
        <v>1035.17</v>
      </c>
      <c r="K6506">
        <v>14</v>
      </c>
      <c r="L6506">
        <v>1</v>
      </c>
      <c r="M6506">
        <v>12.902900000000001</v>
      </c>
      <c r="N6506">
        <v>1.09707</v>
      </c>
      <c r="O6506" t="s">
        <v>1</v>
      </c>
      <c r="P6506">
        <v>1</v>
      </c>
      <c r="Q6506" t="s">
        <v>14568</v>
      </c>
      <c r="R6506" t="s">
        <v>0</v>
      </c>
      <c r="S6506" t="s">
        <v>14567</v>
      </c>
      <c r="T6506" t="s">
        <v>14566</v>
      </c>
    </row>
    <row r="6507" spans="1:20">
      <c r="A6507" t="s">
        <v>14565</v>
      </c>
      <c r="D6507">
        <f>L6507/J6507</f>
        <v>9.6538142219991128E-4</v>
      </c>
      <c r="E6507">
        <v>9.3847699999999995E-4</v>
      </c>
      <c r="F6507">
        <v>0.12346600000000001</v>
      </c>
      <c r="G6507">
        <v>7.6011200000000003E-3</v>
      </c>
      <c r="H6507">
        <v>2478</v>
      </c>
      <c r="I6507">
        <v>406.27699999999999</v>
      </c>
      <c r="J6507">
        <v>2071.7199999999998</v>
      </c>
      <c r="K6507">
        <v>48</v>
      </c>
      <c r="L6507">
        <v>2</v>
      </c>
      <c r="M6507">
        <v>46.2089</v>
      </c>
      <c r="N6507">
        <v>1.7910699999999999</v>
      </c>
      <c r="O6507" t="s">
        <v>14564</v>
      </c>
      <c r="P6507">
        <v>2</v>
      </c>
      <c r="Q6507" t="s">
        <v>9980</v>
      </c>
      <c r="R6507" t="s">
        <v>0</v>
      </c>
      <c r="S6507" t="s">
        <v>14563</v>
      </c>
      <c r="T6507" t="s">
        <v>14562</v>
      </c>
    </row>
    <row r="6508" spans="1:20">
      <c r="A6508" t="s">
        <v>14561</v>
      </c>
      <c r="D6508">
        <f>L6508/J6508</f>
        <v>9.6483498105707317E-4</v>
      </c>
      <c r="E6508">
        <v>9.6814899999999996E-4</v>
      </c>
      <c r="F6508">
        <v>8.21239E-2</v>
      </c>
      <c r="G6508">
        <v>1.17889E-2</v>
      </c>
      <c r="H6508">
        <v>4014</v>
      </c>
      <c r="I6508">
        <v>904.66200000000003</v>
      </c>
      <c r="J6508">
        <v>3109.34</v>
      </c>
      <c r="K6508">
        <v>73</v>
      </c>
      <c r="L6508">
        <v>3</v>
      </c>
      <c r="M6508">
        <v>70.157300000000006</v>
      </c>
      <c r="N6508">
        <v>2.84267</v>
      </c>
      <c r="O6508" t="s">
        <v>14560</v>
      </c>
      <c r="P6508">
        <v>4</v>
      </c>
      <c r="Q6508" t="s">
        <v>14559</v>
      </c>
      <c r="R6508" t="s">
        <v>107</v>
      </c>
      <c r="S6508" t="s">
        <v>14558</v>
      </c>
      <c r="T6508" t="s">
        <v>14557</v>
      </c>
    </row>
    <row r="6509" spans="1:20">
      <c r="A6509" t="s">
        <v>14556</v>
      </c>
      <c r="D6509">
        <f>L6509/J6509</f>
        <v>9.6482256912953706E-4</v>
      </c>
      <c r="E6509">
        <v>9.9673100000000005E-4</v>
      </c>
      <c r="F6509">
        <v>6.3290100000000002E-2</v>
      </c>
      <c r="G6509">
        <v>1.5748600000000001E-2</v>
      </c>
      <c r="H6509">
        <v>1332</v>
      </c>
      <c r="I6509">
        <v>295.53899999999999</v>
      </c>
      <c r="J6509">
        <v>1036.46</v>
      </c>
      <c r="K6509">
        <v>19</v>
      </c>
      <c r="L6509">
        <v>1</v>
      </c>
      <c r="M6509">
        <v>18.005500000000001</v>
      </c>
      <c r="N6509">
        <v>0.99445799999999995</v>
      </c>
      <c r="O6509" t="s">
        <v>14555</v>
      </c>
      <c r="P6509">
        <v>7</v>
      </c>
      <c r="Q6509" t="s">
        <v>14554</v>
      </c>
      <c r="R6509" t="s">
        <v>10232</v>
      </c>
      <c r="S6509" t="s">
        <v>14553</v>
      </c>
      <c r="T6509" t="s">
        <v>14552</v>
      </c>
    </row>
    <row r="6510" spans="1:20">
      <c r="A6510" t="s">
        <v>14551</v>
      </c>
      <c r="D6510">
        <f>L6510/J6510</f>
        <v>9.6324266009093005E-4</v>
      </c>
      <c r="E6510">
        <v>9.8600199999999993E-4</v>
      </c>
      <c r="F6510">
        <v>0.14640700000000001</v>
      </c>
      <c r="G6510">
        <v>6.7346699999999999E-3</v>
      </c>
      <c r="H6510">
        <v>1227</v>
      </c>
      <c r="I6510">
        <v>188.83799999999999</v>
      </c>
      <c r="J6510">
        <v>1038.1600000000001</v>
      </c>
      <c r="K6510">
        <v>25</v>
      </c>
      <c r="L6510">
        <v>1</v>
      </c>
      <c r="M6510">
        <v>24.107399999999998</v>
      </c>
      <c r="N6510">
        <v>0.89256899999999995</v>
      </c>
      <c r="O6510" t="s">
        <v>14550</v>
      </c>
      <c r="P6510">
        <v>1</v>
      </c>
      <c r="Q6510" t="s">
        <v>382</v>
      </c>
      <c r="R6510" t="s">
        <v>0</v>
      </c>
      <c r="S6510" t="s">
        <v>7184</v>
      </c>
      <c r="T6510" t="s">
        <v>606</v>
      </c>
    </row>
    <row r="6511" spans="1:20">
      <c r="A6511" t="s">
        <v>14549</v>
      </c>
      <c r="D6511">
        <f>L6511/J6511</f>
        <v>9.63140608897493E-4</v>
      </c>
      <c r="E6511">
        <v>1.0342999999999999E-3</v>
      </c>
      <c r="F6511">
        <v>7.4397500000000005E-2</v>
      </c>
      <c r="G6511">
        <v>1.3902400000000001E-2</v>
      </c>
      <c r="H6511">
        <v>2463</v>
      </c>
      <c r="I6511">
        <v>386.46300000000002</v>
      </c>
      <c r="J6511">
        <v>2076.54</v>
      </c>
      <c r="K6511">
        <v>30</v>
      </c>
      <c r="L6511">
        <v>2</v>
      </c>
      <c r="M6511">
        <v>27.9148</v>
      </c>
      <c r="N6511">
        <v>2.0852400000000002</v>
      </c>
      <c r="O6511" t="s">
        <v>12819</v>
      </c>
      <c r="P6511">
        <v>3</v>
      </c>
      <c r="Q6511" t="s">
        <v>537</v>
      </c>
      <c r="R6511" t="s">
        <v>536</v>
      </c>
      <c r="S6511" t="s">
        <v>1139</v>
      </c>
      <c r="T6511" t="s">
        <v>1138</v>
      </c>
    </row>
    <row r="6512" spans="1:20">
      <c r="A6512" t="s">
        <v>14548</v>
      </c>
      <c r="D6512">
        <f>L6512/J6512</f>
        <v>9.6302930498175048E-4</v>
      </c>
      <c r="E6512">
        <v>1.23072E-3</v>
      </c>
      <c r="F6512">
        <v>4.8078999999999997E-2</v>
      </c>
      <c r="G6512">
        <v>2.5597999999999999E-2</v>
      </c>
      <c r="H6512">
        <v>1206</v>
      </c>
      <c r="I6512">
        <v>167.60599999999999</v>
      </c>
      <c r="J6512">
        <v>1038.3900000000001</v>
      </c>
      <c r="K6512">
        <v>9</v>
      </c>
      <c r="L6512">
        <v>1</v>
      </c>
      <c r="M6512">
        <v>7.7680600000000002</v>
      </c>
      <c r="N6512">
        <v>1.23194</v>
      </c>
      <c r="O6512" t="s">
        <v>781</v>
      </c>
      <c r="P6512">
        <v>0</v>
      </c>
      <c r="Q6512" t="s">
        <v>0</v>
      </c>
      <c r="S6512" t="s">
        <v>14547</v>
      </c>
      <c r="T6512" t="s">
        <v>14546</v>
      </c>
    </row>
    <row r="6513" spans="1:20">
      <c r="A6513" t="s">
        <v>14545</v>
      </c>
      <c r="D6513">
        <f>L6513/J6513</f>
        <v>9.6197782641110115E-4</v>
      </c>
      <c r="E6513">
        <v>1.03374E-3</v>
      </c>
      <c r="F6513">
        <v>0.141072</v>
      </c>
      <c r="G6513">
        <v>7.3277699999999999E-3</v>
      </c>
      <c r="H6513">
        <v>2460</v>
      </c>
      <c r="I6513">
        <v>380.947</v>
      </c>
      <c r="J6513">
        <v>2079.0500000000002</v>
      </c>
      <c r="K6513">
        <v>52</v>
      </c>
      <c r="L6513">
        <v>2</v>
      </c>
      <c r="M6513">
        <v>50.000399999999999</v>
      </c>
      <c r="N6513">
        <v>1.9996100000000001</v>
      </c>
      <c r="O6513" t="s">
        <v>11979</v>
      </c>
      <c r="P6513">
        <v>1</v>
      </c>
      <c r="Q6513" t="s">
        <v>1632</v>
      </c>
      <c r="R6513" t="s">
        <v>0</v>
      </c>
      <c r="S6513" t="s">
        <v>12328</v>
      </c>
      <c r="T6513" t="s">
        <v>12327</v>
      </c>
    </row>
    <row r="6514" spans="1:20">
      <c r="A6514" t="s">
        <v>14544</v>
      </c>
      <c r="D6514">
        <f>L6514/J6514</f>
        <v>9.6185291345247481E-4</v>
      </c>
      <c r="E6514">
        <v>1.2004699999999999E-3</v>
      </c>
      <c r="F6514">
        <v>8.0901500000000001E-2</v>
      </c>
      <c r="G6514">
        <v>1.48386E-2</v>
      </c>
      <c r="H6514">
        <v>1212</v>
      </c>
      <c r="I6514">
        <v>172.33799999999999</v>
      </c>
      <c r="J6514">
        <v>1039.6600000000001</v>
      </c>
      <c r="K6514">
        <v>15</v>
      </c>
      <c r="L6514">
        <v>1</v>
      </c>
      <c r="M6514">
        <v>13.7676</v>
      </c>
      <c r="N6514">
        <v>1.2324299999999999</v>
      </c>
      <c r="O6514" t="s">
        <v>14543</v>
      </c>
      <c r="P6514">
        <v>4</v>
      </c>
      <c r="Q6514" t="s">
        <v>7257</v>
      </c>
      <c r="R6514" t="s">
        <v>280</v>
      </c>
      <c r="S6514" t="s">
        <v>14542</v>
      </c>
      <c r="T6514" t="s">
        <v>14541</v>
      </c>
    </row>
    <row r="6515" spans="1:20">
      <c r="A6515" t="s">
        <v>14540</v>
      </c>
      <c r="D6515">
        <f>L6515/J6515</f>
        <v>9.6153846153846159E-4</v>
      </c>
      <c r="E6515">
        <v>9.7827099999999996E-4</v>
      </c>
      <c r="F6515">
        <v>4.1625599999999999E-2</v>
      </c>
      <c r="G6515">
        <v>2.35017E-2</v>
      </c>
      <c r="H6515">
        <v>2502</v>
      </c>
      <c r="I6515">
        <v>422.00299999999999</v>
      </c>
      <c r="J6515">
        <v>2080</v>
      </c>
      <c r="K6515">
        <v>19</v>
      </c>
      <c r="L6515">
        <v>2</v>
      </c>
      <c r="M6515">
        <v>17.0276</v>
      </c>
      <c r="N6515">
        <v>1.97241</v>
      </c>
      <c r="O6515" t="s">
        <v>14539</v>
      </c>
      <c r="P6515">
        <v>0</v>
      </c>
      <c r="Q6515" t="s">
        <v>0</v>
      </c>
      <c r="S6515" t="s">
        <v>5247</v>
      </c>
      <c r="T6515" t="s">
        <v>5246</v>
      </c>
    </row>
    <row r="6516" spans="1:20">
      <c r="A6516" t="s">
        <v>14538</v>
      </c>
      <c r="D6516">
        <f>L6516/J6516</f>
        <v>9.6066554909241127E-4</v>
      </c>
      <c r="E6516">
        <v>9.8570699999999995E-4</v>
      </c>
      <c r="F6516">
        <v>6.6743200000000003E-2</v>
      </c>
      <c r="G6516">
        <v>1.4768699999999999E-2</v>
      </c>
      <c r="H6516">
        <v>2430</v>
      </c>
      <c r="I6516">
        <v>348.10500000000002</v>
      </c>
      <c r="J6516">
        <v>2081.89</v>
      </c>
      <c r="K6516">
        <v>25</v>
      </c>
      <c r="L6516">
        <v>2</v>
      </c>
      <c r="M6516">
        <v>22.9711</v>
      </c>
      <c r="N6516">
        <v>2.02894</v>
      </c>
      <c r="O6516" t="s">
        <v>8371</v>
      </c>
      <c r="P6516">
        <v>3</v>
      </c>
      <c r="Q6516" t="s">
        <v>1567</v>
      </c>
      <c r="R6516" t="s">
        <v>0</v>
      </c>
      <c r="S6516" t="s">
        <v>1566</v>
      </c>
      <c r="T6516" t="s">
        <v>1565</v>
      </c>
    </row>
    <row r="6517" spans="1:20">
      <c r="A6517" t="s">
        <v>14537</v>
      </c>
      <c r="D6517">
        <f>L6517/J6517</f>
        <v>9.6035648432698216E-4</v>
      </c>
      <c r="E6517">
        <v>9.08857E-4</v>
      </c>
      <c r="F6517">
        <v>2.80808E-2</v>
      </c>
      <c r="G6517">
        <v>3.2365699999999997E-2</v>
      </c>
      <c r="H6517">
        <v>1269</v>
      </c>
      <c r="I6517">
        <v>227.72</v>
      </c>
      <c r="J6517">
        <v>1041.28</v>
      </c>
      <c r="K6517">
        <v>7</v>
      </c>
      <c r="L6517">
        <v>1</v>
      </c>
      <c r="M6517">
        <v>6.0975799999999998</v>
      </c>
      <c r="N6517">
        <v>0.90242100000000003</v>
      </c>
      <c r="O6517" t="s">
        <v>1</v>
      </c>
      <c r="P6517">
        <v>4</v>
      </c>
      <c r="Q6517" t="s">
        <v>14536</v>
      </c>
      <c r="R6517" t="s">
        <v>0</v>
      </c>
    </row>
    <row r="6518" spans="1:20">
      <c r="A6518" t="s">
        <v>14535</v>
      </c>
      <c r="D6518">
        <f>L6518/J6518</f>
        <v>9.5955476658830298E-4</v>
      </c>
      <c r="E6518">
        <v>1.10961E-3</v>
      </c>
      <c r="F6518">
        <v>4.4465600000000001E-2</v>
      </c>
      <c r="G6518">
        <v>2.4954199999999999E-2</v>
      </c>
      <c r="H6518">
        <v>1158</v>
      </c>
      <c r="I6518">
        <v>115.845</v>
      </c>
      <c r="J6518">
        <v>1042.1500000000001</v>
      </c>
      <c r="K6518">
        <v>6</v>
      </c>
      <c r="L6518">
        <v>1</v>
      </c>
      <c r="M6518">
        <v>4.9000000000000004</v>
      </c>
      <c r="N6518">
        <v>1.1000000000000001</v>
      </c>
      <c r="O6518" t="s">
        <v>1</v>
      </c>
      <c r="P6518">
        <v>2</v>
      </c>
      <c r="Q6518" t="s">
        <v>14534</v>
      </c>
      <c r="R6518" t="s">
        <v>0</v>
      </c>
      <c r="S6518" t="s">
        <v>7484</v>
      </c>
      <c r="T6518" t="s">
        <v>7483</v>
      </c>
    </row>
    <row r="6519" spans="1:20">
      <c r="A6519" t="s">
        <v>14533</v>
      </c>
      <c r="D6519">
        <f>L6519/J6519</f>
        <v>9.5952714502293263E-4</v>
      </c>
      <c r="E6519">
        <v>9.6870699999999997E-4</v>
      </c>
      <c r="F6519">
        <v>4.3934000000000001E-2</v>
      </c>
      <c r="G6519">
        <v>2.2049099999999999E-2</v>
      </c>
      <c r="H6519">
        <v>1272</v>
      </c>
      <c r="I6519">
        <v>229.816</v>
      </c>
      <c r="J6519">
        <v>1042.18</v>
      </c>
      <c r="K6519">
        <v>11</v>
      </c>
      <c r="L6519">
        <v>1</v>
      </c>
      <c r="M6519">
        <v>10.0001</v>
      </c>
      <c r="N6519">
        <v>0.99990699999999999</v>
      </c>
      <c r="O6519" t="s">
        <v>13280</v>
      </c>
      <c r="P6519">
        <v>3</v>
      </c>
      <c r="Q6519" t="s">
        <v>108</v>
      </c>
      <c r="R6519" t="s">
        <v>107</v>
      </c>
      <c r="S6519" t="s">
        <v>111</v>
      </c>
      <c r="T6519" t="s">
        <v>110</v>
      </c>
    </row>
    <row r="6520" spans="1:20">
      <c r="A6520" t="s">
        <v>14532</v>
      </c>
      <c r="D6520">
        <f>L6520/J6520</f>
        <v>9.5866247411611333E-4</v>
      </c>
      <c r="E6520">
        <v>1.0083099999999999E-3</v>
      </c>
      <c r="F6520">
        <v>0.106562</v>
      </c>
      <c r="G6520">
        <v>9.4621900000000005E-3</v>
      </c>
      <c r="H6520">
        <v>1224</v>
      </c>
      <c r="I6520">
        <v>180.876</v>
      </c>
      <c r="J6520">
        <v>1043.1199999999999</v>
      </c>
      <c r="K6520">
        <v>19</v>
      </c>
      <c r="L6520">
        <v>1</v>
      </c>
      <c r="M6520">
        <v>18.0168</v>
      </c>
      <c r="N6520">
        <v>0.98316400000000004</v>
      </c>
      <c r="O6520" t="s">
        <v>14531</v>
      </c>
      <c r="P6520">
        <v>0</v>
      </c>
      <c r="Q6520" t="s">
        <v>0</v>
      </c>
      <c r="S6520" t="s">
        <v>3631</v>
      </c>
      <c r="T6520" t="s">
        <v>3630</v>
      </c>
    </row>
    <row r="6521" spans="1:20">
      <c r="A6521" t="s">
        <v>14530</v>
      </c>
      <c r="D6521">
        <f>L6521/J6521</f>
        <v>9.5806547419450649E-4</v>
      </c>
      <c r="E6521">
        <v>1.13937E-3</v>
      </c>
      <c r="F6521">
        <v>4.55507E-2</v>
      </c>
      <c r="G6521">
        <v>2.5013299999999999E-2</v>
      </c>
      <c r="H6521">
        <v>1260</v>
      </c>
      <c r="I6521">
        <v>216.226</v>
      </c>
      <c r="J6521">
        <v>1043.77</v>
      </c>
      <c r="K6521">
        <v>11</v>
      </c>
      <c r="L6521">
        <v>1</v>
      </c>
      <c r="M6521">
        <v>9.8148999999999997</v>
      </c>
      <c r="N6521">
        <v>1.1851</v>
      </c>
      <c r="O6521" t="s">
        <v>14529</v>
      </c>
      <c r="P6521">
        <v>1</v>
      </c>
      <c r="Q6521" t="s">
        <v>1471</v>
      </c>
      <c r="R6521" t="s">
        <v>0</v>
      </c>
      <c r="S6521" t="s">
        <v>10575</v>
      </c>
      <c r="T6521" t="s">
        <v>10574</v>
      </c>
    </row>
    <row r="6522" spans="1:20">
      <c r="A6522" t="s">
        <v>14528</v>
      </c>
      <c r="D6522">
        <f>L6522/J6522</f>
        <v>9.5784523136751567E-4</v>
      </c>
      <c r="E6522">
        <v>1.1720599999999999E-3</v>
      </c>
      <c r="F6522">
        <v>8.2259100000000002E-2</v>
      </c>
      <c r="G6522">
        <v>1.42483E-2</v>
      </c>
      <c r="H6522">
        <v>1311</v>
      </c>
      <c r="I6522">
        <v>266.995</v>
      </c>
      <c r="J6522">
        <v>1044.01</v>
      </c>
      <c r="K6522">
        <v>22</v>
      </c>
      <c r="L6522">
        <v>1</v>
      </c>
      <c r="M6522">
        <v>20.838999999999999</v>
      </c>
      <c r="N6522">
        <v>1.1610199999999999</v>
      </c>
      <c r="O6522" t="s">
        <v>14527</v>
      </c>
      <c r="P6522">
        <v>3</v>
      </c>
      <c r="Q6522" t="s">
        <v>108</v>
      </c>
      <c r="R6522" t="s">
        <v>107</v>
      </c>
      <c r="S6522" t="s">
        <v>111</v>
      </c>
      <c r="T6522" t="s">
        <v>110</v>
      </c>
    </row>
    <row r="6523" spans="1:20">
      <c r="A6523" t="s">
        <v>14526</v>
      </c>
      <c r="D6523">
        <f>L6523/J6523</f>
        <v>9.5730423128470219E-4</v>
      </c>
      <c r="E6523">
        <v>9.7898699999999996E-4</v>
      </c>
      <c r="F6523">
        <v>7.2022600000000006E-2</v>
      </c>
      <c r="G6523">
        <v>1.35928E-2</v>
      </c>
      <c r="H6523">
        <v>3807</v>
      </c>
      <c r="I6523">
        <v>673.20399999999995</v>
      </c>
      <c r="J6523">
        <v>3133.8</v>
      </c>
      <c r="K6523">
        <v>49</v>
      </c>
      <c r="L6523">
        <v>3</v>
      </c>
      <c r="M6523">
        <v>46.084000000000003</v>
      </c>
      <c r="N6523">
        <v>2.9159700000000002</v>
      </c>
      <c r="O6523" t="s">
        <v>14525</v>
      </c>
      <c r="P6523">
        <v>3</v>
      </c>
      <c r="Q6523" t="s">
        <v>14524</v>
      </c>
      <c r="R6523" t="s">
        <v>259</v>
      </c>
      <c r="S6523" t="s">
        <v>2368</v>
      </c>
      <c r="T6523" t="s">
        <v>2367</v>
      </c>
    </row>
    <row r="6524" spans="1:20">
      <c r="A6524" t="s">
        <v>14523</v>
      </c>
      <c r="D6524">
        <f>L6524/J6524</f>
        <v>9.570202218372873E-4</v>
      </c>
      <c r="E6524">
        <v>9.7176999999999995E-4</v>
      </c>
      <c r="F6524">
        <v>4.5596600000000001E-2</v>
      </c>
      <c r="G6524">
        <v>2.1312299999999999E-2</v>
      </c>
      <c r="H6524">
        <v>1233</v>
      </c>
      <c r="I6524">
        <v>188.08600000000001</v>
      </c>
      <c r="J6524">
        <v>1044.9100000000001</v>
      </c>
      <c r="K6524">
        <v>9</v>
      </c>
      <c r="L6524">
        <v>1</v>
      </c>
      <c r="M6524">
        <v>8.0472000000000001</v>
      </c>
      <c r="N6524">
        <v>0.95279499999999995</v>
      </c>
      <c r="O6524" t="s">
        <v>14522</v>
      </c>
      <c r="P6524">
        <v>2</v>
      </c>
      <c r="Q6524" t="s">
        <v>14521</v>
      </c>
      <c r="R6524" t="s">
        <v>0</v>
      </c>
    </row>
    <row r="6525" spans="1:20">
      <c r="A6525" t="s">
        <v>14520</v>
      </c>
      <c r="D6525">
        <f>L6525/J6525</f>
        <v>9.5638867635807205E-4</v>
      </c>
      <c r="E6525">
        <v>1.1183600000000001E-3</v>
      </c>
      <c r="F6525">
        <v>9.5129900000000003E-2</v>
      </c>
      <c r="G6525">
        <v>1.17561E-2</v>
      </c>
      <c r="H6525">
        <v>1332</v>
      </c>
      <c r="I6525">
        <v>286.40300000000002</v>
      </c>
      <c r="J6525">
        <v>1045.5999999999999</v>
      </c>
      <c r="K6525">
        <v>27</v>
      </c>
      <c r="L6525">
        <v>1</v>
      </c>
      <c r="M6525">
        <v>25.8889</v>
      </c>
      <c r="N6525">
        <v>1.11113</v>
      </c>
      <c r="O6525" t="s">
        <v>14519</v>
      </c>
      <c r="P6525">
        <v>3</v>
      </c>
      <c r="Q6525" t="s">
        <v>648</v>
      </c>
      <c r="R6525" t="s">
        <v>0</v>
      </c>
      <c r="S6525" t="s">
        <v>647</v>
      </c>
      <c r="T6525" t="s">
        <v>646</v>
      </c>
    </row>
    <row r="6526" spans="1:20">
      <c r="A6526" t="s">
        <v>14518</v>
      </c>
      <c r="D6526">
        <f>L6526/J6526</f>
        <v>9.5545661271521671E-4</v>
      </c>
      <c r="E6526">
        <v>1.06996E-3</v>
      </c>
      <c r="F6526">
        <v>5.3999900000000003E-2</v>
      </c>
      <c r="G6526">
        <v>1.9814200000000001E-2</v>
      </c>
      <c r="H6526">
        <v>1200</v>
      </c>
      <c r="I6526">
        <v>153.381</v>
      </c>
      <c r="J6526">
        <v>1046.6199999999999</v>
      </c>
      <c r="K6526">
        <v>9</v>
      </c>
      <c r="L6526">
        <v>1</v>
      </c>
      <c r="M6526">
        <v>7.9280900000000001</v>
      </c>
      <c r="N6526">
        <v>1.0719099999999999</v>
      </c>
      <c r="O6526" t="s">
        <v>14517</v>
      </c>
      <c r="P6526">
        <v>4</v>
      </c>
      <c r="Q6526" t="s">
        <v>1056</v>
      </c>
      <c r="R6526" t="s">
        <v>0</v>
      </c>
      <c r="S6526" t="s">
        <v>3303</v>
      </c>
      <c r="T6526" t="s">
        <v>3302</v>
      </c>
    </row>
    <row r="6527" spans="1:20">
      <c r="A6527" t="s">
        <v>14516</v>
      </c>
      <c r="D6527">
        <f>L6527/J6527</f>
        <v>9.5542922658004112E-4</v>
      </c>
      <c r="E6527">
        <v>1.0085300000000001E-3</v>
      </c>
      <c r="F6527">
        <v>5.2273399999999998E-2</v>
      </c>
      <c r="G6527">
        <v>1.9293299999999999E-2</v>
      </c>
      <c r="H6527">
        <v>3894</v>
      </c>
      <c r="I6527">
        <v>754.04600000000005</v>
      </c>
      <c r="J6527">
        <v>3139.95</v>
      </c>
      <c r="K6527">
        <v>41</v>
      </c>
      <c r="L6527">
        <v>3</v>
      </c>
      <c r="M6527">
        <v>37.951000000000001</v>
      </c>
      <c r="N6527">
        <v>3.0489899999999999</v>
      </c>
      <c r="O6527" t="s">
        <v>14515</v>
      </c>
      <c r="P6527">
        <v>3</v>
      </c>
      <c r="Q6527" t="s">
        <v>14514</v>
      </c>
      <c r="R6527" t="s">
        <v>743</v>
      </c>
      <c r="S6527" t="s">
        <v>13365</v>
      </c>
      <c r="T6527" t="s">
        <v>13364</v>
      </c>
    </row>
    <row r="6528" spans="1:20">
      <c r="A6528" t="s">
        <v>14513</v>
      </c>
      <c r="D6528">
        <f>L6528/J6528</f>
        <v>9.554109700287578E-4</v>
      </c>
      <c r="E6528">
        <v>9.2229599999999997E-4</v>
      </c>
      <c r="F6528">
        <v>4.8661900000000001E-2</v>
      </c>
      <c r="G6528">
        <v>1.89532E-2</v>
      </c>
      <c r="H6528">
        <v>1224</v>
      </c>
      <c r="I6528">
        <v>177.33199999999999</v>
      </c>
      <c r="J6528">
        <v>1046.67</v>
      </c>
      <c r="K6528">
        <v>9</v>
      </c>
      <c r="L6528">
        <v>1</v>
      </c>
      <c r="M6528">
        <v>8.0944900000000004</v>
      </c>
      <c r="N6528">
        <v>0.90550699999999995</v>
      </c>
      <c r="O6528" t="s">
        <v>14512</v>
      </c>
      <c r="P6528">
        <v>5</v>
      </c>
      <c r="Q6528" t="s">
        <v>14511</v>
      </c>
      <c r="R6528" t="s">
        <v>1545</v>
      </c>
      <c r="S6528" t="s">
        <v>1544</v>
      </c>
      <c r="T6528" t="s">
        <v>1543</v>
      </c>
    </row>
    <row r="6529" spans="1:20">
      <c r="A6529" t="s">
        <v>14510</v>
      </c>
      <c r="D6529">
        <f>L6529/J6529</f>
        <v>9.5515545154973972E-4</v>
      </c>
      <c r="E6529">
        <v>9.8926200000000008E-4</v>
      </c>
      <c r="F6529">
        <v>6.3999399999999998E-2</v>
      </c>
      <c r="G6529">
        <v>1.54574E-2</v>
      </c>
      <c r="H6529">
        <v>1293</v>
      </c>
      <c r="I6529">
        <v>246.05500000000001</v>
      </c>
      <c r="J6529">
        <v>1046.95</v>
      </c>
      <c r="K6529">
        <v>16</v>
      </c>
      <c r="L6529">
        <v>1</v>
      </c>
      <c r="M6529">
        <v>15.012600000000001</v>
      </c>
      <c r="N6529">
        <v>0.98738000000000004</v>
      </c>
      <c r="O6529" t="s">
        <v>10077</v>
      </c>
      <c r="P6529">
        <v>0</v>
      </c>
      <c r="Q6529" t="s">
        <v>0</v>
      </c>
      <c r="S6529" t="s">
        <v>368</v>
      </c>
      <c r="T6529" t="s">
        <v>367</v>
      </c>
    </row>
    <row r="6530" spans="1:20">
      <c r="A6530" t="s">
        <v>14509</v>
      </c>
      <c r="D6530">
        <f>L6530/J6530</f>
        <v>9.5483624558388236E-4</v>
      </c>
      <c r="E6530">
        <v>1.0105400000000001E-3</v>
      </c>
      <c r="F6530">
        <v>4.6203099999999997E-2</v>
      </c>
      <c r="G6530">
        <v>2.1871600000000001E-2</v>
      </c>
      <c r="H6530">
        <v>1293</v>
      </c>
      <c r="I6530">
        <v>245.69800000000001</v>
      </c>
      <c r="J6530">
        <v>1047.3</v>
      </c>
      <c r="K6530">
        <v>12</v>
      </c>
      <c r="L6530">
        <v>1</v>
      </c>
      <c r="M6530">
        <v>10.976699999999999</v>
      </c>
      <c r="N6530">
        <v>1.02335</v>
      </c>
      <c r="O6530" t="s">
        <v>14508</v>
      </c>
      <c r="P6530">
        <v>2</v>
      </c>
      <c r="Q6530" t="s">
        <v>694</v>
      </c>
      <c r="R6530" t="s">
        <v>693</v>
      </c>
      <c r="S6530" t="s">
        <v>1711</v>
      </c>
      <c r="T6530" t="s">
        <v>1710</v>
      </c>
    </row>
    <row r="6531" spans="1:20">
      <c r="A6531" t="s">
        <v>14507</v>
      </c>
      <c r="D6531">
        <f>L6531/J6531</f>
        <v>9.5475875633124405E-4</v>
      </c>
      <c r="E6531">
        <v>1.02535E-3</v>
      </c>
      <c r="F6531">
        <v>7.9814700000000002E-2</v>
      </c>
      <c r="G6531">
        <v>1.28466E-2</v>
      </c>
      <c r="H6531">
        <v>2535</v>
      </c>
      <c r="I6531">
        <v>440.23399999999998</v>
      </c>
      <c r="J6531">
        <v>2094.77</v>
      </c>
      <c r="K6531">
        <v>35</v>
      </c>
      <c r="L6531">
        <v>2</v>
      </c>
      <c r="M6531">
        <v>32.983800000000002</v>
      </c>
      <c r="N6531">
        <v>2.0162300000000002</v>
      </c>
      <c r="O6531" t="s">
        <v>14506</v>
      </c>
      <c r="P6531">
        <v>3</v>
      </c>
      <c r="Q6531" t="s">
        <v>4181</v>
      </c>
      <c r="R6531" t="s">
        <v>0</v>
      </c>
      <c r="S6531" t="s">
        <v>4180</v>
      </c>
      <c r="T6531" t="s">
        <v>4179</v>
      </c>
    </row>
    <row r="6532" spans="1:20">
      <c r="A6532" t="s">
        <v>14505</v>
      </c>
      <c r="D6532">
        <f>L6532/J6532</f>
        <v>9.5465393794749406E-4</v>
      </c>
      <c r="E6532">
        <v>1.15605E-3</v>
      </c>
      <c r="F6532">
        <v>5.9963700000000002E-2</v>
      </c>
      <c r="G6532">
        <v>1.92792E-2</v>
      </c>
      <c r="H6532">
        <v>1272</v>
      </c>
      <c r="I6532">
        <v>224.49600000000001</v>
      </c>
      <c r="J6532">
        <v>1047.5</v>
      </c>
      <c r="K6532">
        <v>14</v>
      </c>
      <c r="L6532">
        <v>1</v>
      </c>
      <c r="M6532">
        <v>12.8445</v>
      </c>
      <c r="N6532">
        <v>1.1554599999999999</v>
      </c>
      <c r="O6532" t="s">
        <v>1467</v>
      </c>
      <c r="P6532">
        <v>4</v>
      </c>
      <c r="Q6532" t="s">
        <v>11436</v>
      </c>
      <c r="R6532" t="s">
        <v>0</v>
      </c>
      <c r="S6532" t="s">
        <v>647</v>
      </c>
      <c r="T6532" t="s">
        <v>646</v>
      </c>
    </row>
    <row r="6533" spans="1:20">
      <c r="A6533" t="s">
        <v>14504</v>
      </c>
      <c r="D6533">
        <f>L6533/J6533</f>
        <v>9.5411653579368196E-4</v>
      </c>
      <c r="E6533">
        <v>1.4524900000000001E-3</v>
      </c>
      <c r="F6533">
        <v>3.7093099999999997E-2</v>
      </c>
      <c r="G6533">
        <v>3.91578E-2</v>
      </c>
      <c r="H6533">
        <v>1311</v>
      </c>
      <c r="I6533">
        <v>262.90699999999998</v>
      </c>
      <c r="J6533">
        <v>1048.0899999999999</v>
      </c>
      <c r="K6533">
        <v>11</v>
      </c>
      <c r="L6533">
        <v>1</v>
      </c>
      <c r="M6533">
        <v>9.5147099999999991</v>
      </c>
      <c r="N6533">
        <v>1.48529</v>
      </c>
      <c r="O6533" t="s">
        <v>14503</v>
      </c>
      <c r="P6533">
        <v>4</v>
      </c>
      <c r="Q6533" t="s">
        <v>3145</v>
      </c>
      <c r="R6533" t="s">
        <v>0</v>
      </c>
      <c r="S6533" t="s">
        <v>8776</v>
      </c>
      <c r="T6533" t="s">
        <v>8775</v>
      </c>
    </row>
    <row r="6534" spans="1:20">
      <c r="A6534" t="s">
        <v>14502</v>
      </c>
      <c r="D6534">
        <f>L6534/J6534</f>
        <v>9.540528163639138E-4</v>
      </c>
      <c r="E6534">
        <v>1.28718E-3</v>
      </c>
      <c r="F6534">
        <v>2.1540699999999999E-2</v>
      </c>
      <c r="G6534">
        <v>5.9755999999999997E-2</v>
      </c>
      <c r="H6534">
        <v>1359</v>
      </c>
      <c r="I6534">
        <v>310.83699999999999</v>
      </c>
      <c r="J6534">
        <v>1048.1600000000001</v>
      </c>
      <c r="K6534">
        <v>8</v>
      </c>
      <c r="L6534">
        <v>1</v>
      </c>
      <c r="M6534">
        <v>6.6583399999999999</v>
      </c>
      <c r="N6534">
        <v>1.3416600000000001</v>
      </c>
      <c r="O6534" t="s">
        <v>14501</v>
      </c>
      <c r="P6534">
        <v>0</v>
      </c>
      <c r="Q6534" t="s">
        <v>0</v>
      </c>
    </row>
    <row r="6535" spans="1:20">
      <c r="A6535" t="s">
        <v>14500</v>
      </c>
      <c r="D6535">
        <f>L6535/J6535</f>
        <v>9.5399820648337181E-4</v>
      </c>
      <c r="E6535">
        <v>8.8727299999999995E-4</v>
      </c>
      <c r="F6535">
        <v>0.124969</v>
      </c>
      <c r="G6535">
        <v>7.09993E-3</v>
      </c>
      <c r="H6535">
        <v>1221</v>
      </c>
      <c r="I6535">
        <v>172.78</v>
      </c>
      <c r="J6535">
        <v>1048.22</v>
      </c>
      <c r="K6535">
        <v>21</v>
      </c>
      <c r="L6535">
        <v>1</v>
      </c>
      <c r="M6535">
        <v>20.1328</v>
      </c>
      <c r="N6535">
        <v>0.86719900000000005</v>
      </c>
      <c r="O6535" t="s">
        <v>452</v>
      </c>
      <c r="P6535">
        <v>0</v>
      </c>
      <c r="Q6535" t="s">
        <v>0</v>
      </c>
      <c r="S6535" t="s">
        <v>6341</v>
      </c>
      <c r="T6535" t="s">
        <v>450</v>
      </c>
    </row>
    <row r="6536" spans="1:20">
      <c r="A6536" t="s">
        <v>14499</v>
      </c>
      <c r="D6536">
        <f>L6536/J6536</f>
        <v>9.5365248903299643E-4</v>
      </c>
      <c r="E6536">
        <v>8.9988299999999998E-4</v>
      </c>
      <c r="F6536">
        <v>9.1684699999999994E-2</v>
      </c>
      <c r="G6536">
        <v>9.8149699999999993E-3</v>
      </c>
      <c r="H6536">
        <v>1269</v>
      </c>
      <c r="I6536">
        <v>220.399</v>
      </c>
      <c r="J6536">
        <v>1048.5999999999999</v>
      </c>
      <c r="K6536">
        <v>19</v>
      </c>
      <c r="L6536">
        <v>1</v>
      </c>
      <c r="M6536">
        <v>18.1523</v>
      </c>
      <c r="N6536">
        <v>0.847661</v>
      </c>
      <c r="O6536" t="s">
        <v>448</v>
      </c>
      <c r="P6536">
        <v>8</v>
      </c>
      <c r="Q6536" t="s">
        <v>3025</v>
      </c>
      <c r="R6536" t="s">
        <v>0</v>
      </c>
      <c r="S6536" t="s">
        <v>3024</v>
      </c>
      <c r="T6536" t="s">
        <v>3023</v>
      </c>
    </row>
    <row r="6537" spans="1:20">
      <c r="A6537" t="s">
        <v>14498</v>
      </c>
      <c r="D6537">
        <f>L6537/J6537</f>
        <v>9.535433671523381E-4</v>
      </c>
      <c r="E6537">
        <v>9.0523899999999996E-4</v>
      </c>
      <c r="F6537">
        <v>0.15266299999999999</v>
      </c>
      <c r="G6537">
        <v>5.9296499999999999E-3</v>
      </c>
      <c r="H6537">
        <v>1236</v>
      </c>
      <c r="I6537">
        <v>187.285</v>
      </c>
      <c r="J6537">
        <v>1048.72</v>
      </c>
      <c r="K6537">
        <v>27</v>
      </c>
      <c r="L6537">
        <v>1</v>
      </c>
      <c r="M6537">
        <v>26.132300000000001</v>
      </c>
      <c r="N6537">
        <v>0.86768500000000004</v>
      </c>
      <c r="O6537" t="s">
        <v>14497</v>
      </c>
      <c r="P6537">
        <v>6</v>
      </c>
      <c r="Q6537" t="s">
        <v>14496</v>
      </c>
      <c r="R6537" t="s">
        <v>7584</v>
      </c>
      <c r="S6537" t="s">
        <v>12982</v>
      </c>
      <c r="T6537" t="s">
        <v>12981</v>
      </c>
    </row>
    <row r="6538" spans="1:20">
      <c r="A6538" t="s">
        <v>14495</v>
      </c>
      <c r="D6538">
        <f>L6538/J6538</f>
        <v>9.5001045011495133E-4</v>
      </c>
      <c r="E6538">
        <v>1.15189E-3</v>
      </c>
      <c r="F6538">
        <v>0.110333</v>
      </c>
      <c r="G6538">
        <v>1.0440100000000001E-2</v>
      </c>
      <c r="H6538">
        <v>1218</v>
      </c>
      <c r="I6538">
        <v>165.38</v>
      </c>
      <c r="J6538">
        <v>1052.6199999999999</v>
      </c>
      <c r="K6538">
        <v>18</v>
      </c>
      <c r="L6538">
        <v>1</v>
      </c>
      <c r="M6538">
        <v>16.878399999999999</v>
      </c>
      <c r="N6538">
        <v>1.12157</v>
      </c>
      <c r="O6538" t="s">
        <v>14494</v>
      </c>
      <c r="P6538">
        <v>0</v>
      </c>
      <c r="Q6538" t="s">
        <v>0</v>
      </c>
      <c r="S6538" t="s">
        <v>4685</v>
      </c>
      <c r="T6538" t="s">
        <v>4684</v>
      </c>
    </row>
    <row r="6539" spans="1:20">
      <c r="A6539" t="s">
        <v>14493</v>
      </c>
      <c r="D6539">
        <f>L6539/J6539</f>
        <v>9.4978487372610108E-4</v>
      </c>
      <c r="E6539">
        <v>9.6778499999999998E-4</v>
      </c>
      <c r="F6539">
        <v>6.6996100000000003E-2</v>
      </c>
      <c r="G6539">
        <v>1.4445400000000001E-2</v>
      </c>
      <c r="H6539">
        <v>1236</v>
      </c>
      <c r="I6539">
        <v>183.131</v>
      </c>
      <c r="J6539">
        <v>1052.8699999999999</v>
      </c>
      <c r="K6539">
        <v>13</v>
      </c>
      <c r="L6539">
        <v>1</v>
      </c>
      <c r="M6539">
        <v>12.0031</v>
      </c>
      <c r="N6539">
        <v>0.99686600000000003</v>
      </c>
      <c r="O6539" t="s">
        <v>14492</v>
      </c>
      <c r="P6539">
        <v>5</v>
      </c>
      <c r="Q6539" t="s">
        <v>14491</v>
      </c>
      <c r="R6539" t="s">
        <v>0</v>
      </c>
      <c r="S6539" t="s">
        <v>14490</v>
      </c>
      <c r="T6539" t="s">
        <v>14489</v>
      </c>
    </row>
    <row r="6540" spans="1:20">
      <c r="A6540" t="s">
        <v>14488</v>
      </c>
      <c r="D6540">
        <f>L6540/J6540</f>
        <v>9.4942417423832443E-4</v>
      </c>
      <c r="E6540">
        <v>8.6268100000000002E-4</v>
      </c>
      <c r="F6540">
        <v>4.0221899999999998E-2</v>
      </c>
      <c r="G6540">
        <v>2.1447999999999998E-2</v>
      </c>
      <c r="H6540">
        <v>2622</v>
      </c>
      <c r="I6540">
        <v>515.46100000000001</v>
      </c>
      <c r="J6540">
        <v>2106.54</v>
      </c>
      <c r="K6540">
        <v>22</v>
      </c>
      <c r="L6540">
        <v>2</v>
      </c>
      <c r="M6540">
        <v>20.2271</v>
      </c>
      <c r="N6540">
        <v>1.77294</v>
      </c>
      <c r="O6540" t="s">
        <v>14487</v>
      </c>
      <c r="P6540">
        <v>5</v>
      </c>
      <c r="Q6540" t="s">
        <v>14486</v>
      </c>
      <c r="R6540" t="s">
        <v>0</v>
      </c>
      <c r="S6540" t="s">
        <v>7956</v>
      </c>
      <c r="T6540" t="s">
        <v>7955</v>
      </c>
    </row>
    <row r="6541" spans="1:20">
      <c r="A6541" t="s">
        <v>14485</v>
      </c>
      <c r="D6541">
        <f>L6541/J6541</f>
        <v>9.4928898255206842E-4</v>
      </c>
      <c r="E6541">
        <v>9.3508399999999998E-4</v>
      </c>
      <c r="F6541">
        <v>2.4818799999999999E-2</v>
      </c>
      <c r="G6541">
        <v>3.7676500000000002E-2</v>
      </c>
      <c r="H6541">
        <v>1299</v>
      </c>
      <c r="I6541">
        <v>245.58099999999999</v>
      </c>
      <c r="J6541">
        <v>1053.42</v>
      </c>
      <c r="K6541">
        <v>7</v>
      </c>
      <c r="L6541">
        <v>1</v>
      </c>
      <c r="M6541">
        <v>6.0260999999999996</v>
      </c>
      <c r="N6541">
        <v>0.97389700000000001</v>
      </c>
      <c r="O6541" t="s">
        <v>14484</v>
      </c>
      <c r="P6541">
        <v>0</v>
      </c>
      <c r="Q6541" t="s">
        <v>0</v>
      </c>
      <c r="S6541" t="s">
        <v>4006</v>
      </c>
      <c r="T6541" t="s">
        <v>4005</v>
      </c>
    </row>
    <row r="6542" spans="1:20">
      <c r="A6542" t="s">
        <v>14483</v>
      </c>
      <c r="D6542">
        <f>L6542/J6542</f>
        <v>9.4782686994393593E-4</v>
      </c>
      <c r="E6542">
        <v>8.6406099999999995E-4</v>
      </c>
      <c r="F6542">
        <v>8.4159499999999998E-2</v>
      </c>
      <c r="G6542">
        <v>1.0266900000000001E-2</v>
      </c>
      <c r="H6542">
        <v>2613</v>
      </c>
      <c r="I6542">
        <v>502.90800000000002</v>
      </c>
      <c r="J6542">
        <v>2110.09</v>
      </c>
      <c r="K6542">
        <v>42</v>
      </c>
      <c r="L6542">
        <v>2</v>
      </c>
      <c r="M6542">
        <v>40.265500000000003</v>
      </c>
      <c r="N6542">
        <v>1.73455</v>
      </c>
      <c r="O6542" t="s">
        <v>14482</v>
      </c>
      <c r="P6542">
        <v>4</v>
      </c>
      <c r="Q6542" t="s">
        <v>8689</v>
      </c>
      <c r="R6542" t="s">
        <v>0</v>
      </c>
      <c r="S6542" t="s">
        <v>1705</v>
      </c>
      <c r="T6542" t="s">
        <v>1704</v>
      </c>
    </row>
    <row r="6543" spans="1:20">
      <c r="A6543" t="s">
        <v>14481</v>
      </c>
      <c r="D6543">
        <f>L6543/J6543</f>
        <v>9.4749309119621008E-4</v>
      </c>
      <c r="E6543">
        <v>9.7656100000000003E-4</v>
      </c>
      <c r="F6543">
        <v>8.16278E-2</v>
      </c>
      <c r="G6543">
        <v>1.19636E-2</v>
      </c>
      <c r="H6543">
        <v>3840</v>
      </c>
      <c r="I6543">
        <v>673.75199999999995</v>
      </c>
      <c r="J6543">
        <v>3166.25</v>
      </c>
      <c r="K6543">
        <v>55</v>
      </c>
      <c r="L6543">
        <v>3</v>
      </c>
      <c r="M6543">
        <v>52.072400000000002</v>
      </c>
      <c r="N6543">
        <v>2.9276200000000001</v>
      </c>
      <c r="O6543" t="s">
        <v>14212</v>
      </c>
      <c r="P6543">
        <v>7</v>
      </c>
      <c r="Q6543" t="s">
        <v>4035</v>
      </c>
      <c r="R6543" t="s">
        <v>3356</v>
      </c>
      <c r="S6543" t="s">
        <v>9646</v>
      </c>
      <c r="T6543" t="s">
        <v>9645</v>
      </c>
    </row>
    <row r="6544" spans="1:20">
      <c r="A6544" t="s">
        <v>14480</v>
      </c>
      <c r="D6544">
        <f>L6544/J6544</f>
        <v>9.4617226012167768E-4</v>
      </c>
      <c r="E6544">
        <v>9.955299999999999E-4</v>
      </c>
      <c r="F6544">
        <v>7.1320999999999996E-2</v>
      </c>
      <c r="G6544">
        <v>1.3958399999999999E-2</v>
      </c>
      <c r="H6544">
        <v>1251</v>
      </c>
      <c r="I6544">
        <v>194.113</v>
      </c>
      <c r="J6544">
        <v>1056.8900000000001</v>
      </c>
      <c r="K6544">
        <v>14</v>
      </c>
      <c r="L6544">
        <v>1</v>
      </c>
      <c r="M6544">
        <v>13.011200000000001</v>
      </c>
      <c r="N6544">
        <v>0.98884399999999995</v>
      </c>
      <c r="O6544" t="s">
        <v>14479</v>
      </c>
      <c r="P6544">
        <v>3</v>
      </c>
      <c r="Q6544" t="s">
        <v>14478</v>
      </c>
      <c r="R6544" t="s">
        <v>0</v>
      </c>
      <c r="S6544" t="s">
        <v>7371</v>
      </c>
      <c r="T6544" t="s">
        <v>7370</v>
      </c>
    </row>
    <row r="6545" spans="1:20">
      <c r="A6545" t="s">
        <v>14477</v>
      </c>
      <c r="D6545">
        <f>L6545/J6545</f>
        <v>9.4548342567554787E-4</v>
      </c>
      <c r="E6545">
        <v>1.0006399999999999E-3</v>
      </c>
      <c r="F6545">
        <v>6.9990399999999994E-2</v>
      </c>
      <c r="G6545">
        <v>1.4296700000000001E-2</v>
      </c>
      <c r="H6545">
        <v>1263</v>
      </c>
      <c r="I6545">
        <v>205.34200000000001</v>
      </c>
      <c r="J6545">
        <v>1057.6600000000001</v>
      </c>
      <c r="K6545">
        <v>15</v>
      </c>
      <c r="L6545">
        <v>1</v>
      </c>
      <c r="M6545">
        <v>13.9712</v>
      </c>
      <c r="N6545">
        <v>1.0288200000000001</v>
      </c>
      <c r="O6545" t="s">
        <v>14476</v>
      </c>
      <c r="P6545">
        <v>1</v>
      </c>
      <c r="Q6545" t="s">
        <v>1471</v>
      </c>
      <c r="R6545" t="s">
        <v>0</v>
      </c>
      <c r="S6545" t="s">
        <v>10575</v>
      </c>
      <c r="T6545" t="s">
        <v>10574</v>
      </c>
    </row>
    <row r="6546" spans="1:20">
      <c r="A6546" t="s">
        <v>14475</v>
      </c>
      <c r="D6546">
        <f>L6546/J6546</f>
        <v>9.4282252780147934E-4</v>
      </c>
      <c r="E6546">
        <v>1.17942E-3</v>
      </c>
      <c r="F6546">
        <v>6.8252699999999999E-2</v>
      </c>
      <c r="G6546">
        <v>1.7280199999999999E-2</v>
      </c>
      <c r="H6546">
        <v>2778</v>
      </c>
      <c r="I6546">
        <v>656.71199999999999</v>
      </c>
      <c r="J6546">
        <v>2121.29</v>
      </c>
      <c r="K6546">
        <v>45</v>
      </c>
      <c r="L6546">
        <v>2</v>
      </c>
      <c r="M6546">
        <v>42.621000000000002</v>
      </c>
      <c r="N6546">
        <v>2.3790100000000001</v>
      </c>
      <c r="O6546" t="s">
        <v>14474</v>
      </c>
      <c r="P6546">
        <v>3</v>
      </c>
      <c r="Q6546" t="s">
        <v>1512</v>
      </c>
      <c r="R6546" t="s">
        <v>0</v>
      </c>
      <c r="S6546" t="s">
        <v>14473</v>
      </c>
      <c r="T6546" t="s">
        <v>14472</v>
      </c>
    </row>
    <row r="6547" spans="1:20">
      <c r="A6547" t="s">
        <v>14471</v>
      </c>
      <c r="D6547">
        <f>L6547/J6547</f>
        <v>9.4172599540437701E-4</v>
      </c>
      <c r="E6547">
        <v>1.008E-3</v>
      </c>
      <c r="F6547">
        <v>0.12518799999999999</v>
      </c>
      <c r="G6547">
        <v>8.0518800000000008E-3</v>
      </c>
      <c r="H6547">
        <v>1281</v>
      </c>
      <c r="I6547">
        <v>219.11600000000001</v>
      </c>
      <c r="J6547">
        <v>1061.8800000000001</v>
      </c>
      <c r="K6547">
        <v>27</v>
      </c>
      <c r="L6547">
        <v>1</v>
      </c>
      <c r="M6547">
        <v>25.986000000000001</v>
      </c>
      <c r="N6547">
        <v>1.014</v>
      </c>
      <c r="O6547" t="s">
        <v>261</v>
      </c>
      <c r="P6547">
        <v>2</v>
      </c>
      <c r="Q6547" t="s">
        <v>260</v>
      </c>
      <c r="R6547" t="s">
        <v>259</v>
      </c>
      <c r="S6547" t="s">
        <v>7553</v>
      </c>
      <c r="T6547" t="s">
        <v>7552</v>
      </c>
    </row>
    <row r="6548" spans="1:20">
      <c r="A6548" t="s">
        <v>14470</v>
      </c>
      <c r="D6548">
        <f>L6548/J6548</f>
        <v>9.4137138984072002E-4</v>
      </c>
      <c r="E6548">
        <v>1.7132899999999999E-3</v>
      </c>
      <c r="F6548">
        <v>7.1985800000000003E-2</v>
      </c>
      <c r="G6548">
        <v>2.38003E-2</v>
      </c>
      <c r="H6548">
        <v>1350</v>
      </c>
      <c r="I6548">
        <v>287.71699999999998</v>
      </c>
      <c r="J6548">
        <v>1062.28</v>
      </c>
      <c r="K6548">
        <v>22</v>
      </c>
      <c r="L6548">
        <v>1</v>
      </c>
      <c r="M6548">
        <v>20.222899999999999</v>
      </c>
      <c r="N6548">
        <v>1.7770600000000001</v>
      </c>
      <c r="O6548" t="s">
        <v>5601</v>
      </c>
      <c r="P6548">
        <v>5</v>
      </c>
      <c r="Q6548" t="s">
        <v>12143</v>
      </c>
      <c r="R6548" t="s">
        <v>0</v>
      </c>
      <c r="S6548" t="s">
        <v>1981</v>
      </c>
      <c r="T6548" t="s">
        <v>1980</v>
      </c>
    </row>
    <row r="6549" spans="1:20">
      <c r="A6549" t="s">
        <v>14469</v>
      </c>
      <c r="D6549">
        <f>L6549/J6549</f>
        <v>9.4135366657253135E-4</v>
      </c>
      <c r="E6549">
        <v>9.9956000000000003E-4</v>
      </c>
      <c r="F6549">
        <v>2.7497000000000001E-2</v>
      </c>
      <c r="G6549">
        <v>3.6351599999999998E-2</v>
      </c>
      <c r="H6549">
        <v>1209</v>
      </c>
      <c r="I6549">
        <v>146.70500000000001</v>
      </c>
      <c r="J6549">
        <v>1062.3</v>
      </c>
      <c r="K6549">
        <v>5</v>
      </c>
      <c r="L6549">
        <v>1</v>
      </c>
      <c r="M6549">
        <v>3.9581300000000001</v>
      </c>
      <c r="N6549">
        <v>1.0418700000000001</v>
      </c>
      <c r="O6549" t="s">
        <v>1</v>
      </c>
      <c r="P6549">
        <v>3</v>
      </c>
      <c r="Q6549" t="s">
        <v>3486</v>
      </c>
      <c r="R6549" t="s">
        <v>0</v>
      </c>
      <c r="S6549" t="s">
        <v>3485</v>
      </c>
      <c r="T6549" t="s">
        <v>3484</v>
      </c>
    </row>
    <row r="6550" spans="1:20">
      <c r="A6550" t="s">
        <v>14468</v>
      </c>
      <c r="D6550">
        <f>L6550/J6550</f>
        <v>9.4127392012349504E-4</v>
      </c>
      <c r="E6550">
        <v>9.9877499999999992E-4</v>
      </c>
      <c r="F6550">
        <v>7.8633099999999997E-2</v>
      </c>
      <c r="G6550">
        <v>1.27017E-2</v>
      </c>
      <c r="H6550">
        <v>1326</v>
      </c>
      <c r="I6550">
        <v>263.61</v>
      </c>
      <c r="J6550">
        <v>1062.3900000000001</v>
      </c>
      <c r="K6550">
        <v>21</v>
      </c>
      <c r="L6550">
        <v>1</v>
      </c>
      <c r="M6550">
        <v>19.977399999999999</v>
      </c>
      <c r="N6550">
        <v>1.02264</v>
      </c>
      <c r="O6550" t="s">
        <v>14467</v>
      </c>
      <c r="P6550">
        <v>2</v>
      </c>
      <c r="Q6550" t="s">
        <v>840</v>
      </c>
      <c r="R6550" t="s">
        <v>0</v>
      </c>
      <c r="S6550" t="s">
        <v>1300</v>
      </c>
      <c r="T6550" t="s">
        <v>1299</v>
      </c>
    </row>
    <row r="6551" spans="1:20">
      <c r="A6551" t="s">
        <v>14466</v>
      </c>
      <c r="D6551">
        <f>L6551/J6551</f>
        <v>9.4114989694408634E-4</v>
      </c>
      <c r="E6551">
        <v>8.7911900000000004E-4</v>
      </c>
      <c r="F6551">
        <v>0.15306500000000001</v>
      </c>
      <c r="G6551">
        <v>5.7434299999999999E-3</v>
      </c>
      <c r="H6551">
        <v>1257</v>
      </c>
      <c r="I6551">
        <v>194.47200000000001</v>
      </c>
      <c r="J6551">
        <v>1062.53</v>
      </c>
      <c r="K6551">
        <v>28</v>
      </c>
      <c r="L6551">
        <v>1</v>
      </c>
      <c r="M6551">
        <v>27.148099999999999</v>
      </c>
      <c r="N6551">
        <v>0.85190900000000003</v>
      </c>
      <c r="O6551" t="s">
        <v>14465</v>
      </c>
      <c r="P6551">
        <v>9</v>
      </c>
      <c r="Q6551" t="s">
        <v>14464</v>
      </c>
      <c r="R6551" t="s">
        <v>0</v>
      </c>
      <c r="S6551" t="s">
        <v>982</v>
      </c>
      <c r="T6551" t="s">
        <v>981</v>
      </c>
    </row>
    <row r="6552" spans="1:20">
      <c r="A6552" t="s">
        <v>14463</v>
      </c>
      <c r="D6552">
        <f>L6552/J6552</f>
        <v>9.410436173716651E-4</v>
      </c>
      <c r="E6552">
        <v>9.53133E-4</v>
      </c>
      <c r="F6552">
        <v>5.8089599999999998E-2</v>
      </c>
      <c r="G6552">
        <v>1.6407999999999999E-2</v>
      </c>
      <c r="H6552">
        <v>1374</v>
      </c>
      <c r="I6552">
        <v>311.35300000000001</v>
      </c>
      <c r="J6552">
        <v>1062.6500000000001</v>
      </c>
      <c r="K6552">
        <v>18</v>
      </c>
      <c r="L6552">
        <v>1</v>
      </c>
      <c r="M6552">
        <v>17.045500000000001</v>
      </c>
      <c r="N6552">
        <v>0.95455000000000001</v>
      </c>
      <c r="O6552" t="s">
        <v>14462</v>
      </c>
      <c r="P6552">
        <v>3</v>
      </c>
      <c r="Q6552" t="s">
        <v>14461</v>
      </c>
      <c r="R6552" t="s">
        <v>0</v>
      </c>
      <c r="S6552" t="s">
        <v>10503</v>
      </c>
      <c r="T6552" t="s">
        <v>10502</v>
      </c>
    </row>
    <row r="6553" spans="1:20">
      <c r="A6553" t="s">
        <v>14460</v>
      </c>
      <c r="D6553">
        <f>L6553/J6553</f>
        <v>9.3930228626176488E-4</v>
      </c>
      <c r="E6553">
        <v>9.7463300000000003E-4</v>
      </c>
      <c r="F6553">
        <v>9.7331200000000007E-2</v>
      </c>
      <c r="G6553">
        <v>1.0013599999999999E-2</v>
      </c>
      <c r="H6553">
        <v>1245</v>
      </c>
      <c r="I6553">
        <v>180.381</v>
      </c>
      <c r="J6553">
        <v>1064.6199999999999</v>
      </c>
      <c r="K6553">
        <v>18</v>
      </c>
      <c r="L6553">
        <v>1</v>
      </c>
      <c r="M6553">
        <v>16.9956</v>
      </c>
      <c r="N6553">
        <v>1.0044500000000001</v>
      </c>
      <c r="O6553" t="s">
        <v>14459</v>
      </c>
      <c r="P6553">
        <v>2</v>
      </c>
      <c r="Q6553" t="s">
        <v>14458</v>
      </c>
      <c r="R6553" t="s">
        <v>0</v>
      </c>
      <c r="S6553" t="s">
        <v>1848</v>
      </c>
      <c r="T6553" t="s">
        <v>1847</v>
      </c>
    </row>
    <row r="6554" spans="1:20">
      <c r="A6554" t="s">
        <v>14457</v>
      </c>
      <c r="D6554">
        <f>L6554/J6554</f>
        <v>9.3758496863778282E-4</v>
      </c>
      <c r="E6554">
        <v>1.01761E-3</v>
      </c>
      <c r="F6554">
        <v>8.7058800000000006E-2</v>
      </c>
      <c r="G6554">
        <v>1.1688799999999999E-2</v>
      </c>
      <c r="H6554">
        <v>1314</v>
      </c>
      <c r="I6554">
        <v>247.43199999999999</v>
      </c>
      <c r="J6554">
        <v>1066.57</v>
      </c>
      <c r="K6554">
        <v>22</v>
      </c>
      <c r="L6554">
        <v>1</v>
      </c>
      <c r="M6554">
        <v>20.944700000000001</v>
      </c>
      <c r="N6554">
        <v>1.0552999999999999</v>
      </c>
      <c r="O6554" t="s">
        <v>14456</v>
      </c>
      <c r="P6554">
        <v>6</v>
      </c>
      <c r="Q6554" t="s">
        <v>9092</v>
      </c>
      <c r="R6554" t="s">
        <v>0</v>
      </c>
      <c r="S6554" t="s">
        <v>5813</v>
      </c>
      <c r="T6554" t="s">
        <v>5812</v>
      </c>
    </row>
    <row r="6555" spans="1:20">
      <c r="A6555" t="s">
        <v>14455</v>
      </c>
      <c r="D6555">
        <f>L6555/J6555</f>
        <v>9.3681202866644799E-4</v>
      </c>
      <c r="E6555">
        <v>8.8004999999999995E-4</v>
      </c>
      <c r="F6555">
        <v>2.7509700000000002E-2</v>
      </c>
      <c r="G6555">
        <v>3.1990600000000001E-2</v>
      </c>
      <c r="H6555">
        <v>1254</v>
      </c>
      <c r="I6555">
        <v>186.55199999999999</v>
      </c>
      <c r="J6555">
        <v>1067.45</v>
      </c>
      <c r="K6555">
        <v>6</v>
      </c>
      <c r="L6555">
        <v>1</v>
      </c>
      <c r="M6555">
        <v>5.0716400000000004</v>
      </c>
      <c r="N6555">
        <v>0.92836300000000005</v>
      </c>
      <c r="O6555" t="s">
        <v>14454</v>
      </c>
      <c r="P6555">
        <v>3</v>
      </c>
      <c r="Q6555" t="s">
        <v>14453</v>
      </c>
      <c r="R6555" t="s">
        <v>0</v>
      </c>
      <c r="S6555" t="s">
        <v>4433</v>
      </c>
      <c r="T6555" t="s">
        <v>4432</v>
      </c>
    </row>
    <row r="6556" spans="1:20">
      <c r="A6556" t="s">
        <v>14452</v>
      </c>
      <c r="D6556">
        <f>L6556/J6556</f>
        <v>9.3632082096609581E-4</v>
      </c>
      <c r="E6556">
        <v>1.19298E-3</v>
      </c>
      <c r="F6556">
        <v>7.5383800000000001E-2</v>
      </c>
      <c r="G6556">
        <v>1.58254E-2</v>
      </c>
      <c r="H6556">
        <v>1347</v>
      </c>
      <c r="I6556">
        <v>278.99099999999999</v>
      </c>
      <c r="J6556">
        <v>1068.01</v>
      </c>
      <c r="K6556">
        <v>22</v>
      </c>
      <c r="L6556">
        <v>1</v>
      </c>
      <c r="M6556">
        <v>20.743300000000001</v>
      </c>
      <c r="N6556">
        <v>1.2566600000000001</v>
      </c>
      <c r="O6556" t="s">
        <v>14451</v>
      </c>
      <c r="P6556">
        <v>0</v>
      </c>
      <c r="Q6556" t="s">
        <v>0</v>
      </c>
    </row>
    <row r="6557" spans="1:20">
      <c r="A6557" t="s">
        <v>14450</v>
      </c>
      <c r="D6557">
        <f>L6557/J6557</f>
        <v>9.3495516889965133E-4</v>
      </c>
      <c r="E6557">
        <v>1.1022499999999999E-3</v>
      </c>
      <c r="F6557">
        <v>4.7102799999999998E-3</v>
      </c>
      <c r="G6557">
        <v>0.23401</v>
      </c>
      <c r="H6557">
        <v>1257</v>
      </c>
      <c r="I6557">
        <v>187.428</v>
      </c>
      <c r="J6557">
        <v>1069.57</v>
      </c>
      <c r="K6557">
        <v>2</v>
      </c>
      <c r="L6557">
        <v>1</v>
      </c>
      <c r="M6557">
        <v>0.85638499999999995</v>
      </c>
      <c r="N6557">
        <v>1.14361</v>
      </c>
      <c r="O6557" t="s">
        <v>1467</v>
      </c>
      <c r="P6557">
        <v>4</v>
      </c>
      <c r="Q6557" t="s">
        <v>11436</v>
      </c>
      <c r="R6557" t="s">
        <v>0</v>
      </c>
      <c r="S6557" t="s">
        <v>647</v>
      </c>
      <c r="T6557" t="s">
        <v>646</v>
      </c>
    </row>
    <row r="6558" spans="1:20">
      <c r="A6558" t="s">
        <v>14449</v>
      </c>
      <c r="D6558">
        <f>L6558/J6558</f>
        <v>9.3483280515279841E-4</v>
      </c>
      <c r="E6558">
        <v>9.0996000000000002E-4</v>
      </c>
      <c r="F6558">
        <v>7.0325899999999997E-2</v>
      </c>
      <c r="G6558">
        <v>1.29392E-2</v>
      </c>
      <c r="H6558">
        <v>1215</v>
      </c>
      <c r="I6558">
        <v>145.286</v>
      </c>
      <c r="J6558">
        <v>1069.71</v>
      </c>
      <c r="K6558">
        <v>11</v>
      </c>
      <c r="L6558">
        <v>1</v>
      </c>
      <c r="M6558">
        <v>10.043200000000001</v>
      </c>
      <c r="N6558">
        <v>0.95680299999999996</v>
      </c>
      <c r="O6558" t="s">
        <v>1757</v>
      </c>
      <c r="P6558">
        <v>2</v>
      </c>
      <c r="Q6558" t="s">
        <v>1756</v>
      </c>
      <c r="R6558" t="s">
        <v>0</v>
      </c>
      <c r="S6558" t="s">
        <v>1755</v>
      </c>
      <c r="T6558" t="s">
        <v>1754</v>
      </c>
    </row>
    <row r="6559" spans="1:20">
      <c r="A6559" t="s">
        <v>14448</v>
      </c>
      <c r="D6559">
        <f>L6559/J6559</f>
        <v>9.3460564314887327E-4</v>
      </c>
      <c r="E6559">
        <v>1.00179E-3</v>
      </c>
      <c r="F6559">
        <v>0.10487200000000001</v>
      </c>
      <c r="G6559">
        <v>9.5525899999999997E-3</v>
      </c>
      <c r="H6559">
        <v>1257</v>
      </c>
      <c r="I6559">
        <v>187.029</v>
      </c>
      <c r="J6559">
        <v>1069.97</v>
      </c>
      <c r="K6559">
        <v>20</v>
      </c>
      <c r="L6559">
        <v>1</v>
      </c>
      <c r="M6559">
        <v>18.963699999999999</v>
      </c>
      <c r="N6559">
        <v>1.0363500000000001</v>
      </c>
      <c r="O6559" t="s">
        <v>14447</v>
      </c>
      <c r="P6559">
        <v>1</v>
      </c>
      <c r="Q6559" t="s">
        <v>180</v>
      </c>
      <c r="R6559" t="s">
        <v>0</v>
      </c>
      <c r="S6559" t="s">
        <v>9937</v>
      </c>
      <c r="T6559" t="s">
        <v>9936</v>
      </c>
    </row>
    <row r="6560" spans="1:20">
      <c r="A6560" t="s">
        <v>14446</v>
      </c>
      <c r="D6560">
        <f>L6560/J6560</f>
        <v>9.328445228033843E-4</v>
      </c>
      <c r="E6560">
        <v>9.3466199999999995E-4</v>
      </c>
      <c r="F6560">
        <v>7.6193499999999997E-2</v>
      </c>
      <c r="G6560">
        <v>1.2267E-2</v>
      </c>
      <c r="H6560">
        <v>1380</v>
      </c>
      <c r="I6560">
        <v>308.01</v>
      </c>
      <c r="J6560">
        <v>1071.99</v>
      </c>
      <c r="K6560">
        <v>22</v>
      </c>
      <c r="L6560">
        <v>1</v>
      </c>
      <c r="M6560">
        <v>21.0992</v>
      </c>
      <c r="N6560">
        <v>0.90080000000000005</v>
      </c>
      <c r="O6560" t="s">
        <v>11031</v>
      </c>
      <c r="P6560">
        <v>1</v>
      </c>
      <c r="Q6560" t="s">
        <v>180</v>
      </c>
      <c r="R6560" t="s">
        <v>0</v>
      </c>
      <c r="S6560" t="s">
        <v>6083</v>
      </c>
      <c r="T6560" t="s">
        <v>6082</v>
      </c>
    </row>
    <row r="6561" spans="1:20">
      <c r="A6561" t="s">
        <v>14445</v>
      </c>
      <c r="D6561">
        <f>L6561/J6561</f>
        <v>9.3171463444176317E-4</v>
      </c>
      <c r="E6561">
        <v>9.8279599999999997E-4</v>
      </c>
      <c r="F6561">
        <v>2.8073799999999999E-2</v>
      </c>
      <c r="G6561">
        <v>3.50076E-2</v>
      </c>
      <c r="H6561">
        <v>1365</v>
      </c>
      <c r="I6561">
        <v>291.71300000000002</v>
      </c>
      <c r="J6561">
        <v>1073.29</v>
      </c>
      <c r="K6561">
        <v>9</v>
      </c>
      <c r="L6561">
        <v>1</v>
      </c>
      <c r="M6561">
        <v>7.9730600000000003</v>
      </c>
      <c r="N6561">
        <v>1.02694</v>
      </c>
      <c r="O6561" t="s">
        <v>1</v>
      </c>
      <c r="P6561">
        <v>4</v>
      </c>
      <c r="Q6561" t="s">
        <v>2185</v>
      </c>
      <c r="R6561" t="s">
        <v>0</v>
      </c>
      <c r="S6561" t="s">
        <v>748</v>
      </c>
      <c r="T6561" t="s">
        <v>747</v>
      </c>
    </row>
    <row r="6562" spans="1:20">
      <c r="A6562" t="s">
        <v>14444</v>
      </c>
      <c r="D6562">
        <f>L6562/J6562</f>
        <v>9.3155840405414211E-4</v>
      </c>
      <c r="E6562">
        <v>1.0261000000000001E-3</v>
      </c>
      <c r="F6562">
        <v>1.0681599999999999E-2</v>
      </c>
      <c r="G6562">
        <v>9.6062599999999998E-2</v>
      </c>
      <c r="H6562">
        <v>7782</v>
      </c>
      <c r="I6562">
        <v>2414.65</v>
      </c>
      <c r="J6562">
        <v>5367.35</v>
      </c>
      <c r="K6562">
        <v>31</v>
      </c>
      <c r="L6562">
        <v>5</v>
      </c>
      <c r="M6562">
        <v>25.545300000000001</v>
      </c>
      <c r="N6562">
        <v>5.4546900000000003</v>
      </c>
      <c r="O6562" t="s">
        <v>6985</v>
      </c>
      <c r="P6562">
        <v>6</v>
      </c>
      <c r="Q6562" t="s">
        <v>3309</v>
      </c>
      <c r="R6562" t="s">
        <v>3308</v>
      </c>
      <c r="S6562" t="s">
        <v>1607</v>
      </c>
      <c r="T6562" t="s">
        <v>1606</v>
      </c>
    </row>
    <row r="6563" spans="1:20">
      <c r="A6563" t="s">
        <v>14443</v>
      </c>
      <c r="D6563">
        <f>L6563/J6563</f>
        <v>9.3033640964572785E-4</v>
      </c>
      <c r="E6563">
        <v>8.9511199999999999E-4</v>
      </c>
      <c r="F6563">
        <v>7.4788199999999999E-2</v>
      </c>
      <c r="G6563">
        <v>1.1968599999999999E-2</v>
      </c>
      <c r="H6563">
        <v>1275</v>
      </c>
      <c r="I6563">
        <v>200.12100000000001</v>
      </c>
      <c r="J6563">
        <v>1074.8800000000001</v>
      </c>
      <c r="K6563">
        <v>15</v>
      </c>
      <c r="L6563">
        <v>1</v>
      </c>
      <c r="M6563">
        <v>14.093999999999999</v>
      </c>
      <c r="N6563">
        <v>0.90603500000000003</v>
      </c>
      <c r="O6563" t="s">
        <v>14442</v>
      </c>
      <c r="P6563">
        <v>3</v>
      </c>
      <c r="Q6563" t="s">
        <v>14441</v>
      </c>
      <c r="R6563" t="s">
        <v>0</v>
      </c>
    </row>
    <row r="6564" spans="1:20">
      <c r="A6564" t="s">
        <v>14440</v>
      </c>
      <c r="D6564">
        <f>L6564/J6564</f>
        <v>9.3029313536695409E-4</v>
      </c>
      <c r="E6564">
        <v>9.7581899999999995E-4</v>
      </c>
      <c r="F6564">
        <v>1.45378E-2</v>
      </c>
      <c r="G6564">
        <v>6.7122799999999996E-2</v>
      </c>
      <c r="H6564">
        <v>1293</v>
      </c>
      <c r="I6564">
        <v>218.066</v>
      </c>
      <c r="J6564">
        <v>1074.93</v>
      </c>
      <c r="K6564">
        <v>4</v>
      </c>
      <c r="L6564">
        <v>1</v>
      </c>
      <c r="M6564">
        <v>3.0055399999999999</v>
      </c>
      <c r="N6564">
        <v>0.99445799999999995</v>
      </c>
      <c r="O6564" t="s">
        <v>1</v>
      </c>
      <c r="P6564">
        <v>0</v>
      </c>
      <c r="Q6564" t="s">
        <v>0</v>
      </c>
      <c r="S6564" t="s">
        <v>3313</v>
      </c>
      <c r="T6564" t="s">
        <v>3312</v>
      </c>
    </row>
    <row r="6565" spans="1:20">
      <c r="A6565" t="s">
        <v>14439</v>
      </c>
      <c r="D6565">
        <f>L6565/J6565</f>
        <v>9.2998167936091667E-4</v>
      </c>
      <c r="E6565">
        <v>9.0282199999999996E-4</v>
      </c>
      <c r="F6565">
        <v>5.1851000000000001E-2</v>
      </c>
      <c r="G6565">
        <v>1.7411800000000002E-2</v>
      </c>
      <c r="H6565">
        <v>1395</v>
      </c>
      <c r="I6565">
        <v>319.70699999999999</v>
      </c>
      <c r="J6565">
        <v>1075.29</v>
      </c>
      <c r="K6565">
        <v>16</v>
      </c>
      <c r="L6565">
        <v>1</v>
      </c>
      <c r="M6565">
        <v>15.114800000000001</v>
      </c>
      <c r="N6565">
        <v>0.88516099999999998</v>
      </c>
      <c r="O6565" t="s">
        <v>14331</v>
      </c>
      <c r="P6565">
        <v>2</v>
      </c>
      <c r="Q6565" t="s">
        <v>293</v>
      </c>
      <c r="R6565" t="s">
        <v>0</v>
      </c>
      <c r="S6565" t="s">
        <v>11933</v>
      </c>
      <c r="T6565" t="s">
        <v>11932</v>
      </c>
    </row>
    <row r="6566" spans="1:20">
      <c r="A6566" t="s">
        <v>14438</v>
      </c>
      <c r="D6566">
        <f>L6566/J6566</f>
        <v>9.287724414641168E-4</v>
      </c>
      <c r="E6566">
        <v>8.4864800000000002E-4</v>
      </c>
      <c r="F6566">
        <v>3.6792499999999999E-2</v>
      </c>
      <c r="G6566">
        <v>2.3065800000000001E-2</v>
      </c>
      <c r="H6566">
        <v>1284</v>
      </c>
      <c r="I6566">
        <v>207.31100000000001</v>
      </c>
      <c r="J6566">
        <v>1076.69</v>
      </c>
      <c r="K6566">
        <v>8</v>
      </c>
      <c r="L6566">
        <v>1</v>
      </c>
      <c r="M6566">
        <v>7.1441699999999999</v>
      </c>
      <c r="N6566">
        <v>0.85582899999999995</v>
      </c>
      <c r="O6566" t="s">
        <v>1</v>
      </c>
      <c r="P6566">
        <v>4</v>
      </c>
      <c r="Q6566" t="s">
        <v>1056</v>
      </c>
      <c r="R6566" t="s">
        <v>0</v>
      </c>
      <c r="S6566" t="s">
        <v>6172</v>
      </c>
      <c r="T6566" t="s">
        <v>6171</v>
      </c>
    </row>
    <row r="6567" spans="1:20">
      <c r="A6567" t="s">
        <v>14437</v>
      </c>
      <c r="D6567">
        <f>L6567/J6567</f>
        <v>9.2677547010685721E-4</v>
      </c>
      <c r="E6567">
        <v>7.9359799999999996E-4</v>
      </c>
      <c r="F6567">
        <v>7.5777700000000003E-2</v>
      </c>
      <c r="G6567">
        <v>1.04727E-2</v>
      </c>
      <c r="H6567">
        <v>1326</v>
      </c>
      <c r="I6567">
        <v>246.98699999999999</v>
      </c>
      <c r="J6567">
        <v>1079.01</v>
      </c>
      <c r="K6567">
        <v>19</v>
      </c>
      <c r="L6567">
        <v>1</v>
      </c>
      <c r="M6567">
        <v>18.168700000000001</v>
      </c>
      <c r="N6567">
        <v>0.83126</v>
      </c>
      <c r="O6567" t="s">
        <v>261</v>
      </c>
      <c r="P6567">
        <v>2</v>
      </c>
      <c r="Q6567" t="s">
        <v>260</v>
      </c>
      <c r="R6567" t="s">
        <v>259</v>
      </c>
      <c r="S6567" t="s">
        <v>360</v>
      </c>
      <c r="T6567" t="s">
        <v>359</v>
      </c>
    </row>
    <row r="6568" spans="1:20">
      <c r="A6568" t="s">
        <v>14436</v>
      </c>
      <c r="D6568">
        <f>L6568/J6568</f>
        <v>9.2659227160272659E-4</v>
      </c>
      <c r="E6568">
        <v>1.00011E-3</v>
      </c>
      <c r="F6568">
        <v>0.122034</v>
      </c>
      <c r="G6568">
        <v>8.1953800000000004E-3</v>
      </c>
      <c r="H6568">
        <v>3885</v>
      </c>
      <c r="I6568">
        <v>647.32899999999995</v>
      </c>
      <c r="J6568">
        <v>3237.67</v>
      </c>
      <c r="K6568">
        <v>76</v>
      </c>
      <c r="L6568">
        <v>3</v>
      </c>
      <c r="M6568">
        <v>73.007400000000004</v>
      </c>
      <c r="N6568">
        <v>2.9925700000000002</v>
      </c>
      <c r="O6568" t="s">
        <v>14435</v>
      </c>
      <c r="P6568">
        <v>2</v>
      </c>
      <c r="Q6568" t="s">
        <v>14434</v>
      </c>
      <c r="R6568" t="s">
        <v>0</v>
      </c>
      <c r="S6568" t="s">
        <v>5613</v>
      </c>
      <c r="T6568" t="s">
        <v>5612</v>
      </c>
    </row>
    <row r="6569" spans="1:20">
      <c r="A6569" t="s">
        <v>14433</v>
      </c>
      <c r="D6569">
        <f>L6569/J6569</f>
        <v>9.2650928362302193E-4</v>
      </c>
      <c r="E6569">
        <v>9.5272300000000005E-4</v>
      </c>
      <c r="F6569">
        <v>7.3497199999999999E-2</v>
      </c>
      <c r="G6569">
        <v>1.2962700000000001E-2</v>
      </c>
      <c r="H6569">
        <v>1404</v>
      </c>
      <c r="I6569">
        <v>324.68099999999998</v>
      </c>
      <c r="J6569">
        <v>1079.32</v>
      </c>
      <c r="K6569">
        <v>24</v>
      </c>
      <c r="L6569">
        <v>1</v>
      </c>
      <c r="M6569">
        <v>23.008500000000002</v>
      </c>
      <c r="N6569">
        <v>0.99146599999999996</v>
      </c>
      <c r="O6569" t="s">
        <v>1</v>
      </c>
      <c r="P6569">
        <v>2</v>
      </c>
      <c r="Q6569" t="s">
        <v>34</v>
      </c>
      <c r="R6569" t="s">
        <v>0</v>
      </c>
      <c r="S6569" t="s">
        <v>6102</v>
      </c>
      <c r="T6569" t="s">
        <v>6101</v>
      </c>
    </row>
    <row r="6570" spans="1:20">
      <c r="A6570" t="s">
        <v>14432</v>
      </c>
      <c r="D6570">
        <f>L6570/J6570</f>
        <v>9.2616032452657779E-4</v>
      </c>
      <c r="E6570">
        <v>9.2362900000000003E-4</v>
      </c>
      <c r="F6570">
        <v>3.4516600000000001E-2</v>
      </c>
      <c r="G6570">
        <v>2.6759000000000002E-2</v>
      </c>
      <c r="H6570">
        <v>3996</v>
      </c>
      <c r="I6570">
        <v>756.81700000000001</v>
      </c>
      <c r="J6570">
        <v>3239.18</v>
      </c>
      <c r="K6570">
        <v>29</v>
      </c>
      <c r="L6570">
        <v>3</v>
      </c>
      <c r="M6570">
        <v>26.02</v>
      </c>
      <c r="N6570">
        <v>2.9800300000000002</v>
      </c>
      <c r="O6570" t="s">
        <v>14431</v>
      </c>
      <c r="P6570">
        <v>0</v>
      </c>
      <c r="Q6570" t="s">
        <v>0</v>
      </c>
      <c r="S6570" t="s">
        <v>2320</v>
      </c>
      <c r="T6570" t="s">
        <v>2319</v>
      </c>
    </row>
    <row r="6571" spans="1:20">
      <c r="A6571" t="s">
        <v>14430</v>
      </c>
      <c r="D6571">
        <f>L6571/J6571</f>
        <v>9.2545462958678454E-4</v>
      </c>
      <c r="E6571">
        <v>9.8854600000000009E-4</v>
      </c>
      <c r="F6571">
        <v>9.3907400000000002E-2</v>
      </c>
      <c r="G6571">
        <v>1.0526799999999999E-2</v>
      </c>
      <c r="H6571">
        <v>1332</v>
      </c>
      <c r="I6571">
        <v>251.44499999999999</v>
      </c>
      <c r="J6571">
        <v>1080.55</v>
      </c>
      <c r="K6571">
        <v>23</v>
      </c>
      <c r="L6571">
        <v>1</v>
      </c>
      <c r="M6571">
        <v>22.0046</v>
      </c>
      <c r="N6571">
        <v>0.99543700000000002</v>
      </c>
      <c r="O6571" t="s">
        <v>14429</v>
      </c>
      <c r="P6571">
        <v>2</v>
      </c>
      <c r="Q6571" t="s">
        <v>14428</v>
      </c>
      <c r="R6571" t="s">
        <v>14427</v>
      </c>
      <c r="S6571" t="s">
        <v>13495</v>
      </c>
      <c r="T6571" t="s">
        <v>13494</v>
      </c>
    </row>
    <row r="6572" spans="1:20">
      <c r="A6572" t="s">
        <v>14426</v>
      </c>
      <c r="D6572">
        <f>L6572/J6572</f>
        <v>9.2495814564390951E-4</v>
      </c>
      <c r="E6572">
        <v>9.2115000000000003E-4</v>
      </c>
      <c r="F6572">
        <v>2.23965E-2</v>
      </c>
      <c r="G6572">
        <v>4.1129300000000001E-2</v>
      </c>
      <c r="H6572">
        <v>1308</v>
      </c>
      <c r="I6572">
        <v>226.869</v>
      </c>
      <c r="J6572">
        <v>1081.1300000000001</v>
      </c>
      <c r="K6572">
        <v>6</v>
      </c>
      <c r="L6572">
        <v>1</v>
      </c>
      <c r="M6572">
        <v>5.0167299999999999</v>
      </c>
      <c r="N6572">
        <v>0.98327200000000003</v>
      </c>
      <c r="O6572" t="s">
        <v>1</v>
      </c>
      <c r="P6572">
        <v>0</v>
      </c>
      <c r="Q6572" t="s">
        <v>0</v>
      </c>
      <c r="S6572" t="s">
        <v>3538</v>
      </c>
      <c r="T6572" t="s">
        <v>3537</v>
      </c>
    </row>
    <row r="6573" spans="1:20">
      <c r="A6573" t="s">
        <v>14425</v>
      </c>
      <c r="D6573">
        <f>L6573/J6573</f>
        <v>9.2380459685167395E-4</v>
      </c>
      <c r="E6573">
        <v>8.6653000000000001E-4</v>
      </c>
      <c r="F6573">
        <v>5.5946700000000002E-2</v>
      </c>
      <c r="G6573">
        <v>1.5488500000000001E-2</v>
      </c>
      <c r="H6573">
        <v>1281</v>
      </c>
      <c r="I6573">
        <v>198.52099999999999</v>
      </c>
      <c r="J6573">
        <v>1082.48</v>
      </c>
      <c r="K6573">
        <v>11</v>
      </c>
      <c r="L6573">
        <v>1</v>
      </c>
      <c r="M6573">
        <v>10.1433</v>
      </c>
      <c r="N6573">
        <v>0.85665100000000005</v>
      </c>
      <c r="O6573" t="s">
        <v>14424</v>
      </c>
      <c r="P6573">
        <v>4</v>
      </c>
      <c r="Q6573" t="s">
        <v>10702</v>
      </c>
      <c r="R6573" t="s">
        <v>0</v>
      </c>
      <c r="S6573" t="s">
        <v>12607</v>
      </c>
      <c r="T6573" t="s">
        <v>12606</v>
      </c>
    </row>
    <row r="6574" spans="1:20">
      <c r="A6574" t="s">
        <v>14423</v>
      </c>
      <c r="D6574">
        <f>L6574/J6574</f>
        <v>9.2129386510415216E-4</v>
      </c>
      <c r="E6574">
        <v>1.2425100000000001E-3</v>
      </c>
      <c r="F6574">
        <v>2.7946499999999999E-2</v>
      </c>
      <c r="G6574">
        <v>4.4460399999999997E-2</v>
      </c>
      <c r="H6574">
        <v>1395</v>
      </c>
      <c r="I6574">
        <v>309.572</v>
      </c>
      <c r="J6574">
        <v>1085.43</v>
      </c>
      <c r="K6574">
        <v>10</v>
      </c>
      <c r="L6574">
        <v>1</v>
      </c>
      <c r="M6574">
        <v>8.6513600000000004</v>
      </c>
      <c r="N6574">
        <v>1.3486400000000001</v>
      </c>
      <c r="O6574" t="s">
        <v>14422</v>
      </c>
      <c r="P6574">
        <v>2</v>
      </c>
      <c r="Q6574" t="s">
        <v>14421</v>
      </c>
      <c r="R6574" t="s">
        <v>0</v>
      </c>
      <c r="S6574" t="s">
        <v>14420</v>
      </c>
      <c r="T6574" t="s">
        <v>14419</v>
      </c>
    </row>
    <row r="6575" spans="1:20">
      <c r="A6575" t="s">
        <v>14418</v>
      </c>
      <c r="D6575">
        <f>L6575/J6575</f>
        <v>9.2077639865934956E-4</v>
      </c>
      <c r="E6575">
        <v>8.4002999999999997E-4</v>
      </c>
      <c r="F6575">
        <v>8.5021700000000006E-2</v>
      </c>
      <c r="G6575">
        <v>9.8801800000000006E-3</v>
      </c>
      <c r="H6575">
        <v>2559</v>
      </c>
      <c r="I6575">
        <v>386.91899999999998</v>
      </c>
      <c r="J6575">
        <v>2172.08</v>
      </c>
      <c r="K6575">
        <v>33</v>
      </c>
      <c r="L6575">
        <v>2</v>
      </c>
      <c r="M6575">
        <v>31.265799999999999</v>
      </c>
      <c r="N6575">
        <v>1.73417</v>
      </c>
      <c r="O6575" t="s">
        <v>14417</v>
      </c>
      <c r="P6575">
        <v>3</v>
      </c>
      <c r="Q6575" t="s">
        <v>12841</v>
      </c>
      <c r="R6575" t="s">
        <v>0</v>
      </c>
      <c r="S6575" t="s">
        <v>12016</v>
      </c>
      <c r="T6575" t="s">
        <v>12015</v>
      </c>
    </row>
    <row r="6576" spans="1:20">
      <c r="A6576" t="s">
        <v>14416</v>
      </c>
      <c r="D6576">
        <f>L6576/J6576</f>
        <v>9.2071705444199956E-4</v>
      </c>
      <c r="E6576">
        <v>9.5365700000000001E-4</v>
      </c>
      <c r="F6576">
        <v>5.2025500000000002E-2</v>
      </c>
      <c r="G6576">
        <v>1.8330599999999999E-2</v>
      </c>
      <c r="H6576">
        <v>1446</v>
      </c>
      <c r="I6576">
        <v>359.88900000000001</v>
      </c>
      <c r="J6576">
        <v>1086.1099999999999</v>
      </c>
      <c r="K6576">
        <v>19</v>
      </c>
      <c r="L6576">
        <v>1</v>
      </c>
      <c r="M6576">
        <v>18.004000000000001</v>
      </c>
      <c r="N6576">
        <v>0.99598100000000001</v>
      </c>
      <c r="O6576" t="s">
        <v>1</v>
      </c>
      <c r="P6576">
        <v>0</v>
      </c>
      <c r="Q6576" t="s">
        <v>0</v>
      </c>
    </row>
    <row r="6577" spans="1:20">
      <c r="A6577" t="s">
        <v>14415</v>
      </c>
      <c r="D6577">
        <f>L6577/J6577</f>
        <v>9.2001398421255999E-4</v>
      </c>
      <c r="E6577">
        <v>9.8003999999999995E-4</v>
      </c>
      <c r="F6577">
        <v>2.3094199999999999E-2</v>
      </c>
      <c r="G6577">
        <v>4.2436700000000001E-2</v>
      </c>
      <c r="H6577">
        <v>1437</v>
      </c>
      <c r="I6577">
        <v>350.06400000000002</v>
      </c>
      <c r="J6577">
        <v>1086.94</v>
      </c>
      <c r="K6577">
        <v>9</v>
      </c>
      <c r="L6577">
        <v>1</v>
      </c>
      <c r="M6577">
        <v>7.9521800000000002</v>
      </c>
      <c r="N6577">
        <v>1.04782</v>
      </c>
      <c r="O6577" t="s">
        <v>7816</v>
      </c>
      <c r="P6577">
        <v>1</v>
      </c>
      <c r="Q6577" t="s">
        <v>909</v>
      </c>
      <c r="R6577" t="s">
        <v>0</v>
      </c>
      <c r="S6577" t="s">
        <v>469</v>
      </c>
      <c r="T6577" t="s">
        <v>468</v>
      </c>
    </row>
    <row r="6578" spans="1:20">
      <c r="A6578" t="s">
        <v>14414</v>
      </c>
      <c r="D6578">
        <f>L6578/J6578</f>
        <v>9.1921058195221933E-4</v>
      </c>
      <c r="E6578">
        <v>8.9492E-4</v>
      </c>
      <c r="F6578">
        <v>6.7765800000000001E-2</v>
      </c>
      <c r="G6578">
        <v>1.32061E-2</v>
      </c>
      <c r="H6578">
        <v>1338</v>
      </c>
      <c r="I6578">
        <v>250.10499999999999</v>
      </c>
      <c r="J6578">
        <v>1087.8900000000001</v>
      </c>
      <c r="K6578">
        <v>17</v>
      </c>
      <c r="L6578">
        <v>1</v>
      </c>
      <c r="M6578">
        <v>16.076499999999999</v>
      </c>
      <c r="N6578">
        <v>0.92348300000000005</v>
      </c>
      <c r="O6578" t="s">
        <v>14413</v>
      </c>
      <c r="P6578">
        <v>2</v>
      </c>
      <c r="Q6578" t="s">
        <v>13839</v>
      </c>
      <c r="R6578" t="s">
        <v>13838</v>
      </c>
      <c r="S6578" t="s">
        <v>13837</v>
      </c>
      <c r="T6578" t="s">
        <v>13836</v>
      </c>
    </row>
    <row r="6579" spans="1:20">
      <c r="A6579" t="s">
        <v>14412</v>
      </c>
      <c r="D6579">
        <f>L6579/J6579</f>
        <v>9.1920213254894744E-4</v>
      </c>
      <c r="E6579">
        <v>9.2126899999999995E-4</v>
      </c>
      <c r="F6579">
        <v>2.05265E-2</v>
      </c>
      <c r="G6579">
        <v>4.4881999999999998E-2</v>
      </c>
      <c r="H6579">
        <v>1446</v>
      </c>
      <c r="I6579">
        <v>358.10300000000001</v>
      </c>
      <c r="J6579">
        <v>1087.9000000000001</v>
      </c>
      <c r="K6579">
        <v>8</v>
      </c>
      <c r="L6579">
        <v>1</v>
      </c>
      <c r="M6579">
        <v>7.0400900000000002</v>
      </c>
      <c r="N6579">
        <v>0.95990900000000001</v>
      </c>
      <c r="O6579" t="s">
        <v>14411</v>
      </c>
      <c r="P6579">
        <v>3</v>
      </c>
      <c r="Q6579" t="s">
        <v>14410</v>
      </c>
      <c r="R6579" t="s">
        <v>14409</v>
      </c>
      <c r="S6579" t="s">
        <v>11035</v>
      </c>
      <c r="T6579" t="s">
        <v>11034</v>
      </c>
    </row>
    <row r="6580" spans="1:20">
      <c r="A6580" t="s">
        <v>14408</v>
      </c>
      <c r="D6580">
        <f>L6580/J6580</f>
        <v>9.1899094793916278E-4</v>
      </c>
      <c r="E6580">
        <v>9.4975300000000001E-4</v>
      </c>
      <c r="F6580">
        <v>8.0726900000000004E-2</v>
      </c>
      <c r="G6580">
        <v>1.1764999999999999E-2</v>
      </c>
      <c r="H6580">
        <v>1389</v>
      </c>
      <c r="I6580">
        <v>300.84699999999998</v>
      </c>
      <c r="J6580">
        <v>1088.1500000000001</v>
      </c>
      <c r="K6580">
        <v>24</v>
      </c>
      <c r="L6580">
        <v>1</v>
      </c>
      <c r="M6580">
        <v>23.020399999999999</v>
      </c>
      <c r="N6580">
        <v>0.97960199999999997</v>
      </c>
      <c r="O6580" t="s">
        <v>1467</v>
      </c>
      <c r="P6580">
        <v>4</v>
      </c>
      <c r="Q6580" t="s">
        <v>11436</v>
      </c>
      <c r="R6580" t="s">
        <v>0</v>
      </c>
      <c r="S6580" t="s">
        <v>647</v>
      </c>
      <c r="T6580" t="s">
        <v>646</v>
      </c>
    </row>
    <row r="6581" spans="1:20">
      <c r="A6581" t="s">
        <v>14407</v>
      </c>
      <c r="D6581">
        <f>L6581/J6581</f>
        <v>9.1896561230678741E-4</v>
      </c>
      <c r="E6581">
        <v>1.0397E-3</v>
      </c>
      <c r="F6581">
        <v>4.2521499999999997E-2</v>
      </c>
      <c r="G6581">
        <v>2.4451199999999999E-2</v>
      </c>
      <c r="H6581">
        <v>1299</v>
      </c>
      <c r="I6581">
        <v>210.81800000000001</v>
      </c>
      <c r="J6581">
        <v>1088.18</v>
      </c>
      <c r="K6581">
        <v>10</v>
      </c>
      <c r="L6581">
        <v>1</v>
      </c>
      <c r="M6581">
        <v>8.8793399999999991</v>
      </c>
      <c r="N6581">
        <v>1.12066</v>
      </c>
      <c r="O6581" t="s">
        <v>14406</v>
      </c>
      <c r="P6581">
        <v>0</v>
      </c>
      <c r="Q6581" t="s">
        <v>0</v>
      </c>
    </row>
    <row r="6582" spans="1:20">
      <c r="A6582" t="s">
        <v>14405</v>
      </c>
      <c r="D6582">
        <f>L6582/J6582</f>
        <v>9.181809000009183E-4</v>
      </c>
      <c r="E6582">
        <v>9.27318E-4</v>
      </c>
      <c r="F6582">
        <v>3.4592299999999999E-2</v>
      </c>
      <c r="G6582">
        <v>2.6807000000000001E-2</v>
      </c>
      <c r="H6582">
        <v>1359</v>
      </c>
      <c r="I6582">
        <v>269.88900000000001</v>
      </c>
      <c r="J6582">
        <v>1089.1099999999999</v>
      </c>
      <c r="K6582">
        <v>10</v>
      </c>
      <c r="L6582">
        <v>1</v>
      </c>
      <c r="M6582">
        <v>9.0238300000000002</v>
      </c>
      <c r="N6582">
        <v>0.97617100000000001</v>
      </c>
      <c r="O6582" t="s">
        <v>7215</v>
      </c>
      <c r="P6582">
        <v>4</v>
      </c>
      <c r="Q6582" t="s">
        <v>7214</v>
      </c>
      <c r="R6582" t="s">
        <v>0</v>
      </c>
      <c r="S6582" t="s">
        <v>7213</v>
      </c>
      <c r="T6582" t="s">
        <v>7212</v>
      </c>
    </row>
    <row r="6583" spans="1:20">
      <c r="A6583" t="s">
        <v>14404</v>
      </c>
      <c r="D6583">
        <f>L6583/J6583</f>
        <v>9.1651047800603974E-4</v>
      </c>
      <c r="E6583">
        <v>7.9013499999999997E-4</v>
      </c>
      <c r="F6583">
        <v>9.78218E-2</v>
      </c>
      <c r="G6583">
        <v>8.0772900000000009E-3</v>
      </c>
      <c r="H6583">
        <v>2583</v>
      </c>
      <c r="I6583">
        <v>400.815</v>
      </c>
      <c r="J6583">
        <v>2182.19</v>
      </c>
      <c r="K6583">
        <v>39</v>
      </c>
      <c r="L6583">
        <v>2</v>
      </c>
      <c r="M6583">
        <v>37.357199999999999</v>
      </c>
      <c r="N6583">
        <v>1.6428100000000001</v>
      </c>
      <c r="O6583" t="s">
        <v>12629</v>
      </c>
      <c r="P6583">
        <v>3</v>
      </c>
      <c r="Q6583" t="s">
        <v>3615</v>
      </c>
      <c r="R6583" t="s">
        <v>743</v>
      </c>
      <c r="S6583" t="s">
        <v>12628</v>
      </c>
      <c r="T6583" t="s">
        <v>12627</v>
      </c>
    </row>
    <row r="6584" spans="1:20">
      <c r="A6584" t="s">
        <v>14403</v>
      </c>
      <c r="D6584">
        <f>L6584/J6584</f>
        <v>9.1562514306642848E-4</v>
      </c>
      <c r="E6584">
        <v>1.03305E-3</v>
      </c>
      <c r="F6584">
        <v>5.6667500000000003E-2</v>
      </c>
      <c r="G6584">
        <v>1.823E-2</v>
      </c>
      <c r="H6584">
        <v>1338</v>
      </c>
      <c r="I6584">
        <v>245.85</v>
      </c>
      <c r="J6584">
        <v>1092.1500000000001</v>
      </c>
      <c r="K6584">
        <v>15</v>
      </c>
      <c r="L6584">
        <v>1</v>
      </c>
      <c r="M6584">
        <v>13.876200000000001</v>
      </c>
      <c r="N6584">
        <v>1.12375</v>
      </c>
      <c r="O6584" t="s">
        <v>14402</v>
      </c>
      <c r="P6584">
        <v>4</v>
      </c>
      <c r="Q6584" t="s">
        <v>14401</v>
      </c>
      <c r="R6584" t="s">
        <v>0</v>
      </c>
      <c r="S6584" t="s">
        <v>14400</v>
      </c>
      <c r="T6584" t="s">
        <v>14399</v>
      </c>
    </row>
    <row r="6585" spans="1:20">
      <c r="A6585" t="s">
        <v>14398</v>
      </c>
      <c r="D6585">
        <f>L6585/J6585</f>
        <v>9.1402665301720202E-4</v>
      </c>
      <c r="E6585">
        <v>1.0142899999999999E-3</v>
      </c>
      <c r="F6585">
        <v>0.112348</v>
      </c>
      <c r="G6585">
        <v>9.0280499999999993E-3</v>
      </c>
      <c r="H6585">
        <v>2622</v>
      </c>
      <c r="I6585">
        <v>433.87599999999998</v>
      </c>
      <c r="J6585">
        <v>2188.12</v>
      </c>
      <c r="K6585">
        <v>47</v>
      </c>
      <c r="L6585">
        <v>2</v>
      </c>
      <c r="M6585">
        <v>44.953299999999999</v>
      </c>
      <c r="N6585">
        <v>2.0467300000000002</v>
      </c>
      <c r="O6585" t="s">
        <v>14397</v>
      </c>
      <c r="P6585">
        <v>3</v>
      </c>
      <c r="Q6585" t="s">
        <v>5943</v>
      </c>
      <c r="R6585" t="s">
        <v>280</v>
      </c>
      <c r="S6585" t="s">
        <v>6292</v>
      </c>
      <c r="T6585" t="s">
        <v>6291</v>
      </c>
    </row>
    <row r="6586" spans="1:20">
      <c r="A6586" t="s">
        <v>14396</v>
      </c>
      <c r="D6586">
        <f>L6586/J6586</f>
        <v>9.1399323645005039E-4</v>
      </c>
      <c r="E6586">
        <v>9.4475199999999998E-4</v>
      </c>
      <c r="F6586">
        <v>5.0366000000000001E-2</v>
      </c>
      <c r="G6586">
        <v>1.8757699999999999E-2</v>
      </c>
      <c r="H6586">
        <v>1374</v>
      </c>
      <c r="I6586">
        <v>279.90300000000002</v>
      </c>
      <c r="J6586">
        <v>1094.0999999999999</v>
      </c>
      <c r="K6586">
        <v>14</v>
      </c>
      <c r="L6586">
        <v>1</v>
      </c>
      <c r="M6586">
        <v>13.0436</v>
      </c>
      <c r="N6586">
        <v>0.956372</v>
      </c>
      <c r="O6586" t="s">
        <v>14395</v>
      </c>
      <c r="P6586">
        <v>7</v>
      </c>
      <c r="Q6586" t="s">
        <v>14394</v>
      </c>
      <c r="R6586" t="s">
        <v>1285</v>
      </c>
      <c r="S6586" t="s">
        <v>12525</v>
      </c>
      <c r="T6586" t="s">
        <v>12524</v>
      </c>
    </row>
    <row r="6587" spans="1:20">
      <c r="A6587" t="s">
        <v>14393</v>
      </c>
      <c r="D6587">
        <f>L6587/J6587</f>
        <v>9.1366755292419304E-4</v>
      </c>
      <c r="E6587">
        <v>8.4997800000000004E-4</v>
      </c>
      <c r="F6587">
        <v>7.0936799999999994E-2</v>
      </c>
      <c r="G6587">
        <v>1.19822E-2</v>
      </c>
      <c r="H6587">
        <v>1305</v>
      </c>
      <c r="I6587">
        <v>210.512</v>
      </c>
      <c r="J6587">
        <v>1094.49</v>
      </c>
      <c r="K6587">
        <v>15</v>
      </c>
      <c r="L6587">
        <v>1</v>
      </c>
      <c r="M6587">
        <v>14.1203</v>
      </c>
      <c r="N6587">
        <v>0.87966</v>
      </c>
      <c r="O6587" t="s">
        <v>14392</v>
      </c>
      <c r="P6587">
        <v>6</v>
      </c>
      <c r="Q6587" t="s">
        <v>14391</v>
      </c>
      <c r="R6587" t="s">
        <v>14390</v>
      </c>
      <c r="S6587" t="s">
        <v>14389</v>
      </c>
      <c r="T6587" t="s">
        <v>14388</v>
      </c>
    </row>
    <row r="6588" spans="1:20">
      <c r="A6588" t="s">
        <v>14387</v>
      </c>
      <c r="D6588">
        <f>L6588/J6588</f>
        <v>9.1358408171096032E-4</v>
      </c>
      <c r="E6588">
        <v>9.55144E-4</v>
      </c>
      <c r="F6588">
        <v>0.107733</v>
      </c>
      <c r="G6588">
        <v>8.8658299999999999E-3</v>
      </c>
      <c r="H6588">
        <v>4095</v>
      </c>
      <c r="I6588">
        <v>811.22699999999998</v>
      </c>
      <c r="J6588">
        <v>3283.77</v>
      </c>
      <c r="K6588">
        <v>86</v>
      </c>
      <c r="L6588">
        <v>3</v>
      </c>
      <c r="M6588">
        <v>83.020600000000002</v>
      </c>
      <c r="N6588">
        <v>2.9794499999999999</v>
      </c>
      <c r="O6588" t="s">
        <v>1</v>
      </c>
      <c r="P6588">
        <v>0</v>
      </c>
      <c r="Q6588" t="s">
        <v>0</v>
      </c>
      <c r="S6588" t="s">
        <v>10874</v>
      </c>
      <c r="T6588" t="s">
        <v>10873</v>
      </c>
    </row>
    <row r="6589" spans="1:20">
      <c r="A6589" t="s">
        <v>14386</v>
      </c>
      <c r="D6589">
        <f>L6589/J6589</f>
        <v>9.1318780163734568E-4</v>
      </c>
      <c r="E6589">
        <v>1.0727200000000001E-3</v>
      </c>
      <c r="F6589">
        <v>7.8897499999999995E-2</v>
      </c>
      <c r="G6589">
        <v>1.35963E-2</v>
      </c>
      <c r="H6589">
        <v>2628</v>
      </c>
      <c r="I6589">
        <v>437.86900000000003</v>
      </c>
      <c r="J6589">
        <v>2190.13</v>
      </c>
      <c r="K6589">
        <v>35</v>
      </c>
      <c r="L6589">
        <v>2</v>
      </c>
      <c r="M6589">
        <v>32.7714</v>
      </c>
      <c r="N6589">
        <v>2.22865</v>
      </c>
      <c r="O6589" t="s">
        <v>1</v>
      </c>
      <c r="P6589">
        <v>0</v>
      </c>
      <c r="Q6589" t="s">
        <v>0</v>
      </c>
      <c r="S6589" t="s">
        <v>1402</v>
      </c>
      <c r="T6589" t="s">
        <v>1401</v>
      </c>
    </row>
    <row r="6590" spans="1:20">
      <c r="A6590" t="s">
        <v>14385</v>
      </c>
      <c r="D6590">
        <f>L6590/J6590</f>
        <v>9.1240043430260674E-4</v>
      </c>
      <c r="E6590">
        <v>1.8567099999999999E-3</v>
      </c>
      <c r="F6590">
        <v>0.12670300000000001</v>
      </c>
      <c r="G6590">
        <v>1.46541E-2</v>
      </c>
      <c r="H6590">
        <v>1257</v>
      </c>
      <c r="I6590">
        <v>160.98500000000001</v>
      </c>
      <c r="J6590">
        <v>1096.01</v>
      </c>
      <c r="K6590">
        <v>22</v>
      </c>
      <c r="L6590">
        <v>1</v>
      </c>
      <c r="M6590">
        <v>20.004200000000001</v>
      </c>
      <c r="N6590">
        <v>1.99577</v>
      </c>
      <c r="O6590" t="s">
        <v>1</v>
      </c>
      <c r="P6590">
        <v>5</v>
      </c>
      <c r="Q6590" t="s">
        <v>501</v>
      </c>
      <c r="R6590" t="s">
        <v>0</v>
      </c>
      <c r="S6590" t="s">
        <v>500</v>
      </c>
      <c r="T6590" t="s">
        <v>499</v>
      </c>
    </row>
    <row r="6591" spans="1:20">
      <c r="A6591" t="s">
        <v>14384</v>
      </c>
      <c r="D6591">
        <f>L6591/J6591</f>
        <v>9.122547745134262E-4</v>
      </c>
      <c r="E6591">
        <v>8.17474E-4</v>
      </c>
      <c r="F6591">
        <v>5.41629E-2</v>
      </c>
      <c r="G6591">
        <v>1.5092899999999999E-2</v>
      </c>
      <c r="H6591">
        <v>2817</v>
      </c>
      <c r="I6591">
        <v>624.62900000000002</v>
      </c>
      <c r="J6591">
        <v>2192.37</v>
      </c>
      <c r="K6591">
        <v>34</v>
      </c>
      <c r="L6591">
        <v>2</v>
      </c>
      <c r="M6591">
        <v>32.289499999999997</v>
      </c>
      <c r="N6591">
        <v>1.71051</v>
      </c>
      <c r="O6591" t="s">
        <v>1</v>
      </c>
      <c r="P6591">
        <v>2</v>
      </c>
      <c r="Q6591" t="s">
        <v>14383</v>
      </c>
      <c r="R6591" t="s">
        <v>0</v>
      </c>
    </row>
    <row r="6592" spans="1:20">
      <c r="A6592" t="s">
        <v>14382</v>
      </c>
      <c r="D6592">
        <f>L6592/J6592</f>
        <v>9.1220900532730054E-4</v>
      </c>
      <c r="E6592">
        <v>1.0731600000000001E-3</v>
      </c>
      <c r="F6592">
        <v>0.13205800000000001</v>
      </c>
      <c r="G6592">
        <v>8.1264100000000006E-3</v>
      </c>
      <c r="H6592">
        <v>1407</v>
      </c>
      <c r="I6592">
        <v>310.75799999999998</v>
      </c>
      <c r="J6592">
        <v>1096.24</v>
      </c>
      <c r="K6592">
        <v>38</v>
      </c>
      <c r="L6592">
        <v>1</v>
      </c>
      <c r="M6592">
        <v>36.941000000000003</v>
      </c>
      <c r="N6592">
        <v>1.0589900000000001</v>
      </c>
      <c r="O6592" t="s">
        <v>14381</v>
      </c>
      <c r="P6592">
        <v>3</v>
      </c>
      <c r="Q6592" t="s">
        <v>14380</v>
      </c>
      <c r="R6592" t="s">
        <v>0</v>
      </c>
      <c r="S6592" t="s">
        <v>6002</v>
      </c>
      <c r="T6592" t="s">
        <v>6001</v>
      </c>
    </row>
    <row r="6593" spans="1:20">
      <c r="A6593" t="s">
        <v>14379</v>
      </c>
      <c r="D6593">
        <f>L6593/J6593</f>
        <v>9.1165182193616602E-4</v>
      </c>
      <c r="E6593">
        <v>9.0779700000000001E-4</v>
      </c>
      <c r="F6593" s="2">
        <v>1.8702099999999998E-5</v>
      </c>
      <c r="G6593">
        <v>48.539900000000003</v>
      </c>
      <c r="H6593">
        <v>1437</v>
      </c>
      <c r="I6593">
        <v>340.08600000000001</v>
      </c>
      <c r="J6593">
        <v>1096.9100000000001</v>
      </c>
      <c r="K6593">
        <v>1</v>
      </c>
      <c r="L6593">
        <v>1</v>
      </c>
      <c r="M6593">
        <v>6.3467699999999998E-3</v>
      </c>
      <c r="N6593">
        <v>0.99365300000000001</v>
      </c>
      <c r="O6593" t="s">
        <v>14378</v>
      </c>
      <c r="P6593">
        <v>3</v>
      </c>
      <c r="Q6593" t="s">
        <v>14377</v>
      </c>
      <c r="R6593" t="s">
        <v>14376</v>
      </c>
      <c r="S6593" t="s">
        <v>14375</v>
      </c>
      <c r="T6593" t="s">
        <v>14374</v>
      </c>
    </row>
    <row r="6594" spans="1:20">
      <c r="A6594" t="s">
        <v>14373</v>
      </c>
      <c r="D6594">
        <f>L6594/J6594</f>
        <v>9.1146901461084816E-4</v>
      </c>
      <c r="E6594">
        <v>9.1340599999999996E-4</v>
      </c>
      <c r="F6594">
        <v>7.1316400000000002E-2</v>
      </c>
      <c r="G6594">
        <v>1.2807799999999999E-2</v>
      </c>
      <c r="H6594">
        <v>1317</v>
      </c>
      <c r="I6594">
        <v>219.86500000000001</v>
      </c>
      <c r="J6594">
        <v>1097.1300000000001</v>
      </c>
      <c r="K6594">
        <v>16</v>
      </c>
      <c r="L6594">
        <v>1</v>
      </c>
      <c r="M6594">
        <v>15.0388</v>
      </c>
      <c r="N6594">
        <v>0.96115300000000004</v>
      </c>
      <c r="O6594" t="s">
        <v>10886</v>
      </c>
      <c r="P6594">
        <v>4</v>
      </c>
      <c r="Q6594" t="s">
        <v>9442</v>
      </c>
      <c r="R6594" t="s">
        <v>0</v>
      </c>
      <c r="S6594" t="s">
        <v>9441</v>
      </c>
      <c r="T6594" t="s">
        <v>9440</v>
      </c>
    </row>
    <row r="6595" spans="1:20">
      <c r="A6595" t="s">
        <v>14372</v>
      </c>
      <c r="D6595">
        <f>L6595/J6595</f>
        <v>9.1054778554778551E-4</v>
      </c>
      <c r="E6595">
        <v>9.4757499999999998E-4</v>
      </c>
      <c r="F6595">
        <v>0.16690199999999999</v>
      </c>
      <c r="G6595">
        <v>5.6774299999999998E-3</v>
      </c>
      <c r="H6595">
        <v>1284</v>
      </c>
      <c r="I6595">
        <v>185.75800000000001</v>
      </c>
      <c r="J6595">
        <v>1098.24</v>
      </c>
      <c r="K6595">
        <v>30</v>
      </c>
      <c r="L6595">
        <v>1</v>
      </c>
      <c r="M6595">
        <v>29.025700000000001</v>
      </c>
      <c r="N6595">
        <v>0.97428400000000004</v>
      </c>
      <c r="O6595" t="s">
        <v>1</v>
      </c>
      <c r="P6595">
        <v>3</v>
      </c>
      <c r="Q6595" t="s">
        <v>11572</v>
      </c>
      <c r="R6595" t="s">
        <v>0</v>
      </c>
      <c r="S6595" t="s">
        <v>11571</v>
      </c>
      <c r="T6595" t="s">
        <v>11570</v>
      </c>
    </row>
    <row r="6596" spans="1:20">
      <c r="A6596" t="s">
        <v>14371</v>
      </c>
      <c r="D6596">
        <f>L6596/J6596</f>
        <v>9.1052291330911343E-4</v>
      </c>
      <c r="E6596">
        <v>1.25387E-3</v>
      </c>
      <c r="F6596">
        <v>3.2821700000000002E-2</v>
      </c>
      <c r="G6596">
        <v>3.82025E-2</v>
      </c>
      <c r="H6596">
        <v>1422</v>
      </c>
      <c r="I6596">
        <v>323.733</v>
      </c>
      <c r="J6596">
        <v>1098.27</v>
      </c>
      <c r="K6596">
        <v>12</v>
      </c>
      <c r="L6596">
        <v>1</v>
      </c>
      <c r="M6596">
        <v>10.623200000000001</v>
      </c>
      <c r="N6596">
        <v>1.37679</v>
      </c>
      <c r="O6596" t="s">
        <v>14370</v>
      </c>
      <c r="P6596">
        <v>0</v>
      </c>
      <c r="Q6596" t="s">
        <v>0</v>
      </c>
      <c r="S6596" t="s">
        <v>14369</v>
      </c>
      <c r="T6596" t="s">
        <v>14368</v>
      </c>
    </row>
    <row r="6597" spans="1:20">
      <c r="A6597" t="s">
        <v>14367</v>
      </c>
      <c r="D6597">
        <f>L6597/J6597</f>
        <v>9.1038199628564137E-4</v>
      </c>
      <c r="E6597">
        <v>9.6934699999999996E-4</v>
      </c>
      <c r="F6597">
        <v>9.6514900000000001E-2</v>
      </c>
      <c r="G6597">
        <v>1.00435E-2</v>
      </c>
      <c r="H6597">
        <v>1284</v>
      </c>
      <c r="I6597">
        <v>185.55799999999999</v>
      </c>
      <c r="J6597">
        <v>1098.44</v>
      </c>
      <c r="K6597">
        <v>18</v>
      </c>
      <c r="L6597">
        <v>1</v>
      </c>
      <c r="M6597">
        <v>16.989899999999999</v>
      </c>
      <c r="N6597">
        <v>1.0101199999999999</v>
      </c>
      <c r="O6597" t="s">
        <v>1</v>
      </c>
      <c r="P6597">
        <v>0</v>
      </c>
      <c r="Q6597" t="s">
        <v>0</v>
      </c>
      <c r="S6597" t="s">
        <v>269</v>
      </c>
      <c r="T6597" t="s">
        <v>268</v>
      </c>
    </row>
    <row r="6598" spans="1:20">
      <c r="A6598" t="s">
        <v>14366</v>
      </c>
      <c r="D6598">
        <f>L6598/J6598</f>
        <v>9.0987671170556395E-4</v>
      </c>
      <c r="E6598">
        <v>1.43743E-3</v>
      </c>
      <c r="F6598">
        <v>4.6821599999999998E-2</v>
      </c>
      <c r="G6598">
        <v>3.07002E-2</v>
      </c>
      <c r="H6598">
        <v>1365</v>
      </c>
      <c r="I6598">
        <v>265.94900000000001</v>
      </c>
      <c r="J6598">
        <v>1099.05</v>
      </c>
      <c r="K6598">
        <v>14</v>
      </c>
      <c r="L6598">
        <v>1</v>
      </c>
      <c r="M6598">
        <v>12.4238</v>
      </c>
      <c r="N6598">
        <v>1.5762100000000001</v>
      </c>
      <c r="O6598" t="s">
        <v>14365</v>
      </c>
      <c r="P6598">
        <v>4</v>
      </c>
      <c r="Q6598" t="s">
        <v>14364</v>
      </c>
      <c r="R6598" t="s">
        <v>14363</v>
      </c>
      <c r="S6598" t="s">
        <v>14362</v>
      </c>
      <c r="T6598" t="s">
        <v>14361</v>
      </c>
    </row>
    <row r="6599" spans="1:20">
      <c r="A6599" t="s">
        <v>14360</v>
      </c>
      <c r="D6599">
        <f>L6599/J6599</f>
        <v>9.0975622576510492E-4</v>
      </c>
      <c r="E6599">
        <v>1.0111600000000001E-3</v>
      </c>
      <c r="F6599">
        <v>0.180365</v>
      </c>
      <c r="G6599">
        <v>5.6062000000000004E-3</v>
      </c>
      <c r="H6599">
        <v>11655</v>
      </c>
      <c r="I6599">
        <v>1762.24</v>
      </c>
      <c r="J6599">
        <v>9892.76</v>
      </c>
      <c r="K6599">
        <v>295</v>
      </c>
      <c r="L6599">
        <v>9</v>
      </c>
      <c r="M6599">
        <v>285.99900000000002</v>
      </c>
      <c r="N6599">
        <v>9.0008999999999997</v>
      </c>
      <c r="O6599" t="s">
        <v>12449</v>
      </c>
      <c r="P6599">
        <v>2</v>
      </c>
      <c r="Q6599" t="s">
        <v>14359</v>
      </c>
      <c r="R6599" t="s">
        <v>0</v>
      </c>
      <c r="S6599" t="s">
        <v>310</v>
      </c>
      <c r="T6599" t="s">
        <v>309</v>
      </c>
    </row>
    <row r="6600" spans="1:20">
      <c r="A6600" t="s">
        <v>14358</v>
      </c>
      <c r="D6600">
        <f>L6600/J6600</f>
        <v>9.0837246904720826E-4</v>
      </c>
      <c r="E6600">
        <v>7.1054199999999999E-4</v>
      </c>
      <c r="F6600">
        <v>0.18707699999999999</v>
      </c>
      <c r="G6600">
        <v>3.7981299999999998E-3</v>
      </c>
      <c r="H6600">
        <v>1329</v>
      </c>
      <c r="I6600">
        <v>228.13399999999999</v>
      </c>
      <c r="J6600">
        <v>1100.8699999999999</v>
      </c>
      <c r="K6600">
        <v>38</v>
      </c>
      <c r="L6600">
        <v>1</v>
      </c>
      <c r="M6600">
        <v>37.316099999999999</v>
      </c>
      <c r="N6600">
        <v>0.68392600000000003</v>
      </c>
      <c r="O6600" t="s">
        <v>14357</v>
      </c>
      <c r="P6600">
        <v>0</v>
      </c>
      <c r="Q6600" t="s">
        <v>0</v>
      </c>
      <c r="S6600" t="s">
        <v>269</v>
      </c>
      <c r="T6600" t="s">
        <v>268</v>
      </c>
    </row>
    <row r="6601" spans="1:20">
      <c r="A6601" t="s">
        <v>14356</v>
      </c>
      <c r="D6601">
        <f>L6601/J6601</f>
        <v>9.0818547569241573E-4</v>
      </c>
      <c r="E6601">
        <v>9.05173E-4</v>
      </c>
      <c r="F6601">
        <v>0.124571</v>
      </c>
      <c r="G6601">
        <v>7.2663299999999997E-3</v>
      </c>
      <c r="H6601">
        <v>3981</v>
      </c>
      <c r="I6601">
        <v>677.71400000000006</v>
      </c>
      <c r="J6601">
        <v>3303.29</v>
      </c>
      <c r="K6601">
        <v>82</v>
      </c>
      <c r="L6601">
        <v>3</v>
      </c>
      <c r="M6601">
        <v>79.195099999999996</v>
      </c>
      <c r="N6601">
        <v>2.8048700000000002</v>
      </c>
      <c r="O6601" t="s">
        <v>7881</v>
      </c>
      <c r="P6601">
        <v>4</v>
      </c>
      <c r="Q6601" t="s">
        <v>333</v>
      </c>
      <c r="R6601" t="s">
        <v>332</v>
      </c>
      <c r="S6601" t="s">
        <v>7304</v>
      </c>
      <c r="T6601" t="s">
        <v>7303</v>
      </c>
    </row>
    <row r="6602" spans="1:20">
      <c r="A6602" t="s">
        <v>14355</v>
      </c>
      <c r="D6602">
        <f>L6602/J6602</f>
        <v>9.0713644239230032E-4</v>
      </c>
      <c r="E6602">
        <v>1.0366799999999999E-3</v>
      </c>
      <c r="F6602">
        <v>8.3507900000000003E-3</v>
      </c>
      <c r="G6602">
        <v>0.124142</v>
      </c>
      <c r="H6602">
        <v>1446</v>
      </c>
      <c r="I6602">
        <v>343.63299999999998</v>
      </c>
      <c r="J6602">
        <v>1102.3699999999999</v>
      </c>
      <c r="K6602">
        <v>4</v>
      </c>
      <c r="L6602">
        <v>1</v>
      </c>
      <c r="M6602">
        <v>2.8607300000000002</v>
      </c>
      <c r="N6602">
        <v>1.13927</v>
      </c>
      <c r="O6602" t="s">
        <v>1</v>
      </c>
      <c r="P6602">
        <v>4</v>
      </c>
      <c r="Q6602" t="s">
        <v>14354</v>
      </c>
      <c r="R6602" t="s">
        <v>0</v>
      </c>
      <c r="S6602" t="s">
        <v>14353</v>
      </c>
      <c r="T6602" t="s">
        <v>14352</v>
      </c>
    </row>
    <row r="6603" spans="1:20">
      <c r="A6603" t="s">
        <v>14351</v>
      </c>
      <c r="D6603">
        <f>L6603/J6603</f>
        <v>9.071199847603842E-4</v>
      </c>
      <c r="E6603">
        <v>9.2218400000000005E-4</v>
      </c>
      <c r="F6603">
        <v>3.5513500000000003E-2</v>
      </c>
      <c r="G6603">
        <v>2.59671E-2</v>
      </c>
      <c r="H6603">
        <v>1272</v>
      </c>
      <c r="I6603">
        <v>169.60499999999999</v>
      </c>
      <c r="J6603">
        <v>1102.3900000000001</v>
      </c>
      <c r="K6603">
        <v>7</v>
      </c>
      <c r="L6603">
        <v>1</v>
      </c>
      <c r="M6603">
        <v>5.9891500000000004</v>
      </c>
      <c r="N6603">
        <v>1.01085</v>
      </c>
      <c r="O6603" t="s">
        <v>6327</v>
      </c>
      <c r="P6603">
        <v>1</v>
      </c>
      <c r="Q6603" t="s">
        <v>6326</v>
      </c>
      <c r="R6603" t="s">
        <v>0</v>
      </c>
      <c r="S6603" t="s">
        <v>4433</v>
      </c>
      <c r="T6603" t="s">
        <v>4432</v>
      </c>
    </row>
    <row r="6604" spans="1:20">
      <c r="A6604" t="s">
        <v>14350</v>
      </c>
      <c r="D6604">
        <f>L6604/J6604</f>
        <v>9.070706154474126E-4</v>
      </c>
      <c r="E6604">
        <v>1.05463E-3</v>
      </c>
      <c r="F6604">
        <v>0.122729</v>
      </c>
      <c r="G6604">
        <v>8.5932000000000005E-3</v>
      </c>
      <c r="H6604">
        <v>1287</v>
      </c>
      <c r="I6604">
        <v>184.553</v>
      </c>
      <c r="J6604">
        <v>1102.45</v>
      </c>
      <c r="K6604">
        <v>22</v>
      </c>
      <c r="L6604">
        <v>1</v>
      </c>
      <c r="M6604">
        <v>20.925799999999999</v>
      </c>
      <c r="N6604">
        <v>1.0741799999999999</v>
      </c>
      <c r="O6604" t="s">
        <v>14349</v>
      </c>
      <c r="P6604">
        <v>1</v>
      </c>
      <c r="Q6604" t="s">
        <v>3442</v>
      </c>
      <c r="R6604" t="s">
        <v>0</v>
      </c>
      <c r="S6604" t="s">
        <v>3441</v>
      </c>
      <c r="T6604" t="s">
        <v>3440</v>
      </c>
    </row>
    <row r="6605" spans="1:20">
      <c r="A6605" t="s">
        <v>14348</v>
      </c>
      <c r="D6605">
        <f>L6605/J6605</f>
        <v>9.0653612546459986E-4</v>
      </c>
      <c r="E6605">
        <v>1.12364E-3</v>
      </c>
      <c r="F6605">
        <v>1.91074E-2</v>
      </c>
      <c r="G6605">
        <v>5.8806200000000003E-2</v>
      </c>
      <c r="H6605">
        <v>1413</v>
      </c>
      <c r="I6605">
        <v>309.89600000000002</v>
      </c>
      <c r="J6605">
        <v>1103.0999999999999</v>
      </c>
      <c r="K6605">
        <v>7</v>
      </c>
      <c r="L6605">
        <v>1</v>
      </c>
      <c r="M6605">
        <v>5.7883500000000003</v>
      </c>
      <c r="N6605">
        <v>1.2116499999999999</v>
      </c>
      <c r="O6605" t="s">
        <v>14347</v>
      </c>
      <c r="P6605">
        <v>3</v>
      </c>
      <c r="Q6605" t="s">
        <v>108</v>
      </c>
      <c r="R6605" t="s">
        <v>107</v>
      </c>
      <c r="S6605" t="s">
        <v>111</v>
      </c>
      <c r="T6605" t="s">
        <v>110</v>
      </c>
    </row>
    <row r="6606" spans="1:20">
      <c r="A6606" t="s">
        <v>14346</v>
      </c>
      <c r="D6606">
        <f>L6606/J6606</f>
        <v>9.0589556835887948E-4</v>
      </c>
      <c r="E6606">
        <v>9.1556999999999999E-4</v>
      </c>
      <c r="F6606">
        <v>0.13481299999999999</v>
      </c>
      <c r="G6606">
        <v>6.7913899999999996E-3</v>
      </c>
      <c r="H6606">
        <v>1308</v>
      </c>
      <c r="I6606">
        <v>204.12100000000001</v>
      </c>
      <c r="J6606">
        <v>1103.8800000000001</v>
      </c>
      <c r="K6606">
        <v>26</v>
      </c>
      <c r="L6606">
        <v>1</v>
      </c>
      <c r="M6606">
        <v>25.078900000000001</v>
      </c>
      <c r="N6606">
        <v>0.92108699999999999</v>
      </c>
      <c r="O6606" t="s">
        <v>14345</v>
      </c>
      <c r="P6606">
        <v>3</v>
      </c>
      <c r="Q6606" t="s">
        <v>2022</v>
      </c>
      <c r="R6606" t="s">
        <v>0</v>
      </c>
      <c r="S6606" t="s">
        <v>1593</v>
      </c>
      <c r="T6606" t="s">
        <v>328</v>
      </c>
    </row>
    <row r="6607" spans="1:20">
      <c r="A6607" t="s">
        <v>14344</v>
      </c>
      <c r="D6607">
        <f>L6607/J6607</f>
        <v>9.0567814915613442E-4</v>
      </c>
      <c r="E6607">
        <v>8.4698499999999997E-4</v>
      </c>
      <c r="F6607">
        <v>5.6948400000000003E-2</v>
      </c>
      <c r="G6607">
        <v>1.48728E-2</v>
      </c>
      <c r="H6607">
        <v>2568</v>
      </c>
      <c r="I6607">
        <v>359.70699999999999</v>
      </c>
      <c r="J6607">
        <v>2208.29</v>
      </c>
      <c r="K6607">
        <v>22</v>
      </c>
      <c r="L6607">
        <v>2</v>
      </c>
      <c r="M6607">
        <v>20.159300000000002</v>
      </c>
      <c r="N6607">
        <v>1.8406800000000001</v>
      </c>
      <c r="O6607" t="s">
        <v>14343</v>
      </c>
      <c r="P6607">
        <v>4</v>
      </c>
      <c r="Q6607" t="s">
        <v>14342</v>
      </c>
      <c r="R6607" t="s">
        <v>14341</v>
      </c>
      <c r="S6607" t="s">
        <v>14340</v>
      </c>
      <c r="T6607" t="s">
        <v>14339</v>
      </c>
    </row>
    <row r="6608" spans="1:20">
      <c r="A6608" t="s">
        <v>14338</v>
      </c>
      <c r="D6608">
        <f>L6608/J6608</f>
        <v>9.0567404791015705E-4</v>
      </c>
      <c r="E6608">
        <v>9.5263800000000001E-4</v>
      </c>
      <c r="F6608">
        <v>0.109947</v>
      </c>
      <c r="G6608">
        <v>8.6644900000000004E-3</v>
      </c>
      <c r="H6608">
        <v>1356</v>
      </c>
      <c r="I6608">
        <v>251.85400000000001</v>
      </c>
      <c r="J6608">
        <v>1104.1500000000001</v>
      </c>
      <c r="K6608">
        <v>28</v>
      </c>
      <c r="L6608">
        <v>1</v>
      </c>
      <c r="M6608">
        <v>26.975300000000001</v>
      </c>
      <c r="N6608">
        <v>1.02468</v>
      </c>
      <c r="O6608" t="s">
        <v>14337</v>
      </c>
      <c r="P6608">
        <v>1</v>
      </c>
      <c r="Q6608" t="s">
        <v>14336</v>
      </c>
      <c r="R6608" t="s">
        <v>0</v>
      </c>
      <c r="S6608" t="s">
        <v>14335</v>
      </c>
      <c r="T6608" t="s">
        <v>14334</v>
      </c>
    </row>
    <row r="6609" spans="1:20">
      <c r="A6609" t="s">
        <v>14333</v>
      </c>
      <c r="D6609">
        <f>L6609/J6609</f>
        <v>9.0537065874769134E-4</v>
      </c>
      <c r="E6609">
        <v>9.4373999999999999E-4</v>
      </c>
      <c r="F6609">
        <v>7.89744E-2</v>
      </c>
      <c r="G6609">
        <v>1.1950000000000001E-2</v>
      </c>
      <c r="H6609">
        <v>1374</v>
      </c>
      <c r="I6609">
        <v>269.483</v>
      </c>
      <c r="J6609">
        <v>1104.52</v>
      </c>
      <c r="K6609">
        <v>21</v>
      </c>
      <c r="L6609">
        <v>1</v>
      </c>
      <c r="M6609">
        <v>20.019500000000001</v>
      </c>
      <c r="N6609">
        <v>0.98052499999999998</v>
      </c>
      <c r="O6609" t="s">
        <v>39</v>
      </c>
      <c r="P6609">
        <v>6</v>
      </c>
      <c r="Q6609" t="s">
        <v>38</v>
      </c>
      <c r="R6609" t="s">
        <v>0</v>
      </c>
      <c r="S6609" t="s">
        <v>37</v>
      </c>
      <c r="T6609" t="s">
        <v>36</v>
      </c>
    </row>
    <row r="6610" spans="1:20">
      <c r="A6610" t="s">
        <v>14332</v>
      </c>
      <c r="D6610">
        <f>L6610/J6610</f>
        <v>9.0410191036733667E-4</v>
      </c>
      <c r="E6610">
        <v>1.02439E-3</v>
      </c>
      <c r="F6610">
        <v>0.11103200000000001</v>
      </c>
      <c r="G6610">
        <v>9.2260799999999994E-3</v>
      </c>
      <c r="H6610">
        <v>1470</v>
      </c>
      <c r="I6610">
        <v>363.92599999999999</v>
      </c>
      <c r="J6610">
        <v>1106.07</v>
      </c>
      <c r="K6610">
        <v>39</v>
      </c>
      <c r="L6610">
        <v>1</v>
      </c>
      <c r="M6610">
        <v>37.936199999999999</v>
      </c>
      <c r="N6610">
        <v>1.06376</v>
      </c>
      <c r="O6610" t="s">
        <v>14331</v>
      </c>
      <c r="P6610">
        <v>2</v>
      </c>
      <c r="Q6610" t="s">
        <v>293</v>
      </c>
      <c r="R6610" t="s">
        <v>0</v>
      </c>
      <c r="S6610" t="s">
        <v>11933</v>
      </c>
      <c r="T6610" t="s">
        <v>11932</v>
      </c>
    </row>
    <row r="6611" spans="1:20">
      <c r="A6611" t="s">
        <v>14330</v>
      </c>
      <c r="D6611">
        <f>L6611/J6611</f>
        <v>9.0396297367659824E-4</v>
      </c>
      <c r="E6611">
        <v>8.3316399999999995E-4</v>
      </c>
      <c r="F6611">
        <v>6.6480300000000006E-2</v>
      </c>
      <c r="G6611">
        <v>1.25325E-2</v>
      </c>
      <c r="H6611">
        <v>1326</v>
      </c>
      <c r="I6611">
        <v>219.76</v>
      </c>
      <c r="J6611">
        <v>1106.24</v>
      </c>
      <c r="K6611">
        <v>15</v>
      </c>
      <c r="L6611">
        <v>1</v>
      </c>
      <c r="M6611">
        <v>14.1099</v>
      </c>
      <c r="N6611">
        <v>0.89014300000000002</v>
      </c>
      <c r="O6611" t="s">
        <v>14329</v>
      </c>
      <c r="P6611">
        <v>4</v>
      </c>
      <c r="Q6611" t="s">
        <v>14328</v>
      </c>
      <c r="R6611" t="s">
        <v>14327</v>
      </c>
      <c r="S6611" t="s">
        <v>14326</v>
      </c>
      <c r="T6611" t="s">
        <v>14325</v>
      </c>
    </row>
    <row r="6612" spans="1:20">
      <c r="A6612" t="s">
        <v>14324</v>
      </c>
      <c r="D6612">
        <f>L6612/J6612</f>
        <v>9.0339949228948526E-4</v>
      </c>
      <c r="E6612">
        <v>9.7546600000000003E-4</v>
      </c>
      <c r="F6612">
        <v>8.2232600000000003E-2</v>
      </c>
      <c r="G6612">
        <v>1.1862299999999999E-2</v>
      </c>
      <c r="H6612">
        <v>1371</v>
      </c>
      <c r="I6612">
        <v>264.06799999999998</v>
      </c>
      <c r="J6612">
        <v>1106.93</v>
      </c>
      <c r="K6612">
        <v>22</v>
      </c>
      <c r="L6612">
        <v>1</v>
      </c>
      <c r="M6612">
        <v>20.957899999999999</v>
      </c>
      <c r="N6612">
        <v>1.04213</v>
      </c>
      <c r="O6612" t="s">
        <v>10833</v>
      </c>
      <c r="P6612">
        <v>3</v>
      </c>
      <c r="Q6612" t="s">
        <v>10832</v>
      </c>
      <c r="R6612" t="s">
        <v>0</v>
      </c>
      <c r="S6612" t="s">
        <v>14323</v>
      </c>
      <c r="T6612" t="s">
        <v>14322</v>
      </c>
    </row>
    <row r="6613" spans="1:20">
      <c r="A6613" t="s">
        <v>14321</v>
      </c>
      <c r="D6613">
        <f>L6613/J6613</f>
        <v>9.028122601904933E-4</v>
      </c>
      <c r="E6613">
        <v>1.02808E-3</v>
      </c>
      <c r="F6613">
        <v>5.9028700000000003E-2</v>
      </c>
      <c r="G6613">
        <v>1.74167E-2</v>
      </c>
      <c r="H6613">
        <v>1446</v>
      </c>
      <c r="I6613">
        <v>338.351</v>
      </c>
      <c r="J6613">
        <v>1107.6500000000001</v>
      </c>
      <c r="K6613">
        <v>20</v>
      </c>
      <c r="L6613">
        <v>1</v>
      </c>
      <c r="M6613">
        <v>18.921199999999999</v>
      </c>
      <c r="N6613">
        <v>1.0788199999999999</v>
      </c>
      <c r="O6613" t="s">
        <v>1467</v>
      </c>
      <c r="P6613">
        <v>4</v>
      </c>
      <c r="Q6613" t="s">
        <v>8247</v>
      </c>
      <c r="R6613" t="s">
        <v>0</v>
      </c>
      <c r="S6613" t="s">
        <v>647</v>
      </c>
      <c r="T6613" t="s">
        <v>646</v>
      </c>
    </row>
    <row r="6614" spans="1:20">
      <c r="A6614" t="s">
        <v>14320</v>
      </c>
      <c r="D6614">
        <f>L6614/J6614</f>
        <v>9.0280410956430663E-4</v>
      </c>
      <c r="E6614">
        <v>9.8273299999999996E-4</v>
      </c>
      <c r="F6614">
        <v>0.238869</v>
      </c>
      <c r="G6614">
        <v>4.1141099999999998E-3</v>
      </c>
      <c r="H6614">
        <v>1320</v>
      </c>
      <c r="I6614">
        <v>212.34200000000001</v>
      </c>
      <c r="J6614">
        <v>1107.6600000000001</v>
      </c>
      <c r="K6614">
        <v>44</v>
      </c>
      <c r="L6614">
        <v>1</v>
      </c>
      <c r="M6614">
        <v>43.075600000000001</v>
      </c>
      <c r="N6614">
        <v>0.92443799999999998</v>
      </c>
      <c r="O6614" t="s">
        <v>11171</v>
      </c>
      <c r="P6614">
        <v>0</v>
      </c>
      <c r="Q6614" t="s">
        <v>0</v>
      </c>
      <c r="S6614" t="s">
        <v>1807</v>
      </c>
      <c r="T6614" t="s">
        <v>1806</v>
      </c>
    </row>
    <row r="6615" spans="1:20">
      <c r="A6615" t="s">
        <v>14319</v>
      </c>
      <c r="D6615">
        <f>L6615/J6615</f>
        <v>9.0185150113182371E-4</v>
      </c>
      <c r="E6615">
        <v>8.6904400000000002E-4</v>
      </c>
      <c r="F6615">
        <v>0.14446300000000001</v>
      </c>
      <c r="G6615">
        <v>6.0156999999999997E-3</v>
      </c>
      <c r="H6615">
        <v>1404</v>
      </c>
      <c r="I6615">
        <v>295.16800000000001</v>
      </c>
      <c r="J6615">
        <v>1108.83</v>
      </c>
      <c r="K6615">
        <v>39</v>
      </c>
      <c r="L6615">
        <v>1</v>
      </c>
      <c r="M6615">
        <v>38.138100000000001</v>
      </c>
      <c r="N6615">
        <v>0.86187100000000005</v>
      </c>
      <c r="O6615" t="s">
        <v>11031</v>
      </c>
      <c r="P6615">
        <v>1</v>
      </c>
      <c r="Q6615" t="s">
        <v>180</v>
      </c>
      <c r="R6615" t="s">
        <v>0</v>
      </c>
      <c r="S6615" t="s">
        <v>6083</v>
      </c>
      <c r="T6615" t="s">
        <v>6082</v>
      </c>
    </row>
    <row r="6616" spans="1:20">
      <c r="A6616" t="s">
        <v>14318</v>
      </c>
      <c r="D6616">
        <f>L6616/J6616</f>
        <v>9.0072237934823724E-4</v>
      </c>
      <c r="E6616">
        <v>1.2067499999999999E-3</v>
      </c>
      <c r="F6616">
        <v>3.81185E-2</v>
      </c>
      <c r="G6616">
        <v>3.16578E-2</v>
      </c>
      <c r="H6616">
        <v>1482</v>
      </c>
      <c r="I6616">
        <v>371.77600000000001</v>
      </c>
      <c r="J6616">
        <v>1110.22</v>
      </c>
      <c r="K6616">
        <v>15</v>
      </c>
      <c r="L6616">
        <v>1</v>
      </c>
      <c r="M6616">
        <v>13.7044</v>
      </c>
      <c r="N6616">
        <v>1.2956000000000001</v>
      </c>
      <c r="O6616" t="s">
        <v>1</v>
      </c>
      <c r="P6616">
        <v>2</v>
      </c>
      <c r="Q6616" t="s">
        <v>14317</v>
      </c>
      <c r="R6616" t="s">
        <v>0</v>
      </c>
      <c r="S6616" t="s">
        <v>14316</v>
      </c>
      <c r="T6616" t="s">
        <v>14315</v>
      </c>
    </row>
    <row r="6617" spans="1:20">
      <c r="A6617" t="s">
        <v>14314</v>
      </c>
      <c r="D6617">
        <f>L6617/J6617</f>
        <v>9.0070344939397666E-4</v>
      </c>
      <c r="E6617">
        <v>9.0681799999999999E-4</v>
      </c>
      <c r="F6617">
        <v>4.95074E-2</v>
      </c>
      <c r="G6617">
        <v>1.8316800000000001E-2</v>
      </c>
      <c r="H6617">
        <v>3933</v>
      </c>
      <c r="I6617">
        <v>602.274</v>
      </c>
      <c r="J6617">
        <v>3330.73</v>
      </c>
      <c r="K6617">
        <v>32</v>
      </c>
      <c r="L6617">
        <v>3</v>
      </c>
      <c r="M6617">
        <v>29.056699999999999</v>
      </c>
      <c r="N6617">
        <v>2.9433400000000001</v>
      </c>
      <c r="O6617" t="s">
        <v>14313</v>
      </c>
      <c r="P6617">
        <v>0</v>
      </c>
      <c r="Q6617" t="s">
        <v>0</v>
      </c>
      <c r="S6617" t="s">
        <v>1418</v>
      </c>
      <c r="T6617" t="s">
        <v>1417</v>
      </c>
    </row>
    <row r="6618" spans="1:20">
      <c r="A6618" t="s">
        <v>14312</v>
      </c>
      <c r="D6618">
        <f>L6618/J6618</f>
        <v>9.0068992848521968E-4</v>
      </c>
      <c r="E6618">
        <v>9.989650000000001E-4</v>
      </c>
      <c r="F6618">
        <v>5.3379099999999999E-2</v>
      </c>
      <c r="G6618">
        <v>1.8714499999999998E-2</v>
      </c>
      <c r="H6618">
        <v>1302</v>
      </c>
      <c r="I6618">
        <v>191.739</v>
      </c>
      <c r="J6618">
        <v>1110.26</v>
      </c>
      <c r="K6618">
        <v>11</v>
      </c>
      <c r="L6618">
        <v>1</v>
      </c>
      <c r="M6618">
        <v>9.9245199999999993</v>
      </c>
      <c r="N6618">
        <v>1.07548</v>
      </c>
      <c r="O6618" t="s">
        <v>14311</v>
      </c>
      <c r="P6618">
        <v>2</v>
      </c>
      <c r="Q6618" t="s">
        <v>840</v>
      </c>
      <c r="R6618" t="s">
        <v>0</v>
      </c>
      <c r="S6618" t="s">
        <v>2082</v>
      </c>
      <c r="T6618" t="s">
        <v>838</v>
      </c>
    </row>
    <row r="6619" spans="1:20">
      <c r="A6619" t="s">
        <v>14310</v>
      </c>
      <c r="D6619">
        <f>L6619/J6619</f>
        <v>8.99830831803621E-4</v>
      </c>
      <c r="E6619">
        <v>8.9227999999999996E-4</v>
      </c>
      <c r="F6619">
        <v>3.33964E-2</v>
      </c>
      <c r="G6619">
        <v>2.67178E-2</v>
      </c>
      <c r="H6619">
        <v>1449</v>
      </c>
      <c r="I6619">
        <v>337.678</v>
      </c>
      <c r="J6619">
        <v>1111.32</v>
      </c>
      <c r="K6619">
        <v>12</v>
      </c>
      <c r="L6619">
        <v>1</v>
      </c>
      <c r="M6619">
        <v>11.030099999999999</v>
      </c>
      <c r="N6619">
        <v>0.96987999999999996</v>
      </c>
      <c r="O6619" t="s">
        <v>1</v>
      </c>
      <c r="P6619">
        <v>3</v>
      </c>
      <c r="Q6619" t="s">
        <v>2215</v>
      </c>
      <c r="R6619" t="s">
        <v>0</v>
      </c>
      <c r="S6619" t="s">
        <v>2255</v>
      </c>
      <c r="T6619" t="s">
        <v>2254</v>
      </c>
    </row>
    <row r="6620" spans="1:20">
      <c r="A6620" t="s">
        <v>14309</v>
      </c>
      <c r="D6620">
        <f>L6620/J6620</f>
        <v>8.9777083501665369E-4</v>
      </c>
      <c r="E6620">
        <v>9.2663100000000003E-4</v>
      </c>
      <c r="F6620">
        <v>0.10327699999999999</v>
      </c>
      <c r="G6620">
        <v>8.9723100000000007E-3</v>
      </c>
      <c r="H6620">
        <v>1371</v>
      </c>
      <c r="I6620">
        <v>257.13</v>
      </c>
      <c r="J6620">
        <v>1113.8699999999999</v>
      </c>
      <c r="K6620">
        <v>26</v>
      </c>
      <c r="L6620">
        <v>1</v>
      </c>
      <c r="M6620">
        <v>25.0273</v>
      </c>
      <c r="N6620">
        <v>0.97274700000000003</v>
      </c>
      <c r="O6620" t="s">
        <v>1</v>
      </c>
      <c r="P6620">
        <v>0</v>
      </c>
      <c r="Q6620" t="s">
        <v>0</v>
      </c>
    </row>
    <row r="6621" spans="1:20">
      <c r="A6621" t="s">
        <v>14308</v>
      </c>
      <c r="D6621">
        <f>L6621/J6621</f>
        <v>8.9632238923696066E-4</v>
      </c>
      <c r="E6621">
        <v>9.6654300000000005E-4</v>
      </c>
      <c r="F6621">
        <v>3.2208899999999999E-2</v>
      </c>
      <c r="G6621">
        <v>3.00086E-2</v>
      </c>
      <c r="H6621">
        <v>1467</v>
      </c>
      <c r="I6621">
        <v>351.33199999999999</v>
      </c>
      <c r="J6621">
        <v>1115.67</v>
      </c>
      <c r="K6621">
        <v>12</v>
      </c>
      <c r="L6621">
        <v>1</v>
      </c>
      <c r="M6621">
        <v>10.956</v>
      </c>
      <c r="N6621">
        <v>1.04403</v>
      </c>
      <c r="O6621" t="s">
        <v>2376</v>
      </c>
      <c r="P6621">
        <v>2</v>
      </c>
      <c r="Q6621" t="s">
        <v>293</v>
      </c>
      <c r="R6621" t="s">
        <v>0</v>
      </c>
      <c r="S6621" t="s">
        <v>2111</v>
      </c>
      <c r="T6621" t="s">
        <v>2110</v>
      </c>
    </row>
    <row r="6622" spans="1:20">
      <c r="A6622" t="s">
        <v>14307</v>
      </c>
      <c r="D6622">
        <f>L6622/J6622</f>
        <v>8.9612158577675809E-4</v>
      </c>
      <c r="E6622">
        <v>9.6026599999999998E-4</v>
      </c>
      <c r="F6622">
        <v>0.10026400000000001</v>
      </c>
      <c r="G6622">
        <v>9.5773999999999998E-3</v>
      </c>
      <c r="H6622">
        <v>1383</v>
      </c>
      <c r="I6622">
        <v>267.07799999999997</v>
      </c>
      <c r="J6622">
        <v>1115.92</v>
      </c>
      <c r="K6622">
        <v>27</v>
      </c>
      <c r="L6622">
        <v>1</v>
      </c>
      <c r="M6622">
        <v>25.961099999999998</v>
      </c>
      <c r="N6622">
        <v>1.03888</v>
      </c>
      <c r="O6622" t="s">
        <v>14306</v>
      </c>
      <c r="P6622">
        <v>1</v>
      </c>
      <c r="Q6622" t="s">
        <v>391</v>
      </c>
      <c r="R6622" t="s">
        <v>0</v>
      </c>
      <c r="S6622" t="s">
        <v>14305</v>
      </c>
      <c r="T6622" t="s">
        <v>14304</v>
      </c>
    </row>
    <row r="6623" spans="1:20">
      <c r="A6623" t="s">
        <v>14303</v>
      </c>
      <c r="D6623">
        <f>L6623/J6623</f>
        <v>8.9593692604040664E-4</v>
      </c>
      <c r="E6623">
        <v>9.2929000000000004E-4</v>
      </c>
      <c r="F6623">
        <v>6.10606E-3</v>
      </c>
      <c r="G6623">
        <v>0.15219099999999999</v>
      </c>
      <c r="H6623">
        <v>1440</v>
      </c>
      <c r="I6623">
        <v>323.84800000000001</v>
      </c>
      <c r="J6623">
        <v>1116.1500000000001</v>
      </c>
      <c r="K6623">
        <v>3</v>
      </c>
      <c r="L6623">
        <v>1</v>
      </c>
      <c r="M6623">
        <v>1.9678199999999999</v>
      </c>
      <c r="N6623">
        <v>1.0321800000000001</v>
      </c>
      <c r="O6623" t="s">
        <v>1</v>
      </c>
      <c r="P6623">
        <v>0</v>
      </c>
      <c r="Q6623" t="s">
        <v>0</v>
      </c>
    </row>
    <row r="6624" spans="1:20">
      <c r="A6624" t="s">
        <v>14302</v>
      </c>
      <c r="D6624">
        <f>L6624/J6624</f>
        <v>8.9524713297105664E-4</v>
      </c>
      <c r="E6624">
        <v>9.31195E-4</v>
      </c>
      <c r="F6624">
        <v>0.13061500000000001</v>
      </c>
      <c r="G6624">
        <v>7.1292999999999999E-3</v>
      </c>
      <c r="H6624">
        <v>1371</v>
      </c>
      <c r="I6624">
        <v>253.989</v>
      </c>
      <c r="J6624">
        <v>1117.01</v>
      </c>
      <c r="K6624">
        <v>32</v>
      </c>
      <c r="L6624">
        <v>1</v>
      </c>
      <c r="M6624">
        <v>31.027200000000001</v>
      </c>
      <c r="N6624">
        <v>0.97281700000000004</v>
      </c>
      <c r="O6624" t="s">
        <v>14301</v>
      </c>
      <c r="P6624">
        <v>1</v>
      </c>
      <c r="Q6624" t="s">
        <v>180</v>
      </c>
      <c r="R6624" t="s">
        <v>0</v>
      </c>
      <c r="S6624" t="s">
        <v>7371</v>
      </c>
      <c r="T6624" t="s">
        <v>7370</v>
      </c>
    </row>
    <row r="6625" spans="1:20">
      <c r="A6625" t="s">
        <v>14300</v>
      </c>
      <c r="D6625">
        <f>L6625/J6625</f>
        <v>8.951429543298064E-4</v>
      </c>
      <c r="E6625">
        <v>8.4596499999999995E-4</v>
      </c>
      <c r="F6625">
        <v>0.13991899999999999</v>
      </c>
      <c r="G6625">
        <v>6.0461100000000004E-3</v>
      </c>
      <c r="H6625">
        <v>1329</v>
      </c>
      <c r="I6625">
        <v>211.86099999999999</v>
      </c>
      <c r="J6625">
        <v>1117.1400000000001</v>
      </c>
      <c r="K6625">
        <v>28</v>
      </c>
      <c r="L6625">
        <v>1</v>
      </c>
      <c r="M6625">
        <v>27.134899999999998</v>
      </c>
      <c r="N6625">
        <v>0.865089</v>
      </c>
      <c r="O6625" t="s">
        <v>1</v>
      </c>
      <c r="P6625">
        <v>2</v>
      </c>
      <c r="Q6625" t="s">
        <v>581</v>
      </c>
      <c r="R6625" t="s">
        <v>0</v>
      </c>
      <c r="S6625" t="s">
        <v>3267</v>
      </c>
      <c r="T6625" t="s">
        <v>3266</v>
      </c>
    </row>
    <row r="6626" spans="1:20">
      <c r="A6626" t="s">
        <v>14299</v>
      </c>
      <c r="D6626">
        <f>L6626/J6626</f>
        <v>8.9490263459335621E-4</v>
      </c>
      <c r="E6626">
        <v>9.4932800000000004E-4</v>
      </c>
      <c r="F6626">
        <v>0.120285</v>
      </c>
      <c r="G6626">
        <v>7.8922899999999997E-3</v>
      </c>
      <c r="H6626">
        <v>1335</v>
      </c>
      <c r="I6626">
        <v>217.56399999999999</v>
      </c>
      <c r="J6626">
        <v>1117.44</v>
      </c>
      <c r="K6626">
        <v>25</v>
      </c>
      <c r="L6626">
        <v>1</v>
      </c>
      <c r="M6626">
        <v>24.0261</v>
      </c>
      <c r="N6626">
        <v>0.97391799999999995</v>
      </c>
      <c r="O6626" t="s">
        <v>14298</v>
      </c>
      <c r="P6626">
        <v>0</v>
      </c>
      <c r="Q6626" t="s">
        <v>0</v>
      </c>
      <c r="S6626" t="s">
        <v>3313</v>
      </c>
      <c r="T6626" t="s">
        <v>3312</v>
      </c>
    </row>
    <row r="6627" spans="1:20">
      <c r="A6627" t="s">
        <v>14297</v>
      </c>
      <c r="D6627">
        <f>L6627/J6627</f>
        <v>8.9305648582272833E-4</v>
      </c>
      <c r="E6627">
        <v>1.1813800000000001E-3</v>
      </c>
      <c r="F6627">
        <v>1.46447E-2</v>
      </c>
      <c r="G6627">
        <v>8.0669699999999997E-2</v>
      </c>
      <c r="H6627">
        <v>1443</v>
      </c>
      <c r="I6627">
        <v>323.25299999999999</v>
      </c>
      <c r="J6627">
        <v>1119.75</v>
      </c>
      <c r="K6627">
        <v>6</v>
      </c>
      <c r="L6627">
        <v>1</v>
      </c>
      <c r="M6627">
        <v>4.6895600000000002</v>
      </c>
      <c r="N6627">
        <v>1.31044</v>
      </c>
      <c r="O6627" t="s">
        <v>2566</v>
      </c>
      <c r="P6627">
        <v>2</v>
      </c>
      <c r="Q6627" t="s">
        <v>5504</v>
      </c>
      <c r="R6627" t="s">
        <v>4825</v>
      </c>
      <c r="S6627" t="s">
        <v>5503</v>
      </c>
      <c r="T6627" t="s">
        <v>5502</v>
      </c>
    </row>
    <row r="6628" spans="1:20">
      <c r="A6628" t="s">
        <v>14296</v>
      </c>
      <c r="D6628">
        <f>L6628/J6628</f>
        <v>8.9288105931408879E-4</v>
      </c>
      <c r="E6628">
        <v>9.5869800000000002E-4</v>
      </c>
      <c r="F6628">
        <v>6.8607500000000002E-2</v>
      </c>
      <c r="G6628">
        <v>1.39737E-2</v>
      </c>
      <c r="H6628">
        <v>1527</v>
      </c>
      <c r="I6628">
        <v>407.03199999999998</v>
      </c>
      <c r="J6628">
        <v>1119.97</v>
      </c>
      <c r="K6628">
        <v>28</v>
      </c>
      <c r="L6628">
        <v>1</v>
      </c>
      <c r="M6628">
        <v>26.9633</v>
      </c>
      <c r="N6628">
        <v>1.0367200000000001</v>
      </c>
      <c r="O6628" t="s">
        <v>8436</v>
      </c>
      <c r="P6628">
        <v>3</v>
      </c>
      <c r="Q6628" t="s">
        <v>8435</v>
      </c>
      <c r="R6628" t="s">
        <v>0</v>
      </c>
      <c r="S6628" t="s">
        <v>8434</v>
      </c>
      <c r="T6628" t="s">
        <v>8433</v>
      </c>
    </row>
    <row r="6629" spans="1:20">
      <c r="A6629" t="s">
        <v>14295</v>
      </c>
      <c r="D6629">
        <f>L6629/J6629</f>
        <v>8.9286511486709702E-4</v>
      </c>
      <c r="E6629">
        <v>1.01662E-3</v>
      </c>
      <c r="F6629">
        <v>4.6525299999999999E-2</v>
      </c>
      <c r="G6629">
        <v>2.1850899999999999E-2</v>
      </c>
      <c r="H6629">
        <v>1494</v>
      </c>
      <c r="I6629">
        <v>374.012</v>
      </c>
      <c r="J6629">
        <v>1119.99</v>
      </c>
      <c r="K6629">
        <v>18</v>
      </c>
      <c r="L6629">
        <v>1</v>
      </c>
      <c r="M6629">
        <v>16.894500000000001</v>
      </c>
      <c r="N6629">
        <v>1.1054600000000001</v>
      </c>
      <c r="O6629" t="s">
        <v>10212</v>
      </c>
      <c r="P6629">
        <v>3</v>
      </c>
      <c r="Q6629" t="s">
        <v>10211</v>
      </c>
      <c r="R6629" t="s">
        <v>0</v>
      </c>
      <c r="S6629" t="s">
        <v>14294</v>
      </c>
      <c r="T6629" t="s">
        <v>14293</v>
      </c>
    </row>
    <row r="6630" spans="1:20">
      <c r="A6630" t="s">
        <v>14292</v>
      </c>
      <c r="D6630">
        <f>L6630/J6630</f>
        <v>8.9225168635568718E-4</v>
      </c>
      <c r="E6630">
        <v>1.05177E-3</v>
      </c>
      <c r="F6630">
        <v>7.7298400000000003E-2</v>
      </c>
      <c r="G6630">
        <v>1.36066E-2</v>
      </c>
      <c r="H6630">
        <v>1416</v>
      </c>
      <c r="I6630">
        <v>295.23500000000001</v>
      </c>
      <c r="J6630">
        <v>1120.76</v>
      </c>
      <c r="K6630">
        <v>24</v>
      </c>
      <c r="L6630">
        <v>1</v>
      </c>
      <c r="M6630">
        <v>22.821200000000001</v>
      </c>
      <c r="N6630">
        <v>1.1787799999999999</v>
      </c>
      <c r="O6630" t="s">
        <v>1</v>
      </c>
      <c r="P6630">
        <v>0</v>
      </c>
      <c r="Q6630" t="s">
        <v>0</v>
      </c>
      <c r="S6630" t="s">
        <v>12837</v>
      </c>
      <c r="T6630" t="s">
        <v>12836</v>
      </c>
    </row>
    <row r="6631" spans="1:20">
      <c r="A6631" t="s">
        <v>14291</v>
      </c>
      <c r="D6631">
        <f>L6631/J6631</f>
        <v>8.9180608568472871E-4</v>
      </c>
      <c r="E6631">
        <v>9.6332700000000004E-4</v>
      </c>
      <c r="F6631">
        <v>2.2663599999999999E-2</v>
      </c>
      <c r="G6631">
        <v>4.2505500000000002E-2</v>
      </c>
      <c r="H6631">
        <v>1341</v>
      </c>
      <c r="I6631">
        <v>219.68199999999999</v>
      </c>
      <c r="J6631">
        <v>1121.32</v>
      </c>
      <c r="K6631">
        <v>6</v>
      </c>
      <c r="L6631">
        <v>1</v>
      </c>
      <c r="M6631">
        <v>4.93032</v>
      </c>
      <c r="N6631">
        <v>1.06968</v>
      </c>
      <c r="O6631" t="s">
        <v>1</v>
      </c>
      <c r="P6631">
        <v>0</v>
      </c>
      <c r="Q6631" t="s">
        <v>0</v>
      </c>
      <c r="S6631" t="s">
        <v>14290</v>
      </c>
      <c r="T6631" t="s">
        <v>14289</v>
      </c>
    </row>
    <row r="6632" spans="1:20">
      <c r="A6632" t="s">
        <v>14288</v>
      </c>
      <c r="D6632">
        <f>L6632/J6632</f>
        <v>8.8992515729427154E-4</v>
      </c>
      <c r="E6632">
        <v>8.8912099999999999E-4</v>
      </c>
      <c r="F6632">
        <v>9.2456800000000006E-2</v>
      </c>
      <c r="G6632">
        <v>9.6165999999999995E-3</v>
      </c>
      <c r="H6632">
        <v>1326</v>
      </c>
      <c r="I6632">
        <v>202.30600000000001</v>
      </c>
      <c r="J6632">
        <v>1123.69</v>
      </c>
      <c r="K6632">
        <v>19</v>
      </c>
      <c r="L6632">
        <v>1</v>
      </c>
      <c r="M6632">
        <v>18.0366</v>
      </c>
      <c r="N6632">
        <v>0.96342000000000005</v>
      </c>
      <c r="O6632" t="s">
        <v>14287</v>
      </c>
      <c r="P6632">
        <v>0</v>
      </c>
      <c r="Q6632" t="s">
        <v>0</v>
      </c>
      <c r="S6632" t="s">
        <v>269</v>
      </c>
      <c r="T6632" t="s">
        <v>268</v>
      </c>
    </row>
    <row r="6633" spans="1:20">
      <c r="A6633" t="s">
        <v>14286</v>
      </c>
      <c r="D6633">
        <f>L6633/J6633</f>
        <v>8.896480552293513E-4</v>
      </c>
      <c r="E6633">
        <v>8.9173099999999999E-4</v>
      </c>
      <c r="F6633">
        <v>9.7024899999999997E-2</v>
      </c>
      <c r="G6633">
        <v>9.1907399999999993E-3</v>
      </c>
      <c r="H6633">
        <v>1434</v>
      </c>
      <c r="I6633">
        <v>309.95499999999998</v>
      </c>
      <c r="J6633">
        <v>1124.04</v>
      </c>
      <c r="K6633">
        <v>27</v>
      </c>
      <c r="L6633">
        <v>1</v>
      </c>
      <c r="M6633">
        <v>26.129100000000001</v>
      </c>
      <c r="N6633">
        <v>0.87088200000000004</v>
      </c>
      <c r="O6633" t="s">
        <v>319</v>
      </c>
      <c r="P6633">
        <v>0</v>
      </c>
      <c r="Q6633" t="s">
        <v>0</v>
      </c>
    </row>
    <row r="6634" spans="1:20">
      <c r="A6634" t="s">
        <v>14285</v>
      </c>
      <c r="D6634">
        <f>L6634/J6634</f>
        <v>8.8896790825851175E-4</v>
      </c>
      <c r="E6634">
        <v>1.6854800000000001E-3</v>
      </c>
      <c r="F6634">
        <v>4.4457799999999999E-2</v>
      </c>
      <c r="G6634">
        <v>3.7912000000000001E-2</v>
      </c>
      <c r="H6634">
        <v>1293</v>
      </c>
      <c r="I6634">
        <v>168.096</v>
      </c>
      <c r="J6634">
        <v>1124.9000000000001</v>
      </c>
      <c r="K6634">
        <v>9</v>
      </c>
      <c r="L6634">
        <v>1</v>
      </c>
      <c r="M6634">
        <v>7.1787000000000001</v>
      </c>
      <c r="N6634">
        <v>1.8212999999999999</v>
      </c>
      <c r="O6634" t="s">
        <v>14284</v>
      </c>
      <c r="P6634">
        <v>3</v>
      </c>
      <c r="Q6634" t="s">
        <v>14283</v>
      </c>
      <c r="R6634" t="s">
        <v>0</v>
      </c>
      <c r="S6634" t="s">
        <v>2809</v>
      </c>
      <c r="T6634" t="s">
        <v>2808</v>
      </c>
    </row>
    <row r="6635" spans="1:20">
      <c r="A6635" t="s">
        <v>14282</v>
      </c>
      <c r="D6635">
        <f>L6635/J6635</f>
        <v>8.8861243168791935E-4</v>
      </c>
      <c r="E6635">
        <v>1.22046E-3</v>
      </c>
      <c r="F6635">
        <v>3.94014E-3</v>
      </c>
      <c r="G6635">
        <v>0.30975000000000003</v>
      </c>
      <c r="H6635">
        <v>1551</v>
      </c>
      <c r="I6635">
        <v>425.654</v>
      </c>
      <c r="J6635">
        <v>1125.3499999999999</v>
      </c>
      <c r="K6635">
        <v>3</v>
      </c>
      <c r="L6635">
        <v>1</v>
      </c>
      <c r="M6635">
        <v>1.64933</v>
      </c>
      <c r="N6635">
        <v>1.35067</v>
      </c>
      <c r="O6635" t="s">
        <v>3396</v>
      </c>
      <c r="P6635">
        <v>3</v>
      </c>
      <c r="Q6635" t="s">
        <v>3395</v>
      </c>
      <c r="R6635" t="s">
        <v>0</v>
      </c>
      <c r="S6635" t="s">
        <v>14281</v>
      </c>
      <c r="T6635" t="s">
        <v>14280</v>
      </c>
    </row>
    <row r="6636" spans="1:20">
      <c r="A6636" t="s">
        <v>14279</v>
      </c>
      <c r="D6636">
        <f>L6636/J6636</f>
        <v>8.881152418337803E-4</v>
      </c>
      <c r="E6636">
        <v>9.6912300000000001E-4</v>
      </c>
      <c r="F6636">
        <v>6.2200400000000003E-2</v>
      </c>
      <c r="G6636">
        <v>1.55806E-2</v>
      </c>
      <c r="H6636">
        <v>1500</v>
      </c>
      <c r="I6636">
        <v>374.01900000000001</v>
      </c>
      <c r="J6636">
        <v>1125.98</v>
      </c>
      <c r="K6636">
        <v>23</v>
      </c>
      <c r="L6636">
        <v>1</v>
      </c>
      <c r="M6636">
        <v>21.9695</v>
      </c>
      <c r="N6636">
        <v>1.0304899999999999</v>
      </c>
      <c r="O6636" t="s">
        <v>14278</v>
      </c>
      <c r="P6636">
        <v>0</v>
      </c>
      <c r="Q6636" t="s">
        <v>0</v>
      </c>
      <c r="S6636" t="s">
        <v>14277</v>
      </c>
      <c r="T6636" t="s">
        <v>14276</v>
      </c>
    </row>
    <row r="6637" spans="1:20">
      <c r="A6637" t="s">
        <v>14275</v>
      </c>
      <c r="D6637">
        <f>L6637/J6637</f>
        <v>8.8776044672105676E-4</v>
      </c>
      <c r="E6637">
        <v>9.0278299999999999E-4</v>
      </c>
      <c r="F6637">
        <v>5.7997899999999998E-2</v>
      </c>
      <c r="G6637">
        <v>1.5565799999999999E-2</v>
      </c>
      <c r="H6637">
        <v>1422</v>
      </c>
      <c r="I6637">
        <v>295.56599999999997</v>
      </c>
      <c r="J6637">
        <v>1126.43</v>
      </c>
      <c r="K6637">
        <v>17</v>
      </c>
      <c r="L6637">
        <v>1</v>
      </c>
      <c r="M6637">
        <v>16.047999999999998</v>
      </c>
      <c r="N6637">
        <v>0.952013</v>
      </c>
      <c r="O6637" t="s">
        <v>185</v>
      </c>
      <c r="P6637">
        <v>5</v>
      </c>
      <c r="Q6637" t="s">
        <v>14274</v>
      </c>
      <c r="R6637" t="s">
        <v>156</v>
      </c>
      <c r="S6637" t="s">
        <v>14273</v>
      </c>
      <c r="T6637" t="s">
        <v>14272</v>
      </c>
    </row>
    <row r="6638" spans="1:20">
      <c r="A6638" t="s">
        <v>14271</v>
      </c>
      <c r="D6638">
        <f>L6638/J6638</f>
        <v>8.8705957492105178E-4</v>
      </c>
      <c r="E6638">
        <v>9.6952599999999996E-4</v>
      </c>
      <c r="F6638">
        <v>4.4272600000000002E-2</v>
      </c>
      <c r="G6638">
        <v>2.1898999999999998E-2</v>
      </c>
      <c r="H6638">
        <v>2748</v>
      </c>
      <c r="I6638">
        <v>493.36</v>
      </c>
      <c r="J6638">
        <v>2254.64</v>
      </c>
      <c r="K6638">
        <v>24</v>
      </c>
      <c r="L6638">
        <v>2</v>
      </c>
      <c r="M6638">
        <v>21.816600000000001</v>
      </c>
      <c r="N6638">
        <v>2.18336</v>
      </c>
      <c r="O6638" t="s">
        <v>781</v>
      </c>
      <c r="P6638">
        <v>1</v>
      </c>
      <c r="Q6638" t="s">
        <v>664</v>
      </c>
      <c r="R6638" t="s">
        <v>0</v>
      </c>
      <c r="S6638" t="s">
        <v>7835</v>
      </c>
      <c r="T6638" t="s">
        <v>7834</v>
      </c>
    </row>
    <row r="6639" spans="1:20">
      <c r="A6639" t="s">
        <v>14270</v>
      </c>
      <c r="D6639">
        <f>L6639/J6639</f>
        <v>8.8544940984796846E-4</v>
      </c>
      <c r="E6639">
        <v>8.7584200000000005E-4</v>
      </c>
      <c r="F6639">
        <v>8.2815399999999997E-2</v>
      </c>
      <c r="G6639">
        <v>1.05758E-2</v>
      </c>
      <c r="H6639">
        <v>1404</v>
      </c>
      <c r="I6639">
        <v>274.63200000000001</v>
      </c>
      <c r="J6639">
        <v>1129.3699999999999</v>
      </c>
      <c r="K6639">
        <v>22</v>
      </c>
      <c r="L6639">
        <v>1</v>
      </c>
      <c r="M6639">
        <v>21.083100000000002</v>
      </c>
      <c r="N6639">
        <v>0.91692200000000001</v>
      </c>
      <c r="O6639" t="s">
        <v>14269</v>
      </c>
      <c r="P6639">
        <v>3</v>
      </c>
      <c r="Q6639" t="s">
        <v>108</v>
      </c>
      <c r="R6639" t="s">
        <v>107</v>
      </c>
      <c r="S6639" t="s">
        <v>111</v>
      </c>
      <c r="T6639" t="s">
        <v>110</v>
      </c>
    </row>
    <row r="6640" spans="1:20">
      <c r="A6640" t="s">
        <v>14268</v>
      </c>
      <c r="D6640">
        <f>L6640/J6640</f>
        <v>8.8456435205661217E-4</v>
      </c>
      <c r="E6640">
        <v>9.1053200000000003E-4</v>
      </c>
      <c r="F6640">
        <v>4.3213599999999998E-2</v>
      </c>
      <c r="G6640">
        <v>2.1070499999999999E-2</v>
      </c>
      <c r="H6640">
        <v>1392</v>
      </c>
      <c r="I6640">
        <v>261.50299999999999</v>
      </c>
      <c r="J6640">
        <v>1130.5</v>
      </c>
      <c r="K6640">
        <v>12</v>
      </c>
      <c r="L6640">
        <v>1</v>
      </c>
      <c r="M6640">
        <v>10.998200000000001</v>
      </c>
      <c r="N6640">
        <v>1.0018199999999999</v>
      </c>
      <c r="O6640" t="s">
        <v>7832</v>
      </c>
      <c r="P6640">
        <v>3</v>
      </c>
      <c r="Q6640" t="s">
        <v>4557</v>
      </c>
      <c r="R6640" t="s">
        <v>0</v>
      </c>
      <c r="S6640" t="s">
        <v>4556</v>
      </c>
      <c r="T6640" t="s">
        <v>4555</v>
      </c>
    </row>
    <row r="6641" spans="1:20">
      <c r="A6641" t="s">
        <v>14267</v>
      </c>
      <c r="D6641">
        <f>L6641/J6641</f>
        <v>8.8164762307800819E-4</v>
      </c>
      <c r="E6641">
        <v>9.92782E-4</v>
      </c>
      <c r="F6641">
        <v>9.1617699999999996E-2</v>
      </c>
      <c r="G6641">
        <v>1.08361E-2</v>
      </c>
      <c r="H6641">
        <v>1290</v>
      </c>
      <c r="I6641">
        <v>155.756</v>
      </c>
      <c r="J6641">
        <v>1134.24</v>
      </c>
      <c r="K6641">
        <v>15</v>
      </c>
      <c r="L6641">
        <v>1</v>
      </c>
      <c r="M6641">
        <v>13.902900000000001</v>
      </c>
      <c r="N6641">
        <v>1.0970899999999999</v>
      </c>
      <c r="O6641" t="s">
        <v>14266</v>
      </c>
      <c r="P6641">
        <v>3</v>
      </c>
      <c r="Q6641" t="s">
        <v>14265</v>
      </c>
      <c r="R6641" t="s">
        <v>0</v>
      </c>
      <c r="S6641" t="s">
        <v>4946</v>
      </c>
      <c r="T6641" t="s">
        <v>4945</v>
      </c>
    </row>
    <row r="6642" spans="1:20">
      <c r="A6642" t="s">
        <v>14264</v>
      </c>
      <c r="D6642">
        <f>L6642/J6642</f>
        <v>8.812047831795631E-4</v>
      </c>
      <c r="E6642">
        <v>1.00573E-3</v>
      </c>
      <c r="F6642">
        <v>0.119815</v>
      </c>
      <c r="G6642">
        <v>8.39407E-3</v>
      </c>
      <c r="H6642">
        <v>1287</v>
      </c>
      <c r="I6642">
        <v>152.185</v>
      </c>
      <c r="J6642">
        <v>1134.81</v>
      </c>
      <c r="K6642">
        <v>18</v>
      </c>
      <c r="L6642">
        <v>1</v>
      </c>
      <c r="M6642">
        <v>16.939699999999998</v>
      </c>
      <c r="N6642">
        <v>1.0603</v>
      </c>
      <c r="O6642" t="s">
        <v>14263</v>
      </c>
      <c r="P6642">
        <v>1</v>
      </c>
      <c r="Q6642" t="s">
        <v>14262</v>
      </c>
      <c r="R6642" t="s">
        <v>0</v>
      </c>
      <c r="S6642" t="s">
        <v>4395</v>
      </c>
      <c r="T6642" t="s">
        <v>4394</v>
      </c>
    </row>
    <row r="6643" spans="1:20">
      <c r="A6643" t="s">
        <v>14261</v>
      </c>
      <c r="D6643">
        <f>L6643/J6643</f>
        <v>8.8113490175345836E-4</v>
      </c>
      <c r="E6643">
        <v>9.5063799999999996E-4</v>
      </c>
      <c r="F6643">
        <v>0.11522300000000001</v>
      </c>
      <c r="G6643">
        <v>8.2503899999999998E-3</v>
      </c>
      <c r="H6643">
        <v>1425</v>
      </c>
      <c r="I6643">
        <v>290.09699999999998</v>
      </c>
      <c r="J6643">
        <v>1134.9000000000001</v>
      </c>
      <c r="K6643">
        <v>33</v>
      </c>
      <c r="L6643">
        <v>1</v>
      </c>
      <c r="M6643">
        <v>31.9682</v>
      </c>
      <c r="N6643">
        <v>1.03183</v>
      </c>
      <c r="O6643" t="s">
        <v>14260</v>
      </c>
      <c r="P6643">
        <v>10</v>
      </c>
      <c r="Q6643" t="s">
        <v>14259</v>
      </c>
      <c r="R6643" t="s">
        <v>0</v>
      </c>
      <c r="S6643" t="s">
        <v>75</v>
      </c>
      <c r="T6643" t="s">
        <v>74</v>
      </c>
    </row>
    <row r="6644" spans="1:20">
      <c r="A6644" t="s">
        <v>14258</v>
      </c>
      <c r="D6644">
        <f>L6644/J6644</f>
        <v>8.8033593619325128E-4</v>
      </c>
      <c r="E6644">
        <v>9.3401699999999999E-4</v>
      </c>
      <c r="F6644">
        <v>6.2521699999999999E-2</v>
      </c>
      <c r="G6644">
        <v>1.49391E-2</v>
      </c>
      <c r="H6644">
        <v>1377</v>
      </c>
      <c r="I6644">
        <v>241.071</v>
      </c>
      <c r="J6644">
        <v>1135.93</v>
      </c>
      <c r="K6644">
        <v>16</v>
      </c>
      <c r="L6644">
        <v>1</v>
      </c>
      <c r="M6644">
        <v>14.947800000000001</v>
      </c>
      <c r="N6644">
        <v>1.0522199999999999</v>
      </c>
      <c r="O6644" t="s">
        <v>14257</v>
      </c>
      <c r="P6644">
        <v>3</v>
      </c>
      <c r="Q6644" t="s">
        <v>13913</v>
      </c>
      <c r="R6644" t="s">
        <v>0</v>
      </c>
      <c r="S6644" t="s">
        <v>14256</v>
      </c>
      <c r="T6644" t="s">
        <v>662</v>
      </c>
    </row>
    <row r="6645" spans="1:20">
      <c r="A6645" t="s">
        <v>14255</v>
      </c>
      <c r="D6645">
        <f>L6645/J6645</f>
        <v>8.7915952349553828E-4</v>
      </c>
      <c r="E6645">
        <v>9.6220699999999997E-4</v>
      </c>
      <c r="F6645">
        <v>0.169431</v>
      </c>
      <c r="G6645">
        <v>5.6790499999999997E-3</v>
      </c>
      <c r="H6645">
        <v>1320</v>
      </c>
      <c r="I6645">
        <v>182.55099999999999</v>
      </c>
      <c r="J6645">
        <v>1137.45</v>
      </c>
      <c r="K6645">
        <v>30</v>
      </c>
      <c r="L6645">
        <v>1</v>
      </c>
      <c r="M6645">
        <v>28.974699999999999</v>
      </c>
      <c r="N6645">
        <v>1.02528</v>
      </c>
      <c r="O6645" t="s">
        <v>14254</v>
      </c>
      <c r="P6645">
        <v>3</v>
      </c>
      <c r="Q6645" t="s">
        <v>11572</v>
      </c>
      <c r="R6645" t="s">
        <v>0</v>
      </c>
      <c r="S6645" t="s">
        <v>11571</v>
      </c>
      <c r="T6645" t="s">
        <v>11570</v>
      </c>
    </row>
    <row r="6646" spans="1:20">
      <c r="A6646" t="s">
        <v>14253</v>
      </c>
      <c r="D6646">
        <f>L6646/J6646</f>
        <v>8.7876551021125518E-4</v>
      </c>
      <c r="E6646">
        <v>6.6908600000000005E-4</v>
      </c>
      <c r="F6646">
        <v>0.115539</v>
      </c>
      <c r="G6646">
        <v>5.7910100000000001E-3</v>
      </c>
      <c r="H6646">
        <v>1296</v>
      </c>
      <c r="I6646">
        <v>158.041</v>
      </c>
      <c r="J6646">
        <v>1137.96</v>
      </c>
      <c r="K6646">
        <v>19</v>
      </c>
      <c r="L6646">
        <v>1</v>
      </c>
      <c r="M6646">
        <v>18.2395</v>
      </c>
      <c r="N6646">
        <v>0.760544</v>
      </c>
      <c r="O6646" t="s">
        <v>14252</v>
      </c>
      <c r="P6646">
        <v>0</v>
      </c>
      <c r="Q6646" t="s">
        <v>0</v>
      </c>
    </row>
    <row r="6647" spans="1:20">
      <c r="A6647" t="s">
        <v>14251</v>
      </c>
      <c r="D6647">
        <f>L6647/J6647</f>
        <v>8.7759328816653206E-4</v>
      </c>
      <c r="E6647">
        <v>9.6591500000000002E-4</v>
      </c>
      <c r="F6647">
        <v>0.133904</v>
      </c>
      <c r="G6647">
        <v>7.2134699999999996E-3</v>
      </c>
      <c r="H6647">
        <v>1386</v>
      </c>
      <c r="I6647">
        <v>246.517</v>
      </c>
      <c r="J6647">
        <v>1139.48</v>
      </c>
      <c r="K6647">
        <v>34</v>
      </c>
      <c r="L6647">
        <v>1</v>
      </c>
      <c r="M6647">
        <v>32.902900000000002</v>
      </c>
      <c r="N6647">
        <v>1.0970899999999999</v>
      </c>
      <c r="O6647" t="s">
        <v>1</v>
      </c>
      <c r="P6647">
        <v>2</v>
      </c>
      <c r="Q6647" t="s">
        <v>1756</v>
      </c>
      <c r="R6647" t="s">
        <v>0</v>
      </c>
      <c r="S6647" t="s">
        <v>1755</v>
      </c>
      <c r="T6647" t="s">
        <v>1754</v>
      </c>
    </row>
    <row r="6648" spans="1:20">
      <c r="A6648" t="s">
        <v>14250</v>
      </c>
      <c r="D6648">
        <f>L6648/J6648</f>
        <v>8.7758301935363082E-4</v>
      </c>
      <c r="E6648">
        <v>8.4221299999999997E-4</v>
      </c>
      <c r="F6648">
        <v>7.6470099999999999E-2</v>
      </c>
      <c r="G6648">
        <v>1.10136E-2</v>
      </c>
      <c r="H6648">
        <v>4074</v>
      </c>
      <c r="I6648">
        <v>655.52</v>
      </c>
      <c r="J6648">
        <v>3418.48</v>
      </c>
      <c r="K6648">
        <v>52</v>
      </c>
      <c r="L6648">
        <v>3</v>
      </c>
      <c r="M6648">
        <v>49.175600000000003</v>
      </c>
      <c r="N6648">
        <v>2.8243999999999998</v>
      </c>
      <c r="O6648" t="s">
        <v>1</v>
      </c>
      <c r="P6648">
        <v>2</v>
      </c>
      <c r="Q6648" t="s">
        <v>581</v>
      </c>
      <c r="R6648" t="s">
        <v>0</v>
      </c>
    </row>
    <row r="6649" spans="1:20">
      <c r="A6649" t="s">
        <v>14249</v>
      </c>
      <c r="D6649">
        <f>L6649/J6649</f>
        <v>8.7731269373988649E-4</v>
      </c>
      <c r="E6649">
        <v>9.3889099999999997E-4</v>
      </c>
      <c r="F6649">
        <v>4.8051999999999997E-2</v>
      </c>
      <c r="G6649">
        <v>1.9539000000000001E-2</v>
      </c>
      <c r="H6649">
        <v>13188</v>
      </c>
      <c r="I6649">
        <v>2929.39</v>
      </c>
      <c r="J6649">
        <v>10258.6</v>
      </c>
      <c r="K6649">
        <v>146</v>
      </c>
      <c r="L6649">
        <v>9</v>
      </c>
      <c r="M6649">
        <v>136.65</v>
      </c>
      <c r="N6649">
        <v>9.3502700000000001</v>
      </c>
      <c r="O6649" t="s">
        <v>14248</v>
      </c>
      <c r="P6649">
        <v>6</v>
      </c>
      <c r="Q6649" t="s">
        <v>12403</v>
      </c>
      <c r="R6649" t="s">
        <v>1285</v>
      </c>
      <c r="S6649" t="s">
        <v>14247</v>
      </c>
      <c r="T6649" t="s">
        <v>14246</v>
      </c>
    </row>
    <row r="6650" spans="1:20">
      <c r="A6650" t="s">
        <v>14245</v>
      </c>
      <c r="D6650">
        <f>L6650/J6650</f>
        <v>8.7613623918519326E-4</v>
      </c>
      <c r="E6650">
        <v>9.0563000000000004E-4</v>
      </c>
      <c r="F6650">
        <v>1.6955500000000001E-3</v>
      </c>
      <c r="G6650">
        <v>0.53412300000000001</v>
      </c>
      <c r="H6650">
        <v>6261</v>
      </c>
      <c r="I6650">
        <v>1695.5</v>
      </c>
      <c r="J6650">
        <v>4565.5</v>
      </c>
      <c r="K6650">
        <v>7</v>
      </c>
      <c r="L6650">
        <v>4</v>
      </c>
      <c r="M6650">
        <v>2.8709199999999999</v>
      </c>
      <c r="N6650">
        <v>4.1290800000000001</v>
      </c>
      <c r="O6650" t="s">
        <v>14244</v>
      </c>
      <c r="P6650">
        <v>0</v>
      </c>
      <c r="Q6650" t="s">
        <v>0</v>
      </c>
      <c r="S6650" t="s">
        <v>14243</v>
      </c>
      <c r="T6650" t="s">
        <v>14242</v>
      </c>
    </row>
    <row r="6651" spans="1:20">
      <c r="A6651" t="s">
        <v>14241</v>
      </c>
      <c r="D6651">
        <f>L6651/J6651</f>
        <v>8.7611704923777807E-4</v>
      </c>
      <c r="E6651">
        <v>8.9184300000000002E-4</v>
      </c>
      <c r="F6651">
        <v>5.5528899999999999E-2</v>
      </c>
      <c r="G6651">
        <v>1.6060899999999999E-2</v>
      </c>
      <c r="H6651">
        <v>1449</v>
      </c>
      <c r="I6651">
        <v>307.59699999999998</v>
      </c>
      <c r="J6651">
        <v>1141.4000000000001</v>
      </c>
      <c r="K6651">
        <v>18</v>
      </c>
      <c r="L6651">
        <v>1</v>
      </c>
      <c r="M6651">
        <v>16.9876</v>
      </c>
      <c r="N6651">
        <v>1.01241</v>
      </c>
      <c r="O6651" t="s">
        <v>2994</v>
      </c>
      <c r="P6651">
        <v>4</v>
      </c>
      <c r="Q6651" t="s">
        <v>6923</v>
      </c>
      <c r="R6651" t="s">
        <v>1285</v>
      </c>
      <c r="S6651" t="s">
        <v>1689</v>
      </c>
      <c r="T6651" t="s">
        <v>1688</v>
      </c>
    </row>
    <row r="6652" spans="1:20">
      <c r="A6652" t="s">
        <v>14240</v>
      </c>
      <c r="D6652">
        <f>L6652/J6652</f>
        <v>8.752505404672088E-4</v>
      </c>
      <c r="E6652">
        <v>9.2813200000000002E-4</v>
      </c>
      <c r="F6652">
        <v>1.7083299999999999E-2</v>
      </c>
      <c r="G6652">
        <v>5.4329799999999998E-2</v>
      </c>
      <c r="H6652">
        <v>1554</v>
      </c>
      <c r="I6652">
        <v>411.46600000000001</v>
      </c>
      <c r="J6652">
        <v>1142.53</v>
      </c>
      <c r="K6652">
        <v>8</v>
      </c>
      <c r="L6652">
        <v>1</v>
      </c>
      <c r="M6652">
        <v>6.9513299999999996</v>
      </c>
      <c r="N6652">
        <v>1.04867</v>
      </c>
      <c r="O6652" t="s">
        <v>14239</v>
      </c>
      <c r="P6652">
        <v>2</v>
      </c>
      <c r="Q6652" t="s">
        <v>14238</v>
      </c>
      <c r="R6652" t="s">
        <v>0</v>
      </c>
      <c r="S6652" t="s">
        <v>14237</v>
      </c>
      <c r="T6652" t="s">
        <v>14236</v>
      </c>
    </row>
    <row r="6653" spans="1:20">
      <c r="A6653" t="s">
        <v>14235</v>
      </c>
      <c r="D6653">
        <f>L6653/J6653</f>
        <v>8.7501312519687804E-4</v>
      </c>
      <c r="E6653">
        <v>1.1634900000000001E-3</v>
      </c>
      <c r="F6653">
        <v>3.2974299999999998E-2</v>
      </c>
      <c r="G6653">
        <v>3.5284700000000002E-2</v>
      </c>
      <c r="H6653">
        <v>1443</v>
      </c>
      <c r="I6653">
        <v>300.15899999999999</v>
      </c>
      <c r="J6653">
        <v>1142.8399999999999</v>
      </c>
      <c r="K6653">
        <v>11</v>
      </c>
      <c r="L6653">
        <v>1</v>
      </c>
      <c r="M6653">
        <v>9.6972299999999994</v>
      </c>
      <c r="N6653">
        <v>1.30277</v>
      </c>
      <c r="O6653" t="s">
        <v>11475</v>
      </c>
      <c r="P6653">
        <v>4</v>
      </c>
      <c r="Q6653" t="s">
        <v>5241</v>
      </c>
      <c r="R6653" t="s">
        <v>5240</v>
      </c>
      <c r="S6653" t="s">
        <v>11474</v>
      </c>
      <c r="T6653" t="s">
        <v>5238</v>
      </c>
    </row>
    <row r="6654" spans="1:20">
      <c r="A6654" t="s">
        <v>14234</v>
      </c>
      <c r="D6654">
        <f>L6654/J6654</f>
        <v>8.7488298440083635E-4</v>
      </c>
      <c r="E6654">
        <v>9.4227299999999998E-4</v>
      </c>
      <c r="F6654">
        <v>0.101742</v>
      </c>
      <c r="G6654">
        <v>9.2614099999999994E-3</v>
      </c>
      <c r="H6654">
        <v>2685</v>
      </c>
      <c r="I6654">
        <v>398.98</v>
      </c>
      <c r="J6654">
        <v>2286.02</v>
      </c>
      <c r="K6654">
        <v>41</v>
      </c>
      <c r="L6654">
        <v>2</v>
      </c>
      <c r="M6654">
        <v>38.933999999999997</v>
      </c>
      <c r="N6654">
        <v>2.06602</v>
      </c>
      <c r="O6654" t="s">
        <v>14233</v>
      </c>
      <c r="P6654">
        <v>0</v>
      </c>
      <c r="Q6654" t="s">
        <v>0</v>
      </c>
      <c r="S6654" t="s">
        <v>14232</v>
      </c>
      <c r="T6654" t="s">
        <v>14231</v>
      </c>
    </row>
    <row r="6655" spans="1:20">
      <c r="A6655" t="s">
        <v>14230</v>
      </c>
      <c r="D6655">
        <f>L6655/J6655</f>
        <v>8.7479879627685639E-4</v>
      </c>
      <c r="E6655">
        <v>8.6548599999999995E-4</v>
      </c>
      <c r="F6655">
        <v>0.104694</v>
      </c>
      <c r="G6655">
        <v>8.2668299999999993E-3</v>
      </c>
      <c r="H6655">
        <v>1350</v>
      </c>
      <c r="I6655">
        <v>206.88399999999999</v>
      </c>
      <c r="J6655">
        <v>1143.1199999999999</v>
      </c>
      <c r="K6655">
        <v>21</v>
      </c>
      <c r="L6655">
        <v>1</v>
      </c>
      <c r="M6655">
        <v>20.082699999999999</v>
      </c>
      <c r="N6655">
        <v>0.917327</v>
      </c>
      <c r="O6655" t="s">
        <v>1</v>
      </c>
      <c r="P6655">
        <v>1</v>
      </c>
      <c r="Q6655" t="s">
        <v>749</v>
      </c>
      <c r="R6655" t="s">
        <v>0</v>
      </c>
      <c r="S6655" t="s">
        <v>748</v>
      </c>
      <c r="T6655" t="s">
        <v>747</v>
      </c>
    </row>
    <row r="6656" spans="1:20">
      <c r="A6656" t="s">
        <v>14229</v>
      </c>
      <c r="D6656">
        <f>L6656/J6656</f>
        <v>8.7324042055258652E-4</v>
      </c>
      <c r="E6656">
        <v>1.16826E-3</v>
      </c>
      <c r="F6656">
        <v>1.53221E-2</v>
      </c>
      <c r="G6656">
        <v>7.6246499999999995E-2</v>
      </c>
      <c r="H6656">
        <v>8451</v>
      </c>
      <c r="I6656">
        <v>1580.04</v>
      </c>
      <c r="J6656">
        <v>6870.96</v>
      </c>
      <c r="K6656">
        <v>32</v>
      </c>
      <c r="L6656">
        <v>6</v>
      </c>
      <c r="M6656">
        <v>24.0319</v>
      </c>
      <c r="N6656">
        <v>7.9681100000000002</v>
      </c>
      <c r="O6656" t="s">
        <v>14228</v>
      </c>
      <c r="P6656">
        <v>2</v>
      </c>
      <c r="Q6656" t="s">
        <v>350</v>
      </c>
      <c r="R6656" t="s">
        <v>0</v>
      </c>
      <c r="S6656" t="s">
        <v>14227</v>
      </c>
      <c r="T6656" t="s">
        <v>1852</v>
      </c>
    </row>
    <row r="6657" spans="1:20">
      <c r="A6657" t="s">
        <v>14226</v>
      </c>
      <c r="D6657">
        <f>L6657/J6657</f>
        <v>8.7300790508658063E-4</v>
      </c>
      <c r="E6657">
        <v>7.7236299999999998E-4</v>
      </c>
      <c r="F6657">
        <v>6.06603E-2</v>
      </c>
      <c r="G6657">
        <v>1.27326E-2</v>
      </c>
      <c r="H6657">
        <v>2814</v>
      </c>
      <c r="I6657">
        <v>523.07299999999998</v>
      </c>
      <c r="J6657">
        <v>2290.9299999999998</v>
      </c>
      <c r="K6657">
        <v>32</v>
      </c>
      <c r="L6657">
        <v>2</v>
      </c>
      <c r="M6657">
        <v>30.309799999999999</v>
      </c>
      <c r="N6657">
        <v>1.69024</v>
      </c>
      <c r="O6657" t="s">
        <v>12175</v>
      </c>
      <c r="P6657">
        <v>5</v>
      </c>
      <c r="Q6657" t="s">
        <v>14225</v>
      </c>
      <c r="R6657" t="s">
        <v>0</v>
      </c>
      <c r="S6657" t="s">
        <v>2533</v>
      </c>
      <c r="T6657" t="s">
        <v>2532</v>
      </c>
    </row>
    <row r="6658" spans="1:20">
      <c r="A6658" t="s">
        <v>14224</v>
      </c>
      <c r="D6658">
        <f>L6658/J6658</f>
        <v>8.7251659962830799E-4</v>
      </c>
      <c r="E6658">
        <v>8.4934599999999996E-4</v>
      </c>
      <c r="F6658">
        <v>0.30285099999999998</v>
      </c>
      <c r="G6658">
        <v>2.8045000000000001E-3</v>
      </c>
      <c r="H6658">
        <v>2682</v>
      </c>
      <c r="I6658">
        <v>389.77800000000002</v>
      </c>
      <c r="J6658">
        <v>2292.2199999999998</v>
      </c>
      <c r="K6658">
        <v>103</v>
      </c>
      <c r="L6658">
        <v>2</v>
      </c>
      <c r="M6658">
        <v>101.32899999999999</v>
      </c>
      <c r="N6658">
        <v>1.6712</v>
      </c>
      <c r="O6658" t="s">
        <v>14223</v>
      </c>
      <c r="P6658">
        <v>5</v>
      </c>
      <c r="Q6658" t="s">
        <v>14222</v>
      </c>
      <c r="R6658" t="s">
        <v>0</v>
      </c>
      <c r="S6658" t="s">
        <v>14221</v>
      </c>
      <c r="T6658" t="s">
        <v>14220</v>
      </c>
    </row>
    <row r="6659" spans="1:20">
      <c r="A6659" t="s">
        <v>14219</v>
      </c>
      <c r="D6659">
        <f>L6659/J6659</f>
        <v>8.7188519015815992E-4</v>
      </c>
      <c r="E6659">
        <v>8.7294300000000005E-4</v>
      </c>
      <c r="F6659">
        <v>6.8493499999999999E-2</v>
      </c>
      <c r="G6659">
        <v>1.27449E-2</v>
      </c>
      <c r="H6659">
        <v>1425</v>
      </c>
      <c r="I6659">
        <v>278.05900000000003</v>
      </c>
      <c r="J6659">
        <v>1146.94</v>
      </c>
      <c r="K6659">
        <v>19</v>
      </c>
      <c r="L6659">
        <v>1</v>
      </c>
      <c r="M6659">
        <v>18.051100000000002</v>
      </c>
      <c r="N6659">
        <v>0.94894900000000004</v>
      </c>
      <c r="O6659" t="s">
        <v>14218</v>
      </c>
      <c r="P6659">
        <v>3</v>
      </c>
      <c r="Q6659" t="s">
        <v>1409</v>
      </c>
      <c r="R6659" t="s">
        <v>1408</v>
      </c>
      <c r="S6659" t="s">
        <v>7435</v>
      </c>
      <c r="T6659" t="s">
        <v>7434</v>
      </c>
    </row>
    <row r="6660" spans="1:20">
      <c r="A6660" t="s">
        <v>14217</v>
      </c>
      <c r="D6660">
        <f>L6660/J6660</f>
        <v>8.7149007372806016E-4</v>
      </c>
      <c r="E6660">
        <v>1.3338499999999999E-3</v>
      </c>
      <c r="F6660">
        <v>4.5779100000000003E-2</v>
      </c>
      <c r="G6660">
        <v>2.9136800000000001E-2</v>
      </c>
      <c r="H6660">
        <v>1398</v>
      </c>
      <c r="I6660">
        <v>250.53899999999999</v>
      </c>
      <c r="J6660">
        <v>1147.46</v>
      </c>
      <c r="K6660">
        <v>13</v>
      </c>
      <c r="L6660">
        <v>1</v>
      </c>
      <c r="M6660">
        <v>11.4695</v>
      </c>
      <c r="N6660">
        <v>1.5305500000000001</v>
      </c>
      <c r="O6660" t="s">
        <v>14216</v>
      </c>
      <c r="P6660">
        <v>3</v>
      </c>
      <c r="Q6660" t="s">
        <v>4630</v>
      </c>
      <c r="R6660" t="s">
        <v>4629</v>
      </c>
      <c r="S6660" t="s">
        <v>7331</v>
      </c>
      <c r="T6660" t="s">
        <v>7330</v>
      </c>
    </row>
    <row r="6661" spans="1:20">
      <c r="A6661" t="s">
        <v>14215</v>
      </c>
      <c r="D6661">
        <f>L6661/J6661</f>
        <v>8.7101944115392665E-4</v>
      </c>
      <c r="E6661">
        <v>9.82185E-4</v>
      </c>
      <c r="F6661">
        <v>6.3950999999999994E-2</v>
      </c>
      <c r="G6661">
        <v>1.5358399999999999E-2</v>
      </c>
      <c r="H6661">
        <v>2763</v>
      </c>
      <c r="I6661">
        <v>466.84300000000002</v>
      </c>
      <c r="J6661">
        <v>2296.16</v>
      </c>
      <c r="K6661">
        <v>31</v>
      </c>
      <c r="L6661">
        <v>2</v>
      </c>
      <c r="M6661">
        <v>28.822700000000001</v>
      </c>
      <c r="N6661">
        <v>2.17727</v>
      </c>
      <c r="O6661" t="s">
        <v>14214</v>
      </c>
      <c r="P6661">
        <v>0</v>
      </c>
      <c r="Q6661" t="s">
        <v>0</v>
      </c>
      <c r="S6661" t="s">
        <v>2707</v>
      </c>
      <c r="T6661" t="s">
        <v>2706</v>
      </c>
    </row>
    <row r="6662" spans="1:20">
      <c r="A6662" t="s">
        <v>14213</v>
      </c>
      <c r="D6662">
        <f>L6662/J6662</f>
        <v>8.7068575209835273E-4</v>
      </c>
      <c r="E6662">
        <v>8.7555900000000004E-4</v>
      </c>
      <c r="F6662">
        <v>0.112009</v>
      </c>
      <c r="G6662">
        <v>7.8168899999999999E-3</v>
      </c>
      <c r="H6662">
        <v>1359</v>
      </c>
      <c r="I6662">
        <v>210.483</v>
      </c>
      <c r="J6662">
        <v>1148.52</v>
      </c>
      <c r="K6662">
        <v>23</v>
      </c>
      <c r="L6662">
        <v>1</v>
      </c>
      <c r="M6662">
        <v>22.059100000000001</v>
      </c>
      <c r="N6662">
        <v>0.94089900000000004</v>
      </c>
      <c r="O6662" t="s">
        <v>14212</v>
      </c>
      <c r="P6662">
        <v>7</v>
      </c>
      <c r="Q6662" t="s">
        <v>4035</v>
      </c>
      <c r="R6662" t="s">
        <v>3356</v>
      </c>
      <c r="S6662" t="s">
        <v>12510</v>
      </c>
      <c r="T6662" t="s">
        <v>7366</v>
      </c>
    </row>
    <row r="6663" spans="1:20">
      <c r="A6663" t="s">
        <v>14211</v>
      </c>
      <c r="D6663">
        <f>L6663/J6663</f>
        <v>8.7038262019983978E-4</v>
      </c>
      <c r="E6663">
        <v>8.8250600000000002E-4</v>
      </c>
      <c r="F6663">
        <v>4.8122100000000001E-2</v>
      </c>
      <c r="G6663">
        <v>1.8338900000000002E-2</v>
      </c>
      <c r="H6663">
        <v>1548</v>
      </c>
      <c r="I6663">
        <v>399.084</v>
      </c>
      <c r="J6663">
        <v>1148.92</v>
      </c>
      <c r="K6663">
        <v>19</v>
      </c>
      <c r="L6663">
        <v>1</v>
      </c>
      <c r="M6663">
        <v>18.0472</v>
      </c>
      <c r="N6663">
        <v>0.95281000000000005</v>
      </c>
      <c r="O6663" t="s">
        <v>14210</v>
      </c>
      <c r="P6663">
        <v>0</v>
      </c>
      <c r="Q6663" t="s">
        <v>0</v>
      </c>
      <c r="S6663" t="s">
        <v>14209</v>
      </c>
      <c r="T6663" t="s">
        <v>14208</v>
      </c>
    </row>
    <row r="6664" spans="1:20">
      <c r="A6664" t="s">
        <v>14207</v>
      </c>
      <c r="D6664">
        <f>L6664/J6664</f>
        <v>8.6719739147024641E-4</v>
      </c>
      <c r="E6664">
        <v>2.0696E-3</v>
      </c>
      <c r="F6664">
        <v>0.111239</v>
      </c>
      <c r="G6664">
        <v>1.8605E-2</v>
      </c>
      <c r="H6664">
        <v>1422</v>
      </c>
      <c r="I6664">
        <v>268.85700000000003</v>
      </c>
      <c r="J6664">
        <v>1153.1400000000001</v>
      </c>
      <c r="K6664">
        <v>30</v>
      </c>
      <c r="L6664">
        <v>1</v>
      </c>
      <c r="M6664">
        <v>27.783000000000001</v>
      </c>
      <c r="N6664">
        <v>2.2170200000000002</v>
      </c>
      <c r="O6664" t="s">
        <v>14206</v>
      </c>
      <c r="P6664">
        <v>2</v>
      </c>
      <c r="Q6664" t="s">
        <v>2512</v>
      </c>
      <c r="R6664" t="s">
        <v>0</v>
      </c>
      <c r="S6664" t="s">
        <v>4526</v>
      </c>
      <c r="T6664" t="s">
        <v>2510</v>
      </c>
    </row>
    <row r="6665" spans="1:20">
      <c r="A6665" t="s">
        <v>14205</v>
      </c>
      <c r="D6665">
        <f>L6665/J6665</f>
        <v>8.668440807551946E-4</v>
      </c>
      <c r="E6665">
        <v>8.2728900000000004E-4</v>
      </c>
      <c r="F6665">
        <v>7.44398E-2</v>
      </c>
      <c r="G6665">
        <v>1.11135E-2</v>
      </c>
      <c r="H6665">
        <v>1404</v>
      </c>
      <c r="I6665">
        <v>250.393</v>
      </c>
      <c r="J6665">
        <v>1153.6099999999999</v>
      </c>
      <c r="K6665">
        <v>18</v>
      </c>
      <c r="L6665">
        <v>1</v>
      </c>
      <c r="M6665">
        <v>17.1233</v>
      </c>
      <c r="N6665">
        <v>0.87674600000000003</v>
      </c>
      <c r="O6665" t="s">
        <v>2388</v>
      </c>
      <c r="P6665">
        <v>3</v>
      </c>
      <c r="Q6665" t="s">
        <v>2215</v>
      </c>
      <c r="R6665" t="s">
        <v>0</v>
      </c>
      <c r="S6665" t="s">
        <v>999</v>
      </c>
      <c r="T6665" t="s">
        <v>998</v>
      </c>
    </row>
    <row r="6666" spans="1:20">
      <c r="A6666" t="s">
        <v>14204</v>
      </c>
      <c r="D6666">
        <f>L6666/J6666</f>
        <v>8.6544120192474125E-4</v>
      </c>
      <c r="E6666">
        <v>8.8073100000000005E-4</v>
      </c>
      <c r="F6666">
        <v>1.20581E-2</v>
      </c>
      <c r="G6666">
        <v>7.3040900000000006E-2</v>
      </c>
      <c r="H6666">
        <v>1491</v>
      </c>
      <c r="I6666">
        <v>335.524</v>
      </c>
      <c r="J6666">
        <v>1155.48</v>
      </c>
      <c r="K6666">
        <v>5</v>
      </c>
      <c r="L6666">
        <v>1</v>
      </c>
      <c r="M6666">
        <v>3.9950899999999998</v>
      </c>
      <c r="N6666">
        <v>1.00491</v>
      </c>
      <c r="O6666" t="s">
        <v>14203</v>
      </c>
      <c r="P6666">
        <v>0</v>
      </c>
      <c r="Q6666" t="s">
        <v>0</v>
      </c>
      <c r="S6666" t="s">
        <v>269</v>
      </c>
      <c r="T6666" t="s">
        <v>268</v>
      </c>
    </row>
    <row r="6667" spans="1:20">
      <c r="A6667" t="s">
        <v>14202</v>
      </c>
      <c r="D6667">
        <f>L6667/J6667</f>
        <v>8.6417726003957921E-4</v>
      </c>
      <c r="E6667">
        <v>1.018E-3</v>
      </c>
      <c r="F6667">
        <v>4.7049800000000003E-2</v>
      </c>
      <c r="G6667">
        <v>2.1636599999999999E-2</v>
      </c>
      <c r="H6667">
        <v>1479</v>
      </c>
      <c r="I6667">
        <v>321.83300000000003</v>
      </c>
      <c r="J6667">
        <v>1157.17</v>
      </c>
      <c r="K6667">
        <v>16</v>
      </c>
      <c r="L6667">
        <v>1</v>
      </c>
      <c r="M6667">
        <v>14.8451</v>
      </c>
      <c r="N6667">
        <v>1.1548799999999999</v>
      </c>
      <c r="O6667" t="s">
        <v>4172</v>
      </c>
      <c r="P6667">
        <v>3</v>
      </c>
      <c r="Q6667" t="s">
        <v>14201</v>
      </c>
      <c r="R6667" t="s">
        <v>14200</v>
      </c>
      <c r="S6667" t="s">
        <v>4169</v>
      </c>
      <c r="T6667" t="s">
        <v>4168</v>
      </c>
    </row>
    <row r="6668" spans="1:20">
      <c r="A6668" t="s">
        <v>14199</v>
      </c>
      <c r="D6668">
        <f>L6668/J6668</f>
        <v>8.6279788096840435E-4</v>
      </c>
      <c r="E6668">
        <v>9.9585600000000004E-4</v>
      </c>
      <c r="F6668">
        <v>6.82503E-2</v>
      </c>
      <c r="G6668">
        <v>1.45912E-2</v>
      </c>
      <c r="H6668">
        <v>1305</v>
      </c>
      <c r="I6668">
        <v>145.97499999999999</v>
      </c>
      <c r="J6668">
        <v>1159.02</v>
      </c>
      <c r="K6668">
        <v>11</v>
      </c>
      <c r="L6668">
        <v>1</v>
      </c>
      <c r="M6668">
        <v>9.8579299999999996</v>
      </c>
      <c r="N6668">
        <v>1.1420699999999999</v>
      </c>
      <c r="O6668" t="s">
        <v>4750</v>
      </c>
      <c r="P6668">
        <v>6</v>
      </c>
      <c r="Q6668" t="s">
        <v>603</v>
      </c>
      <c r="R6668" t="s">
        <v>0</v>
      </c>
      <c r="S6668" t="s">
        <v>3136</v>
      </c>
      <c r="T6668" t="s">
        <v>3135</v>
      </c>
    </row>
    <row r="6669" spans="1:20">
      <c r="A6669" t="s">
        <v>14198</v>
      </c>
      <c r="D6669">
        <f>L6669/J6669</f>
        <v>8.6260809557697695E-4</v>
      </c>
      <c r="E6669">
        <v>7.2799799999999999E-4</v>
      </c>
      <c r="F6669">
        <v>0.217692</v>
      </c>
      <c r="G6669">
        <v>3.34417E-3</v>
      </c>
      <c r="H6669">
        <v>2697</v>
      </c>
      <c r="I6669">
        <v>378.45499999999998</v>
      </c>
      <c r="J6669">
        <v>2318.5500000000002</v>
      </c>
      <c r="K6669">
        <v>76</v>
      </c>
      <c r="L6669">
        <v>2</v>
      </c>
      <c r="M6669">
        <v>74.474199999999996</v>
      </c>
      <c r="N6669">
        <v>1.52579</v>
      </c>
      <c r="O6669" t="s">
        <v>14197</v>
      </c>
      <c r="P6669">
        <v>4</v>
      </c>
      <c r="Q6669" t="s">
        <v>12663</v>
      </c>
      <c r="R6669" t="s">
        <v>12662</v>
      </c>
      <c r="S6669" t="s">
        <v>14196</v>
      </c>
      <c r="T6669" t="s">
        <v>14195</v>
      </c>
    </row>
    <row r="6670" spans="1:20">
      <c r="A6670" t="s">
        <v>14194</v>
      </c>
      <c r="D6670">
        <f>L6670/J6670</f>
        <v>8.6252253340118499E-4</v>
      </c>
      <c r="E6670">
        <v>9.5181900000000002E-4</v>
      </c>
      <c r="F6670">
        <v>0.10952000000000001</v>
      </c>
      <c r="G6670">
        <v>8.6908599999999999E-3</v>
      </c>
      <c r="H6670">
        <v>2886</v>
      </c>
      <c r="I6670">
        <v>567.21600000000001</v>
      </c>
      <c r="J6670">
        <v>2318.7800000000002</v>
      </c>
      <c r="K6670">
        <v>61</v>
      </c>
      <c r="L6670">
        <v>2</v>
      </c>
      <c r="M6670">
        <v>58.9071</v>
      </c>
      <c r="N6670">
        <v>2.09287</v>
      </c>
      <c r="O6670" t="s">
        <v>14193</v>
      </c>
      <c r="P6670">
        <v>3</v>
      </c>
      <c r="Q6670" t="s">
        <v>13952</v>
      </c>
      <c r="R6670" t="s">
        <v>0</v>
      </c>
      <c r="S6670" t="s">
        <v>4354</v>
      </c>
      <c r="T6670" t="s">
        <v>4353</v>
      </c>
    </row>
    <row r="6671" spans="1:20">
      <c r="A6671" t="s">
        <v>14192</v>
      </c>
      <c r="D6671">
        <f>L6671/J6671</f>
        <v>8.6084942882640398E-4</v>
      </c>
      <c r="E6671">
        <v>8.7713299999999999E-4</v>
      </c>
      <c r="F6671">
        <v>0.128474</v>
      </c>
      <c r="G6671">
        <v>6.8273099999999996E-3</v>
      </c>
      <c r="H6671">
        <v>3957</v>
      </c>
      <c r="I6671">
        <v>472.07400000000001</v>
      </c>
      <c r="J6671">
        <v>3484.93</v>
      </c>
      <c r="K6671">
        <v>59</v>
      </c>
      <c r="L6671">
        <v>3</v>
      </c>
      <c r="M6671">
        <v>56.1691</v>
      </c>
      <c r="N6671">
        <v>2.83094</v>
      </c>
      <c r="O6671" t="s">
        <v>14191</v>
      </c>
      <c r="P6671">
        <v>5</v>
      </c>
      <c r="Q6671" t="s">
        <v>14190</v>
      </c>
      <c r="R6671" t="s">
        <v>0</v>
      </c>
      <c r="S6671" t="s">
        <v>1593</v>
      </c>
      <c r="T6671" t="s">
        <v>328</v>
      </c>
    </row>
    <row r="6672" spans="1:20">
      <c r="A6672" t="s">
        <v>14189</v>
      </c>
      <c r="D6672">
        <f>L6672/J6672</f>
        <v>8.6040008604000866E-4</v>
      </c>
      <c r="E6672">
        <v>8.1275599999999998E-4</v>
      </c>
      <c r="F6672">
        <v>6.9582400000000003E-2</v>
      </c>
      <c r="G6672">
        <v>1.16805E-2</v>
      </c>
      <c r="H6672">
        <v>1338</v>
      </c>
      <c r="I6672">
        <v>175.74700000000001</v>
      </c>
      <c r="J6672">
        <v>1162.25</v>
      </c>
      <c r="K6672">
        <v>13</v>
      </c>
      <c r="L6672">
        <v>1</v>
      </c>
      <c r="M6672">
        <v>12.0678</v>
      </c>
      <c r="N6672">
        <v>0.93218299999999998</v>
      </c>
      <c r="O6672" t="s">
        <v>10187</v>
      </c>
      <c r="P6672">
        <v>3</v>
      </c>
      <c r="Q6672" t="s">
        <v>10186</v>
      </c>
      <c r="R6672" t="s">
        <v>10185</v>
      </c>
      <c r="S6672" t="s">
        <v>11127</v>
      </c>
      <c r="T6672" t="s">
        <v>11126</v>
      </c>
    </row>
    <row r="6673" spans="1:20">
      <c r="A6673" t="s">
        <v>14188</v>
      </c>
      <c r="D6673">
        <f>L6673/J6673</f>
        <v>8.6031866203241684E-4</v>
      </c>
      <c r="E6673">
        <v>8.7279999999999996E-4</v>
      </c>
      <c r="F6673">
        <v>0.11063199999999999</v>
      </c>
      <c r="G6673">
        <v>7.8892500000000004E-3</v>
      </c>
      <c r="H6673">
        <v>1395</v>
      </c>
      <c r="I6673">
        <v>232.642</v>
      </c>
      <c r="J6673">
        <v>1162.3599999999999</v>
      </c>
      <c r="K6673">
        <v>25</v>
      </c>
      <c r="L6673">
        <v>1</v>
      </c>
      <c r="M6673">
        <v>24.0519</v>
      </c>
      <c r="N6673">
        <v>0.94806599999999996</v>
      </c>
      <c r="O6673" t="s">
        <v>14187</v>
      </c>
      <c r="P6673">
        <v>4</v>
      </c>
      <c r="Q6673" t="s">
        <v>14186</v>
      </c>
      <c r="R6673" t="s">
        <v>14185</v>
      </c>
      <c r="S6673" t="s">
        <v>14184</v>
      </c>
      <c r="T6673" t="s">
        <v>14183</v>
      </c>
    </row>
    <row r="6674" spans="1:20">
      <c r="A6674" t="s">
        <v>14182</v>
      </c>
      <c r="D6674">
        <f>L6674/J6674</f>
        <v>8.5949049403513591E-4</v>
      </c>
      <c r="E6674">
        <v>1.01325E-3</v>
      </c>
      <c r="F6674">
        <v>5.8743900000000002E-2</v>
      </c>
      <c r="G6674">
        <v>1.7248699999999999E-2</v>
      </c>
      <c r="H6674">
        <v>1401</v>
      </c>
      <c r="I6674">
        <v>237.52500000000001</v>
      </c>
      <c r="J6674">
        <v>1163.48</v>
      </c>
      <c r="K6674">
        <v>15</v>
      </c>
      <c r="L6674">
        <v>1</v>
      </c>
      <c r="M6674">
        <v>13.8314</v>
      </c>
      <c r="N6674">
        <v>1.1686099999999999</v>
      </c>
      <c r="O6674" t="s">
        <v>1</v>
      </c>
      <c r="P6674">
        <v>0</v>
      </c>
      <c r="Q6674" t="s">
        <v>0</v>
      </c>
      <c r="S6674" t="s">
        <v>5269</v>
      </c>
      <c r="T6674" t="s">
        <v>5268</v>
      </c>
    </row>
    <row r="6675" spans="1:20">
      <c r="A6675" t="s">
        <v>14181</v>
      </c>
      <c r="D6675">
        <f>L6675/J6675</f>
        <v>8.5753732431204056E-4</v>
      </c>
      <c r="E6675">
        <v>9.7696400000000009E-4</v>
      </c>
      <c r="F6675">
        <v>4.3428599999999998E-2</v>
      </c>
      <c r="G6675">
        <v>2.2495899999999999E-2</v>
      </c>
      <c r="H6675">
        <v>1569</v>
      </c>
      <c r="I6675">
        <v>402.86799999999999</v>
      </c>
      <c r="J6675">
        <v>1166.1300000000001</v>
      </c>
      <c r="K6675">
        <v>18</v>
      </c>
      <c r="L6675">
        <v>1</v>
      </c>
      <c r="M6675">
        <v>16.8996</v>
      </c>
      <c r="N6675">
        <v>1.10043</v>
      </c>
      <c r="O6675" t="s">
        <v>14180</v>
      </c>
      <c r="P6675">
        <v>5</v>
      </c>
      <c r="Q6675" t="s">
        <v>14179</v>
      </c>
      <c r="R6675" t="s">
        <v>743</v>
      </c>
      <c r="S6675" t="s">
        <v>14178</v>
      </c>
      <c r="T6675" t="s">
        <v>14177</v>
      </c>
    </row>
    <row r="6676" spans="1:20">
      <c r="A6676" t="s">
        <v>14176</v>
      </c>
      <c r="D6676">
        <f>L6676/J6676</f>
        <v>8.5736822250420122E-4</v>
      </c>
      <c r="E6676">
        <v>8.6650799999999999E-4</v>
      </c>
      <c r="F6676">
        <v>6.8543699999999999E-2</v>
      </c>
      <c r="G6676">
        <v>1.2641700000000001E-2</v>
      </c>
      <c r="H6676">
        <v>1476</v>
      </c>
      <c r="I6676">
        <v>309.64</v>
      </c>
      <c r="J6676">
        <v>1166.3599999999999</v>
      </c>
      <c r="K6676">
        <v>21</v>
      </c>
      <c r="L6676">
        <v>1</v>
      </c>
      <c r="M6676">
        <v>20.045500000000001</v>
      </c>
      <c r="N6676">
        <v>0.95454399999999995</v>
      </c>
      <c r="O6676" t="s">
        <v>14175</v>
      </c>
      <c r="P6676">
        <v>11</v>
      </c>
      <c r="Q6676" t="s">
        <v>14174</v>
      </c>
      <c r="R6676" t="s">
        <v>0</v>
      </c>
      <c r="S6676" t="s">
        <v>999</v>
      </c>
      <c r="T6676" t="s">
        <v>998</v>
      </c>
    </row>
    <row r="6677" spans="1:20">
      <c r="A6677" t="s">
        <v>14173</v>
      </c>
      <c r="D6677">
        <f>L6677/J6677</f>
        <v>8.5732411995679083E-4</v>
      </c>
      <c r="E6677">
        <v>8.0255699999999997E-4</v>
      </c>
      <c r="F6677">
        <v>9.7037899999999996E-2</v>
      </c>
      <c r="G6677">
        <v>8.2705499999999998E-3</v>
      </c>
      <c r="H6677">
        <v>1422</v>
      </c>
      <c r="I6677">
        <v>255.583</v>
      </c>
      <c r="J6677">
        <v>1166.42</v>
      </c>
      <c r="K6677">
        <v>23</v>
      </c>
      <c r="L6677">
        <v>1</v>
      </c>
      <c r="M6677">
        <v>22.163399999999999</v>
      </c>
      <c r="N6677">
        <v>0.83655199999999996</v>
      </c>
      <c r="O6677" t="s">
        <v>14172</v>
      </c>
      <c r="P6677">
        <v>5</v>
      </c>
      <c r="Q6677" t="s">
        <v>14171</v>
      </c>
      <c r="R6677" t="s">
        <v>14170</v>
      </c>
      <c r="S6677" t="s">
        <v>13409</v>
      </c>
      <c r="T6677" t="s">
        <v>13408</v>
      </c>
    </row>
    <row r="6678" spans="1:20">
      <c r="A6678" t="s">
        <v>14169</v>
      </c>
      <c r="D6678">
        <f>L6678/J6678</f>
        <v>8.5729472077910945E-4</v>
      </c>
      <c r="E6678">
        <v>8.9077299999999998E-4</v>
      </c>
      <c r="F6678">
        <v>8.1827999999999998E-2</v>
      </c>
      <c r="G6678">
        <v>1.08859E-2</v>
      </c>
      <c r="H6678">
        <v>1452</v>
      </c>
      <c r="I6678">
        <v>285.54199999999997</v>
      </c>
      <c r="J6678">
        <v>1166.46</v>
      </c>
      <c r="K6678">
        <v>24</v>
      </c>
      <c r="L6678">
        <v>1</v>
      </c>
      <c r="M6678">
        <v>22.978200000000001</v>
      </c>
      <c r="N6678">
        <v>1.02183</v>
      </c>
      <c r="O6678" t="s">
        <v>14168</v>
      </c>
      <c r="P6678">
        <v>2</v>
      </c>
      <c r="Q6678" t="s">
        <v>14167</v>
      </c>
      <c r="R6678" t="s">
        <v>0</v>
      </c>
      <c r="S6678" t="s">
        <v>14166</v>
      </c>
      <c r="T6678" t="s">
        <v>14165</v>
      </c>
    </row>
    <row r="6679" spans="1:20">
      <c r="A6679" t="s">
        <v>14164</v>
      </c>
      <c r="D6679">
        <f>L6679/J6679</f>
        <v>8.57066945499113E-4</v>
      </c>
      <c r="E6679">
        <v>7.9598600000000005E-4</v>
      </c>
      <c r="F6679">
        <v>5.1608899999999999E-2</v>
      </c>
      <c r="G6679">
        <v>1.54234E-2</v>
      </c>
      <c r="H6679">
        <v>1416</v>
      </c>
      <c r="I6679">
        <v>249.22800000000001</v>
      </c>
      <c r="J6679">
        <v>1166.77</v>
      </c>
      <c r="K6679">
        <v>13</v>
      </c>
      <c r="L6679">
        <v>1</v>
      </c>
      <c r="M6679">
        <v>12.124499999999999</v>
      </c>
      <c r="N6679">
        <v>0.87545499999999998</v>
      </c>
      <c r="O6679" t="s">
        <v>14163</v>
      </c>
      <c r="P6679">
        <v>5</v>
      </c>
      <c r="Q6679" t="s">
        <v>14162</v>
      </c>
      <c r="R6679" t="s">
        <v>14161</v>
      </c>
      <c r="S6679" t="s">
        <v>14160</v>
      </c>
      <c r="T6679" t="s">
        <v>14159</v>
      </c>
    </row>
    <row r="6680" spans="1:20">
      <c r="A6680" t="s">
        <v>14158</v>
      </c>
      <c r="D6680">
        <f>L6680/J6680</f>
        <v>8.569861511037981E-4</v>
      </c>
      <c r="E6680">
        <v>8.8613500000000003E-4</v>
      </c>
      <c r="F6680">
        <v>3.0036199999999999E-2</v>
      </c>
      <c r="G6680">
        <v>2.9502299999999999E-2</v>
      </c>
      <c r="H6680">
        <v>1407</v>
      </c>
      <c r="I6680">
        <v>240.11600000000001</v>
      </c>
      <c r="J6680">
        <v>1166.8800000000001</v>
      </c>
      <c r="K6680">
        <v>8</v>
      </c>
      <c r="L6680">
        <v>1</v>
      </c>
      <c r="M6680">
        <v>6.9968500000000002</v>
      </c>
      <c r="N6680">
        <v>1.00315</v>
      </c>
      <c r="O6680" t="s">
        <v>2028</v>
      </c>
      <c r="P6680">
        <v>4</v>
      </c>
      <c r="Q6680" t="s">
        <v>14157</v>
      </c>
      <c r="R6680" t="s">
        <v>0</v>
      </c>
      <c r="S6680" t="s">
        <v>14156</v>
      </c>
      <c r="T6680" t="s">
        <v>14155</v>
      </c>
    </row>
    <row r="6681" spans="1:20">
      <c r="A6681" t="s">
        <v>14154</v>
      </c>
      <c r="D6681">
        <f>L6681/J6681</f>
        <v>8.5620836686816097E-4</v>
      </c>
      <c r="E6681">
        <v>1.7615199999999999E-3</v>
      </c>
      <c r="F6681">
        <v>2.7780099999999999E-2</v>
      </c>
      <c r="G6681">
        <v>6.3409199999999999E-2</v>
      </c>
      <c r="H6681">
        <v>1389</v>
      </c>
      <c r="I6681">
        <v>221.05799999999999</v>
      </c>
      <c r="J6681">
        <v>1167.94</v>
      </c>
      <c r="K6681">
        <v>8</v>
      </c>
      <c r="L6681">
        <v>1</v>
      </c>
      <c r="M6681">
        <v>5.9924400000000002</v>
      </c>
      <c r="N6681">
        <v>2.0075599999999998</v>
      </c>
      <c r="O6681" t="s">
        <v>14153</v>
      </c>
      <c r="P6681">
        <v>6</v>
      </c>
      <c r="Q6681" t="s">
        <v>9214</v>
      </c>
      <c r="R6681" t="s">
        <v>0</v>
      </c>
      <c r="S6681" t="s">
        <v>75</v>
      </c>
      <c r="T6681" t="s">
        <v>74</v>
      </c>
    </row>
    <row r="6682" spans="1:20">
      <c r="A6682" t="s">
        <v>14152</v>
      </c>
      <c r="D6682">
        <f>L6682/J6682</f>
        <v>8.5500412539490499E-4</v>
      </c>
      <c r="E6682">
        <v>1.00019E-3</v>
      </c>
      <c r="F6682">
        <v>4.45464E-2</v>
      </c>
      <c r="G6682">
        <v>2.2452799999999998E-2</v>
      </c>
      <c r="H6682">
        <v>2772</v>
      </c>
      <c r="I6682">
        <v>432.83300000000003</v>
      </c>
      <c r="J6682">
        <v>2339.17</v>
      </c>
      <c r="K6682">
        <v>21</v>
      </c>
      <c r="L6682">
        <v>2</v>
      </c>
      <c r="M6682">
        <v>18.727599999999999</v>
      </c>
      <c r="N6682">
        <v>2.27244</v>
      </c>
      <c r="O6682" t="s">
        <v>6270</v>
      </c>
      <c r="P6682">
        <v>3</v>
      </c>
      <c r="Q6682" t="s">
        <v>296</v>
      </c>
      <c r="R6682" t="s">
        <v>0</v>
      </c>
      <c r="S6682" t="s">
        <v>111</v>
      </c>
      <c r="T6682" t="s">
        <v>110</v>
      </c>
    </row>
    <row r="6683" spans="1:20">
      <c r="A6683" t="s">
        <v>14151</v>
      </c>
      <c r="D6683">
        <f>L6683/J6683</f>
        <v>8.5500047025025873E-4</v>
      </c>
      <c r="E6683">
        <v>8.4889999999999998E-4</v>
      </c>
      <c r="F6683" s="2">
        <v>1.6977999999999999E-5</v>
      </c>
      <c r="G6683">
        <v>50</v>
      </c>
      <c r="H6683">
        <v>1590</v>
      </c>
      <c r="I6683">
        <v>420.41300000000001</v>
      </c>
      <c r="J6683">
        <v>1169.5899999999999</v>
      </c>
      <c r="K6683">
        <v>1</v>
      </c>
      <c r="L6683">
        <v>1</v>
      </c>
      <c r="M6683">
        <v>7.1377799999999998E-3</v>
      </c>
      <c r="N6683">
        <v>0.99286200000000002</v>
      </c>
      <c r="O6683" t="s">
        <v>4172</v>
      </c>
      <c r="P6683">
        <v>2</v>
      </c>
      <c r="Q6683" t="s">
        <v>4171</v>
      </c>
      <c r="R6683" t="s">
        <v>4170</v>
      </c>
      <c r="S6683" t="s">
        <v>4169</v>
      </c>
      <c r="T6683" t="s">
        <v>4168</v>
      </c>
    </row>
    <row r="6684" spans="1:20">
      <c r="A6684" t="s">
        <v>14150</v>
      </c>
      <c r="D6684">
        <f>L6684/J6684</f>
        <v>8.5473738193939911E-4</v>
      </c>
      <c r="E6684">
        <v>1.6766299999999999E-3</v>
      </c>
      <c r="F6684">
        <v>0.101479</v>
      </c>
      <c r="G6684">
        <v>1.6521999999999998E-2</v>
      </c>
      <c r="H6684">
        <v>1368</v>
      </c>
      <c r="I6684">
        <v>198.05</v>
      </c>
      <c r="J6684">
        <v>1169.95</v>
      </c>
      <c r="K6684">
        <v>21</v>
      </c>
      <c r="L6684">
        <v>1</v>
      </c>
      <c r="M6684">
        <v>19.1326</v>
      </c>
      <c r="N6684">
        <v>1.86737</v>
      </c>
      <c r="O6684" t="s">
        <v>14149</v>
      </c>
      <c r="P6684">
        <v>0</v>
      </c>
      <c r="Q6684" t="s">
        <v>0</v>
      </c>
      <c r="S6684" t="s">
        <v>643</v>
      </c>
      <c r="T6684" t="s">
        <v>642</v>
      </c>
    </row>
    <row r="6685" spans="1:20">
      <c r="A6685" t="s">
        <v>14148</v>
      </c>
      <c r="D6685">
        <f>L6685/J6685</f>
        <v>8.5400378323675983E-4</v>
      </c>
      <c r="E6685">
        <v>1.2183700000000001E-3</v>
      </c>
      <c r="F6685">
        <v>1.6049000000000001E-2</v>
      </c>
      <c r="G6685">
        <v>7.59156E-2</v>
      </c>
      <c r="H6685">
        <v>5838</v>
      </c>
      <c r="I6685">
        <v>1154.18</v>
      </c>
      <c r="J6685">
        <v>4683.82</v>
      </c>
      <c r="K6685">
        <v>24</v>
      </c>
      <c r="L6685">
        <v>4</v>
      </c>
      <c r="M6685">
        <v>18.3475</v>
      </c>
      <c r="N6685">
        <v>5.65245</v>
      </c>
      <c r="O6685" t="s">
        <v>14147</v>
      </c>
      <c r="P6685">
        <v>2</v>
      </c>
      <c r="Q6685" t="s">
        <v>581</v>
      </c>
      <c r="R6685" t="s">
        <v>0</v>
      </c>
      <c r="S6685" t="s">
        <v>2767</v>
      </c>
      <c r="T6685" t="s">
        <v>2766</v>
      </c>
    </row>
    <row r="6686" spans="1:20">
      <c r="A6686" t="s">
        <v>14146</v>
      </c>
      <c r="D6686">
        <f>L6686/J6686</f>
        <v>8.5346078347699921E-4</v>
      </c>
      <c r="E6686">
        <v>8.7180500000000002E-4</v>
      </c>
      <c r="F6686">
        <v>7.9330600000000001E-2</v>
      </c>
      <c r="G6686">
        <v>1.0989499999999999E-2</v>
      </c>
      <c r="H6686">
        <v>1464</v>
      </c>
      <c r="I6686">
        <v>292.30200000000002</v>
      </c>
      <c r="J6686">
        <v>1171.7</v>
      </c>
      <c r="K6686">
        <v>23</v>
      </c>
      <c r="L6686">
        <v>1</v>
      </c>
      <c r="M6686">
        <v>22.029599999999999</v>
      </c>
      <c r="N6686">
        <v>0.97043900000000005</v>
      </c>
      <c r="O6686" t="s">
        <v>2124</v>
      </c>
      <c r="P6686">
        <v>5</v>
      </c>
      <c r="Q6686" t="s">
        <v>14145</v>
      </c>
      <c r="R6686" t="s">
        <v>0</v>
      </c>
      <c r="S6686" t="s">
        <v>14144</v>
      </c>
      <c r="T6686" t="s">
        <v>14143</v>
      </c>
    </row>
    <row r="6687" spans="1:20">
      <c r="A6687" t="s">
        <v>14142</v>
      </c>
      <c r="D6687">
        <f>L6687/J6687</f>
        <v>8.532059212490935E-4</v>
      </c>
      <c r="E6687">
        <v>9.1168800000000002E-4</v>
      </c>
      <c r="F6687">
        <v>8.67039E-3</v>
      </c>
      <c r="G6687">
        <v>0.10514999999999999</v>
      </c>
      <c r="H6687">
        <v>1401</v>
      </c>
      <c r="I6687">
        <v>228.94800000000001</v>
      </c>
      <c r="J6687">
        <v>1172.05</v>
      </c>
      <c r="K6687">
        <v>3</v>
      </c>
      <c r="L6687">
        <v>1</v>
      </c>
      <c r="M6687">
        <v>1.95021</v>
      </c>
      <c r="N6687">
        <v>1.04979</v>
      </c>
      <c r="O6687" t="s">
        <v>14141</v>
      </c>
      <c r="P6687">
        <v>2</v>
      </c>
      <c r="Q6687" t="s">
        <v>1198</v>
      </c>
      <c r="R6687" t="s">
        <v>0</v>
      </c>
      <c r="S6687" t="s">
        <v>14140</v>
      </c>
      <c r="T6687" t="s">
        <v>14139</v>
      </c>
    </row>
    <row r="6688" spans="1:20">
      <c r="A6688" t="s">
        <v>14138</v>
      </c>
      <c r="D6688">
        <f>L6688/J6688</f>
        <v>8.5220977995943475E-4</v>
      </c>
      <c r="E6688">
        <v>1.23226E-3</v>
      </c>
      <c r="F6688">
        <v>0.105324</v>
      </c>
      <c r="G6688">
        <v>1.16997E-2</v>
      </c>
      <c r="H6688">
        <v>2790</v>
      </c>
      <c r="I6688">
        <v>443.16300000000001</v>
      </c>
      <c r="J6688">
        <v>2346.84</v>
      </c>
      <c r="K6688">
        <v>46</v>
      </c>
      <c r="L6688">
        <v>2</v>
      </c>
      <c r="M6688">
        <v>43.316200000000002</v>
      </c>
      <c r="N6688">
        <v>2.68377</v>
      </c>
      <c r="O6688" t="s">
        <v>14137</v>
      </c>
      <c r="P6688">
        <v>0</v>
      </c>
      <c r="Q6688" t="s">
        <v>0</v>
      </c>
      <c r="S6688" t="s">
        <v>14136</v>
      </c>
      <c r="T6688" t="s">
        <v>14135</v>
      </c>
    </row>
    <row r="6689" spans="1:20">
      <c r="A6689" t="s">
        <v>14134</v>
      </c>
      <c r="D6689">
        <f>L6689/J6689</f>
        <v>8.4962128131385443E-4</v>
      </c>
      <c r="E6689">
        <v>8.9020199999999999E-4</v>
      </c>
      <c r="F6689">
        <v>9.5624000000000001E-2</v>
      </c>
      <c r="G6689">
        <v>9.3094000000000007E-3</v>
      </c>
      <c r="H6689">
        <v>2781</v>
      </c>
      <c r="I6689">
        <v>427.005</v>
      </c>
      <c r="J6689">
        <v>2353.9899999999998</v>
      </c>
      <c r="K6689">
        <v>41</v>
      </c>
      <c r="L6689">
        <v>2</v>
      </c>
      <c r="M6689">
        <v>38.998600000000003</v>
      </c>
      <c r="N6689">
        <v>2.0014400000000001</v>
      </c>
      <c r="O6689" t="s">
        <v>12383</v>
      </c>
      <c r="P6689">
        <v>4</v>
      </c>
      <c r="Q6689" t="s">
        <v>14133</v>
      </c>
      <c r="R6689" t="s">
        <v>14132</v>
      </c>
      <c r="S6689" t="s">
        <v>10837</v>
      </c>
      <c r="T6689" t="s">
        <v>10836</v>
      </c>
    </row>
    <row r="6690" spans="1:20">
      <c r="A6690" t="s">
        <v>14131</v>
      </c>
      <c r="D6690">
        <f>L6690/J6690</f>
        <v>8.4953105885551188E-4</v>
      </c>
      <c r="E6690">
        <v>8.4916600000000005E-4</v>
      </c>
      <c r="F6690">
        <v>0.109524</v>
      </c>
      <c r="G6690">
        <v>7.7532399999999998E-3</v>
      </c>
      <c r="H6690">
        <v>1431</v>
      </c>
      <c r="I6690">
        <v>253.875</v>
      </c>
      <c r="J6690">
        <v>1177.1199999999999</v>
      </c>
      <c r="K6690">
        <v>27</v>
      </c>
      <c r="L6690">
        <v>1</v>
      </c>
      <c r="M6690">
        <v>26.063099999999999</v>
      </c>
      <c r="N6690">
        <v>0.93693899999999997</v>
      </c>
      <c r="O6690" t="s">
        <v>14130</v>
      </c>
      <c r="P6690">
        <v>5</v>
      </c>
      <c r="Q6690" t="s">
        <v>14129</v>
      </c>
      <c r="R6690" t="s">
        <v>14128</v>
      </c>
      <c r="S6690" t="s">
        <v>14127</v>
      </c>
      <c r="T6690" t="s">
        <v>14126</v>
      </c>
    </row>
    <row r="6691" spans="1:20">
      <c r="A6691" t="s">
        <v>14125</v>
      </c>
      <c r="D6691">
        <f>L6691/J6691</f>
        <v>8.4915233368290102E-4</v>
      </c>
      <c r="E6691">
        <v>8.9900799999999997E-4</v>
      </c>
      <c r="F6691">
        <v>5.8690300000000001E-2</v>
      </c>
      <c r="G6691">
        <v>1.5317799999999999E-2</v>
      </c>
      <c r="H6691">
        <v>2958</v>
      </c>
      <c r="I6691">
        <v>602.71299999999997</v>
      </c>
      <c r="J6691">
        <v>2355.29</v>
      </c>
      <c r="K6691">
        <v>37</v>
      </c>
      <c r="L6691">
        <v>2</v>
      </c>
      <c r="M6691">
        <v>34.910299999999999</v>
      </c>
      <c r="N6691">
        <v>2.0897000000000001</v>
      </c>
      <c r="O6691" t="s">
        <v>14124</v>
      </c>
      <c r="P6691">
        <v>2</v>
      </c>
      <c r="Q6691" t="s">
        <v>840</v>
      </c>
      <c r="R6691" t="s">
        <v>0</v>
      </c>
      <c r="S6691" t="s">
        <v>11369</v>
      </c>
      <c r="T6691" t="s">
        <v>11368</v>
      </c>
    </row>
    <row r="6692" spans="1:20">
      <c r="A6692" t="s">
        <v>14123</v>
      </c>
      <c r="D6692">
        <f>L6692/J6692</f>
        <v>8.4893246742221654E-4</v>
      </c>
      <c r="E6692">
        <v>1.0638500000000001E-3</v>
      </c>
      <c r="F6692">
        <v>4.4128599999999997E-2</v>
      </c>
      <c r="G6692">
        <v>2.4107900000000002E-2</v>
      </c>
      <c r="H6692">
        <v>1545</v>
      </c>
      <c r="I6692">
        <v>367.05200000000002</v>
      </c>
      <c r="J6692">
        <v>1177.95</v>
      </c>
      <c r="K6692">
        <v>17</v>
      </c>
      <c r="L6692">
        <v>1</v>
      </c>
      <c r="M6692">
        <v>15.779199999999999</v>
      </c>
      <c r="N6692">
        <v>1.2208000000000001</v>
      </c>
      <c r="O6692" t="s">
        <v>14122</v>
      </c>
      <c r="P6692">
        <v>2</v>
      </c>
      <c r="Q6692" t="s">
        <v>14121</v>
      </c>
      <c r="R6692" t="s">
        <v>0</v>
      </c>
      <c r="S6692" t="s">
        <v>14120</v>
      </c>
      <c r="T6692" t="s">
        <v>14119</v>
      </c>
    </row>
    <row r="6693" spans="1:20">
      <c r="A6693" t="s">
        <v>14118</v>
      </c>
      <c r="D6693">
        <f>L6693/J6693</f>
        <v>8.4883878853728102E-4</v>
      </c>
      <c r="E6693">
        <v>9.0366899999999996E-4</v>
      </c>
      <c r="F6693">
        <v>1.28162E-2</v>
      </c>
      <c r="G6693">
        <v>7.0510000000000003E-2</v>
      </c>
      <c r="H6693">
        <v>1416</v>
      </c>
      <c r="I6693">
        <v>237.917</v>
      </c>
      <c r="J6693">
        <v>1178.08</v>
      </c>
      <c r="K6693">
        <v>4</v>
      </c>
      <c r="L6693">
        <v>1</v>
      </c>
      <c r="M6693">
        <v>2.9648500000000002</v>
      </c>
      <c r="N6693">
        <v>1.03515</v>
      </c>
      <c r="O6693" t="s">
        <v>1</v>
      </c>
      <c r="P6693">
        <v>1</v>
      </c>
      <c r="Q6693" t="s">
        <v>2133</v>
      </c>
      <c r="R6693" t="s">
        <v>0</v>
      </c>
    </row>
    <row r="6694" spans="1:20">
      <c r="A6694" t="s">
        <v>14117</v>
      </c>
      <c r="D6694">
        <f>L6694/J6694</f>
        <v>8.4761924943315455E-4</v>
      </c>
      <c r="E6694">
        <v>9.2694200000000004E-4</v>
      </c>
      <c r="F6694">
        <v>0.15017</v>
      </c>
      <c r="G6694">
        <v>6.1726400000000001E-3</v>
      </c>
      <c r="H6694">
        <v>2778</v>
      </c>
      <c r="I6694">
        <v>418.452</v>
      </c>
      <c r="J6694">
        <v>2359.5500000000002</v>
      </c>
      <c r="K6694">
        <v>60</v>
      </c>
      <c r="L6694">
        <v>2</v>
      </c>
      <c r="M6694">
        <v>57.981900000000003</v>
      </c>
      <c r="N6694">
        <v>2.0181200000000001</v>
      </c>
      <c r="O6694" t="s">
        <v>14116</v>
      </c>
      <c r="P6694">
        <v>7</v>
      </c>
      <c r="Q6694" t="s">
        <v>14115</v>
      </c>
      <c r="R6694" t="s">
        <v>7584</v>
      </c>
      <c r="S6694" t="s">
        <v>2284</v>
      </c>
      <c r="T6694" t="s">
        <v>2283</v>
      </c>
    </row>
    <row r="6695" spans="1:20">
      <c r="A6695" t="s">
        <v>14114</v>
      </c>
      <c r="D6695">
        <f>L6695/J6695</f>
        <v>8.46904985729651E-4</v>
      </c>
      <c r="E6695">
        <v>8.5983900000000005E-4</v>
      </c>
      <c r="F6695">
        <v>5.90498E-2</v>
      </c>
      <c r="G6695">
        <v>1.4561299999999999E-2</v>
      </c>
      <c r="H6695">
        <v>1431</v>
      </c>
      <c r="I6695">
        <v>250.23400000000001</v>
      </c>
      <c r="J6695">
        <v>1180.77</v>
      </c>
      <c r="K6695">
        <v>15</v>
      </c>
      <c r="L6695">
        <v>1</v>
      </c>
      <c r="M6695">
        <v>14.035600000000001</v>
      </c>
      <c r="N6695">
        <v>0.96438100000000004</v>
      </c>
      <c r="O6695" t="s">
        <v>14113</v>
      </c>
      <c r="P6695">
        <v>1</v>
      </c>
      <c r="Q6695" t="s">
        <v>10705</v>
      </c>
      <c r="R6695" t="s">
        <v>0</v>
      </c>
      <c r="S6695" t="s">
        <v>14112</v>
      </c>
      <c r="T6695" t="s">
        <v>14111</v>
      </c>
    </row>
    <row r="6696" spans="1:20">
      <c r="A6696" t="s">
        <v>14110</v>
      </c>
      <c r="D6696">
        <f>L6696/J6696</f>
        <v>8.4675439042151436E-4</v>
      </c>
      <c r="E6696">
        <v>8.2002300000000002E-4</v>
      </c>
      <c r="F6696">
        <v>3.2441400000000002E-2</v>
      </c>
      <c r="G6696">
        <v>2.5277000000000001E-2</v>
      </c>
      <c r="H6696">
        <v>1470</v>
      </c>
      <c r="I6696">
        <v>289.02100000000002</v>
      </c>
      <c r="J6696">
        <v>1180.98</v>
      </c>
      <c r="K6696">
        <v>10</v>
      </c>
      <c r="L6696">
        <v>1</v>
      </c>
      <c r="M6696">
        <v>9.0638400000000008</v>
      </c>
      <c r="N6696">
        <v>0.936164</v>
      </c>
      <c r="O6696" t="s">
        <v>689</v>
      </c>
      <c r="P6696">
        <v>1</v>
      </c>
      <c r="Q6696" t="s">
        <v>688</v>
      </c>
    </row>
    <row r="6697" spans="1:20">
      <c r="A6697" t="s">
        <v>14109</v>
      </c>
      <c r="D6697">
        <f>L6697/J6697</f>
        <v>8.4658234706489898E-4</v>
      </c>
      <c r="E6697">
        <v>7.8195300000000005E-4</v>
      </c>
      <c r="F6697">
        <v>0.11261400000000001</v>
      </c>
      <c r="G6697">
        <v>6.9436699999999999E-3</v>
      </c>
      <c r="H6697">
        <v>1404</v>
      </c>
      <c r="I6697">
        <v>222.78299999999999</v>
      </c>
      <c r="J6697">
        <v>1181.22</v>
      </c>
      <c r="K6697">
        <v>24</v>
      </c>
      <c r="L6697">
        <v>1</v>
      </c>
      <c r="M6697">
        <v>23.1478</v>
      </c>
      <c r="N6697">
        <v>0.85221000000000002</v>
      </c>
      <c r="O6697" t="s">
        <v>1</v>
      </c>
      <c r="P6697">
        <v>0</v>
      </c>
      <c r="Q6697" t="s">
        <v>0</v>
      </c>
      <c r="S6697" t="s">
        <v>3644</v>
      </c>
      <c r="T6697" t="s">
        <v>3643</v>
      </c>
    </row>
    <row r="6698" spans="1:20">
      <c r="A6698" t="s">
        <v>14108</v>
      </c>
      <c r="D6698">
        <f>L6698/J6698</f>
        <v>8.4507994456275569E-4</v>
      </c>
      <c r="E6698">
        <v>9.1439199999999998E-4</v>
      </c>
      <c r="F6698">
        <v>2.75952E-2</v>
      </c>
      <c r="G6698">
        <v>3.3135900000000003E-2</v>
      </c>
      <c r="H6698">
        <v>1398</v>
      </c>
      <c r="I6698">
        <v>214.67599999999999</v>
      </c>
      <c r="J6698">
        <v>1183.32</v>
      </c>
      <c r="K6698">
        <v>7</v>
      </c>
      <c r="L6698">
        <v>1</v>
      </c>
      <c r="M6698">
        <v>5.9189100000000003</v>
      </c>
      <c r="N6698">
        <v>1.0810900000000001</v>
      </c>
      <c r="O6698" t="s">
        <v>14107</v>
      </c>
      <c r="P6698">
        <v>2</v>
      </c>
      <c r="Q6698" t="s">
        <v>9802</v>
      </c>
      <c r="R6698" t="s">
        <v>6190</v>
      </c>
      <c r="S6698" t="s">
        <v>14106</v>
      </c>
      <c r="T6698" t="s">
        <v>14105</v>
      </c>
    </row>
    <row r="6699" spans="1:20">
      <c r="A6699" t="s">
        <v>14104</v>
      </c>
      <c r="D6699">
        <f>L6699/J6699</f>
        <v>8.4506566160190649E-4</v>
      </c>
      <c r="E6699">
        <v>8.6880900000000001E-4</v>
      </c>
      <c r="F6699">
        <v>2.58427E-2</v>
      </c>
      <c r="G6699">
        <v>3.3619099999999999E-2</v>
      </c>
      <c r="H6699">
        <v>1419</v>
      </c>
      <c r="I6699">
        <v>235.65899999999999</v>
      </c>
      <c r="J6699">
        <v>1183.3399999999999</v>
      </c>
      <c r="K6699">
        <v>7</v>
      </c>
      <c r="L6699">
        <v>1</v>
      </c>
      <c r="M6699">
        <v>5.9889700000000001</v>
      </c>
      <c r="N6699">
        <v>1.0110300000000001</v>
      </c>
      <c r="O6699" t="s">
        <v>1</v>
      </c>
      <c r="P6699">
        <v>0</v>
      </c>
      <c r="Q6699" t="s">
        <v>0</v>
      </c>
      <c r="S6699" t="s">
        <v>1225</v>
      </c>
      <c r="T6699" t="s">
        <v>1224</v>
      </c>
    </row>
    <row r="6700" spans="1:20">
      <c r="A6700" t="s">
        <v>14103</v>
      </c>
      <c r="D6700">
        <f>L6700/J6700</f>
        <v>8.4433074123795786E-4</v>
      </c>
      <c r="E6700">
        <v>6.5538100000000002E-4</v>
      </c>
      <c r="F6700">
        <v>0.12923599999999999</v>
      </c>
      <c r="G6700">
        <v>5.0711899999999997E-3</v>
      </c>
      <c r="H6700">
        <v>1431</v>
      </c>
      <c r="I6700">
        <v>246.626</v>
      </c>
      <c r="J6700">
        <v>1184.3699999999999</v>
      </c>
      <c r="K6700">
        <v>31</v>
      </c>
      <c r="L6700">
        <v>1</v>
      </c>
      <c r="M6700">
        <v>30.263000000000002</v>
      </c>
      <c r="N6700">
        <v>0.73700699999999997</v>
      </c>
      <c r="O6700" t="s">
        <v>1</v>
      </c>
      <c r="P6700">
        <v>0</v>
      </c>
      <c r="Q6700" t="s">
        <v>0</v>
      </c>
    </row>
    <row r="6701" spans="1:20">
      <c r="A6701" t="s">
        <v>14102</v>
      </c>
      <c r="D6701">
        <f>L6701/J6701</f>
        <v>8.4405280394341474E-4</v>
      </c>
      <c r="E6701">
        <v>8.5704399999999995E-4</v>
      </c>
      <c r="F6701">
        <v>0.10396900000000001</v>
      </c>
      <c r="G6701">
        <v>8.2432600000000005E-3</v>
      </c>
      <c r="H6701">
        <v>2826</v>
      </c>
      <c r="I6701">
        <v>456.476</v>
      </c>
      <c r="J6701">
        <v>2369.52</v>
      </c>
      <c r="K6701">
        <v>47</v>
      </c>
      <c r="L6701">
        <v>2</v>
      </c>
      <c r="M6701">
        <v>45.071399999999997</v>
      </c>
      <c r="N6701">
        <v>1.9286000000000001</v>
      </c>
      <c r="O6701" t="s">
        <v>14101</v>
      </c>
      <c r="P6701">
        <v>2</v>
      </c>
      <c r="Q6701" t="s">
        <v>13918</v>
      </c>
      <c r="R6701" t="s">
        <v>0</v>
      </c>
      <c r="S6701" t="s">
        <v>1755</v>
      </c>
      <c r="T6701" t="s">
        <v>1754</v>
      </c>
    </row>
    <row r="6702" spans="1:20">
      <c r="A6702" t="s">
        <v>14100</v>
      </c>
      <c r="D6702">
        <f>L6702/J6702</f>
        <v>8.4377860936847386E-4</v>
      </c>
      <c r="E6702">
        <v>8.9475600000000002E-4</v>
      </c>
      <c r="F6702">
        <v>0.117952</v>
      </c>
      <c r="G6702">
        <v>7.5857399999999997E-3</v>
      </c>
      <c r="H6702">
        <v>3057</v>
      </c>
      <c r="I6702">
        <v>686.70600000000002</v>
      </c>
      <c r="J6702">
        <v>2370.29</v>
      </c>
      <c r="K6702">
        <v>77</v>
      </c>
      <c r="L6702">
        <v>2</v>
      </c>
      <c r="M6702">
        <v>75.035300000000007</v>
      </c>
      <c r="N6702">
        <v>1.9646999999999999</v>
      </c>
      <c r="O6702" t="s">
        <v>14099</v>
      </c>
      <c r="P6702">
        <v>4</v>
      </c>
      <c r="Q6702" t="s">
        <v>321</v>
      </c>
      <c r="R6702" t="s">
        <v>0</v>
      </c>
      <c r="S6702" t="s">
        <v>14098</v>
      </c>
      <c r="T6702" t="s">
        <v>2319</v>
      </c>
    </row>
    <row r="6703" spans="1:20">
      <c r="A6703" t="s">
        <v>14097</v>
      </c>
      <c r="D6703">
        <f>L6703/J6703</f>
        <v>8.4351170794250629E-4</v>
      </c>
      <c r="E6703">
        <v>8.4702200000000001E-4</v>
      </c>
      <c r="F6703">
        <v>0.109448</v>
      </c>
      <c r="G6703">
        <v>7.7390000000000002E-3</v>
      </c>
      <c r="H6703">
        <v>1479</v>
      </c>
      <c r="I6703">
        <v>293.48099999999999</v>
      </c>
      <c r="J6703">
        <v>1185.52</v>
      </c>
      <c r="K6703">
        <v>31</v>
      </c>
      <c r="L6703">
        <v>1</v>
      </c>
      <c r="M6703">
        <v>30.060300000000002</v>
      </c>
      <c r="N6703">
        <v>0.93973499999999999</v>
      </c>
      <c r="O6703" t="s">
        <v>14096</v>
      </c>
      <c r="P6703">
        <v>0</v>
      </c>
      <c r="Q6703" t="s">
        <v>0</v>
      </c>
      <c r="S6703" t="s">
        <v>469</v>
      </c>
      <c r="T6703" t="s">
        <v>468</v>
      </c>
    </row>
    <row r="6704" spans="1:20">
      <c r="A6704" t="s">
        <v>14095</v>
      </c>
      <c r="D6704">
        <f>L6704/J6704</f>
        <v>8.4347257659785329E-4</v>
      </c>
      <c r="E6704">
        <v>9.6172800000000002E-4</v>
      </c>
      <c r="F6704">
        <v>5.14242E-3</v>
      </c>
      <c r="G6704">
        <v>0.18701899999999999</v>
      </c>
      <c r="H6704">
        <v>3099</v>
      </c>
      <c r="I6704">
        <v>727.85500000000002</v>
      </c>
      <c r="J6704">
        <v>2371.15</v>
      </c>
      <c r="K6704">
        <v>6</v>
      </c>
      <c r="L6704">
        <v>2</v>
      </c>
      <c r="M6704">
        <v>3.72844</v>
      </c>
      <c r="N6704">
        <v>2.27156</v>
      </c>
      <c r="O6704" t="s">
        <v>6014</v>
      </c>
      <c r="P6704">
        <v>2</v>
      </c>
      <c r="Q6704" t="s">
        <v>1310</v>
      </c>
      <c r="R6704" t="s">
        <v>0</v>
      </c>
      <c r="S6704" t="s">
        <v>10772</v>
      </c>
      <c r="T6704" t="s">
        <v>4388</v>
      </c>
    </row>
    <row r="6705" spans="1:20">
      <c r="A6705" t="s">
        <v>14094</v>
      </c>
      <c r="D6705">
        <f>L6705/J6705</f>
        <v>8.4256645742932976E-4</v>
      </c>
      <c r="E6705">
        <v>8.5606500000000004E-4</v>
      </c>
      <c r="F6705">
        <v>8.1867899999999993E-2</v>
      </c>
      <c r="G6705">
        <v>1.0456699999999999E-2</v>
      </c>
      <c r="H6705">
        <v>1563</v>
      </c>
      <c r="I6705">
        <v>376.15</v>
      </c>
      <c r="J6705">
        <v>1186.8499999999999</v>
      </c>
      <c r="K6705">
        <v>29</v>
      </c>
      <c r="L6705">
        <v>1</v>
      </c>
      <c r="M6705">
        <v>28.073799999999999</v>
      </c>
      <c r="N6705">
        <v>0.92625000000000002</v>
      </c>
      <c r="O6705" t="s">
        <v>14093</v>
      </c>
      <c r="P6705">
        <v>2</v>
      </c>
      <c r="Q6705" t="s">
        <v>5504</v>
      </c>
      <c r="R6705" t="s">
        <v>4825</v>
      </c>
      <c r="S6705" t="s">
        <v>5503</v>
      </c>
      <c r="T6705" t="s">
        <v>5502</v>
      </c>
    </row>
    <row r="6706" spans="1:20">
      <c r="A6706" t="s">
        <v>14092</v>
      </c>
      <c r="D6706">
        <f>L6706/J6706</f>
        <v>8.4255225930388337E-4</v>
      </c>
      <c r="E6706">
        <v>9.2794899999999996E-4</v>
      </c>
      <c r="F6706">
        <v>4.8810800000000001E-2</v>
      </c>
      <c r="G6706">
        <v>1.9011199999999999E-2</v>
      </c>
      <c r="H6706">
        <v>1518</v>
      </c>
      <c r="I6706">
        <v>331.13499999999999</v>
      </c>
      <c r="J6706">
        <v>1186.8699999999999</v>
      </c>
      <c r="K6706">
        <v>17</v>
      </c>
      <c r="L6706">
        <v>1</v>
      </c>
      <c r="M6706">
        <v>15.9155</v>
      </c>
      <c r="N6706">
        <v>1.08449</v>
      </c>
      <c r="O6706" t="s">
        <v>14091</v>
      </c>
      <c r="P6706">
        <v>0</v>
      </c>
      <c r="Q6706" t="s">
        <v>0</v>
      </c>
      <c r="S6706" t="s">
        <v>14090</v>
      </c>
      <c r="T6706" t="s">
        <v>5716</v>
      </c>
    </row>
    <row r="6707" spans="1:20">
      <c r="A6707" t="s">
        <v>14089</v>
      </c>
      <c r="D6707">
        <f>L6707/J6707</f>
        <v>8.419563698209159E-4</v>
      </c>
      <c r="E6707">
        <v>8.9683999999999999E-4</v>
      </c>
      <c r="F6707">
        <v>3.46266E-2</v>
      </c>
      <c r="G6707">
        <v>2.5900300000000001E-2</v>
      </c>
      <c r="H6707">
        <v>1509</v>
      </c>
      <c r="I6707">
        <v>321.29000000000002</v>
      </c>
      <c r="J6707">
        <v>1187.71</v>
      </c>
      <c r="K6707">
        <v>12</v>
      </c>
      <c r="L6707">
        <v>1</v>
      </c>
      <c r="M6707">
        <v>10.9514</v>
      </c>
      <c r="N6707">
        <v>1.0485500000000001</v>
      </c>
      <c r="O6707" t="s">
        <v>14088</v>
      </c>
      <c r="P6707">
        <v>1</v>
      </c>
      <c r="Q6707" t="s">
        <v>5961</v>
      </c>
      <c r="R6707" t="s">
        <v>0</v>
      </c>
      <c r="S6707" t="s">
        <v>10853</v>
      </c>
      <c r="T6707" t="s">
        <v>10852</v>
      </c>
    </row>
    <row r="6708" spans="1:20">
      <c r="A6708" t="s">
        <v>14087</v>
      </c>
      <c r="D6708">
        <f>L6708/J6708</f>
        <v>8.4142149747783916E-4</v>
      </c>
      <c r="E6708">
        <v>8.0170600000000001E-4</v>
      </c>
      <c r="F6708">
        <v>2.8982299999999999E-2</v>
      </c>
      <c r="G6708">
        <v>2.7661999999999999E-2</v>
      </c>
      <c r="H6708">
        <v>2979</v>
      </c>
      <c r="I6708">
        <v>602.07299999999998</v>
      </c>
      <c r="J6708">
        <v>2376.9299999999998</v>
      </c>
      <c r="K6708">
        <v>19</v>
      </c>
      <c r="L6708">
        <v>2</v>
      </c>
      <c r="M6708">
        <v>17.1294</v>
      </c>
      <c r="N6708">
        <v>1.8706400000000001</v>
      </c>
      <c r="O6708" t="s">
        <v>1</v>
      </c>
      <c r="P6708">
        <v>2</v>
      </c>
      <c r="Q6708" t="s">
        <v>4516</v>
      </c>
      <c r="R6708" t="s">
        <v>0</v>
      </c>
      <c r="S6708" t="s">
        <v>2284</v>
      </c>
      <c r="T6708" t="s">
        <v>2283</v>
      </c>
    </row>
    <row r="6709" spans="1:20">
      <c r="A6709" t="s">
        <v>14086</v>
      </c>
      <c r="D6709">
        <f>L6709/J6709</f>
        <v>8.4126576847524785E-4</v>
      </c>
      <c r="E6709">
        <v>8.7300799999999999E-4</v>
      </c>
      <c r="F6709">
        <v>7.8027399999999997E-2</v>
      </c>
      <c r="G6709">
        <v>1.1188500000000001E-2</v>
      </c>
      <c r="H6709">
        <v>2766</v>
      </c>
      <c r="I6709">
        <v>388.63200000000001</v>
      </c>
      <c r="J6709">
        <v>2377.37</v>
      </c>
      <c r="K6709">
        <v>31</v>
      </c>
      <c r="L6709">
        <v>2</v>
      </c>
      <c r="M6709">
        <v>29.014199999999999</v>
      </c>
      <c r="N6709">
        <v>1.9858100000000001</v>
      </c>
      <c r="O6709" t="s">
        <v>14085</v>
      </c>
      <c r="P6709">
        <v>4</v>
      </c>
      <c r="Q6709" t="s">
        <v>14084</v>
      </c>
      <c r="R6709" t="s">
        <v>0</v>
      </c>
      <c r="S6709" t="s">
        <v>14083</v>
      </c>
      <c r="T6709" t="s">
        <v>14082</v>
      </c>
    </row>
    <row r="6710" spans="1:20">
      <c r="A6710" t="s">
        <v>14081</v>
      </c>
      <c r="D6710">
        <f>L6710/J6710</f>
        <v>8.4124807564502698E-4</v>
      </c>
      <c r="E6710">
        <v>9.0857500000000001E-4</v>
      </c>
      <c r="F6710">
        <v>8.7280499999999997E-2</v>
      </c>
      <c r="G6710">
        <v>1.04098E-2</v>
      </c>
      <c r="H6710">
        <v>1344</v>
      </c>
      <c r="I6710">
        <v>155.29400000000001</v>
      </c>
      <c r="J6710">
        <v>1188.71</v>
      </c>
      <c r="K6710">
        <v>14</v>
      </c>
      <c r="L6710">
        <v>1</v>
      </c>
      <c r="M6710">
        <v>12.966799999999999</v>
      </c>
      <c r="N6710">
        <v>1.03322</v>
      </c>
      <c r="O6710" t="s">
        <v>14080</v>
      </c>
      <c r="P6710">
        <v>0</v>
      </c>
      <c r="Q6710" t="s">
        <v>0</v>
      </c>
      <c r="S6710" t="s">
        <v>643</v>
      </c>
      <c r="T6710" t="s">
        <v>642</v>
      </c>
    </row>
    <row r="6711" spans="1:20">
      <c r="A6711" t="s">
        <v>14079</v>
      </c>
      <c r="D6711">
        <f>L6711/J6711</f>
        <v>8.4094033948761508E-4</v>
      </c>
      <c r="E6711">
        <v>9.4324199999999995E-4</v>
      </c>
      <c r="F6711">
        <v>2.81789E-2</v>
      </c>
      <c r="G6711">
        <v>3.3473299999999998E-2</v>
      </c>
      <c r="H6711">
        <v>3060</v>
      </c>
      <c r="I6711">
        <v>681.71100000000001</v>
      </c>
      <c r="J6711">
        <v>2378.29</v>
      </c>
      <c r="K6711">
        <v>21</v>
      </c>
      <c r="L6711">
        <v>2</v>
      </c>
      <c r="M6711">
        <v>18.804099999999998</v>
      </c>
      <c r="N6711">
        <v>2.19591</v>
      </c>
      <c r="O6711" t="s">
        <v>14078</v>
      </c>
      <c r="P6711">
        <v>4</v>
      </c>
      <c r="Q6711" t="s">
        <v>11865</v>
      </c>
      <c r="R6711" t="s">
        <v>0</v>
      </c>
      <c r="S6711" t="s">
        <v>14077</v>
      </c>
      <c r="T6711" t="s">
        <v>14076</v>
      </c>
    </row>
    <row r="6712" spans="1:20">
      <c r="A6712" t="s">
        <v>14075</v>
      </c>
      <c r="D6712">
        <f>L6712/J6712</f>
        <v>8.4053390713781395E-4</v>
      </c>
      <c r="E6712">
        <v>8.6041100000000005E-4</v>
      </c>
      <c r="F6712">
        <v>0.10015300000000001</v>
      </c>
      <c r="G6712">
        <v>8.5909599999999999E-3</v>
      </c>
      <c r="H6712">
        <v>1485</v>
      </c>
      <c r="I6712">
        <v>295.28300000000002</v>
      </c>
      <c r="J6712">
        <v>1189.72</v>
      </c>
      <c r="K6712">
        <v>29</v>
      </c>
      <c r="L6712">
        <v>1</v>
      </c>
      <c r="M6712">
        <v>28.029800000000002</v>
      </c>
      <c r="N6712">
        <v>0.97021299999999999</v>
      </c>
      <c r="O6712" t="s">
        <v>14074</v>
      </c>
      <c r="P6712">
        <v>1</v>
      </c>
      <c r="Q6712" t="s">
        <v>626</v>
      </c>
      <c r="R6712" t="s">
        <v>0</v>
      </c>
      <c r="S6712" t="s">
        <v>310</v>
      </c>
      <c r="T6712" t="s">
        <v>309</v>
      </c>
    </row>
    <row r="6713" spans="1:20">
      <c r="A6713" t="s">
        <v>14073</v>
      </c>
      <c r="D6713">
        <f>L6713/J6713</f>
        <v>8.4043500916074166E-4</v>
      </c>
      <c r="E6713">
        <v>7.27902E-4</v>
      </c>
      <c r="F6713">
        <v>4.5515399999999998E-2</v>
      </c>
      <c r="G6713">
        <v>1.59924E-2</v>
      </c>
      <c r="H6713">
        <v>3000</v>
      </c>
      <c r="I6713">
        <v>620.279</v>
      </c>
      <c r="J6713">
        <v>2379.7199999999998</v>
      </c>
      <c r="K6713">
        <v>29</v>
      </c>
      <c r="L6713">
        <v>2</v>
      </c>
      <c r="M6713">
        <v>27.323599999999999</v>
      </c>
      <c r="N6713">
        <v>1.67645</v>
      </c>
      <c r="O6713" t="s">
        <v>14072</v>
      </c>
      <c r="P6713">
        <v>3</v>
      </c>
      <c r="Q6713" t="s">
        <v>5943</v>
      </c>
      <c r="R6713" t="s">
        <v>280</v>
      </c>
      <c r="S6713" t="s">
        <v>3263</v>
      </c>
      <c r="T6713" t="s">
        <v>3262</v>
      </c>
    </row>
    <row r="6714" spans="1:20">
      <c r="A6714" t="s">
        <v>14071</v>
      </c>
      <c r="D6714">
        <f>L6714/J6714</f>
        <v>8.4035025798752914E-4</v>
      </c>
      <c r="E6714">
        <v>9.4217200000000002E-4</v>
      </c>
      <c r="F6714">
        <v>3.4680099999999998E-2</v>
      </c>
      <c r="G6714">
        <v>2.7167500000000001E-2</v>
      </c>
      <c r="H6714">
        <v>1446</v>
      </c>
      <c r="I6714">
        <v>256.02100000000002</v>
      </c>
      <c r="J6714">
        <v>1189.98</v>
      </c>
      <c r="K6714">
        <v>10</v>
      </c>
      <c r="L6714">
        <v>1</v>
      </c>
      <c r="M6714">
        <v>8.8788300000000007</v>
      </c>
      <c r="N6714">
        <v>1.12117</v>
      </c>
      <c r="O6714" t="s">
        <v>5601</v>
      </c>
      <c r="P6714">
        <v>1</v>
      </c>
      <c r="Q6714" t="s">
        <v>180</v>
      </c>
      <c r="R6714" t="s">
        <v>0</v>
      </c>
      <c r="S6714" t="s">
        <v>2194</v>
      </c>
      <c r="T6714" t="s">
        <v>2193</v>
      </c>
    </row>
    <row r="6715" spans="1:20">
      <c r="A6715" t="s">
        <v>14070</v>
      </c>
      <c r="D6715">
        <f>L6715/J6715</f>
        <v>8.3979273915197727E-4</v>
      </c>
      <c r="E6715">
        <v>8.0862200000000005E-4</v>
      </c>
      <c r="F6715">
        <v>1.6102499999999999E-2</v>
      </c>
      <c r="G6715">
        <v>5.0217299999999999E-2</v>
      </c>
      <c r="H6715">
        <v>1512</v>
      </c>
      <c r="I6715">
        <v>321.23399999999998</v>
      </c>
      <c r="J6715">
        <v>1190.77</v>
      </c>
      <c r="K6715">
        <v>6</v>
      </c>
      <c r="L6715">
        <v>1</v>
      </c>
      <c r="M6715">
        <v>5.0583900000000002</v>
      </c>
      <c r="N6715">
        <v>0.94160900000000003</v>
      </c>
      <c r="O6715" t="s">
        <v>14069</v>
      </c>
      <c r="P6715">
        <v>7</v>
      </c>
      <c r="Q6715" t="s">
        <v>14068</v>
      </c>
      <c r="R6715" t="s">
        <v>0</v>
      </c>
      <c r="S6715" t="s">
        <v>13263</v>
      </c>
      <c r="T6715" t="s">
        <v>13262</v>
      </c>
    </row>
    <row r="6716" spans="1:20">
      <c r="A6716" t="s">
        <v>14067</v>
      </c>
      <c r="D6716">
        <f>L6716/J6716</f>
        <v>8.3834242934869186E-4</v>
      </c>
      <c r="E6716">
        <v>8.2910700000000004E-4</v>
      </c>
      <c r="F6716">
        <v>0.131742</v>
      </c>
      <c r="G6716">
        <v>6.2934100000000001E-3</v>
      </c>
      <c r="H6716">
        <v>1440</v>
      </c>
      <c r="I6716">
        <v>247.172</v>
      </c>
      <c r="J6716">
        <v>1192.83</v>
      </c>
      <c r="K6716">
        <v>29</v>
      </c>
      <c r="L6716">
        <v>1</v>
      </c>
      <c r="M6716">
        <v>28.145199999999999</v>
      </c>
      <c r="N6716">
        <v>0.85480699999999998</v>
      </c>
      <c r="O6716" t="s">
        <v>14066</v>
      </c>
      <c r="P6716">
        <v>4</v>
      </c>
      <c r="Q6716" t="s">
        <v>14065</v>
      </c>
      <c r="R6716" t="s">
        <v>107</v>
      </c>
      <c r="S6716" t="s">
        <v>111</v>
      </c>
      <c r="T6716" t="s">
        <v>110</v>
      </c>
    </row>
    <row r="6717" spans="1:20">
      <c r="A6717" t="s">
        <v>14064</v>
      </c>
      <c r="D6717">
        <f>L6717/J6717</f>
        <v>8.3641412536174914E-4</v>
      </c>
      <c r="E6717">
        <v>9.06812E-4</v>
      </c>
      <c r="F6717">
        <v>3.0907299999999999E-2</v>
      </c>
      <c r="G6717">
        <v>2.93397E-2</v>
      </c>
      <c r="H6717">
        <v>1422</v>
      </c>
      <c r="I6717">
        <v>226.42099999999999</v>
      </c>
      <c r="J6717">
        <v>1195.58</v>
      </c>
      <c r="K6717">
        <v>8</v>
      </c>
      <c r="L6717">
        <v>1</v>
      </c>
      <c r="M6717">
        <v>6.9268700000000001</v>
      </c>
      <c r="N6717">
        <v>1.0731299999999999</v>
      </c>
      <c r="O6717" t="s">
        <v>1</v>
      </c>
      <c r="P6717">
        <v>0</v>
      </c>
      <c r="Q6717" t="s">
        <v>0</v>
      </c>
      <c r="S6717" t="s">
        <v>14063</v>
      </c>
      <c r="T6717" t="s">
        <v>14062</v>
      </c>
    </row>
    <row r="6718" spans="1:20">
      <c r="A6718" t="s">
        <v>14061</v>
      </c>
      <c r="D6718">
        <f>L6718/J6718</f>
        <v>8.3640712953437222E-4</v>
      </c>
      <c r="E6718">
        <v>9.7189300000000004E-4</v>
      </c>
      <c r="F6718">
        <v>4.7865699999999997E-2</v>
      </c>
      <c r="G6718">
        <v>2.0304599999999999E-2</v>
      </c>
      <c r="H6718">
        <v>1509</v>
      </c>
      <c r="I6718">
        <v>313.40899999999999</v>
      </c>
      <c r="J6718">
        <v>1195.5899999999999</v>
      </c>
      <c r="K6718">
        <v>16</v>
      </c>
      <c r="L6718">
        <v>1</v>
      </c>
      <c r="M6718">
        <v>14.8498</v>
      </c>
      <c r="N6718">
        <v>1.1502300000000001</v>
      </c>
      <c r="O6718" t="s">
        <v>39</v>
      </c>
      <c r="P6718">
        <v>6</v>
      </c>
      <c r="Q6718" t="s">
        <v>38</v>
      </c>
      <c r="R6718" t="s">
        <v>0</v>
      </c>
      <c r="S6718" t="s">
        <v>37</v>
      </c>
      <c r="T6718" t="s">
        <v>36</v>
      </c>
    </row>
    <row r="6719" spans="1:20">
      <c r="A6719" t="s">
        <v>14060</v>
      </c>
      <c r="D6719">
        <f>L6719/J6719</f>
        <v>8.3452252793564169E-4</v>
      </c>
      <c r="E6719">
        <v>1.0045500000000001E-3</v>
      </c>
      <c r="F6719">
        <v>8.8281499999999999E-2</v>
      </c>
      <c r="G6719">
        <v>1.1378900000000001E-2</v>
      </c>
      <c r="H6719">
        <v>1428</v>
      </c>
      <c r="I6719">
        <v>229.715</v>
      </c>
      <c r="J6719">
        <v>1198.29</v>
      </c>
      <c r="K6719">
        <v>21</v>
      </c>
      <c r="L6719">
        <v>1</v>
      </c>
      <c r="M6719">
        <v>19.8233</v>
      </c>
      <c r="N6719">
        <v>1.17665</v>
      </c>
      <c r="O6719" t="s">
        <v>13840</v>
      </c>
      <c r="P6719">
        <v>2</v>
      </c>
      <c r="Q6719" t="s">
        <v>13839</v>
      </c>
      <c r="R6719" t="s">
        <v>13838</v>
      </c>
      <c r="S6719" t="s">
        <v>13837</v>
      </c>
      <c r="T6719" t="s">
        <v>13836</v>
      </c>
    </row>
    <row r="6720" spans="1:20">
      <c r="A6720" t="s">
        <v>14059</v>
      </c>
      <c r="D6720">
        <f>L6720/J6720</f>
        <v>8.335973058135077E-4</v>
      </c>
      <c r="E6720">
        <v>8.7164600000000001E-4</v>
      </c>
      <c r="F6720">
        <v>2.9304E-2</v>
      </c>
      <c r="G6720">
        <v>2.9744900000000001E-2</v>
      </c>
      <c r="H6720">
        <v>1437</v>
      </c>
      <c r="I6720">
        <v>237.37799999999999</v>
      </c>
      <c r="J6720">
        <v>1199.6199999999999</v>
      </c>
      <c r="K6720">
        <v>8</v>
      </c>
      <c r="L6720">
        <v>1</v>
      </c>
      <c r="M6720">
        <v>6.95458</v>
      </c>
      <c r="N6720">
        <v>1.04542</v>
      </c>
      <c r="O6720" t="s">
        <v>11284</v>
      </c>
      <c r="P6720">
        <v>5</v>
      </c>
      <c r="Q6720" t="s">
        <v>14058</v>
      </c>
      <c r="R6720" t="s">
        <v>743</v>
      </c>
      <c r="S6720" t="s">
        <v>11282</v>
      </c>
      <c r="T6720" t="s">
        <v>11281</v>
      </c>
    </row>
    <row r="6721" spans="1:20">
      <c r="A6721" t="s">
        <v>14057</v>
      </c>
      <c r="D6721">
        <f>L6721/J6721</f>
        <v>8.3311811115461838E-4</v>
      </c>
      <c r="E6721">
        <v>7.9379600000000004E-4</v>
      </c>
      <c r="F6721">
        <v>2.7720399999999999E-2</v>
      </c>
      <c r="G6721">
        <v>2.8635799999999999E-2</v>
      </c>
      <c r="H6721">
        <v>1461</v>
      </c>
      <c r="I6721">
        <v>260.69200000000001</v>
      </c>
      <c r="J6721">
        <v>1200.31</v>
      </c>
      <c r="K6721">
        <v>8</v>
      </c>
      <c r="L6721">
        <v>1</v>
      </c>
      <c r="M6721">
        <v>7.0680899999999998</v>
      </c>
      <c r="N6721">
        <v>0.93191299999999999</v>
      </c>
      <c r="O6721" t="s">
        <v>14056</v>
      </c>
      <c r="P6721">
        <v>4</v>
      </c>
      <c r="Q6721" t="s">
        <v>2601</v>
      </c>
      <c r="R6721" t="s">
        <v>2600</v>
      </c>
      <c r="S6721" t="s">
        <v>4773</v>
      </c>
      <c r="T6721" t="s">
        <v>4772</v>
      </c>
    </row>
    <row r="6722" spans="1:20">
      <c r="A6722" t="s">
        <v>14055</v>
      </c>
      <c r="D6722">
        <f>L6722/J6722</f>
        <v>8.3297931712355579E-4</v>
      </c>
      <c r="E6722">
        <v>7.8576999999999998E-4</v>
      </c>
      <c r="F6722">
        <v>1.45626E-2</v>
      </c>
      <c r="G6722">
        <v>5.3958100000000002E-2</v>
      </c>
      <c r="H6722">
        <v>1488</v>
      </c>
      <c r="I6722">
        <v>287.49299999999999</v>
      </c>
      <c r="J6722">
        <v>1200.51</v>
      </c>
      <c r="K6722">
        <v>5</v>
      </c>
      <c r="L6722">
        <v>1</v>
      </c>
      <c r="M6722">
        <v>4.0805800000000003</v>
      </c>
      <c r="N6722">
        <v>0.91942500000000005</v>
      </c>
      <c r="O6722" t="s">
        <v>14054</v>
      </c>
      <c r="P6722">
        <v>2</v>
      </c>
      <c r="Q6722" t="s">
        <v>1310</v>
      </c>
      <c r="R6722" t="s">
        <v>0</v>
      </c>
      <c r="S6722" t="s">
        <v>14053</v>
      </c>
      <c r="T6722" t="s">
        <v>14052</v>
      </c>
    </row>
    <row r="6723" spans="1:20">
      <c r="A6723" t="s">
        <v>14051</v>
      </c>
      <c r="D6723">
        <f>L6723/J6723</f>
        <v>8.3269493388402223E-4</v>
      </c>
      <c r="E6723">
        <v>8.2951499999999996E-4</v>
      </c>
      <c r="F6723">
        <v>7.9334600000000005E-2</v>
      </c>
      <c r="G6723">
        <v>1.0455900000000001E-2</v>
      </c>
      <c r="H6723">
        <v>1422</v>
      </c>
      <c r="I6723">
        <v>221.07900000000001</v>
      </c>
      <c r="J6723">
        <v>1200.92</v>
      </c>
      <c r="K6723">
        <v>18</v>
      </c>
      <c r="L6723">
        <v>1</v>
      </c>
      <c r="M6723">
        <v>17.032599999999999</v>
      </c>
      <c r="N6723">
        <v>0.96740899999999996</v>
      </c>
      <c r="O6723" t="s">
        <v>14050</v>
      </c>
      <c r="P6723">
        <v>6</v>
      </c>
      <c r="Q6723" t="s">
        <v>7327</v>
      </c>
      <c r="R6723" t="s">
        <v>6275</v>
      </c>
      <c r="S6723" t="s">
        <v>14049</v>
      </c>
      <c r="T6723" t="s">
        <v>14048</v>
      </c>
    </row>
    <row r="6724" spans="1:20">
      <c r="A6724" t="s">
        <v>14047</v>
      </c>
      <c r="D6724">
        <f>L6724/J6724</f>
        <v>8.3235531583722455E-4</v>
      </c>
      <c r="E6724">
        <v>1.14244E-3</v>
      </c>
      <c r="F6724">
        <v>9.5576900000000006E-2</v>
      </c>
      <c r="G6724">
        <v>1.1953E-2</v>
      </c>
      <c r="H6724">
        <v>1536</v>
      </c>
      <c r="I6724">
        <v>334.58499999999998</v>
      </c>
      <c r="J6724">
        <v>1201.4100000000001</v>
      </c>
      <c r="K6724">
        <v>31</v>
      </c>
      <c r="L6724">
        <v>1</v>
      </c>
      <c r="M6724">
        <v>29.7242</v>
      </c>
      <c r="N6724">
        <v>1.2757799999999999</v>
      </c>
      <c r="O6724" t="s">
        <v>1</v>
      </c>
      <c r="P6724">
        <v>2</v>
      </c>
      <c r="Q6724" t="s">
        <v>581</v>
      </c>
      <c r="R6724" t="s">
        <v>0</v>
      </c>
      <c r="S6724" t="s">
        <v>5163</v>
      </c>
      <c r="T6724" t="s">
        <v>5162</v>
      </c>
    </row>
    <row r="6725" spans="1:20">
      <c r="A6725" t="s">
        <v>14046</v>
      </c>
      <c r="D6725">
        <f>L6725/J6725</f>
        <v>8.3075798358422232E-4</v>
      </c>
      <c r="E6725">
        <v>8.2174400000000001E-4</v>
      </c>
      <c r="F6725">
        <v>2.6331E-2</v>
      </c>
      <c r="G6725">
        <v>3.1208300000000001E-2</v>
      </c>
      <c r="H6725">
        <v>4539</v>
      </c>
      <c r="I6725">
        <v>927.83600000000001</v>
      </c>
      <c r="J6725">
        <v>3611.16</v>
      </c>
      <c r="K6725">
        <v>27</v>
      </c>
      <c r="L6725">
        <v>3</v>
      </c>
      <c r="M6725">
        <v>24.075700000000001</v>
      </c>
      <c r="N6725">
        <v>2.9243199999999998</v>
      </c>
      <c r="O6725" t="s">
        <v>1</v>
      </c>
      <c r="P6725">
        <v>0</v>
      </c>
      <c r="Q6725" t="s">
        <v>0</v>
      </c>
      <c r="S6725" t="s">
        <v>14045</v>
      </c>
      <c r="T6725" t="s">
        <v>14044</v>
      </c>
    </row>
    <row r="6726" spans="1:20">
      <c r="A6726" t="s">
        <v>14043</v>
      </c>
      <c r="D6726">
        <f>L6726/J6726</f>
        <v>8.3057168248905724E-4</v>
      </c>
      <c r="E6726">
        <v>7.3078200000000002E-4</v>
      </c>
      <c r="F6726">
        <v>0.121695</v>
      </c>
      <c r="G6726">
        <v>6.0050499999999996E-3</v>
      </c>
      <c r="H6726">
        <v>2883</v>
      </c>
      <c r="I6726">
        <v>475.01499999999999</v>
      </c>
      <c r="J6726">
        <v>2407.98</v>
      </c>
      <c r="K6726">
        <v>55</v>
      </c>
      <c r="L6726">
        <v>2</v>
      </c>
      <c r="M6726">
        <v>53.3752</v>
      </c>
      <c r="N6726">
        <v>1.6248100000000001</v>
      </c>
      <c r="O6726" t="s">
        <v>14042</v>
      </c>
      <c r="P6726">
        <v>5</v>
      </c>
      <c r="Q6726" t="s">
        <v>14041</v>
      </c>
      <c r="R6726" t="s">
        <v>14040</v>
      </c>
      <c r="S6726" t="s">
        <v>14039</v>
      </c>
      <c r="T6726" t="s">
        <v>14038</v>
      </c>
    </row>
    <row r="6727" spans="1:20">
      <c r="A6727" t="s">
        <v>14037</v>
      </c>
      <c r="D6727">
        <f>L6727/J6727</f>
        <v>8.3036477924752349E-4</v>
      </c>
      <c r="E6727">
        <v>8.7648700000000001E-4</v>
      </c>
      <c r="F6727">
        <v>9.6187700000000001E-2</v>
      </c>
      <c r="G6727">
        <v>9.1122500000000006E-3</v>
      </c>
      <c r="H6727">
        <v>1479</v>
      </c>
      <c r="I6727">
        <v>274.70800000000003</v>
      </c>
      <c r="J6727">
        <v>1204.29</v>
      </c>
      <c r="K6727">
        <v>26</v>
      </c>
      <c r="L6727">
        <v>1</v>
      </c>
      <c r="M6727">
        <v>25.001300000000001</v>
      </c>
      <c r="N6727">
        <v>0.99873100000000004</v>
      </c>
      <c r="O6727" t="s">
        <v>14036</v>
      </c>
      <c r="P6727">
        <v>0</v>
      </c>
      <c r="Q6727" t="s">
        <v>0</v>
      </c>
      <c r="S6727" t="s">
        <v>269</v>
      </c>
      <c r="T6727" t="s">
        <v>268</v>
      </c>
    </row>
    <row r="6728" spans="1:20">
      <c r="A6728" t="s">
        <v>14035</v>
      </c>
      <c r="D6728">
        <f>L6728/J6728</f>
        <v>8.3003050362100801E-4</v>
      </c>
      <c r="E6728">
        <v>9.6672700000000002E-4</v>
      </c>
      <c r="F6728">
        <v>5.9273100000000002E-2</v>
      </c>
      <c r="G6728">
        <v>1.63097E-2</v>
      </c>
      <c r="H6728">
        <v>3015</v>
      </c>
      <c r="I6728">
        <v>605.44799999999998</v>
      </c>
      <c r="J6728">
        <v>2409.5500000000002</v>
      </c>
      <c r="K6728">
        <v>37</v>
      </c>
      <c r="L6728">
        <v>2</v>
      </c>
      <c r="M6728">
        <v>34.744799999999998</v>
      </c>
      <c r="N6728">
        <v>2.2552500000000002</v>
      </c>
      <c r="O6728" t="s">
        <v>2563</v>
      </c>
      <c r="P6728">
        <v>2</v>
      </c>
      <c r="Q6728" t="s">
        <v>270</v>
      </c>
      <c r="R6728" t="s">
        <v>0</v>
      </c>
      <c r="S6728" t="s">
        <v>576</v>
      </c>
      <c r="T6728" t="s">
        <v>575</v>
      </c>
    </row>
    <row r="6729" spans="1:20">
      <c r="A6729" t="s">
        <v>14034</v>
      </c>
      <c r="D6729">
        <f>L6729/J6729</f>
        <v>8.2924240413957803E-4</v>
      </c>
      <c r="E6729">
        <v>8.6499799999999996E-4</v>
      </c>
      <c r="F6729">
        <v>6.0426899999999999E-2</v>
      </c>
      <c r="G6729">
        <v>1.4314800000000001E-2</v>
      </c>
      <c r="H6729">
        <v>1470</v>
      </c>
      <c r="I6729">
        <v>264.08499999999998</v>
      </c>
      <c r="J6729">
        <v>1205.92</v>
      </c>
      <c r="K6729">
        <v>17</v>
      </c>
      <c r="L6729">
        <v>1</v>
      </c>
      <c r="M6729">
        <v>15.956899999999999</v>
      </c>
      <c r="N6729">
        <v>1.0430600000000001</v>
      </c>
      <c r="O6729" t="s">
        <v>14033</v>
      </c>
      <c r="P6729">
        <v>0</v>
      </c>
      <c r="Q6729" t="s">
        <v>0</v>
      </c>
      <c r="S6729" t="s">
        <v>1734</v>
      </c>
      <c r="T6729" t="s">
        <v>336</v>
      </c>
    </row>
    <row r="6730" spans="1:20">
      <c r="A6730" t="s">
        <v>14032</v>
      </c>
      <c r="D6730">
        <f>L6730/J6730</f>
        <v>8.2878422878864889E-4</v>
      </c>
      <c r="E6730">
        <v>7.9218699999999997E-4</v>
      </c>
      <c r="F6730">
        <v>0.13461400000000001</v>
      </c>
      <c r="G6730">
        <v>5.8848700000000004E-3</v>
      </c>
      <c r="H6730">
        <v>4266</v>
      </c>
      <c r="I6730">
        <v>646.24</v>
      </c>
      <c r="J6730">
        <v>3619.76</v>
      </c>
      <c r="K6730">
        <v>83</v>
      </c>
      <c r="L6730">
        <v>3</v>
      </c>
      <c r="M6730">
        <v>80.351399999999998</v>
      </c>
      <c r="N6730">
        <v>2.6486000000000001</v>
      </c>
      <c r="O6730" t="s">
        <v>14031</v>
      </c>
      <c r="P6730">
        <v>0</v>
      </c>
      <c r="Q6730" t="s">
        <v>0</v>
      </c>
      <c r="S6730" t="s">
        <v>269</v>
      </c>
      <c r="T6730" t="s">
        <v>268</v>
      </c>
    </row>
    <row r="6731" spans="1:20">
      <c r="A6731" t="s">
        <v>14030</v>
      </c>
      <c r="D6731">
        <f>L6731/J6731</f>
        <v>8.2867892006563133E-4</v>
      </c>
      <c r="E6731">
        <v>8.2835600000000004E-4</v>
      </c>
      <c r="F6731">
        <v>4.38635E-2</v>
      </c>
      <c r="G6731">
        <v>1.88849E-2</v>
      </c>
      <c r="H6731">
        <v>1536</v>
      </c>
      <c r="I6731">
        <v>329.25900000000001</v>
      </c>
      <c r="J6731">
        <v>1206.74</v>
      </c>
      <c r="K6731">
        <v>15</v>
      </c>
      <c r="L6731">
        <v>1</v>
      </c>
      <c r="M6731">
        <v>14.029</v>
      </c>
      <c r="N6731">
        <v>0.97099400000000002</v>
      </c>
      <c r="O6731" t="s">
        <v>14029</v>
      </c>
      <c r="P6731">
        <v>4</v>
      </c>
      <c r="Q6731" t="s">
        <v>14028</v>
      </c>
      <c r="R6731" t="s">
        <v>14027</v>
      </c>
      <c r="S6731" t="s">
        <v>1129</v>
      </c>
      <c r="T6731" t="s">
        <v>1128</v>
      </c>
    </row>
    <row r="6732" spans="1:20">
      <c r="A6732" t="s">
        <v>14026</v>
      </c>
      <c r="D6732">
        <f>L6732/J6732</f>
        <v>8.2851071057221096E-4</v>
      </c>
      <c r="E6732">
        <v>9.8651699999999991E-4</v>
      </c>
      <c r="F6732">
        <v>8.0918599999999993E-2</v>
      </c>
      <c r="G6732">
        <v>1.2191499999999999E-2</v>
      </c>
      <c r="H6732">
        <v>2901</v>
      </c>
      <c r="I6732">
        <v>487.02600000000001</v>
      </c>
      <c r="J6732">
        <v>2413.9699999999998</v>
      </c>
      <c r="K6732">
        <v>41</v>
      </c>
      <c r="L6732">
        <v>2</v>
      </c>
      <c r="M6732">
        <v>38.663600000000002</v>
      </c>
      <c r="N6732">
        <v>2.33636</v>
      </c>
      <c r="O6732" t="s">
        <v>6985</v>
      </c>
      <c r="P6732">
        <v>7</v>
      </c>
      <c r="Q6732" t="s">
        <v>14025</v>
      </c>
      <c r="R6732" t="s">
        <v>3308</v>
      </c>
      <c r="S6732" t="s">
        <v>1607</v>
      </c>
      <c r="T6732" t="s">
        <v>1606</v>
      </c>
    </row>
    <row r="6733" spans="1:20">
      <c r="A6733" t="s">
        <v>14024</v>
      </c>
      <c r="D6733">
        <f>L6733/J6733</f>
        <v>8.2850041425020708E-4</v>
      </c>
      <c r="E6733">
        <v>8.9517500000000001E-4</v>
      </c>
      <c r="F6733">
        <v>3.4887599999999998E-2</v>
      </c>
      <c r="G6733">
        <v>2.5658899999999998E-2</v>
      </c>
      <c r="H6733">
        <v>3024</v>
      </c>
      <c r="I6733">
        <v>609.99800000000005</v>
      </c>
      <c r="J6733">
        <v>2414</v>
      </c>
      <c r="K6733">
        <v>23</v>
      </c>
      <c r="L6733">
        <v>2</v>
      </c>
      <c r="M6733">
        <v>20.879799999999999</v>
      </c>
      <c r="N6733">
        <v>2.12018</v>
      </c>
      <c r="O6733" t="s">
        <v>1</v>
      </c>
      <c r="P6733">
        <v>2</v>
      </c>
      <c r="Q6733" t="s">
        <v>14023</v>
      </c>
      <c r="R6733" t="s">
        <v>0</v>
      </c>
      <c r="S6733" t="s">
        <v>1225</v>
      </c>
      <c r="T6733" t="s">
        <v>1224</v>
      </c>
    </row>
    <row r="6734" spans="1:20">
      <c r="A6734" t="s">
        <v>14022</v>
      </c>
      <c r="D6734">
        <f>L6734/J6734</f>
        <v>8.2821222109953445E-4</v>
      </c>
      <c r="E6734">
        <v>8.29903E-4</v>
      </c>
      <c r="F6734">
        <v>9.9325300000000005E-2</v>
      </c>
      <c r="G6734">
        <v>8.3554000000000007E-3</v>
      </c>
      <c r="H6734">
        <v>1482</v>
      </c>
      <c r="I6734">
        <v>274.58499999999998</v>
      </c>
      <c r="J6734">
        <v>1207.42</v>
      </c>
      <c r="K6734">
        <v>27</v>
      </c>
      <c r="L6734">
        <v>1</v>
      </c>
      <c r="M6734">
        <v>26.043199999999999</v>
      </c>
      <c r="N6734">
        <v>0.95684400000000003</v>
      </c>
      <c r="O6734" t="s">
        <v>1</v>
      </c>
      <c r="P6734">
        <v>2</v>
      </c>
      <c r="Q6734" t="s">
        <v>439</v>
      </c>
    </row>
    <row r="6735" spans="1:20">
      <c r="A6735" t="s">
        <v>14021</v>
      </c>
      <c r="D6735">
        <f>L6735/J6735</f>
        <v>8.2807162819583898E-4</v>
      </c>
      <c r="E6735">
        <v>8.7707499999999995E-4</v>
      </c>
      <c r="F6735">
        <v>0.126141</v>
      </c>
      <c r="G6735">
        <v>6.95315E-3</v>
      </c>
      <c r="H6735">
        <v>2901</v>
      </c>
      <c r="I6735">
        <v>485.74700000000001</v>
      </c>
      <c r="J6735">
        <v>2415.25</v>
      </c>
      <c r="K6735">
        <v>61</v>
      </c>
      <c r="L6735">
        <v>2</v>
      </c>
      <c r="M6735">
        <v>58.961500000000001</v>
      </c>
      <c r="N6735">
        <v>2.0384600000000002</v>
      </c>
      <c r="O6735" t="s">
        <v>823</v>
      </c>
      <c r="P6735">
        <v>5</v>
      </c>
      <c r="Q6735" t="s">
        <v>14020</v>
      </c>
      <c r="R6735" t="s">
        <v>14019</v>
      </c>
      <c r="S6735" t="s">
        <v>111</v>
      </c>
      <c r="T6735" t="s">
        <v>110</v>
      </c>
    </row>
    <row r="6736" spans="1:20">
      <c r="A6736" t="s">
        <v>14018</v>
      </c>
      <c r="D6736">
        <f>L6736/J6736</f>
        <v>8.2801334757516293E-4</v>
      </c>
      <c r="E6736">
        <v>9.2547199999999999E-4</v>
      </c>
      <c r="F6736">
        <v>5.6004199999999997E-2</v>
      </c>
      <c r="G6736">
        <v>1.6525000000000001E-2</v>
      </c>
      <c r="H6736">
        <v>2769</v>
      </c>
      <c r="I6736">
        <v>353.58199999999999</v>
      </c>
      <c r="J6736">
        <v>2415.42</v>
      </c>
      <c r="K6736">
        <v>22</v>
      </c>
      <c r="L6736">
        <v>2</v>
      </c>
      <c r="M6736">
        <v>19.7684</v>
      </c>
      <c r="N6736">
        <v>2.2315999999999998</v>
      </c>
      <c r="O6736" t="s">
        <v>14017</v>
      </c>
      <c r="P6736">
        <v>2</v>
      </c>
      <c r="Q6736" t="s">
        <v>14016</v>
      </c>
      <c r="R6736" t="s">
        <v>0</v>
      </c>
      <c r="S6736" t="s">
        <v>14015</v>
      </c>
      <c r="T6736" t="s">
        <v>14014</v>
      </c>
    </row>
    <row r="6737" spans="1:20">
      <c r="A6737" t="s">
        <v>14013</v>
      </c>
      <c r="D6737">
        <f>L6737/J6737</f>
        <v>8.2798592423928791E-4</v>
      </c>
      <c r="E6737">
        <v>9.8368900000000005E-4</v>
      </c>
      <c r="F6737">
        <v>6.5695700000000003E-3</v>
      </c>
      <c r="G6737">
        <v>0.14973400000000001</v>
      </c>
      <c r="H6737">
        <v>1485</v>
      </c>
      <c r="I6737">
        <v>277.245</v>
      </c>
      <c r="J6737">
        <v>1207.75</v>
      </c>
      <c r="K6737">
        <v>3</v>
      </c>
      <c r="L6737">
        <v>1</v>
      </c>
      <c r="M6737">
        <v>1.8156699999999999</v>
      </c>
      <c r="N6737">
        <v>1.1843300000000001</v>
      </c>
      <c r="O6737" t="s">
        <v>14012</v>
      </c>
      <c r="P6737">
        <v>2</v>
      </c>
      <c r="Q6737" t="s">
        <v>3837</v>
      </c>
      <c r="R6737" t="s">
        <v>0</v>
      </c>
      <c r="S6737" t="s">
        <v>2707</v>
      </c>
      <c r="T6737" t="s">
        <v>2706</v>
      </c>
    </row>
    <row r="6738" spans="1:20">
      <c r="A6738" t="s">
        <v>14011</v>
      </c>
      <c r="D6738">
        <f>L6738/J6738</f>
        <v>8.2783170181502104E-4</v>
      </c>
      <c r="E6738">
        <v>8.4924000000000002E-4</v>
      </c>
      <c r="F6738">
        <v>7.3422799999999996E-2</v>
      </c>
      <c r="G6738">
        <v>1.1566399999999999E-2</v>
      </c>
      <c r="H6738">
        <v>2973</v>
      </c>
      <c r="I6738">
        <v>557.05100000000004</v>
      </c>
      <c r="J6738">
        <v>2415.9499999999998</v>
      </c>
      <c r="K6738">
        <v>41</v>
      </c>
      <c r="L6738">
        <v>2</v>
      </c>
      <c r="M6738">
        <v>39.041499999999999</v>
      </c>
      <c r="N6738">
        <v>1.95848</v>
      </c>
      <c r="O6738" t="s">
        <v>14010</v>
      </c>
      <c r="P6738">
        <v>5</v>
      </c>
      <c r="Q6738" t="s">
        <v>14009</v>
      </c>
      <c r="R6738" t="s">
        <v>0</v>
      </c>
      <c r="S6738" t="s">
        <v>5813</v>
      </c>
      <c r="T6738" t="s">
        <v>5812</v>
      </c>
    </row>
    <row r="6739" spans="1:20">
      <c r="A6739" t="s">
        <v>14008</v>
      </c>
      <c r="D6739">
        <f>L6739/J6739</f>
        <v>8.2663073578401788E-4</v>
      </c>
      <c r="E6739">
        <v>8.1762000000000002E-4</v>
      </c>
      <c r="F6739">
        <v>4.9093299999999999E-2</v>
      </c>
      <c r="G6739">
        <v>1.66544E-2</v>
      </c>
      <c r="H6739">
        <v>1476</v>
      </c>
      <c r="I6739">
        <v>266.27300000000002</v>
      </c>
      <c r="J6739">
        <v>1209.73</v>
      </c>
      <c r="K6739">
        <v>13</v>
      </c>
      <c r="L6739">
        <v>1</v>
      </c>
      <c r="M6739">
        <v>12.085599999999999</v>
      </c>
      <c r="N6739">
        <v>0.91444300000000001</v>
      </c>
      <c r="O6739" t="s">
        <v>14007</v>
      </c>
      <c r="P6739">
        <v>5</v>
      </c>
      <c r="Q6739" t="s">
        <v>4836</v>
      </c>
      <c r="R6739" t="s">
        <v>536</v>
      </c>
      <c r="S6739" t="s">
        <v>1139</v>
      </c>
      <c r="T6739" t="s">
        <v>1138</v>
      </c>
    </row>
    <row r="6740" spans="1:20">
      <c r="A6740" t="s">
        <v>14006</v>
      </c>
      <c r="D6740">
        <f>L6740/J6740</f>
        <v>8.2662390265676917E-4</v>
      </c>
      <c r="E6740">
        <v>8.9006100000000004E-4</v>
      </c>
      <c r="F6740">
        <v>5.55113E-2</v>
      </c>
      <c r="G6740">
        <v>1.60339E-2</v>
      </c>
      <c r="H6740">
        <v>3057</v>
      </c>
      <c r="I6740">
        <v>637.51700000000005</v>
      </c>
      <c r="J6740">
        <v>2419.48</v>
      </c>
      <c r="K6740">
        <v>36</v>
      </c>
      <c r="L6740">
        <v>2</v>
      </c>
      <c r="M6740">
        <v>33.935000000000002</v>
      </c>
      <c r="N6740">
        <v>2.0649899999999999</v>
      </c>
      <c r="O6740" t="s">
        <v>14005</v>
      </c>
      <c r="P6740">
        <v>6</v>
      </c>
      <c r="Q6740" t="s">
        <v>4350</v>
      </c>
      <c r="R6740" t="s">
        <v>4349</v>
      </c>
      <c r="S6740" t="s">
        <v>14004</v>
      </c>
      <c r="T6740" t="s">
        <v>14003</v>
      </c>
    </row>
    <row r="6741" spans="1:20">
      <c r="A6741" t="s">
        <v>14002</v>
      </c>
      <c r="D6741">
        <f>L6741/J6741</f>
        <v>8.2641668480192172E-4</v>
      </c>
      <c r="E6741">
        <v>8.4020099999999995E-4</v>
      </c>
      <c r="F6741">
        <v>0.124372</v>
      </c>
      <c r="G6741">
        <v>6.7555699999999998E-3</v>
      </c>
      <c r="H6741">
        <v>4221</v>
      </c>
      <c r="I6741">
        <v>590.87199999999996</v>
      </c>
      <c r="J6741">
        <v>3630.13</v>
      </c>
      <c r="K6741">
        <v>70</v>
      </c>
      <c r="L6741">
        <v>3</v>
      </c>
      <c r="M6741">
        <v>67.210499999999996</v>
      </c>
      <c r="N6741">
        <v>2.7895099999999999</v>
      </c>
      <c r="O6741" t="s">
        <v>851</v>
      </c>
      <c r="P6741">
        <v>1</v>
      </c>
      <c r="Q6741" t="s">
        <v>2757</v>
      </c>
      <c r="R6741" t="s">
        <v>0</v>
      </c>
      <c r="S6741" t="s">
        <v>629</v>
      </c>
      <c r="T6741" t="s">
        <v>628</v>
      </c>
    </row>
    <row r="6742" spans="1:20">
      <c r="A6742" t="s">
        <v>14001</v>
      </c>
      <c r="D6742">
        <f>L6742/J6742</f>
        <v>8.2617316589557162E-4</v>
      </c>
      <c r="E6742">
        <v>8.4006300000000005E-4</v>
      </c>
      <c r="F6742" s="2">
        <v>1.6801300000000001E-5</v>
      </c>
      <c r="G6742">
        <v>50</v>
      </c>
      <c r="H6742">
        <v>1668</v>
      </c>
      <c r="I6742">
        <v>457.60300000000001</v>
      </c>
      <c r="J6742">
        <v>1210.4000000000001</v>
      </c>
      <c r="K6742">
        <v>1</v>
      </c>
      <c r="L6742">
        <v>1</v>
      </c>
      <c r="M6742">
        <v>7.5044700000000001E-3</v>
      </c>
      <c r="N6742">
        <v>0.99249600000000004</v>
      </c>
      <c r="O6742" t="s">
        <v>14000</v>
      </c>
      <c r="P6742">
        <v>0</v>
      </c>
      <c r="Q6742" t="s">
        <v>0</v>
      </c>
    </row>
    <row r="6743" spans="1:20">
      <c r="A6743" t="s">
        <v>13999</v>
      </c>
      <c r="D6743">
        <f>L6743/J6743</f>
        <v>8.2565474421216021E-4</v>
      </c>
      <c r="E6743">
        <v>1.0013999999999999E-3</v>
      </c>
      <c r="F6743">
        <v>3.06354E-2</v>
      </c>
      <c r="G6743">
        <v>3.2687599999999997E-2</v>
      </c>
      <c r="H6743">
        <v>1599</v>
      </c>
      <c r="I6743">
        <v>387.84199999999998</v>
      </c>
      <c r="J6743">
        <v>1211.1600000000001</v>
      </c>
      <c r="K6743">
        <v>13</v>
      </c>
      <c r="L6743">
        <v>1</v>
      </c>
      <c r="M6743">
        <v>11.7959</v>
      </c>
      <c r="N6743">
        <v>1.2040900000000001</v>
      </c>
      <c r="O6743" t="s">
        <v>1</v>
      </c>
      <c r="P6743">
        <v>3</v>
      </c>
      <c r="Q6743" t="s">
        <v>3008</v>
      </c>
      <c r="R6743" t="s">
        <v>0</v>
      </c>
      <c r="S6743" t="s">
        <v>2111</v>
      </c>
      <c r="T6743" t="s">
        <v>2110</v>
      </c>
    </row>
    <row r="6744" spans="1:20">
      <c r="A6744" t="s">
        <v>13998</v>
      </c>
      <c r="D6744">
        <f>L6744/J6744</f>
        <v>8.251914444151044E-4</v>
      </c>
      <c r="E6744">
        <v>8.3335699999999996E-4</v>
      </c>
      <c r="F6744">
        <v>9.4531900000000002E-2</v>
      </c>
      <c r="G6744">
        <v>8.8156099999999998E-3</v>
      </c>
      <c r="H6744">
        <v>1458</v>
      </c>
      <c r="I6744">
        <v>246.16399999999999</v>
      </c>
      <c r="J6744">
        <v>1211.8399999999999</v>
      </c>
      <c r="K6744">
        <v>23</v>
      </c>
      <c r="L6744">
        <v>1</v>
      </c>
      <c r="M6744">
        <v>22.043399999999998</v>
      </c>
      <c r="N6744">
        <v>0.95664099999999996</v>
      </c>
      <c r="O6744" t="s">
        <v>13761</v>
      </c>
      <c r="P6744">
        <v>3</v>
      </c>
      <c r="Q6744" t="s">
        <v>648</v>
      </c>
      <c r="R6744" t="s">
        <v>0</v>
      </c>
      <c r="S6744" t="s">
        <v>647</v>
      </c>
      <c r="T6744" t="s">
        <v>646</v>
      </c>
    </row>
    <row r="6745" spans="1:20">
      <c r="A6745" t="s">
        <v>13997</v>
      </c>
      <c r="D6745">
        <f>L6745/J6745</f>
        <v>8.2493957317626482E-4</v>
      </c>
      <c r="E6745">
        <v>8.6428000000000004E-4</v>
      </c>
      <c r="F6745">
        <v>0.10896599999999999</v>
      </c>
      <c r="G6745">
        <v>7.9316300000000003E-3</v>
      </c>
      <c r="H6745">
        <v>1479</v>
      </c>
      <c r="I6745">
        <v>266.79399999999998</v>
      </c>
      <c r="J6745">
        <v>1212.21</v>
      </c>
      <c r="K6745">
        <v>28</v>
      </c>
      <c r="L6745">
        <v>1</v>
      </c>
      <c r="M6745">
        <v>27.026</v>
      </c>
      <c r="N6745">
        <v>0.97397100000000003</v>
      </c>
      <c r="O6745" t="s">
        <v>13986</v>
      </c>
      <c r="P6745">
        <v>5</v>
      </c>
      <c r="Q6745" t="s">
        <v>13985</v>
      </c>
      <c r="R6745" t="s">
        <v>776</v>
      </c>
      <c r="S6745" t="s">
        <v>13996</v>
      </c>
      <c r="T6745" t="s">
        <v>13995</v>
      </c>
    </row>
    <row r="6746" spans="1:20">
      <c r="A6746" t="s">
        <v>13994</v>
      </c>
      <c r="D6746">
        <f>L6746/J6746</f>
        <v>8.2479668761650251E-4</v>
      </c>
      <c r="E6746">
        <v>9.8287799999999996E-4</v>
      </c>
      <c r="F6746">
        <v>7.0923600000000003E-2</v>
      </c>
      <c r="G6746">
        <v>1.38583E-2</v>
      </c>
      <c r="H6746">
        <v>1560</v>
      </c>
      <c r="I6746">
        <v>347.57499999999999</v>
      </c>
      <c r="J6746">
        <v>1212.42</v>
      </c>
      <c r="K6746">
        <v>25</v>
      </c>
      <c r="L6746">
        <v>1</v>
      </c>
      <c r="M6746">
        <v>23.847200000000001</v>
      </c>
      <c r="N6746">
        <v>1.15279</v>
      </c>
      <c r="O6746" t="s">
        <v>13993</v>
      </c>
      <c r="P6746">
        <v>4</v>
      </c>
      <c r="Q6746" t="s">
        <v>13992</v>
      </c>
      <c r="R6746" t="s">
        <v>0</v>
      </c>
      <c r="S6746" t="s">
        <v>9183</v>
      </c>
      <c r="T6746" t="s">
        <v>9182</v>
      </c>
    </row>
    <row r="6747" spans="1:20">
      <c r="A6747" t="s">
        <v>13991</v>
      </c>
      <c r="D6747">
        <f>L6747/J6747</f>
        <v>8.2457225314368167E-4</v>
      </c>
      <c r="E6747">
        <v>8.2824600000000004E-4</v>
      </c>
      <c r="F6747">
        <v>4.6524099999999999E-2</v>
      </c>
      <c r="G6747">
        <v>1.7802499999999999E-2</v>
      </c>
      <c r="H6747">
        <v>1704</v>
      </c>
      <c r="I6747">
        <v>491.24599999999998</v>
      </c>
      <c r="J6747">
        <v>1212.75</v>
      </c>
      <c r="K6747">
        <v>23</v>
      </c>
      <c r="L6747">
        <v>1</v>
      </c>
      <c r="M6747">
        <v>22.031700000000001</v>
      </c>
      <c r="N6747">
        <v>0.96828400000000003</v>
      </c>
      <c r="O6747" t="s">
        <v>1341</v>
      </c>
      <c r="P6747">
        <v>4</v>
      </c>
      <c r="Q6747" t="s">
        <v>5241</v>
      </c>
      <c r="R6747" t="s">
        <v>5240</v>
      </c>
      <c r="S6747" t="s">
        <v>11474</v>
      </c>
      <c r="T6747" t="s">
        <v>5238</v>
      </c>
    </row>
    <row r="6748" spans="1:20">
      <c r="A6748" t="s">
        <v>13990</v>
      </c>
      <c r="D6748">
        <f>L6748/J6748</f>
        <v>8.2450426680958082E-4</v>
      </c>
      <c r="E6748">
        <v>8.2276199999999999E-4</v>
      </c>
      <c r="F6748">
        <v>5.7540000000000001E-2</v>
      </c>
      <c r="G6748">
        <v>1.4298999999999999E-2</v>
      </c>
      <c r="H6748">
        <v>1488</v>
      </c>
      <c r="I6748">
        <v>275.14800000000002</v>
      </c>
      <c r="J6748">
        <v>1212.8499999999999</v>
      </c>
      <c r="K6748">
        <v>16</v>
      </c>
      <c r="L6748">
        <v>1</v>
      </c>
      <c r="M6748">
        <v>15.051299999999999</v>
      </c>
      <c r="N6748">
        <v>0.94868200000000003</v>
      </c>
      <c r="O6748" t="s">
        <v>13989</v>
      </c>
      <c r="P6748">
        <v>3</v>
      </c>
      <c r="Q6748" t="s">
        <v>13988</v>
      </c>
      <c r="R6748" t="s">
        <v>6162</v>
      </c>
      <c r="S6748" t="s">
        <v>10837</v>
      </c>
      <c r="T6748" t="s">
        <v>10836</v>
      </c>
    </row>
    <row r="6749" spans="1:20">
      <c r="A6749" t="s">
        <v>13987</v>
      </c>
      <c r="D6749">
        <f>L6749/J6749</f>
        <v>8.2442269800572148E-4</v>
      </c>
      <c r="E6749">
        <v>7.9593100000000005E-4</v>
      </c>
      <c r="F6749">
        <v>0.10187300000000001</v>
      </c>
      <c r="G6749">
        <v>7.8129500000000008E-3</v>
      </c>
      <c r="H6749">
        <v>1452</v>
      </c>
      <c r="I6749">
        <v>239.02500000000001</v>
      </c>
      <c r="J6749">
        <v>1212.97</v>
      </c>
      <c r="K6749">
        <v>24</v>
      </c>
      <c r="L6749">
        <v>1</v>
      </c>
      <c r="M6749">
        <v>23.084700000000002</v>
      </c>
      <c r="N6749">
        <v>0.91526700000000005</v>
      </c>
      <c r="O6749" t="s">
        <v>13986</v>
      </c>
      <c r="P6749">
        <v>5</v>
      </c>
      <c r="Q6749" t="s">
        <v>13985</v>
      </c>
      <c r="R6749" t="s">
        <v>776</v>
      </c>
      <c r="S6749" t="s">
        <v>13984</v>
      </c>
      <c r="T6749" t="s">
        <v>13983</v>
      </c>
    </row>
    <row r="6750" spans="1:20">
      <c r="A6750" t="s">
        <v>13982</v>
      </c>
      <c r="D6750">
        <f>L6750/J6750</f>
        <v>8.2414752240651075E-4</v>
      </c>
      <c r="E6750">
        <v>8.5112600000000001E-4</v>
      </c>
      <c r="F6750">
        <v>6.8931599999999996E-2</v>
      </c>
      <c r="G6750">
        <v>1.23474E-2</v>
      </c>
      <c r="H6750">
        <v>3165</v>
      </c>
      <c r="I6750">
        <v>738.25099999999998</v>
      </c>
      <c r="J6750">
        <v>2426.75</v>
      </c>
      <c r="K6750">
        <v>50</v>
      </c>
      <c r="L6750">
        <v>2</v>
      </c>
      <c r="M6750">
        <v>48.049799999999998</v>
      </c>
      <c r="N6750">
        <v>1.95024</v>
      </c>
      <c r="O6750" t="s">
        <v>1</v>
      </c>
      <c r="P6750">
        <v>0</v>
      </c>
      <c r="Q6750" t="s">
        <v>0</v>
      </c>
      <c r="S6750" t="s">
        <v>11369</v>
      </c>
      <c r="T6750" t="s">
        <v>11368</v>
      </c>
    </row>
    <row r="6751" spans="1:20">
      <c r="A6751" t="s">
        <v>13981</v>
      </c>
      <c r="D6751">
        <f>L6751/J6751</f>
        <v>8.2396756863649845E-4</v>
      </c>
      <c r="E6751">
        <v>8.0701099999999995E-4</v>
      </c>
      <c r="F6751">
        <v>1.4312800000000001E-2</v>
      </c>
      <c r="G6751">
        <v>5.6383999999999997E-2</v>
      </c>
      <c r="H6751">
        <v>1572</v>
      </c>
      <c r="I6751">
        <v>358.36099999999999</v>
      </c>
      <c r="J6751">
        <v>1213.6400000000001</v>
      </c>
      <c r="K6751">
        <v>6</v>
      </c>
      <c r="L6751">
        <v>1</v>
      </c>
      <c r="M6751">
        <v>5.0379800000000001</v>
      </c>
      <c r="N6751">
        <v>0.96201599999999998</v>
      </c>
      <c r="O6751" t="s">
        <v>781</v>
      </c>
      <c r="P6751">
        <v>1</v>
      </c>
      <c r="Q6751" t="s">
        <v>382</v>
      </c>
      <c r="R6751" t="s">
        <v>0</v>
      </c>
      <c r="S6751" t="s">
        <v>7184</v>
      </c>
      <c r="T6751" t="s">
        <v>606</v>
      </c>
    </row>
    <row r="6752" spans="1:20">
      <c r="A6752" t="s">
        <v>13980</v>
      </c>
      <c r="D6752">
        <f>L6752/J6752</f>
        <v>8.2381144603623131E-4</v>
      </c>
      <c r="E6752">
        <v>8.2291799999999996E-4</v>
      </c>
      <c r="F6752">
        <v>0.10268099999999999</v>
      </c>
      <c r="G6752">
        <v>8.0143200000000001E-3</v>
      </c>
      <c r="H6752">
        <v>2961</v>
      </c>
      <c r="I6752">
        <v>533.26199999999994</v>
      </c>
      <c r="J6752">
        <v>2427.7399999999998</v>
      </c>
      <c r="K6752">
        <v>53</v>
      </c>
      <c r="L6752">
        <v>2</v>
      </c>
      <c r="M6752">
        <v>51.134300000000003</v>
      </c>
      <c r="N6752">
        <v>1.8656900000000001</v>
      </c>
      <c r="O6752" t="s">
        <v>13979</v>
      </c>
      <c r="P6752">
        <v>2</v>
      </c>
      <c r="Q6752" t="s">
        <v>2173</v>
      </c>
      <c r="R6752" t="s">
        <v>0</v>
      </c>
      <c r="S6752" t="s">
        <v>13978</v>
      </c>
      <c r="T6752" t="s">
        <v>13977</v>
      </c>
    </row>
    <row r="6753" spans="1:20">
      <c r="A6753" t="s">
        <v>13976</v>
      </c>
      <c r="D6753">
        <f>L6753/J6753</f>
        <v>8.2269655249009668E-4</v>
      </c>
      <c r="E6753">
        <v>1.32311E-3</v>
      </c>
      <c r="F6753">
        <v>8.5679099999999994E-2</v>
      </c>
      <c r="G6753">
        <v>1.54427E-2</v>
      </c>
      <c r="H6753">
        <v>3006</v>
      </c>
      <c r="I6753">
        <v>574.97</v>
      </c>
      <c r="J6753">
        <v>2431.0300000000002</v>
      </c>
      <c r="K6753">
        <v>52</v>
      </c>
      <c r="L6753">
        <v>2</v>
      </c>
      <c r="M6753">
        <v>48.812899999999999</v>
      </c>
      <c r="N6753">
        <v>3.1871399999999999</v>
      </c>
      <c r="O6753" t="s">
        <v>1</v>
      </c>
      <c r="P6753">
        <v>4</v>
      </c>
      <c r="Q6753" t="s">
        <v>744</v>
      </c>
      <c r="R6753" t="s">
        <v>743</v>
      </c>
      <c r="S6753" t="s">
        <v>13774</v>
      </c>
      <c r="T6753" t="s">
        <v>13773</v>
      </c>
    </row>
    <row r="6754" spans="1:20">
      <c r="A6754" t="s">
        <v>13975</v>
      </c>
      <c r="D6754">
        <f>L6754/J6754</f>
        <v>8.2253076265052317E-4</v>
      </c>
      <c r="E6754">
        <v>8.4747499999999999E-4</v>
      </c>
      <c r="F6754">
        <v>0.160723</v>
      </c>
      <c r="G6754">
        <v>5.2728799999999998E-3</v>
      </c>
      <c r="H6754">
        <v>1344</v>
      </c>
      <c r="I6754">
        <v>128.244</v>
      </c>
      <c r="J6754">
        <v>1215.76</v>
      </c>
      <c r="K6754">
        <v>20</v>
      </c>
      <c r="L6754">
        <v>1</v>
      </c>
      <c r="M6754">
        <v>19.047899999999998</v>
      </c>
      <c r="N6754">
        <v>0.95214799999999999</v>
      </c>
      <c r="O6754" t="s">
        <v>13974</v>
      </c>
      <c r="P6754">
        <v>3</v>
      </c>
      <c r="Q6754" t="s">
        <v>2215</v>
      </c>
      <c r="R6754" t="s">
        <v>0</v>
      </c>
      <c r="S6754" t="s">
        <v>13973</v>
      </c>
      <c r="T6754" t="s">
        <v>13972</v>
      </c>
    </row>
    <row r="6755" spans="1:20">
      <c r="A6755" t="s">
        <v>13971</v>
      </c>
      <c r="D6755">
        <f>L6755/J6755</f>
        <v>8.223819470714979E-4</v>
      </c>
      <c r="E6755">
        <v>1.6576799999999999E-3</v>
      </c>
      <c r="F6755">
        <v>7.9316800000000007E-2</v>
      </c>
      <c r="G6755">
        <v>2.0899500000000001E-2</v>
      </c>
      <c r="H6755">
        <v>1527</v>
      </c>
      <c r="I6755">
        <v>311.01600000000002</v>
      </c>
      <c r="J6755">
        <v>1215.98</v>
      </c>
      <c r="K6755">
        <v>25</v>
      </c>
      <c r="L6755">
        <v>1</v>
      </c>
      <c r="M6755">
        <v>23.111499999999999</v>
      </c>
      <c r="N6755">
        <v>1.8884700000000001</v>
      </c>
      <c r="O6755" t="e">
        <f>-muconate transport protein</f>
        <v>#NAME?</v>
      </c>
      <c r="P6755">
        <v>2</v>
      </c>
      <c r="Q6755" t="s">
        <v>293</v>
      </c>
      <c r="R6755" t="s">
        <v>0</v>
      </c>
      <c r="S6755" t="s">
        <v>2111</v>
      </c>
      <c r="T6755" t="s">
        <v>2110</v>
      </c>
    </row>
    <row r="6756" spans="1:20">
      <c r="A6756" t="s">
        <v>13970</v>
      </c>
      <c r="D6756">
        <f>L6756/J6756</f>
        <v>8.2171519351392807E-4</v>
      </c>
      <c r="E6756">
        <v>8.5423200000000002E-4</v>
      </c>
      <c r="F6756">
        <v>4.3897699999999998E-2</v>
      </c>
      <c r="G6756">
        <v>1.9459600000000001E-2</v>
      </c>
      <c r="H6756">
        <v>4608</v>
      </c>
      <c r="I6756">
        <v>957.10400000000004</v>
      </c>
      <c r="J6756">
        <v>3650.9</v>
      </c>
      <c r="K6756">
        <v>44</v>
      </c>
      <c r="L6756">
        <v>3</v>
      </c>
      <c r="M6756">
        <v>40.959600000000002</v>
      </c>
      <c r="N6756">
        <v>3.0404</v>
      </c>
      <c r="O6756" t="s">
        <v>13969</v>
      </c>
      <c r="P6756">
        <v>0</v>
      </c>
      <c r="Q6756" t="s">
        <v>0</v>
      </c>
      <c r="S6756" t="s">
        <v>692</v>
      </c>
      <c r="T6756" t="s">
        <v>691</v>
      </c>
    </row>
    <row r="6757" spans="1:20">
      <c r="A6757" t="s">
        <v>13968</v>
      </c>
      <c r="D6757">
        <f>L6757/J6757</f>
        <v>8.2049598982584962E-4</v>
      </c>
      <c r="E6757">
        <v>7.4230900000000002E-4</v>
      </c>
      <c r="F6757">
        <v>0.114618</v>
      </c>
      <c r="G6757">
        <v>6.4763800000000003E-3</v>
      </c>
      <c r="H6757">
        <v>2988</v>
      </c>
      <c r="I6757">
        <v>550.44899999999996</v>
      </c>
      <c r="J6757">
        <v>2437.5500000000002</v>
      </c>
      <c r="K6757">
        <v>60</v>
      </c>
      <c r="L6757">
        <v>2</v>
      </c>
      <c r="M6757">
        <v>58.327199999999998</v>
      </c>
      <c r="N6757">
        <v>1.67279</v>
      </c>
      <c r="O6757" t="s">
        <v>13967</v>
      </c>
      <c r="P6757">
        <v>0</v>
      </c>
      <c r="Q6757" t="s">
        <v>0</v>
      </c>
      <c r="S6757" t="s">
        <v>576</v>
      </c>
      <c r="T6757" t="s">
        <v>575</v>
      </c>
    </row>
    <row r="6758" spans="1:20">
      <c r="A6758" t="s">
        <v>13966</v>
      </c>
      <c r="D6758">
        <f>L6758/J6758</f>
        <v>8.1999699334435764E-4</v>
      </c>
      <c r="E6758">
        <v>7.4371400000000003E-4</v>
      </c>
      <c r="F6758">
        <v>0.118677</v>
      </c>
      <c r="G6758">
        <v>6.2667E-3</v>
      </c>
      <c r="H6758">
        <v>4365</v>
      </c>
      <c r="I6758">
        <v>706.447</v>
      </c>
      <c r="J6758">
        <v>3658.55</v>
      </c>
      <c r="K6758">
        <v>80</v>
      </c>
      <c r="L6758">
        <v>3</v>
      </c>
      <c r="M6758">
        <v>77.485299999999995</v>
      </c>
      <c r="N6758">
        <v>2.51471</v>
      </c>
      <c r="O6758" t="s">
        <v>13965</v>
      </c>
      <c r="P6758">
        <v>4</v>
      </c>
      <c r="Q6758" t="s">
        <v>321</v>
      </c>
      <c r="R6758" t="s">
        <v>0</v>
      </c>
      <c r="S6758" t="s">
        <v>5422</v>
      </c>
      <c r="T6758" t="s">
        <v>5421</v>
      </c>
    </row>
    <row r="6759" spans="1:20">
      <c r="A6759" t="s">
        <v>13964</v>
      </c>
      <c r="D6759">
        <f>L6759/J6759</f>
        <v>8.1898069662498054E-4</v>
      </c>
      <c r="E6759">
        <v>6.3991700000000005E-4</v>
      </c>
      <c r="F6759">
        <v>0.134434</v>
      </c>
      <c r="G6759">
        <v>4.7600899999999998E-3</v>
      </c>
      <c r="H6759">
        <v>1461</v>
      </c>
      <c r="I6759">
        <v>239.97499999999999</v>
      </c>
      <c r="J6759">
        <v>1221.03</v>
      </c>
      <c r="K6759">
        <v>30</v>
      </c>
      <c r="L6759">
        <v>1</v>
      </c>
      <c r="M6759">
        <v>29.290600000000001</v>
      </c>
      <c r="N6759">
        <v>0.70941799999999999</v>
      </c>
      <c r="O6759" t="s">
        <v>6950</v>
      </c>
      <c r="P6759">
        <v>3</v>
      </c>
      <c r="Q6759" t="s">
        <v>296</v>
      </c>
      <c r="R6759" t="s">
        <v>0</v>
      </c>
      <c r="S6759" t="s">
        <v>3723</v>
      </c>
      <c r="T6759" t="s">
        <v>3722</v>
      </c>
    </row>
    <row r="6760" spans="1:20">
      <c r="A6760" t="s">
        <v>13963</v>
      </c>
      <c r="D6760">
        <f>L6760/J6760</f>
        <v>8.1875941573328098E-4</v>
      </c>
      <c r="E6760">
        <v>2.9044600000000002E-3</v>
      </c>
      <c r="F6760">
        <v>5.8546399999999998E-2</v>
      </c>
      <c r="G6760">
        <v>4.9609500000000001E-2</v>
      </c>
      <c r="H6760">
        <v>1509</v>
      </c>
      <c r="I6760">
        <v>287.64499999999998</v>
      </c>
      <c r="J6760">
        <v>1221.3599999999999</v>
      </c>
      <c r="K6760">
        <v>20</v>
      </c>
      <c r="L6760">
        <v>1</v>
      </c>
      <c r="M6760">
        <v>16.520099999999999</v>
      </c>
      <c r="N6760">
        <v>3.47987</v>
      </c>
      <c r="O6760" t="s">
        <v>131</v>
      </c>
      <c r="P6760">
        <v>0</v>
      </c>
      <c r="Q6760" t="s">
        <v>0</v>
      </c>
      <c r="S6760" t="s">
        <v>1751</v>
      </c>
      <c r="T6760" t="s">
        <v>1750</v>
      </c>
    </row>
    <row r="6761" spans="1:20">
      <c r="A6761" t="s">
        <v>13962</v>
      </c>
      <c r="D6761">
        <f>L6761/J6761</f>
        <v>8.1796245552329149E-4</v>
      </c>
      <c r="E6761">
        <v>7.3686400000000005E-4</v>
      </c>
      <c r="F6761">
        <v>5.1133699999999997E-2</v>
      </c>
      <c r="G6761">
        <v>1.44105E-2</v>
      </c>
      <c r="H6761">
        <v>1428</v>
      </c>
      <c r="I6761">
        <v>205.45400000000001</v>
      </c>
      <c r="J6761">
        <v>1222.55</v>
      </c>
      <c r="K6761">
        <v>11</v>
      </c>
      <c r="L6761">
        <v>1</v>
      </c>
      <c r="M6761">
        <v>10.1313</v>
      </c>
      <c r="N6761">
        <v>0.86875000000000002</v>
      </c>
      <c r="O6761" t="s">
        <v>4624</v>
      </c>
      <c r="P6761">
        <v>2</v>
      </c>
      <c r="Q6761" t="s">
        <v>13961</v>
      </c>
      <c r="R6761" t="s">
        <v>0</v>
      </c>
    </row>
    <row r="6762" spans="1:20">
      <c r="A6762" t="s">
        <v>13960</v>
      </c>
      <c r="D6762">
        <f>L6762/J6762</f>
        <v>8.1796245552329149E-4</v>
      </c>
      <c r="E6762">
        <v>7.5445899999999997E-4</v>
      </c>
      <c r="F6762">
        <v>2.9956400000000001E-2</v>
      </c>
      <c r="G6762">
        <v>2.5185200000000001E-2</v>
      </c>
      <c r="H6762">
        <v>1470</v>
      </c>
      <c r="I6762">
        <v>247.45099999999999</v>
      </c>
      <c r="J6762">
        <v>1222.55</v>
      </c>
      <c r="K6762">
        <v>8</v>
      </c>
      <c r="L6762">
        <v>1</v>
      </c>
      <c r="M6762">
        <v>7.1147200000000002</v>
      </c>
      <c r="N6762">
        <v>0.88527900000000004</v>
      </c>
      <c r="O6762" t="s">
        <v>13959</v>
      </c>
      <c r="P6762">
        <v>5</v>
      </c>
      <c r="Q6762" t="s">
        <v>13958</v>
      </c>
      <c r="R6762" t="s">
        <v>762</v>
      </c>
      <c r="S6762" t="s">
        <v>1848</v>
      </c>
      <c r="T6762" t="s">
        <v>1847</v>
      </c>
    </row>
    <row r="6763" spans="1:20">
      <c r="A6763" t="s">
        <v>13957</v>
      </c>
      <c r="D6763">
        <f>L6763/J6763</f>
        <v>8.1724384513229135E-4</v>
      </c>
      <c r="E6763">
        <v>8.2896800000000002E-4</v>
      </c>
      <c r="F6763">
        <v>0.120243</v>
      </c>
      <c r="G6763">
        <v>6.89413E-3</v>
      </c>
      <c r="H6763">
        <v>3003</v>
      </c>
      <c r="I6763">
        <v>555.745</v>
      </c>
      <c r="J6763">
        <v>2447.25</v>
      </c>
      <c r="K6763">
        <v>64</v>
      </c>
      <c r="L6763">
        <v>2</v>
      </c>
      <c r="M6763">
        <v>62.1143</v>
      </c>
      <c r="N6763">
        <v>1.88571</v>
      </c>
      <c r="O6763" t="s">
        <v>13956</v>
      </c>
      <c r="P6763">
        <v>5</v>
      </c>
      <c r="Q6763" t="s">
        <v>8614</v>
      </c>
      <c r="R6763" t="s">
        <v>8613</v>
      </c>
      <c r="S6763" t="s">
        <v>3723</v>
      </c>
      <c r="T6763" t="s">
        <v>3722</v>
      </c>
    </row>
    <row r="6764" spans="1:20">
      <c r="A6764" t="s">
        <v>13955</v>
      </c>
      <c r="D6764">
        <f>L6764/J6764</f>
        <v>8.1700681383682736E-4</v>
      </c>
      <c r="E6764">
        <v>7.8178799999999995E-4</v>
      </c>
      <c r="F6764">
        <v>0.128779</v>
      </c>
      <c r="G6764">
        <v>6.0707699999999996E-3</v>
      </c>
      <c r="H6764">
        <v>1464</v>
      </c>
      <c r="I6764">
        <v>240.02099999999999</v>
      </c>
      <c r="J6764">
        <v>1223.98</v>
      </c>
      <c r="K6764">
        <v>28</v>
      </c>
      <c r="L6764">
        <v>1</v>
      </c>
      <c r="M6764">
        <v>27.159199999999998</v>
      </c>
      <c r="N6764">
        <v>0.84078900000000001</v>
      </c>
      <c r="O6764" t="s">
        <v>9127</v>
      </c>
      <c r="P6764">
        <v>3</v>
      </c>
      <c r="Q6764" t="s">
        <v>3270</v>
      </c>
      <c r="R6764" t="s">
        <v>0</v>
      </c>
      <c r="S6764" t="s">
        <v>647</v>
      </c>
      <c r="T6764" t="s">
        <v>646</v>
      </c>
    </row>
    <row r="6765" spans="1:20">
      <c r="A6765" t="s">
        <v>13954</v>
      </c>
      <c r="D6765">
        <f>L6765/J6765</f>
        <v>8.1675324251037282E-4</v>
      </c>
      <c r="E6765">
        <v>8.2922499999999995E-4</v>
      </c>
      <c r="F6765">
        <v>0.141482</v>
      </c>
      <c r="G6765">
        <v>5.8609700000000001E-3</v>
      </c>
      <c r="H6765">
        <v>1410</v>
      </c>
      <c r="I6765">
        <v>185.643</v>
      </c>
      <c r="J6765">
        <v>1224.3599999999999</v>
      </c>
      <c r="K6765">
        <v>27</v>
      </c>
      <c r="L6765">
        <v>1</v>
      </c>
      <c r="M6765">
        <v>25.995200000000001</v>
      </c>
      <c r="N6765">
        <v>1.0048299999999999</v>
      </c>
      <c r="O6765" t="s">
        <v>319</v>
      </c>
      <c r="P6765">
        <v>0</v>
      </c>
      <c r="Q6765" t="s">
        <v>0</v>
      </c>
      <c r="S6765" t="s">
        <v>9266</v>
      </c>
      <c r="T6765" t="s">
        <v>9265</v>
      </c>
    </row>
    <row r="6766" spans="1:20">
      <c r="A6766" t="s">
        <v>13953</v>
      </c>
      <c r="D6766">
        <f>L6766/J6766</f>
        <v>8.16686539372458E-4</v>
      </c>
      <c r="E6766">
        <v>7.9617299999999995E-4</v>
      </c>
      <c r="F6766">
        <v>0.12177399999999999</v>
      </c>
      <c r="G6766">
        <v>6.5381399999999996E-3</v>
      </c>
      <c r="H6766">
        <v>1455</v>
      </c>
      <c r="I6766">
        <v>230.54300000000001</v>
      </c>
      <c r="J6766">
        <v>1224.46</v>
      </c>
      <c r="K6766">
        <v>27</v>
      </c>
      <c r="L6766">
        <v>1</v>
      </c>
      <c r="M6766">
        <v>26.093900000000001</v>
      </c>
      <c r="N6766">
        <v>0.90611799999999998</v>
      </c>
      <c r="O6766" t="s">
        <v>4455</v>
      </c>
      <c r="P6766">
        <v>3</v>
      </c>
      <c r="Q6766" t="s">
        <v>13952</v>
      </c>
      <c r="R6766" t="s">
        <v>0</v>
      </c>
      <c r="S6766" t="s">
        <v>4354</v>
      </c>
      <c r="T6766" t="s">
        <v>4353</v>
      </c>
    </row>
    <row r="6767" spans="1:20">
      <c r="A6767" t="s">
        <v>13951</v>
      </c>
      <c r="D6767">
        <f>L6767/J6767</f>
        <v>8.1490294505924337E-4</v>
      </c>
      <c r="E6767">
        <v>7.9119699999999999E-4</v>
      </c>
      <c r="F6767">
        <v>0.12607099999999999</v>
      </c>
      <c r="G6767">
        <v>6.2757899999999998E-3</v>
      </c>
      <c r="H6767">
        <v>1464</v>
      </c>
      <c r="I6767">
        <v>236.85599999999999</v>
      </c>
      <c r="J6767">
        <v>1227.1400000000001</v>
      </c>
      <c r="K6767">
        <v>29</v>
      </c>
      <c r="L6767">
        <v>1</v>
      </c>
      <c r="M6767">
        <v>28.0868</v>
      </c>
      <c r="N6767">
        <v>0.91323100000000001</v>
      </c>
      <c r="O6767" t="s">
        <v>5445</v>
      </c>
      <c r="P6767">
        <v>1</v>
      </c>
      <c r="Q6767" t="s">
        <v>13950</v>
      </c>
      <c r="R6767" t="s">
        <v>0</v>
      </c>
      <c r="S6767" t="s">
        <v>5443</v>
      </c>
      <c r="T6767" t="s">
        <v>5442</v>
      </c>
    </row>
    <row r="6768" spans="1:20">
      <c r="A6768" t="s">
        <v>13949</v>
      </c>
      <c r="D6768">
        <f>L6768/J6768</f>
        <v>8.1416649704864645E-4</v>
      </c>
      <c r="E6768">
        <v>8.13728E-4</v>
      </c>
      <c r="F6768">
        <v>1.49347E-2</v>
      </c>
      <c r="G6768">
        <v>5.4485600000000002E-2</v>
      </c>
      <c r="H6768">
        <v>1578</v>
      </c>
      <c r="I6768">
        <v>349.75299999999999</v>
      </c>
      <c r="J6768">
        <v>1228.25</v>
      </c>
      <c r="K6768">
        <v>6</v>
      </c>
      <c r="L6768">
        <v>1</v>
      </c>
      <c r="M6768">
        <v>5.0363499999999997</v>
      </c>
      <c r="N6768">
        <v>0.96365299999999998</v>
      </c>
      <c r="O6768" t="s">
        <v>13948</v>
      </c>
      <c r="P6768">
        <v>8</v>
      </c>
      <c r="Q6768" t="s">
        <v>7224</v>
      </c>
      <c r="R6768" t="s">
        <v>0</v>
      </c>
      <c r="S6768" t="s">
        <v>13947</v>
      </c>
      <c r="T6768" t="s">
        <v>7222</v>
      </c>
    </row>
    <row r="6769" spans="1:20">
      <c r="A6769" t="s">
        <v>13946</v>
      </c>
      <c r="D6769">
        <f>L6769/J6769</f>
        <v>8.1222891859841773E-4</v>
      </c>
      <c r="E6769">
        <v>7.7018900000000001E-4</v>
      </c>
      <c r="F6769">
        <v>9.4556000000000001E-2</v>
      </c>
      <c r="G6769">
        <v>8.1453199999999993E-3</v>
      </c>
      <c r="H6769">
        <v>1488</v>
      </c>
      <c r="I6769">
        <v>256.81900000000002</v>
      </c>
      <c r="J6769">
        <v>1231.18</v>
      </c>
      <c r="K6769">
        <v>22</v>
      </c>
      <c r="L6769">
        <v>1</v>
      </c>
      <c r="M6769">
        <v>21.173200000000001</v>
      </c>
      <c r="N6769">
        <v>0.82677900000000004</v>
      </c>
      <c r="O6769" t="s">
        <v>13945</v>
      </c>
      <c r="P6769">
        <v>4</v>
      </c>
      <c r="Q6769" t="s">
        <v>13944</v>
      </c>
      <c r="R6769" t="s">
        <v>13943</v>
      </c>
      <c r="S6769" t="s">
        <v>13378</v>
      </c>
      <c r="T6769" t="s">
        <v>13377</v>
      </c>
    </row>
    <row r="6770" spans="1:20">
      <c r="A6770" t="s">
        <v>13942</v>
      </c>
      <c r="D6770">
        <f>L6770/J6770</f>
        <v>8.1209040190353987E-4</v>
      </c>
      <c r="E6770">
        <v>7.9106900000000004E-4</v>
      </c>
      <c r="F6770">
        <v>3.1534199999999998E-2</v>
      </c>
      <c r="G6770">
        <v>2.50861E-2</v>
      </c>
      <c r="H6770">
        <v>1518</v>
      </c>
      <c r="I6770">
        <v>286.61399999999998</v>
      </c>
      <c r="J6770">
        <v>1231.3900000000001</v>
      </c>
      <c r="K6770">
        <v>10</v>
      </c>
      <c r="L6770">
        <v>1</v>
      </c>
      <c r="M6770">
        <v>9.0270799999999998</v>
      </c>
      <c r="N6770">
        <v>0.97292199999999995</v>
      </c>
      <c r="O6770" t="s">
        <v>13941</v>
      </c>
      <c r="P6770">
        <v>10</v>
      </c>
      <c r="Q6770" t="s">
        <v>13940</v>
      </c>
      <c r="R6770" t="s">
        <v>13939</v>
      </c>
      <c r="S6770" t="s">
        <v>13938</v>
      </c>
      <c r="T6770" t="s">
        <v>13937</v>
      </c>
    </row>
    <row r="6771" spans="1:20">
      <c r="A6771" t="s">
        <v>13936</v>
      </c>
      <c r="D6771">
        <f>L6771/J6771</f>
        <v>8.1204424017020441E-4</v>
      </c>
      <c r="E6771">
        <v>7.8888199999999997E-4</v>
      </c>
      <c r="F6771">
        <v>9.6934800000000002E-2</v>
      </c>
      <c r="G6771">
        <v>8.1382799999999995E-3</v>
      </c>
      <c r="H6771">
        <v>1527</v>
      </c>
      <c r="I6771">
        <v>295.54300000000001</v>
      </c>
      <c r="J6771">
        <v>1231.46</v>
      </c>
      <c r="K6771">
        <v>28</v>
      </c>
      <c r="L6771">
        <v>1</v>
      </c>
      <c r="M6771">
        <v>27.081700000000001</v>
      </c>
      <c r="N6771">
        <v>0.91834499999999997</v>
      </c>
      <c r="O6771" t="s">
        <v>1</v>
      </c>
      <c r="P6771">
        <v>0</v>
      </c>
      <c r="Q6771" t="s">
        <v>0</v>
      </c>
      <c r="S6771" t="s">
        <v>1857</v>
      </c>
      <c r="T6771" t="s">
        <v>1856</v>
      </c>
    </row>
    <row r="6772" spans="1:20">
      <c r="A6772" t="s">
        <v>13935</v>
      </c>
      <c r="D6772">
        <f>L6772/J6772</f>
        <v>8.11108948153916E-4</v>
      </c>
      <c r="E6772">
        <v>8.1146400000000002E-4</v>
      </c>
      <c r="F6772">
        <v>6.1920099999999999E-2</v>
      </c>
      <c r="G6772">
        <v>1.3105E-2</v>
      </c>
      <c r="H6772">
        <v>1479</v>
      </c>
      <c r="I6772">
        <v>246.11799999999999</v>
      </c>
      <c r="J6772">
        <v>1232.8800000000001</v>
      </c>
      <c r="K6772">
        <v>16</v>
      </c>
      <c r="L6772">
        <v>1</v>
      </c>
      <c r="M6772">
        <v>15.0143</v>
      </c>
      <c r="N6772">
        <v>0.98565100000000005</v>
      </c>
      <c r="O6772" t="s">
        <v>1</v>
      </c>
      <c r="P6772">
        <v>4</v>
      </c>
      <c r="Q6772" t="s">
        <v>5581</v>
      </c>
      <c r="R6772" t="s">
        <v>0</v>
      </c>
      <c r="S6772" t="s">
        <v>135</v>
      </c>
      <c r="T6772" t="s">
        <v>134</v>
      </c>
    </row>
    <row r="6773" spans="1:20">
      <c r="A6773" t="s">
        <v>13934</v>
      </c>
      <c r="D6773">
        <f>L6773/J6773</f>
        <v>8.1083929975918074E-4</v>
      </c>
      <c r="E6773">
        <v>7.85262E-4</v>
      </c>
      <c r="F6773">
        <v>0.116644</v>
      </c>
      <c r="G6773">
        <v>6.7321400000000002E-3</v>
      </c>
      <c r="H6773">
        <v>1452</v>
      </c>
      <c r="I6773">
        <v>218.71</v>
      </c>
      <c r="J6773">
        <v>1233.29</v>
      </c>
      <c r="K6773">
        <v>25</v>
      </c>
      <c r="L6773">
        <v>1</v>
      </c>
      <c r="M6773">
        <v>24.085699999999999</v>
      </c>
      <c r="N6773">
        <v>0.91434199999999999</v>
      </c>
      <c r="O6773" t="s">
        <v>1</v>
      </c>
      <c r="P6773">
        <v>0</v>
      </c>
      <c r="Q6773" t="s">
        <v>0</v>
      </c>
    </row>
    <row r="6774" spans="1:20">
      <c r="A6774" t="s">
        <v>13933</v>
      </c>
      <c r="D6774">
        <f>L6774/J6774</f>
        <v>8.1071440153062876E-4</v>
      </c>
      <c r="E6774">
        <v>8.0829100000000004E-4</v>
      </c>
      <c r="F6774">
        <v>7.4765499999999999E-2</v>
      </c>
      <c r="G6774">
        <v>1.0810999999999999E-2</v>
      </c>
      <c r="H6774">
        <v>1488</v>
      </c>
      <c r="I6774">
        <v>254.518</v>
      </c>
      <c r="J6774">
        <v>1233.48</v>
      </c>
      <c r="K6774">
        <v>19</v>
      </c>
      <c r="L6774">
        <v>1</v>
      </c>
      <c r="M6774">
        <v>18.054099999999998</v>
      </c>
      <c r="N6774">
        <v>0.94592500000000002</v>
      </c>
      <c r="O6774" t="s">
        <v>13932</v>
      </c>
      <c r="P6774">
        <v>0</v>
      </c>
      <c r="Q6774" t="s">
        <v>0</v>
      </c>
      <c r="S6774" t="s">
        <v>2169</v>
      </c>
      <c r="T6774" t="s">
        <v>2168</v>
      </c>
    </row>
    <row r="6775" spans="1:20">
      <c r="A6775" t="s">
        <v>13931</v>
      </c>
      <c r="D6775">
        <f>L6775/J6775</f>
        <v>8.1027427784304982E-4</v>
      </c>
      <c r="E6775">
        <v>7.8728299999999995E-4</v>
      </c>
      <c r="F6775">
        <v>3.08878E-2</v>
      </c>
      <c r="G6775">
        <v>2.5488500000000001E-2</v>
      </c>
      <c r="H6775">
        <v>1560</v>
      </c>
      <c r="I6775">
        <v>325.84500000000003</v>
      </c>
      <c r="J6775">
        <v>1234.1500000000001</v>
      </c>
      <c r="K6775">
        <v>11</v>
      </c>
      <c r="L6775">
        <v>1</v>
      </c>
      <c r="M6775">
        <v>10.031599999999999</v>
      </c>
      <c r="N6775">
        <v>0.96843699999999999</v>
      </c>
      <c r="O6775" t="s">
        <v>1</v>
      </c>
      <c r="P6775">
        <v>2</v>
      </c>
      <c r="Q6775" t="s">
        <v>2173</v>
      </c>
      <c r="R6775" t="s">
        <v>0</v>
      </c>
      <c r="S6775" t="s">
        <v>2127</v>
      </c>
      <c r="T6775" t="s">
        <v>2126</v>
      </c>
    </row>
    <row r="6776" spans="1:20">
      <c r="A6776" t="s">
        <v>13930</v>
      </c>
      <c r="D6776">
        <f>L6776/J6776</f>
        <v>8.0987398360815057E-4</v>
      </c>
      <c r="E6776">
        <v>9.13567E-4</v>
      </c>
      <c r="F6776">
        <v>0.148287</v>
      </c>
      <c r="G6776">
        <v>6.1607900000000002E-3</v>
      </c>
      <c r="H6776">
        <v>1479</v>
      </c>
      <c r="I6776">
        <v>244.23699999999999</v>
      </c>
      <c r="J6776">
        <v>1234.76</v>
      </c>
      <c r="K6776">
        <v>35</v>
      </c>
      <c r="L6776">
        <v>1</v>
      </c>
      <c r="M6776">
        <v>33.942799999999998</v>
      </c>
      <c r="N6776">
        <v>1.0571999999999999</v>
      </c>
      <c r="O6776" t="s">
        <v>13753</v>
      </c>
      <c r="P6776">
        <v>3</v>
      </c>
      <c r="Q6776" t="s">
        <v>2022</v>
      </c>
      <c r="R6776" t="s">
        <v>0</v>
      </c>
      <c r="S6776" t="s">
        <v>329</v>
      </c>
      <c r="T6776" t="s">
        <v>328</v>
      </c>
    </row>
    <row r="6777" spans="1:20">
      <c r="A6777" t="s">
        <v>13929</v>
      </c>
      <c r="D6777">
        <f>L6777/J6777</f>
        <v>8.095592759301836E-4</v>
      </c>
      <c r="E6777">
        <v>6.7856800000000005E-4</v>
      </c>
      <c r="F6777">
        <v>8.9352399999999998E-2</v>
      </c>
      <c r="G6777">
        <v>7.5942800000000001E-3</v>
      </c>
      <c r="H6777">
        <v>1479</v>
      </c>
      <c r="I6777">
        <v>243.76300000000001</v>
      </c>
      <c r="J6777">
        <v>1235.24</v>
      </c>
      <c r="K6777">
        <v>20</v>
      </c>
      <c r="L6777">
        <v>1</v>
      </c>
      <c r="M6777">
        <v>19.258900000000001</v>
      </c>
      <c r="N6777">
        <v>0.74113799999999996</v>
      </c>
      <c r="O6777" t="s">
        <v>11783</v>
      </c>
      <c r="P6777">
        <v>1</v>
      </c>
      <c r="Q6777" t="s">
        <v>180</v>
      </c>
      <c r="R6777" t="s">
        <v>0</v>
      </c>
      <c r="S6777" t="s">
        <v>6083</v>
      </c>
      <c r="T6777" t="s">
        <v>6082</v>
      </c>
    </row>
    <row r="6778" spans="1:20">
      <c r="A6778" t="s">
        <v>13928</v>
      </c>
      <c r="D6778">
        <f>L6778/J6778</f>
        <v>8.0932995572965147E-4</v>
      </c>
      <c r="E6778">
        <v>8.2077699999999996E-4</v>
      </c>
      <c r="F6778">
        <v>2.9053999999999998E-3</v>
      </c>
      <c r="G6778">
        <v>0.282501</v>
      </c>
      <c r="H6778">
        <v>1593</v>
      </c>
      <c r="I6778">
        <v>357.40600000000001</v>
      </c>
      <c r="J6778">
        <v>1235.5899999999999</v>
      </c>
      <c r="K6778">
        <v>2</v>
      </c>
      <c r="L6778">
        <v>1</v>
      </c>
      <c r="M6778">
        <v>1.0118199999999999</v>
      </c>
      <c r="N6778">
        <v>0.98818099999999998</v>
      </c>
      <c r="O6778" t="s">
        <v>13927</v>
      </c>
      <c r="P6778">
        <v>0</v>
      </c>
      <c r="Q6778" t="s">
        <v>0</v>
      </c>
    </row>
    <row r="6779" spans="1:20">
      <c r="A6779" t="s">
        <v>13926</v>
      </c>
      <c r="D6779">
        <f>L6779/J6779</f>
        <v>8.0924481274075033E-4</v>
      </c>
      <c r="E6779">
        <v>8.9055500000000001E-4</v>
      </c>
      <c r="F6779">
        <v>0.13924300000000001</v>
      </c>
      <c r="G6779">
        <v>6.3956799999999999E-3</v>
      </c>
      <c r="H6779">
        <v>1527</v>
      </c>
      <c r="I6779">
        <v>291.27699999999999</v>
      </c>
      <c r="J6779">
        <v>1235.72</v>
      </c>
      <c r="K6779">
        <v>38</v>
      </c>
      <c r="L6779">
        <v>1</v>
      </c>
      <c r="M6779">
        <v>36.996200000000002</v>
      </c>
      <c r="N6779">
        <v>1.00383</v>
      </c>
      <c r="O6779" t="s">
        <v>13925</v>
      </c>
      <c r="P6779">
        <v>2</v>
      </c>
      <c r="Q6779" t="s">
        <v>9701</v>
      </c>
      <c r="R6779" t="s">
        <v>1525</v>
      </c>
      <c r="S6779" t="s">
        <v>1524</v>
      </c>
      <c r="T6779" t="s">
        <v>1523</v>
      </c>
    </row>
    <row r="6780" spans="1:20">
      <c r="A6780" t="s">
        <v>13924</v>
      </c>
      <c r="D6780">
        <f>L6780/J6780</f>
        <v>8.0898294663948487E-4</v>
      </c>
      <c r="E6780">
        <v>8.8628399999999999E-4</v>
      </c>
      <c r="F6780">
        <v>0.141266</v>
      </c>
      <c r="G6780">
        <v>6.2738400000000001E-3</v>
      </c>
      <c r="H6780">
        <v>1632</v>
      </c>
      <c r="I6780">
        <v>395.87700000000001</v>
      </c>
      <c r="J6780">
        <v>1236.1199999999999</v>
      </c>
      <c r="K6780">
        <v>51</v>
      </c>
      <c r="L6780">
        <v>1</v>
      </c>
      <c r="M6780">
        <v>50.020099999999999</v>
      </c>
      <c r="N6780">
        <v>0.97989700000000002</v>
      </c>
      <c r="O6780" t="s">
        <v>13923</v>
      </c>
      <c r="P6780">
        <v>4</v>
      </c>
      <c r="Q6780" t="s">
        <v>13922</v>
      </c>
      <c r="R6780" t="s">
        <v>0</v>
      </c>
      <c r="S6780" t="s">
        <v>11744</v>
      </c>
      <c r="T6780" t="s">
        <v>11743</v>
      </c>
    </row>
    <row r="6781" spans="1:20">
      <c r="A6781" t="s">
        <v>13921</v>
      </c>
      <c r="D6781">
        <f>L6781/J6781</f>
        <v>8.0811345912966176E-4</v>
      </c>
      <c r="E6781">
        <v>8.6106599999999996E-4</v>
      </c>
      <c r="F6781">
        <v>2.2699E-2</v>
      </c>
      <c r="G6781">
        <v>3.7934099999999998E-2</v>
      </c>
      <c r="H6781">
        <v>1587</v>
      </c>
      <c r="I6781">
        <v>349.55200000000002</v>
      </c>
      <c r="J6781">
        <v>1237.45</v>
      </c>
      <c r="K6781">
        <v>9</v>
      </c>
      <c r="L6781">
        <v>1</v>
      </c>
      <c r="M6781">
        <v>7.9344799999999998</v>
      </c>
      <c r="N6781">
        <v>1.06552</v>
      </c>
      <c r="O6781" t="s">
        <v>13920</v>
      </c>
      <c r="P6781">
        <v>2</v>
      </c>
      <c r="Q6781" t="s">
        <v>260</v>
      </c>
      <c r="R6781" t="s">
        <v>259</v>
      </c>
      <c r="S6781" t="s">
        <v>360</v>
      </c>
      <c r="T6781" t="s">
        <v>359</v>
      </c>
    </row>
    <row r="6782" spans="1:20">
      <c r="A6782" t="s">
        <v>13919</v>
      </c>
      <c r="D6782">
        <f>L6782/J6782</f>
        <v>8.0750658117863651E-4</v>
      </c>
      <c r="E6782">
        <v>8.2079899999999999E-4</v>
      </c>
      <c r="F6782">
        <v>0.111822</v>
      </c>
      <c r="G6782">
        <v>7.3402399999999996E-3</v>
      </c>
      <c r="H6782">
        <v>1497</v>
      </c>
      <c r="I6782">
        <v>258.61700000000002</v>
      </c>
      <c r="J6782">
        <v>1238.3800000000001</v>
      </c>
      <c r="K6782">
        <v>29</v>
      </c>
      <c r="L6782">
        <v>1</v>
      </c>
      <c r="M6782">
        <v>28.0153</v>
      </c>
      <c r="N6782">
        <v>0.98470100000000005</v>
      </c>
      <c r="O6782" t="s">
        <v>1757</v>
      </c>
      <c r="P6782">
        <v>2</v>
      </c>
      <c r="Q6782" t="s">
        <v>13918</v>
      </c>
      <c r="R6782" t="s">
        <v>0</v>
      </c>
      <c r="S6782" t="s">
        <v>13917</v>
      </c>
      <c r="T6782" t="s">
        <v>13916</v>
      </c>
    </row>
    <row r="6783" spans="1:20">
      <c r="A6783" t="s">
        <v>13915</v>
      </c>
      <c r="D6783">
        <f>L6783/J6783</f>
        <v>8.0738270747717129E-4</v>
      </c>
      <c r="E6783">
        <v>8.3859799999999997E-4</v>
      </c>
      <c r="F6783">
        <v>8.9916399999999994E-2</v>
      </c>
      <c r="G6783">
        <v>9.3264200000000002E-3</v>
      </c>
      <c r="H6783">
        <v>3060</v>
      </c>
      <c r="I6783">
        <v>582.85799999999995</v>
      </c>
      <c r="J6783">
        <v>2477.14</v>
      </c>
      <c r="K6783">
        <v>52</v>
      </c>
      <c r="L6783">
        <v>2</v>
      </c>
      <c r="M6783">
        <v>50.017400000000002</v>
      </c>
      <c r="N6783">
        <v>1.98255</v>
      </c>
      <c r="O6783" t="s">
        <v>13914</v>
      </c>
      <c r="P6783">
        <v>3</v>
      </c>
      <c r="Q6783" t="s">
        <v>13913</v>
      </c>
      <c r="R6783" t="s">
        <v>0</v>
      </c>
      <c r="S6783" t="s">
        <v>13912</v>
      </c>
      <c r="T6783" t="s">
        <v>13911</v>
      </c>
    </row>
    <row r="6784" spans="1:20">
      <c r="A6784" t="s">
        <v>13910</v>
      </c>
      <c r="D6784">
        <f>L6784/J6784</f>
        <v>8.0614605754270562E-4</v>
      </c>
      <c r="E6784">
        <v>8.2406099999999996E-4</v>
      </c>
      <c r="F6784">
        <v>8.9603199999999994E-2</v>
      </c>
      <c r="G6784">
        <v>9.1967799999999999E-3</v>
      </c>
      <c r="H6784">
        <v>1473</v>
      </c>
      <c r="I6784">
        <v>232.53200000000001</v>
      </c>
      <c r="J6784">
        <v>1240.47</v>
      </c>
      <c r="K6784">
        <v>21</v>
      </c>
      <c r="L6784">
        <v>1</v>
      </c>
      <c r="M6784">
        <v>20.017900000000001</v>
      </c>
      <c r="N6784">
        <v>0.98210399999999998</v>
      </c>
      <c r="O6784" t="s">
        <v>1</v>
      </c>
      <c r="P6784">
        <v>0</v>
      </c>
      <c r="Q6784" t="s">
        <v>0</v>
      </c>
    </row>
    <row r="6785" spans="1:20">
      <c r="A6785" t="s">
        <v>13909</v>
      </c>
      <c r="D6785">
        <f>L6785/J6785</f>
        <v>8.0573684634598346E-4</v>
      </c>
      <c r="E6785">
        <v>7.5727900000000003E-4</v>
      </c>
      <c r="F6785">
        <v>1.7146399999999999E-2</v>
      </c>
      <c r="G6785">
        <v>4.41654E-2</v>
      </c>
      <c r="H6785">
        <v>1671</v>
      </c>
      <c r="I6785">
        <v>429.90499999999997</v>
      </c>
      <c r="J6785">
        <v>1241.0999999999999</v>
      </c>
      <c r="K6785">
        <v>8</v>
      </c>
      <c r="L6785">
        <v>1</v>
      </c>
      <c r="M6785">
        <v>7.0953299999999997</v>
      </c>
      <c r="N6785">
        <v>0.90466500000000005</v>
      </c>
      <c r="O6785" t="s">
        <v>13908</v>
      </c>
      <c r="P6785">
        <v>4</v>
      </c>
      <c r="Q6785" t="s">
        <v>7214</v>
      </c>
      <c r="R6785" t="s">
        <v>0</v>
      </c>
      <c r="S6785" t="s">
        <v>7213</v>
      </c>
      <c r="T6785" t="s">
        <v>7212</v>
      </c>
    </row>
    <row r="6786" spans="1:20">
      <c r="A6786" t="s">
        <v>13907</v>
      </c>
      <c r="D6786">
        <f>L6786/J6786</f>
        <v>8.0564596693628952E-4</v>
      </c>
      <c r="E6786">
        <v>8.2439899999999997E-4</v>
      </c>
      <c r="F6786">
        <v>4.6419700000000001E-2</v>
      </c>
      <c r="G6786">
        <v>1.77597E-2</v>
      </c>
      <c r="H6786">
        <v>1527</v>
      </c>
      <c r="I6786">
        <v>285.75599999999997</v>
      </c>
      <c r="J6786">
        <v>1241.24</v>
      </c>
      <c r="K6786">
        <v>14</v>
      </c>
      <c r="L6786">
        <v>1</v>
      </c>
      <c r="M6786">
        <v>12.997299999999999</v>
      </c>
      <c r="N6786">
        <v>1.0026600000000001</v>
      </c>
      <c r="O6786" t="s">
        <v>13906</v>
      </c>
      <c r="P6786">
        <v>3</v>
      </c>
      <c r="Q6786" t="s">
        <v>296</v>
      </c>
      <c r="R6786" t="s">
        <v>0</v>
      </c>
      <c r="S6786" t="s">
        <v>111</v>
      </c>
      <c r="T6786" t="s">
        <v>110</v>
      </c>
    </row>
    <row r="6787" spans="1:20">
      <c r="A6787" t="s">
        <v>13905</v>
      </c>
      <c r="D6787">
        <f>L6787/J6787</f>
        <v>8.0537345166953908E-4</v>
      </c>
      <c r="E6787">
        <v>9.2188000000000003E-4</v>
      </c>
      <c r="F6787">
        <v>8.7781999999999999E-2</v>
      </c>
      <c r="G6787">
        <v>1.05019E-2</v>
      </c>
      <c r="H6787">
        <v>1356</v>
      </c>
      <c r="I6787">
        <v>114.34</v>
      </c>
      <c r="J6787">
        <v>1241.6600000000001</v>
      </c>
      <c r="K6787">
        <v>11</v>
      </c>
      <c r="L6787">
        <v>1</v>
      </c>
      <c r="M6787">
        <v>9.8739399999999993</v>
      </c>
      <c r="N6787">
        <v>1.1260600000000001</v>
      </c>
      <c r="O6787" t="s">
        <v>13904</v>
      </c>
      <c r="P6787">
        <v>0</v>
      </c>
      <c r="Q6787" t="s">
        <v>0</v>
      </c>
    </row>
    <row r="6788" spans="1:20">
      <c r="A6788" t="s">
        <v>13903</v>
      </c>
      <c r="D6788">
        <f>L6788/J6788</f>
        <v>8.0475772768608014E-4</v>
      </c>
      <c r="E6788">
        <v>8.3693099999999996E-4</v>
      </c>
      <c r="F6788">
        <v>1.07139E-2</v>
      </c>
      <c r="G6788">
        <v>7.8116599999999994E-2</v>
      </c>
      <c r="H6788">
        <v>1710</v>
      </c>
      <c r="I6788">
        <v>467.38799999999998</v>
      </c>
      <c r="J6788">
        <v>1242.6099999999999</v>
      </c>
      <c r="K6788">
        <v>6</v>
      </c>
      <c r="L6788">
        <v>1</v>
      </c>
      <c r="M6788">
        <v>4.9681899999999999</v>
      </c>
      <c r="N6788">
        <v>1.0318099999999999</v>
      </c>
      <c r="O6788" t="s">
        <v>1</v>
      </c>
      <c r="P6788">
        <v>1</v>
      </c>
      <c r="Q6788" t="s">
        <v>382</v>
      </c>
      <c r="R6788" t="s">
        <v>0</v>
      </c>
      <c r="S6788" t="s">
        <v>13902</v>
      </c>
      <c r="T6788" t="s">
        <v>13901</v>
      </c>
    </row>
    <row r="6789" spans="1:20">
      <c r="A6789" t="s">
        <v>13900</v>
      </c>
      <c r="D6789">
        <f>L6789/J6789</f>
        <v>8.0468649414188235E-4</v>
      </c>
      <c r="E6789">
        <v>8.1877399999999998E-4</v>
      </c>
      <c r="F6789">
        <v>9.2397099999999996E-2</v>
      </c>
      <c r="G6789">
        <v>8.8614699999999998E-3</v>
      </c>
      <c r="H6789">
        <v>4743</v>
      </c>
      <c r="I6789">
        <v>1014.84</v>
      </c>
      <c r="J6789">
        <v>3728.16</v>
      </c>
      <c r="K6789">
        <v>91</v>
      </c>
      <c r="L6789">
        <v>3</v>
      </c>
      <c r="M6789">
        <v>88.131</v>
      </c>
      <c r="N6789">
        <v>2.8690000000000002</v>
      </c>
      <c r="O6789" t="s">
        <v>8615</v>
      </c>
      <c r="P6789">
        <v>5</v>
      </c>
      <c r="Q6789" t="s">
        <v>8614</v>
      </c>
      <c r="R6789" t="s">
        <v>8613</v>
      </c>
      <c r="S6789" t="s">
        <v>13899</v>
      </c>
      <c r="T6789" t="s">
        <v>13898</v>
      </c>
    </row>
    <row r="6790" spans="1:20">
      <c r="A6790" t="s">
        <v>13897</v>
      </c>
      <c r="D6790">
        <f>L6790/J6790</f>
        <v>8.0349681815260014E-4</v>
      </c>
      <c r="E6790">
        <v>7.7675300000000004E-4</v>
      </c>
      <c r="F6790">
        <v>5.75448E-2</v>
      </c>
      <c r="G6790">
        <v>1.34982E-2</v>
      </c>
      <c r="H6790">
        <v>1557</v>
      </c>
      <c r="I6790">
        <v>312.44499999999999</v>
      </c>
      <c r="J6790">
        <v>1244.56</v>
      </c>
      <c r="K6790">
        <v>18</v>
      </c>
      <c r="L6790">
        <v>1</v>
      </c>
      <c r="M6790">
        <v>17.081600000000002</v>
      </c>
      <c r="N6790">
        <v>0.91842900000000005</v>
      </c>
      <c r="O6790" t="s">
        <v>9930</v>
      </c>
      <c r="P6790">
        <v>5</v>
      </c>
      <c r="Q6790" t="s">
        <v>9929</v>
      </c>
      <c r="R6790" t="s">
        <v>9928</v>
      </c>
      <c r="S6790" t="s">
        <v>9927</v>
      </c>
      <c r="T6790" t="s">
        <v>9926</v>
      </c>
    </row>
    <row r="6791" spans="1:20">
      <c r="A6791" t="s">
        <v>13896</v>
      </c>
      <c r="D6791">
        <f>L6791/J6791</f>
        <v>8.0252313272930094E-4</v>
      </c>
      <c r="E6791">
        <v>8.8851700000000002E-4</v>
      </c>
      <c r="F6791">
        <v>2.7980399999999999E-2</v>
      </c>
      <c r="G6791">
        <v>3.1754999999999999E-2</v>
      </c>
      <c r="H6791">
        <v>5004</v>
      </c>
      <c r="I6791">
        <v>1265.79</v>
      </c>
      <c r="J6791">
        <v>3738.21</v>
      </c>
      <c r="K6791">
        <v>38</v>
      </c>
      <c r="L6791">
        <v>3</v>
      </c>
      <c r="M6791">
        <v>34.741900000000001</v>
      </c>
      <c r="N6791">
        <v>3.25813</v>
      </c>
      <c r="O6791" t="s">
        <v>1</v>
      </c>
      <c r="P6791">
        <v>0</v>
      </c>
      <c r="Q6791" t="s">
        <v>0</v>
      </c>
    </row>
    <row r="6792" spans="1:20">
      <c r="A6792" t="s">
        <v>13895</v>
      </c>
      <c r="D6792">
        <f>L6792/J6792</f>
        <v>8.0091624818792707E-4</v>
      </c>
      <c r="E6792">
        <v>7.7102300000000002E-4</v>
      </c>
      <c r="F6792">
        <v>3.4236999999999997E-2</v>
      </c>
      <c r="G6792">
        <v>2.2520200000000001E-2</v>
      </c>
      <c r="H6792">
        <v>1542</v>
      </c>
      <c r="I6792">
        <v>293.42599999999999</v>
      </c>
      <c r="J6792">
        <v>1248.57</v>
      </c>
      <c r="K6792">
        <v>11</v>
      </c>
      <c r="L6792">
        <v>1</v>
      </c>
      <c r="M6792">
        <v>10.0381</v>
      </c>
      <c r="N6792">
        <v>0.96191800000000005</v>
      </c>
      <c r="O6792" t="s">
        <v>11626</v>
      </c>
      <c r="P6792">
        <v>0</v>
      </c>
      <c r="Q6792" t="s">
        <v>0</v>
      </c>
      <c r="S6792" t="s">
        <v>13894</v>
      </c>
      <c r="T6792" t="s">
        <v>13893</v>
      </c>
    </row>
    <row r="6793" spans="1:20">
      <c r="A6793" t="s">
        <v>13892</v>
      </c>
      <c r="D6793">
        <f>L6793/J6793</f>
        <v>8.0064051240992789E-4</v>
      </c>
      <c r="E6793">
        <v>8.8107500000000004E-4</v>
      </c>
      <c r="F6793">
        <v>0.104119</v>
      </c>
      <c r="G6793">
        <v>8.4621799999999997E-3</v>
      </c>
      <c r="H6793">
        <v>1683</v>
      </c>
      <c r="I6793">
        <v>434.00200000000001</v>
      </c>
      <c r="J6793">
        <v>1249</v>
      </c>
      <c r="K6793">
        <v>43</v>
      </c>
      <c r="L6793">
        <v>1</v>
      </c>
      <c r="M6793">
        <v>41.977699999999999</v>
      </c>
      <c r="N6793">
        <v>1.0222800000000001</v>
      </c>
      <c r="O6793" t="s">
        <v>13891</v>
      </c>
      <c r="P6793">
        <v>3</v>
      </c>
      <c r="Q6793" t="s">
        <v>13890</v>
      </c>
      <c r="R6793" t="s">
        <v>13889</v>
      </c>
      <c r="S6793" t="s">
        <v>13888</v>
      </c>
      <c r="T6793" t="s">
        <v>13887</v>
      </c>
    </row>
    <row r="6794" spans="1:20">
      <c r="A6794" t="s">
        <v>13886</v>
      </c>
      <c r="D6794">
        <f>L6794/J6794</f>
        <v>8.0048669591111399E-4</v>
      </c>
      <c r="E6794">
        <v>8.4555399999999999E-4</v>
      </c>
      <c r="F6794">
        <v>5.8502600000000002E-2</v>
      </c>
      <c r="G6794">
        <v>1.4453300000000001E-2</v>
      </c>
      <c r="H6794">
        <v>1497</v>
      </c>
      <c r="I6794">
        <v>247.76300000000001</v>
      </c>
      <c r="J6794">
        <v>1249.24</v>
      </c>
      <c r="K6794">
        <v>15</v>
      </c>
      <c r="L6794">
        <v>1</v>
      </c>
      <c r="M6794">
        <v>13.9811</v>
      </c>
      <c r="N6794">
        <v>1.0188600000000001</v>
      </c>
      <c r="O6794" t="s">
        <v>9285</v>
      </c>
      <c r="P6794">
        <v>1</v>
      </c>
      <c r="Q6794" t="s">
        <v>9284</v>
      </c>
      <c r="R6794" t="s">
        <v>5908</v>
      </c>
      <c r="S6794" t="s">
        <v>5907</v>
      </c>
      <c r="T6794" t="s">
        <v>5906</v>
      </c>
    </row>
    <row r="6795" spans="1:20">
      <c r="A6795" t="s">
        <v>13885</v>
      </c>
      <c r="D6795">
        <f>L6795/J6795</f>
        <v>7.9975687391033114E-4</v>
      </c>
      <c r="E6795">
        <v>7.7433600000000003E-4</v>
      </c>
      <c r="F6795">
        <v>3.5496699999999999E-2</v>
      </c>
      <c r="G6795">
        <v>2.1814299999999998E-2</v>
      </c>
      <c r="H6795">
        <v>3036</v>
      </c>
      <c r="I6795">
        <v>535.24400000000003</v>
      </c>
      <c r="J6795">
        <v>2500.7600000000002</v>
      </c>
      <c r="K6795">
        <v>20</v>
      </c>
      <c r="L6795">
        <v>2</v>
      </c>
      <c r="M6795">
        <v>18.150099999999998</v>
      </c>
      <c r="N6795">
        <v>1.8498699999999999</v>
      </c>
      <c r="O6795" t="s">
        <v>13884</v>
      </c>
      <c r="P6795">
        <v>0</v>
      </c>
      <c r="Q6795" t="s">
        <v>0</v>
      </c>
      <c r="S6795" t="s">
        <v>13883</v>
      </c>
      <c r="T6795" t="s">
        <v>13882</v>
      </c>
    </row>
    <row r="6796" spans="1:20">
      <c r="A6796" t="s">
        <v>13881</v>
      </c>
      <c r="D6796">
        <f>L6796/J6796</f>
        <v>7.9940524249958031E-4</v>
      </c>
      <c r="E6796">
        <v>7.8873099999999998E-4</v>
      </c>
      <c r="F6796">
        <v>4.75275E-2</v>
      </c>
      <c r="G6796">
        <v>1.6595200000000001E-2</v>
      </c>
      <c r="H6796">
        <v>1506</v>
      </c>
      <c r="I6796">
        <v>255.072</v>
      </c>
      <c r="J6796">
        <v>1250.93</v>
      </c>
      <c r="K6796">
        <v>13</v>
      </c>
      <c r="L6796">
        <v>1</v>
      </c>
      <c r="M6796">
        <v>12.021599999999999</v>
      </c>
      <c r="N6796">
        <v>0.97839799999999999</v>
      </c>
      <c r="O6796" t="s">
        <v>13880</v>
      </c>
      <c r="P6796">
        <v>3</v>
      </c>
      <c r="Q6796" t="s">
        <v>296</v>
      </c>
      <c r="R6796" t="s">
        <v>0</v>
      </c>
      <c r="S6796" t="s">
        <v>13879</v>
      </c>
      <c r="T6796" t="s">
        <v>13878</v>
      </c>
    </row>
    <row r="6797" spans="1:20">
      <c r="A6797" t="s">
        <v>13877</v>
      </c>
      <c r="D6797">
        <f>L6797/J6797</f>
        <v>7.9932536938823629E-4</v>
      </c>
      <c r="E6797">
        <v>7.8390899999999995E-4</v>
      </c>
      <c r="F6797">
        <v>4.0454499999999997E-2</v>
      </c>
      <c r="G6797">
        <v>1.9377499999999999E-2</v>
      </c>
      <c r="H6797">
        <v>3066</v>
      </c>
      <c r="I6797">
        <v>563.89099999999996</v>
      </c>
      <c r="J6797">
        <v>2502.11</v>
      </c>
      <c r="K6797">
        <v>24</v>
      </c>
      <c r="L6797">
        <v>2</v>
      </c>
      <c r="M6797">
        <v>22.099799999999998</v>
      </c>
      <c r="N6797">
        <v>1.9001999999999999</v>
      </c>
      <c r="O6797" t="s">
        <v>13876</v>
      </c>
      <c r="P6797">
        <v>0</v>
      </c>
      <c r="Q6797" t="s">
        <v>0</v>
      </c>
      <c r="S6797" t="s">
        <v>1848</v>
      </c>
      <c r="T6797" t="s">
        <v>1847</v>
      </c>
    </row>
    <row r="6798" spans="1:20">
      <c r="A6798" t="s">
        <v>13875</v>
      </c>
      <c r="D6798">
        <f>L6798/J6798</f>
        <v>7.9931578568745161E-4</v>
      </c>
      <c r="E6798">
        <v>7.7703600000000005E-4</v>
      </c>
      <c r="F6798">
        <v>2.98923E-2</v>
      </c>
      <c r="G6798">
        <v>2.59945E-2</v>
      </c>
      <c r="H6798">
        <v>1470</v>
      </c>
      <c r="I6798">
        <v>218.928</v>
      </c>
      <c r="J6798">
        <v>1251.07</v>
      </c>
      <c r="K6798">
        <v>7</v>
      </c>
      <c r="L6798">
        <v>1</v>
      </c>
      <c r="M6798">
        <v>6.0946600000000002</v>
      </c>
      <c r="N6798">
        <v>0.90534099999999995</v>
      </c>
      <c r="O6798" t="s">
        <v>13874</v>
      </c>
      <c r="P6798">
        <v>2</v>
      </c>
      <c r="Q6798" t="s">
        <v>581</v>
      </c>
      <c r="R6798" t="s">
        <v>0</v>
      </c>
      <c r="S6798" t="s">
        <v>1091</v>
      </c>
      <c r="T6798" t="s">
        <v>1090</v>
      </c>
    </row>
    <row r="6799" spans="1:20">
      <c r="A6799" t="s">
        <v>13873</v>
      </c>
      <c r="D6799">
        <f>L6799/J6799</f>
        <v>7.9802409234734791E-4</v>
      </c>
      <c r="E6799">
        <v>7.9923500000000003E-4</v>
      </c>
      <c r="F6799">
        <v>0.10927099999999999</v>
      </c>
      <c r="G6799">
        <v>7.3142600000000004E-3</v>
      </c>
      <c r="H6799">
        <v>2994</v>
      </c>
      <c r="I6799">
        <v>487.81400000000002</v>
      </c>
      <c r="J6799">
        <v>2506.19</v>
      </c>
      <c r="K6799">
        <v>51</v>
      </c>
      <c r="L6799">
        <v>2</v>
      </c>
      <c r="M6799">
        <v>49.152900000000002</v>
      </c>
      <c r="N6799">
        <v>1.8470500000000001</v>
      </c>
      <c r="O6799" t="s">
        <v>13872</v>
      </c>
      <c r="P6799">
        <v>8</v>
      </c>
      <c r="Q6799" t="s">
        <v>13871</v>
      </c>
      <c r="R6799" t="s">
        <v>13870</v>
      </c>
      <c r="S6799" t="s">
        <v>360</v>
      </c>
      <c r="T6799" t="s">
        <v>359</v>
      </c>
    </row>
    <row r="6800" spans="1:20">
      <c r="A6800" t="s">
        <v>13869</v>
      </c>
      <c r="D6800">
        <f>L6800/J6800</f>
        <v>7.9783626804107253E-4</v>
      </c>
      <c r="E6800">
        <v>8.7290399999999998E-4</v>
      </c>
      <c r="F6800">
        <v>9.7040199999999993E-2</v>
      </c>
      <c r="G6800">
        <v>8.9952899999999995E-3</v>
      </c>
      <c r="H6800">
        <v>1449</v>
      </c>
      <c r="I6800">
        <v>195.61199999999999</v>
      </c>
      <c r="J6800">
        <v>1253.3900000000001</v>
      </c>
      <c r="K6800">
        <v>19</v>
      </c>
      <c r="L6800">
        <v>1</v>
      </c>
      <c r="M6800">
        <v>17.964600000000001</v>
      </c>
      <c r="N6800">
        <v>1.0354300000000001</v>
      </c>
      <c r="O6800" t="s">
        <v>1</v>
      </c>
      <c r="P6800">
        <v>2</v>
      </c>
      <c r="Q6800" t="s">
        <v>581</v>
      </c>
      <c r="R6800" t="s">
        <v>0</v>
      </c>
      <c r="S6800" t="s">
        <v>3267</v>
      </c>
      <c r="T6800" t="s">
        <v>3266</v>
      </c>
    </row>
    <row r="6801" spans="1:20">
      <c r="A6801" t="s">
        <v>13868</v>
      </c>
      <c r="D6801">
        <f>L6801/J6801</f>
        <v>7.9767080126031981E-4</v>
      </c>
      <c r="E6801">
        <v>8.0809700000000003E-4</v>
      </c>
      <c r="F6801">
        <v>7.7395699999999998E-2</v>
      </c>
      <c r="G6801">
        <v>1.04411E-2</v>
      </c>
      <c r="H6801">
        <v>1497</v>
      </c>
      <c r="I6801">
        <v>243.34800000000001</v>
      </c>
      <c r="J6801">
        <v>1253.6500000000001</v>
      </c>
      <c r="K6801">
        <v>19</v>
      </c>
      <c r="L6801">
        <v>1</v>
      </c>
      <c r="M6801">
        <v>18.030200000000001</v>
      </c>
      <c r="N6801">
        <v>0.969831</v>
      </c>
      <c r="O6801" t="s">
        <v>13867</v>
      </c>
      <c r="P6801">
        <v>3</v>
      </c>
      <c r="Q6801" t="s">
        <v>13866</v>
      </c>
      <c r="R6801" t="s">
        <v>0</v>
      </c>
      <c r="S6801" t="s">
        <v>12016</v>
      </c>
      <c r="T6801" t="s">
        <v>12015</v>
      </c>
    </row>
    <row r="6802" spans="1:20">
      <c r="A6802" t="s">
        <v>13865</v>
      </c>
      <c r="D6802">
        <f>L6802/J6802</f>
        <v>7.9727014701661512E-4</v>
      </c>
      <c r="E6802">
        <v>7.6513700000000004E-4</v>
      </c>
      <c r="F6802">
        <v>7.2062100000000004E-2</v>
      </c>
      <c r="G6802">
        <v>1.0617700000000001E-2</v>
      </c>
      <c r="H6802">
        <v>1464</v>
      </c>
      <c r="I6802">
        <v>209.72</v>
      </c>
      <c r="J6802">
        <v>1254.28</v>
      </c>
      <c r="K6802">
        <v>15</v>
      </c>
      <c r="L6802">
        <v>1</v>
      </c>
      <c r="M6802">
        <v>14.1043</v>
      </c>
      <c r="N6802">
        <v>0.89565499999999998</v>
      </c>
      <c r="O6802" t="s">
        <v>10790</v>
      </c>
      <c r="P6802">
        <v>4</v>
      </c>
      <c r="Q6802" t="s">
        <v>9486</v>
      </c>
      <c r="R6802" t="s">
        <v>0</v>
      </c>
      <c r="S6802" t="s">
        <v>1371</v>
      </c>
      <c r="T6802" t="s">
        <v>1370</v>
      </c>
    </row>
    <row r="6803" spans="1:20">
      <c r="A6803" t="s">
        <v>13864</v>
      </c>
      <c r="D6803">
        <f>L6803/J6803</f>
        <v>7.9709220762657826E-4</v>
      </c>
      <c r="E6803">
        <v>9.4023900000000005E-4</v>
      </c>
      <c r="F6803">
        <v>6.7280400000000004E-2</v>
      </c>
      <c r="G6803">
        <v>1.39749E-2</v>
      </c>
      <c r="H6803">
        <v>1536</v>
      </c>
      <c r="I6803">
        <v>281.44099999999997</v>
      </c>
      <c r="J6803">
        <v>1254.56</v>
      </c>
      <c r="K6803">
        <v>20</v>
      </c>
      <c r="L6803">
        <v>1</v>
      </c>
      <c r="M6803">
        <v>18.827200000000001</v>
      </c>
      <c r="N6803">
        <v>1.1728400000000001</v>
      </c>
      <c r="O6803" t="s">
        <v>13863</v>
      </c>
      <c r="P6803">
        <v>2</v>
      </c>
      <c r="Q6803" t="s">
        <v>2173</v>
      </c>
      <c r="R6803" t="s">
        <v>0</v>
      </c>
      <c r="S6803" t="s">
        <v>2127</v>
      </c>
      <c r="T6803" t="s">
        <v>2126</v>
      </c>
    </row>
    <row r="6804" spans="1:20">
      <c r="A6804" t="s">
        <v>13862</v>
      </c>
      <c r="D6804">
        <f>L6804/J6804</f>
        <v>7.9667944009368947E-4</v>
      </c>
      <c r="E6804">
        <v>8.2939400000000001E-4</v>
      </c>
      <c r="F6804">
        <v>0.100642</v>
      </c>
      <c r="G6804">
        <v>8.2410399999999998E-3</v>
      </c>
      <c r="H6804">
        <v>1497</v>
      </c>
      <c r="I6804">
        <v>241.79400000000001</v>
      </c>
      <c r="J6804">
        <v>1255.21</v>
      </c>
      <c r="K6804">
        <v>24</v>
      </c>
      <c r="L6804">
        <v>1</v>
      </c>
      <c r="M6804">
        <v>23.0154</v>
      </c>
      <c r="N6804">
        <v>0.98462400000000005</v>
      </c>
      <c r="O6804" t="s">
        <v>13861</v>
      </c>
      <c r="P6804">
        <v>1</v>
      </c>
      <c r="Q6804" t="s">
        <v>2763</v>
      </c>
      <c r="R6804" t="s">
        <v>0</v>
      </c>
      <c r="S6804" t="s">
        <v>1421</v>
      </c>
      <c r="T6804" t="s">
        <v>1420</v>
      </c>
    </row>
    <row r="6805" spans="1:20">
      <c r="A6805" t="s">
        <v>13860</v>
      </c>
      <c r="D6805">
        <f>L6805/J6805</f>
        <v>7.9667309316295155E-4</v>
      </c>
      <c r="E6805">
        <v>7.37928E-4</v>
      </c>
      <c r="F6805">
        <v>4.7011999999999998E-2</v>
      </c>
      <c r="G6805">
        <v>1.5696600000000002E-2</v>
      </c>
      <c r="H6805">
        <v>1635</v>
      </c>
      <c r="I6805">
        <v>379.78100000000001</v>
      </c>
      <c r="J6805">
        <v>1255.22</v>
      </c>
      <c r="K6805">
        <v>18</v>
      </c>
      <c r="L6805">
        <v>1</v>
      </c>
      <c r="M6805">
        <v>17.112200000000001</v>
      </c>
      <c r="N6805">
        <v>0.88776500000000003</v>
      </c>
      <c r="O6805" t="s">
        <v>13859</v>
      </c>
      <c r="P6805">
        <v>0</v>
      </c>
      <c r="Q6805" t="s">
        <v>0</v>
      </c>
      <c r="S6805" t="s">
        <v>17</v>
      </c>
      <c r="T6805" t="s">
        <v>16</v>
      </c>
    </row>
    <row r="6806" spans="1:20">
      <c r="A6806" t="s">
        <v>13858</v>
      </c>
      <c r="D6806">
        <f>L6806/J6806</f>
        <v>7.9610862106025749E-4</v>
      </c>
      <c r="E6806">
        <v>7.7834900000000001E-4</v>
      </c>
      <c r="F6806">
        <v>4.2874900000000001E-2</v>
      </c>
      <c r="G6806">
        <v>1.8154E-2</v>
      </c>
      <c r="H6806">
        <v>1542</v>
      </c>
      <c r="I6806">
        <v>285.887</v>
      </c>
      <c r="J6806">
        <v>1256.1099999999999</v>
      </c>
      <c r="K6806">
        <v>13</v>
      </c>
      <c r="L6806">
        <v>1</v>
      </c>
      <c r="M6806">
        <v>12.0397</v>
      </c>
      <c r="N6806">
        <v>0.96033000000000002</v>
      </c>
      <c r="O6806" t="s">
        <v>5332</v>
      </c>
      <c r="P6806">
        <v>0</v>
      </c>
      <c r="Q6806" t="s">
        <v>0</v>
      </c>
      <c r="S6806" t="s">
        <v>3429</v>
      </c>
      <c r="T6806" t="s">
        <v>3428</v>
      </c>
    </row>
    <row r="6807" spans="1:20">
      <c r="A6807" t="s">
        <v>13857</v>
      </c>
      <c r="D6807">
        <f>L6807/J6807</f>
        <v>7.9529187211706688E-4</v>
      </c>
      <c r="E6807">
        <v>8.40528E-4</v>
      </c>
      <c r="F6807">
        <v>6.7534899999999995E-2</v>
      </c>
      <c r="G6807">
        <v>1.24458E-2</v>
      </c>
      <c r="H6807">
        <v>1470</v>
      </c>
      <c r="I6807">
        <v>212.59700000000001</v>
      </c>
      <c r="J6807">
        <v>1257.4000000000001</v>
      </c>
      <c r="K6807">
        <v>15</v>
      </c>
      <c r="L6807">
        <v>1</v>
      </c>
      <c r="M6807">
        <v>13.971500000000001</v>
      </c>
      <c r="N6807">
        <v>1.0284599999999999</v>
      </c>
      <c r="O6807" t="s">
        <v>13856</v>
      </c>
      <c r="P6807">
        <v>6</v>
      </c>
      <c r="Q6807" t="s">
        <v>13855</v>
      </c>
      <c r="R6807" t="s">
        <v>13854</v>
      </c>
      <c r="S6807" t="s">
        <v>13853</v>
      </c>
      <c r="T6807" t="s">
        <v>2230</v>
      </c>
    </row>
    <row r="6808" spans="1:20">
      <c r="A6808" t="s">
        <v>13852</v>
      </c>
      <c r="D6808">
        <f>L6808/J6808</f>
        <v>7.9446417363808973E-4</v>
      </c>
      <c r="E6808">
        <v>8.2131200000000004E-4</v>
      </c>
      <c r="F6808">
        <v>5.0566800000000002E-2</v>
      </c>
      <c r="G6808">
        <v>1.6242099999999999E-2</v>
      </c>
      <c r="H6808">
        <v>1542</v>
      </c>
      <c r="I6808">
        <v>283.29500000000002</v>
      </c>
      <c r="J6808">
        <v>1258.71</v>
      </c>
      <c r="K6808">
        <v>15</v>
      </c>
      <c r="L6808">
        <v>1</v>
      </c>
      <c r="M6808">
        <v>13.990399999999999</v>
      </c>
      <c r="N6808">
        <v>1.00962</v>
      </c>
      <c r="O6808" t="s">
        <v>13851</v>
      </c>
      <c r="P6808">
        <v>0</v>
      </c>
      <c r="Q6808" t="s">
        <v>0</v>
      </c>
      <c r="S6808" t="s">
        <v>13850</v>
      </c>
      <c r="T6808" t="s">
        <v>13849</v>
      </c>
    </row>
    <row r="6809" spans="1:20">
      <c r="A6809" t="s">
        <v>13848</v>
      </c>
      <c r="D6809">
        <f>L6809/J6809</f>
        <v>7.9282336291885849E-4</v>
      </c>
      <c r="E6809">
        <v>1.1935800000000001E-3</v>
      </c>
      <c r="F6809">
        <v>0.16244400000000001</v>
      </c>
      <c r="G6809">
        <v>7.34763E-3</v>
      </c>
      <c r="H6809">
        <v>3033</v>
      </c>
      <c r="I6809">
        <v>510.37200000000001</v>
      </c>
      <c r="J6809">
        <v>2522.63</v>
      </c>
      <c r="K6809">
        <v>80</v>
      </c>
      <c r="L6809">
        <v>2</v>
      </c>
      <c r="M6809">
        <v>77.196399999999997</v>
      </c>
      <c r="N6809">
        <v>2.8035600000000001</v>
      </c>
      <c r="O6809" t="s">
        <v>13847</v>
      </c>
      <c r="P6809">
        <v>3</v>
      </c>
      <c r="Q6809" t="s">
        <v>2571</v>
      </c>
      <c r="R6809" t="s">
        <v>2570</v>
      </c>
      <c r="S6809" t="s">
        <v>9538</v>
      </c>
      <c r="T6809" t="s">
        <v>9537</v>
      </c>
    </row>
    <row r="6810" spans="1:20">
      <c r="A6810" t="s">
        <v>13846</v>
      </c>
      <c r="D6810">
        <f>L6810/J6810</f>
        <v>7.9208548186520289E-4</v>
      </c>
      <c r="E6810">
        <v>6.7995999999999996E-4</v>
      </c>
      <c r="F6810">
        <v>2.9225299999999999E-2</v>
      </c>
      <c r="G6810">
        <v>2.3266100000000001E-2</v>
      </c>
      <c r="H6810">
        <v>1479</v>
      </c>
      <c r="I6810">
        <v>216.512</v>
      </c>
      <c r="J6810">
        <v>1262.49</v>
      </c>
      <c r="K6810">
        <v>7</v>
      </c>
      <c r="L6810">
        <v>1</v>
      </c>
      <c r="M6810">
        <v>6.1637899999999997</v>
      </c>
      <c r="N6810">
        <v>0.83621400000000001</v>
      </c>
      <c r="O6810" t="s">
        <v>13845</v>
      </c>
      <c r="P6810">
        <v>4</v>
      </c>
      <c r="Q6810" t="s">
        <v>7277</v>
      </c>
      <c r="R6810" t="s">
        <v>0</v>
      </c>
      <c r="S6810" t="s">
        <v>7276</v>
      </c>
      <c r="T6810" t="s">
        <v>7275</v>
      </c>
    </row>
    <row r="6811" spans="1:20">
      <c r="A6811" t="s">
        <v>13844</v>
      </c>
      <c r="D6811">
        <f>L6811/J6811</f>
        <v>7.9194747804325612E-4</v>
      </c>
      <c r="E6811">
        <v>7.7439200000000005E-4</v>
      </c>
      <c r="F6811">
        <v>5.3605600000000003E-2</v>
      </c>
      <c r="G6811">
        <v>1.44461E-2</v>
      </c>
      <c r="H6811">
        <v>1503</v>
      </c>
      <c r="I6811">
        <v>240.28899999999999</v>
      </c>
      <c r="J6811">
        <v>1262.71</v>
      </c>
      <c r="K6811">
        <v>13</v>
      </c>
      <c r="L6811">
        <v>1</v>
      </c>
      <c r="M6811">
        <v>12.082800000000001</v>
      </c>
      <c r="N6811">
        <v>0.91724700000000003</v>
      </c>
      <c r="O6811" t="s">
        <v>1</v>
      </c>
      <c r="P6811">
        <v>6</v>
      </c>
      <c r="Q6811" t="s">
        <v>12894</v>
      </c>
      <c r="R6811" t="s">
        <v>0</v>
      </c>
      <c r="S6811" t="s">
        <v>8349</v>
      </c>
      <c r="T6811" t="s">
        <v>8348</v>
      </c>
    </row>
    <row r="6812" spans="1:20">
      <c r="A6812" t="s">
        <v>13843</v>
      </c>
      <c r="D6812">
        <f>L6812/J6812</f>
        <v>7.9187222349801642E-4</v>
      </c>
      <c r="E6812">
        <v>1.0498899999999999E-3</v>
      </c>
      <c r="F6812">
        <v>4.5383300000000001E-2</v>
      </c>
      <c r="G6812">
        <v>2.3133899999999999E-2</v>
      </c>
      <c r="H6812">
        <v>1476</v>
      </c>
      <c r="I6812">
        <v>213.166</v>
      </c>
      <c r="J6812">
        <v>1262.83</v>
      </c>
      <c r="K6812">
        <v>11</v>
      </c>
      <c r="L6812">
        <v>1</v>
      </c>
      <c r="M6812">
        <v>9.6741600000000005</v>
      </c>
      <c r="N6812">
        <v>1.3258399999999999</v>
      </c>
      <c r="O6812" t="s">
        <v>13842</v>
      </c>
      <c r="P6812">
        <v>5</v>
      </c>
      <c r="Q6812" t="s">
        <v>12143</v>
      </c>
      <c r="R6812" t="s">
        <v>0</v>
      </c>
      <c r="S6812" t="s">
        <v>4867</v>
      </c>
      <c r="T6812" t="s">
        <v>4866</v>
      </c>
    </row>
    <row r="6813" spans="1:20">
      <c r="A6813" t="s">
        <v>13841</v>
      </c>
      <c r="D6813">
        <f>L6813/J6813</f>
        <v>7.9104536645176594E-4</v>
      </c>
      <c r="E6813">
        <v>7.78548E-4</v>
      </c>
      <c r="F6813">
        <v>9.8281300000000002E-2</v>
      </c>
      <c r="G6813">
        <v>7.9216300000000007E-3</v>
      </c>
      <c r="H6813">
        <v>1434</v>
      </c>
      <c r="I6813">
        <v>169.85300000000001</v>
      </c>
      <c r="J6813">
        <v>1264.1500000000001</v>
      </c>
      <c r="K6813">
        <v>17</v>
      </c>
      <c r="L6813">
        <v>1</v>
      </c>
      <c r="M6813">
        <v>16.0535</v>
      </c>
      <c r="N6813">
        <v>0.94647400000000004</v>
      </c>
      <c r="O6813" t="s">
        <v>13840</v>
      </c>
      <c r="P6813">
        <v>2</v>
      </c>
      <c r="Q6813" t="s">
        <v>13839</v>
      </c>
      <c r="R6813" t="s">
        <v>13838</v>
      </c>
      <c r="S6813" t="s">
        <v>13837</v>
      </c>
      <c r="T6813" t="s">
        <v>13836</v>
      </c>
    </row>
    <row r="6814" spans="1:20">
      <c r="A6814" t="s">
        <v>13835</v>
      </c>
      <c r="D6814">
        <f>L6814/J6814</f>
        <v>7.9100782306737016E-4</v>
      </c>
      <c r="E6814">
        <v>8.3761100000000004E-4</v>
      </c>
      <c r="F6814">
        <v>0.106254</v>
      </c>
      <c r="G6814">
        <v>7.8831100000000005E-3</v>
      </c>
      <c r="H6814">
        <v>1521</v>
      </c>
      <c r="I6814">
        <v>256.79500000000002</v>
      </c>
      <c r="J6814">
        <v>1264.21</v>
      </c>
      <c r="K6814">
        <v>25</v>
      </c>
      <c r="L6814">
        <v>1</v>
      </c>
      <c r="M6814">
        <v>24.065999999999999</v>
      </c>
      <c r="N6814">
        <v>0.93397200000000002</v>
      </c>
      <c r="O6814" t="s">
        <v>13834</v>
      </c>
      <c r="P6814">
        <v>4</v>
      </c>
      <c r="Q6814" t="s">
        <v>1056</v>
      </c>
      <c r="R6814" t="s">
        <v>0</v>
      </c>
      <c r="S6814" t="s">
        <v>873</v>
      </c>
      <c r="T6814" t="s">
        <v>872</v>
      </c>
    </row>
    <row r="6815" spans="1:20">
      <c r="A6815" t="s">
        <v>13833</v>
      </c>
      <c r="D6815">
        <f>L6815/J6815</f>
        <v>7.9048883829760321E-4</v>
      </c>
      <c r="E6815">
        <v>8.4896799999999997E-4</v>
      </c>
      <c r="F6815">
        <v>0.100864</v>
      </c>
      <c r="G6815">
        <v>8.4169599999999994E-3</v>
      </c>
      <c r="H6815">
        <v>1503</v>
      </c>
      <c r="I6815">
        <v>237.95699999999999</v>
      </c>
      <c r="J6815">
        <v>1265.04</v>
      </c>
      <c r="K6815">
        <v>24</v>
      </c>
      <c r="L6815">
        <v>1</v>
      </c>
      <c r="M6815">
        <v>22.972100000000001</v>
      </c>
      <c r="N6815">
        <v>1.02793</v>
      </c>
      <c r="O6815" t="s">
        <v>13832</v>
      </c>
      <c r="P6815">
        <v>0</v>
      </c>
      <c r="Q6815" t="s">
        <v>0</v>
      </c>
    </row>
    <row r="6816" spans="1:20">
      <c r="A6816" t="s">
        <v>13831</v>
      </c>
      <c r="D6816">
        <f>L6816/J6816</f>
        <v>7.8789168065174393E-4</v>
      </c>
      <c r="E6816">
        <v>8.4398299999999997E-4</v>
      </c>
      <c r="F6816">
        <v>3.3532100000000002E-2</v>
      </c>
      <c r="G6816">
        <v>2.5169400000000001E-2</v>
      </c>
      <c r="H6816">
        <v>1551</v>
      </c>
      <c r="I6816">
        <v>281.78800000000001</v>
      </c>
      <c r="J6816">
        <v>1269.21</v>
      </c>
      <c r="K6816">
        <v>10</v>
      </c>
      <c r="L6816">
        <v>1</v>
      </c>
      <c r="M6816">
        <v>8.9817699999999991</v>
      </c>
      <c r="N6816">
        <v>1.01823</v>
      </c>
      <c r="O6816" t="s">
        <v>3469</v>
      </c>
      <c r="P6816">
        <v>2</v>
      </c>
      <c r="Q6816" t="s">
        <v>3468</v>
      </c>
      <c r="R6816" t="s">
        <v>3039</v>
      </c>
      <c r="S6816" t="s">
        <v>8792</v>
      </c>
      <c r="T6816" t="s">
        <v>8791</v>
      </c>
    </row>
    <row r="6817" spans="1:20">
      <c r="A6817" t="s">
        <v>13830</v>
      </c>
      <c r="D6817">
        <f>L6817/J6817</f>
        <v>7.8740777486436902E-4</v>
      </c>
      <c r="E6817">
        <v>7.5106599999999999E-4</v>
      </c>
      <c r="F6817">
        <v>5.6762800000000002E-2</v>
      </c>
      <c r="G6817">
        <v>1.3231700000000001E-2</v>
      </c>
      <c r="H6817">
        <v>1512</v>
      </c>
      <c r="I6817">
        <v>242.00700000000001</v>
      </c>
      <c r="J6817">
        <v>1269.99</v>
      </c>
      <c r="K6817">
        <v>14</v>
      </c>
      <c r="L6817">
        <v>1</v>
      </c>
      <c r="M6817">
        <v>13.090999999999999</v>
      </c>
      <c r="N6817">
        <v>0.90899399999999997</v>
      </c>
      <c r="O6817" t="s">
        <v>13829</v>
      </c>
      <c r="P6817">
        <v>2</v>
      </c>
      <c r="Q6817" t="s">
        <v>13828</v>
      </c>
      <c r="R6817" t="s">
        <v>3039</v>
      </c>
      <c r="S6817" t="s">
        <v>13827</v>
      </c>
      <c r="T6817" t="s">
        <v>13826</v>
      </c>
    </row>
    <row r="6818" spans="1:20">
      <c r="A6818" t="s">
        <v>13825</v>
      </c>
      <c r="D6818">
        <f>L6818/J6818</f>
        <v>7.8693684831792243E-4</v>
      </c>
      <c r="E6818">
        <v>9.1801800000000005E-4</v>
      </c>
      <c r="F6818">
        <v>2.0642899999999999E-2</v>
      </c>
      <c r="G6818">
        <v>4.4471400000000001E-2</v>
      </c>
      <c r="H6818">
        <v>1557</v>
      </c>
      <c r="I6818">
        <v>286.24900000000002</v>
      </c>
      <c r="J6818">
        <v>1270.75</v>
      </c>
      <c r="K6818">
        <v>7</v>
      </c>
      <c r="L6818">
        <v>1</v>
      </c>
      <c r="M6818">
        <v>5.8458899999999998</v>
      </c>
      <c r="N6818">
        <v>1.15411</v>
      </c>
      <c r="O6818" t="s">
        <v>13824</v>
      </c>
      <c r="P6818">
        <v>6</v>
      </c>
      <c r="Q6818" t="s">
        <v>38</v>
      </c>
      <c r="R6818" t="s">
        <v>0</v>
      </c>
      <c r="S6818" t="s">
        <v>37</v>
      </c>
      <c r="T6818" t="s">
        <v>36</v>
      </c>
    </row>
    <row r="6819" spans="1:20">
      <c r="A6819" t="s">
        <v>13823</v>
      </c>
      <c r="D6819">
        <f>L6819/J6819</f>
        <v>7.866273352999017E-4</v>
      </c>
      <c r="E6819">
        <v>8.3805700000000002E-4</v>
      </c>
      <c r="F6819">
        <v>7.0097599999999996E-2</v>
      </c>
      <c r="G6819">
        <v>1.19556E-2</v>
      </c>
      <c r="H6819">
        <v>3150</v>
      </c>
      <c r="I6819">
        <v>607.49599999999998</v>
      </c>
      <c r="J6819">
        <v>2542.5</v>
      </c>
      <c r="K6819">
        <v>43</v>
      </c>
      <c r="L6819">
        <v>2</v>
      </c>
      <c r="M6819">
        <v>40.951000000000001</v>
      </c>
      <c r="N6819">
        <v>2.0490499999999998</v>
      </c>
      <c r="O6819" t="s">
        <v>13822</v>
      </c>
      <c r="P6819">
        <v>6</v>
      </c>
      <c r="Q6819" t="s">
        <v>13821</v>
      </c>
      <c r="R6819" t="s">
        <v>2211</v>
      </c>
      <c r="S6819" t="s">
        <v>13820</v>
      </c>
      <c r="T6819" t="s">
        <v>13819</v>
      </c>
    </row>
    <row r="6820" spans="1:20">
      <c r="A6820" t="s">
        <v>13818</v>
      </c>
      <c r="D6820">
        <f>L6820/J6820</f>
        <v>7.851347814708192E-4</v>
      </c>
      <c r="E6820">
        <v>6.9972800000000005E-4</v>
      </c>
      <c r="F6820">
        <v>9.4720499999999999E-2</v>
      </c>
      <c r="G6820">
        <v>7.3872900000000003E-3</v>
      </c>
      <c r="H6820">
        <v>4557</v>
      </c>
      <c r="I6820">
        <v>735.99900000000002</v>
      </c>
      <c r="J6820">
        <v>3821</v>
      </c>
      <c r="K6820">
        <v>68</v>
      </c>
      <c r="L6820">
        <v>3</v>
      </c>
      <c r="M6820">
        <v>65.488399999999999</v>
      </c>
      <c r="N6820">
        <v>2.51159</v>
      </c>
      <c r="O6820" t="s">
        <v>2994</v>
      </c>
      <c r="P6820">
        <v>3</v>
      </c>
      <c r="Q6820" t="s">
        <v>1690</v>
      </c>
      <c r="R6820" t="s">
        <v>1285</v>
      </c>
      <c r="S6820" t="s">
        <v>1689</v>
      </c>
      <c r="T6820" t="s">
        <v>1688</v>
      </c>
    </row>
    <row r="6821" spans="1:20">
      <c r="A6821" t="s">
        <v>13817</v>
      </c>
      <c r="D6821">
        <f>L6821/J6821</f>
        <v>7.8487391000635755E-4</v>
      </c>
      <c r="E6821">
        <v>7.8100499999999998E-4</v>
      </c>
      <c r="F6821">
        <v>0.13340099999999999</v>
      </c>
      <c r="G6821">
        <v>5.8545400000000001E-3</v>
      </c>
      <c r="H6821">
        <v>1512</v>
      </c>
      <c r="I6821">
        <v>237.91</v>
      </c>
      <c r="J6821">
        <v>1274.0899999999999</v>
      </c>
      <c r="K6821">
        <v>28</v>
      </c>
      <c r="L6821">
        <v>1</v>
      </c>
      <c r="M6821">
        <v>27.148800000000001</v>
      </c>
      <c r="N6821">
        <v>0.85119800000000001</v>
      </c>
      <c r="O6821" t="s">
        <v>13816</v>
      </c>
      <c r="P6821">
        <v>6</v>
      </c>
      <c r="Q6821" t="s">
        <v>13815</v>
      </c>
      <c r="R6821" t="s">
        <v>2211</v>
      </c>
      <c r="S6821" t="s">
        <v>10404</v>
      </c>
      <c r="T6821" t="s">
        <v>10403</v>
      </c>
    </row>
    <row r="6822" spans="1:20">
      <c r="A6822" t="s">
        <v>13814</v>
      </c>
      <c r="D6822">
        <f>L6822/J6822</f>
        <v>7.8479383465963491E-4</v>
      </c>
      <c r="E6822">
        <v>8.5738000000000003E-4</v>
      </c>
      <c r="F6822">
        <v>3.4626499999999998E-2</v>
      </c>
      <c r="G6822">
        <v>2.4760799999999999E-2</v>
      </c>
      <c r="H6822">
        <v>1539</v>
      </c>
      <c r="I6822">
        <v>264.77800000000002</v>
      </c>
      <c r="J6822">
        <v>1274.22</v>
      </c>
      <c r="K6822">
        <v>10</v>
      </c>
      <c r="L6822">
        <v>1</v>
      </c>
      <c r="M6822">
        <v>8.9352800000000006</v>
      </c>
      <c r="N6822">
        <v>1.0647200000000001</v>
      </c>
      <c r="O6822" t="s">
        <v>7124</v>
      </c>
      <c r="P6822">
        <v>2</v>
      </c>
      <c r="Q6822" t="s">
        <v>5504</v>
      </c>
      <c r="R6822" t="s">
        <v>4825</v>
      </c>
      <c r="S6822" t="s">
        <v>5503</v>
      </c>
      <c r="T6822" t="s">
        <v>5502</v>
      </c>
    </row>
    <row r="6823" spans="1:20">
      <c r="A6823" t="s">
        <v>13813</v>
      </c>
      <c r="D6823">
        <f>L6823/J6823</f>
        <v>7.8466451668589093E-4</v>
      </c>
      <c r="E6823">
        <v>7.9524200000000004E-4</v>
      </c>
      <c r="F6823">
        <v>0.12900600000000001</v>
      </c>
      <c r="G6823">
        <v>6.1643899999999996E-3</v>
      </c>
      <c r="H6823">
        <v>1560</v>
      </c>
      <c r="I6823">
        <v>285.57</v>
      </c>
      <c r="J6823">
        <v>1274.43</v>
      </c>
      <c r="K6823">
        <v>35</v>
      </c>
      <c r="L6823">
        <v>1</v>
      </c>
      <c r="M6823">
        <v>34.062899999999999</v>
      </c>
      <c r="N6823">
        <v>0.93707799999999997</v>
      </c>
      <c r="O6823" t="s">
        <v>13812</v>
      </c>
      <c r="P6823">
        <v>3</v>
      </c>
      <c r="Q6823" t="s">
        <v>13030</v>
      </c>
      <c r="R6823" t="s">
        <v>7789</v>
      </c>
      <c r="S6823" t="s">
        <v>7788</v>
      </c>
      <c r="T6823" t="s">
        <v>7787</v>
      </c>
    </row>
    <row r="6824" spans="1:20">
      <c r="A6824" t="s">
        <v>13811</v>
      </c>
      <c r="D6824">
        <f>L6824/J6824</f>
        <v>7.8451062227382555E-4</v>
      </c>
      <c r="E6824">
        <v>8.4754000000000003E-4</v>
      </c>
      <c r="F6824">
        <v>2.1634E-2</v>
      </c>
      <c r="G6824">
        <v>3.91764E-2</v>
      </c>
      <c r="H6824">
        <v>1740</v>
      </c>
      <c r="I6824">
        <v>465.31799999999998</v>
      </c>
      <c r="J6824">
        <v>1274.68</v>
      </c>
      <c r="K6824">
        <v>11</v>
      </c>
      <c r="L6824">
        <v>1</v>
      </c>
      <c r="M6824">
        <v>9.9338999999999995</v>
      </c>
      <c r="N6824">
        <v>1.0661</v>
      </c>
      <c r="O6824" t="s">
        <v>1</v>
      </c>
      <c r="P6824">
        <v>0</v>
      </c>
      <c r="Q6824" t="s">
        <v>0</v>
      </c>
    </row>
    <row r="6825" spans="1:20">
      <c r="A6825" t="s">
        <v>13810</v>
      </c>
      <c r="D6825">
        <f>L6825/J6825</f>
        <v>7.8427681834580332E-4</v>
      </c>
      <c r="E6825">
        <v>7.9098999999999999E-4</v>
      </c>
      <c r="F6825">
        <v>1.8923300000000001E-2</v>
      </c>
      <c r="G6825">
        <v>4.1799900000000001E-2</v>
      </c>
      <c r="H6825">
        <v>3108</v>
      </c>
      <c r="I6825">
        <v>557.88</v>
      </c>
      <c r="J6825">
        <v>2550.12</v>
      </c>
      <c r="K6825">
        <v>12</v>
      </c>
      <c r="L6825">
        <v>2</v>
      </c>
      <c r="M6825">
        <v>10.074999999999999</v>
      </c>
      <c r="N6825">
        <v>1.92503</v>
      </c>
      <c r="O6825" t="s">
        <v>13809</v>
      </c>
      <c r="P6825">
        <v>0</v>
      </c>
      <c r="Q6825" t="s">
        <v>0</v>
      </c>
      <c r="S6825" t="s">
        <v>13808</v>
      </c>
      <c r="T6825" t="s">
        <v>13807</v>
      </c>
    </row>
    <row r="6826" spans="1:20">
      <c r="A6826" t="s">
        <v>13806</v>
      </c>
      <c r="D6826">
        <f>L6826/J6826</f>
        <v>7.8365606902442656E-4</v>
      </c>
      <c r="E6826">
        <v>1.6215800000000001E-3</v>
      </c>
      <c r="F6826">
        <v>6.4555699999999994E-2</v>
      </c>
      <c r="G6826">
        <v>2.5118999999999999E-2</v>
      </c>
      <c r="H6826">
        <v>1629</v>
      </c>
      <c r="I6826">
        <v>352.93299999999999</v>
      </c>
      <c r="J6826">
        <v>1276.07</v>
      </c>
      <c r="K6826">
        <v>24</v>
      </c>
      <c r="L6826">
        <v>1</v>
      </c>
      <c r="M6826">
        <v>22.001799999999999</v>
      </c>
      <c r="N6826">
        <v>1.9982200000000001</v>
      </c>
      <c r="O6826" t="s">
        <v>1044</v>
      </c>
      <c r="P6826">
        <v>0</v>
      </c>
      <c r="Q6826" t="s">
        <v>0</v>
      </c>
    </row>
    <row r="6827" spans="1:20">
      <c r="A6827" t="s">
        <v>13805</v>
      </c>
      <c r="D6827">
        <f>L6827/J6827</f>
        <v>7.8220575766014091E-4</v>
      </c>
      <c r="E6827">
        <v>6.78496E-4</v>
      </c>
      <c r="F6827">
        <v>0.106584</v>
      </c>
      <c r="G6827">
        <v>6.3658500000000002E-3</v>
      </c>
      <c r="H6827">
        <v>7830</v>
      </c>
      <c r="I6827">
        <v>1437.82</v>
      </c>
      <c r="J6827">
        <v>6392.18</v>
      </c>
      <c r="K6827">
        <v>146</v>
      </c>
      <c r="L6827">
        <v>5</v>
      </c>
      <c r="M6827">
        <v>141.982</v>
      </c>
      <c r="N6827">
        <v>4.0182200000000003</v>
      </c>
      <c r="O6827" t="s">
        <v>13804</v>
      </c>
      <c r="P6827">
        <v>0</v>
      </c>
      <c r="Q6827" t="s">
        <v>0</v>
      </c>
      <c r="S6827" t="s">
        <v>7448</v>
      </c>
      <c r="T6827" t="s">
        <v>7447</v>
      </c>
    </row>
    <row r="6828" spans="1:20">
      <c r="A6828" t="s">
        <v>13803</v>
      </c>
      <c r="D6828">
        <f>L6828/J6828</f>
        <v>7.8193419241836604E-4</v>
      </c>
      <c r="E6828">
        <v>7.8349799999999999E-4</v>
      </c>
      <c r="F6828">
        <v>5.49211E-2</v>
      </c>
      <c r="G6828">
        <v>1.42659E-2</v>
      </c>
      <c r="H6828">
        <v>1566</v>
      </c>
      <c r="I6828">
        <v>287.11500000000001</v>
      </c>
      <c r="J6828">
        <v>1278.8800000000001</v>
      </c>
      <c r="K6828">
        <v>16</v>
      </c>
      <c r="L6828">
        <v>1</v>
      </c>
      <c r="M6828">
        <v>15.044</v>
      </c>
      <c r="N6828">
        <v>0.95595699999999995</v>
      </c>
      <c r="O6828" t="s">
        <v>13802</v>
      </c>
      <c r="P6828">
        <v>3</v>
      </c>
      <c r="Q6828" t="s">
        <v>13801</v>
      </c>
      <c r="R6828" t="s">
        <v>0</v>
      </c>
      <c r="S6828" t="s">
        <v>2111</v>
      </c>
      <c r="T6828" t="s">
        <v>2110</v>
      </c>
    </row>
    <row r="6829" spans="1:20">
      <c r="A6829" t="s">
        <v>13800</v>
      </c>
      <c r="D6829">
        <f>L6829/J6829</f>
        <v>7.813354585657807E-4</v>
      </c>
      <c r="E6829">
        <v>7.2805000000000005E-4</v>
      </c>
      <c r="F6829">
        <v>0.116868</v>
      </c>
      <c r="G6829">
        <v>6.2296900000000004E-3</v>
      </c>
      <c r="H6829">
        <v>3117</v>
      </c>
      <c r="I6829">
        <v>557.28300000000002</v>
      </c>
      <c r="J6829">
        <v>2559.7199999999998</v>
      </c>
      <c r="K6829">
        <v>62</v>
      </c>
      <c r="L6829">
        <v>2</v>
      </c>
      <c r="M6829">
        <v>60.275300000000001</v>
      </c>
      <c r="N6829">
        <v>1.7247300000000001</v>
      </c>
      <c r="O6829" t="s">
        <v>13799</v>
      </c>
      <c r="P6829">
        <v>1</v>
      </c>
      <c r="Q6829" t="s">
        <v>626</v>
      </c>
      <c r="R6829" t="s">
        <v>0</v>
      </c>
      <c r="S6829" t="s">
        <v>6292</v>
      </c>
      <c r="T6829" t="s">
        <v>6291</v>
      </c>
    </row>
    <row r="6830" spans="1:20">
      <c r="A6830" t="s">
        <v>13798</v>
      </c>
      <c r="D6830">
        <f>L6830/J6830</f>
        <v>7.8127441482546325E-4</v>
      </c>
      <c r="E6830">
        <v>7.5611099999999996E-4</v>
      </c>
      <c r="F6830">
        <v>4.3058100000000002E-2</v>
      </c>
      <c r="G6830">
        <v>1.7560200000000002E-2</v>
      </c>
      <c r="H6830">
        <v>1650</v>
      </c>
      <c r="I6830">
        <v>370.04</v>
      </c>
      <c r="J6830">
        <v>1279.96</v>
      </c>
      <c r="K6830">
        <v>16</v>
      </c>
      <c r="L6830">
        <v>1</v>
      </c>
      <c r="M6830">
        <v>15.0838</v>
      </c>
      <c r="N6830">
        <v>0.91619700000000004</v>
      </c>
      <c r="O6830" t="s">
        <v>1293</v>
      </c>
      <c r="P6830">
        <v>2</v>
      </c>
      <c r="Q6830" t="s">
        <v>293</v>
      </c>
      <c r="R6830" t="s">
        <v>0</v>
      </c>
      <c r="S6830" t="s">
        <v>2111</v>
      </c>
      <c r="T6830" t="s">
        <v>2110</v>
      </c>
    </row>
    <row r="6831" spans="1:20">
      <c r="A6831" t="s">
        <v>13797</v>
      </c>
      <c r="D6831">
        <f>L6831/J6831</f>
        <v>7.8012247922923904E-4</v>
      </c>
      <c r="E6831">
        <v>9.7093699999999995E-4</v>
      </c>
      <c r="F6831">
        <v>0.109899</v>
      </c>
      <c r="G6831">
        <v>8.8348300000000001E-3</v>
      </c>
      <c r="H6831">
        <v>1479</v>
      </c>
      <c r="I6831">
        <v>197.15100000000001</v>
      </c>
      <c r="J6831">
        <v>1281.8499999999999</v>
      </c>
      <c r="K6831">
        <v>22</v>
      </c>
      <c r="L6831">
        <v>1</v>
      </c>
      <c r="M6831">
        <v>20.8049</v>
      </c>
      <c r="N6831">
        <v>1.19509</v>
      </c>
      <c r="O6831" t="s">
        <v>13796</v>
      </c>
      <c r="P6831">
        <v>3</v>
      </c>
      <c r="Q6831" t="s">
        <v>2022</v>
      </c>
      <c r="R6831" t="s">
        <v>0</v>
      </c>
      <c r="S6831" t="s">
        <v>999</v>
      </c>
      <c r="T6831" t="s">
        <v>998</v>
      </c>
    </row>
    <row r="6832" spans="1:20">
      <c r="A6832" t="s">
        <v>13795</v>
      </c>
      <c r="D6832">
        <f>L6832/J6832</f>
        <v>7.7884046231969841E-4</v>
      </c>
      <c r="E6832">
        <v>8.4475200000000005E-4</v>
      </c>
      <c r="F6832">
        <v>0.13391600000000001</v>
      </c>
      <c r="G6832">
        <v>6.3080599999999999E-3</v>
      </c>
      <c r="H6832">
        <v>1557</v>
      </c>
      <c r="I6832">
        <v>273.03800000000001</v>
      </c>
      <c r="J6832">
        <v>1283.96</v>
      </c>
      <c r="K6832">
        <v>35</v>
      </c>
      <c r="L6832">
        <v>1</v>
      </c>
      <c r="M6832">
        <v>33.991700000000002</v>
      </c>
      <c r="N6832">
        <v>1.0083200000000001</v>
      </c>
      <c r="O6832" t="s">
        <v>9285</v>
      </c>
      <c r="P6832">
        <v>1</v>
      </c>
      <c r="Q6832" t="s">
        <v>9284</v>
      </c>
      <c r="R6832" t="s">
        <v>5908</v>
      </c>
      <c r="S6832" t="s">
        <v>5907</v>
      </c>
      <c r="T6832" t="s">
        <v>5906</v>
      </c>
    </row>
    <row r="6833" spans="1:20">
      <c r="A6833" t="s">
        <v>13794</v>
      </c>
      <c r="D6833">
        <f>L6833/J6833</f>
        <v>7.7729671747596213E-4</v>
      </c>
      <c r="E6833">
        <v>7.5002700000000001E-4</v>
      </c>
      <c r="F6833">
        <v>3.2848000000000002E-2</v>
      </c>
      <c r="G6833">
        <v>2.2833300000000001E-2</v>
      </c>
      <c r="H6833">
        <v>1542</v>
      </c>
      <c r="I6833">
        <v>255.494</v>
      </c>
      <c r="J6833">
        <v>1286.51</v>
      </c>
      <c r="K6833">
        <v>9</v>
      </c>
      <c r="L6833">
        <v>1</v>
      </c>
      <c r="M6833">
        <v>8.0719399999999997</v>
      </c>
      <c r="N6833">
        <v>0.92806200000000005</v>
      </c>
      <c r="O6833" t="s">
        <v>1744</v>
      </c>
      <c r="P6833">
        <v>2</v>
      </c>
      <c r="Q6833" t="s">
        <v>1743</v>
      </c>
      <c r="R6833" t="s">
        <v>1742</v>
      </c>
      <c r="S6833" t="s">
        <v>1741</v>
      </c>
      <c r="T6833" t="s">
        <v>1740</v>
      </c>
    </row>
    <row r="6834" spans="1:20">
      <c r="A6834" t="s">
        <v>13793</v>
      </c>
      <c r="D6834">
        <f>L6834/J6834</f>
        <v>7.7657839558903472E-4</v>
      </c>
      <c r="E6834">
        <v>8.0579200000000005E-4</v>
      </c>
      <c r="F6834">
        <v>0.119282</v>
      </c>
      <c r="G6834">
        <v>6.7553700000000001E-3</v>
      </c>
      <c r="H6834">
        <v>1620</v>
      </c>
      <c r="I6834">
        <v>332.303</v>
      </c>
      <c r="J6834">
        <v>1287.7</v>
      </c>
      <c r="K6834">
        <v>38</v>
      </c>
      <c r="L6834">
        <v>1</v>
      </c>
      <c r="M6834">
        <v>37.0306</v>
      </c>
      <c r="N6834">
        <v>0.96937099999999998</v>
      </c>
      <c r="O6834" t="s">
        <v>13792</v>
      </c>
      <c r="P6834">
        <v>2</v>
      </c>
      <c r="Q6834" t="s">
        <v>581</v>
      </c>
      <c r="R6834" t="s">
        <v>0</v>
      </c>
      <c r="S6834" t="s">
        <v>580</v>
      </c>
      <c r="T6834" t="s">
        <v>579</v>
      </c>
    </row>
    <row r="6835" spans="1:20">
      <c r="A6835" t="s">
        <v>13791</v>
      </c>
      <c r="D6835">
        <f>L6835/J6835</f>
        <v>7.7630108061110413E-4</v>
      </c>
      <c r="E6835">
        <v>7.8009499999999996E-4</v>
      </c>
      <c r="F6835">
        <v>0.153282</v>
      </c>
      <c r="G6835">
        <v>5.0892799999999998E-3</v>
      </c>
      <c r="H6835">
        <v>1530</v>
      </c>
      <c r="I6835">
        <v>241.84100000000001</v>
      </c>
      <c r="J6835">
        <v>1288.1600000000001</v>
      </c>
      <c r="K6835">
        <v>34</v>
      </c>
      <c r="L6835">
        <v>1</v>
      </c>
      <c r="M6835">
        <v>33.102699999999999</v>
      </c>
      <c r="N6835">
        <v>0.89734199999999997</v>
      </c>
      <c r="O6835" t="s">
        <v>1</v>
      </c>
      <c r="P6835">
        <v>0</v>
      </c>
      <c r="Q6835" t="s">
        <v>0</v>
      </c>
    </row>
    <row r="6836" spans="1:20">
      <c r="A6836" t="s">
        <v>13790</v>
      </c>
      <c r="D6836">
        <f>L6836/J6836</f>
        <v>7.7598181098635047E-4</v>
      </c>
      <c r="E6836">
        <v>1.23423E-3</v>
      </c>
      <c r="F6836">
        <v>8.2609299999999997E-2</v>
      </c>
      <c r="G6836">
        <v>1.49406E-2</v>
      </c>
      <c r="H6836">
        <v>4827</v>
      </c>
      <c r="I6836">
        <v>960.92899999999997</v>
      </c>
      <c r="J6836">
        <v>3866.07</v>
      </c>
      <c r="K6836">
        <v>80</v>
      </c>
      <c r="L6836">
        <v>3</v>
      </c>
      <c r="M6836">
        <v>75.463899999999995</v>
      </c>
      <c r="N6836">
        <v>4.53613</v>
      </c>
      <c r="O6836" t="s">
        <v>13789</v>
      </c>
      <c r="P6836">
        <v>3</v>
      </c>
      <c r="Q6836" t="s">
        <v>12372</v>
      </c>
      <c r="R6836" t="s">
        <v>0</v>
      </c>
      <c r="S6836" t="s">
        <v>12392</v>
      </c>
      <c r="T6836" t="s">
        <v>12391</v>
      </c>
    </row>
    <row r="6837" spans="1:20">
      <c r="A6837" t="s">
        <v>13788</v>
      </c>
      <c r="D6837">
        <f>L6837/J6837</f>
        <v>7.7579519006982156E-4</v>
      </c>
      <c r="E6837">
        <v>7.4068099999999998E-4</v>
      </c>
      <c r="F6837">
        <v>7.9838500000000007E-2</v>
      </c>
      <c r="G6837">
        <v>9.2772400000000008E-3</v>
      </c>
      <c r="H6837">
        <v>1527</v>
      </c>
      <c r="I6837">
        <v>237.995</v>
      </c>
      <c r="J6837">
        <v>1289</v>
      </c>
      <c r="K6837">
        <v>19</v>
      </c>
      <c r="L6837">
        <v>1</v>
      </c>
      <c r="M6837">
        <v>18.091000000000001</v>
      </c>
      <c r="N6837">
        <v>0.90900700000000001</v>
      </c>
      <c r="O6837" t="s">
        <v>13787</v>
      </c>
      <c r="P6837">
        <v>0</v>
      </c>
      <c r="Q6837" t="s">
        <v>0</v>
      </c>
      <c r="S6837" t="s">
        <v>13786</v>
      </c>
      <c r="T6837" t="s">
        <v>13785</v>
      </c>
    </row>
    <row r="6838" spans="1:20">
      <c r="A6838" t="s">
        <v>13784</v>
      </c>
      <c r="D6838">
        <f>L6838/J6838</f>
        <v>7.7450334972698756E-4</v>
      </c>
      <c r="E6838">
        <v>7.8908299999999999E-4</v>
      </c>
      <c r="F6838">
        <v>4.2188099999999999E-3</v>
      </c>
      <c r="G6838">
        <v>0.18703900000000001</v>
      </c>
      <c r="H6838">
        <v>1563</v>
      </c>
      <c r="I6838">
        <v>271.846</v>
      </c>
      <c r="J6838">
        <v>1291.1500000000001</v>
      </c>
      <c r="K6838">
        <v>2</v>
      </c>
      <c r="L6838">
        <v>1</v>
      </c>
      <c r="M6838">
        <v>1.0591200000000001</v>
      </c>
      <c r="N6838">
        <v>0.94088000000000005</v>
      </c>
      <c r="O6838" t="s">
        <v>13783</v>
      </c>
      <c r="P6838">
        <v>6</v>
      </c>
      <c r="Q6838" t="s">
        <v>38</v>
      </c>
      <c r="R6838" t="s">
        <v>0</v>
      </c>
      <c r="S6838" t="s">
        <v>37</v>
      </c>
      <c r="T6838" t="s">
        <v>36</v>
      </c>
    </row>
    <row r="6839" spans="1:20">
      <c r="A6839" t="s">
        <v>13782</v>
      </c>
      <c r="D6839">
        <f>L6839/J6839</f>
        <v>7.7321879385600339E-4</v>
      </c>
      <c r="E6839">
        <v>7.0184800000000003E-4</v>
      </c>
      <c r="F6839">
        <v>7.4506500000000003E-2</v>
      </c>
      <c r="G6839">
        <v>9.4199599999999998E-3</v>
      </c>
      <c r="H6839">
        <v>6363</v>
      </c>
      <c r="I6839">
        <v>1189.82</v>
      </c>
      <c r="J6839">
        <v>5173.18</v>
      </c>
      <c r="K6839">
        <v>88</v>
      </c>
      <c r="L6839">
        <v>4</v>
      </c>
      <c r="M6839">
        <v>84.537599999999998</v>
      </c>
      <c r="N6839">
        <v>3.4623900000000001</v>
      </c>
      <c r="O6839" t="s">
        <v>13781</v>
      </c>
      <c r="P6839">
        <v>3</v>
      </c>
      <c r="Q6839" t="s">
        <v>5943</v>
      </c>
      <c r="R6839" t="s">
        <v>280</v>
      </c>
      <c r="S6839" t="s">
        <v>13780</v>
      </c>
      <c r="T6839" t="s">
        <v>13779</v>
      </c>
    </row>
    <row r="6840" spans="1:20">
      <c r="A6840" t="s">
        <v>13778</v>
      </c>
      <c r="D6840">
        <f>L6840/J6840</f>
        <v>7.7313211281543792E-4</v>
      </c>
      <c r="E6840">
        <v>8.9802399999999998E-4</v>
      </c>
      <c r="F6840">
        <v>3.3109400000000001E-3</v>
      </c>
      <c r="G6840">
        <v>0.271229</v>
      </c>
      <c r="H6840">
        <v>1890</v>
      </c>
      <c r="I6840">
        <v>596.55899999999997</v>
      </c>
      <c r="J6840">
        <v>1293.44</v>
      </c>
      <c r="K6840">
        <v>3</v>
      </c>
      <c r="L6840">
        <v>1</v>
      </c>
      <c r="M6840">
        <v>1.8890800000000001</v>
      </c>
      <c r="N6840">
        <v>1.1109199999999999</v>
      </c>
      <c r="O6840" t="s">
        <v>13777</v>
      </c>
      <c r="P6840">
        <v>1</v>
      </c>
      <c r="Q6840" t="s">
        <v>318</v>
      </c>
      <c r="S6840" t="s">
        <v>6315</v>
      </c>
      <c r="T6840" t="s">
        <v>6314</v>
      </c>
    </row>
    <row r="6841" spans="1:20">
      <c r="A6841" t="s">
        <v>13776</v>
      </c>
      <c r="D6841">
        <f>L6841/J6841</f>
        <v>7.716049382716049E-4</v>
      </c>
      <c r="E6841">
        <v>2.5762799999999998E-4</v>
      </c>
      <c r="F6841">
        <v>7.1092900000000001E-2</v>
      </c>
      <c r="G6841">
        <v>3.6238199999999998E-3</v>
      </c>
      <c r="H6841">
        <v>1422</v>
      </c>
      <c r="I6841">
        <v>126.005</v>
      </c>
      <c r="J6841">
        <v>1296</v>
      </c>
      <c r="K6841">
        <v>9</v>
      </c>
      <c r="L6841">
        <v>1</v>
      </c>
      <c r="M6841">
        <v>8.6766100000000002</v>
      </c>
      <c r="N6841">
        <v>0.32339499999999999</v>
      </c>
      <c r="O6841" t="s">
        <v>13775</v>
      </c>
      <c r="P6841">
        <v>4</v>
      </c>
      <c r="Q6841" t="s">
        <v>744</v>
      </c>
      <c r="R6841" t="s">
        <v>743</v>
      </c>
      <c r="S6841" t="s">
        <v>13774</v>
      </c>
      <c r="T6841" t="s">
        <v>13773</v>
      </c>
    </row>
    <row r="6842" spans="1:20">
      <c r="A6842" t="s">
        <v>13772</v>
      </c>
      <c r="D6842">
        <f>L6842/J6842</f>
        <v>7.7105163732815187E-4</v>
      </c>
      <c r="E6842">
        <v>7.7207899999999995E-4</v>
      </c>
      <c r="F6842">
        <v>9.94149E-2</v>
      </c>
      <c r="G6842">
        <v>7.7662299999999998E-3</v>
      </c>
      <c r="H6842">
        <v>1584</v>
      </c>
      <c r="I6842">
        <v>287.07</v>
      </c>
      <c r="J6842">
        <v>1296.93</v>
      </c>
      <c r="K6842">
        <v>27</v>
      </c>
      <c r="L6842">
        <v>1</v>
      </c>
      <c r="M6842">
        <v>26.084800000000001</v>
      </c>
      <c r="N6842">
        <v>0.91522000000000003</v>
      </c>
      <c r="O6842" t="s">
        <v>1</v>
      </c>
      <c r="P6842">
        <v>0</v>
      </c>
      <c r="Q6842" t="s">
        <v>0</v>
      </c>
      <c r="S6842" t="s">
        <v>13771</v>
      </c>
      <c r="T6842" t="s">
        <v>13770</v>
      </c>
    </row>
    <row r="6843" spans="1:20">
      <c r="A6843" t="s">
        <v>13769</v>
      </c>
      <c r="D6843">
        <f>L6843/J6843</f>
        <v>7.708376692952231E-4</v>
      </c>
      <c r="E6843">
        <v>7.9121900000000002E-4</v>
      </c>
      <c r="F6843">
        <v>3.7783799999999999E-2</v>
      </c>
      <c r="G6843">
        <v>2.09407E-2</v>
      </c>
      <c r="H6843">
        <v>1521</v>
      </c>
      <c r="I6843">
        <v>223.70599999999999</v>
      </c>
      <c r="J6843">
        <v>1297.29</v>
      </c>
      <c r="K6843">
        <v>9</v>
      </c>
      <c r="L6843">
        <v>1</v>
      </c>
      <c r="M6843">
        <v>8.0254200000000004</v>
      </c>
      <c r="N6843">
        <v>0.97458299999999998</v>
      </c>
      <c r="O6843" t="s">
        <v>13768</v>
      </c>
      <c r="P6843">
        <v>4</v>
      </c>
      <c r="Q6843" t="s">
        <v>1056</v>
      </c>
      <c r="R6843" t="s">
        <v>0</v>
      </c>
      <c r="S6843" t="s">
        <v>873</v>
      </c>
      <c r="T6843" t="s">
        <v>872</v>
      </c>
    </row>
    <row r="6844" spans="1:20">
      <c r="A6844" t="s">
        <v>13767</v>
      </c>
      <c r="D6844">
        <f>L6844/J6844</f>
        <v>7.6836783304903725E-4</v>
      </c>
      <c r="E6844">
        <v>1.46203E-3</v>
      </c>
      <c r="F6844">
        <v>0.10198699999999999</v>
      </c>
      <c r="G6844">
        <v>1.43354E-2</v>
      </c>
      <c r="H6844">
        <v>1479</v>
      </c>
      <c r="I6844">
        <v>177.53700000000001</v>
      </c>
      <c r="J6844">
        <v>1301.46</v>
      </c>
      <c r="K6844">
        <v>19</v>
      </c>
      <c r="L6844">
        <v>1</v>
      </c>
      <c r="M6844">
        <v>17.193200000000001</v>
      </c>
      <c r="N6844">
        <v>1.8068</v>
      </c>
      <c r="O6844" t="s">
        <v>13766</v>
      </c>
      <c r="P6844">
        <v>1</v>
      </c>
      <c r="Q6844" t="s">
        <v>13765</v>
      </c>
      <c r="R6844" t="s">
        <v>0</v>
      </c>
      <c r="S6844" t="s">
        <v>13764</v>
      </c>
      <c r="T6844" t="s">
        <v>13763</v>
      </c>
    </row>
    <row r="6845" spans="1:20">
      <c r="A6845" t="s">
        <v>13762</v>
      </c>
      <c r="D6845">
        <f>L6845/J6845</f>
        <v>7.6748326886473875E-4</v>
      </c>
      <c r="E6845">
        <v>8.4234499999999999E-4</v>
      </c>
      <c r="F6845">
        <v>9.1708600000000001E-2</v>
      </c>
      <c r="G6845">
        <v>9.1850200000000003E-3</v>
      </c>
      <c r="H6845">
        <v>1632</v>
      </c>
      <c r="I6845">
        <v>329.04500000000002</v>
      </c>
      <c r="J6845">
        <v>1302.96</v>
      </c>
      <c r="K6845">
        <v>30</v>
      </c>
      <c r="L6845">
        <v>1</v>
      </c>
      <c r="M6845">
        <v>28.947199999999999</v>
      </c>
      <c r="N6845">
        <v>1.05284</v>
      </c>
      <c r="O6845" t="s">
        <v>13761</v>
      </c>
      <c r="P6845">
        <v>3</v>
      </c>
      <c r="Q6845" t="s">
        <v>648</v>
      </c>
      <c r="R6845" t="s">
        <v>0</v>
      </c>
      <c r="S6845" t="s">
        <v>647</v>
      </c>
      <c r="T6845" t="s">
        <v>646</v>
      </c>
    </row>
    <row r="6846" spans="1:20">
      <c r="A6846" t="s">
        <v>13760</v>
      </c>
      <c r="D6846">
        <f>L6846/J6846</f>
        <v>7.6670653540650779E-4</v>
      </c>
      <c r="E6846">
        <v>7.6286699999999997E-4</v>
      </c>
      <c r="F6846">
        <v>8.62792E-2</v>
      </c>
      <c r="G6846">
        <v>8.8418400000000001E-3</v>
      </c>
      <c r="H6846">
        <v>1626</v>
      </c>
      <c r="I6846">
        <v>321.72000000000003</v>
      </c>
      <c r="J6846">
        <v>1304.28</v>
      </c>
      <c r="K6846">
        <v>27</v>
      </c>
      <c r="L6846">
        <v>1</v>
      </c>
      <c r="M6846">
        <v>26.0657</v>
      </c>
      <c r="N6846">
        <v>0.93433699999999997</v>
      </c>
      <c r="O6846" t="s">
        <v>13759</v>
      </c>
      <c r="P6846">
        <v>0</v>
      </c>
      <c r="Q6846" t="s">
        <v>0</v>
      </c>
      <c r="S6846" t="s">
        <v>748</v>
      </c>
      <c r="T6846" t="s">
        <v>747</v>
      </c>
    </row>
    <row r="6847" spans="1:20">
      <c r="A6847" t="s">
        <v>13758</v>
      </c>
      <c r="D6847">
        <f>L6847/J6847</f>
        <v>7.6536274367236361E-4</v>
      </c>
      <c r="E6847">
        <v>8.7352299999999996E-4</v>
      </c>
      <c r="F6847">
        <v>7.4836799999999995E-2</v>
      </c>
      <c r="G6847">
        <v>1.1672399999999999E-2</v>
      </c>
      <c r="H6847">
        <v>1605</v>
      </c>
      <c r="I6847">
        <v>298.42700000000002</v>
      </c>
      <c r="J6847">
        <v>1306.57</v>
      </c>
      <c r="K6847">
        <v>23</v>
      </c>
      <c r="L6847">
        <v>1</v>
      </c>
      <c r="M6847">
        <v>21.881799999999998</v>
      </c>
      <c r="N6847">
        <v>1.1182399999999999</v>
      </c>
      <c r="O6847" t="s">
        <v>1</v>
      </c>
      <c r="P6847">
        <v>0</v>
      </c>
      <c r="Q6847" t="s">
        <v>0</v>
      </c>
    </row>
    <row r="6848" spans="1:20">
      <c r="A6848" t="s">
        <v>13757</v>
      </c>
      <c r="D6848">
        <f>L6848/J6848</f>
        <v>7.6349282698489045E-4</v>
      </c>
      <c r="E6848">
        <v>6.25378E-4</v>
      </c>
      <c r="F6848">
        <v>9.3659500000000007E-2</v>
      </c>
      <c r="G6848">
        <v>6.6771499999999998E-3</v>
      </c>
      <c r="H6848">
        <v>1554</v>
      </c>
      <c r="I6848">
        <v>244.23500000000001</v>
      </c>
      <c r="J6848">
        <v>1309.77</v>
      </c>
      <c r="K6848">
        <v>23</v>
      </c>
      <c r="L6848">
        <v>1</v>
      </c>
      <c r="M6848">
        <v>22.204899999999999</v>
      </c>
      <c r="N6848">
        <v>0.79510599999999998</v>
      </c>
      <c r="O6848" t="s">
        <v>13756</v>
      </c>
      <c r="P6848">
        <v>2</v>
      </c>
      <c r="Q6848" t="s">
        <v>2364</v>
      </c>
      <c r="R6848" t="s">
        <v>0</v>
      </c>
      <c r="S6848" t="s">
        <v>12750</v>
      </c>
      <c r="T6848" t="s">
        <v>12749</v>
      </c>
    </row>
    <row r="6849" spans="1:20">
      <c r="A6849" t="s">
        <v>13755</v>
      </c>
      <c r="D6849">
        <f>L6849/J6849</f>
        <v>7.6278814322110178E-4</v>
      </c>
      <c r="E6849">
        <v>7.4694099999999999E-4</v>
      </c>
      <c r="F6849">
        <v>9.7180500000000003E-2</v>
      </c>
      <c r="G6849">
        <v>7.6861100000000003E-3</v>
      </c>
      <c r="H6849">
        <v>1623</v>
      </c>
      <c r="I6849">
        <v>312.01499999999999</v>
      </c>
      <c r="J6849">
        <v>1310.98</v>
      </c>
      <c r="K6849">
        <v>29</v>
      </c>
      <c r="L6849">
        <v>1</v>
      </c>
      <c r="M6849">
        <v>28.0928</v>
      </c>
      <c r="N6849">
        <v>0.90724199999999999</v>
      </c>
      <c r="O6849" t="s">
        <v>11997</v>
      </c>
      <c r="P6849">
        <v>4</v>
      </c>
      <c r="Q6849" t="s">
        <v>11996</v>
      </c>
      <c r="R6849" t="s">
        <v>0</v>
      </c>
      <c r="S6849" t="s">
        <v>11995</v>
      </c>
      <c r="T6849" t="s">
        <v>11994</v>
      </c>
    </row>
    <row r="6850" spans="1:20">
      <c r="A6850" t="s">
        <v>13754</v>
      </c>
      <c r="D6850">
        <f>L6850/J6850</f>
        <v>7.6186412915120721E-4</v>
      </c>
      <c r="E6850">
        <v>9.0585399999999999E-4</v>
      </c>
      <c r="F6850">
        <v>1.13521E-2</v>
      </c>
      <c r="G6850">
        <v>7.9796300000000001E-2</v>
      </c>
      <c r="H6850">
        <v>1569</v>
      </c>
      <c r="I6850">
        <v>256.42899999999997</v>
      </c>
      <c r="J6850">
        <v>1312.57</v>
      </c>
      <c r="K6850">
        <v>4</v>
      </c>
      <c r="L6850">
        <v>1</v>
      </c>
      <c r="M6850">
        <v>2.84</v>
      </c>
      <c r="N6850">
        <v>1.1599999999999999</v>
      </c>
      <c r="O6850" t="s">
        <v>13753</v>
      </c>
      <c r="P6850">
        <v>3</v>
      </c>
      <c r="Q6850" t="s">
        <v>2215</v>
      </c>
      <c r="R6850" t="s">
        <v>0</v>
      </c>
      <c r="S6850" t="s">
        <v>2255</v>
      </c>
      <c r="T6850" t="s">
        <v>2254</v>
      </c>
    </row>
    <row r="6851" spans="1:20">
      <c r="A6851" t="s">
        <v>13752</v>
      </c>
      <c r="D6851">
        <f>L6851/J6851</f>
        <v>7.6137107703552558E-4</v>
      </c>
      <c r="E6851">
        <v>7.4731000000000005E-4</v>
      </c>
      <c r="F6851">
        <v>6.3784400000000005E-2</v>
      </c>
      <c r="G6851">
        <v>1.17162E-2</v>
      </c>
      <c r="H6851">
        <v>1560</v>
      </c>
      <c r="I6851">
        <v>246.584</v>
      </c>
      <c r="J6851">
        <v>1313.42</v>
      </c>
      <c r="K6851">
        <v>16</v>
      </c>
      <c r="L6851">
        <v>1</v>
      </c>
      <c r="M6851">
        <v>15.0602</v>
      </c>
      <c r="N6851">
        <v>0.93984000000000001</v>
      </c>
      <c r="O6851" t="s">
        <v>13751</v>
      </c>
      <c r="P6851">
        <v>3</v>
      </c>
      <c r="Q6851" t="s">
        <v>6977</v>
      </c>
      <c r="R6851" t="s">
        <v>0</v>
      </c>
      <c r="S6851" t="s">
        <v>4599</v>
      </c>
      <c r="T6851" t="s">
        <v>4598</v>
      </c>
    </row>
    <row r="6852" spans="1:20">
      <c r="A6852" t="s">
        <v>13750</v>
      </c>
      <c r="D6852">
        <f>L6852/J6852</f>
        <v>7.6137107703552558E-4</v>
      </c>
      <c r="E6852">
        <v>7.8614500000000003E-4</v>
      </c>
      <c r="F6852">
        <v>1.31214E-2</v>
      </c>
      <c r="G6852">
        <v>5.99132E-2</v>
      </c>
      <c r="H6852">
        <v>1692</v>
      </c>
      <c r="I6852">
        <v>378.58100000000002</v>
      </c>
      <c r="J6852">
        <v>1313.42</v>
      </c>
      <c r="K6852">
        <v>6</v>
      </c>
      <c r="L6852">
        <v>1</v>
      </c>
      <c r="M6852">
        <v>4.9674699999999996</v>
      </c>
      <c r="N6852">
        <v>1.0325299999999999</v>
      </c>
      <c r="O6852" t="s">
        <v>10880</v>
      </c>
      <c r="P6852">
        <v>0</v>
      </c>
      <c r="Q6852" t="s">
        <v>0</v>
      </c>
      <c r="S6852" t="s">
        <v>1981</v>
      </c>
      <c r="T6852" t="s">
        <v>1980</v>
      </c>
    </row>
    <row r="6853" spans="1:20">
      <c r="A6853" t="s">
        <v>13749</v>
      </c>
      <c r="D6853">
        <f>L6853/J6853</f>
        <v>7.5958405177324899E-4</v>
      </c>
      <c r="E6853">
        <v>7.7239500000000005E-4</v>
      </c>
      <c r="F6853">
        <v>5.2380200000000002E-2</v>
      </c>
      <c r="G6853">
        <v>1.4745899999999999E-2</v>
      </c>
      <c r="H6853">
        <v>1701</v>
      </c>
      <c r="I6853">
        <v>384.48599999999999</v>
      </c>
      <c r="J6853">
        <v>1316.51</v>
      </c>
      <c r="K6853">
        <v>20</v>
      </c>
      <c r="L6853">
        <v>1</v>
      </c>
      <c r="M6853">
        <v>19.038699999999999</v>
      </c>
      <c r="N6853">
        <v>0.96129200000000004</v>
      </c>
      <c r="O6853" t="s">
        <v>9078</v>
      </c>
      <c r="P6853">
        <v>4</v>
      </c>
      <c r="Q6853" t="s">
        <v>9077</v>
      </c>
      <c r="R6853" t="s">
        <v>9076</v>
      </c>
      <c r="S6853" t="s">
        <v>9075</v>
      </c>
      <c r="T6853" t="s">
        <v>9074</v>
      </c>
    </row>
    <row r="6854" spans="1:20">
      <c r="A6854" t="s">
        <v>13748</v>
      </c>
      <c r="D6854">
        <f>L6854/J6854</f>
        <v>7.5949867011782858E-4</v>
      </c>
      <c r="E6854">
        <v>7.8746899999999995E-4</v>
      </c>
      <c r="F6854">
        <v>7.1076299999999995E-2</v>
      </c>
      <c r="G6854">
        <v>1.1079200000000001E-2</v>
      </c>
      <c r="H6854">
        <v>8418</v>
      </c>
      <c r="I6854">
        <v>1834.71</v>
      </c>
      <c r="J6854">
        <v>6583.29</v>
      </c>
      <c r="K6854">
        <v>129</v>
      </c>
      <c r="L6854">
        <v>5</v>
      </c>
      <c r="M6854">
        <v>124.068</v>
      </c>
      <c r="N6854">
        <v>4.9322499999999998</v>
      </c>
      <c r="O6854" t="s">
        <v>13747</v>
      </c>
      <c r="P6854">
        <v>4</v>
      </c>
      <c r="Q6854" t="s">
        <v>6794</v>
      </c>
      <c r="R6854" t="s">
        <v>280</v>
      </c>
      <c r="S6854" t="s">
        <v>5619</v>
      </c>
      <c r="T6854" t="s">
        <v>5618</v>
      </c>
    </row>
    <row r="6855" spans="1:20">
      <c r="A6855" t="s">
        <v>13746</v>
      </c>
      <c r="D6855">
        <f>L6855/J6855</f>
        <v>7.5774797302417211E-4</v>
      </c>
      <c r="E6855">
        <v>1.06522E-3</v>
      </c>
      <c r="F6855">
        <v>5.1826200000000003E-2</v>
      </c>
      <c r="G6855">
        <v>2.0553700000000001E-2</v>
      </c>
      <c r="H6855">
        <v>1470</v>
      </c>
      <c r="I6855">
        <v>150.29599999999999</v>
      </c>
      <c r="J6855">
        <v>1319.7</v>
      </c>
      <c r="K6855">
        <v>9</v>
      </c>
      <c r="L6855">
        <v>1</v>
      </c>
      <c r="M6855">
        <v>7.6240399999999999</v>
      </c>
      <c r="N6855">
        <v>1.3759600000000001</v>
      </c>
      <c r="O6855" t="s">
        <v>13745</v>
      </c>
      <c r="P6855">
        <v>2</v>
      </c>
      <c r="Q6855" t="s">
        <v>350</v>
      </c>
      <c r="R6855" t="s">
        <v>0</v>
      </c>
      <c r="S6855" t="s">
        <v>349</v>
      </c>
      <c r="T6855" t="s">
        <v>348</v>
      </c>
    </row>
    <row r="6856" spans="1:20">
      <c r="A6856" t="s">
        <v>13744</v>
      </c>
      <c r="D6856">
        <f>L6856/J6856</f>
        <v>7.5773074795602131E-4</v>
      </c>
      <c r="E6856">
        <v>8.7120000000000003E-4</v>
      </c>
      <c r="F6856">
        <v>0.115246</v>
      </c>
      <c r="G6856">
        <v>7.5595000000000002E-3</v>
      </c>
      <c r="H6856">
        <v>1578</v>
      </c>
      <c r="I6856">
        <v>258.26600000000002</v>
      </c>
      <c r="J6856">
        <v>1319.73</v>
      </c>
      <c r="K6856">
        <v>29</v>
      </c>
      <c r="L6856">
        <v>1</v>
      </c>
      <c r="M6856">
        <v>27.921399999999998</v>
      </c>
      <c r="N6856">
        <v>1.07857</v>
      </c>
      <c r="O6856" t="s">
        <v>13743</v>
      </c>
      <c r="P6856">
        <v>5</v>
      </c>
      <c r="Q6856" t="s">
        <v>13742</v>
      </c>
      <c r="R6856" t="s">
        <v>0</v>
      </c>
      <c r="S6856" t="s">
        <v>13741</v>
      </c>
      <c r="T6856" t="s">
        <v>13740</v>
      </c>
    </row>
    <row r="6857" spans="1:20">
      <c r="A6857" t="s">
        <v>13739</v>
      </c>
      <c r="D6857">
        <f>L6857/J6857</f>
        <v>7.5680748331239506E-4</v>
      </c>
      <c r="E6857">
        <v>7.4175499999999998E-4</v>
      </c>
      <c r="F6857">
        <v>7.0242799999999994E-2</v>
      </c>
      <c r="G6857">
        <v>1.0559900000000001E-2</v>
      </c>
      <c r="H6857">
        <v>1611</v>
      </c>
      <c r="I6857">
        <v>289.661</v>
      </c>
      <c r="J6857">
        <v>1321.34</v>
      </c>
      <c r="K6857">
        <v>20</v>
      </c>
      <c r="L6857">
        <v>1</v>
      </c>
      <c r="M6857">
        <v>19.0809</v>
      </c>
      <c r="N6857">
        <v>0.91913800000000001</v>
      </c>
      <c r="O6857" t="s">
        <v>9115</v>
      </c>
      <c r="P6857">
        <v>4</v>
      </c>
      <c r="Q6857" t="s">
        <v>9114</v>
      </c>
      <c r="R6857" t="s">
        <v>0</v>
      </c>
      <c r="S6857" t="s">
        <v>13738</v>
      </c>
      <c r="T6857" t="s">
        <v>4353</v>
      </c>
    </row>
    <row r="6858" spans="1:20">
      <c r="A6858" t="s">
        <v>13737</v>
      </c>
      <c r="D6858">
        <f>L6858/J6858</f>
        <v>7.5679144644035575E-4</v>
      </c>
      <c r="E6858">
        <v>8.4155299999999998E-4</v>
      </c>
      <c r="F6858">
        <v>6.6797700000000002E-2</v>
      </c>
      <c r="G6858">
        <v>1.25985E-2</v>
      </c>
      <c r="H6858">
        <v>8472</v>
      </c>
      <c r="I6858">
        <v>1865.16</v>
      </c>
      <c r="J6858">
        <v>6606.84</v>
      </c>
      <c r="K6858">
        <v>124</v>
      </c>
      <c r="L6858">
        <v>5</v>
      </c>
      <c r="M6858">
        <v>118.703</v>
      </c>
      <c r="N6858">
        <v>5.2973600000000003</v>
      </c>
      <c r="O6858" t="s">
        <v>13736</v>
      </c>
      <c r="P6858">
        <v>1</v>
      </c>
      <c r="Q6858" t="s">
        <v>626</v>
      </c>
      <c r="R6858" t="s">
        <v>0</v>
      </c>
      <c r="S6858" t="s">
        <v>310</v>
      </c>
      <c r="T6858" t="s">
        <v>309</v>
      </c>
    </row>
    <row r="6859" spans="1:20">
      <c r="A6859" t="s">
        <v>13735</v>
      </c>
      <c r="D6859">
        <f>L6859/J6859</f>
        <v>7.553326484983987E-4</v>
      </c>
      <c r="E6859">
        <v>6.4351800000000004E-4</v>
      </c>
      <c r="F6859">
        <v>0.10625</v>
      </c>
      <c r="G6859">
        <v>6.0566300000000003E-3</v>
      </c>
      <c r="H6859">
        <v>3324</v>
      </c>
      <c r="I6859">
        <v>676.16099999999994</v>
      </c>
      <c r="J6859">
        <v>2647.84</v>
      </c>
      <c r="K6859">
        <v>68</v>
      </c>
      <c r="L6859">
        <v>2</v>
      </c>
      <c r="M6859">
        <v>66.424599999999998</v>
      </c>
      <c r="N6859">
        <v>1.57544</v>
      </c>
      <c r="O6859" t="s">
        <v>13734</v>
      </c>
      <c r="P6859">
        <v>3</v>
      </c>
      <c r="Q6859" t="s">
        <v>1092</v>
      </c>
      <c r="R6859" t="s">
        <v>0</v>
      </c>
      <c r="S6859" t="s">
        <v>33</v>
      </c>
      <c r="T6859" t="s">
        <v>32</v>
      </c>
    </row>
    <row r="6860" spans="1:20">
      <c r="A6860" t="s">
        <v>13733</v>
      </c>
      <c r="D6860">
        <f>L6860/J6860</f>
        <v>7.53778313797912E-4</v>
      </c>
      <c r="E6860">
        <v>6.4084299999999999E-4</v>
      </c>
      <c r="F6860">
        <v>0.11984300000000001</v>
      </c>
      <c r="G6860">
        <v>5.3473699999999997E-3</v>
      </c>
      <c r="H6860">
        <v>1482</v>
      </c>
      <c r="I6860">
        <v>155.351</v>
      </c>
      <c r="J6860">
        <v>1326.65</v>
      </c>
      <c r="K6860">
        <v>18</v>
      </c>
      <c r="L6860">
        <v>1</v>
      </c>
      <c r="M6860">
        <v>17.213899999999999</v>
      </c>
      <c r="N6860">
        <v>0.78607199999999999</v>
      </c>
      <c r="O6860" t="s">
        <v>13011</v>
      </c>
      <c r="P6860">
        <v>3</v>
      </c>
      <c r="Q6860" t="s">
        <v>11506</v>
      </c>
      <c r="R6860" t="s">
        <v>0</v>
      </c>
      <c r="S6860" t="s">
        <v>1734</v>
      </c>
      <c r="T6860" t="s">
        <v>336</v>
      </c>
    </row>
    <row r="6861" spans="1:20">
      <c r="A6861" t="s">
        <v>13732</v>
      </c>
      <c r="D6861">
        <f>L6861/J6861</f>
        <v>7.5360789781076909E-4</v>
      </c>
      <c r="E6861">
        <v>7.41316E-4</v>
      </c>
      <c r="F6861">
        <v>7.15528E-2</v>
      </c>
      <c r="G6861">
        <v>1.0360400000000001E-2</v>
      </c>
      <c r="H6861">
        <v>1635</v>
      </c>
      <c r="I6861">
        <v>308.05</v>
      </c>
      <c r="J6861">
        <v>1326.95</v>
      </c>
      <c r="K6861">
        <v>22</v>
      </c>
      <c r="L6861">
        <v>1</v>
      </c>
      <c r="M6861">
        <v>21.060099999999998</v>
      </c>
      <c r="N6861">
        <v>0.93988000000000005</v>
      </c>
      <c r="O6861" t="s">
        <v>2164</v>
      </c>
      <c r="P6861">
        <v>2</v>
      </c>
      <c r="Q6861" t="s">
        <v>581</v>
      </c>
      <c r="R6861" t="s">
        <v>0</v>
      </c>
      <c r="S6861" t="s">
        <v>6659</v>
      </c>
      <c r="T6861" t="s">
        <v>6658</v>
      </c>
    </row>
    <row r="6862" spans="1:20">
      <c r="A6862" t="s">
        <v>13731</v>
      </c>
      <c r="D6862">
        <f>L6862/J6862</f>
        <v>7.5225299772819598E-4</v>
      </c>
      <c r="E6862">
        <v>8.78235E-4</v>
      </c>
      <c r="F6862">
        <v>1.9634399999999999E-3</v>
      </c>
      <c r="G6862">
        <v>0.44729400000000002</v>
      </c>
      <c r="H6862">
        <v>1755</v>
      </c>
      <c r="I6862">
        <v>425.65899999999999</v>
      </c>
      <c r="J6862">
        <v>1329.34</v>
      </c>
      <c r="K6862">
        <v>2</v>
      </c>
      <c r="L6862">
        <v>1</v>
      </c>
      <c r="M6862">
        <v>0.83440899999999996</v>
      </c>
      <c r="N6862">
        <v>1.1655899999999999</v>
      </c>
      <c r="O6862" t="s">
        <v>13730</v>
      </c>
      <c r="P6862">
        <v>0</v>
      </c>
      <c r="Q6862" t="s">
        <v>0</v>
      </c>
    </row>
    <row r="6863" spans="1:20">
      <c r="A6863" t="s">
        <v>13729</v>
      </c>
      <c r="D6863">
        <f>L6863/J6863</f>
        <v>7.5223036302637318E-4</v>
      </c>
      <c r="E6863">
        <v>8.29235E-4</v>
      </c>
      <c r="F6863">
        <v>8.6495699999999995E-2</v>
      </c>
      <c r="G6863">
        <v>9.58701E-3</v>
      </c>
      <c r="H6863">
        <v>1638</v>
      </c>
      <c r="I6863">
        <v>308.61700000000002</v>
      </c>
      <c r="J6863">
        <v>1329.38</v>
      </c>
      <c r="K6863">
        <v>27</v>
      </c>
      <c r="L6863">
        <v>1</v>
      </c>
      <c r="M6863">
        <v>25.929200000000002</v>
      </c>
      <c r="N6863">
        <v>1.0707899999999999</v>
      </c>
      <c r="O6863" t="s">
        <v>13728</v>
      </c>
      <c r="P6863">
        <v>5</v>
      </c>
      <c r="Q6863" t="s">
        <v>13727</v>
      </c>
      <c r="R6863" t="s">
        <v>0</v>
      </c>
      <c r="S6863" t="s">
        <v>13726</v>
      </c>
      <c r="T6863" t="s">
        <v>13725</v>
      </c>
    </row>
    <row r="6864" spans="1:20">
      <c r="A6864" t="s">
        <v>13724</v>
      </c>
      <c r="D6864">
        <f>L6864/J6864</f>
        <v>7.5190796646490464E-4</v>
      </c>
      <c r="E6864">
        <v>8.1024700000000005E-4</v>
      </c>
      <c r="F6864">
        <v>7.8150700000000003E-2</v>
      </c>
      <c r="G6864">
        <v>1.03678E-2</v>
      </c>
      <c r="H6864">
        <v>1680</v>
      </c>
      <c r="I6864">
        <v>350.05099999999999</v>
      </c>
      <c r="J6864">
        <v>1329.95</v>
      </c>
      <c r="K6864">
        <v>27</v>
      </c>
      <c r="L6864">
        <v>1</v>
      </c>
      <c r="M6864">
        <v>25.976800000000001</v>
      </c>
      <c r="N6864">
        <v>1.0232300000000001</v>
      </c>
      <c r="O6864" t="s">
        <v>11475</v>
      </c>
      <c r="P6864">
        <v>4</v>
      </c>
      <c r="Q6864" t="s">
        <v>5241</v>
      </c>
      <c r="R6864" t="s">
        <v>5240</v>
      </c>
      <c r="S6864" t="s">
        <v>11474</v>
      </c>
      <c r="T6864" t="s">
        <v>5238</v>
      </c>
    </row>
    <row r="6865" spans="1:20">
      <c r="A6865" t="s">
        <v>13723</v>
      </c>
      <c r="D6865">
        <f>L6865/J6865</f>
        <v>7.5151806649431847E-4</v>
      </c>
      <c r="E6865">
        <v>7.4741900000000003E-4</v>
      </c>
      <c r="F6865">
        <v>6.4643800000000001E-2</v>
      </c>
      <c r="G6865">
        <v>1.1562100000000001E-2</v>
      </c>
      <c r="H6865">
        <v>1563</v>
      </c>
      <c r="I6865">
        <v>232.36</v>
      </c>
      <c r="J6865">
        <v>1330.64</v>
      </c>
      <c r="K6865">
        <v>15</v>
      </c>
      <c r="L6865">
        <v>1</v>
      </c>
      <c r="M6865">
        <v>14.0685</v>
      </c>
      <c r="N6865">
        <v>0.931504</v>
      </c>
      <c r="O6865" t="s">
        <v>13722</v>
      </c>
      <c r="P6865">
        <v>2</v>
      </c>
      <c r="Q6865" t="s">
        <v>694</v>
      </c>
      <c r="R6865" t="s">
        <v>693</v>
      </c>
      <c r="S6865" t="s">
        <v>2555</v>
      </c>
      <c r="T6865" t="s">
        <v>2554</v>
      </c>
    </row>
    <row r="6866" spans="1:20">
      <c r="A6866" t="s">
        <v>13721</v>
      </c>
      <c r="D6866">
        <f>L6866/J6866</f>
        <v>7.5146159279799204E-4</v>
      </c>
      <c r="E6866">
        <v>9.1087600000000003E-4</v>
      </c>
      <c r="F6866">
        <v>0.10713300000000001</v>
      </c>
      <c r="G6866">
        <v>8.5023100000000008E-3</v>
      </c>
      <c r="H6866">
        <v>1695</v>
      </c>
      <c r="I6866">
        <v>364.262</v>
      </c>
      <c r="J6866">
        <v>1330.74</v>
      </c>
      <c r="K6866">
        <v>38</v>
      </c>
      <c r="L6866">
        <v>1</v>
      </c>
      <c r="M6866">
        <v>36.855200000000004</v>
      </c>
      <c r="N6866">
        <v>1.14476</v>
      </c>
      <c r="O6866" t="s">
        <v>13720</v>
      </c>
      <c r="P6866">
        <v>2</v>
      </c>
      <c r="Q6866" t="s">
        <v>9773</v>
      </c>
      <c r="R6866" t="s">
        <v>9772</v>
      </c>
      <c r="S6866" t="s">
        <v>9771</v>
      </c>
      <c r="T6866" t="s">
        <v>9770</v>
      </c>
    </row>
    <row r="6867" spans="1:20">
      <c r="A6867" t="s">
        <v>13719</v>
      </c>
      <c r="D6867">
        <f>L6867/J6867</f>
        <v>7.505422667877542E-4</v>
      </c>
      <c r="E6867">
        <v>7.6020500000000002E-4</v>
      </c>
      <c r="F6867">
        <v>8.1744899999999995E-2</v>
      </c>
      <c r="G6867">
        <v>9.2997199999999992E-3</v>
      </c>
      <c r="H6867">
        <v>1734</v>
      </c>
      <c r="I6867">
        <v>401.63099999999997</v>
      </c>
      <c r="J6867">
        <v>1332.37</v>
      </c>
      <c r="K6867">
        <v>31</v>
      </c>
      <c r="L6867">
        <v>1</v>
      </c>
      <c r="M6867">
        <v>30.072199999999999</v>
      </c>
      <c r="N6867">
        <v>0.927755</v>
      </c>
      <c r="O6867" t="s">
        <v>1</v>
      </c>
      <c r="P6867">
        <v>0</v>
      </c>
      <c r="Q6867" t="s">
        <v>0</v>
      </c>
    </row>
    <row r="6868" spans="1:20">
      <c r="A6868" t="s">
        <v>13718</v>
      </c>
      <c r="D6868">
        <f>L6868/J6868</f>
        <v>7.4925168487972643E-4</v>
      </c>
      <c r="E6868">
        <v>8.11669E-4</v>
      </c>
      <c r="F6868">
        <v>7.95511E-2</v>
      </c>
      <c r="G6868">
        <v>1.02031E-2</v>
      </c>
      <c r="H6868">
        <v>3195</v>
      </c>
      <c r="I6868">
        <v>525.67100000000005</v>
      </c>
      <c r="J6868">
        <v>2669.33</v>
      </c>
      <c r="K6868">
        <v>42</v>
      </c>
      <c r="L6868">
        <v>2</v>
      </c>
      <c r="M6868">
        <v>39.931100000000001</v>
      </c>
      <c r="N6868">
        <v>2.06887</v>
      </c>
      <c r="O6868" t="s">
        <v>13717</v>
      </c>
      <c r="P6868">
        <v>2</v>
      </c>
      <c r="Q6868" t="s">
        <v>13716</v>
      </c>
      <c r="R6868" t="s">
        <v>743</v>
      </c>
      <c r="S6868" t="s">
        <v>12628</v>
      </c>
      <c r="T6868" t="s">
        <v>12627</v>
      </c>
    </row>
    <row r="6869" spans="1:20">
      <c r="A6869" t="s">
        <v>13715</v>
      </c>
      <c r="D6869">
        <f>L6869/J6869</f>
        <v>7.4909733770806171E-4</v>
      </c>
      <c r="E6869">
        <v>7.3231499999999998E-4</v>
      </c>
      <c r="F6869">
        <v>7.0754800000000007E-2</v>
      </c>
      <c r="G6869">
        <v>1.035E-2</v>
      </c>
      <c r="H6869">
        <v>1596</v>
      </c>
      <c r="I6869">
        <v>261.06400000000002</v>
      </c>
      <c r="J6869">
        <v>1334.94</v>
      </c>
      <c r="K6869">
        <v>18</v>
      </c>
      <c r="L6869">
        <v>1</v>
      </c>
      <c r="M6869">
        <v>17.095199999999998</v>
      </c>
      <c r="N6869">
        <v>0.90475399999999995</v>
      </c>
      <c r="O6869" t="s">
        <v>13714</v>
      </c>
      <c r="P6869">
        <v>4</v>
      </c>
      <c r="Q6869" t="s">
        <v>7214</v>
      </c>
      <c r="R6869" t="s">
        <v>0</v>
      </c>
      <c r="S6869" t="s">
        <v>7213</v>
      </c>
      <c r="T6869" t="s">
        <v>7212</v>
      </c>
    </row>
    <row r="6870" spans="1:20">
      <c r="A6870" t="s">
        <v>13713</v>
      </c>
      <c r="D6870">
        <f>L6870/J6870</f>
        <v>7.4825656221005053E-4</v>
      </c>
      <c r="E6870">
        <v>7.9868699999999996E-4</v>
      </c>
      <c r="F6870">
        <v>4.8600400000000002E-2</v>
      </c>
      <c r="G6870">
        <v>1.6433799999999998E-2</v>
      </c>
      <c r="H6870">
        <v>1665</v>
      </c>
      <c r="I6870">
        <v>328.55500000000001</v>
      </c>
      <c r="J6870">
        <v>1336.44</v>
      </c>
      <c r="K6870">
        <v>16</v>
      </c>
      <c r="L6870">
        <v>1</v>
      </c>
      <c r="M6870">
        <v>14.9975</v>
      </c>
      <c r="N6870">
        <v>1.0025299999999999</v>
      </c>
      <c r="O6870" t="s">
        <v>13712</v>
      </c>
      <c r="P6870">
        <v>4</v>
      </c>
      <c r="Q6870" t="s">
        <v>13711</v>
      </c>
      <c r="R6870" t="s">
        <v>0</v>
      </c>
      <c r="S6870" t="s">
        <v>13710</v>
      </c>
      <c r="T6870" t="s">
        <v>13709</v>
      </c>
    </row>
    <row r="6871" spans="1:20">
      <c r="A6871" t="s">
        <v>13708</v>
      </c>
      <c r="D6871">
        <f>L6871/J6871</f>
        <v>7.4787882867217851E-4</v>
      </c>
      <c r="E6871">
        <v>7.6024299999999996E-4</v>
      </c>
      <c r="F6871">
        <v>8.8946200000000003E-2</v>
      </c>
      <c r="G6871">
        <v>8.5472199999999995E-3</v>
      </c>
      <c r="H6871">
        <v>3222</v>
      </c>
      <c r="I6871">
        <v>547.76900000000001</v>
      </c>
      <c r="J6871">
        <v>2674.23</v>
      </c>
      <c r="K6871">
        <v>48</v>
      </c>
      <c r="L6871">
        <v>2</v>
      </c>
      <c r="M6871">
        <v>46.077300000000001</v>
      </c>
      <c r="N6871">
        <v>1.9227099999999999</v>
      </c>
      <c r="O6871" t="s">
        <v>13707</v>
      </c>
      <c r="P6871">
        <v>2</v>
      </c>
      <c r="Q6871" t="s">
        <v>2173</v>
      </c>
      <c r="R6871" t="s">
        <v>0</v>
      </c>
      <c r="S6871" t="s">
        <v>13706</v>
      </c>
      <c r="T6871" t="s">
        <v>4866</v>
      </c>
    </row>
    <row r="6872" spans="1:20">
      <c r="A6872" t="s">
        <v>13705</v>
      </c>
      <c r="D6872">
        <f>L6872/J6872</f>
        <v>7.4769709295370254E-4</v>
      </c>
      <c r="E6872">
        <v>8.7805900000000004E-4</v>
      </c>
      <c r="F6872">
        <v>4.4257199999999997E-2</v>
      </c>
      <c r="G6872">
        <v>1.9839900000000001E-2</v>
      </c>
      <c r="H6872">
        <v>1713</v>
      </c>
      <c r="I6872">
        <v>375.56099999999998</v>
      </c>
      <c r="J6872">
        <v>1337.44</v>
      </c>
      <c r="K6872">
        <v>17</v>
      </c>
      <c r="L6872">
        <v>1</v>
      </c>
      <c r="M6872">
        <v>15.8782</v>
      </c>
      <c r="N6872">
        <v>1.12185</v>
      </c>
      <c r="O6872" t="s">
        <v>1</v>
      </c>
      <c r="P6872">
        <v>3</v>
      </c>
      <c r="Q6872" t="s">
        <v>2227</v>
      </c>
      <c r="R6872" t="s">
        <v>0</v>
      </c>
      <c r="S6872" t="s">
        <v>2226</v>
      </c>
      <c r="T6872" t="s">
        <v>2225</v>
      </c>
    </row>
    <row r="6873" spans="1:20">
      <c r="A6873" t="s">
        <v>13704</v>
      </c>
      <c r="D6873">
        <f>L6873/J6873</f>
        <v>7.4766914145152482E-4</v>
      </c>
      <c r="E6873">
        <v>7.6573699999999995E-4</v>
      </c>
      <c r="F6873" s="2">
        <v>1.7534299999999999E-5</v>
      </c>
      <c r="G6873">
        <v>43.6708</v>
      </c>
      <c r="H6873">
        <v>1767</v>
      </c>
      <c r="I6873">
        <v>429.50599999999997</v>
      </c>
      <c r="J6873">
        <v>1337.49</v>
      </c>
      <c r="K6873">
        <v>1</v>
      </c>
      <c r="L6873">
        <v>1</v>
      </c>
      <c r="M6873">
        <v>7.2997000000000001E-3</v>
      </c>
      <c r="N6873">
        <v>0.99270000000000003</v>
      </c>
      <c r="O6873" t="s">
        <v>13703</v>
      </c>
      <c r="P6873">
        <v>3</v>
      </c>
      <c r="Q6873" t="s">
        <v>13702</v>
      </c>
      <c r="R6873" t="s">
        <v>0</v>
      </c>
      <c r="S6873" t="s">
        <v>1225</v>
      </c>
      <c r="T6873" t="s">
        <v>1224</v>
      </c>
    </row>
    <row r="6874" spans="1:20">
      <c r="A6874" t="s">
        <v>13701</v>
      </c>
      <c r="D6874">
        <f>L6874/J6874</f>
        <v>7.4721382644464453E-4</v>
      </c>
      <c r="E6874">
        <v>8.4039800000000001E-4</v>
      </c>
      <c r="F6874">
        <v>7.8860200000000005E-2</v>
      </c>
      <c r="G6874">
        <v>1.0656799999999999E-2</v>
      </c>
      <c r="H6874">
        <v>3246</v>
      </c>
      <c r="I6874">
        <v>569.39099999999996</v>
      </c>
      <c r="J6874">
        <v>2676.61</v>
      </c>
      <c r="K6874">
        <v>45</v>
      </c>
      <c r="L6874">
        <v>2</v>
      </c>
      <c r="M6874">
        <v>42.853200000000001</v>
      </c>
      <c r="N6874">
        <v>2.1467700000000001</v>
      </c>
      <c r="O6874" t="s">
        <v>13700</v>
      </c>
      <c r="P6874">
        <v>5</v>
      </c>
      <c r="Q6874" t="s">
        <v>13699</v>
      </c>
      <c r="R6874" t="s">
        <v>0</v>
      </c>
      <c r="S6874" t="s">
        <v>174</v>
      </c>
      <c r="T6874" t="s">
        <v>173</v>
      </c>
    </row>
    <row r="6875" spans="1:20">
      <c r="A6875" t="s">
        <v>13698</v>
      </c>
      <c r="D6875">
        <f>L6875/J6875</f>
        <v>7.4554536643554761E-4</v>
      </c>
      <c r="E6875">
        <v>8.1780500000000001E-4</v>
      </c>
      <c r="F6875">
        <v>5.4381699999999998E-2</v>
      </c>
      <c r="G6875">
        <v>1.5038299999999999E-2</v>
      </c>
      <c r="H6875">
        <v>1605</v>
      </c>
      <c r="I6875">
        <v>263.7</v>
      </c>
      <c r="J6875">
        <v>1341.3</v>
      </c>
      <c r="K6875">
        <v>15</v>
      </c>
      <c r="L6875">
        <v>1</v>
      </c>
      <c r="M6875">
        <v>13.934200000000001</v>
      </c>
      <c r="N6875">
        <v>1.06585</v>
      </c>
      <c r="O6875" t="s">
        <v>2164</v>
      </c>
      <c r="P6875">
        <v>3</v>
      </c>
      <c r="Q6875" t="s">
        <v>2022</v>
      </c>
      <c r="R6875" t="s">
        <v>0</v>
      </c>
      <c r="S6875" t="s">
        <v>329</v>
      </c>
      <c r="T6875" t="s">
        <v>328</v>
      </c>
    </row>
    <row r="6876" spans="1:20">
      <c r="A6876" t="s">
        <v>13697</v>
      </c>
      <c r="D6876">
        <f>L6876/J6876</f>
        <v>7.4484012006822736E-4</v>
      </c>
      <c r="E6876">
        <v>7.4243499999999995E-4</v>
      </c>
      <c r="F6876" s="2">
        <v>1.4848700000000001E-5</v>
      </c>
      <c r="G6876">
        <v>50</v>
      </c>
      <c r="H6876">
        <v>1560</v>
      </c>
      <c r="I6876">
        <v>217.429</v>
      </c>
      <c r="J6876">
        <v>1342.57</v>
      </c>
      <c r="K6876">
        <v>1</v>
      </c>
      <c r="L6876">
        <v>1</v>
      </c>
      <c r="M6876">
        <v>3.2285399999999998E-3</v>
      </c>
      <c r="N6876">
        <v>0.99677099999999996</v>
      </c>
      <c r="O6876" t="s">
        <v>1406</v>
      </c>
      <c r="P6876">
        <v>4</v>
      </c>
      <c r="Q6876" t="s">
        <v>8247</v>
      </c>
      <c r="R6876" t="s">
        <v>0</v>
      </c>
      <c r="S6876" t="s">
        <v>647</v>
      </c>
      <c r="T6876" t="s">
        <v>646</v>
      </c>
    </row>
    <row r="6877" spans="1:20">
      <c r="A6877" t="s">
        <v>13696</v>
      </c>
      <c r="D6877">
        <f>L6877/J6877</f>
        <v>7.4446859831452312E-4</v>
      </c>
      <c r="E6877">
        <v>7.9591999999999998E-4</v>
      </c>
      <c r="F6877">
        <v>5.05409E-2</v>
      </c>
      <c r="G6877">
        <v>1.5748000000000002E-2</v>
      </c>
      <c r="H6877">
        <v>1728</v>
      </c>
      <c r="I6877">
        <v>384.75599999999997</v>
      </c>
      <c r="J6877">
        <v>1343.24</v>
      </c>
      <c r="K6877">
        <v>20</v>
      </c>
      <c r="L6877">
        <v>1</v>
      </c>
      <c r="M6877">
        <v>18.957699999999999</v>
      </c>
      <c r="N6877">
        <v>1.04227</v>
      </c>
      <c r="O6877" t="s">
        <v>7791</v>
      </c>
      <c r="P6877">
        <v>3</v>
      </c>
      <c r="Q6877" t="s">
        <v>7790</v>
      </c>
      <c r="R6877" t="s">
        <v>7789</v>
      </c>
      <c r="S6877" t="s">
        <v>7788</v>
      </c>
      <c r="T6877" t="s">
        <v>7787</v>
      </c>
    </row>
    <row r="6878" spans="1:20">
      <c r="A6878" t="s">
        <v>13695</v>
      </c>
      <c r="D6878">
        <f>L6878/J6878</f>
        <v>7.4445751380968687E-4</v>
      </c>
      <c r="E6878">
        <v>8.4663399999999997E-4</v>
      </c>
      <c r="F6878">
        <v>5.8292799999999999E-2</v>
      </c>
      <c r="G6878">
        <v>1.45238E-2</v>
      </c>
      <c r="H6878">
        <v>1659</v>
      </c>
      <c r="I6878">
        <v>315.73700000000002</v>
      </c>
      <c r="J6878">
        <v>1343.26</v>
      </c>
      <c r="K6878">
        <v>19</v>
      </c>
      <c r="L6878">
        <v>1</v>
      </c>
      <c r="M6878">
        <v>17.894300000000001</v>
      </c>
      <c r="N6878">
        <v>1.10568</v>
      </c>
      <c r="O6878" t="s">
        <v>1</v>
      </c>
      <c r="P6878">
        <v>2</v>
      </c>
      <c r="Q6878" t="s">
        <v>581</v>
      </c>
      <c r="R6878" t="s">
        <v>0</v>
      </c>
      <c r="S6878" t="s">
        <v>1848</v>
      </c>
      <c r="T6878" t="s">
        <v>1847</v>
      </c>
    </row>
    <row r="6879" spans="1:20">
      <c r="A6879" t="s">
        <v>13694</v>
      </c>
      <c r="D6879">
        <f>L6879/J6879</f>
        <v>7.4437993151704621E-4</v>
      </c>
      <c r="E6879">
        <v>8.1764399999999997E-4</v>
      </c>
      <c r="F6879">
        <v>3.9322500000000003E-2</v>
      </c>
      <c r="G6879">
        <v>2.0793300000000001E-2</v>
      </c>
      <c r="H6879">
        <v>1803</v>
      </c>
      <c r="I6879">
        <v>459.596</v>
      </c>
      <c r="J6879">
        <v>1343.4</v>
      </c>
      <c r="K6879">
        <v>18</v>
      </c>
      <c r="L6879">
        <v>1</v>
      </c>
      <c r="M6879">
        <v>16.968699999999998</v>
      </c>
      <c r="N6879">
        <v>1.0313399999999999</v>
      </c>
      <c r="O6879" t="s">
        <v>13693</v>
      </c>
      <c r="P6879">
        <v>2</v>
      </c>
      <c r="Q6879" t="s">
        <v>581</v>
      </c>
      <c r="R6879" t="s">
        <v>0</v>
      </c>
    </row>
    <row r="6880" spans="1:20">
      <c r="A6880" t="s">
        <v>13692</v>
      </c>
      <c r="D6880">
        <f>L6880/J6880</f>
        <v>7.4430513533328116E-4</v>
      </c>
      <c r="E6880">
        <v>7.7002199999999998E-4</v>
      </c>
      <c r="F6880">
        <v>0.1525</v>
      </c>
      <c r="G6880">
        <v>5.0493200000000004E-3</v>
      </c>
      <c r="H6880">
        <v>3159</v>
      </c>
      <c r="I6880">
        <v>471.92599999999999</v>
      </c>
      <c r="J6880">
        <v>2687.07</v>
      </c>
      <c r="K6880">
        <v>69</v>
      </c>
      <c r="L6880">
        <v>2</v>
      </c>
      <c r="M6880">
        <v>67.071700000000007</v>
      </c>
      <c r="N6880">
        <v>1.92831</v>
      </c>
      <c r="O6880" t="s">
        <v>6047</v>
      </c>
      <c r="P6880">
        <v>0</v>
      </c>
      <c r="Q6880" t="s">
        <v>0</v>
      </c>
      <c r="S6880" t="s">
        <v>13691</v>
      </c>
      <c r="T6880" t="s">
        <v>13690</v>
      </c>
    </row>
    <row r="6881" spans="1:20">
      <c r="A6881" t="s">
        <v>13689</v>
      </c>
      <c r="D6881">
        <f>L6881/J6881</f>
        <v>7.4391108774679257E-4</v>
      </c>
      <c r="E6881">
        <v>9.2381699999999995E-4</v>
      </c>
      <c r="F6881">
        <v>0.114555</v>
      </c>
      <c r="G6881">
        <v>8.0643599999999996E-3</v>
      </c>
      <c r="H6881">
        <v>5073</v>
      </c>
      <c r="I6881">
        <v>1040.26</v>
      </c>
      <c r="J6881">
        <v>4032.74</v>
      </c>
      <c r="K6881">
        <v>114</v>
      </c>
      <c r="L6881">
        <v>3</v>
      </c>
      <c r="M6881">
        <v>110.544</v>
      </c>
      <c r="N6881">
        <v>3.4559099999999998</v>
      </c>
      <c r="O6881" t="s">
        <v>1358</v>
      </c>
      <c r="P6881">
        <v>0</v>
      </c>
      <c r="Q6881" t="s">
        <v>0</v>
      </c>
      <c r="S6881" t="s">
        <v>1848</v>
      </c>
      <c r="T6881" t="s">
        <v>1847</v>
      </c>
    </row>
    <row r="6882" spans="1:20">
      <c r="A6882" t="s">
        <v>13688</v>
      </c>
      <c r="D6882">
        <f>L6882/J6882</f>
        <v>7.4305245950364099E-4</v>
      </c>
      <c r="E6882">
        <v>8.8645499999999997E-4</v>
      </c>
      <c r="F6882">
        <v>2.2664500000000001E-2</v>
      </c>
      <c r="G6882">
        <v>3.9112099999999997E-2</v>
      </c>
      <c r="H6882">
        <v>1788</v>
      </c>
      <c r="I6882">
        <v>442.20400000000001</v>
      </c>
      <c r="J6882">
        <v>1345.8</v>
      </c>
      <c r="K6882">
        <v>11</v>
      </c>
      <c r="L6882">
        <v>1</v>
      </c>
      <c r="M6882">
        <v>9.8299199999999995</v>
      </c>
      <c r="N6882">
        <v>1.17008</v>
      </c>
      <c r="O6882" t="s">
        <v>1</v>
      </c>
      <c r="P6882">
        <v>2</v>
      </c>
      <c r="Q6882" t="s">
        <v>581</v>
      </c>
      <c r="R6882" t="s">
        <v>0</v>
      </c>
      <c r="S6882" t="s">
        <v>580</v>
      </c>
      <c r="T6882" t="s">
        <v>579</v>
      </c>
    </row>
    <row r="6883" spans="1:20">
      <c r="A6883" t="s">
        <v>13687</v>
      </c>
      <c r="D6883">
        <f>L6883/J6883</f>
        <v>7.425834478149481E-4</v>
      </c>
      <c r="E6883">
        <v>8.2033200000000001E-4</v>
      </c>
      <c r="F6883">
        <v>4.2816800000000002E-2</v>
      </c>
      <c r="G6883">
        <v>1.9159099999999998E-2</v>
      </c>
      <c r="H6883">
        <v>1626</v>
      </c>
      <c r="I6883">
        <v>279.346</v>
      </c>
      <c r="J6883">
        <v>1346.65</v>
      </c>
      <c r="K6883">
        <v>13</v>
      </c>
      <c r="L6883">
        <v>1</v>
      </c>
      <c r="M6883">
        <v>11.9008</v>
      </c>
      <c r="N6883">
        <v>1.09917</v>
      </c>
      <c r="O6883" t="s">
        <v>13686</v>
      </c>
      <c r="P6883">
        <v>4</v>
      </c>
      <c r="Q6883" t="s">
        <v>7214</v>
      </c>
      <c r="R6883" t="s">
        <v>0</v>
      </c>
      <c r="S6883" t="s">
        <v>7213</v>
      </c>
      <c r="T6883" t="s">
        <v>7212</v>
      </c>
    </row>
    <row r="6884" spans="1:20">
      <c r="A6884" t="s">
        <v>13685</v>
      </c>
      <c r="D6884">
        <f>L6884/J6884</f>
        <v>7.4049390943759484E-4</v>
      </c>
      <c r="E6884">
        <v>5.4819999999999999E-4</v>
      </c>
      <c r="F6884">
        <v>0.151617</v>
      </c>
      <c r="G6884">
        <v>3.6156999999999999E-3</v>
      </c>
      <c r="H6884">
        <v>1596</v>
      </c>
      <c r="I6884">
        <v>245.55099999999999</v>
      </c>
      <c r="J6884">
        <v>1350.45</v>
      </c>
      <c r="K6884">
        <v>35</v>
      </c>
      <c r="L6884">
        <v>1</v>
      </c>
      <c r="M6884">
        <v>34.317599999999999</v>
      </c>
      <c r="N6884">
        <v>0.68241200000000002</v>
      </c>
      <c r="O6884" t="s">
        <v>13684</v>
      </c>
      <c r="P6884">
        <v>5</v>
      </c>
      <c r="Q6884" t="s">
        <v>13683</v>
      </c>
      <c r="R6884" t="s">
        <v>13682</v>
      </c>
      <c r="S6884" t="s">
        <v>13681</v>
      </c>
      <c r="T6884" t="s">
        <v>13680</v>
      </c>
    </row>
    <row r="6885" spans="1:20">
      <c r="A6885" t="s">
        <v>13679</v>
      </c>
      <c r="D6885">
        <f>L6885/J6885</f>
        <v>7.4034150472930148E-4</v>
      </c>
      <c r="E6885">
        <v>7.3066400000000001E-4</v>
      </c>
      <c r="F6885">
        <v>2.94208E-2</v>
      </c>
      <c r="G6885">
        <v>2.48349E-2</v>
      </c>
      <c r="H6885">
        <v>9123</v>
      </c>
      <c r="I6885">
        <v>2369.36</v>
      </c>
      <c r="J6885">
        <v>6753.64</v>
      </c>
      <c r="K6885">
        <v>73</v>
      </c>
      <c r="L6885">
        <v>5</v>
      </c>
      <c r="M6885">
        <v>68.174000000000007</v>
      </c>
      <c r="N6885">
        <v>4.8259999999999996</v>
      </c>
      <c r="O6885" t="s">
        <v>13678</v>
      </c>
      <c r="P6885">
        <v>0</v>
      </c>
      <c r="Q6885" t="s">
        <v>0</v>
      </c>
    </row>
    <row r="6886" spans="1:20">
      <c r="A6886" t="s">
        <v>13677</v>
      </c>
      <c r="D6886">
        <f>L6886/J6886</f>
        <v>7.3960667716908152E-4</v>
      </c>
      <c r="E6886">
        <v>8.3058600000000002E-4</v>
      </c>
      <c r="F6886">
        <v>8.3279599999999995E-2</v>
      </c>
      <c r="G6886">
        <v>9.97346E-3</v>
      </c>
      <c r="H6886">
        <v>1740</v>
      </c>
      <c r="I6886">
        <v>387.93299999999999</v>
      </c>
      <c r="J6886">
        <v>1352.07</v>
      </c>
      <c r="K6886">
        <v>32</v>
      </c>
      <c r="L6886">
        <v>1</v>
      </c>
      <c r="M6886">
        <v>30.925000000000001</v>
      </c>
      <c r="N6886">
        <v>1.07497</v>
      </c>
      <c r="O6886" t="s">
        <v>13676</v>
      </c>
      <c r="P6886">
        <v>1</v>
      </c>
      <c r="Q6886" t="s">
        <v>4060</v>
      </c>
      <c r="R6886" t="s">
        <v>0</v>
      </c>
      <c r="S6886" t="s">
        <v>13675</v>
      </c>
      <c r="T6886" t="s">
        <v>13674</v>
      </c>
    </row>
    <row r="6887" spans="1:20">
      <c r="A6887" t="s">
        <v>13673</v>
      </c>
      <c r="D6887">
        <f>L6887/J6887</f>
        <v>7.3948635277935946E-4</v>
      </c>
      <c r="E6887">
        <v>6.9583899999999996E-4</v>
      </c>
      <c r="F6887">
        <v>1.50794E-2</v>
      </c>
      <c r="G6887">
        <v>4.6144900000000003E-2</v>
      </c>
      <c r="H6887">
        <v>1692</v>
      </c>
      <c r="I6887">
        <v>339.70600000000002</v>
      </c>
      <c r="J6887">
        <v>1352.29</v>
      </c>
      <c r="K6887">
        <v>6</v>
      </c>
      <c r="L6887">
        <v>1</v>
      </c>
      <c r="M6887">
        <v>5.0688800000000001</v>
      </c>
      <c r="N6887">
        <v>0.93111600000000005</v>
      </c>
      <c r="O6887" t="s">
        <v>11333</v>
      </c>
      <c r="P6887">
        <v>0</v>
      </c>
      <c r="Q6887" t="s">
        <v>0</v>
      </c>
      <c r="S6887" t="s">
        <v>11001</v>
      </c>
      <c r="T6887" t="s">
        <v>11000</v>
      </c>
    </row>
    <row r="6888" spans="1:20">
      <c r="A6888" t="s">
        <v>13672</v>
      </c>
      <c r="D6888">
        <f>L6888/J6888</f>
        <v>7.3717092229297018E-4</v>
      </c>
      <c r="E6888">
        <v>7.2101399999999996E-4</v>
      </c>
      <c r="F6888">
        <v>0.13694100000000001</v>
      </c>
      <c r="G6888">
        <v>5.2651299999999998E-3</v>
      </c>
      <c r="H6888">
        <v>13452</v>
      </c>
      <c r="I6888">
        <v>2599.66</v>
      </c>
      <c r="J6888">
        <v>10852.3</v>
      </c>
      <c r="K6888">
        <v>334</v>
      </c>
      <c r="L6888">
        <v>8</v>
      </c>
      <c r="M6888">
        <v>326.81700000000001</v>
      </c>
      <c r="N6888">
        <v>7.1832399999999996</v>
      </c>
      <c r="O6888" t="s">
        <v>5153</v>
      </c>
      <c r="P6888">
        <v>5</v>
      </c>
      <c r="Q6888" t="s">
        <v>13671</v>
      </c>
      <c r="R6888" t="s">
        <v>280</v>
      </c>
      <c r="S6888" t="s">
        <v>6341</v>
      </c>
      <c r="T6888" t="s">
        <v>450</v>
      </c>
    </row>
    <row r="6889" spans="1:20">
      <c r="A6889" t="s">
        <v>13670</v>
      </c>
      <c r="D6889">
        <f>L6889/J6889</f>
        <v>7.3694411384312678E-4</v>
      </c>
      <c r="E6889">
        <v>7.7688099999999999E-4</v>
      </c>
      <c r="F6889">
        <v>7.9589900000000005E-2</v>
      </c>
      <c r="G6889">
        <v>9.7610500000000003E-3</v>
      </c>
      <c r="H6889">
        <v>3273</v>
      </c>
      <c r="I6889">
        <v>559.08900000000006</v>
      </c>
      <c r="J6889">
        <v>2713.91</v>
      </c>
      <c r="K6889">
        <v>44</v>
      </c>
      <c r="L6889">
        <v>2</v>
      </c>
      <c r="M6889">
        <v>42.009500000000003</v>
      </c>
      <c r="N6889">
        <v>1.9904900000000001</v>
      </c>
      <c r="O6889" t="s">
        <v>1</v>
      </c>
      <c r="P6889">
        <v>0</v>
      </c>
      <c r="Q6889" t="s">
        <v>0</v>
      </c>
      <c r="S6889" t="s">
        <v>214</v>
      </c>
      <c r="T6889" t="s">
        <v>213</v>
      </c>
    </row>
    <row r="6890" spans="1:20">
      <c r="A6890" t="s">
        <v>13669</v>
      </c>
      <c r="D6890">
        <f>L6890/J6890</f>
        <v>7.3685451544447075E-4</v>
      </c>
      <c r="E6890">
        <v>6.9371500000000002E-4</v>
      </c>
      <c r="F6890">
        <v>9.0688599999999994E-2</v>
      </c>
      <c r="G6890">
        <v>7.6494099999999997E-3</v>
      </c>
      <c r="H6890">
        <v>1638</v>
      </c>
      <c r="I6890">
        <v>280.88099999999997</v>
      </c>
      <c r="J6890">
        <v>1357.12</v>
      </c>
      <c r="K6890">
        <v>26</v>
      </c>
      <c r="L6890">
        <v>1</v>
      </c>
      <c r="M6890">
        <v>25.0733</v>
      </c>
      <c r="N6890">
        <v>0.92669299999999999</v>
      </c>
      <c r="O6890" t="s">
        <v>95</v>
      </c>
      <c r="P6890">
        <v>3</v>
      </c>
      <c r="Q6890" t="s">
        <v>94</v>
      </c>
      <c r="R6890" t="s">
        <v>0</v>
      </c>
      <c r="S6890" t="s">
        <v>93</v>
      </c>
      <c r="T6890" t="s">
        <v>92</v>
      </c>
    </row>
    <row r="6891" spans="1:20">
      <c r="A6891" t="s">
        <v>13668</v>
      </c>
      <c r="D6891">
        <f>L6891/J6891</f>
        <v>7.3604098276192022E-4</v>
      </c>
      <c r="E6891">
        <v>8.5274500000000002E-4</v>
      </c>
      <c r="F6891">
        <v>6.2285699999999999E-2</v>
      </c>
      <c r="G6891">
        <v>1.3690900000000001E-2</v>
      </c>
      <c r="H6891">
        <v>1764</v>
      </c>
      <c r="I6891">
        <v>405.38400000000001</v>
      </c>
      <c r="J6891">
        <v>1358.62</v>
      </c>
      <c r="K6891">
        <v>25</v>
      </c>
      <c r="L6891">
        <v>1</v>
      </c>
      <c r="M6891">
        <v>23.903199999999998</v>
      </c>
      <c r="N6891">
        <v>1.09677</v>
      </c>
      <c r="O6891" t="s">
        <v>13667</v>
      </c>
      <c r="P6891">
        <v>3</v>
      </c>
      <c r="Q6891" t="s">
        <v>10211</v>
      </c>
      <c r="R6891" t="s">
        <v>0</v>
      </c>
      <c r="S6891" t="s">
        <v>10210</v>
      </c>
      <c r="T6891" t="s">
        <v>10209</v>
      </c>
    </row>
    <row r="6892" spans="1:20">
      <c r="A6892" t="s">
        <v>13666</v>
      </c>
      <c r="D6892">
        <f>L6892/J6892</f>
        <v>7.3567818493478214E-4</v>
      </c>
      <c r="E6892">
        <v>6.9712699999999997E-4</v>
      </c>
      <c r="F6892">
        <v>2.75544E-2</v>
      </c>
      <c r="G6892">
        <v>2.53E-2</v>
      </c>
      <c r="H6892">
        <v>3294</v>
      </c>
      <c r="I6892">
        <v>575.41800000000001</v>
      </c>
      <c r="J6892">
        <v>2718.58</v>
      </c>
      <c r="K6892">
        <v>17</v>
      </c>
      <c r="L6892">
        <v>2</v>
      </c>
      <c r="M6892">
        <v>15.184900000000001</v>
      </c>
      <c r="N6892">
        <v>1.81507</v>
      </c>
      <c r="O6892" t="s">
        <v>4585</v>
      </c>
      <c r="P6892">
        <v>11</v>
      </c>
      <c r="Q6892" t="s">
        <v>4584</v>
      </c>
      <c r="R6892" t="s">
        <v>0</v>
      </c>
      <c r="S6892" t="s">
        <v>13665</v>
      </c>
      <c r="T6892" t="s">
        <v>13664</v>
      </c>
    </row>
    <row r="6893" spans="1:20">
      <c r="A6893" t="s">
        <v>13663</v>
      </c>
      <c r="D6893">
        <f>L6893/J6893</f>
        <v>7.3517699386127207E-4</v>
      </c>
      <c r="E6893">
        <v>7.8892100000000004E-4</v>
      </c>
      <c r="F6893">
        <v>3.7259599999999997E-2</v>
      </c>
      <c r="G6893">
        <v>2.1173600000000001E-2</v>
      </c>
      <c r="H6893">
        <v>20877</v>
      </c>
      <c r="I6893">
        <v>4554.43</v>
      </c>
      <c r="J6893">
        <v>16322.6</v>
      </c>
      <c r="K6893">
        <v>178</v>
      </c>
      <c r="L6893">
        <v>12</v>
      </c>
      <c r="M6893">
        <v>165.44499999999999</v>
      </c>
      <c r="N6893">
        <v>12.554600000000001</v>
      </c>
      <c r="O6893" t="s">
        <v>13646</v>
      </c>
      <c r="P6893">
        <v>3</v>
      </c>
      <c r="Q6893" t="s">
        <v>108</v>
      </c>
      <c r="R6893" t="s">
        <v>107</v>
      </c>
      <c r="S6893" t="s">
        <v>111</v>
      </c>
      <c r="T6893" t="s">
        <v>110</v>
      </c>
    </row>
    <row r="6894" spans="1:20">
      <c r="A6894" t="s">
        <v>13662</v>
      </c>
      <c r="D6894">
        <f>L6894/J6894</f>
        <v>7.3494825964252116E-4</v>
      </c>
      <c r="E6894">
        <v>7.38362E-4</v>
      </c>
      <c r="F6894">
        <v>8.0229400000000006E-2</v>
      </c>
      <c r="G6894">
        <v>9.2031300000000003E-3</v>
      </c>
      <c r="H6894">
        <v>1587</v>
      </c>
      <c r="I6894">
        <v>226.357</v>
      </c>
      <c r="J6894">
        <v>1360.64</v>
      </c>
      <c r="K6894">
        <v>19</v>
      </c>
      <c r="L6894">
        <v>1</v>
      </c>
      <c r="M6894">
        <v>18.004000000000001</v>
      </c>
      <c r="N6894">
        <v>0.99599199999999999</v>
      </c>
      <c r="O6894" t="s">
        <v>4624</v>
      </c>
      <c r="P6894">
        <v>7</v>
      </c>
      <c r="Q6894" t="s">
        <v>4623</v>
      </c>
      <c r="R6894" t="s">
        <v>4622</v>
      </c>
      <c r="S6894" t="s">
        <v>2368</v>
      </c>
      <c r="T6894" t="s">
        <v>2367</v>
      </c>
    </row>
    <row r="6895" spans="1:20">
      <c r="A6895" t="s">
        <v>13661</v>
      </c>
      <c r="D6895">
        <f>L6895/J6895</f>
        <v>7.3491585213493048E-4</v>
      </c>
      <c r="E6895">
        <v>8.0592000000000001E-4</v>
      </c>
      <c r="F6895">
        <v>5.80011E-2</v>
      </c>
      <c r="G6895">
        <v>1.38949E-2</v>
      </c>
      <c r="H6895">
        <v>1698</v>
      </c>
      <c r="I6895">
        <v>337.30099999999999</v>
      </c>
      <c r="J6895">
        <v>1360.7</v>
      </c>
      <c r="K6895">
        <v>20</v>
      </c>
      <c r="L6895">
        <v>1</v>
      </c>
      <c r="M6895">
        <v>18.938400000000001</v>
      </c>
      <c r="N6895">
        <v>1.0615600000000001</v>
      </c>
      <c r="O6895" t="s">
        <v>1</v>
      </c>
      <c r="P6895">
        <v>0</v>
      </c>
      <c r="Q6895" t="s">
        <v>0</v>
      </c>
    </row>
    <row r="6896" spans="1:20">
      <c r="A6896" t="s">
        <v>13660</v>
      </c>
      <c r="D6896">
        <f>L6896/J6896</f>
        <v>7.340904252585833E-4</v>
      </c>
      <c r="E6896">
        <v>6.5032399999999998E-4</v>
      </c>
      <c r="F6896">
        <v>0.15572</v>
      </c>
      <c r="G6896">
        <v>4.1762500000000003E-3</v>
      </c>
      <c r="H6896">
        <v>1566</v>
      </c>
      <c r="I6896">
        <v>203.77500000000001</v>
      </c>
      <c r="J6896">
        <v>1362.23</v>
      </c>
      <c r="K6896">
        <v>31</v>
      </c>
      <c r="L6896">
        <v>1</v>
      </c>
      <c r="M6896">
        <v>30.158000000000001</v>
      </c>
      <c r="N6896">
        <v>0.84195299999999995</v>
      </c>
      <c r="O6896" t="s">
        <v>13659</v>
      </c>
      <c r="P6896">
        <v>7</v>
      </c>
      <c r="Q6896" t="s">
        <v>6647</v>
      </c>
      <c r="R6896" t="s">
        <v>1382</v>
      </c>
      <c r="S6896" t="s">
        <v>111</v>
      </c>
      <c r="T6896" t="s">
        <v>110</v>
      </c>
    </row>
    <row r="6897" spans="1:20">
      <c r="A6897" t="s">
        <v>13658</v>
      </c>
      <c r="D6897">
        <f>L6897/J6897</f>
        <v>7.3385339076959205E-4</v>
      </c>
      <c r="E6897">
        <v>7.2392099999999998E-4</v>
      </c>
      <c r="F6897">
        <v>2.2523999999999999E-2</v>
      </c>
      <c r="G6897">
        <v>3.2140000000000002E-2</v>
      </c>
      <c r="H6897">
        <v>1680</v>
      </c>
      <c r="I6897">
        <v>317.334</v>
      </c>
      <c r="J6897">
        <v>1362.67</v>
      </c>
      <c r="K6897">
        <v>8</v>
      </c>
      <c r="L6897">
        <v>1</v>
      </c>
      <c r="M6897">
        <v>7.0297999999999998</v>
      </c>
      <c r="N6897">
        <v>0.97020300000000004</v>
      </c>
      <c r="O6897" t="s">
        <v>851</v>
      </c>
      <c r="P6897">
        <v>0</v>
      </c>
      <c r="Q6897" t="s">
        <v>0</v>
      </c>
      <c r="S6897" t="s">
        <v>2707</v>
      </c>
      <c r="T6897" t="s">
        <v>2706</v>
      </c>
    </row>
    <row r="6898" spans="1:20">
      <c r="A6898" t="s">
        <v>13657</v>
      </c>
      <c r="D6898">
        <f>L6898/J6898</f>
        <v>7.3311095634324259E-4</v>
      </c>
      <c r="E6898">
        <v>7.5985600000000005E-4</v>
      </c>
      <c r="F6898">
        <v>3.7836000000000002E-2</v>
      </c>
      <c r="G6898">
        <v>2.0082900000000001E-2</v>
      </c>
      <c r="H6898">
        <v>3708</v>
      </c>
      <c r="I6898">
        <v>979.904</v>
      </c>
      <c r="J6898">
        <v>2728.1</v>
      </c>
      <c r="K6898">
        <v>38</v>
      </c>
      <c r="L6898">
        <v>2</v>
      </c>
      <c r="M6898">
        <v>35.987900000000003</v>
      </c>
      <c r="N6898">
        <v>2.01214</v>
      </c>
      <c r="O6898" t="s">
        <v>13656</v>
      </c>
      <c r="P6898">
        <v>3</v>
      </c>
      <c r="Q6898" t="s">
        <v>2022</v>
      </c>
      <c r="R6898" t="s">
        <v>0</v>
      </c>
      <c r="S6898" t="s">
        <v>999</v>
      </c>
      <c r="T6898" t="s">
        <v>998</v>
      </c>
    </row>
    <row r="6899" spans="1:20">
      <c r="A6899" t="s">
        <v>13655</v>
      </c>
      <c r="D6899">
        <f>L6899/J6899</f>
        <v>7.3240757016464523E-4</v>
      </c>
      <c r="E6899">
        <v>9.2850300000000001E-4</v>
      </c>
      <c r="F6899">
        <v>1.91109E-2</v>
      </c>
      <c r="G6899">
        <v>4.85849E-2</v>
      </c>
      <c r="H6899">
        <v>1776</v>
      </c>
      <c r="I6899">
        <v>410.64299999999997</v>
      </c>
      <c r="J6899">
        <v>1365.36</v>
      </c>
      <c r="K6899">
        <v>9</v>
      </c>
      <c r="L6899">
        <v>1</v>
      </c>
      <c r="M6899">
        <v>7.7483300000000002</v>
      </c>
      <c r="N6899">
        <v>1.2516700000000001</v>
      </c>
      <c r="O6899" t="s">
        <v>13654</v>
      </c>
      <c r="P6899">
        <v>0</v>
      </c>
      <c r="Q6899" t="s">
        <v>0</v>
      </c>
      <c r="S6899" t="s">
        <v>7047</v>
      </c>
      <c r="T6899" t="s">
        <v>7046</v>
      </c>
    </row>
    <row r="6900" spans="1:20">
      <c r="A6900" t="s">
        <v>13653</v>
      </c>
      <c r="D6900">
        <f>L6900/J6900</f>
        <v>7.3195189612138684E-4</v>
      </c>
      <c r="E6900">
        <v>6.8970299999999995E-4</v>
      </c>
      <c r="F6900">
        <v>3.1627599999999999E-2</v>
      </c>
      <c r="G6900">
        <v>2.1807E-2</v>
      </c>
      <c r="H6900">
        <v>1623</v>
      </c>
      <c r="I6900">
        <v>256.78899999999999</v>
      </c>
      <c r="J6900">
        <v>1366.21</v>
      </c>
      <c r="K6900">
        <v>9</v>
      </c>
      <c r="L6900">
        <v>1</v>
      </c>
      <c r="M6900">
        <v>8.0643600000000006</v>
      </c>
      <c r="N6900">
        <v>0.93563499999999999</v>
      </c>
      <c r="O6900" t="s">
        <v>13652</v>
      </c>
      <c r="P6900">
        <v>0</v>
      </c>
      <c r="Q6900" t="s">
        <v>0</v>
      </c>
      <c r="S6900" t="s">
        <v>13651</v>
      </c>
      <c r="T6900" t="s">
        <v>13650</v>
      </c>
    </row>
    <row r="6901" spans="1:20">
      <c r="A6901" t="s">
        <v>13649</v>
      </c>
      <c r="D6901">
        <f>L6901/J6901</f>
        <v>7.3091400796696264E-4</v>
      </c>
      <c r="E6901">
        <v>2.2346000000000002E-3</v>
      </c>
      <c r="F6901">
        <v>5.8971700000000002E-2</v>
      </c>
      <c r="G6901">
        <v>3.7892700000000001E-2</v>
      </c>
      <c r="H6901">
        <v>1611</v>
      </c>
      <c r="I6901">
        <v>242.851</v>
      </c>
      <c r="J6901">
        <v>1368.15</v>
      </c>
      <c r="K6901">
        <v>17</v>
      </c>
      <c r="L6901">
        <v>1</v>
      </c>
      <c r="M6901">
        <v>14.0093</v>
      </c>
      <c r="N6901">
        <v>2.9906600000000001</v>
      </c>
      <c r="O6901" t="s">
        <v>13648</v>
      </c>
      <c r="P6901">
        <v>3</v>
      </c>
      <c r="Q6901" t="s">
        <v>993</v>
      </c>
      <c r="R6901" t="s">
        <v>0</v>
      </c>
      <c r="S6901" t="s">
        <v>992</v>
      </c>
      <c r="T6901" t="s">
        <v>991</v>
      </c>
    </row>
    <row r="6902" spans="1:20">
      <c r="A6902" t="s">
        <v>13647</v>
      </c>
      <c r="D6902">
        <f>L6902/J6902</f>
        <v>7.303748283619153E-4</v>
      </c>
      <c r="E6902">
        <v>7.7115400000000002E-4</v>
      </c>
      <c r="F6902">
        <v>3.5824000000000002E-2</v>
      </c>
      <c r="G6902">
        <v>2.1526099999999999E-2</v>
      </c>
      <c r="H6902">
        <v>1779</v>
      </c>
      <c r="I6902">
        <v>409.84</v>
      </c>
      <c r="J6902">
        <v>1369.16</v>
      </c>
      <c r="K6902">
        <v>15</v>
      </c>
      <c r="L6902">
        <v>1</v>
      </c>
      <c r="M6902">
        <v>13.9937</v>
      </c>
      <c r="N6902">
        <v>1.0063299999999999</v>
      </c>
      <c r="O6902" t="s">
        <v>13646</v>
      </c>
      <c r="P6902">
        <v>0</v>
      </c>
      <c r="Q6902" t="s">
        <v>0</v>
      </c>
      <c r="S6902" t="s">
        <v>692</v>
      </c>
      <c r="T6902" t="s">
        <v>691</v>
      </c>
    </row>
    <row r="6903" spans="1:20">
      <c r="A6903" t="s">
        <v>13645</v>
      </c>
      <c r="D6903">
        <f>L6903/J6903</f>
        <v>7.2996430474549787E-4</v>
      </c>
      <c r="E6903">
        <v>7.2759300000000001E-4</v>
      </c>
      <c r="F6903">
        <v>8.7143499999999999E-2</v>
      </c>
      <c r="G6903">
        <v>8.3493700000000001E-3</v>
      </c>
      <c r="H6903">
        <v>1695</v>
      </c>
      <c r="I6903">
        <v>325.06599999999997</v>
      </c>
      <c r="J6903">
        <v>1369.93</v>
      </c>
      <c r="K6903">
        <v>28</v>
      </c>
      <c r="L6903">
        <v>1</v>
      </c>
      <c r="M6903">
        <v>27.048300000000001</v>
      </c>
      <c r="N6903">
        <v>0.95174700000000001</v>
      </c>
      <c r="O6903" t="s">
        <v>13644</v>
      </c>
      <c r="P6903">
        <v>0</v>
      </c>
      <c r="Q6903" t="s">
        <v>0</v>
      </c>
      <c r="S6903" t="s">
        <v>13643</v>
      </c>
      <c r="T6903" t="s">
        <v>13642</v>
      </c>
    </row>
    <row r="6904" spans="1:20">
      <c r="A6904" t="s">
        <v>13641</v>
      </c>
      <c r="D6904">
        <f>L6904/J6904</f>
        <v>7.2996430474549787E-4</v>
      </c>
      <c r="E6904">
        <v>9.48864E-4</v>
      </c>
      <c r="F6904">
        <v>1.01788E-2</v>
      </c>
      <c r="G6904">
        <v>9.3219899999999994E-2</v>
      </c>
      <c r="H6904">
        <v>1734</v>
      </c>
      <c r="I6904">
        <v>364.07100000000003</v>
      </c>
      <c r="J6904">
        <v>1369.93</v>
      </c>
      <c r="K6904">
        <v>5</v>
      </c>
      <c r="L6904">
        <v>1</v>
      </c>
      <c r="M6904">
        <v>3.7016</v>
      </c>
      <c r="N6904">
        <v>1.2984</v>
      </c>
      <c r="O6904" t="s">
        <v>13640</v>
      </c>
      <c r="P6904">
        <v>2</v>
      </c>
      <c r="Q6904" t="s">
        <v>3151</v>
      </c>
      <c r="R6904" t="s">
        <v>0</v>
      </c>
      <c r="S6904" t="s">
        <v>13250</v>
      </c>
      <c r="T6904" t="s">
        <v>13249</v>
      </c>
    </row>
    <row r="6905" spans="1:20">
      <c r="A6905" t="s">
        <v>13639</v>
      </c>
      <c r="D6905">
        <f>L6905/J6905</f>
        <v>7.2776496102818639E-4</v>
      </c>
      <c r="E6905">
        <v>6.9779900000000003E-4</v>
      </c>
      <c r="F6905">
        <v>1.53232E-2</v>
      </c>
      <c r="G6905">
        <v>4.5538700000000001E-2</v>
      </c>
      <c r="H6905">
        <v>1785</v>
      </c>
      <c r="I6905">
        <v>410.92899999999997</v>
      </c>
      <c r="J6905">
        <v>1374.07</v>
      </c>
      <c r="K6905">
        <v>7</v>
      </c>
      <c r="L6905">
        <v>1</v>
      </c>
      <c r="M6905">
        <v>6.0749500000000003</v>
      </c>
      <c r="N6905">
        <v>0.92505199999999999</v>
      </c>
      <c r="O6905" t="s">
        <v>8607</v>
      </c>
      <c r="P6905">
        <v>3</v>
      </c>
      <c r="Q6905" t="s">
        <v>13638</v>
      </c>
      <c r="R6905" t="s">
        <v>0</v>
      </c>
      <c r="S6905" t="s">
        <v>10210</v>
      </c>
      <c r="T6905" t="s">
        <v>10209</v>
      </c>
    </row>
    <row r="6906" spans="1:20">
      <c r="A6906" t="s">
        <v>13637</v>
      </c>
      <c r="D6906">
        <f>L6906/J6906</f>
        <v>7.2724628195338357E-4</v>
      </c>
      <c r="E6906">
        <v>8.1321599999999996E-4</v>
      </c>
      <c r="F6906">
        <v>3.0840199999999998E-3</v>
      </c>
      <c r="G6906">
        <v>0.263687</v>
      </c>
      <c r="H6906">
        <v>1662</v>
      </c>
      <c r="I6906">
        <v>286.94900000000001</v>
      </c>
      <c r="J6906">
        <v>1375.05</v>
      </c>
      <c r="K6906">
        <v>2</v>
      </c>
      <c r="L6906">
        <v>1</v>
      </c>
      <c r="M6906">
        <v>0.88355700000000004</v>
      </c>
      <c r="N6906">
        <v>1.1164400000000001</v>
      </c>
      <c r="O6906" t="s">
        <v>7459</v>
      </c>
      <c r="P6906">
        <v>3</v>
      </c>
      <c r="Q6906" t="s">
        <v>7458</v>
      </c>
      <c r="R6906" t="s">
        <v>7457</v>
      </c>
      <c r="S6906" t="s">
        <v>13636</v>
      </c>
      <c r="T6906" t="s">
        <v>13635</v>
      </c>
    </row>
    <row r="6907" spans="1:20">
      <c r="A6907" t="s">
        <v>13634</v>
      </c>
      <c r="D6907">
        <f>L6907/J6907</f>
        <v>7.2657785463356862E-4</v>
      </c>
      <c r="E6907">
        <v>6.0532000000000001E-4</v>
      </c>
      <c r="F6907">
        <v>4.88187E-2</v>
      </c>
      <c r="G6907">
        <v>1.23994E-2</v>
      </c>
      <c r="H6907">
        <v>3615</v>
      </c>
      <c r="I6907">
        <v>862.37300000000005</v>
      </c>
      <c r="J6907">
        <v>2752.63</v>
      </c>
      <c r="K6907">
        <v>42</v>
      </c>
      <c r="L6907">
        <v>2</v>
      </c>
      <c r="M6907">
        <v>40.401000000000003</v>
      </c>
      <c r="N6907">
        <v>1.5989800000000001</v>
      </c>
      <c r="O6907" t="s">
        <v>13633</v>
      </c>
      <c r="P6907">
        <v>6</v>
      </c>
      <c r="Q6907" t="s">
        <v>13632</v>
      </c>
      <c r="R6907" t="s">
        <v>0</v>
      </c>
    </row>
    <row r="6908" spans="1:20">
      <c r="A6908" t="s">
        <v>13631</v>
      </c>
      <c r="D6908">
        <f>L6908/J6908</f>
        <v>7.2636938788851681E-4</v>
      </c>
      <c r="E6908">
        <v>7.1032300000000001E-4</v>
      </c>
      <c r="F6908">
        <v>0.103577</v>
      </c>
      <c r="G6908">
        <v>6.8578900000000002E-3</v>
      </c>
      <c r="H6908">
        <v>4932</v>
      </c>
      <c r="I6908">
        <v>801.87199999999996</v>
      </c>
      <c r="J6908">
        <v>4130.13</v>
      </c>
      <c r="K6908">
        <v>81</v>
      </c>
      <c r="L6908">
        <v>3</v>
      </c>
      <c r="M6908">
        <v>78.236500000000007</v>
      </c>
      <c r="N6908">
        <v>2.76349</v>
      </c>
      <c r="O6908" t="s">
        <v>13630</v>
      </c>
      <c r="P6908">
        <v>0</v>
      </c>
      <c r="Q6908" t="s">
        <v>0</v>
      </c>
      <c r="S6908" t="s">
        <v>13629</v>
      </c>
      <c r="T6908" t="s">
        <v>13628</v>
      </c>
    </row>
    <row r="6909" spans="1:20">
      <c r="A6909" t="s">
        <v>13627</v>
      </c>
      <c r="D6909">
        <f>L6909/J6909</f>
        <v>7.2630080474129165E-4</v>
      </c>
      <c r="E6909">
        <v>7.1129699999999995E-4</v>
      </c>
      <c r="F6909">
        <v>5.2538099999999997E-2</v>
      </c>
      <c r="G6909">
        <v>1.3538700000000001E-2</v>
      </c>
      <c r="H6909">
        <v>1677</v>
      </c>
      <c r="I6909">
        <v>300.15699999999998</v>
      </c>
      <c r="J6909">
        <v>1376.84</v>
      </c>
      <c r="K6909">
        <v>16</v>
      </c>
      <c r="L6909">
        <v>1</v>
      </c>
      <c r="M6909">
        <v>15.064500000000001</v>
      </c>
      <c r="N6909">
        <v>0.93554700000000002</v>
      </c>
      <c r="O6909" t="s">
        <v>823</v>
      </c>
      <c r="P6909">
        <v>3</v>
      </c>
      <c r="Q6909" t="s">
        <v>108</v>
      </c>
      <c r="R6909" t="s">
        <v>107</v>
      </c>
      <c r="S6909" t="s">
        <v>111</v>
      </c>
      <c r="T6909" t="s">
        <v>110</v>
      </c>
    </row>
    <row r="6910" spans="1:20">
      <c r="A6910" t="s">
        <v>13626</v>
      </c>
      <c r="D6910">
        <f>L6910/J6910</f>
        <v>7.2535252132536403E-4</v>
      </c>
      <c r="E6910">
        <v>7.9690900000000005E-4</v>
      </c>
      <c r="F6910">
        <v>4.8898200000000003E-2</v>
      </c>
      <c r="G6910">
        <v>1.6297300000000001E-2</v>
      </c>
      <c r="H6910">
        <v>1725</v>
      </c>
      <c r="I6910">
        <v>346.358</v>
      </c>
      <c r="J6910">
        <v>1378.64</v>
      </c>
      <c r="K6910">
        <v>18</v>
      </c>
      <c r="L6910">
        <v>1</v>
      </c>
      <c r="M6910">
        <v>16.903500000000001</v>
      </c>
      <c r="N6910">
        <v>1.0965199999999999</v>
      </c>
      <c r="O6910" t="s">
        <v>13625</v>
      </c>
      <c r="P6910">
        <v>5</v>
      </c>
      <c r="Q6910" t="s">
        <v>13624</v>
      </c>
      <c r="R6910" t="s">
        <v>0</v>
      </c>
      <c r="S6910" t="s">
        <v>13623</v>
      </c>
      <c r="T6910" t="s">
        <v>13622</v>
      </c>
    </row>
    <row r="6911" spans="1:20">
      <c r="A6911" t="s">
        <v>13621</v>
      </c>
      <c r="D6911">
        <f>L6911/J6911</f>
        <v>7.250106939077352E-4</v>
      </c>
      <c r="E6911">
        <v>8.5928899999999995E-4</v>
      </c>
      <c r="F6911">
        <v>3.6058199999999999E-2</v>
      </c>
      <c r="G6911">
        <v>2.38306E-2</v>
      </c>
      <c r="H6911">
        <v>1605</v>
      </c>
      <c r="I6911">
        <v>225.709</v>
      </c>
      <c r="J6911">
        <v>1379.29</v>
      </c>
      <c r="K6911">
        <v>9</v>
      </c>
      <c r="L6911">
        <v>1</v>
      </c>
      <c r="M6911">
        <v>7.8559599999999996</v>
      </c>
      <c r="N6911">
        <v>1.1440399999999999</v>
      </c>
      <c r="O6911" t="s">
        <v>13620</v>
      </c>
      <c r="P6911">
        <v>5</v>
      </c>
      <c r="Q6911" t="s">
        <v>5798</v>
      </c>
      <c r="R6911" t="s">
        <v>0</v>
      </c>
      <c r="S6911" t="s">
        <v>349</v>
      </c>
      <c r="T6911" t="s">
        <v>348</v>
      </c>
    </row>
    <row r="6912" spans="1:20">
      <c r="A6912" t="s">
        <v>13619</v>
      </c>
      <c r="D6912">
        <f>L6912/J6912</f>
        <v>7.2328545183642185E-4</v>
      </c>
      <c r="E6912">
        <v>7.7570999999999998E-4</v>
      </c>
      <c r="F6912">
        <v>4.43734E-2</v>
      </c>
      <c r="G6912">
        <v>1.7481400000000001E-2</v>
      </c>
      <c r="H6912">
        <v>1767</v>
      </c>
      <c r="I6912">
        <v>384.42399999999998</v>
      </c>
      <c r="J6912">
        <v>1382.58</v>
      </c>
      <c r="K6912">
        <v>18</v>
      </c>
      <c r="L6912">
        <v>1</v>
      </c>
      <c r="M6912">
        <v>16.935300000000002</v>
      </c>
      <c r="N6912">
        <v>1.0647500000000001</v>
      </c>
      <c r="O6912" t="s">
        <v>1</v>
      </c>
      <c r="P6912">
        <v>1</v>
      </c>
      <c r="Q6912" t="s">
        <v>318</v>
      </c>
      <c r="R6912" t="s">
        <v>0</v>
      </c>
      <c r="S6912" t="s">
        <v>3267</v>
      </c>
      <c r="T6912" t="s">
        <v>3266</v>
      </c>
    </row>
    <row r="6913" spans="1:20">
      <c r="A6913" t="s">
        <v>13618</v>
      </c>
      <c r="D6913">
        <f>L6913/J6913</f>
        <v>7.2305795671052009E-4</v>
      </c>
      <c r="E6913">
        <v>7.5985500000000004E-4</v>
      </c>
      <c r="F6913">
        <v>6.9384699999999994E-2</v>
      </c>
      <c r="G6913">
        <v>1.0951300000000001E-2</v>
      </c>
      <c r="H6913">
        <v>3366</v>
      </c>
      <c r="I6913">
        <v>599.97</v>
      </c>
      <c r="J6913">
        <v>2766.03</v>
      </c>
      <c r="K6913">
        <v>42</v>
      </c>
      <c r="L6913">
        <v>2</v>
      </c>
      <c r="M6913">
        <v>39.981400000000001</v>
      </c>
      <c r="N6913">
        <v>2.0186099999999998</v>
      </c>
      <c r="O6913" t="s">
        <v>13617</v>
      </c>
      <c r="P6913">
        <v>0</v>
      </c>
      <c r="Q6913" t="s">
        <v>0</v>
      </c>
      <c r="S6913" t="s">
        <v>13616</v>
      </c>
      <c r="T6913" t="s">
        <v>13615</v>
      </c>
    </row>
    <row r="6914" spans="1:20">
      <c r="A6914" t="s">
        <v>13614</v>
      </c>
      <c r="D6914">
        <f>L6914/J6914</f>
        <v>7.2253552165258317E-4</v>
      </c>
      <c r="E6914">
        <v>6.9419499999999999E-4</v>
      </c>
      <c r="F6914">
        <v>7.8664300000000006E-2</v>
      </c>
      <c r="G6914">
        <v>8.8247800000000008E-3</v>
      </c>
      <c r="H6914">
        <v>3366</v>
      </c>
      <c r="I6914">
        <v>597.97</v>
      </c>
      <c r="J6914">
        <v>2768.03</v>
      </c>
      <c r="K6914">
        <v>47</v>
      </c>
      <c r="L6914">
        <v>2</v>
      </c>
      <c r="M6914">
        <v>45.1554</v>
      </c>
      <c r="N6914">
        <v>1.8446100000000001</v>
      </c>
      <c r="O6914" t="s">
        <v>8854</v>
      </c>
      <c r="P6914">
        <v>0</v>
      </c>
      <c r="Q6914" t="s">
        <v>0</v>
      </c>
      <c r="S6914" t="s">
        <v>469</v>
      </c>
      <c r="T6914" t="s">
        <v>468</v>
      </c>
    </row>
    <row r="6915" spans="1:20">
      <c r="A6915" t="s">
        <v>13613</v>
      </c>
      <c r="D6915">
        <f>L6915/J6915</f>
        <v>7.2205294092162831E-4</v>
      </c>
      <c r="E6915">
        <v>7.7078499999999996E-4</v>
      </c>
      <c r="F6915">
        <v>8.6841699999999994E-2</v>
      </c>
      <c r="G6915">
        <v>8.87574E-3</v>
      </c>
      <c r="H6915">
        <v>1653</v>
      </c>
      <c r="I6915">
        <v>268.06200000000001</v>
      </c>
      <c r="J6915">
        <v>1384.94</v>
      </c>
      <c r="K6915">
        <v>23</v>
      </c>
      <c r="L6915">
        <v>1</v>
      </c>
      <c r="M6915">
        <v>21.991499999999998</v>
      </c>
      <c r="N6915">
        <v>1.0084500000000001</v>
      </c>
      <c r="O6915" t="s">
        <v>13612</v>
      </c>
      <c r="P6915">
        <v>2</v>
      </c>
      <c r="Q6915" t="s">
        <v>7980</v>
      </c>
      <c r="R6915" t="s">
        <v>0</v>
      </c>
      <c r="S6915" t="s">
        <v>13190</v>
      </c>
      <c r="T6915" t="s">
        <v>13189</v>
      </c>
    </row>
    <row r="6916" spans="1:20">
      <c r="A6916" t="s">
        <v>13611</v>
      </c>
      <c r="D6916">
        <f>L6916/J6916</f>
        <v>7.1905717223576444E-4</v>
      </c>
      <c r="E6916">
        <v>6.8439100000000001E-4</v>
      </c>
      <c r="F6916">
        <v>0.15066299999999999</v>
      </c>
      <c r="G6916">
        <v>4.5425400000000003E-3</v>
      </c>
      <c r="H6916">
        <v>3207</v>
      </c>
      <c r="I6916">
        <v>425.57600000000002</v>
      </c>
      <c r="J6916">
        <v>2781.42</v>
      </c>
      <c r="K6916">
        <v>61</v>
      </c>
      <c r="L6916">
        <v>2</v>
      </c>
      <c r="M6916">
        <v>59.241199999999999</v>
      </c>
      <c r="N6916">
        <v>1.7587900000000001</v>
      </c>
      <c r="O6916" t="s">
        <v>13610</v>
      </c>
      <c r="P6916">
        <v>5</v>
      </c>
      <c r="Q6916" t="s">
        <v>12555</v>
      </c>
      <c r="R6916" t="s">
        <v>2925</v>
      </c>
      <c r="S6916" t="s">
        <v>12554</v>
      </c>
      <c r="T6916" t="s">
        <v>12553</v>
      </c>
    </row>
    <row r="6917" spans="1:20">
      <c r="A6917" t="s">
        <v>13609</v>
      </c>
      <c r="D6917">
        <f>L6917/J6917</f>
        <v>7.1870575467697763E-4</v>
      </c>
      <c r="E6917">
        <v>8.1410300000000005E-4</v>
      </c>
      <c r="F6917">
        <v>0.13431999999999999</v>
      </c>
      <c r="G6917">
        <v>6.06092E-3</v>
      </c>
      <c r="H6917">
        <v>1656</v>
      </c>
      <c r="I6917">
        <v>264.61500000000001</v>
      </c>
      <c r="J6917">
        <v>1391.39</v>
      </c>
      <c r="K6917">
        <v>33</v>
      </c>
      <c r="L6917">
        <v>1</v>
      </c>
      <c r="M6917">
        <v>31.980799999999999</v>
      </c>
      <c r="N6917">
        <v>1.0192000000000001</v>
      </c>
      <c r="O6917" t="s">
        <v>13608</v>
      </c>
      <c r="P6917">
        <v>3</v>
      </c>
      <c r="Q6917" t="s">
        <v>3951</v>
      </c>
      <c r="R6917" t="s">
        <v>0</v>
      </c>
      <c r="S6917" t="s">
        <v>13214</v>
      </c>
      <c r="T6917" t="s">
        <v>13213</v>
      </c>
    </row>
    <row r="6918" spans="1:20">
      <c r="A6918" t="s">
        <v>13607</v>
      </c>
      <c r="D6918">
        <f>L6918/J6918</f>
        <v>7.1847682912226077E-4</v>
      </c>
      <c r="E6918">
        <v>7.2225499999999999E-4</v>
      </c>
      <c r="F6918">
        <v>0.117934</v>
      </c>
      <c r="G6918">
        <v>6.1242400000000004E-3</v>
      </c>
      <c r="H6918">
        <v>4917</v>
      </c>
      <c r="I6918">
        <v>741.50099999999998</v>
      </c>
      <c r="J6918">
        <v>4175.5</v>
      </c>
      <c r="K6918">
        <v>85</v>
      </c>
      <c r="L6918">
        <v>3</v>
      </c>
      <c r="M6918">
        <v>82.166399999999996</v>
      </c>
      <c r="N6918">
        <v>2.8336299999999999</v>
      </c>
      <c r="O6918" t="s">
        <v>13606</v>
      </c>
      <c r="P6918">
        <v>3</v>
      </c>
      <c r="Q6918" t="s">
        <v>11286</v>
      </c>
      <c r="R6918" t="s">
        <v>0</v>
      </c>
      <c r="S6918" t="s">
        <v>1402</v>
      </c>
      <c r="T6918" t="s">
        <v>1401</v>
      </c>
    </row>
    <row r="6919" spans="1:20">
      <c r="A6919" t="s">
        <v>13605</v>
      </c>
      <c r="D6919">
        <f>L6919/J6919</f>
        <v>7.1756086710055185E-4</v>
      </c>
      <c r="E6919">
        <v>7.6306099999999999E-4</v>
      </c>
      <c r="F6919">
        <v>4.0498100000000002E-2</v>
      </c>
      <c r="G6919">
        <v>1.8841900000000002E-2</v>
      </c>
      <c r="H6919">
        <v>1698</v>
      </c>
      <c r="I6919">
        <v>304.39299999999997</v>
      </c>
      <c r="J6919">
        <v>1393.61</v>
      </c>
      <c r="K6919">
        <v>13</v>
      </c>
      <c r="L6919">
        <v>1</v>
      </c>
      <c r="M6919">
        <v>11.967599999999999</v>
      </c>
      <c r="N6919">
        <v>1.0323800000000001</v>
      </c>
      <c r="O6919" t="s">
        <v>1</v>
      </c>
      <c r="P6919">
        <v>0</v>
      </c>
      <c r="Q6919" t="s">
        <v>0</v>
      </c>
    </row>
    <row r="6920" spans="1:20">
      <c r="A6920" t="s">
        <v>13604</v>
      </c>
      <c r="D6920">
        <f>L6920/J6920</f>
        <v>7.1755571820151837E-4</v>
      </c>
      <c r="E6920">
        <v>7.2418000000000005E-4</v>
      </c>
      <c r="F6920">
        <v>0.11042</v>
      </c>
      <c r="G6920">
        <v>6.5583999999999998E-3</v>
      </c>
      <c r="H6920">
        <v>1641</v>
      </c>
      <c r="I6920">
        <v>247.381</v>
      </c>
      <c r="J6920">
        <v>1393.62</v>
      </c>
      <c r="K6920">
        <v>27</v>
      </c>
      <c r="L6920">
        <v>1</v>
      </c>
      <c r="M6920">
        <v>26.038</v>
      </c>
      <c r="N6920">
        <v>0.96201899999999996</v>
      </c>
      <c r="O6920" t="s">
        <v>13603</v>
      </c>
      <c r="P6920">
        <v>3</v>
      </c>
      <c r="Q6920" t="s">
        <v>167</v>
      </c>
      <c r="R6920" t="s">
        <v>0</v>
      </c>
      <c r="S6920" t="s">
        <v>13602</v>
      </c>
      <c r="T6920" t="s">
        <v>13601</v>
      </c>
    </row>
    <row r="6921" spans="1:20">
      <c r="A6921" t="s">
        <v>13600</v>
      </c>
      <c r="D6921">
        <f>L6921/J6921</f>
        <v>7.1740385891535716E-4</v>
      </c>
      <c r="E6921">
        <v>8.3711899999999999E-4</v>
      </c>
      <c r="F6921">
        <v>5.8497899999999999E-2</v>
      </c>
      <c r="G6921">
        <v>1.43102E-2</v>
      </c>
      <c r="H6921">
        <v>3207</v>
      </c>
      <c r="I6921">
        <v>419.16899999999998</v>
      </c>
      <c r="J6921">
        <v>2787.83</v>
      </c>
      <c r="K6921">
        <v>26</v>
      </c>
      <c r="L6921">
        <v>2</v>
      </c>
      <c r="M6921">
        <v>23.740500000000001</v>
      </c>
      <c r="N6921">
        <v>2.2595100000000001</v>
      </c>
      <c r="O6921" t="s">
        <v>13599</v>
      </c>
      <c r="P6921">
        <v>6</v>
      </c>
      <c r="Q6921" t="s">
        <v>13598</v>
      </c>
      <c r="R6921" t="s">
        <v>4349</v>
      </c>
      <c r="S6921" t="s">
        <v>9606</v>
      </c>
      <c r="T6921" t="s">
        <v>9605</v>
      </c>
    </row>
    <row r="6922" spans="1:20">
      <c r="A6922" t="s">
        <v>13597</v>
      </c>
      <c r="D6922">
        <f>L6922/J6922</f>
        <v>7.1704634270512908E-4</v>
      </c>
      <c r="E6922">
        <v>6.91049E-4</v>
      </c>
      <c r="F6922">
        <v>7.7011700000000002E-2</v>
      </c>
      <c r="G6922">
        <v>8.9733E-3</v>
      </c>
      <c r="H6922">
        <v>1605</v>
      </c>
      <c r="I6922">
        <v>210.38900000000001</v>
      </c>
      <c r="J6922">
        <v>1394.61</v>
      </c>
      <c r="K6922">
        <v>17</v>
      </c>
      <c r="L6922">
        <v>1</v>
      </c>
      <c r="M6922">
        <v>16.0456</v>
      </c>
      <c r="N6922">
        <v>0.95441600000000004</v>
      </c>
      <c r="O6922" t="s">
        <v>13596</v>
      </c>
      <c r="P6922">
        <v>2</v>
      </c>
      <c r="Q6922" t="s">
        <v>10042</v>
      </c>
      <c r="R6922" t="s">
        <v>0</v>
      </c>
      <c r="S6922" t="s">
        <v>10041</v>
      </c>
      <c r="T6922" t="s">
        <v>10040</v>
      </c>
    </row>
    <row r="6923" spans="1:20">
      <c r="A6923" t="s">
        <v>13595</v>
      </c>
      <c r="D6923">
        <f>L6923/J6923</f>
        <v>7.1548670983436478E-4</v>
      </c>
      <c r="E6923">
        <v>7.97491E-4</v>
      </c>
      <c r="F6923">
        <v>8.1101800000000002E-2</v>
      </c>
      <c r="G6923">
        <v>9.8332100000000002E-3</v>
      </c>
      <c r="H6923">
        <v>1662</v>
      </c>
      <c r="I6923">
        <v>264.35199999999998</v>
      </c>
      <c r="J6923">
        <v>1397.65</v>
      </c>
      <c r="K6923">
        <v>22</v>
      </c>
      <c r="L6923">
        <v>1</v>
      </c>
      <c r="M6923">
        <v>20.912800000000001</v>
      </c>
      <c r="N6923">
        <v>1.0872299999999999</v>
      </c>
      <c r="O6923" t="s">
        <v>13594</v>
      </c>
      <c r="P6923">
        <v>1</v>
      </c>
      <c r="Q6923" t="s">
        <v>8826</v>
      </c>
      <c r="R6923" t="s">
        <v>0</v>
      </c>
      <c r="S6923" t="s">
        <v>8825</v>
      </c>
      <c r="T6923" t="s">
        <v>8824</v>
      </c>
    </row>
    <row r="6924" spans="1:20">
      <c r="A6924" t="s">
        <v>13593</v>
      </c>
      <c r="D6924">
        <f>L6924/J6924</f>
        <v>7.1530758226037196E-4</v>
      </c>
      <c r="E6924">
        <v>7.1683399999999996E-4</v>
      </c>
      <c r="F6924">
        <v>6.2532799999999999E-2</v>
      </c>
      <c r="G6924">
        <v>1.1463299999999999E-2</v>
      </c>
      <c r="H6924">
        <v>5397</v>
      </c>
      <c r="I6924">
        <v>1203</v>
      </c>
      <c r="J6924">
        <v>4194</v>
      </c>
      <c r="K6924">
        <v>75</v>
      </c>
      <c r="L6924">
        <v>3</v>
      </c>
      <c r="M6924">
        <v>72.117800000000003</v>
      </c>
      <c r="N6924">
        <v>2.8821500000000002</v>
      </c>
      <c r="O6924" t="s">
        <v>12527</v>
      </c>
      <c r="P6924">
        <v>10</v>
      </c>
      <c r="Q6924" t="s">
        <v>13592</v>
      </c>
      <c r="R6924" t="s">
        <v>13591</v>
      </c>
      <c r="S6924" t="s">
        <v>2457</v>
      </c>
      <c r="T6924" t="s">
        <v>2456</v>
      </c>
    </row>
    <row r="6925" spans="1:20">
      <c r="A6925" t="s">
        <v>13590</v>
      </c>
      <c r="D6925">
        <f>L6925/J6925</f>
        <v>7.1441839198708328E-4</v>
      </c>
      <c r="E6925">
        <v>5.1529600000000005E-4</v>
      </c>
      <c r="F6925">
        <v>0.109082</v>
      </c>
      <c r="G6925">
        <v>4.7239200000000004E-3</v>
      </c>
      <c r="H6925">
        <v>3255</v>
      </c>
      <c r="I6925">
        <v>455.52</v>
      </c>
      <c r="J6925">
        <v>2799.48</v>
      </c>
      <c r="K6925">
        <v>47</v>
      </c>
      <c r="L6925">
        <v>2</v>
      </c>
      <c r="M6925">
        <v>45.673999999999999</v>
      </c>
      <c r="N6925">
        <v>1.32599</v>
      </c>
      <c r="O6925" t="s">
        <v>1358</v>
      </c>
      <c r="P6925">
        <v>0</v>
      </c>
      <c r="Q6925" t="s">
        <v>0</v>
      </c>
      <c r="S6925" t="s">
        <v>269</v>
      </c>
      <c r="T6925" t="s">
        <v>268</v>
      </c>
    </row>
    <row r="6926" spans="1:20">
      <c r="A6926" t="s">
        <v>13589</v>
      </c>
      <c r="D6926">
        <f>L6926/J6926</f>
        <v>7.1426530670552269E-4</v>
      </c>
      <c r="E6926">
        <v>8.49108E-4</v>
      </c>
      <c r="F6926">
        <v>3.0311600000000001E-2</v>
      </c>
      <c r="G6926">
        <v>2.8012700000000001E-2</v>
      </c>
      <c r="H6926">
        <v>1665</v>
      </c>
      <c r="I6926">
        <v>264.95999999999998</v>
      </c>
      <c r="J6926">
        <v>1400.04</v>
      </c>
      <c r="K6926">
        <v>9</v>
      </c>
      <c r="L6926">
        <v>1</v>
      </c>
      <c r="M6926">
        <v>7.8395999999999999</v>
      </c>
      <c r="N6926">
        <v>1.1604000000000001</v>
      </c>
      <c r="O6926" t="s">
        <v>13588</v>
      </c>
      <c r="P6926">
        <v>0</v>
      </c>
      <c r="Q6926" t="s">
        <v>0</v>
      </c>
      <c r="S6926" t="s">
        <v>3412</v>
      </c>
      <c r="T6926" t="s">
        <v>3411</v>
      </c>
    </row>
    <row r="6927" spans="1:20">
      <c r="A6927" t="s">
        <v>13587</v>
      </c>
      <c r="D6927">
        <f>L6927/J6927</f>
        <v>7.1298197581565138E-4</v>
      </c>
      <c r="E6927">
        <v>6.9113300000000003E-4</v>
      </c>
      <c r="F6927">
        <v>0.114579</v>
      </c>
      <c r="G6927">
        <v>6.0319099999999997E-3</v>
      </c>
      <c r="H6927">
        <v>1752</v>
      </c>
      <c r="I6927">
        <v>349.43799999999999</v>
      </c>
      <c r="J6927">
        <v>1402.56</v>
      </c>
      <c r="K6927">
        <v>38</v>
      </c>
      <c r="L6927">
        <v>1</v>
      </c>
      <c r="M6927">
        <v>37.101700000000001</v>
      </c>
      <c r="N6927">
        <v>0.89825900000000003</v>
      </c>
      <c r="O6927" t="s">
        <v>13586</v>
      </c>
      <c r="P6927">
        <v>6</v>
      </c>
      <c r="Q6927" t="s">
        <v>13585</v>
      </c>
      <c r="R6927" t="s">
        <v>0</v>
      </c>
      <c r="S6927" t="s">
        <v>13584</v>
      </c>
      <c r="T6927" t="s">
        <v>13583</v>
      </c>
    </row>
    <row r="6928" spans="1:20">
      <c r="A6928" t="s">
        <v>13582</v>
      </c>
      <c r="D6928">
        <f>L6928/J6928</f>
        <v>7.124638424599952E-4</v>
      </c>
      <c r="E6928">
        <v>7.1821999999999999E-4</v>
      </c>
      <c r="F6928">
        <v>3.6147899999999997E-2</v>
      </c>
      <c r="G6928">
        <v>1.9868899999999998E-2</v>
      </c>
      <c r="H6928">
        <v>1680</v>
      </c>
      <c r="I6928">
        <v>276.41699999999997</v>
      </c>
      <c r="J6928">
        <v>1403.58</v>
      </c>
      <c r="K6928">
        <v>11</v>
      </c>
      <c r="L6928">
        <v>1</v>
      </c>
      <c r="M6928">
        <v>9.9919200000000004</v>
      </c>
      <c r="N6928">
        <v>1.0080800000000001</v>
      </c>
      <c r="O6928" t="s">
        <v>13581</v>
      </c>
      <c r="P6928">
        <v>2</v>
      </c>
      <c r="Q6928" t="s">
        <v>840</v>
      </c>
      <c r="R6928" t="s">
        <v>0</v>
      </c>
      <c r="S6928" t="s">
        <v>839</v>
      </c>
      <c r="T6928" t="s">
        <v>838</v>
      </c>
    </row>
    <row r="6929" spans="1:20">
      <c r="A6929" t="s">
        <v>13580</v>
      </c>
      <c r="D6929">
        <f>L6929/J6929</f>
        <v>7.1118191322158296E-4</v>
      </c>
      <c r="E6929">
        <v>7.1750399999999999E-4</v>
      </c>
      <c r="F6929">
        <v>8.3491499999999996E-2</v>
      </c>
      <c r="G6929">
        <v>8.5937400000000008E-3</v>
      </c>
      <c r="H6929">
        <v>1707</v>
      </c>
      <c r="I6929">
        <v>300.88600000000002</v>
      </c>
      <c r="J6929">
        <v>1406.11</v>
      </c>
      <c r="K6929">
        <v>24</v>
      </c>
      <c r="L6929">
        <v>1</v>
      </c>
      <c r="M6929">
        <v>23.073399999999999</v>
      </c>
      <c r="N6929">
        <v>0.92664100000000005</v>
      </c>
      <c r="O6929" t="s">
        <v>13579</v>
      </c>
      <c r="P6929">
        <v>2</v>
      </c>
      <c r="Q6929" t="s">
        <v>1756</v>
      </c>
      <c r="R6929" t="s">
        <v>0</v>
      </c>
      <c r="S6929" t="s">
        <v>1755</v>
      </c>
      <c r="T6929" t="s">
        <v>1754</v>
      </c>
    </row>
    <row r="6930" spans="1:20">
      <c r="A6930" t="s">
        <v>13578</v>
      </c>
      <c r="D6930">
        <f>L6930/J6930</f>
        <v>7.1088868194129479E-4</v>
      </c>
      <c r="E6930">
        <v>7.2734899999999996E-4</v>
      </c>
      <c r="F6930">
        <v>6.5017400000000003E-2</v>
      </c>
      <c r="G6930">
        <v>1.1187000000000001E-2</v>
      </c>
      <c r="H6930">
        <v>1716</v>
      </c>
      <c r="I6930">
        <v>309.30599999999998</v>
      </c>
      <c r="J6930">
        <v>1406.69</v>
      </c>
      <c r="K6930">
        <v>20</v>
      </c>
      <c r="L6930">
        <v>1</v>
      </c>
      <c r="M6930">
        <v>19.031700000000001</v>
      </c>
      <c r="N6930">
        <v>0.968283</v>
      </c>
      <c r="O6930" t="s">
        <v>13577</v>
      </c>
      <c r="P6930">
        <v>1</v>
      </c>
      <c r="Q6930" t="s">
        <v>13576</v>
      </c>
      <c r="R6930" t="s">
        <v>0</v>
      </c>
      <c r="S6930" t="s">
        <v>13575</v>
      </c>
      <c r="T6930" t="s">
        <v>13574</v>
      </c>
    </row>
    <row r="6931" spans="1:20">
      <c r="A6931" t="s">
        <v>13573</v>
      </c>
      <c r="D6931">
        <f>L6931/J6931</f>
        <v>7.1069669597106043E-4</v>
      </c>
      <c r="E6931">
        <v>7.6590100000000004E-4</v>
      </c>
      <c r="F6931">
        <v>5.6061100000000003E-2</v>
      </c>
      <c r="G6931">
        <v>1.3661899999999999E-2</v>
      </c>
      <c r="H6931">
        <v>1773</v>
      </c>
      <c r="I6931">
        <v>365.93200000000002</v>
      </c>
      <c r="J6931">
        <v>1407.07</v>
      </c>
      <c r="K6931">
        <v>21</v>
      </c>
      <c r="L6931">
        <v>1</v>
      </c>
      <c r="M6931">
        <v>19.951899999999998</v>
      </c>
      <c r="N6931">
        <v>1.0481199999999999</v>
      </c>
      <c r="O6931" t="s">
        <v>13572</v>
      </c>
      <c r="P6931">
        <v>3</v>
      </c>
      <c r="Q6931" t="s">
        <v>3183</v>
      </c>
      <c r="R6931" t="s">
        <v>0</v>
      </c>
      <c r="S6931" t="s">
        <v>3182</v>
      </c>
      <c r="T6931" t="s">
        <v>3181</v>
      </c>
    </row>
    <row r="6932" spans="1:20">
      <c r="A6932" t="s">
        <v>13571</v>
      </c>
      <c r="D6932">
        <f>L6932/J6932</f>
        <v>7.1043919350942755E-4</v>
      </c>
      <c r="E6932">
        <v>6.6876499999999998E-4</v>
      </c>
      <c r="F6932">
        <v>0.101341</v>
      </c>
      <c r="G6932">
        <v>6.5991599999999997E-3</v>
      </c>
      <c r="H6932">
        <v>1647</v>
      </c>
      <c r="I6932">
        <v>239.42</v>
      </c>
      <c r="J6932">
        <v>1407.58</v>
      </c>
      <c r="K6932">
        <v>24</v>
      </c>
      <c r="L6932">
        <v>1</v>
      </c>
      <c r="M6932">
        <v>23.1036</v>
      </c>
      <c r="N6932">
        <v>0.89636000000000005</v>
      </c>
      <c r="O6932" t="s">
        <v>13570</v>
      </c>
      <c r="P6932">
        <v>3</v>
      </c>
      <c r="Q6932" t="s">
        <v>13569</v>
      </c>
      <c r="R6932" t="s">
        <v>0</v>
      </c>
      <c r="S6932" t="s">
        <v>13568</v>
      </c>
      <c r="T6932" t="s">
        <v>13567</v>
      </c>
    </row>
    <row r="6933" spans="1:20">
      <c r="A6933" t="s">
        <v>13566</v>
      </c>
      <c r="D6933">
        <f>L6933/J6933</f>
        <v>7.0968291367417039E-4</v>
      </c>
      <c r="E6933">
        <v>7.9619700000000001E-4</v>
      </c>
      <c r="F6933">
        <v>2.6675299999999999E-2</v>
      </c>
      <c r="G6933">
        <v>2.9847700000000001E-2</v>
      </c>
      <c r="H6933">
        <v>1863</v>
      </c>
      <c r="I6933">
        <v>453.91699999999997</v>
      </c>
      <c r="J6933">
        <v>1409.08</v>
      </c>
      <c r="K6933">
        <v>13</v>
      </c>
      <c r="L6933">
        <v>1</v>
      </c>
      <c r="M6933">
        <v>11.897600000000001</v>
      </c>
      <c r="N6933">
        <v>1.1023799999999999</v>
      </c>
      <c r="O6933" t="s">
        <v>1</v>
      </c>
      <c r="P6933">
        <v>0</v>
      </c>
      <c r="Q6933" t="s">
        <v>0</v>
      </c>
    </row>
    <row r="6934" spans="1:20">
      <c r="A6934" t="s">
        <v>13565</v>
      </c>
      <c r="D6934">
        <f>L6934/J6934</f>
        <v>7.0955702355019769E-4</v>
      </c>
      <c r="E6934">
        <v>6.8402600000000001E-4</v>
      </c>
      <c r="F6934">
        <v>6.1593200000000001E-2</v>
      </c>
      <c r="G6934">
        <v>1.1105500000000001E-2</v>
      </c>
      <c r="H6934">
        <v>3555</v>
      </c>
      <c r="I6934">
        <v>736.34400000000005</v>
      </c>
      <c r="J6934">
        <v>2818.66</v>
      </c>
      <c r="K6934">
        <v>45</v>
      </c>
      <c r="L6934">
        <v>2</v>
      </c>
      <c r="M6934">
        <v>43.164999999999999</v>
      </c>
      <c r="N6934">
        <v>1.8349899999999999</v>
      </c>
      <c r="O6934" t="s">
        <v>13564</v>
      </c>
      <c r="P6934">
        <v>6</v>
      </c>
      <c r="Q6934" t="s">
        <v>13563</v>
      </c>
      <c r="R6934" t="s">
        <v>968</v>
      </c>
      <c r="S6934" t="s">
        <v>13562</v>
      </c>
      <c r="T6934" t="s">
        <v>13561</v>
      </c>
    </row>
    <row r="6935" spans="1:20">
      <c r="A6935" t="s">
        <v>13560</v>
      </c>
      <c r="D6935">
        <f>L6935/J6935</f>
        <v>7.0913938843819135E-4</v>
      </c>
      <c r="E6935">
        <v>7.2848900000000002E-4</v>
      </c>
      <c r="F6935">
        <v>6.2020199999999998E-2</v>
      </c>
      <c r="G6935">
        <v>1.1745999999999999E-2</v>
      </c>
      <c r="H6935">
        <v>1701</v>
      </c>
      <c r="I6935">
        <v>290.83600000000001</v>
      </c>
      <c r="J6935">
        <v>1410.16</v>
      </c>
      <c r="K6935">
        <v>19</v>
      </c>
      <c r="L6935">
        <v>1</v>
      </c>
      <c r="M6935">
        <v>17.976199999999999</v>
      </c>
      <c r="N6935">
        <v>1.02379</v>
      </c>
      <c r="O6935" t="s">
        <v>13559</v>
      </c>
      <c r="P6935">
        <v>6</v>
      </c>
      <c r="Q6935" t="s">
        <v>13558</v>
      </c>
      <c r="R6935" t="s">
        <v>0</v>
      </c>
      <c r="S6935" t="s">
        <v>337</v>
      </c>
      <c r="T6935" t="s">
        <v>336</v>
      </c>
    </row>
    <row r="6936" spans="1:20">
      <c r="A6936" t="s">
        <v>13557</v>
      </c>
      <c r="D6936">
        <f>L6936/J6936</f>
        <v>7.0749877956460523E-4</v>
      </c>
      <c r="E6936">
        <v>7.0656099999999997E-4</v>
      </c>
      <c r="F6936">
        <v>5.2753599999999998E-2</v>
      </c>
      <c r="G6936">
        <v>1.33936E-2</v>
      </c>
      <c r="H6936">
        <v>1647</v>
      </c>
      <c r="I6936">
        <v>233.572</v>
      </c>
      <c r="J6936">
        <v>1413.43</v>
      </c>
      <c r="K6936">
        <v>13</v>
      </c>
      <c r="L6936">
        <v>1</v>
      </c>
      <c r="M6936">
        <v>12.025399999999999</v>
      </c>
      <c r="N6936">
        <v>0.97464799999999996</v>
      </c>
      <c r="O6936" t="s">
        <v>13556</v>
      </c>
      <c r="P6936">
        <v>0</v>
      </c>
      <c r="Q6936" t="s">
        <v>0</v>
      </c>
      <c r="S6936" t="s">
        <v>269</v>
      </c>
      <c r="T6936" t="s">
        <v>268</v>
      </c>
    </row>
    <row r="6937" spans="1:20">
      <c r="A6937" t="s">
        <v>13555</v>
      </c>
      <c r="D6937">
        <f>L6937/J6937</f>
        <v>7.0728860911695017E-4</v>
      </c>
      <c r="E6937">
        <v>6.9917600000000003E-4</v>
      </c>
      <c r="F6937">
        <v>2.1361700000000001E-2</v>
      </c>
      <c r="G6937">
        <v>3.2730299999999997E-2</v>
      </c>
      <c r="H6937">
        <v>1902</v>
      </c>
      <c r="I6937">
        <v>488.15300000000002</v>
      </c>
      <c r="J6937">
        <v>1413.85</v>
      </c>
      <c r="K6937">
        <v>11</v>
      </c>
      <c r="L6937">
        <v>1</v>
      </c>
      <c r="M6937">
        <v>10.047499999999999</v>
      </c>
      <c r="N6937">
        <v>0.95247999999999999</v>
      </c>
      <c r="O6937" t="s">
        <v>13554</v>
      </c>
      <c r="P6937">
        <v>0</v>
      </c>
      <c r="Q6937" t="s">
        <v>0</v>
      </c>
      <c r="S6937" t="s">
        <v>2707</v>
      </c>
      <c r="T6937" t="s">
        <v>2706</v>
      </c>
    </row>
    <row r="6938" spans="1:20">
      <c r="A6938" t="s">
        <v>13553</v>
      </c>
      <c r="D6938">
        <f>L6938/J6938</f>
        <v>7.0641424131110493E-4</v>
      </c>
      <c r="E6938">
        <v>8.2244999999999996E-4</v>
      </c>
      <c r="F6938">
        <v>2.1800199999999999E-2</v>
      </c>
      <c r="G6938">
        <v>3.7726700000000002E-2</v>
      </c>
      <c r="H6938">
        <v>1821</v>
      </c>
      <c r="I6938">
        <v>405.39600000000002</v>
      </c>
      <c r="J6938">
        <v>1415.6</v>
      </c>
      <c r="K6938">
        <v>10</v>
      </c>
      <c r="L6938">
        <v>1</v>
      </c>
      <c r="M6938">
        <v>8.8359699999999997</v>
      </c>
      <c r="N6938">
        <v>1.1640299999999999</v>
      </c>
      <c r="O6938" t="s">
        <v>13552</v>
      </c>
      <c r="P6938">
        <v>2</v>
      </c>
      <c r="Q6938" t="s">
        <v>13551</v>
      </c>
      <c r="R6938" t="s">
        <v>13550</v>
      </c>
      <c r="S6938" t="s">
        <v>13549</v>
      </c>
      <c r="T6938" t="s">
        <v>13548</v>
      </c>
    </row>
    <row r="6939" spans="1:20">
      <c r="A6939" t="s">
        <v>13547</v>
      </c>
      <c r="D6939">
        <f>L6939/J6939</f>
        <v>7.0600777314558231E-4</v>
      </c>
      <c r="E6939">
        <v>7.5318800000000001E-4</v>
      </c>
      <c r="F6939">
        <v>4.6155700000000001E-2</v>
      </c>
      <c r="G6939">
        <v>1.63184E-2</v>
      </c>
      <c r="H6939">
        <v>3444</v>
      </c>
      <c r="I6939">
        <v>611.17200000000003</v>
      </c>
      <c r="J6939">
        <v>2832.83</v>
      </c>
      <c r="K6939">
        <v>30</v>
      </c>
      <c r="L6939">
        <v>2</v>
      </c>
      <c r="M6939">
        <v>27.8904</v>
      </c>
      <c r="N6939">
        <v>2.10955</v>
      </c>
      <c r="O6939" t="s">
        <v>13546</v>
      </c>
      <c r="P6939">
        <v>0</v>
      </c>
      <c r="Q6939" t="s">
        <v>0</v>
      </c>
      <c r="S6939" t="s">
        <v>13545</v>
      </c>
      <c r="T6939" t="s">
        <v>13544</v>
      </c>
    </row>
    <row r="6940" spans="1:20">
      <c r="A6940" t="s">
        <v>13543</v>
      </c>
      <c r="D6940">
        <f>L6940/J6940</f>
        <v>7.0576112808858711E-4</v>
      </c>
      <c r="E6940">
        <v>6.3372899999999998E-4</v>
      </c>
      <c r="F6940">
        <v>5.43714E-2</v>
      </c>
      <c r="G6940">
        <v>1.16556E-2</v>
      </c>
      <c r="H6940">
        <v>1644</v>
      </c>
      <c r="I6940">
        <v>227.089</v>
      </c>
      <c r="J6940">
        <v>1416.91</v>
      </c>
      <c r="K6940">
        <v>13</v>
      </c>
      <c r="L6940">
        <v>1</v>
      </c>
      <c r="M6940">
        <v>12.1187</v>
      </c>
      <c r="N6940">
        <v>0.881324</v>
      </c>
      <c r="O6940" t="s">
        <v>2219</v>
      </c>
      <c r="P6940">
        <v>4</v>
      </c>
      <c r="Q6940" t="s">
        <v>3772</v>
      </c>
      <c r="R6940" t="s">
        <v>0</v>
      </c>
      <c r="S6940" t="s">
        <v>13542</v>
      </c>
      <c r="T6940" t="s">
        <v>13541</v>
      </c>
    </row>
    <row r="6941" spans="1:20">
      <c r="A6941" t="s">
        <v>13540</v>
      </c>
      <c r="D6941">
        <f>L6941/J6941</f>
        <v>7.0397251691293973E-4</v>
      </c>
      <c r="E6941">
        <v>7.3992199999999995E-4</v>
      </c>
      <c r="F6941">
        <v>0.190161</v>
      </c>
      <c r="G6941">
        <v>3.8910199999999998E-3</v>
      </c>
      <c r="H6941">
        <v>1629</v>
      </c>
      <c r="I6941">
        <v>208.48599999999999</v>
      </c>
      <c r="J6941">
        <v>1420.51</v>
      </c>
      <c r="K6941">
        <v>36</v>
      </c>
      <c r="L6941">
        <v>1</v>
      </c>
      <c r="M6941">
        <v>35.0702</v>
      </c>
      <c r="N6941">
        <v>0.92976199999999998</v>
      </c>
      <c r="O6941" t="s">
        <v>13539</v>
      </c>
      <c r="P6941">
        <v>0</v>
      </c>
      <c r="Q6941" t="s">
        <v>0</v>
      </c>
      <c r="S6941" t="s">
        <v>13538</v>
      </c>
      <c r="T6941" t="s">
        <v>13537</v>
      </c>
    </row>
    <row r="6942" spans="1:20">
      <c r="A6942" t="s">
        <v>13536</v>
      </c>
      <c r="D6942">
        <f>L6942/J6942</f>
        <v>7.0310632373827566E-4</v>
      </c>
      <c r="E6942">
        <v>7.7864299999999998E-4</v>
      </c>
      <c r="F6942">
        <v>0.166937</v>
      </c>
      <c r="G6942">
        <v>4.6642999999999997E-3</v>
      </c>
      <c r="H6942">
        <v>1653</v>
      </c>
      <c r="I6942">
        <v>230.74100000000001</v>
      </c>
      <c r="J6942">
        <v>1422.26</v>
      </c>
      <c r="K6942">
        <v>34</v>
      </c>
      <c r="L6942">
        <v>1</v>
      </c>
      <c r="M6942">
        <v>33.049799999999998</v>
      </c>
      <c r="N6942">
        <v>0.95018800000000003</v>
      </c>
      <c r="O6942" t="s">
        <v>13535</v>
      </c>
      <c r="P6942">
        <v>2</v>
      </c>
      <c r="Q6942" t="s">
        <v>2273</v>
      </c>
      <c r="R6942" t="s">
        <v>0</v>
      </c>
      <c r="S6942" t="s">
        <v>13534</v>
      </c>
      <c r="T6942" t="s">
        <v>13533</v>
      </c>
    </row>
    <row r="6943" spans="1:20">
      <c r="A6943" t="s">
        <v>13532</v>
      </c>
      <c r="D6943">
        <f>L6943/J6943</f>
        <v>7.0290369516472543E-4</v>
      </c>
      <c r="E6943">
        <v>7.08856E-4</v>
      </c>
      <c r="F6943">
        <v>2.60208E-2</v>
      </c>
      <c r="G6943">
        <v>2.7241899999999999E-2</v>
      </c>
      <c r="H6943">
        <v>1863</v>
      </c>
      <c r="I6943">
        <v>440.33100000000002</v>
      </c>
      <c r="J6943">
        <v>1422.67</v>
      </c>
      <c r="K6943">
        <v>12</v>
      </c>
      <c r="L6943">
        <v>1</v>
      </c>
      <c r="M6943">
        <v>11.029299999999999</v>
      </c>
      <c r="N6943">
        <v>0.97074899999999997</v>
      </c>
      <c r="O6943" t="s">
        <v>2164</v>
      </c>
      <c r="P6943">
        <v>3</v>
      </c>
      <c r="Q6943" t="s">
        <v>13531</v>
      </c>
      <c r="R6943" t="s">
        <v>0</v>
      </c>
      <c r="S6943" t="s">
        <v>26</v>
      </c>
      <c r="T6943" t="s">
        <v>25</v>
      </c>
    </row>
    <row r="6944" spans="1:20">
      <c r="A6944" t="s">
        <v>13530</v>
      </c>
      <c r="D6944">
        <f>L6944/J6944</f>
        <v>7.0172483965587416E-4</v>
      </c>
      <c r="E6944">
        <v>6.9718899999999997E-4</v>
      </c>
      <c r="F6944">
        <v>9.75134E-2</v>
      </c>
      <c r="G6944">
        <v>7.1496700000000003E-3</v>
      </c>
      <c r="H6944">
        <v>1770</v>
      </c>
      <c r="I6944">
        <v>344.93799999999999</v>
      </c>
      <c r="J6944">
        <v>1425.06</v>
      </c>
      <c r="K6944">
        <v>31</v>
      </c>
      <c r="L6944">
        <v>1</v>
      </c>
      <c r="M6944">
        <v>30.110600000000002</v>
      </c>
      <c r="N6944">
        <v>0.88940399999999997</v>
      </c>
      <c r="O6944" t="s">
        <v>13529</v>
      </c>
      <c r="P6944">
        <v>0</v>
      </c>
      <c r="Q6944" t="s">
        <v>0</v>
      </c>
      <c r="S6944" t="s">
        <v>13528</v>
      </c>
      <c r="T6944" t="s">
        <v>13527</v>
      </c>
    </row>
    <row r="6945" spans="1:20">
      <c r="A6945" t="s">
        <v>13526</v>
      </c>
      <c r="D6945">
        <f>L6945/J6945</f>
        <v>7.0015263327405375E-4</v>
      </c>
      <c r="E6945">
        <v>7.3529200000000002E-4</v>
      </c>
      <c r="F6945">
        <v>6.48783E-2</v>
      </c>
      <c r="G6945">
        <v>1.13334E-2</v>
      </c>
      <c r="H6945">
        <v>1845</v>
      </c>
      <c r="I6945">
        <v>416.73700000000002</v>
      </c>
      <c r="J6945">
        <v>1428.26</v>
      </c>
      <c r="K6945">
        <v>26</v>
      </c>
      <c r="L6945">
        <v>1</v>
      </c>
      <c r="M6945">
        <v>25.027899999999999</v>
      </c>
      <c r="N6945">
        <v>0.97214299999999998</v>
      </c>
      <c r="O6945" t="s">
        <v>1</v>
      </c>
      <c r="P6945">
        <v>1</v>
      </c>
      <c r="Q6945" t="s">
        <v>4499</v>
      </c>
      <c r="R6945" t="s">
        <v>0</v>
      </c>
    </row>
    <row r="6946" spans="1:20">
      <c r="A6946" t="s">
        <v>13525</v>
      </c>
      <c r="D6946">
        <f>L6946/J6946</f>
        <v>7.001268980002625E-4</v>
      </c>
      <c r="E6946">
        <v>6.3860900000000005E-4</v>
      </c>
      <c r="F6946">
        <v>4.4649899999999999E-2</v>
      </c>
      <c r="G6946">
        <v>1.43026E-2</v>
      </c>
      <c r="H6946">
        <v>13959</v>
      </c>
      <c r="I6946">
        <v>2532.5</v>
      </c>
      <c r="J6946">
        <v>11426.5</v>
      </c>
      <c r="K6946">
        <v>117</v>
      </c>
      <c r="L6946">
        <v>8</v>
      </c>
      <c r="M6946">
        <v>109.907</v>
      </c>
      <c r="N6946">
        <v>7.0925900000000004</v>
      </c>
      <c r="O6946" t="s">
        <v>13524</v>
      </c>
      <c r="P6946">
        <v>2</v>
      </c>
      <c r="Q6946" t="s">
        <v>13523</v>
      </c>
      <c r="R6946" t="s">
        <v>193</v>
      </c>
      <c r="S6946" t="s">
        <v>13522</v>
      </c>
      <c r="T6946" t="s">
        <v>13521</v>
      </c>
    </row>
    <row r="6947" spans="1:20">
      <c r="A6947" t="s">
        <v>13520</v>
      </c>
      <c r="D6947">
        <f>L6947/J6947</f>
        <v>6.9997130117665173E-4</v>
      </c>
      <c r="E6947">
        <v>7.3103899999999995E-4</v>
      </c>
      <c r="F6947">
        <v>0.124524</v>
      </c>
      <c r="G6947">
        <v>5.8706699999999997E-3</v>
      </c>
      <c r="H6947">
        <v>1734</v>
      </c>
      <c r="I6947">
        <v>305.36599999999999</v>
      </c>
      <c r="J6947">
        <v>1428.63</v>
      </c>
      <c r="K6947">
        <v>37</v>
      </c>
      <c r="L6947">
        <v>1</v>
      </c>
      <c r="M6947">
        <v>36.010899999999999</v>
      </c>
      <c r="N6947">
        <v>0.98905900000000002</v>
      </c>
      <c r="O6947" t="s">
        <v>12163</v>
      </c>
      <c r="P6947">
        <v>3</v>
      </c>
      <c r="Q6947" t="s">
        <v>13519</v>
      </c>
      <c r="R6947" t="s">
        <v>13518</v>
      </c>
      <c r="S6947" t="s">
        <v>12161</v>
      </c>
      <c r="T6947" t="s">
        <v>12160</v>
      </c>
    </row>
    <row r="6948" spans="1:20">
      <c r="A6948" t="s">
        <v>13517</v>
      </c>
      <c r="D6948">
        <f>L6948/J6948</f>
        <v>6.9931537025252281E-4</v>
      </c>
      <c r="E6948">
        <v>9.1139599999999997E-4</v>
      </c>
      <c r="F6948">
        <v>5.3250199999999998E-2</v>
      </c>
      <c r="G6948">
        <v>1.7115399999999999E-2</v>
      </c>
      <c r="H6948">
        <v>1689</v>
      </c>
      <c r="I6948">
        <v>259.03500000000003</v>
      </c>
      <c r="J6948">
        <v>1429.97</v>
      </c>
      <c r="K6948">
        <v>15</v>
      </c>
      <c r="L6948">
        <v>1</v>
      </c>
      <c r="M6948">
        <v>13.7051</v>
      </c>
      <c r="N6948">
        <v>1.2948999999999999</v>
      </c>
      <c r="O6948" t="s">
        <v>13516</v>
      </c>
      <c r="P6948">
        <v>5</v>
      </c>
      <c r="Q6948" t="s">
        <v>13515</v>
      </c>
      <c r="R6948" t="s">
        <v>13514</v>
      </c>
      <c r="S6948" t="s">
        <v>5247</v>
      </c>
      <c r="T6948" t="s">
        <v>5246</v>
      </c>
    </row>
    <row r="6949" spans="1:20">
      <c r="A6949" t="s">
        <v>13513</v>
      </c>
      <c r="D6949">
        <f>L6949/J6949</f>
        <v>6.9925669013838295E-4</v>
      </c>
      <c r="E6949">
        <v>7.1997399999999996E-4</v>
      </c>
      <c r="F6949">
        <v>3.34138E-2</v>
      </c>
      <c r="G6949">
        <v>2.1547199999999999E-2</v>
      </c>
      <c r="H6949">
        <v>1740</v>
      </c>
      <c r="I6949">
        <v>309.911</v>
      </c>
      <c r="J6949">
        <v>1430.09</v>
      </c>
      <c r="K6949">
        <v>11</v>
      </c>
      <c r="L6949">
        <v>1</v>
      </c>
      <c r="M6949">
        <v>10.0052</v>
      </c>
      <c r="N6949">
        <v>0.99481600000000003</v>
      </c>
      <c r="O6949" t="s">
        <v>1889</v>
      </c>
      <c r="P6949">
        <v>3</v>
      </c>
      <c r="Q6949" t="s">
        <v>108</v>
      </c>
      <c r="R6949" t="s">
        <v>107</v>
      </c>
      <c r="S6949" t="s">
        <v>111</v>
      </c>
      <c r="T6949" t="s">
        <v>110</v>
      </c>
    </row>
    <row r="6950" spans="1:20">
      <c r="A6950" t="s">
        <v>13512</v>
      </c>
      <c r="D6950">
        <f>L6950/J6950</f>
        <v>6.9918824245051496E-4</v>
      </c>
      <c r="E6950">
        <v>8.1282800000000003E-4</v>
      </c>
      <c r="F6950">
        <v>4.9938400000000001E-2</v>
      </c>
      <c r="G6950">
        <v>1.6276599999999999E-2</v>
      </c>
      <c r="H6950">
        <v>1866</v>
      </c>
      <c r="I6950">
        <v>435.76799999999997</v>
      </c>
      <c r="J6950">
        <v>1430.23</v>
      </c>
      <c r="K6950">
        <v>22</v>
      </c>
      <c r="L6950">
        <v>1</v>
      </c>
      <c r="M6950">
        <v>20.8843</v>
      </c>
      <c r="N6950">
        <v>1.1156699999999999</v>
      </c>
      <c r="O6950" t="s">
        <v>1</v>
      </c>
      <c r="P6950">
        <v>3</v>
      </c>
      <c r="Q6950" t="s">
        <v>13511</v>
      </c>
    </row>
    <row r="6951" spans="1:20">
      <c r="A6951" t="s">
        <v>13510</v>
      </c>
      <c r="D6951">
        <f>L6951/J6951</f>
        <v>6.9910514541387018E-4</v>
      </c>
      <c r="E6951">
        <v>5.6405699999999997E-4</v>
      </c>
      <c r="F6951">
        <v>5.40338E-2</v>
      </c>
      <c r="G6951">
        <v>1.0439E-2</v>
      </c>
      <c r="H6951">
        <v>1665</v>
      </c>
      <c r="I6951">
        <v>234.6</v>
      </c>
      <c r="J6951">
        <v>1430.4</v>
      </c>
      <c r="K6951">
        <v>13</v>
      </c>
      <c r="L6951">
        <v>1</v>
      </c>
      <c r="M6951">
        <v>12.222099999999999</v>
      </c>
      <c r="N6951">
        <v>0.77791399999999999</v>
      </c>
      <c r="O6951" t="s">
        <v>13509</v>
      </c>
      <c r="P6951">
        <v>4</v>
      </c>
      <c r="Q6951" t="s">
        <v>2407</v>
      </c>
      <c r="R6951" t="s">
        <v>2406</v>
      </c>
      <c r="S6951" t="s">
        <v>13508</v>
      </c>
      <c r="T6951" t="s">
        <v>13507</v>
      </c>
    </row>
    <row r="6952" spans="1:20">
      <c r="A6952" t="s">
        <v>13506</v>
      </c>
      <c r="D6952">
        <f>L6952/J6952</f>
        <v>6.9849474382705271E-4</v>
      </c>
      <c r="E6952">
        <v>7.3862699999999995E-4</v>
      </c>
      <c r="F6952">
        <v>7.8423300000000001E-2</v>
      </c>
      <c r="G6952">
        <v>9.41846E-3</v>
      </c>
      <c r="H6952">
        <v>1872</v>
      </c>
      <c r="I6952">
        <v>440.35300000000001</v>
      </c>
      <c r="J6952">
        <v>1431.65</v>
      </c>
      <c r="K6952">
        <v>35</v>
      </c>
      <c r="L6952">
        <v>1</v>
      </c>
      <c r="M6952">
        <v>33.960099999999997</v>
      </c>
      <c r="N6952">
        <v>1.0398799999999999</v>
      </c>
      <c r="O6952" t="s">
        <v>13505</v>
      </c>
      <c r="P6952">
        <v>0</v>
      </c>
      <c r="Q6952" t="s">
        <v>0</v>
      </c>
      <c r="S6952" t="s">
        <v>17</v>
      </c>
      <c r="T6952" t="s">
        <v>16</v>
      </c>
    </row>
    <row r="6953" spans="1:20">
      <c r="A6953" t="s">
        <v>13504</v>
      </c>
      <c r="D6953">
        <f>L6953/J6953</f>
        <v>6.975543743634817E-4</v>
      </c>
      <c r="E6953">
        <v>7.5356700000000002E-4</v>
      </c>
      <c r="F6953">
        <v>0.13004099999999999</v>
      </c>
      <c r="G6953">
        <v>5.7948599999999998E-3</v>
      </c>
      <c r="H6953">
        <v>1770</v>
      </c>
      <c r="I6953">
        <v>336.42099999999999</v>
      </c>
      <c r="J6953">
        <v>1433.58</v>
      </c>
      <c r="K6953">
        <v>42</v>
      </c>
      <c r="L6953">
        <v>1</v>
      </c>
      <c r="M6953">
        <v>40.987900000000003</v>
      </c>
      <c r="N6953">
        <v>1.01213</v>
      </c>
      <c r="O6953" t="s">
        <v>13503</v>
      </c>
      <c r="P6953">
        <v>0</v>
      </c>
      <c r="Q6953" t="s">
        <v>0</v>
      </c>
    </row>
    <row r="6954" spans="1:20">
      <c r="A6954" t="s">
        <v>13502</v>
      </c>
      <c r="D6954">
        <f>L6954/J6954</f>
        <v>6.973306183927924E-4</v>
      </c>
      <c r="E6954">
        <v>6.8033999999999998E-4</v>
      </c>
      <c r="F6954">
        <v>0.259432</v>
      </c>
      <c r="G6954">
        <v>2.6224199999999999E-3</v>
      </c>
      <c r="H6954">
        <v>1563</v>
      </c>
      <c r="I6954">
        <v>128.96199999999999</v>
      </c>
      <c r="J6954">
        <v>1434.04</v>
      </c>
      <c r="K6954">
        <v>29</v>
      </c>
      <c r="L6954">
        <v>1</v>
      </c>
      <c r="M6954">
        <v>28.1783</v>
      </c>
      <c r="N6954">
        <v>0.82170900000000002</v>
      </c>
      <c r="O6954" t="s">
        <v>1</v>
      </c>
      <c r="P6954">
        <v>0</v>
      </c>
      <c r="Q6954" t="s">
        <v>0</v>
      </c>
    </row>
    <row r="6955" spans="1:20">
      <c r="A6955" t="s">
        <v>13501</v>
      </c>
      <c r="D6955">
        <f>L6955/J6955</f>
        <v>6.9710376621928086E-4</v>
      </c>
      <c r="E6955">
        <v>7.2123800000000002E-4</v>
      </c>
      <c r="F6955">
        <v>0.13295000000000001</v>
      </c>
      <c r="G6955">
        <v>5.4248899999999999E-3</v>
      </c>
      <c r="H6955">
        <v>4983</v>
      </c>
      <c r="I6955">
        <v>679.48099999999999</v>
      </c>
      <c r="J6955">
        <v>4303.5200000000004</v>
      </c>
      <c r="K6955">
        <v>87</v>
      </c>
      <c r="L6955">
        <v>3</v>
      </c>
      <c r="M6955">
        <v>84.110100000000003</v>
      </c>
      <c r="N6955">
        <v>2.88992</v>
      </c>
      <c r="O6955" t="s">
        <v>13500</v>
      </c>
      <c r="P6955">
        <v>6</v>
      </c>
      <c r="Q6955" t="s">
        <v>13499</v>
      </c>
      <c r="R6955" t="s">
        <v>0</v>
      </c>
      <c r="S6955" t="s">
        <v>12445</v>
      </c>
      <c r="T6955" t="s">
        <v>12444</v>
      </c>
    </row>
    <row r="6956" spans="1:20">
      <c r="A6956" t="s">
        <v>13498</v>
      </c>
      <c r="D6956">
        <f>L6956/J6956</f>
        <v>6.9686411149825784E-4</v>
      </c>
      <c r="E6956">
        <v>7.2872099999999999E-4</v>
      </c>
      <c r="F6956">
        <v>9.7816299999999995E-2</v>
      </c>
      <c r="G6956">
        <v>7.4498899999999998E-3</v>
      </c>
      <c r="H6956">
        <v>1761</v>
      </c>
      <c r="I6956">
        <v>325.99700000000001</v>
      </c>
      <c r="J6956">
        <v>1435</v>
      </c>
      <c r="K6956">
        <v>31</v>
      </c>
      <c r="L6956">
        <v>1</v>
      </c>
      <c r="M6956">
        <v>30.015699999999999</v>
      </c>
      <c r="N6956">
        <v>0.98432399999999998</v>
      </c>
      <c r="O6956" t="s">
        <v>13497</v>
      </c>
      <c r="P6956">
        <v>2</v>
      </c>
      <c r="Q6956" t="s">
        <v>13496</v>
      </c>
      <c r="R6956" t="s">
        <v>0</v>
      </c>
      <c r="S6956" t="s">
        <v>13495</v>
      </c>
      <c r="T6956" t="s">
        <v>13494</v>
      </c>
    </row>
    <row r="6957" spans="1:20">
      <c r="A6957" t="s">
        <v>13493</v>
      </c>
      <c r="D6957">
        <f>L6957/J6957</f>
        <v>6.9678399347810184E-4</v>
      </c>
      <c r="E6957">
        <v>5.7826999999999998E-4</v>
      </c>
      <c r="F6957">
        <v>8.5256600000000002E-2</v>
      </c>
      <c r="G6957">
        <v>6.78271E-3</v>
      </c>
      <c r="H6957">
        <v>3399</v>
      </c>
      <c r="I6957">
        <v>528.66800000000001</v>
      </c>
      <c r="J6957">
        <v>2870.33</v>
      </c>
      <c r="K6957">
        <v>44</v>
      </c>
      <c r="L6957">
        <v>2</v>
      </c>
      <c r="M6957">
        <v>42.437199999999997</v>
      </c>
      <c r="N6957">
        <v>1.5627899999999999</v>
      </c>
      <c r="O6957" t="s">
        <v>13492</v>
      </c>
      <c r="P6957">
        <v>6</v>
      </c>
      <c r="Q6957" t="s">
        <v>13491</v>
      </c>
      <c r="R6957" t="s">
        <v>0</v>
      </c>
      <c r="S6957" t="s">
        <v>12821</v>
      </c>
      <c r="T6957" t="s">
        <v>4388</v>
      </c>
    </row>
    <row r="6958" spans="1:20">
      <c r="A6958" t="s">
        <v>13490</v>
      </c>
      <c r="D6958">
        <f>L6958/J6958</f>
        <v>6.9644672878971497E-4</v>
      </c>
      <c r="E6958">
        <v>8.0408699999999999E-4</v>
      </c>
      <c r="F6958">
        <v>5.6473399999999998E-3</v>
      </c>
      <c r="G6958">
        <v>0.14238300000000001</v>
      </c>
      <c r="H6958">
        <v>1764</v>
      </c>
      <c r="I6958">
        <v>328.137</v>
      </c>
      <c r="J6958">
        <v>1435.86</v>
      </c>
      <c r="K6958">
        <v>3</v>
      </c>
      <c r="L6958">
        <v>1</v>
      </c>
      <c r="M6958">
        <v>1.8483799999999999</v>
      </c>
      <c r="N6958">
        <v>1.1516200000000001</v>
      </c>
      <c r="O6958" t="s">
        <v>13489</v>
      </c>
      <c r="P6958">
        <v>4</v>
      </c>
      <c r="Q6958" t="s">
        <v>2601</v>
      </c>
      <c r="R6958" t="s">
        <v>2600</v>
      </c>
      <c r="S6958" t="s">
        <v>4773</v>
      </c>
      <c r="T6958" t="s">
        <v>4772</v>
      </c>
    </row>
    <row r="6959" spans="1:20">
      <c r="A6959" t="s">
        <v>13488</v>
      </c>
      <c r="D6959">
        <f>L6959/J6959</f>
        <v>6.9468082889316508E-4</v>
      </c>
      <c r="E6959">
        <v>7.2340200000000005E-4</v>
      </c>
      <c r="F6959">
        <v>4.3643899999999999E-2</v>
      </c>
      <c r="G6959">
        <v>1.6575099999999999E-2</v>
      </c>
      <c r="H6959">
        <v>1737</v>
      </c>
      <c r="I6959">
        <v>297.49299999999999</v>
      </c>
      <c r="J6959">
        <v>1439.51</v>
      </c>
      <c r="K6959">
        <v>14</v>
      </c>
      <c r="L6959">
        <v>1</v>
      </c>
      <c r="M6959">
        <v>12.9605</v>
      </c>
      <c r="N6959">
        <v>1.03948</v>
      </c>
      <c r="O6959" t="s">
        <v>13487</v>
      </c>
      <c r="P6959">
        <v>1</v>
      </c>
      <c r="Q6959" t="s">
        <v>180</v>
      </c>
      <c r="R6959" t="s">
        <v>0</v>
      </c>
    </row>
    <row r="6960" spans="1:20">
      <c r="A6960" t="s">
        <v>13486</v>
      </c>
      <c r="D6960">
        <f>L6960/J6960</f>
        <v>6.9442515485680959E-4</v>
      </c>
      <c r="E6960">
        <v>7.5867000000000003E-4</v>
      </c>
      <c r="F6960">
        <v>7.0665400000000003E-2</v>
      </c>
      <c r="G6960">
        <v>1.07361E-2</v>
      </c>
      <c r="H6960">
        <v>5295</v>
      </c>
      <c r="I6960">
        <v>974.87800000000004</v>
      </c>
      <c r="J6960">
        <v>4320.12</v>
      </c>
      <c r="K6960">
        <v>69</v>
      </c>
      <c r="L6960">
        <v>3</v>
      </c>
      <c r="M6960">
        <v>65.866299999999995</v>
      </c>
      <c r="N6960">
        <v>3.1336900000000001</v>
      </c>
      <c r="O6960" t="s">
        <v>13485</v>
      </c>
      <c r="P6960">
        <v>4</v>
      </c>
      <c r="Q6960" t="s">
        <v>8689</v>
      </c>
      <c r="R6960" t="s">
        <v>0</v>
      </c>
      <c r="S6960" t="s">
        <v>1705</v>
      </c>
      <c r="T6960" t="s">
        <v>1704</v>
      </c>
    </row>
    <row r="6961" spans="1:20">
      <c r="A6961" t="s">
        <v>13484</v>
      </c>
      <c r="D6961">
        <f>L6961/J6961</f>
        <v>6.943480072212193E-4</v>
      </c>
      <c r="E6961">
        <v>7.0305699999999999E-4</v>
      </c>
      <c r="F6961">
        <v>3.1246900000000001E-2</v>
      </c>
      <c r="G6961">
        <v>2.2500099999999999E-2</v>
      </c>
      <c r="H6961">
        <v>1884</v>
      </c>
      <c r="I6961">
        <v>443.80399999999997</v>
      </c>
      <c r="J6961">
        <v>1440.2</v>
      </c>
      <c r="K6961">
        <v>14</v>
      </c>
      <c r="L6961">
        <v>1</v>
      </c>
      <c r="M6961">
        <v>13.0473</v>
      </c>
      <c r="N6961">
        <v>0.95265599999999995</v>
      </c>
      <c r="O6961" t="s">
        <v>13483</v>
      </c>
      <c r="P6961">
        <v>2</v>
      </c>
      <c r="Q6961" t="s">
        <v>10457</v>
      </c>
      <c r="R6961" t="s">
        <v>0</v>
      </c>
      <c r="S6961" t="s">
        <v>174</v>
      </c>
      <c r="T6961" t="s">
        <v>173</v>
      </c>
    </row>
    <row r="6962" spans="1:20">
      <c r="A6962" t="s">
        <v>13482</v>
      </c>
      <c r="D6962">
        <f>L6962/J6962</f>
        <v>6.9375550668433425E-4</v>
      </c>
      <c r="E6962">
        <v>6.8037000000000002E-4</v>
      </c>
      <c r="F6962">
        <v>3.1431899999999999E-2</v>
      </c>
      <c r="G6962">
        <v>2.16458E-2</v>
      </c>
      <c r="H6962">
        <v>1776</v>
      </c>
      <c r="I6962">
        <v>334.56799999999998</v>
      </c>
      <c r="J6962">
        <v>1441.43</v>
      </c>
      <c r="K6962">
        <v>11</v>
      </c>
      <c r="L6962">
        <v>1</v>
      </c>
      <c r="M6962">
        <v>10.0617</v>
      </c>
      <c r="N6962">
        <v>0.93832599999999999</v>
      </c>
      <c r="O6962" t="s">
        <v>13481</v>
      </c>
      <c r="P6962">
        <v>6</v>
      </c>
      <c r="Q6962" t="s">
        <v>13480</v>
      </c>
      <c r="R6962" t="s">
        <v>0</v>
      </c>
      <c r="S6962" t="s">
        <v>111</v>
      </c>
      <c r="T6962" t="s">
        <v>110</v>
      </c>
    </row>
    <row r="6963" spans="1:20">
      <c r="A6963" t="s">
        <v>13479</v>
      </c>
      <c r="D6963">
        <f>L6963/J6963</f>
        <v>6.9283264627429254E-4</v>
      </c>
      <c r="E6963">
        <v>7.3897899999999996E-4</v>
      </c>
      <c r="F6963">
        <v>0.17338200000000001</v>
      </c>
      <c r="G6963">
        <v>4.2621300000000003E-3</v>
      </c>
      <c r="H6963">
        <v>1785</v>
      </c>
      <c r="I6963">
        <v>341.654</v>
      </c>
      <c r="J6963">
        <v>1443.35</v>
      </c>
      <c r="K6963">
        <v>54</v>
      </c>
      <c r="L6963">
        <v>1</v>
      </c>
      <c r="M6963">
        <v>53.044899999999998</v>
      </c>
      <c r="N6963">
        <v>0.95511199999999996</v>
      </c>
      <c r="O6963" t="s">
        <v>13478</v>
      </c>
      <c r="P6963">
        <v>5</v>
      </c>
      <c r="Q6963" t="s">
        <v>13477</v>
      </c>
      <c r="R6963" t="s">
        <v>0</v>
      </c>
      <c r="S6963" t="s">
        <v>13476</v>
      </c>
      <c r="T6963" t="s">
        <v>13475</v>
      </c>
    </row>
    <row r="6964" spans="1:20">
      <c r="A6964" t="s">
        <v>13474</v>
      </c>
      <c r="D6964">
        <f>L6964/J6964</f>
        <v>6.9238651784972449E-4</v>
      </c>
      <c r="E6964">
        <v>8.4215899999999998E-4</v>
      </c>
      <c r="F6964">
        <v>9.2848299999999995E-2</v>
      </c>
      <c r="G6964">
        <v>9.0702700000000001E-3</v>
      </c>
      <c r="H6964">
        <v>1734</v>
      </c>
      <c r="I6964">
        <v>289.72199999999998</v>
      </c>
      <c r="J6964">
        <v>1444.28</v>
      </c>
      <c r="K6964">
        <v>27</v>
      </c>
      <c r="L6964">
        <v>1</v>
      </c>
      <c r="M6964">
        <v>25.832000000000001</v>
      </c>
      <c r="N6964">
        <v>1.16801</v>
      </c>
      <c r="O6964" t="s">
        <v>13473</v>
      </c>
      <c r="P6964">
        <v>2</v>
      </c>
      <c r="Q6964" t="s">
        <v>840</v>
      </c>
      <c r="R6964" t="s">
        <v>0</v>
      </c>
      <c r="S6964" t="s">
        <v>1300</v>
      </c>
      <c r="T6964" t="s">
        <v>1299</v>
      </c>
    </row>
    <row r="6965" spans="1:20">
      <c r="A6965" t="s">
        <v>13472</v>
      </c>
      <c r="D6965">
        <f>L6965/J6965</f>
        <v>6.9213013430785249E-4</v>
      </c>
      <c r="E6965">
        <v>6.7559499999999997E-4</v>
      </c>
      <c r="F6965">
        <v>6.82141E-3</v>
      </c>
      <c r="G6965">
        <v>9.9040400000000001E-2</v>
      </c>
      <c r="H6965">
        <v>3633</v>
      </c>
      <c r="I6965">
        <v>743.36699999999996</v>
      </c>
      <c r="J6965">
        <v>2889.63</v>
      </c>
      <c r="K6965">
        <v>7</v>
      </c>
      <c r="L6965">
        <v>2</v>
      </c>
      <c r="M6965">
        <v>5.0541799999999997</v>
      </c>
      <c r="N6965">
        <v>1.9458200000000001</v>
      </c>
      <c r="O6965" t="s">
        <v>13471</v>
      </c>
      <c r="P6965">
        <v>3</v>
      </c>
      <c r="Q6965" t="s">
        <v>1681</v>
      </c>
      <c r="R6965" t="s">
        <v>0</v>
      </c>
      <c r="S6965" t="s">
        <v>4354</v>
      </c>
      <c r="T6965" t="s">
        <v>4353</v>
      </c>
    </row>
    <row r="6966" spans="1:20">
      <c r="A6966" t="s">
        <v>13470</v>
      </c>
      <c r="D6966">
        <f>L6966/J6966</f>
        <v>6.9190745045942656E-4</v>
      </c>
      <c r="E6966">
        <v>6.8774099999999996E-4</v>
      </c>
      <c r="F6966">
        <v>0.12403599999999999</v>
      </c>
      <c r="G6966">
        <v>5.5447099999999996E-3</v>
      </c>
      <c r="H6966">
        <v>1890</v>
      </c>
      <c r="I6966">
        <v>444.72</v>
      </c>
      <c r="J6966">
        <v>1445.28</v>
      </c>
      <c r="K6966">
        <v>50</v>
      </c>
      <c r="L6966">
        <v>1</v>
      </c>
      <c r="M6966">
        <v>49.115000000000002</v>
      </c>
      <c r="N6966">
        <v>0.88502999999999998</v>
      </c>
      <c r="O6966" t="s">
        <v>2164</v>
      </c>
      <c r="P6966">
        <v>3</v>
      </c>
      <c r="Q6966" t="s">
        <v>2022</v>
      </c>
      <c r="R6966" t="s">
        <v>0</v>
      </c>
      <c r="S6966" t="s">
        <v>329</v>
      </c>
      <c r="T6966" t="s">
        <v>328</v>
      </c>
    </row>
    <row r="6967" spans="1:20">
      <c r="A6967" t="s">
        <v>13469</v>
      </c>
      <c r="D6967">
        <f>L6967/J6967</f>
        <v>6.9075561757005991E-4</v>
      </c>
      <c r="E6967">
        <v>7.0199499999999996E-4</v>
      </c>
      <c r="F6967">
        <v>9.9366999999999997E-2</v>
      </c>
      <c r="G6967">
        <v>7.0646700000000003E-3</v>
      </c>
      <c r="H6967">
        <v>1782</v>
      </c>
      <c r="I6967">
        <v>334.30700000000002</v>
      </c>
      <c r="J6967">
        <v>1447.69</v>
      </c>
      <c r="K6967">
        <v>33</v>
      </c>
      <c r="L6967">
        <v>1</v>
      </c>
      <c r="M6967">
        <v>32.020400000000002</v>
      </c>
      <c r="N6967">
        <v>0.979603</v>
      </c>
      <c r="O6967" t="s">
        <v>1765</v>
      </c>
      <c r="P6967">
        <v>5</v>
      </c>
      <c r="Q6967" t="s">
        <v>1764</v>
      </c>
      <c r="R6967" t="s">
        <v>0</v>
      </c>
      <c r="S6967" t="s">
        <v>5481</v>
      </c>
      <c r="T6967" t="s">
        <v>5480</v>
      </c>
    </row>
    <row r="6968" spans="1:20">
      <c r="A6968" t="s">
        <v>13468</v>
      </c>
      <c r="D6968">
        <f>L6968/J6968</f>
        <v>6.9010731168696739E-4</v>
      </c>
      <c r="E6968">
        <v>7.4520499999999998E-4</v>
      </c>
      <c r="F6968">
        <v>3.4894399999999999E-2</v>
      </c>
      <c r="G6968">
        <v>2.1356E-2</v>
      </c>
      <c r="H6968">
        <v>1860</v>
      </c>
      <c r="I6968">
        <v>410.94900000000001</v>
      </c>
      <c r="J6968">
        <v>1449.05</v>
      </c>
      <c r="K6968">
        <v>15</v>
      </c>
      <c r="L6968">
        <v>1</v>
      </c>
      <c r="M6968">
        <v>13.9495</v>
      </c>
      <c r="N6968">
        <v>1.0504500000000001</v>
      </c>
      <c r="O6968" t="s">
        <v>13467</v>
      </c>
      <c r="P6968">
        <v>1</v>
      </c>
      <c r="Q6968" t="s">
        <v>3665</v>
      </c>
      <c r="R6968" t="s">
        <v>0</v>
      </c>
      <c r="S6968" t="s">
        <v>7251</v>
      </c>
      <c r="T6968" t="s">
        <v>7250</v>
      </c>
    </row>
    <row r="6969" spans="1:20">
      <c r="A6969" t="s">
        <v>13466</v>
      </c>
      <c r="D6969">
        <f>L6969/J6969</f>
        <v>6.898597515125175E-4</v>
      </c>
      <c r="E6969">
        <v>7.9034199999999998E-4</v>
      </c>
      <c r="F6969">
        <v>7.5001499999999999E-2</v>
      </c>
      <c r="G6969">
        <v>1.0537700000000001E-2</v>
      </c>
      <c r="H6969">
        <v>1752</v>
      </c>
      <c r="I6969">
        <v>302.42599999999999</v>
      </c>
      <c r="J6969">
        <v>1449.57</v>
      </c>
      <c r="K6969">
        <v>22</v>
      </c>
      <c r="L6969">
        <v>1</v>
      </c>
      <c r="M6969">
        <v>20.9422</v>
      </c>
      <c r="N6969">
        <v>1.0577700000000001</v>
      </c>
      <c r="O6969" t="s">
        <v>13465</v>
      </c>
      <c r="P6969">
        <v>2</v>
      </c>
      <c r="Q6969" t="s">
        <v>3804</v>
      </c>
      <c r="R6969" t="s">
        <v>0</v>
      </c>
      <c r="S6969" t="s">
        <v>13464</v>
      </c>
      <c r="T6969" t="s">
        <v>1721</v>
      </c>
    </row>
    <row r="6970" spans="1:20">
      <c r="A6970" t="s">
        <v>13463</v>
      </c>
      <c r="D6970">
        <f>L6970/J6970</f>
        <v>6.8788564589022721E-4</v>
      </c>
      <c r="E6970">
        <v>9.69928E-4</v>
      </c>
      <c r="F6970">
        <v>7.3267399999999996E-2</v>
      </c>
      <c r="G6970">
        <v>1.32382E-2</v>
      </c>
      <c r="H6970">
        <v>1686</v>
      </c>
      <c r="I6970">
        <v>232.27199999999999</v>
      </c>
      <c r="J6970">
        <v>1453.73</v>
      </c>
      <c r="K6970">
        <v>18</v>
      </c>
      <c r="L6970">
        <v>1</v>
      </c>
      <c r="M6970">
        <v>16.622699999999998</v>
      </c>
      <c r="N6970">
        <v>1.37727</v>
      </c>
      <c r="O6970" t="s">
        <v>1</v>
      </c>
      <c r="P6970">
        <v>1</v>
      </c>
      <c r="Q6970" t="s">
        <v>1632</v>
      </c>
      <c r="R6970" t="s">
        <v>0</v>
      </c>
      <c r="S6970" t="s">
        <v>13462</v>
      </c>
      <c r="T6970" t="s">
        <v>13461</v>
      </c>
    </row>
    <row r="6971" spans="1:20">
      <c r="A6971" t="s">
        <v>13460</v>
      </c>
      <c r="D6971">
        <f>L6971/J6971</f>
        <v>6.8602162340156961E-4</v>
      </c>
      <c r="E6971">
        <v>7.9566399999999996E-4</v>
      </c>
      <c r="F6971">
        <v>5.5139100000000003E-2</v>
      </c>
      <c r="G6971">
        <v>1.44301E-2</v>
      </c>
      <c r="H6971">
        <v>3705</v>
      </c>
      <c r="I6971">
        <v>789.64200000000005</v>
      </c>
      <c r="J6971">
        <v>2915.36</v>
      </c>
      <c r="K6971">
        <v>45</v>
      </c>
      <c r="L6971">
        <v>2</v>
      </c>
      <c r="M6971">
        <v>42.723799999999997</v>
      </c>
      <c r="N6971">
        <v>2.27616</v>
      </c>
      <c r="O6971" t="s">
        <v>8892</v>
      </c>
      <c r="P6971">
        <v>0</v>
      </c>
      <c r="Q6971" t="s">
        <v>0</v>
      </c>
      <c r="S6971" t="s">
        <v>13459</v>
      </c>
      <c r="T6971" t="s">
        <v>13458</v>
      </c>
    </row>
    <row r="6972" spans="1:20">
      <c r="A6972" t="s">
        <v>13457</v>
      </c>
      <c r="D6972">
        <f>L6972/J6972</f>
        <v>6.8551842330762634E-4</v>
      </c>
      <c r="E6972">
        <v>6.6402799999999999E-4</v>
      </c>
      <c r="F6972">
        <v>3.4294999999999999E-2</v>
      </c>
      <c r="G6972">
        <v>1.93622E-2</v>
      </c>
      <c r="H6972">
        <v>1782</v>
      </c>
      <c r="I6972">
        <v>323.24599999999998</v>
      </c>
      <c r="J6972">
        <v>1458.75</v>
      </c>
      <c r="K6972">
        <v>12</v>
      </c>
      <c r="L6972">
        <v>1</v>
      </c>
      <c r="M6972">
        <v>11.0357</v>
      </c>
      <c r="N6972">
        <v>0.964283</v>
      </c>
      <c r="O6972" t="s">
        <v>13456</v>
      </c>
      <c r="P6972">
        <v>3</v>
      </c>
      <c r="Q6972" t="s">
        <v>8489</v>
      </c>
      <c r="R6972" t="s">
        <v>0</v>
      </c>
      <c r="S6972" t="s">
        <v>9227</v>
      </c>
      <c r="T6972" t="s">
        <v>9226</v>
      </c>
    </row>
    <row r="6973" spans="1:20">
      <c r="A6973" t="s">
        <v>13455</v>
      </c>
      <c r="D6973">
        <f>L6973/J6973</f>
        <v>6.8443458858636881E-4</v>
      </c>
      <c r="E6973">
        <v>6.8882000000000004E-4</v>
      </c>
      <c r="F6973">
        <v>3.9073400000000001E-2</v>
      </c>
      <c r="G6973">
        <v>1.76288E-2</v>
      </c>
      <c r="H6973">
        <v>1752</v>
      </c>
      <c r="I6973">
        <v>290.93700000000001</v>
      </c>
      <c r="J6973">
        <v>1461.06</v>
      </c>
      <c r="K6973">
        <v>12</v>
      </c>
      <c r="L6973">
        <v>1</v>
      </c>
      <c r="M6973">
        <v>11.023999999999999</v>
      </c>
      <c r="N6973">
        <v>0.97596400000000005</v>
      </c>
      <c r="O6973" t="s">
        <v>13454</v>
      </c>
      <c r="P6973">
        <v>0</v>
      </c>
      <c r="Q6973" t="s">
        <v>0</v>
      </c>
      <c r="S6973" t="s">
        <v>6879</v>
      </c>
      <c r="T6973" t="s">
        <v>6878</v>
      </c>
    </row>
    <row r="6974" spans="1:20">
      <c r="A6974" t="s">
        <v>13453</v>
      </c>
      <c r="D6974">
        <f>L6974/J6974</f>
        <v>6.8267307469126117E-4</v>
      </c>
      <c r="E6974">
        <v>7.1603200000000002E-4</v>
      </c>
      <c r="F6974">
        <v>3.1363500000000002E-2</v>
      </c>
      <c r="G6974">
        <v>2.2830099999999999E-2</v>
      </c>
      <c r="H6974">
        <v>1815</v>
      </c>
      <c r="I6974">
        <v>350.16899999999998</v>
      </c>
      <c r="J6974">
        <v>1464.83</v>
      </c>
      <c r="K6974">
        <v>12</v>
      </c>
      <c r="L6974">
        <v>1</v>
      </c>
      <c r="M6974">
        <v>10.953900000000001</v>
      </c>
      <c r="N6974">
        <v>1.04613</v>
      </c>
      <c r="O6974" t="s">
        <v>3115</v>
      </c>
      <c r="P6974">
        <v>3</v>
      </c>
      <c r="Q6974" t="s">
        <v>7023</v>
      </c>
      <c r="R6974" t="s">
        <v>7022</v>
      </c>
      <c r="S6974" t="s">
        <v>7021</v>
      </c>
      <c r="T6974" t="s">
        <v>7020</v>
      </c>
    </row>
    <row r="6975" spans="1:20">
      <c r="A6975" t="s">
        <v>13452</v>
      </c>
      <c r="D6975">
        <f>L6975/J6975</f>
        <v>6.8221200420242603E-4</v>
      </c>
      <c r="E6975">
        <v>3.32706E-4</v>
      </c>
      <c r="F6975">
        <v>0.10895299999999999</v>
      </c>
      <c r="G6975">
        <v>3.05368E-3</v>
      </c>
      <c r="H6975">
        <v>3630</v>
      </c>
      <c r="I6975">
        <v>698.36400000000003</v>
      </c>
      <c r="J6975">
        <v>2931.64</v>
      </c>
      <c r="K6975">
        <v>70</v>
      </c>
      <c r="L6975">
        <v>2</v>
      </c>
      <c r="M6975">
        <v>69.114000000000004</v>
      </c>
      <c r="N6975">
        <v>0.88596600000000003</v>
      </c>
      <c r="O6975" t="s">
        <v>851</v>
      </c>
      <c r="P6975">
        <v>3</v>
      </c>
      <c r="Q6975" t="s">
        <v>13451</v>
      </c>
      <c r="R6975" t="s">
        <v>0</v>
      </c>
      <c r="S6975" t="s">
        <v>1040</v>
      </c>
      <c r="T6975" t="s">
        <v>1039</v>
      </c>
    </row>
    <row r="6976" spans="1:20">
      <c r="A6976" t="s">
        <v>13450</v>
      </c>
      <c r="D6976">
        <f>L6976/J6976</f>
        <v>6.8156569270929181E-4</v>
      </c>
      <c r="E6976">
        <v>6.4490399999999996E-4</v>
      </c>
      <c r="F6976">
        <v>7.2112800000000005E-2</v>
      </c>
      <c r="G6976">
        <v>8.9429899999999996E-3</v>
      </c>
      <c r="H6976">
        <v>1800</v>
      </c>
      <c r="I6976">
        <v>332.791</v>
      </c>
      <c r="J6976">
        <v>1467.21</v>
      </c>
      <c r="K6976">
        <v>24</v>
      </c>
      <c r="L6976">
        <v>1</v>
      </c>
      <c r="M6976">
        <v>23.089600000000001</v>
      </c>
      <c r="N6976">
        <v>0.91037299999999999</v>
      </c>
      <c r="O6976" t="s">
        <v>5332</v>
      </c>
      <c r="P6976">
        <v>0</v>
      </c>
      <c r="Q6976" t="s">
        <v>0</v>
      </c>
      <c r="S6976" t="s">
        <v>2194</v>
      </c>
      <c r="T6976" t="s">
        <v>2193</v>
      </c>
    </row>
    <row r="6977" spans="1:20">
      <c r="A6977" t="s">
        <v>13449</v>
      </c>
      <c r="D6977">
        <f>L6977/J6977</f>
        <v>6.8101798568500184E-4</v>
      </c>
      <c r="E6977">
        <v>6.4800600000000002E-4</v>
      </c>
      <c r="F6977">
        <v>4.73844E-2</v>
      </c>
      <c r="G6977">
        <v>1.36755E-2</v>
      </c>
      <c r="H6977">
        <v>1785</v>
      </c>
      <c r="I6977">
        <v>316.61200000000002</v>
      </c>
      <c r="J6977">
        <v>1468.39</v>
      </c>
      <c r="K6977">
        <v>15</v>
      </c>
      <c r="L6977">
        <v>1</v>
      </c>
      <c r="M6977">
        <v>14.105399999999999</v>
      </c>
      <c r="N6977">
        <v>0.89462600000000003</v>
      </c>
      <c r="O6977" t="s">
        <v>13448</v>
      </c>
      <c r="P6977">
        <v>7</v>
      </c>
      <c r="Q6977" t="s">
        <v>13447</v>
      </c>
      <c r="R6977" t="s">
        <v>107</v>
      </c>
      <c r="S6977" t="s">
        <v>111</v>
      </c>
      <c r="T6977" t="s">
        <v>110</v>
      </c>
    </row>
    <row r="6978" spans="1:20">
      <c r="A6978" t="s">
        <v>13446</v>
      </c>
      <c r="D6978">
        <f>L6978/J6978</f>
        <v>6.7993907745865967E-4</v>
      </c>
      <c r="E6978">
        <v>6.9324299999999996E-4</v>
      </c>
      <c r="F6978">
        <v>4.9137800000000002E-2</v>
      </c>
      <c r="G6978">
        <v>1.41081E-2</v>
      </c>
      <c r="H6978">
        <v>1737</v>
      </c>
      <c r="I6978">
        <v>266.27600000000001</v>
      </c>
      <c r="J6978">
        <v>1470.72</v>
      </c>
      <c r="K6978">
        <v>14</v>
      </c>
      <c r="L6978">
        <v>1</v>
      </c>
      <c r="M6978">
        <v>12.9879</v>
      </c>
      <c r="N6978">
        <v>1.01207</v>
      </c>
      <c r="O6978" t="s">
        <v>13445</v>
      </c>
      <c r="P6978">
        <v>5</v>
      </c>
      <c r="Q6978" t="s">
        <v>13444</v>
      </c>
      <c r="R6978" t="s">
        <v>13443</v>
      </c>
      <c r="S6978" t="s">
        <v>13442</v>
      </c>
      <c r="T6978" t="s">
        <v>13441</v>
      </c>
    </row>
    <row r="6979" spans="1:20">
      <c r="A6979" t="s">
        <v>13440</v>
      </c>
      <c r="D6979">
        <f>L6979/J6979</f>
        <v>6.7972647806522647E-4</v>
      </c>
      <c r="E6979">
        <v>1.27272E-3</v>
      </c>
      <c r="F6979">
        <v>0.118187</v>
      </c>
      <c r="G6979">
        <v>1.0768700000000001E-2</v>
      </c>
      <c r="H6979">
        <v>1704</v>
      </c>
      <c r="I6979">
        <v>232.82499999999999</v>
      </c>
      <c r="J6979">
        <v>1471.18</v>
      </c>
      <c r="K6979">
        <v>28</v>
      </c>
      <c r="L6979">
        <v>1</v>
      </c>
      <c r="M6979">
        <v>26.216100000000001</v>
      </c>
      <c r="N6979">
        <v>1.7838799999999999</v>
      </c>
      <c r="O6979" t="s">
        <v>13439</v>
      </c>
      <c r="P6979">
        <v>5</v>
      </c>
      <c r="Q6979" t="s">
        <v>13438</v>
      </c>
      <c r="R6979" t="s">
        <v>0</v>
      </c>
      <c r="S6979" t="s">
        <v>692</v>
      </c>
      <c r="T6979" t="s">
        <v>691</v>
      </c>
    </row>
    <row r="6980" spans="1:20">
      <c r="A6980" t="s">
        <v>13437</v>
      </c>
      <c r="D6980">
        <f>L6980/J6980</f>
        <v>6.7952324649026247E-4</v>
      </c>
      <c r="E6980">
        <v>6.4635400000000003E-4</v>
      </c>
      <c r="F6980">
        <v>0.11609999999999999</v>
      </c>
      <c r="G6980">
        <v>5.5672100000000004E-3</v>
      </c>
      <c r="H6980">
        <v>1776</v>
      </c>
      <c r="I6980">
        <v>304.38400000000001</v>
      </c>
      <c r="J6980">
        <v>1471.62</v>
      </c>
      <c r="K6980">
        <v>33</v>
      </c>
      <c r="L6980">
        <v>1</v>
      </c>
      <c r="M6980">
        <v>32.135100000000001</v>
      </c>
      <c r="N6980">
        <v>0.86494499999999996</v>
      </c>
      <c r="O6980" t="s">
        <v>11382</v>
      </c>
      <c r="P6980">
        <v>1</v>
      </c>
      <c r="Q6980" t="s">
        <v>639</v>
      </c>
      <c r="R6980" t="s">
        <v>0</v>
      </c>
      <c r="S6980" t="s">
        <v>638</v>
      </c>
      <c r="T6980" t="s">
        <v>637</v>
      </c>
    </row>
    <row r="6981" spans="1:20">
      <c r="A6981" t="s">
        <v>13436</v>
      </c>
      <c r="D6981">
        <f>L6981/J6981</f>
        <v>6.7703431886962349E-4</v>
      </c>
      <c r="E6981">
        <v>6.7318599999999999E-4</v>
      </c>
      <c r="F6981">
        <v>4.1404999999999997E-2</v>
      </c>
      <c r="G6981">
        <v>1.6258600000000002E-2</v>
      </c>
      <c r="H6981">
        <v>1773</v>
      </c>
      <c r="I6981">
        <v>295.96800000000002</v>
      </c>
      <c r="J6981">
        <v>1477.03</v>
      </c>
      <c r="K6981">
        <v>13</v>
      </c>
      <c r="L6981">
        <v>1</v>
      </c>
      <c r="M6981">
        <v>12.0244</v>
      </c>
      <c r="N6981">
        <v>0.97563999999999995</v>
      </c>
      <c r="O6981" t="s">
        <v>13435</v>
      </c>
      <c r="P6981">
        <v>0</v>
      </c>
      <c r="Q6981" t="s">
        <v>0</v>
      </c>
      <c r="S6981" t="s">
        <v>5473</v>
      </c>
      <c r="T6981" t="s">
        <v>5472</v>
      </c>
    </row>
    <row r="6982" spans="1:20">
      <c r="A6982" t="s">
        <v>13434</v>
      </c>
      <c r="D6982">
        <f>L6982/J6982</f>
        <v>6.7684185590036888E-4</v>
      </c>
      <c r="E6982">
        <v>6.7419799999999998E-4</v>
      </c>
      <c r="F6982" s="2">
        <v>1.3484E-5</v>
      </c>
      <c r="G6982">
        <v>50</v>
      </c>
      <c r="H6982">
        <v>1767</v>
      </c>
      <c r="I6982">
        <v>289.54599999999999</v>
      </c>
      <c r="J6982">
        <v>1477.45</v>
      </c>
      <c r="K6982">
        <v>1</v>
      </c>
      <c r="L6982">
        <v>1</v>
      </c>
      <c r="M6982">
        <v>3.9042299999999999E-3</v>
      </c>
      <c r="N6982">
        <v>0.99609599999999998</v>
      </c>
      <c r="O6982" t="s">
        <v>13433</v>
      </c>
      <c r="P6982">
        <v>4</v>
      </c>
      <c r="Q6982" t="s">
        <v>13432</v>
      </c>
      <c r="R6982" t="s">
        <v>0</v>
      </c>
      <c r="S6982" t="s">
        <v>13431</v>
      </c>
      <c r="T6982" t="s">
        <v>13430</v>
      </c>
    </row>
    <row r="6983" spans="1:20">
      <c r="A6983" t="s">
        <v>13429</v>
      </c>
      <c r="D6983">
        <f>L6983/J6983</f>
        <v>6.7618281278526455E-4</v>
      </c>
      <c r="E6983">
        <v>6.1454599999999999E-4</v>
      </c>
      <c r="F6983">
        <v>3.94797E-2</v>
      </c>
      <c r="G6983">
        <v>1.5566099999999999E-2</v>
      </c>
      <c r="H6983">
        <v>1848</v>
      </c>
      <c r="I6983">
        <v>369.113</v>
      </c>
      <c r="J6983">
        <v>1478.89</v>
      </c>
      <c r="K6983">
        <v>15</v>
      </c>
      <c r="L6983">
        <v>1</v>
      </c>
      <c r="M6983">
        <v>14.119400000000001</v>
      </c>
      <c r="N6983">
        <v>0.88058899999999996</v>
      </c>
      <c r="O6983" t="s">
        <v>10757</v>
      </c>
      <c r="P6983">
        <v>0</v>
      </c>
      <c r="Q6983" t="s">
        <v>0</v>
      </c>
      <c r="S6983" t="s">
        <v>3313</v>
      </c>
      <c r="T6983" t="s">
        <v>3312</v>
      </c>
    </row>
    <row r="6984" spans="1:20">
      <c r="A6984" t="s">
        <v>13428</v>
      </c>
      <c r="D6984">
        <f>L6984/J6984</f>
        <v>6.7535625042209767E-4</v>
      </c>
      <c r="E6984">
        <v>6.7006800000000001E-4</v>
      </c>
      <c r="F6984">
        <v>9.9973599999999996E-2</v>
      </c>
      <c r="G6984">
        <v>6.7024399999999996E-3</v>
      </c>
      <c r="H6984">
        <v>1842</v>
      </c>
      <c r="I6984">
        <v>361.29899999999998</v>
      </c>
      <c r="J6984">
        <v>1480.7</v>
      </c>
      <c r="K6984">
        <v>33</v>
      </c>
      <c r="L6984">
        <v>1</v>
      </c>
      <c r="M6984">
        <v>32.117800000000003</v>
      </c>
      <c r="N6984">
        <v>0.88222500000000004</v>
      </c>
      <c r="O6984" t="s">
        <v>13427</v>
      </c>
      <c r="P6984">
        <v>5</v>
      </c>
      <c r="Q6984" t="s">
        <v>13426</v>
      </c>
      <c r="R6984" t="s">
        <v>0</v>
      </c>
      <c r="S6984" t="s">
        <v>2205</v>
      </c>
      <c r="T6984" t="s">
        <v>2204</v>
      </c>
    </row>
    <row r="6985" spans="1:20">
      <c r="A6985" t="s">
        <v>13425</v>
      </c>
      <c r="D6985">
        <f>L6985/J6985</f>
        <v>6.7513739045895838E-4</v>
      </c>
      <c r="E6985">
        <v>7.0756699999999998E-4</v>
      </c>
      <c r="F6985">
        <v>3.65782E-3</v>
      </c>
      <c r="G6985">
        <v>0.19344</v>
      </c>
      <c r="H6985">
        <v>2043</v>
      </c>
      <c r="I6985">
        <v>561.82100000000003</v>
      </c>
      <c r="J6985">
        <v>1481.18</v>
      </c>
      <c r="K6985">
        <v>3</v>
      </c>
      <c r="L6985">
        <v>1</v>
      </c>
      <c r="M6985">
        <v>1.98678</v>
      </c>
      <c r="N6985">
        <v>1.01322</v>
      </c>
      <c r="O6985" t="s">
        <v>13424</v>
      </c>
      <c r="P6985">
        <v>2</v>
      </c>
      <c r="Q6985" t="s">
        <v>13423</v>
      </c>
      <c r="R6985" t="s">
        <v>0</v>
      </c>
      <c r="S6985" t="s">
        <v>13422</v>
      </c>
      <c r="T6985" t="s">
        <v>13421</v>
      </c>
    </row>
    <row r="6986" spans="1:20">
      <c r="A6986" t="s">
        <v>13420</v>
      </c>
      <c r="D6986">
        <f>L6986/J6986</f>
        <v>6.7336439787755542E-4</v>
      </c>
      <c r="E6986">
        <v>6.71589E-4</v>
      </c>
      <c r="F6986">
        <v>3.80104E-2</v>
      </c>
      <c r="G6986">
        <v>1.76686E-2</v>
      </c>
      <c r="H6986">
        <v>1791</v>
      </c>
      <c r="I6986">
        <v>305.92399999999998</v>
      </c>
      <c r="J6986">
        <v>1485.08</v>
      </c>
      <c r="K6986">
        <v>12</v>
      </c>
      <c r="L6986">
        <v>1</v>
      </c>
      <c r="M6986">
        <v>11.052099999999999</v>
      </c>
      <c r="N6986">
        <v>0.94793700000000003</v>
      </c>
      <c r="O6986" t="s">
        <v>13419</v>
      </c>
      <c r="P6986">
        <v>6</v>
      </c>
      <c r="Q6986" t="s">
        <v>7327</v>
      </c>
      <c r="R6986" t="s">
        <v>6275</v>
      </c>
      <c r="S6986" t="s">
        <v>1290</v>
      </c>
      <c r="T6986" t="s">
        <v>1289</v>
      </c>
    </row>
    <row r="6987" spans="1:20">
      <c r="A6987" t="s">
        <v>13418</v>
      </c>
      <c r="D6987">
        <f>L6987/J6987</f>
        <v>6.7263065850541471E-4</v>
      </c>
      <c r="E6987">
        <v>6.9191700000000001E-4</v>
      </c>
      <c r="F6987">
        <v>6.3409300000000002E-2</v>
      </c>
      <c r="G6987">
        <v>1.09119E-2</v>
      </c>
      <c r="H6987">
        <v>1899</v>
      </c>
      <c r="I6987">
        <v>412.29700000000003</v>
      </c>
      <c r="J6987">
        <v>1486.7</v>
      </c>
      <c r="K6987">
        <v>26</v>
      </c>
      <c r="L6987">
        <v>1</v>
      </c>
      <c r="M6987">
        <v>25.015699999999999</v>
      </c>
      <c r="N6987">
        <v>0.98430200000000001</v>
      </c>
      <c r="O6987" t="s">
        <v>6671</v>
      </c>
      <c r="P6987">
        <v>0</v>
      </c>
      <c r="Q6987" t="s">
        <v>0</v>
      </c>
      <c r="S6987" t="s">
        <v>10768</v>
      </c>
      <c r="T6987" t="s">
        <v>5282</v>
      </c>
    </row>
    <row r="6988" spans="1:20">
      <c r="A6988" t="s">
        <v>13417</v>
      </c>
      <c r="D6988">
        <f>L6988/J6988</f>
        <v>6.7212431611350838E-4</v>
      </c>
      <c r="E6988">
        <v>7.1628900000000005E-4</v>
      </c>
      <c r="F6988">
        <v>0.14388300000000001</v>
      </c>
      <c r="G6988">
        <v>4.9782899999999998E-3</v>
      </c>
      <c r="H6988">
        <v>1782</v>
      </c>
      <c r="I6988">
        <v>294.17700000000002</v>
      </c>
      <c r="J6988">
        <v>1487.82</v>
      </c>
      <c r="K6988">
        <v>42</v>
      </c>
      <c r="L6988">
        <v>1</v>
      </c>
      <c r="M6988">
        <v>40.968499999999999</v>
      </c>
      <c r="N6988">
        <v>1.0315099999999999</v>
      </c>
      <c r="O6988" t="s">
        <v>13416</v>
      </c>
      <c r="P6988">
        <v>1</v>
      </c>
      <c r="Q6988" t="s">
        <v>626</v>
      </c>
      <c r="R6988" t="s">
        <v>0</v>
      </c>
      <c r="S6988" t="s">
        <v>9795</v>
      </c>
      <c r="T6988" t="s">
        <v>9794</v>
      </c>
    </row>
    <row r="6989" spans="1:20">
      <c r="A6989" t="s">
        <v>13415</v>
      </c>
      <c r="D6989">
        <f>L6989/J6989</f>
        <v>6.7199333382612849E-4</v>
      </c>
      <c r="E6989">
        <v>6.6112799999999998E-4</v>
      </c>
      <c r="F6989">
        <v>4.3384800000000001E-2</v>
      </c>
      <c r="G6989">
        <v>1.5238700000000001E-2</v>
      </c>
      <c r="H6989">
        <v>1929</v>
      </c>
      <c r="I6989">
        <v>440.892</v>
      </c>
      <c r="J6989">
        <v>1488.11</v>
      </c>
      <c r="K6989">
        <v>19</v>
      </c>
      <c r="L6989">
        <v>1</v>
      </c>
      <c r="M6989">
        <v>18.070599999999999</v>
      </c>
      <c r="N6989">
        <v>0.92944199999999999</v>
      </c>
      <c r="O6989" t="s">
        <v>13414</v>
      </c>
      <c r="P6989">
        <v>3</v>
      </c>
      <c r="Q6989" t="s">
        <v>13413</v>
      </c>
    </row>
    <row r="6990" spans="1:20">
      <c r="A6990" t="s">
        <v>13412</v>
      </c>
      <c r="D6990">
        <f>L6990/J6990</f>
        <v>6.7196172506014051E-4</v>
      </c>
      <c r="E6990">
        <v>7.5295600000000005E-4</v>
      </c>
      <c r="F6990">
        <v>6.8110299999999999E-2</v>
      </c>
      <c r="G6990">
        <v>1.1055000000000001E-2</v>
      </c>
      <c r="H6990">
        <v>1827</v>
      </c>
      <c r="I6990">
        <v>338.82499999999999</v>
      </c>
      <c r="J6990">
        <v>1488.18</v>
      </c>
      <c r="K6990">
        <v>24</v>
      </c>
      <c r="L6990">
        <v>1</v>
      </c>
      <c r="M6990">
        <v>22.8886</v>
      </c>
      <c r="N6990">
        <v>1.1113599999999999</v>
      </c>
      <c r="O6990" t="s">
        <v>13411</v>
      </c>
      <c r="P6990">
        <v>3</v>
      </c>
      <c r="Q6990" t="s">
        <v>13410</v>
      </c>
      <c r="R6990" t="s">
        <v>0</v>
      </c>
      <c r="S6990" t="s">
        <v>13409</v>
      </c>
      <c r="T6990" t="s">
        <v>13408</v>
      </c>
    </row>
    <row r="6991" spans="1:20">
      <c r="A6991" t="s">
        <v>13407</v>
      </c>
      <c r="D6991">
        <f>L6991/J6991</f>
        <v>6.7186240257995154E-4</v>
      </c>
      <c r="E6991">
        <v>1.39707E-3</v>
      </c>
      <c r="F6991">
        <v>6.1179400000000002E-2</v>
      </c>
      <c r="G6991">
        <v>2.2835600000000001E-2</v>
      </c>
      <c r="H6991">
        <v>1827</v>
      </c>
      <c r="I6991">
        <v>338.60300000000001</v>
      </c>
      <c r="J6991">
        <v>1488.4</v>
      </c>
      <c r="K6991">
        <v>22</v>
      </c>
      <c r="L6991">
        <v>1</v>
      </c>
      <c r="M6991">
        <v>19.993099999999998</v>
      </c>
      <c r="N6991">
        <v>2.0068800000000002</v>
      </c>
      <c r="O6991" t="s">
        <v>77</v>
      </c>
      <c r="P6991">
        <v>3</v>
      </c>
      <c r="Q6991" t="s">
        <v>76</v>
      </c>
      <c r="R6991" t="s">
        <v>0</v>
      </c>
      <c r="S6991" t="s">
        <v>3258</v>
      </c>
      <c r="T6991" t="s">
        <v>3257</v>
      </c>
    </row>
    <row r="6992" spans="1:20">
      <c r="A6992" t="s">
        <v>13406</v>
      </c>
      <c r="D6992">
        <f>L6992/J6992</f>
        <v>6.708392870320057E-4</v>
      </c>
      <c r="E6992">
        <v>7.0277700000000002E-4</v>
      </c>
      <c r="F6992">
        <v>1.2302E-2</v>
      </c>
      <c r="G6992">
        <v>5.7126999999999997E-2</v>
      </c>
      <c r="H6992">
        <v>2070</v>
      </c>
      <c r="I6992">
        <v>579.33299999999997</v>
      </c>
      <c r="J6992">
        <v>1490.67</v>
      </c>
      <c r="K6992">
        <v>8</v>
      </c>
      <c r="L6992">
        <v>1</v>
      </c>
      <c r="M6992">
        <v>6.9747599999999998</v>
      </c>
      <c r="N6992">
        <v>1.0252399999999999</v>
      </c>
      <c r="O6992" t="s">
        <v>13405</v>
      </c>
      <c r="P6992">
        <v>0</v>
      </c>
      <c r="Q6992" t="s">
        <v>0</v>
      </c>
      <c r="S6992" t="s">
        <v>10969</v>
      </c>
      <c r="T6992" t="s">
        <v>10968</v>
      </c>
    </row>
    <row r="6993" spans="1:20">
      <c r="A6993" t="s">
        <v>13404</v>
      </c>
      <c r="D6993">
        <f>L6993/J6993</f>
        <v>6.7011103739889706E-4</v>
      </c>
      <c r="E6993">
        <v>8.6738899999999999E-4</v>
      </c>
      <c r="F6993">
        <v>4.48125E-3</v>
      </c>
      <c r="G6993">
        <v>0.19355900000000001</v>
      </c>
      <c r="H6993">
        <v>2100</v>
      </c>
      <c r="I6993">
        <v>607.71</v>
      </c>
      <c r="J6993">
        <v>1492.29</v>
      </c>
      <c r="K6993">
        <v>4</v>
      </c>
      <c r="L6993">
        <v>1</v>
      </c>
      <c r="M6993">
        <v>2.7113100000000001</v>
      </c>
      <c r="N6993">
        <v>1.2886899999999999</v>
      </c>
      <c r="O6993" t="s">
        <v>1</v>
      </c>
      <c r="P6993">
        <v>6</v>
      </c>
      <c r="Q6993" t="s">
        <v>13403</v>
      </c>
      <c r="R6993" t="s">
        <v>0</v>
      </c>
    </row>
    <row r="6994" spans="1:20">
      <c r="A6994" t="s">
        <v>13402</v>
      </c>
      <c r="D6994">
        <f>L6994/J6994</f>
        <v>6.6993595412278585E-4</v>
      </c>
      <c r="E6994">
        <v>6.3006499999999997E-4</v>
      </c>
      <c r="F6994">
        <v>0.100832</v>
      </c>
      <c r="G6994">
        <v>6.2486599999999996E-3</v>
      </c>
      <c r="H6994">
        <v>1860</v>
      </c>
      <c r="I6994">
        <v>367.32100000000003</v>
      </c>
      <c r="J6994">
        <v>1492.68</v>
      </c>
      <c r="K6994">
        <v>35</v>
      </c>
      <c r="L6994">
        <v>1</v>
      </c>
      <c r="M6994">
        <v>34.133299999999998</v>
      </c>
      <c r="N6994">
        <v>0.86673199999999995</v>
      </c>
      <c r="O6994" t="s">
        <v>13401</v>
      </c>
      <c r="P6994">
        <v>5</v>
      </c>
      <c r="Q6994" t="s">
        <v>6417</v>
      </c>
      <c r="R6994" t="s">
        <v>0</v>
      </c>
      <c r="S6994" t="s">
        <v>11103</v>
      </c>
      <c r="T6994" t="s">
        <v>11102</v>
      </c>
    </row>
    <row r="6995" spans="1:20">
      <c r="A6995" t="s">
        <v>13400</v>
      </c>
      <c r="D6995">
        <f>L6995/J6995</f>
        <v>6.6946951235840723E-4</v>
      </c>
      <c r="E6995">
        <v>6.6325399999999995E-4</v>
      </c>
      <c r="F6995">
        <v>9.7616300000000003E-2</v>
      </c>
      <c r="G6995">
        <v>6.7945000000000002E-3</v>
      </c>
      <c r="H6995">
        <v>1779</v>
      </c>
      <c r="I6995">
        <v>285.27999999999997</v>
      </c>
      <c r="J6995">
        <v>1493.72</v>
      </c>
      <c r="K6995">
        <v>28</v>
      </c>
      <c r="L6995">
        <v>1</v>
      </c>
      <c r="M6995">
        <v>27.0381</v>
      </c>
      <c r="N6995">
        <v>0.96190399999999998</v>
      </c>
      <c r="O6995" t="s">
        <v>13399</v>
      </c>
      <c r="P6995">
        <v>6</v>
      </c>
      <c r="Q6995" t="s">
        <v>13398</v>
      </c>
      <c r="R6995" t="s">
        <v>0</v>
      </c>
      <c r="S6995" t="s">
        <v>13397</v>
      </c>
      <c r="T6995" t="s">
        <v>13396</v>
      </c>
    </row>
    <row r="6996" spans="1:20">
      <c r="A6996" t="s">
        <v>13395</v>
      </c>
      <c r="D6996">
        <f>L6996/J6996</f>
        <v>6.6928580511735922E-4</v>
      </c>
      <c r="E6996">
        <v>5.8776499999999997E-4</v>
      </c>
      <c r="F6996">
        <v>0.114936</v>
      </c>
      <c r="G6996">
        <v>5.1138499999999996E-3</v>
      </c>
      <c r="H6996">
        <v>1812</v>
      </c>
      <c r="I6996">
        <v>317.87099999999998</v>
      </c>
      <c r="J6996">
        <v>1494.13</v>
      </c>
      <c r="K6996">
        <v>34</v>
      </c>
      <c r="L6996">
        <v>1</v>
      </c>
      <c r="M6996">
        <v>33.201900000000002</v>
      </c>
      <c r="N6996">
        <v>0.79808299999999999</v>
      </c>
      <c r="O6996" t="s">
        <v>1</v>
      </c>
      <c r="P6996">
        <v>0</v>
      </c>
      <c r="Q6996" t="s">
        <v>0</v>
      </c>
      <c r="S6996" t="s">
        <v>13394</v>
      </c>
      <c r="T6996" t="s">
        <v>13393</v>
      </c>
    </row>
    <row r="6997" spans="1:20">
      <c r="A6997" t="s">
        <v>13392</v>
      </c>
      <c r="D6997">
        <f>L6997/J6997</f>
        <v>6.6875317657758883E-4</v>
      </c>
      <c r="E6997">
        <v>6.8356199999999997E-4</v>
      </c>
      <c r="F6997">
        <v>0.156499</v>
      </c>
      <c r="G6997">
        <v>4.3678299999999996E-3</v>
      </c>
      <c r="H6997">
        <v>1803</v>
      </c>
      <c r="I6997">
        <v>307.67700000000002</v>
      </c>
      <c r="J6997">
        <v>1495.32</v>
      </c>
      <c r="K6997">
        <v>45</v>
      </c>
      <c r="L6997">
        <v>1</v>
      </c>
      <c r="M6997">
        <v>44.064599999999999</v>
      </c>
      <c r="N6997">
        <v>0.93539499999999998</v>
      </c>
      <c r="O6997" t="s">
        <v>13391</v>
      </c>
      <c r="P6997">
        <v>0</v>
      </c>
      <c r="Q6997" t="s">
        <v>0</v>
      </c>
      <c r="S6997" t="s">
        <v>13390</v>
      </c>
      <c r="T6997" t="s">
        <v>13389</v>
      </c>
    </row>
    <row r="6998" spans="1:20">
      <c r="A6998" t="s">
        <v>13388</v>
      </c>
      <c r="D6998">
        <f>L6998/J6998</f>
        <v>6.6673334000066681E-4</v>
      </c>
      <c r="E6998">
        <v>6.9216899999999997E-4</v>
      </c>
      <c r="F6998">
        <v>0.105056</v>
      </c>
      <c r="G6998">
        <v>6.5885700000000002E-3</v>
      </c>
      <c r="H6998">
        <v>1872</v>
      </c>
      <c r="I6998">
        <v>372.15100000000001</v>
      </c>
      <c r="J6998">
        <v>1499.85</v>
      </c>
      <c r="K6998">
        <v>38</v>
      </c>
      <c r="L6998">
        <v>1</v>
      </c>
      <c r="M6998">
        <v>37.017099999999999</v>
      </c>
      <c r="N6998">
        <v>0.98292800000000002</v>
      </c>
      <c r="O6998" t="s">
        <v>1612</v>
      </c>
      <c r="P6998">
        <v>0</v>
      </c>
      <c r="Q6998" t="s">
        <v>0</v>
      </c>
      <c r="S6998" t="s">
        <v>13387</v>
      </c>
      <c r="T6998" t="s">
        <v>13386</v>
      </c>
    </row>
    <row r="6999" spans="1:20">
      <c r="A6999" t="s">
        <v>13385</v>
      </c>
      <c r="D6999">
        <f>L6999/J6999</f>
        <v>6.6636014100180578E-4</v>
      </c>
      <c r="E6999">
        <v>7.1129299999999999E-4</v>
      </c>
      <c r="F6999">
        <v>0.13022800000000001</v>
      </c>
      <c r="G6999">
        <v>5.4618899999999996E-3</v>
      </c>
      <c r="H6999">
        <v>1788</v>
      </c>
      <c r="I6999">
        <v>287.30900000000003</v>
      </c>
      <c r="J6999">
        <v>1500.69</v>
      </c>
      <c r="K6999">
        <v>36</v>
      </c>
      <c r="L6999">
        <v>1</v>
      </c>
      <c r="M6999">
        <v>35.001399999999997</v>
      </c>
      <c r="N6999">
        <v>0.998552</v>
      </c>
      <c r="O6999" t="s">
        <v>1</v>
      </c>
      <c r="P6999">
        <v>3</v>
      </c>
      <c r="Q6999" t="s">
        <v>8873</v>
      </c>
      <c r="R6999" t="s">
        <v>2925</v>
      </c>
      <c r="S6999" t="s">
        <v>13384</v>
      </c>
      <c r="T6999" t="s">
        <v>13383</v>
      </c>
    </row>
    <row r="7000" spans="1:20">
      <c r="A7000" t="s">
        <v>13382</v>
      </c>
      <c r="D7000">
        <f>L7000/J7000</f>
        <v>6.6620032643815996E-4</v>
      </c>
      <c r="E7000">
        <v>6.9362099999999995E-4</v>
      </c>
      <c r="F7000">
        <v>0.16867699999999999</v>
      </c>
      <c r="G7000">
        <v>4.1121300000000003E-3</v>
      </c>
      <c r="H7000">
        <v>1665</v>
      </c>
      <c r="I7000">
        <v>163.95099999999999</v>
      </c>
      <c r="J7000">
        <v>1501.05</v>
      </c>
      <c r="K7000">
        <v>26</v>
      </c>
      <c r="L7000">
        <v>1</v>
      </c>
      <c r="M7000">
        <v>25.056699999999999</v>
      </c>
      <c r="N7000">
        <v>0.94334600000000002</v>
      </c>
      <c r="O7000" t="s">
        <v>13381</v>
      </c>
      <c r="P7000">
        <v>4</v>
      </c>
      <c r="Q7000" t="s">
        <v>13380</v>
      </c>
      <c r="R7000" t="s">
        <v>13379</v>
      </c>
      <c r="S7000" t="s">
        <v>13378</v>
      </c>
      <c r="T7000" t="s">
        <v>13377</v>
      </c>
    </row>
    <row r="7001" spans="1:20">
      <c r="A7001" t="s">
        <v>13376</v>
      </c>
      <c r="D7001">
        <f>L7001/J7001</f>
        <v>6.6612488509345733E-4</v>
      </c>
      <c r="E7001">
        <v>7.0266899999999995E-4</v>
      </c>
      <c r="F7001">
        <v>1.8707399999999999E-2</v>
      </c>
      <c r="G7001">
        <v>3.7560999999999997E-2</v>
      </c>
      <c r="H7001">
        <v>3813</v>
      </c>
      <c r="I7001">
        <v>810.55799999999999</v>
      </c>
      <c r="J7001">
        <v>3002.44</v>
      </c>
      <c r="K7001">
        <v>17</v>
      </c>
      <c r="L7001">
        <v>2</v>
      </c>
      <c r="M7001">
        <v>14.9236</v>
      </c>
      <c r="N7001">
        <v>2.0763600000000002</v>
      </c>
      <c r="O7001" t="s">
        <v>13375</v>
      </c>
      <c r="P7001">
        <v>2</v>
      </c>
      <c r="Q7001" t="s">
        <v>577</v>
      </c>
      <c r="R7001" t="s">
        <v>0</v>
      </c>
      <c r="S7001" t="s">
        <v>12471</v>
      </c>
      <c r="T7001" t="s">
        <v>12470</v>
      </c>
    </row>
    <row r="7002" spans="1:20">
      <c r="A7002" t="s">
        <v>13374</v>
      </c>
      <c r="D7002">
        <f>L7002/J7002</f>
        <v>6.6565044032776627E-4</v>
      </c>
      <c r="E7002">
        <v>6.0122500000000004E-4</v>
      </c>
      <c r="F7002">
        <v>7.7368099999999995E-2</v>
      </c>
      <c r="G7002">
        <v>7.7709700000000003E-3</v>
      </c>
      <c r="H7002">
        <v>5289</v>
      </c>
      <c r="I7002">
        <v>782.12699999999995</v>
      </c>
      <c r="J7002">
        <v>4506.87</v>
      </c>
      <c r="K7002">
        <v>62</v>
      </c>
      <c r="L7002">
        <v>3</v>
      </c>
      <c r="M7002">
        <v>59.342700000000001</v>
      </c>
      <c r="N7002">
        <v>2.6573000000000002</v>
      </c>
      <c r="O7002" t="s">
        <v>1</v>
      </c>
      <c r="P7002">
        <v>0</v>
      </c>
      <c r="Q7002" t="s">
        <v>0</v>
      </c>
      <c r="S7002" t="s">
        <v>13373</v>
      </c>
      <c r="T7002" t="s">
        <v>13372</v>
      </c>
    </row>
    <row r="7003" spans="1:20">
      <c r="A7003" t="s">
        <v>13371</v>
      </c>
      <c r="D7003">
        <f>L7003/J7003</f>
        <v>6.653669831595616E-4</v>
      </c>
      <c r="E7003">
        <v>6.4178300000000005E-4</v>
      </c>
      <c r="F7003">
        <v>0.12590399999999999</v>
      </c>
      <c r="G7003">
        <v>5.0973900000000003E-3</v>
      </c>
      <c r="H7003">
        <v>1746</v>
      </c>
      <c r="I7003">
        <v>243.07400000000001</v>
      </c>
      <c r="J7003">
        <v>1502.93</v>
      </c>
      <c r="K7003">
        <v>30</v>
      </c>
      <c r="L7003">
        <v>1</v>
      </c>
      <c r="M7003">
        <v>29.083400000000001</v>
      </c>
      <c r="N7003">
        <v>0.91662399999999999</v>
      </c>
      <c r="O7003" t="s">
        <v>13370</v>
      </c>
      <c r="P7003">
        <v>5</v>
      </c>
      <c r="Q7003" t="s">
        <v>6417</v>
      </c>
      <c r="R7003" t="s">
        <v>0</v>
      </c>
      <c r="S7003" t="s">
        <v>1689</v>
      </c>
      <c r="T7003" t="s">
        <v>1688</v>
      </c>
    </row>
    <row r="7004" spans="1:20">
      <c r="A7004" t="s">
        <v>13369</v>
      </c>
      <c r="D7004">
        <f>L7004/J7004</f>
        <v>6.6461522101779165E-4</v>
      </c>
      <c r="E7004">
        <v>6.5505100000000003E-4</v>
      </c>
      <c r="F7004">
        <v>6.3376199999999994E-2</v>
      </c>
      <c r="G7004">
        <v>1.03359E-2</v>
      </c>
      <c r="H7004">
        <v>1824</v>
      </c>
      <c r="I7004">
        <v>319.37099999999998</v>
      </c>
      <c r="J7004">
        <v>1504.63</v>
      </c>
      <c r="K7004">
        <v>21</v>
      </c>
      <c r="L7004">
        <v>1</v>
      </c>
      <c r="M7004">
        <v>20.024899999999999</v>
      </c>
      <c r="N7004">
        <v>0.97510799999999997</v>
      </c>
      <c r="O7004" t="s">
        <v>13368</v>
      </c>
      <c r="P7004">
        <v>0</v>
      </c>
      <c r="Q7004" t="s">
        <v>0</v>
      </c>
    </row>
    <row r="7005" spans="1:20">
      <c r="A7005" t="s">
        <v>13367</v>
      </c>
      <c r="D7005">
        <f>L7005/J7005</f>
        <v>6.645666360966014E-4</v>
      </c>
      <c r="E7005">
        <v>8.5142599999999996E-4</v>
      </c>
      <c r="F7005">
        <v>2.8982399999999998E-2</v>
      </c>
      <c r="G7005">
        <v>2.9377400000000001E-2</v>
      </c>
      <c r="H7005">
        <v>1806</v>
      </c>
      <c r="I7005">
        <v>301.26</v>
      </c>
      <c r="J7005">
        <v>1504.74</v>
      </c>
      <c r="K7005">
        <v>10</v>
      </c>
      <c r="L7005">
        <v>1</v>
      </c>
      <c r="M7005">
        <v>8.7204099999999993</v>
      </c>
      <c r="N7005">
        <v>1.27959</v>
      </c>
      <c r="O7005" t="s">
        <v>13366</v>
      </c>
      <c r="P7005">
        <v>4</v>
      </c>
      <c r="Q7005" t="s">
        <v>744</v>
      </c>
      <c r="R7005" t="s">
        <v>743</v>
      </c>
      <c r="S7005" t="s">
        <v>13365</v>
      </c>
      <c r="T7005" t="s">
        <v>13364</v>
      </c>
    </row>
    <row r="7006" spans="1:20">
      <c r="A7006" t="s">
        <v>13363</v>
      </c>
      <c r="D7006">
        <f>L7006/J7006</f>
        <v>6.6331031646535204E-4</v>
      </c>
      <c r="E7006">
        <v>6.5842400000000001E-4</v>
      </c>
      <c r="F7006">
        <v>7.5248899999999994E-2</v>
      </c>
      <c r="G7006">
        <v>8.7499399999999995E-3</v>
      </c>
      <c r="H7006">
        <v>1887</v>
      </c>
      <c r="I7006">
        <v>379.41199999999998</v>
      </c>
      <c r="J7006">
        <v>1507.59</v>
      </c>
      <c r="K7006">
        <v>28</v>
      </c>
      <c r="L7006">
        <v>1</v>
      </c>
      <c r="M7006">
        <v>27.059200000000001</v>
      </c>
      <c r="N7006">
        <v>0.94078799999999996</v>
      </c>
      <c r="O7006" t="s">
        <v>13362</v>
      </c>
      <c r="P7006">
        <v>2</v>
      </c>
      <c r="Q7006" t="s">
        <v>1310</v>
      </c>
      <c r="R7006" t="s">
        <v>0</v>
      </c>
      <c r="S7006" t="s">
        <v>13361</v>
      </c>
      <c r="T7006" t="s">
        <v>13360</v>
      </c>
    </row>
    <row r="7007" spans="1:20">
      <c r="A7007" t="s">
        <v>13359</v>
      </c>
      <c r="D7007">
        <f>L7007/J7007</f>
        <v>6.6270369854934158E-4</v>
      </c>
      <c r="E7007">
        <v>7.1471800000000004E-4</v>
      </c>
      <c r="F7007">
        <v>6.2879199999999996E-2</v>
      </c>
      <c r="G7007">
        <v>1.13665E-2</v>
      </c>
      <c r="H7007">
        <v>1806</v>
      </c>
      <c r="I7007">
        <v>297.03500000000003</v>
      </c>
      <c r="J7007">
        <v>1508.97</v>
      </c>
      <c r="K7007">
        <v>19</v>
      </c>
      <c r="L7007">
        <v>1</v>
      </c>
      <c r="M7007">
        <v>17.962800000000001</v>
      </c>
      <c r="N7007">
        <v>1.03722</v>
      </c>
      <c r="O7007" t="s">
        <v>13358</v>
      </c>
      <c r="P7007">
        <v>2</v>
      </c>
      <c r="Q7007" t="s">
        <v>13357</v>
      </c>
      <c r="R7007" t="s">
        <v>0</v>
      </c>
      <c r="S7007" t="s">
        <v>761</v>
      </c>
      <c r="T7007" t="s">
        <v>760</v>
      </c>
    </row>
    <row r="7008" spans="1:20">
      <c r="A7008" t="s">
        <v>13356</v>
      </c>
      <c r="D7008">
        <f>L7008/J7008</f>
        <v>6.6262904700690453E-4</v>
      </c>
      <c r="E7008">
        <v>5.8762400000000002E-4</v>
      </c>
      <c r="F7008">
        <v>5.1617499999999997E-2</v>
      </c>
      <c r="G7008">
        <v>1.1384200000000001E-2</v>
      </c>
      <c r="H7008">
        <v>1695</v>
      </c>
      <c r="I7008">
        <v>185.85900000000001</v>
      </c>
      <c r="J7008">
        <v>1509.14</v>
      </c>
      <c r="K7008">
        <v>10</v>
      </c>
      <c r="L7008">
        <v>1</v>
      </c>
      <c r="M7008">
        <v>9.1538400000000006</v>
      </c>
      <c r="N7008">
        <v>0.84615899999999999</v>
      </c>
      <c r="O7008" t="s">
        <v>13355</v>
      </c>
      <c r="P7008">
        <v>3</v>
      </c>
      <c r="Q7008" t="s">
        <v>2895</v>
      </c>
      <c r="R7008" t="s">
        <v>0</v>
      </c>
      <c r="S7008" t="s">
        <v>13354</v>
      </c>
      <c r="T7008" t="s">
        <v>13353</v>
      </c>
    </row>
    <row r="7009" spans="1:20">
      <c r="A7009" t="s">
        <v>13352</v>
      </c>
      <c r="D7009">
        <f>L7009/J7009</f>
        <v>6.6115265353617497E-4</v>
      </c>
      <c r="E7009">
        <v>7.7801400000000005E-4</v>
      </c>
      <c r="F7009">
        <v>3.7106199999999999E-2</v>
      </c>
      <c r="G7009">
        <v>2.0967199999999998E-2</v>
      </c>
      <c r="H7009">
        <v>1887</v>
      </c>
      <c r="I7009">
        <v>374.48599999999999</v>
      </c>
      <c r="J7009">
        <v>1512.51</v>
      </c>
      <c r="K7009">
        <v>15</v>
      </c>
      <c r="L7009">
        <v>1</v>
      </c>
      <c r="M7009">
        <v>13.828900000000001</v>
      </c>
      <c r="N7009">
        <v>1.1711</v>
      </c>
      <c r="O7009" t="s">
        <v>1</v>
      </c>
      <c r="P7009">
        <v>1</v>
      </c>
      <c r="Q7009" t="s">
        <v>749</v>
      </c>
      <c r="R7009" t="s">
        <v>0</v>
      </c>
      <c r="S7009" t="s">
        <v>13351</v>
      </c>
      <c r="T7009" t="s">
        <v>13350</v>
      </c>
    </row>
    <row r="7010" spans="1:20">
      <c r="A7010" t="s">
        <v>13349</v>
      </c>
      <c r="D7010">
        <f>L7010/J7010</f>
        <v>6.5913929590740404E-4</v>
      </c>
      <c r="E7010">
        <v>6.8307999999999997E-4</v>
      </c>
      <c r="F7010">
        <v>8.7483000000000005E-2</v>
      </c>
      <c r="G7010">
        <v>7.8081399999999999E-3</v>
      </c>
      <c r="H7010">
        <v>5523</v>
      </c>
      <c r="I7010">
        <v>971.61199999999997</v>
      </c>
      <c r="J7010">
        <v>4551.3900000000003</v>
      </c>
      <c r="K7010">
        <v>84</v>
      </c>
      <c r="L7010">
        <v>3</v>
      </c>
      <c r="M7010">
        <v>81.036000000000001</v>
      </c>
      <c r="N7010">
        <v>2.9639899999999999</v>
      </c>
      <c r="O7010" t="s">
        <v>13348</v>
      </c>
      <c r="P7010">
        <v>12</v>
      </c>
      <c r="Q7010" t="s">
        <v>13347</v>
      </c>
      <c r="R7010" t="s">
        <v>13346</v>
      </c>
      <c r="S7010" t="s">
        <v>13345</v>
      </c>
      <c r="T7010" t="s">
        <v>13344</v>
      </c>
    </row>
    <row r="7011" spans="1:20">
      <c r="A7011" t="s">
        <v>13343</v>
      </c>
      <c r="D7011">
        <f>L7011/J7011</f>
        <v>6.5754001130968818E-4</v>
      </c>
      <c r="E7011">
        <v>6.2884200000000001E-4</v>
      </c>
      <c r="F7011">
        <v>9.8036999999999999E-2</v>
      </c>
      <c r="G7011">
        <v>6.4143300000000002E-3</v>
      </c>
      <c r="H7011">
        <v>1827</v>
      </c>
      <c r="I7011">
        <v>306.18</v>
      </c>
      <c r="J7011">
        <v>1520.82</v>
      </c>
      <c r="K7011">
        <v>28</v>
      </c>
      <c r="L7011">
        <v>1</v>
      </c>
      <c r="M7011">
        <v>27.1355</v>
      </c>
      <c r="N7011">
        <v>0.86454799999999998</v>
      </c>
      <c r="O7011" t="s">
        <v>13342</v>
      </c>
      <c r="P7011">
        <v>4</v>
      </c>
      <c r="Q7011" t="s">
        <v>13341</v>
      </c>
      <c r="R7011" t="s">
        <v>0</v>
      </c>
      <c r="S7011" t="s">
        <v>4354</v>
      </c>
      <c r="T7011" t="s">
        <v>4353</v>
      </c>
    </row>
    <row r="7012" spans="1:20">
      <c r="A7012" t="s">
        <v>13340</v>
      </c>
      <c r="D7012">
        <f>L7012/J7012</f>
        <v>6.5753136424607454E-4</v>
      </c>
      <c r="E7012">
        <v>6.4465400000000004E-4</v>
      </c>
      <c r="F7012">
        <v>0.15395800000000001</v>
      </c>
      <c r="G7012">
        <v>4.1872200000000002E-3</v>
      </c>
      <c r="H7012">
        <v>1857</v>
      </c>
      <c r="I7012">
        <v>336.16199999999998</v>
      </c>
      <c r="J7012">
        <v>1520.84</v>
      </c>
      <c r="K7012">
        <v>47</v>
      </c>
      <c r="L7012">
        <v>1</v>
      </c>
      <c r="M7012">
        <v>46.126199999999997</v>
      </c>
      <c r="N7012">
        <v>0.87379200000000001</v>
      </c>
      <c r="O7012" t="s">
        <v>1</v>
      </c>
      <c r="P7012">
        <v>6</v>
      </c>
      <c r="Q7012" t="s">
        <v>13339</v>
      </c>
      <c r="R7012" t="s">
        <v>0</v>
      </c>
      <c r="S7012" t="s">
        <v>1566</v>
      </c>
      <c r="T7012" t="s">
        <v>1565</v>
      </c>
    </row>
    <row r="7013" spans="1:20">
      <c r="A7013" t="s">
        <v>13338</v>
      </c>
      <c r="D7013">
        <f>L7013/J7013</f>
        <v>6.5628424983428817E-4</v>
      </c>
      <c r="E7013">
        <v>7.2975299999999998E-4</v>
      </c>
      <c r="F7013">
        <v>6.4744399999999994E-2</v>
      </c>
      <c r="G7013">
        <v>1.12713E-2</v>
      </c>
      <c r="H7013">
        <v>1755</v>
      </c>
      <c r="I7013">
        <v>231.27199999999999</v>
      </c>
      <c r="J7013">
        <v>1523.73</v>
      </c>
      <c r="K7013">
        <v>16</v>
      </c>
      <c r="L7013">
        <v>1</v>
      </c>
      <c r="M7013">
        <v>14.894</v>
      </c>
      <c r="N7013">
        <v>1.1060300000000001</v>
      </c>
      <c r="O7013" t="s">
        <v>13337</v>
      </c>
      <c r="P7013">
        <v>0</v>
      </c>
      <c r="Q7013" t="s">
        <v>0</v>
      </c>
      <c r="S7013" t="s">
        <v>13336</v>
      </c>
      <c r="T7013" t="s">
        <v>13335</v>
      </c>
    </row>
    <row r="7014" spans="1:20">
      <c r="A7014" t="s">
        <v>13334</v>
      </c>
      <c r="D7014">
        <f>L7014/J7014</f>
        <v>6.5506331186909218E-4</v>
      </c>
      <c r="E7014">
        <v>7.1942200000000005E-4</v>
      </c>
      <c r="F7014">
        <v>9.8505200000000001E-2</v>
      </c>
      <c r="G7014">
        <v>7.3033999999999998E-3</v>
      </c>
      <c r="H7014">
        <v>1806</v>
      </c>
      <c r="I7014">
        <v>279.42599999999999</v>
      </c>
      <c r="J7014">
        <v>1526.57</v>
      </c>
      <c r="K7014">
        <v>27</v>
      </c>
      <c r="L7014">
        <v>1</v>
      </c>
      <c r="M7014">
        <v>25.963999999999999</v>
      </c>
      <c r="N7014">
        <v>1.0359700000000001</v>
      </c>
      <c r="O7014" t="s">
        <v>13333</v>
      </c>
      <c r="P7014">
        <v>2</v>
      </c>
      <c r="Q7014" t="s">
        <v>2364</v>
      </c>
      <c r="R7014" t="s">
        <v>0</v>
      </c>
      <c r="S7014" t="s">
        <v>11720</v>
      </c>
      <c r="T7014" t="s">
        <v>11719</v>
      </c>
    </row>
    <row r="7015" spans="1:20">
      <c r="A7015" t="s">
        <v>13332</v>
      </c>
      <c r="D7015">
        <f>L7015/J7015</f>
        <v>6.5365885544334419E-4</v>
      </c>
      <c r="E7015">
        <v>6.5863300000000005E-4</v>
      </c>
      <c r="F7015">
        <v>9.0784299999999998E-2</v>
      </c>
      <c r="G7015">
        <v>7.2549199999999998E-3</v>
      </c>
      <c r="H7015">
        <v>1791</v>
      </c>
      <c r="I7015">
        <v>261.154</v>
      </c>
      <c r="J7015">
        <v>1529.85</v>
      </c>
      <c r="K7015">
        <v>24</v>
      </c>
      <c r="L7015">
        <v>1</v>
      </c>
      <c r="M7015">
        <v>23.021599999999999</v>
      </c>
      <c r="N7015">
        <v>0.97840499999999997</v>
      </c>
      <c r="O7015" t="s">
        <v>13331</v>
      </c>
      <c r="P7015">
        <v>3</v>
      </c>
      <c r="Q7015" t="s">
        <v>8602</v>
      </c>
      <c r="R7015" t="s">
        <v>0</v>
      </c>
      <c r="S7015" t="s">
        <v>8601</v>
      </c>
      <c r="T7015" t="s">
        <v>8600</v>
      </c>
    </row>
    <row r="7016" spans="1:20">
      <c r="A7016" t="s">
        <v>13330</v>
      </c>
      <c r="D7016">
        <f>L7016/J7016</f>
        <v>6.5365458277227991E-4</v>
      </c>
      <c r="E7016">
        <v>6.4802200000000005E-4</v>
      </c>
      <c r="F7016">
        <v>4.1214000000000001E-2</v>
      </c>
      <c r="G7016">
        <v>1.5723299999999999E-2</v>
      </c>
      <c r="H7016">
        <v>1797</v>
      </c>
      <c r="I7016">
        <v>267.14</v>
      </c>
      <c r="J7016">
        <v>1529.86</v>
      </c>
      <c r="K7016">
        <v>12</v>
      </c>
      <c r="L7016">
        <v>1</v>
      </c>
      <c r="M7016">
        <v>11.008699999999999</v>
      </c>
      <c r="N7016">
        <v>0.99127399999999999</v>
      </c>
      <c r="O7016" t="s">
        <v>5548</v>
      </c>
      <c r="P7016">
        <v>4</v>
      </c>
      <c r="Q7016" t="s">
        <v>1130</v>
      </c>
      <c r="R7016" t="s">
        <v>0</v>
      </c>
      <c r="S7016" t="s">
        <v>1129</v>
      </c>
      <c r="T7016" t="s">
        <v>1128</v>
      </c>
    </row>
    <row r="7017" spans="1:20">
      <c r="A7017" t="s">
        <v>13329</v>
      </c>
      <c r="D7017">
        <f>L7017/J7017</f>
        <v>6.5249022895882123E-4</v>
      </c>
      <c r="E7017">
        <v>6.5843E-4</v>
      </c>
      <c r="F7017">
        <v>5.6909500000000002E-3</v>
      </c>
      <c r="G7017">
        <v>0.115698</v>
      </c>
      <c r="H7017">
        <v>6183</v>
      </c>
      <c r="I7017">
        <v>1585.23</v>
      </c>
      <c r="J7017">
        <v>4597.7700000000004</v>
      </c>
      <c r="K7017">
        <v>12</v>
      </c>
      <c r="L7017">
        <v>3</v>
      </c>
      <c r="M7017">
        <v>8.9849399999999999</v>
      </c>
      <c r="N7017">
        <v>3.0150600000000001</v>
      </c>
      <c r="O7017" t="s">
        <v>13328</v>
      </c>
      <c r="P7017">
        <v>4</v>
      </c>
      <c r="Q7017" t="s">
        <v>13327</v>
      </c>
      <c r="R7017" t="s">
        <v>6162</v>
      </c>
      <c r="S7017" t="s">
        <v>10837</v>
      </c>
      <c r="T7017" t="s">
        <v>10836</v>
      </c>
    </row>
    <row r="7018" spans="1:20">
      <c r="A7018" t="s">
        <v>13326</v>
      </c>
      <c r="D7018">
        <f>L7018/J7018</f>
        <v>6.5123245742567813E-4</v>
      </c>
      <c r="E7018">
        <v>6.6186999999999995E-4</v>
      </c>
      <c r="F7018">
        <v>0.10931399999999999</v>
      </c>
      <c r="G7018">
        <v>6.0547800000000001E-3</v>
      </c>
      <c r="H7018">
        <v>1914</v>
      </c>
      <c r="I7018">
        <v>378.45</v>
      </c>
      <c r="J7018">
        <v>1535.55</v>
      </c>
      <c r="K7018">
        <v>39</v>
      </c>
      <c r="L7018">
        <v>1</v>
      </c>
      <c r="M7018">
        <v>38.064900000000002</v>
      </c>
      <c r="N7018">
        <v>0.93514200000000003</v>
      </c>
      <c r="O7018" t="s">
        <v>13325</v>
      </c>
      <c r="P7018">
        <v>5</v>
      </c>
      <c r="Q7018" t="s">
        <v>13324</v>
      </c>
      <c r="R7018" t="s">
        <v>0</v>
      </c>
      <c r="S7018" t="s">
        <v>111</v>
      </c>
      <c r="T7018" t="s">
        <v>110</v>
      </c>
    </row>
    <row r="7019" spans="1:20">
      <c r="A7019" t="s">
        <v>13323</v>
      </c>
      <c r="D7019">
        <f>L7019/J7019</f>
        <v>6.5071969598375805E-4</v>
      </c>
      <c r="E7019">
        <v>6.7990599999999998E-4</v>
      </c>
      <c r="F7019">
        <v>5.8032199999999999E-2</v>
      </c>
      <c r="G7019">
        <v>1.1716000000000001E-2</v>
      </c>
      <c r="H7019">
        <v>1929</v>
      </c>
      <c r="I7019">
        <v>392.23899999999998</v>
      </c>
      <c r="J7019">
        <v>1536.76</v>
      </c>
      <c r="K7019">
        <v>23</v>
      </c>
      <c r="L7019">
        <v>1</v>
      </c>
      <c r="M7019">
        <v>21.990600000000001</v>
      </c>
      <c r="N7019">
        <v>1.00942</v>
      </c>
      <c r="O7019" t="s">
        <v>13322</v>
      </c>
      <c r="P7019">
        <v>5</v>
      </c>
      <c r="Q7019" t="s">
        <v>12032</v>
      </c>
      <c r="R7019" t="s">
        <v>0</v>
      </c>
      <c r="S7019" t="s">
        <v>987</v>
      </c>
      <c r="T7019" t="s">
        <v>986</v>
      </c>
    </row>
    <row r="7020" spans="1:20">
      <c r="A7020" t="s">
        <v>13321</v>
      </c>
      <c r="D7020">
        <f>L7020/J7020</f>
        <v>6.5038535332184321E-4</v>
      </c>
      <c r="E7020">
        <v>7.0268999999999996E-4</v>
      </c>
      <c r="F7020">
        <v>4.5698099999999998E-2</v>
      </c>
      <c r="G7020">
        <v>1.5376799999999999E-2</v>
      </c>
      <c r="H7020">
        <v>1902</v>
      </c>
      <c r="I7020">
        <v>364.45499999999998</v>
      </c>
      <c r="J7020">
        <v>1537.55</v>
      </c>
      <c r="K7020">
        <v>17</v>
      </c>
      <c r="L7020">
        <v>1</v>
      </c>
      <c r="M7020">
        <v>15.964399999999999</v>
      </c>
      <c r="N7020">
        <v>1.03562</v>
      </c>
      <c r="O7020" t="s">
        <v>1</v>
      </c>
      <c r="P7020">
        <v>1</v>
      </c>
      <c r="Q7020" t="s">
        <v>180</v>
      </c>
      <c r="R7020" t="s">
        <v>0</v>
      </c>
      <c r="S7020" t="s">
        <v>2106</v>
      </c>
      <c r="T7020" t="s">
        <v>2105</v>
      </c>
    </row>
    <row r="7021" spans="1:20">
      <c r="A7021" t="s">
        <v>13320</v>
      </c>
      <c r="D7021">
        <f>L7021/J7021</f>
        <v>6.4960374171755229E-4</v>
      </c>
      <c r="E7021">
        <v>6.8164500000000004E-4</v>
      </c>
      <c r="F7021">
        <v>2.1591800000000001E-2</v>
      </c>
      <c r="G7021">
        <v>3.1569600000000003E-2</v>
      </c>
      <c r="H7021">
        <v>3630</v>
      </c>
      <c r="I7021">
        <v>551.19899999999996</v>
      </c>
      <c r="J7021">
        <v>3078.8</v>
      </c>
      <c r="K7021">
        <v>14</v>
      </c>
      <c r="L7021">
        <v>2</v>
      </c>
      <c r="M7021">
        <v>11.901400000000001</v>
      </c>
      <c r="N7021">
        <v>2.0986500000000001</v>
      </c>
      <c r="O7021" t="s">
        <v>13319</v>
      </c>
      <c r="P7021">
        <v>1</v>
      </c>
      <c r="Q7021" t="s">
        <v>180</v>
      </c>
      <c r="R7021" t="s">
        <v>0</v>
      </c>
      <c r="S7021" t="s">
        <v>13318</v>
      </c>
      <c r="T7021" t="s">
        <v>5282</v>
      </c>
    </row>
    <row r="7022" spans="1:20">
      <c r="A7022" t="s">
        <v>13317</v>
      </c>
      <c r="D7022">
        <f>L7022/J7022</f>
        <v>6.4944202106356947E-4</v>
      </c>
      <c r="E7022">
        <v>6.5258299999999998E-4</v>
      </c>
      <c r="F7022">
        <v>7.7502600000000001E-3</v>
      </c>
      <c r="G7022">
        <v>8.4201499999999999E-2</v>
      </c>
      <c r="H7022">
        <v>6306</v>
      </c>
      <c r="I7022">
        <v>1686.65</v>
      </c>
      <c r="J7022">
        <v>4619.3500000000004</v>
      </c>
      <c r="K7022">
        <v>16</v>
      </c>
      <c r="L7022">
        <v>3</v>
      </c>
      <c r="M7022">
        <v>13.0017</v>
      </c>
      <c r="N7022">
        <v>2.99831</v>
      </c>
      <c r="O7022" t="s">
        <v>13316</v>
      </c>
      <c r="P7022">
        <v>1</v>
      </c>
      <c r="Q7022" t="s">
        <v>4060</v>
      </c>
      <c r="R7022" t="s">
        <v>0</v>
      </c>
      <c r="S7022" t="s">
        <v>13315</v>
      </c>
      <c r="T7022" t="s">
        <v>13314</v>
      </c>
    </row>
    <row r="7023" spans="1:20">
      <c r="A7023" t="s">
        <v>13313</v>
      </c>
      <c r="D7023">
        <f>L7023/J7023</f>
        <v>6.4878191196029457E-4</v>
      </c>
      <c r="E7023">
        <v>6.4734500000000002E-4</v>
      </c>
      <c r="F7023">
        <v>0.178009</v>
      </c>
      <c r="G7023">
        <v>3.6365899999999999E-3</v>
      </c>
      <c r="H7023">
        <v>1860</v>
      </c>
      <c r="I7023">
        <v>318.65199999999999</v>
      </c>
      <c r="J7023">
        <v>1541.35</v>
      </c>
      <c r="K7023">
        <v>51</v>
      </c>
      <c r="L7023">
        <v>1</v>
      </c>
      <c r="M7023">
        <v>50.118400000000001</v>
      </c>
      <c r="N7023">
        <v>0.881606</v>
      </c>
      <c r="O7023" t="s">
        <v>13312</v>
      </c>
      <c r="P7023">
        <v>1</v>
      </c>
      <c r="Q7023" t="s">
        <v>639</v>
      </c>
      <c r="R7023" t="s">
        <v>0</v>
      </c>
      <c r="S7023" t="s">
        <v>638</v>
      </c>
      <c r="T7023" t="s">
        <v>637</v>
      </c>
    </row>
    <row r="7024" spans="1:20">
      <c r="A7024" t="s">
        <v>13311</v>
      </c>
      <c r="D7024">
        <f>L7024/J7024</f>
        <v>6.4850001945500064E-4</v>
      </c>
      <c r="E7024">
        <v>6.9951200000000001E-4</v>
      </c>
      <c r="F7024">
        <v>6.0742499999999998E-2</v>
      </c>
      <c r="G7024">
        <v>1.1516E-2</v>
      </c>
      <c r="H7024">
        <v>1956</v>
      </c>
      <c r="I7024">
        <v>413.976</v>
      </c>
      <c r="J7024">
        <v>1542.02</v>
      </c>
      <c r="K7024">
        <v>25</v>
      </c>
      <c r="L7024">
        <v>1</v>
      </c>
      <c r="M7024">
        <v>23.971699999999998</v>
      </c>
      <c r="N7024">
        <v>1.0282899999999999</v>
      </c>
      <c r="O7024" t="s">
        <v>13310</v>
      </c>
      <c r="P7024">
        <v>3</v>
      </c>
      <c r="Q7024" t="s">
        <v>108</v>
      </c>
      <c r="R7024" t="s">
        <v>107</v>
      </c>
      <c r="S7024" t="s">
        <v>111</v>
      </c>
      <c r="T7024" t="s">
        <v>110</v>
      </c>
    </row>
    <row r="7025" spans="1:20">
      <c r="A7025" t="s">
        <v>13309</v>
      </c>
      <c r="D7025">
        <f>L7025/J7025</f>
        <v>6.4742938164019767E-4</v>
      </c>
      <c r="E7025">
        <v>7.0441299999999998E-4</v>
      </c>
      <c r="F7025">
        <v>3.72416E-2</v>
      </c>
      <c r="G7025">
        <v>1.89147E-2</v>
      </c>
      <c r="H7025">
        <v>1926</v>
      </c>
      <c r="I7025">
        <v>381.43099999999998</v>
      </c>
      <c r="J7025">
        <v>1544.57</v>
      </c>
      <c r="K7025">
        <v>15</v>
      </c>
      <c r="L7025">
        <v>1</v>
      </c>
      <c r="M7025">
        <v>13.9328</v>
      </c>
      <c r="N7025">
        <v>1.0671600000000001</v>
      </c>
      <c r="O7025" t="s">
        <v>13308</v>
      </c>
      <c r="P7025">
        <v>0</v>
      </c>
      <c r="Q7025" t="s">
        <v>0</v>
      </c>
      <c r="S7025" t="s">
        <v>269</v>
      </c>
      <c r="T7025" t="s">
        <v>268</v>
      </c>
    </row>
    <row r="7026" spans="1:20">
      <c r="A7026" t="s">
        <v>13307</v>
      </c>
      <c r="D7026">
        <f>L7026/J7026</f>
        <v>6.4719473442364063E-4</v>
      </c>
      <c r="E7026">
        <v>6.8938799999999998E-4</v>
      </c>
      <c r="F7026">
        <v>3.3461499999999998E-2</v>
      </c>
      <c r="G7026">
        <v>2.0602499999999999E-2</v>
      </c>
      <c r="H7026">
        <v>1875</v>
      </c>
      <c r="I7026">
        <v>329.86700000000002</v>
      </c>
      <c r="J7026">
        <v>1545.13</v>
      </c>
      <c r="K7026">
        <v>12</v>
      </c>
      <c r="L7026">
        <v>1</v>
      </c>
      <c r="M7026">
        <v>10.943899999999999</v>
      </c>
      <c r="N7026">
        <v>1.05613</v>
      </c>
      <c r="O7026" t="s">
        <v>13306</v>
      </c>
      <c r="P7026">
        <v>6</v>
      </c>
      <c r="Q7026" t="s">
        <v>13305</v>
      </c>
      <c r="R7026" t="s">
        <v>0</v>
      </c>
      <c r="S7026" t="s">
        <v>8317</v>
      </c>
      <c r="T7026" t="s">
        <v>8316</v>
      </c>
    </row>
    <row r="7027" spans="1:20">
      <c r="A7027" t="s">
        <v>13304</v>
      </c>
      <c r="D7027">
        <f>L7027/J7027</f>
        <v>6.4682634653074689E-4</v>
      </c>
      <c r="E7027">
        <v>6.5942099999999999E-4</v>
      </c>
      <c r="F7027">
        <v>0.102025</v>
      </c>
      <c r="G7027">
        <v>6.4633299999999998E-3</v>
      </c>
      <c r="H7027">
        <v>2046</v>
      </c>
      <c r="I7027">
        <v>499.99099999999999</v>
      </c>
      <c r="J7027">
        <v>1546.01</v>
      </c>
      <c r="K7027">
        <v>48</v>
      </c>
      <c r="L7027">
        <v>1</v>
      </c>
      <c r="M7027">
        <v>47.0595</v>
      </c>
      <c r="N7027">
        <v>0.94048699999999996</v>
      </c>
      <c r="O7027" t="s">
        <v>13303</v>
      </c>
      <c r="P7027">
        <v>3</v>
      </c>
      <c r="Q7027" t="s">
        <v>1280</v>
      </c>
      <c r="R7027" t="s">
        <v>0</v>
      </c>
      <c r="S7027" t="s">
        <v>13302</v>
      </c>
      <c r="T7027" t="s">
        <v>13301</v>
      </c>
    </row>
    <row r="7028" spans="1:20">
      <c r="A7028" t="s">
        <v>13300</v>
      </c>
      <c r="D7028">
        <f>L7028/J7028</f>
        <v>6.447661110932009E-4</v>
      </c>
      <c r="E7028">
        <v>6.4353399999999997E-4</v>
      </c>
      <c r="F7028">
        <v>5.1148600000000002E-2</v>
      </c>
      <c r="G7028">
        <v>1.2581699999999999E-2</v>
      </c>
      <c r="H7028">
        <v>1854</v>
      </c>
      <c r="I7028">
        <v>303.04899999999998</v>
      </c>
      <c r="J7028">
        <v>1550.95</v>
      </c>
      <c r="K7028">
        <v>16</v>
      </c>
      <c r="L7028">
        <v>1</v>
      </c>
      <c r="M7028">
        <v>15.0321</v>
      </c>
      <c r="N7028">
        <v>0.96792400000000001</v>
      </c>
      <c r="O7028" t="s">
        <v>13299</v>
      </c>
      <c r="P7028">
        <v>1</v>
      </c>
      <c r="Q7028" t="s">
        <v>2197</v>
      </c>
      <c r="S7028" t="s">
        <v>11357</v>
      </c>
      <c r="T7028" t="s">
        <v>11356</v>
      </c>
    </row>
    <row r="7029" spans="1:20">
      <c r="A7029" t="s">
        <v>13298</v>
      </c>
      <c r="D7029">
        <f>L7029/J7029</f>
        <v>6.4476195388662506E-4</v>
      </c>
      <c r="E7029">
        <v>6.6313899999999998E-4</v>
      </c>
      <c r="F7029">
        <v>0.140185</v>
      </c>
      <c r="G7029">
        <v>4.7304599999999997E-3</v>
      </c>
      <c r="H7029">
        <v>1875</v>
      </c>
      <c r="I7029">
        <v>324.04000000000002</v>
      </c>
      <c r="J7029">
        <v>1550.96</v>
      </c>
      <c r="K7029">
        <v>43</v>
      </c>
      <c r="L7029">
        <v>1</v>
      </c>
      <c r="M7029">
        <v>42.048000000000002</v>
      </c>
      <c r="N7029">
        <v>0.95202699999999996</v>
      </c>
      <c r="O7029" t="s">
        <v>13297</v>
      </c>
      <c r="P7029">
        <v>0</v>
      </c>
      <c r="Q7029" t="s">
        <v>0</v>
      </c>
      <c r="S7029" t="s">
        <v>13296</v>
      </c>
      <c r="T7029" t="s">
        <v>13295</v>
      </c>
    </row>
    <row r="7030" spans="1:20">
      <c r="A7030" t="s">
        <v>13294</v>
      </c>
      <c r="D7030">
        <f>L7030/J7030</f>
        <v>6.4459570957095709E-4</v>
      </c>
      <c r="E7030">
        <v>6.2043600000000003E-4</v>
      </c>
      <c r="F7030">
        <v>9.9742399999999995E-2</v>
      </c>
      <c r="G7030">
        <v>6.2203800000000002E-3</v>
      </c>
      <c r="H7030">
        <v>1929</v>
      </c>
      <c r="I7030">
        <v>377.63600000000002</v>
      </c>
      <c r="J7030">
        <v>1551.36</v>
      </c>
      <c r="K7030">
        <v>36</v>
      </c>
      <c r="L7030">
        <v>1</v>
      </c>
      <c r="M7030">
        <v>35.103000000000002</v>
      </c>
      <c r="N7030">
        <v>0.89701600000000004</v>
      </c>
      <c r="O7030" t="s">
        <v>13293</v>
      </c>
      <c r="P7030">
        <v>2</v>
      </c>
      <c r="Q7030" t="s">
        <v>13292</v>
      </c>
      <c r="R7030" t="s">
        <v>0</v>
      </c>
      <c r="S7030" t="s">
        <v>13291</v>
      </c>
      <c r="T7030" t="s">
        <v>13290</v>
      </c>
    </row>
    <row r="7031" spans="1:20">
      <c r="A7031" t="s">
        <v>13289</v>
      </c>
      <c r="D7031">
        <f>L7031/J7031</f>
        <v>6.4317367618778104E-4</v>
      </c>
      <c r="E7031">
        <v>6.5595900000000001E-4</v>
      </c>
      <c r="F7031">
        <v>0.13610700000000001</v>
      </c>
      <c r="G7031">
        <v>4.8194500000000003E-3</v>
      </c>
      <c r="H7031">
        <v>1794</v>
      </c>
      <c r="I7031">
        <v>239.21100000000001</v>
      </c>
      <c r="J7031">
        <v>1554.79</v>
      </c>
      <c r="K7031">
        <v>32</v>
      </c>
      <c r="L7031">
        <v>1</v>
      </c>
      <c r="M7031">
        <v>31.028099999999998</v>
      </c>
      <c r="N7031">
        <v>0.97194700000000001</v>
      </c>
      <c r="O7031" t="s">
        <v>12296</v>
      </c>
      <c r="P7031">
        <v>5</v>
      </c>
      <c r="Q7031" t="s">
        <v>1764</v>
      </c>
      <c r="R7031" t="s">
        <v>0</v>
      </c>
      <c r="S7031" t="s">
        <v>5481</v>
      </c>
      <c r="T7031" t="s">
        <v>5480</v>
      </c>
    </row>
    <row r="7032" spans="1:20">
      <c r="A7032" t="s">
        <v>13288</v>
      </c>
      <c r="D7032">
        <f>L7032/J7032</f>
        <v>6.4306613935243245E-4</v>
      </c>
      <c r="E7032">
        <v>6.2791500000000005E-4</v>
      </c>
      <c r="F7032">
        <v>7.0400799999999998E-3</v>
      </c>
      <c r="G7032">
        <v>8.9191500000000007E-2</v>
      </c>
      <c r="H7032">
        <v>2130</v>
      </c>
      <c r="I7032">
        <v>574.95399999999995</v>
      </c>
      <c r="J7032">
        <v>1555.05</v>
      </c>
      <c r="K7032">
        <v>5</v>
      </c>
      <c r="L7032">
        <v>1</v>
      </c>
      <c r="M7032">
        <v>4.0282600000000004</v>
      </c>
      <c r="N7032">
        <v>0.97174199999999999</v>
      </c>
      <c r="O7032" t="s">
        <v>2563</v>
      </c>
      <c r="P7032">
        <v>2</v>
      </c>
      <c r="Q7032" t="s">
        <v>270</v>
      </c>
      <c r="R7032" t="s">
        <v>0</v>
      </c>
      <c r="S7032" t="s">
        <v>5247</v>
      </c>
      <c r="T7032" t="s">
        <v>5246</v>
      </c>
    </row>
    <row r="7033" spans="1:20">
      <c r="A7033" t="s">
        <v>13287</v>
      </c>
      <c r="D7033">
        <f>L7033/J7033</f>
        <v>6.4231851290417899E-4</v>
      </c>
      <c r="E7033">
        <v>6.5167000000000003E-4</v>
      </c>
      <c r="F7033">
        <v>4.3721000000000003E-2</v>
      </c>
      <c r="G7033">
        <v>1.49052E-2</v>
      </c>
      <c r="H7033">
        <v>3774</v>
      </c>
      <c r="I7033">
        <v>660.28099999999995</v>
      </c>
      <c r="J7033">
        <v>3113.72</v>
      </c>
      <c r="K7033">
        <v>30</v>
      </c>
      <c r="L7033">
        <v>2</v>
      </c>
      <c r="M7033">
        <v>28.029800000000002</v>
      </c>
      <c r="N7033">
        <v>1.9701900000000001</v>
      </c>
      <c r="O7033" t="s">
        <v>13286</v>
      </c>
      <c r="P7033">
        <v>1</v>
      </c>
      <c r="Q7033" t="s">
        <v>2768</v>
      </c>
      <c r="R7033" t="s">
        <v>0</v>
      </c>
      <c r="S7033" t="s">
        <v>2194</v>
      </c>
      <c r="T7033" t="s">
        <v>2193</v>
      </c>
    </row>
    <row r="7034" spans="1:20">
      <c r="A7034" t="s">
        <v>13285</v>
      </c>
      <c r="D7034">
        <f>L7034/J7034</f>
        <v>6.4002048065538099E-4</v>
      </c>
      <c r="E7034">
        <v>6.7734200000000005E-4</v>
      </c>
      <c r="F7034">
        <v>3.0257300000000001E-2</v>
      </c>
      <c r="G7034">
        <v>2.2386E-2</v>
      </c>
      <c r="H7034">
        <v>1992</v>
      </c>
      <c r="I7034">
        <v>429.54599999999999</v>
      </c>
      <c r="J7034">
        <v>1562.45</v>
      </c>
      <c r="K7034">
        <v>14</v>
      </c>
      <c r="L7034">
        <v>1</v>
      </c>
      <c r="M7034">
        <v>12.9458</v>
      </c>
      <c r="N7034">
        <v>1.05416</v>
      </c>
      <c r="O7034" t="s">
        <v>13284</v>
      </c>
      <c r="P7034">
        <v>3</v>
      </c>
      <c r="Q7034" t="s">
        <v>94</v>
      </c>
      <c r="R7034" t="s">
        <v>0</v>
      </c>
      <c r="S7034" t="s">
        <v>93</v>
      </c>
      <c r="T7034" t="s">
        <v>92</v>
      </c>
    </row>
    <row r="7035" spans="1:20">
      <c r="A7035" t="s">
        <v>13283</v>
      </c>
      <c r="D7035">
        <f>L7035/J7035</f>
        <v>6.3957429934635506E-4</v>
      </c>
      <c r="E7035">
        <v>6.6580299999999997E-4</v>
      </c>
      <c r="F7035">
        <v>6.3240599999999994E-2</v>
      </c>
      <c r="G7035">
        <v>1.05281E-2</v>
      </c>
      <c r="H7035">
        <v>1947</v>
      </c>
      <c r="I7035">
        <v>383.464</v>
      </c>
      <c r="J7035">
        <v>1563.54</v>
      </c>
      <c r="K7035">
        <v>25</v>
      </c>
      <c r="L7035">
        <v>1</v>
      </c>
      <c r="M7035">
        <v>23.971</v>
      </c>
      <c r="N7035">
        <v>1.02901</v>
      </c>
      <c r="O7035" t="s">
        <v>1</v>
      </c>
      <c r="P7035">
        <v>0</v>
      </c>
      <c r="Q7035" t="s">
        <v>0</v>
      </c>
    </row>
    <row r="7036" spans="1:20">
      <c r="A7036" t="s">
        <v>13282</v>
      </c>
      <c r="D7036">
        <f>L7036/J7036</f>
        <v>6.3922679127327575E-4</v>
      </c>
      <c r="E7036">
        <v>6.5149999999999995E-4</v>
      </c>
      <c r="F7036">
        <v>2.50178E-2</v>
      </c>
      <c r="G7036">
        <v>2.6041499999999999E-2</v>
      </c>
      <c r="H7036">
        <v>2013</v>
      </c>
      <c r="I7036">
        <v>448.61099999999999</v>
      </c>
      <c r="J7036">
        <v>1564.39</v>
      </c>
      <c r="K7036">
        <v>12</v>
      </c>
      <c r="L7036">
        <v>1</v>
      </c>
      <c r="M7036">
        <v>11.000999999999999</v>
      </c>
      <c r="N7036">
        <v>0.99901499999999999</v>
      </c>
      <c r="O7036" t="s">
        <v>1</v>
      </c>
      <c r="P7036">
        <v>2</v>
      </c>
      <c r="Q7036" t="s">
        <v>1198</v>
      </c>
      <c r="R7036" t="s">
        <v>0</v>
      </c>
    </row>
    <row r="7037" spans="1:20">
      <c r="A7037" t="s">
        <v>13281</v>
      </c>
      <c r="D7037">
        <f>L7037/J7037</f>
        <v>6.375274136787882E-4</v>
      </c>
      <c r="E7037">
        <v>6.9873600000000004E-4</v>
      </c>
      <c r="F7037">
        <v>2.7385E-2</v>
      </c>
      <c r="G7037">
        <v>2.5515300000000001E-2</v>
      </c>
      <c r="H7037">
        <v>1899</v>
      </c>
      <c r="I7037">
        <v>330.44499999999999</v>
      </c>
      <c r="J7037">
        <v>1568.56</v>
      </c>
      <c r="K7037">
        <v>10</v>
      </c>
      <c r="L7037">
        <v>1</v>
      </c>
      <c r="M7037">
        <v>8.9196799999999996</v>
      </c>
      <c r="N7037">
        <v>1.0803199999999999</v>
      </c>
      <c r="O7037" t="s">
        <v>13280</v>
      </c>
      <c r="P7037">
        <v>3</v>
      </c>
      <c r="Q7037" t="s">
        <v>296</v>
      </c>
      <c r="R7037" t="s">
        <v>0</v>
      </c>
      <c r="S7037" t="s">
        <v>111</v>
      </c>
      <c r="T7037" t="s">
        <v>110</v>
      </c>
    </row>
    <row r="7038" spans="1:20">
      <c r="A7038" t="s">
        <v>13279</v>
      </c>
      <c r="D7038">
        <f>L7038/J7038</f>
        <v>6.3703599890429813E-4</v>
      </c>
      <c r="E7038">
        <v>4.9773299999999999E-4</v>
      </c>
      <c r="F7038">
        <v>9.0558299999999994E-2</v>
      </c>
      <c r="G7038">
        <v>5.4962700000000001E-3</v>
      </c>
      <c r="H7038">
        <v>1878</v>
      </c>
      <c r="I7038">
        <v>308.233</v>
      </c>
      <c r="J7038">
        <v>1569.77</v>
      </c>
      <c r="K7038">
        <v>28</v>
      </c>
      <c r="L7038">
        <v>1</v>
      </c>
      <c r="M7038">
        <v>27.2376</v>
      </c>
      <c r="N7038">
        <v>0.76241899999999996</v>
      </c>
      <c r="O7038" t="s">
        <v>311</v>
      </c>
      <c r="P7038">
        <v>3</v>
      </c>
      <c r="Q7038" t="s">
        <v>76</v>
      </c>
      <c r="R7038" t="s">
        <v>0</v>
      </c>
      <c r="S7038" t="s">
        <v>8349</v>
      </c>
      <c r="T7038" t="s">
        <v>8348</v>
      </c>
    </row>
    <row r="7039" spans="1:20">
      <c r="A7039" t="s">
        <v>13278</v>
      </c>
      <c r="D7039">
        <f>L7039/J7039</f>
        <v>6.3562688701732084E-4</v>
      </c>
      <c r="E7039">
        <v>6.5335100000000004E-4</v>
      </c>
      <c r="F7039">
        <v>9.2129299999999997E-2</v>
      </c>
      <c r="G7039">
        <v>7.0916699999999996E-3</v>
      </c>
      <c r="H7039">
        <v>1932</v>
      </c>
      <c r="I7039">
        <v>358.74700000000001</v>
      </c>
      <c r="J7039">
        <v>1573.25</v>
      </c>
      <c r="K7039">
        <v>32</v>
      </c>
      <c r="L7039">
        <v>1</v>
      </c>
      <c r="M7039">
        <v>31.034800000000001</v>
      </c>
      <c r="N7039">
        <v>0.96518099999999996</v>
      </c>
      <c r="O7039" t="s">
        <v>13277</v>
      </c>
      <c r="P7039">
        <v>5</v>
      </c>
      <c r="Q7039" t="s">
        <v>13276</v>
      </c>
      <c r="R7039" t="s">
        <v>13275</v>
      </c>
      <c r="S7039" t="s">
        <v>13274</v>
      </c>
      <c r="T7039" t="s">
        <v>13273</v>
      </c>
    </row>
    <row r="7040" spans="1:20">
      <c r="A7040" t="s">
        <v>13272</v>
      </c>
      <c r="D7040">
        <f>L7040/J7040</f>
        <v>6.3524733354931742E-4</v>
      </c>
      <c r="E7040">
        <v>6.0779200000000001E-4</v>
      </c>
      <c r="F7040">
        <v>3.5406E-2</v>
      </c>
      <c r="G7040">
        <v>1.7166399999999998E-2</v>
      </c>
      <c r="H7040">
        <v>1845</v>
      </c>
      <c r="I7040">
        <v>270.80500000000001</v>
      </c>
      <c r="J7040">
        <v>1574.19</v>
      </c>
      <c r="K7040">
        <v>10</v>
      </c>
      <c r="L7040">
        <v>1</v>
      </c>
      <c r="M7040">
        <v>9.0926600000000004</v>
      </c>
      <c r="N7040">
        <v>0.90734000000000004</v>
      </c>
      <c r="O7040" t="s">
        <v>13271</v>
      </c>
      <c r="P7040">
        <v>2</v>
      </c>
      <c r="Q7040" t="s">
        <v>694</v>
      </c>
      <c r="R7040" t="s">
        <v>693</v>
      </c>
      <c r="S7040" t="s">
        <v>4293</v>
      </c>
      <c r="T7040" t="s">
        <v>4292</v>
      </c>
    </row>
    <row r="7041" spans="1:20">
      <c r="A7041" t="s">
        <v>13270</v>
      </c>
      <c r="D7041">
        <f>L7041/J7041</f>
        <v>6.3457011047865627E-4</v>
      </c>
      <c r="E7041">
        <v>6.3547899999999999E-4</v>
      </c>
      <c r="F7041">
        <v>6.2466300000000002E-2</v>
      </c>
      <c r="G7041">
        <v>1.01732E-2</v>
      </c>
      <c r="H7041">
        <v>1953</v>
      </c>
      <c r="I7041">
        <v>377.12900000000002</v>
      </c>
      <c r="J7041">
        <v>1575.87</v>
      </c>
      <c r="K7041">
        <v>23</v>
      </c>
      <c r="L7041">
        <v>1</v>
      </c>
      <c r="M7041">
        <v>22.062100000000001</v>
      </c>
      <c r="N7041">
        <v>0.93785300000000005</v>
      </c>
      <c r="O7041" t="s">
        <v>13269</v>
      </c>
      <c r="P7041">
        <v>4</v>
      </c>
      <c r="Q7041" t="s">
        <v>7219</v>
      </c>
      <c r="R7041" t="s">
        <v>0</v>
      </c>
      <c r="S7041" t="s">
        <v>7218</v>
      </c>
      <c r="T7041" t="s">
        <v>7217</v>
      </c>
    </row>
    <row r="7042" spans="1:20">
      <c r="A7042" t="s">
        <v>13268</v>
      </c>
      <c r="D7042">
        <f>L7042/J7042</f>
        <v>6.3411138800641717E-4</v>
      </c>
      <c r="E7042">
        <v>6.3104700000000003E-4</v>
      </c>
      <c r="F7042">
        <v>7.90738E-2</v>
      </c>
      <c r="G7042">
        <v>7.9804899999999998E-3</v>
      </c>
      <c r="H7042">
        <v>1890</v>
      </c>
      <c r="I7042">
        <v>312.98899999999998</v>
      </c>
      <c r="J7042">
        <v>1577.01</v>
      </c>
      <c r="K7042">
        <v>24</v>
      </c>
      <c r="L7042">
        <v>1</v>
      </c>
      <c r="M7042">
        <v>23.072299999999998</v>
      </c>
      <c r="N7042">
        <v>0.92773899999999998</v>
      </c>
      <c r="O7042" t="s">
        <v>11015</v>
      </c>
      <c r="P7042">
        <v>2</v>
      </c>
      <c r="Q7042" t="s">
        <v>9701</v>
      </c>
      <c r="R7042" t="s">
        <v>1525</v>
      </c>
      <c r="S7042" t="s">
        <v>1524</v>
      </c>
      <c r="T7042" t="s">
        <v>1523</v>
      </c>
    </row>
    <row r="7043" spans="1:20">
      <c r="A7043" t="s">
        <v>13267</v>
      </c>
      <c r="D7043">
        <f>L7043/J7043</f>
        <v>6.3404303884147652E-4</v>
      </c>
      <c r="E7043">
        <v>6.6746600000000002E-4</v>
      </c>
      <c r="F7043">
        <v>0.17994199999999999</v>
      </c>
      <c r="G7043">
        <v>3.7093400000000002E-3</v>
      </c>
      <c r="H7043">
        <v>1851</v>
      </c>
      <c r="I7043">
        <v>273.81599999999997</v>
      </c>
      <c r="J7043">
        <v>1577.18</v>
      </c>
      <c r="K7043">
        <v>46</v>
      </c>
      <c r="L7043">
        <v>1</v>
      </c>
      <c r="M7043">
        <v>45.037700000000001</v>
      </c>
      <c r="N7043">
        <v>0.96227099999999999</v>
      </c>
      <c r="O7043" t="s">
        <v>1</v>
      </c>
      <c r="P7043">
        <v>2</v>
      </c>
      <c r="Q7043" t="s">
        <v>9639</v>
      </c>
      <c r="R7043" t="s">
        <v>9638</v>
      </c>
      <c r="S7043" t="s">
        <v>9637</v>
      </c>
      <c r="T7043" t="s">
        <v>9636</v>
      </c>
    </row>
    <row r="7044" spans="1:20">
      <c r="A7044" t="s">
        <v>13266</v>
      </c>
      <c r="D7044">
        <f>L7044/J7044</f>
        <v>6.3330420134007168E-4</v>
      </c>
      <c r="E7044">
        <v>7.0774800000000001E-4</v>
      </c>
      <c r="F7044">
        <v>8.5500000000000007E-2</v>
      </c>
      <c r="G7044">
        <v>8.2777500000000004E-3</v>
      </c>
      <c r="H7044">
        <v>2094</v>
      </c>
      <c r="I7044">
        <v>514.976</v>
      </c>
      <c r="J7044">
        <v>1579.02</v>
      </c>
      <c r="K7044">
        <v>42</v>
      </c>
      <c r="L7044">
        <v>1</v>
      </c>
      <c r="M7044">
        <v>40.9604</v>
      </c>
      <c r="N7044">
        <v>1.0396300000000001</v>
      </c>
      <c r="O7044" t="s">
        <v>12041</v>
      </c>
      <c r="P7044">
        <v>2</v>
      </c>
      <c r="Q7044" t="s">
        <v>2791</v>
      </c>
      <c r="R7044" t="s">
        <v>0</v>
      </c>
      <c r="S7044" t="s">
        <v>11001</v>
      </c>
      <c r="T7044" t="s">
        <v>11000</v>
      </c>
    </row>
    <row r="7045" spans="1:20">
      <c r="A7045" t="s">
        <v>13265</v>
      </c>
      <c r="D7045">
        <f>L7045/J7045</f>
        <v>6.3270316098499224E-4</v>
      </c>
      <c r="E7045">
        <v>6.4304800000000001E-4</v>
      </c>
      <c r="F7045">
        <v>8.5868899999999998E-2</v>
      </c>
      <c r="G7045">
        <v>7.4887199999999999E-3</v>
      </c>
      <c r="H7045">
        <v>1959</v>
      </c>
      <c r="I7045">
        <v>378.48099999999999</v>
      </c>
      <c r="J7045">
        <v>1580.52</v>
      </c>
      <c r="K7045">
        <v>32</v>
      </c>
      <c r="L7045">
        <v>1</v>
      </c>
      <c r="M7045">
        <v>31.029599999999999</v>
      </c>
      <c r="N7045">
        <v>0.97037499999999999</v>
      </c>
      <c r="O7045" t="s">
        <v>13264</v>
      </c>
      <c r="P7045">
        <v>3</v>
      </c>
      <c r="Q7045" t="s">
        <v>2324</v>
      </c>
      <c r="R7045" t="s">
        <v>0</v>
      </c>
      <c r="S7045" t="s">
        <v>13263</v>
      </c>
      <c r="T7045" t="s">
        <v>13262</v>
      </c>
    </row>
    <row r="7046" spans="1:20">
      <c r="A7046" t="s">
        <v>13261</v>
      </c>
      <c r="D7046">
        <f>L7046/J7046</f>
        <v>6.3207629160839712E-4</v>
      </c>
      <c r="E7046">
        <v>6.7023400000000002E-4</v>
      </c>
      <c r="F7046">
        <v>6.8096599999999993E-2</v>
      </c>
      <c r="G7046">
        <v>9.8423899999999995E-3</v>
      </c>
      <c r="H7046">
        <v>16110</v>
      </c>
      <c r="I7046">
        <v>3453.27</v>
      </c>
      <c r="J7046">
        <v>12656.7</v>
      </c>
      <c r="K7046">
        <v>232</v>
      </c>
      <c r="L7046">
        <v>8</v>
      </c>
      <c r="M7046">
        <v>223.922</v>
      </c>
      <c r="N7046">
        <v>8.0777199999999993</v>
      </c>
      <c r="O7046" t="s">
        <v>13260</v>
      </c>
      <c r="P7046">
        <v>4</v>
      </c>
      <c r="Q7046" t="s">
        <v>3028</v>
      </c>
      <c r="R7046" t="s">
        <v>0</v>
      </c>
      <c r="S7046" t="s">
        <v>1984</v>
      </c>
      <c r="T7046" t="s">
        <v>1983</v>
      </c>
    </row>
    <row r="7047" spans="1:20">
      <c r="A7047" t="s">
        <v>13259</v>
      </c>
      <c r="D7047">
        <f>L7047/J7047</f>
        <v>6.3027063821204825E-4</v>
      </c>
      <c r="E7047">
        <v>5.2745000000000005E-4</v>
      </c>
      <c r="F7047">
        <v>8.0919100000000008E-3</v>
      </c>
      <c r="G7047">
        <v>6.5182400000000001E-2</v>
      </c>
      <c r="H7047">
        <v>1980</v>
      </c>
      <c r="I7047">
        <v>393.37900000000002</v>
      </c>
      <c r="J7047">
        <v>1586.62</v>
      </c>
      <c r="K7047">
        <v>4</v>
      </c>
      <c r="L7047">
        <v>1</v>
      </c>
      <c r="M7047">
        <v>3.1673100000000001</v>
      </c>
      <c r="N7047">
        <v>0.83268900000000001</v>
      </c>
      <c r="O7047" t="s">
        <v>13258</v>
      </c>
      <c r="P7047">
        <v>2</v>
      </c>
      <c r="Q7047" t="s">
        <v>5792</v>
      </c>
      <c r="R7047" t="s">
        <v>743</v>
      </c>
      <c r="S7047" t="s">
        <v>9910</v>
      </c>
      <c r="T7047" t="s">
        <v>8376</v>
      </c>
    </row>
    <row r="7048" spans="1:20">
      <c r="A7048" t="s">
        <v>13257</v>
      </c>
      <c r="D7048">
        <f>L7048/J7048</f>
        <v>6.3016340136997522E-4</v>
      </c>
      <c r="E7048">
        <v>6.4207700000000001E-4</v>
      </c>
      <c r="F7048">
        <v>0.132382</v>
      </c>
      <c r="G7048">
        <v>4.8501999999999998E-3</v>
      </c>
      <c r="H7048">
        <v>1863</v>
      </c>
      <c r="I7048">
        <v>276.10700000000003</v>
      </c>
      <c r="J7048">
        <v>1586.89</v>
      </c>
      <c r="K7048">
        <v>36</v>
      </c>
      <c r="L7048">
        <v>1</v>
      </c>
      <c r="M7048">
        <v>35.023699999999998</v>
      </c>
      <c r="N7048">
        <v>0.97631900000000005</v>
      </c>
      <c r="O7048" t="s">
        <v>13256</v>
      </c>
      <c r="P7048">
        <v>7</v>
      </c>
      <c r="Q7048" t="s">
        <v>7049</v>
      </c>
      <c r="R7048" t="s">
        <v>0</v>
      </c>
      <c r="S7048" t="s">
        <v>310</v>
      </c>
      <c r="T7048" t="s">
        <v>309</v>
      </c>
    </row>
    <row r="7049" spans="1:20">
      <c r="A7049" t="s">
        <v>13255</v>
      </c>
      <c r="D7049">
        <f>L7049/J7049</f>
        <v>6.2876571717803656E-4</v>
      </c>
      <c r="E7049">
        <v>1.1619899999999999E-3</v>
      </c>
      <c r="F7049">
        <v>6.1260599999999998E-2</v>
      </c>
      <c r="G7049">
        <v>1.8968100000000002E-2</v>
      </c>
      <c r="H7049">
        <v>8226</v>
      </c>
      <c r="I7049">
        <v>1864.33</v>
      </c>
      <c r="J7049">
        <v>6361.67</v>
      </c>
      <c r="K7049">
        <v>115</v>
      </c>
      <c r="L7049">
        <v>4</v>
      </c>
      <c r="M7049">
        <v>108.009</v>
      </c>
      <c r="N7049">
        <v>6.9908799999999998</v>
      </c>
      <c r="O7049" t="s">
        <v>1</v>
      </c>
      <c r="P7049">
        <v>7</v>
      </c>
      <c r="Q7049" t="s">
        <v>13254</v>
      </c>
      <c r="R7049" t="s">
        <v>5222</v>
      </c>
      <c r="S7049" t="s">
        <v>13253</v>
      </c>
      <c r="T7049" t="s">
        <v>13252</v>
      </c>
    </row>
    <row r="7050" spans="1:20">
      <c r="A7050" t="s">
        <v>13251</v>
      </c>
      <c r="D7050">
        <f>L7050/J7050</f>
        <v>6.2853156171237138E-4</v>
      </c>
      <c r="E7050">
        <v>5.6939000000000002E-4</v>
      </c>
      <c r="F7050">
        <v>7.7775899999999995E-2</v>
      </c>
      <c r="G7050">
        <v>7.3209099999999999E-3</v>
      </c>
      <c r="H7050">
        <v>1848</v>
      </c>
      <c r="I7050">
        <v>256.988</v>
      </c>
      <c r="J7050">
        <v>1591.01</v>
      </c>
      <c r="K7050">
        <v>20</v>
      </c>
      <c r="L7050">
        <v>1</v>
      </c>
      <c r="M7050">
        <v>19.1328</v>
      </c>
      <c r="N7050">
        <v>0.86717100000000003</v>
      </c>
      <c r="O7050" t="s">
        <v>3152</v>
      </c>
      <c r="P7050">
        <v>2</v>
      </c>
      <c r="Q7050" t="s">
        <v>3151</v>
      </c>
      <c r="R7050" t="s">
        <v>0</v>
      </c>
      <c r="S7050" t="s">
        <v>13250</v>
      </c>
      <c r="T7050" t="s">
        <v>13249</v>
      </c>
    </row>
    <row r="7051" spans="1:20">
      <c r="A7051" t="s">
        <v>13248</v>
      </c>
      <c r="D7051">
        <f>L7051/J7051</f>
        <v>6.284683597604278E-4</v>
      </c>
      <c r="E7051">
        <v>7.9901600000000005E-4</v>
      </c>
      <c r="F7051">
        <v>5.8145700000000002E-2</v>
      </c>
      <c r="G7051">
        <v>1.37416E-2</v>
      </c>
      <c r="H7051">
        <v>1881</v>
      </c>
      <c r="I7051">
        <v>289.834</v>
      </c>
      <c r="J7051">
        <v>1591.17</v>
      </c>
      <c r="K7051">
        <v>18</v>
      </c>
      <c r="L7051">
        <v>1</v>
      </c>
      <c r="M7051">
        <v>16.737300000000001</v>
      </c>
      <c r="N7051">
        <v>1.26267</v>
      </c>
      <c r="O7051" t="s">
        <v>11757</v>
      </c>
      <c r="P7051">
        <v>0</v>
      </c>
      <c r="Q7051" t="s">
        <v>0</v>
      </c>
      <c r="S7051" t="s">
        <v>2194</v>
      </c>
      <c r="T7051" t="s">
        <v>2193</v>
      </c>
    </row>
    <row r="7052" spans="1:20">
      <c r="A7052" t="s">
        <v>13247</v>
      </c>
      <c r="D7052">
        <f>L7052/J7052</f>
        <v>6.2752972922092186E-4</v>
      </c>
      <c r="E7052">
        <v>6.49754E-4</v>
      </c>
      <c r="F7052">
        <v>5.7395399999999999E-2</v>
      </c>
      <c r="G7052">
        <v>1.13207E-2</v>
      </c>
      <c r="H7052">
        <v>4023</v>
      </c>
      <c r="I7052">
        <v>835.90200000000004</v>
      </c>
      <c r="J7052">
        <v>3187.1</v>
      </c>
      <c r="K7052">
        <v>48</v>
      </c>
      <c r="L7052">
        <v>2</v>
      </c>
      <c r="M7052">
        <v>46.0139</v>
      </c>
      <c r="N7052">
        <v>1.9861</v>
      </c>
      <c r="O7052" t="s">
        <v>13246</v>
      </c>
      <c r="P7052">
        <v>5</v>
      </c>
      <c r="Q7052" t="s">
        <v>6417</v>
      </c>
      <c r="R7052" t="s">
        <v>0</v>
      </c>
      <c r="S7052" t="s">
        <v>1689</v>
      </c>
      <c r="T7052" t="s">
        <v>1688</v>
      </c>
    </row>
    <row r="7053" spans="1:20">
      <c r="A7053" t="s">
        <v>13245</v>
      </c>
      <c r="D7053">
        <f>L7053/J7053</f>
        <v>6.2739193173975776E-4</v>
      </c>
      <c r="E7053">
        <v>6.6357799999999995E-4</v>
      </c>
      <c r="F7053">
        <v>9.4375100000000003E-2</v>
      </c>
      <c r="G7053">
        <v>7.03128E-3</v>
      </c>
      <c r="H7053">
        <v>1923</v>
      </c>
      <c r="I7053">
        <v>329.09699999999998</v>
      </c>
      <c r="J7053">
        <v>1593.9</v>
      </c>
      <c r="K7053">
        <v>30</v>
      </c>
      <c r="L7053">
        <v>1</v>
      </c>
      <c r="M7053">
        <v>29.012</v>
      </c>
      <c r="N7053">
        <v>0.987985</v>
      </c>
      <c r="O7053" t="s">
        <v>13244</v>
      </c>
      <c r="P7053">
        <v>4</v>
      </c>
      <c r="Q7053" t="s">
        <v>13243</v>
      </c>
      <c r="R7053" t="s">
        <v>0</v>
      </c>
      <c r="S7053" t="s">
        <v>13242</v>
      </c>
      <c r="T7053" t="s">
        <v>13241</v>
      </c>
    </row>
    <row r="7054" spans="1:20">
      <c r="A7054" t="s">
        <v>13240</v>
      </c>
      <c r="D7054">
        <f>L7054/J7054</f>
        <v>6.2731715273290722E-4</v>
      </c>
      <c r="E7054">
        <v>7.0859700000000005E-4</v>
      </c>
      <c r="F7054">
        <v>5.87793E-2</v>
      </c>
      <c r="G7054">
        <v>1.20552E-2</v>
      </c>
      <c r="H7054">
        <v>3873</v>
      </c>
      <c r="I7054">
        <v>684.81899999999996</v>
      </c>
      <c r="J7054">
        <v>3188.18</v>
      </c>
      <c r="K7054">
        <v>41</v>
      </c>
      <c r="L7054">
        <v>2</v>
      </c>
      <c r="M7054">
        <v>38.821199999999997</v>
      </c>
      <c r="N7054">
        <v>2.1787700000000001</v>
      </c>
      <c r="O7054" t="s">
        <v>13239</v>
      </c>
      <c r="P7054">
        <v>3</v>
      </c>
      <c r="Q7054" t="s">
        <v>1567</v>
      </c>
      <c r="R7054" t="s">
        <v>0</v>
      </c>
      <c r="S7054" t="s">
        <v>1566</v>
      </c>
      <c r="T7054" t="s">
        <v>1565</v>
      </c>
    </row>
    <row r="7055" spans="1:20">
      <c r="A7055" t="s">
        <v>13238</v>
      </c>
      <c r="D7055">
        <f>L7055/J7055</f>
        <v>6.2565889702593039E-4</v>
      </c>
      <c r="E7055">
        <v>6.5820500000000003E-4</v>
      </c>
      <c r="F7055">
        <v>8.5632099999999995E-4</v>
      </c>
      <c r="G7055">
        <v>0.76864299999999997</v>
      </c>
      <c r="H7055">
        <v>4245</v>
      </c>
      <c r="I7055">
        <v>1048.3699999999999</v>
      </c>
      <c r="J7055">
        <v>3196.63</v>
      </c>
      <c r="K7055">
        <v>3</v>
      </c>
      <c r="L7055">
        <v>2</v>
      </c>
      <c r="M7055">
        <v>0.89720599999999995</v>
      </c>
      <c r="N7055">
        <v>2.1027900000000002</v>
      </c>
      <c r="O7055" t="s">
        <v>1</v>
      </c>
      <c r="P7055">
        <v>0</v>
      </c>
      <c r="Q7055" t="s">
        <v>0</v>
      </c>
    </row>
    <row r="7056" spans="1:20">
      <c r="A7056" t="s">
        <v>13237</v>
      </c>
      <c r="D7056">
        <f>L7056/J7056</f>
        <v>6.2438342137139573E-4</v>
      </c>
      <c r="E7056">
        <v>6.6844099999999998E-4</v>
      </c>
      <c r="F7056">
        <v>6.6332799999999997E-2</v>
      </c>
      <c r="G7056">
        <v>1.00771E-2</v>
      </c>
      <c r="H7056">
        <v>2010</v>
      </c>
      <c r="I7056">
        <v>408.41500000000002</v>
      </c>
      <c r="J7056">
        <v>1601.58</v>
      </c>
      <c r="K7056">
        <v>27</v>
      </c>
      <c r="L7056">
        <v>1</v>
      </c>
      <c r="M7056">
        <v>25.973600000000001</v>
      </c>
      <c r="N7056">
        <v>1.0264</v>
      </c>
      <c r="O7056" t="s">
        <v>13236</v>
      </c>
      <c r="P7056">
        <v>5</v>
      </c>
      <c r="Q7056" t="s">
        <v>13235</v>
      </c>
      <c r="R7056" t="s">
        <v>13234</v>
      </c>
      <c r="S7056" t="s">
        <v>13233</v>
      </c>
      <c r="T7056" t="s">
        <v>13232</v>
      </c>
    </row>
    <row r="7057" spans="1:20">
      <c r="A7057" t="s">
        <v>13231</v>
      </c>
      <c r="D7057">
        <f>L7057/J7057</f>
        <v>6.242470020537726E-4</v>
      </c>
      <c r="E7057">
        <v>6.6356900000000003E-4</v>
      </c>
      <c r="F7057">
        <v>4.6947000000000003E-2</v>
      </c>
      <c r="G7057">
        <v>1.41344E-2</v>
      </c>
      <c r="H7057">
        <v>2001</v>
      </c>
      <c r="I7057">
        <v>399.07299999999998</v>
      </c>
      <c r="J7057">
        <v>1601.93</v>
      </c>
      <c r="K7057">
        <v>19</v>
      </c>
      <c r="L7057">
        <v>1</v>
      </c>
      <c r="M7057">
        <v>17.979900000000001</v>
      </c>
      <c r="N7057">
        <v>1.02013</v>
      </c>
      <c r="O7057" t="s">
        <v>4313</v>
      </c>
      <c r="P7057">
        <v>3</v>
      </c>
      <c r="Q7057" t="s">
        <v>587</v>
      </c>
      <c r="R7057" t="s">
        <v>0</v>
      </c>
      <c r="S7057" t="s">
        <v>748</v>
      </c>
      <c r="T7057" t="s">
        <v>747</v>
      </c>
    </row>
    <row r="7058" spans="1:20">
      <c r="A7058" t="s">
        <v>13230</v>
      </c>
      <c r="D7058">
        <f>L7058/J7058</f>
        <v>6.2417686675696432E-4</v>
      </c>
      <c r="E7058">
        <v>6.89871E-4</v>
      </c>
      <c r="F7058">
        <v>7.1646699999999994E-2</v>
      </c>
      <c r="G7058">
        <v>9.62878E-3</v>
      </c>
      <c r="H7058">
        <v>1971</v>
      </c>
      <c r="I7058">
        <v>368.89</v>
      </c>
      <c r="J7058">
        <v>1602.11</v>
      </c>
      <c r="K7058">
        <v>26</v>
      </c>
      <c r="L7058">
        <v>1</v>
      </c>
      <c r="M7058">
        <v>24.956399999999999</v>
      </c>
      <c r="N7058">
        <v>1.0436399999999999</v>
      </c>
      <c r="O7058" t="s">
        <v>13229</v>
      </c>
      <c r="P7058">
        <v>3</v>
      </c>
      <c r="Q7058" t="s">
        <v>296</v>
      </c>
      <c r="R7058" t="s">
        <v>0</v>
      </c>
      <c r="S7058" t="s">
        <v>13228</v>
      </c>
      <c r="T7058" t="s">
        <v>13227</v>
      </c>
    </row>
    <row r="7059" spans="1:20">
      <c r="A7059" t="s">
        <v>13226</v>
      </c>
      <c r="D7059">
        <f>L7059/J7059</f>
        <v>6.2404053767332727E-4</v>
      </c>
      <c r="E7059">
        <v>6.5830399999999996E-4</v>
      </c>
      <c r="F7059">
        <v>4.9308299999999999E-2</v>
      </c>
      <c r="G7059">
        <v>1.3350799999999999E-2</v>
      </c>
      <c r="H7059">
        <v>2058</v>
      </c>
      <c r="I7059">
        <v>455.54399999999998</v>
      </c>
      <c r="J7059">
        <v>1602.46</v>
      </c>
      <c r="K7059">
        <v>23</v>
      </c>
      <c r="L7059">
        <v>1</v>
      </c>
      <c r="M7059">
        <v>21.968299999999999</v>
      </c>
      <c r="N7059">
        <v>1.0317099999999999</v>
      </c>
      <c r="O7059" t="s">
        <v>12041</v>
      </c>
      <c r="P7059">
        <v>2</v>
      </c>
      <c r="Q7059" t="s">
        <v>2791</v>
      </c>
      <c r="R7059" t="s">
        <v>0</v>
      </c>
      <c r="S7059" t="s">
        <v>11001</v>
      </c>
      <c r="T7059" t="s">
        <v>11000</v>
      </c>
    </row>
    <row r="7060" spans="1:20">
      <c r="A7060" t="s">
        <v>13225</v>
      </c>
      <c r="D7060">
        <f>L7060/J7060</f>
        <v>6.2275419269260232E-4</v>
      </c>
      <c r="E7060">
        <v>6.5618299999999996E-4</v>
      </c>
      <c r="F7060">
        <v>6.3861200000000007E-2</v>
      </c>
      <c r="G7060">
        <v>1.0275100000000001E-2</v>
      </c>
      <c r="H7060">
        <v>1908</v>
      </c>
      <c r="I7060">
        <v>302.233</v>
      </c>
      <c r="J7060">
        <v>1605.77</v>
      </c>
      <c r="K7060">
        <v>20</v>
      </c>
      <c r="L7060">
        <v>1</v>
      </c>
      <c r="M7060">
        <v>18.964700000000001</v>
      </c>
      <c r="N7060">
        <v>1.03532</v>
      </c>
      <c r="O7060" t="s">
        <v>13224</v>
      </c>
      <c r="P7060">
        <v>4</v>
      </c>
      <c r="Q7060" t="s">
        <v>13223</v>
      </c>
      <c r="R7060" t="s">
        <v>13222</v>
      </c>
      <c r="S7060" t="s">
        <v>13221</v>
      </c>
      <c r="T7060" t="s">
        <v>13220</v>
      </c>
    </row>
    <row r="7061" spans="1:20">
      <c r="A7061" t="s">
        <v>13219</v>
      </c>
      <c r="D7061">
        <f>L7061/J7061</f>
        <v>6.224363403232935E-4</v>
      </c>
      <c r="E7061">
        <v>6.5297700000000001E-4</v>
      </c>
      <c r="F7061">
        <v>1.23179E-2</v>
      </c>
      <c r="G7061">
        <v>5.3010500000000002E-2</v>
      </c>
      <c r="H7061">
        <v>2259</v>
      </c>
      <c r="I7061">
        <v>652.41099999999994</v>
      </c>
      <c r="J7061">
        <v>1606.59</v>
      </c>
      <c r="K7061">
        <v>9</v>
      </c>
      <c r="L7061">
        <v>1</v>
      </c>
      <c r="M7061">
        <v>7.9607900000000003</v>
      </c>
      <c r="N7061">
        <v>1.03921</v>
      </c>
      <c r="O7061" t="s">
        <v>13218</v>
      </c>
      <c r="P7061">
        <v>0</v>
      </c>
      <c r="Q7061" t="s">
        <v>0</v>
      </c>
      <c r="S7061" t="s">
        <v>469</v>
      </c>
      <c r="T7061" t="s">
        <v>468</v>
      </c>
    </row>
    <row r="7062" spans="1:20">
      <c r="A7062" t="s">
        <v>13217</v>
      </c>
      <c r="D7062">
        <f>L7062/J7062</f>
        <v>6.2235886456848749E-4</v>
      </c>
      <c r="E7062">
        <v>6.2695899999999996E-4</v>
      </c>
      <c r="F7062">
        <v>0.101451</v>
      </c>
      <c r="G7062">
        <v>6.1798900000000004E-3</v>
      </c>
      <c r="H7062">
        <v>1974</v>
      </c>
      <c r="I7062">
        <v>367.21100000000001</v>
      </c>
      <c r="J7062">
        <v>1606.79</v>
      </c>
      <c r="K7062">
        <v>36</v>
      </c>
      <c r="L7062">
        <v>1</v>
      </c>
      <c r="M7062">
        <v>35.052199999999999</v>
      </c>
      <c r="N7062">
        <v>0.94784800000000002</v>
      </c>
      <c r="O7062" t="s">
        <v>13216</v>
      </c>
      <c r="P7062">
        <v>2</v>
      </c>
      <c r="Q7062" t="s">
        <v>13215</v>
      </c>
      <c r="R7062" t="s">
        <v>0</v>
      </c>
      <c r="S7062" t="s">
        <v>13214</v>
      </c>
      <c r="T7062" t="s">
        <v>13213</v>
      </c>
    </row>
    <row r="7063" spans="1:20">
      <c r="A7063" t="s">
        <v>13212</v>
      </c>
      <c r="D7063">
        <f>L7063/J7063</f>
        <v>6.2219622824646436E-4</v>
      </c>
      <c r="E7063">
        <v>5.8248399999999997E-4</v>
      </c>
      <c r="F7063">
        <v>2.5869E-2</v>
      </c>
      <c r="G7063">
        <v>2.2516700000000001E-2</v>
      </c>
      <c r="H7063">
        <v>3738</v>
      </c>
      <c r="I7063">
        <v>523.57500000000005</v>
      </c>
      <c r="J7063">
        <v>3214.42</v>
      </c>
      <c r="K7063">
        <v>15</v>
      </c>
      <c r="L7063">
        <v>2</v>
      </c>
      <c r="M7063">
        <v>13.1783</v>
      </c>
      <c r="N7063">
        <v>1.8217399999999999</v>
      </c>
      <c r="O7063" t="s">
        <v>12518</v>
      </c>
      <c r="P7063">
        <v>0</v>
      </c>
      <c r="Q7063" t="s">
        <v>0</v>
      </c>
      <c r="S7063" t="s">
        <v>13211</v>
      </c>
      <c r="T7063" t="s">
        <v>13210</v>
      </c>
    </row>
    <row r="7064" spans="1:20">
      <c r="A7064" t="s">
        <v>13209</v>
      </c>
      <c r="D7064">
        <f>L7064/J7064</f>
        <v>6.2152721667681828E-4</v>
      </c>
      <c r="E7064">
        <v>5.9610000000000002E-4</v>
      </c>
      <c r="F7064">
        <v>0.186001</v>
      </c>
      <c r="G7064">
        <v>3.2048300000000001E-3</v>
      </c>
      <c r="H7064">
        <v>1953</v>
      </c>
      <c r="I7064">
        <v>344.05900000000003</v>
      </c>
      <c r="J7064">
        <v>1608.94</v>
      </c>
      <c r="K7064">
        <v>59</v>
      </c>
      <c r="L7064">
        <v>1</v>
      </c>
      <c r="M7064">
        <v>58.128799999999998</v>
      </c>
      <c r="N7064">
        <v>0.87117</v>
      </c>
      <c r="O7064" t="s">
        <v>4233</v>
      </c>
      <c r="P7064">
        <v>3</v>
      </c>
      <c r="Q7064" t="s">
        <v>13208</v>
      </c>
      <c r="R7064" t="s">
        <v>0</v>
      </c>
      <c r="S7064" t="s">
        <v>12970</v>
      </c>
      <c r="T7064" t="s">
        <v>12969</v>
      </c>
    </row>
    <row r="7065" spans="1:20">
      <c r="A7065" t="s">
        <v>13207</v>
      </c>
      <c r="D7065">
        <f>L7065/J7065</f>
        <v>6.213379892259992E-4</v>
      </c>
      <c r="E7065">
        <v>6.4214999999999997E-4</v>
      </c>
      <c r="F7065">
        <v>8.48299E-2</v>
      </c>
      <c r="G7065">
        <v>7.5698600000000003E-3</v>
      </c>
      <c r="H7065">
        <v>2001</v>
      </c>
      <c r="I7065">
        <v>391.56799999999998</v>
      </c>
      <c r="J7065">
        <v>1609.43</v>
      </c>
      <c r="K7065">
        <v>32</v>
      </c>
      <c r="L7065">
        <v>1</v>
      </c>
      <c r="M7065">
        <v>31.034400000000002</v>
      </c>
      <c r="N7065">
        <v>0.96559799999999996</v>
      </c>
      <c r="O7065" t="s">
        <v>3717</v>
      </c>
      <c r="P7065">
        <v>3</v>
      </c>
      <c r="Q7065" t="s">
        <v>13206</v>
      </c>
      <c r="R7065" t="s">
        <v>13205</v>
      </c>
      <c r="S7065" t="s">
        <v>13204</v>
      </c>
      <c r="T7065" t="s">
        <v>13203</v>
      </c>
    </row>
    <row r="7066" spans="1:20">
      <c r="A7066" t="s">
        <v>13202</v>
      </c>
      <c r="D7066">
        <f>L7066/J7066</f>
        <v>6.2100422593375747E-4</v>
      </c>
      <c r="E7066">
        <v>7.2311100000000002E-4</v>
      </c>
      <c r="F7066">
        <v>9.3231999999999995E-2</v>
      </c>
      <c r="G7066">
        <v>7.7560399999999996E-3</v>
      </c>
      <c r="H7066">
        <v>3867</v>
      </c>
      <c r="I7066">
        <v>646.40899999999999</v>
      </c>
      <c r="J7066">
        <v>3220.59</v>
      </c>
      <c r="K7066">
        <v>59</v>
      </c>
      <c r="L7066">
        <v>2</v>
      </c>
      <c r="M7066">
        <v>56.804900000000004</v>
      </c>
      <c r="N7066">
        <v>2.1951000000000001</v>
      </c>
      <c r="O7066" t="s">
        <v>13201</v>
      </c>
      <c r="P7066">
        <v>0</v>
      </c>
      <c r="Q7066" t="s">
        <v>0</v>
      </c>
      <c r="S7066" t="s">
        <v>13200</v>
      </c>
      <c r="T7066" t="s">
        <v>13199</v>
      </c>
    </row>
    <row r="7067" spans="1:20">
      <c r="A7067" t="s">
        <v>13198</v>
      </c>
      <c r="D7067">
        <f>L7067/J7067</f>
        <v>6.199474284580668E-4</v>
      </c>
      <c r="E7067">
        <v>7.4766299999999997E-4</v>
      </c>
      <c r="F7067">
        <v>4.1821200000000003E-2</v>
      </c>
      <c r="G7067">
        <v>1.78776E-2</v>
      </c>
      <c r="H7067">
        <v>1944</v>
      </c>
      <c r="I7067">
        <v>330.96100000000001</v>
      </c>
      <c r="J7067">
        <v>1613.04</v>
      </c>
      <c r="K7067">
        <v>15</v>
      </c>
      <c r="L7067">
        <v>1</v>
      </c>
      <c r="M7067">
        <v>13.797800000000001</v>
      </c>
      <c r="N7067">
        <v>1.2022299999999999</v>
      </c>
      <c r="O7067" t="s">
        <v>13197</v>
      </c>
      <c r="P7067">
        <v>4</v>
      </c>
      <c r="Q7067" t="s">
        <v>2009</v>
      </c>
      <c r="R7067" t="s">
        <v>2008</v>
      </c>
      <c r="S7067" t="s">
        <v>13196</v>
      </c>
      <c r="T7067" t="s">
        <v>13195</v>
      </c>
    </row>
    <row r="7068" spans="1:20">
      <c r="A7068" t="s">
        <v>13194</v>
      </c>
      <c r="D7068">
        <f>L7068/J7068</f>
        <v>6.1975916158980621E-4</v>
      </c>
      <c r="E7068">
        <v>4.6506999999999999E-4</v>
      </c>
      <c r="F7068">
        <v>9.5521499999999995E-2</v>
      </c>
      <c r="G7068">
        <v>4.8687499999999998E-3</v>
      </c>
      <c r="H7068">
        <v>3759</v>
      </c>
      <c r="I7068">
        <v>531.94100000000003</v>
      </c>
      <c r="J7068">
        <v>3227.06</v>
      </c>
      <c r="K7068">
        <v>48</v>
      </c>
      <c r="L7068">
        <v>2</v>
      </c>
      <c r="M7068">
        <v>46.622900000000001</v>
      </c>
      <c r="N7068">
        <v>1.3770800000000001</v>
      </c>
      <c r="O7068" t="s">
        <v>13193</v>
      </c>
      <c r="P7068">
        <v>3</v>
      </c>
      <c r="Q7068" t="s">
        <v>13192</v>
      </c>
      <c r="R7068" t="s">
        <v>0</v>
      </c>
      <c r="S7068" t="s">
        <v>12632</v>
      </c>
      <c r="T7068" t="s">
        <v>12631</v>
      </c>
    </row>
    <row r="7069" spans="1:20">
      <c r="A7069" t="s">
        <v>13191</v>
      </c>
      <c r="D7069">
        <f>L7069/J7069</f>
        <v>6.1975532059942737E-4</v>
      </c>
      <c r="E7069">
        <v>3.9021100000000001E-4</v>
      </c>
      <c r="F7069">
        <v>0.166042</v>
      </c>
      <c r="G7069">
        <v>2.3500800000000001E-3</v>
      </c>
      <c r="H7069">
        <v>1854</v>
      </c>
      <c r="I7069">
        <v>240.45599999999999</v>
      </c>
      <c r="J7069">
        <v>1613.54</v>
      </c>
      <c r="K7069">
        <v>36</v>
      </c>
      <c r="L7069">
        <v>1</v>
      </c>
      <c r="M7069">
        <v>35.441099999999999</v>
      </c>
      <c r="N7069">
        <v>0.55889999999999995</v>
      </c>
      <c r="O7069" t="s">
        <v>11662</v>
      </c>
      <c r="P7069">
        <v>2</v>
      </c>
      <c r="Q7069" t="s">
        <v>7980</v>
      </c>
      <c r="R7069" t="s">
        <v>0</v>
      </c>
      <c r="S7069" t="s">
        <v>13190</v>
      </c>
      <c r="T7069" t="s">
        <v>13189</v>
      </c>
    </row>
    <row r="7070" spans="1:20">
      <c r="A7070" t="s">
        <v>13188</v>
      </c>
      <c r="D7070">
        <f>L7070/J7070</f>
        <v>6.1826095558413291E-4</v>
      </c>
      <c r="E7070">
        <v>6.30136E-4</v>
      </c>
      <c r="F7070">
        <v>9.6297900000000006E-2</v>
      </c>
      <c r="G7070">
        <v>6.5436100000000001E-3</v>
      </c>
      <c r="H7070">
        <v>1884</v>
      </c>
      <c r="I7070">
        <v>266.55799999999999</v>
      </c>
      <c r="J7070">
        <v>1617.44</v>
      </c>
      <c r="K7070">
        <v>25</v>
      </c>
      <c r="L7070">
        <v>1</v>
      </c>
      <c r="M7070">
        <v>24.045300000000001</v>
      </c>
      <c r="N7070">
        <v>0.95473699999999995</v>
      </c>
      <c r="O7070" t="s">
        <v>13187</v>
      </c>
      <c r="P7070">
        <v>3</v>
      </c>
      <c r="Q7070" t="s">
        <v>8217</v>
      </c>
      <c r="R7070" t="s">
        <v>0</v>
      </c>
      <c r="S7070" t="s">
        <v>7218</v>
      </c>
      <c r="T7070" t="s">
        <v>7217</v>
      </c>
    </row>
    <row r="7071" spans="1:20">
      <c r="A7071" t="s">
        <v>13186</v>
      </c>
      <c r="D7071">
        <f>L7071/J7071</f>
        <v>6.1675475980485874E-4</v>
      </c>
      <c r="E7071">
        <v>6.0152899999999995E-4</v>
      </c>
      <c r="F7071">
        <v>3.3881500000000002E-2</v>
      </c>
      <c r="G7071">
        <v>1.77539E-2</v>
      </c>
      <c r="H7071">
        <v>1896</v>
      </c>
      <c r="I7071">
        <v>274.61200000000002</v>
      </c>
      <c r="J7071">
        <v>1621.39</v>
      </c>
      <c r="K7071">
        <v>10</v>
      </c>
      <c r="L7071">
        <v>1</v>
      </c>
      <c r="M7071">
        <v>9.0512099999999993</v>
      </c>
      <c r="N7071">
        <v>0.94878600000000002</v>
      </c>
      <c r="O7071" t="s">
        <v>2530</v>
      </c>
      <c r="P7071">
        <v>3</v>
      </c>
      <c r="Q7071" t="s">
        <v>108</v>
      </c>
      <c r="R7071" t="s">
        <v>107</v>
      </c>
      <c r="S7071" t="s">
        <v>111</v>
      </c>
      <c r="T7071" t="s">
        <v>110</v>
      </c>
    </row>
    <row r="7072" spans="1:20">
      <c r="A7072" t="s">
        <v>13185</v>
      </c>
      <c r="D7072">
        <f>L7072/J7072</f>
        <v>6.1631382700070875E-4</v>
      </c>
      <c r="E7072">
        <v>6.5221500000000004E-4</v>
      </c>
      <c r="F7072">
        <v>0.121935</v>
      </c>
      <c r="G7072">
        <v>5.3488700000000004E-3</v>
      </c>
      <c r="H7072">
        <v>2010</v>
      </c>
      <c r="I7072">
        <v>387.45</v>
      </c>
      <c r="J7072">
        <v>1622.55</v>
      </c>
      <c r="K7072">
        <v>45</v>
      </c>
      <c r="L7072">
        <v>1</v>
      </c>
      <c r="M7072">
        <v>44.014099999999999</v>
      </c>
      <c r="N7072">
        <v>0.98590800000000001</v>
      </c>
      <c r="O7072" t="s">
        <v>13184</v>
      </c>
      <c r="P7072">
        <v>5</v>
      </c>
      <c r="Q7072" t="s">
        <v>13183</v>
      </c>
      <c r="R7072" t="s">
        <v>0</v>
      </c>
      <c r="S7072" t="s">
        <v>13182</v>
      </c>
      <c r="T7072" t="s">
        <v>13181</v>
      </c>
    </row>
    <row r="7073" spans="1:20">
      <c r="A7073" t="s">
        <v>13180</v>
      </c>
      <c r="D7073">
        <f>L7073/J7073</f>
        <v>6.1583938908732602E-4</v>
      </c>
      <c r="E7073">
        <v>4.2213299999999999E-4</v>
      </c>
      <c r="F7073">
        <v>7.2594599999999995E-2</v>
      </c>
      <c r="G7073">
        <v>5.8149300000000003E-3</v>
      </c>
      <c r="H7073">
        <v>1821</v>
      </c>
      <c r="I7073">
        <v>197.196</v>
      </c>
      <c r="J7073">
        <v>1623.8</v>
      </c>
      <c r="K7073">
        <v>15</v>
      </c>
      <c r="L7073">
        <v>1</v>
      </c>
      <c r="M7073">
        <v>14.3146</v>
      </c>
      <c r="N7073">
        <v>0.685423</v>
      </c>
      <c r="O7073" t="s">
        <v>13179</v>
      </c>
      <c r="P7073">
        <v>0</v>
      </c>
      <c r="Q7073" t="s">
        <v>0</v>
      </c>
    </row>
    <row r="7074" spans="1:20">
      <c r="A7074" t="s">
        <v>13178</v>
      </c>
      <c r="D7074">
        <f>L7074/J7074</f>
        <v>6.1367388142593269E-4</v>
      </c>
      <c r="E7074">
        <v>4.9415099999999997E-4</v>
      </c>
      <c r="F7074">
        <v>0.11863799999999999</v>
      </c>
      <c r="G7074">
        <v>4.1652E-3</v>
      </c>
      <c r="H7074">
        <v>1899</v>
      </c>
      <c r="I7074">
        <v>269.47399999999999</v>
      </c>
      <c r="J7074">
        <v>1629.53</v>
      </c>
      <c r="K7074">
        <v>31</v>
      </c>
      <c r="L7074">
        <v>1</v>
      </c>
      <c r="M7074">
        <v>30.238399999999999</v>
      </c>
      <c r="N7074">
        <v>0.76161900000000005</v>
      </c>
      <c r="O7074" t="s">
        <v>4478</v>
      </c>
      <c r="P7074">
        <v>2</v>
      </c>
      <c r="Q7074" t="s">
        <v>4477</v>
      </c>
      <c r="R7074" t="s">
        <v>0</v>
      </c>
      <c r="S7074" t="s">
        <v>2363</v>
      </c>
      <c r="T7074" t="s">
        <v>2362</v>
      </c>
    </row>
    <row r="7075" spans="1:20">
      <c r="A7075" t="s">
        <v>13177</v>
      </c>
      <c r="D7075">
        <f>L7075/J7075</f>
        <v>6.1356845276443271E-4</v>
      </c>
      <c r="E7075">
        <v>6.8170800000000005E-4</v>
      </c>
      <c r="F7075">
        <v>0.12042799999999999</v>
      </c>
      <c r="G7075">
        <v>5.6606900000000003E-3</v>
      </c>
      <c r="H7075">
        <v>1956</v>
      </c>
      <c r="I7075">
        <v>326.185</v>
      </c>
      <c r="J7075">
        <v>1629.81</v>
      </c>
      <c r="K7075">
        <v>39</v>
      </c>
      <c r="L7075">
        <v>1</v>
      </c>
      <c r="M7075">
        <v>37.927300000000002</v>
      </c>
      <c r="N7075">
        <v>1.07274</v>
      </c>
      <c r="O7075" t="s">
        <v>2743</v>
      </c>
      <c r="P7075">
        <v>4</v>
      </c>
      <c r="Q7075" t="s">
        <v>7544</v>
      </c>
      <c r="R7075" t="s">
        <v>0</v>
      </c>
      <c r="S7075" t="s">
        <v>12933</v>
      </c>
      <c r="T7075" t="s">
        <v>12932</v>
      </c>
    </row>
    <row r="7076" spans="1:20">
      <c r="A7076" t="s">
        <v>13176</v>
      </c>
      <c r="D7076">
        <f>L7076/J7076</f>
        <v>6.1339532715439773E-4</v>
      </c>
      <c r="E7076">
        <v>6.4246300000000002E-4</v>
      </c>
      <c r="F7076">
        <v>2.8909799999999999E-2</v>
      </c>
      <c r="G7076">
        <v>2.2223E-2</v>
      </c>
      <c r="H7076">
        <v>2238</v>
      </c>
      <c r="I7076">
        <v>607.73</v>
      </c>
      <c r="J7076">
        <v>1630.27</v>
      </c>
      <c r="K7076">
        <v>18</v>
      </c>
      <c r="L7076">
        <v>1</v>
      </c>
      <c r="M7076">
        <v>16.987300000000001</v>
      </c>
      <c r="N7076">
        <v>1.0126900000000001</v>
      </c>
      <c r="O7076" t="s">
        <v>13175</v>
      </c>
      <c r="P7076">
        <v>2</v>
      </c>
      <c r="Q7076" t="s">
        <v>13174</v>
      </c>
      <c r="R7076" t="s">
        <v>0</v>
      </c>
      <c r="S7076" t="s">
        <v>13173</v>
      </c>
      <c r="T7076" t="s">
        <v>13172</v>
      </c>
    </row>
    <row r="7077" spans="1:20">
      <c r="A7077" t="s">
        <v>13171</v>
      </c>
      <c r="D7077">
        <f>L7077/J7077</f>
        <v>6.1313582184725562E-4</v>
      </c>
      <c r="E7077">
        <v>6.4835299999999995E-4</v>
      </c>
      <c r="F7077">
        <v>5.3792300000000001E-2</v>
      </c>
      <c r="G7077">
        <v>1.20529E-2</v>
      </c>
      <c r="H7077">
        <v>2034</v>
      </c>
      <c r="I7077">
        <v>403.041</v>
      </c>
      <c r="J7077">
        <v>1630.96</v>
      </c>
      <c r="K7077">
        <v>22</v>
      </c>
      <c r="L7077">
        <v>1</v>
      </c>
      <c r="M7077">
        <v>20.976900000000001</v>
      </c>
      <c r="N7077">
        <v>1.02312</v>
      </c>
      <c r="O7077" t="s">
        <v>13170</v>
      </c>
      <c r="P7077">
        <v>5</v>
      </c>
      <c r="Q7077" t="s">
        <v>13169</v>
      </c>
      <c r="R7077" t="s">
        <v>13168</v>
      </c>
      <c r="S7077" t="s">
        <v>13167</v>
      </c>
      <c r="T7077" t="s">
        <v>13166</v>
      </c>
    </row>
    <row r="7078" spans="1:20">
      <c r="A7078" t="s">
        <v>13165</v>
      </c>
      <c r="D7078">
        <f>L7078/J7078</f>
        <v>6.1248989391675032E-4</v>
      </c>
      <c r="E7078">
        <v>6.59876E-4</v>
      </c>
      <c r="F7078">
        <v>9.2872999999999997E-2</v>
      </c>
      <c r="G7078">
        <v>7.1051500000000002E-3</v>
      </c>
      <c r="H7078">
        <v>1854</v>
      </c>
      <c r="I7078">
        <v>221.321</v>
      </c>
      <c r="J7078">
        <v>1632.68</v>
      </c>
      <c r="K7078">
        <v>21</v>
      </c>
      <c r="L7078">
        <v>1</v>
      </c>
      <c r="M7078">
        <v>19.9541</v>
      </c>
      <c r="N7078">
        <v>1.04589</v>
      </c>
      <c r="O7078" t="s">
        <v>13164</v>
      </c>
      <c r="P7078">
        <v>2</v>
      </c>
      <c r="Q7078" t="s">
        <v>13163</v>
      </c>
      <c r="R7078" t="s">
        <v>0</v>
      </c>
      <c r="S7078" t="s">
        <v>13162</v>
      </c>
      <c r="T7078" t="s">
        <v>13161</v>
      </c>
    </row>
    <row r="7079" spans="1:20">
      <c r="A7079" t="s">
        <v>13160</v>
      </c>
      <c r="D7079">
        <f>L7079/J7079</f>
        <v>6.1198948602063017E-4</v>
      </c>
      <c r="E7079">
        <v>6.7463500000000003E-4</v>
      </c>
      <c r="F7079">
        <v>7.0024799999999998E-2</v>
      </c>
      <c r="G7079">
        <v>9.6342200000000006E-3</v>
      </c>
      <c r="H7079">
        <v>3969</v>
      </c>
      <c r="I7079">
        <v>700.96600000000001</v>
      </c>
      <c r="J7079">
        <v>3268.03</v>
      </c>
      <c r="K7079">
        <v>49</v>
      </c>
      <c r="L7079">
        <v>2</v>
      </c>
      <c r="M7079">
        <v>46.893700000000003</v>
      </c>
      <c r="N7079">
        <v>2.1063000000000001</v>
      </c>
      <c r="O7079" t="s">
        <v>13159</v>
      </c>
      <c r="P7079">
        <v>2</v>
      </c>
      <c r="Q7079" t="s">
        <v>13158</v>
      </c>
      <c r="R7079" t="s">
        <v>0</v>
      </c>
      <c r="S7079" t="s">
        <v>12471</v>
      </c>
      <c r="T7079" t="s">
        <v>12470</v>
      </c>
    </row>
    <row r="7080" spans="1:20">
      <c r="A7080" t="s">
        <v>13157</v>
      </c>
      <c r="D7080">
        <f>L7080/J7080</f>
        <v>6.0990857470465175E-4</v>
      </c>
      <c r="E7080">
        <v>7.6503200000000002E-4</v>
      </c>
      <c r="F7080">
        <v>0.105332</v>
      </c>
      <c r="G7080">
        <v>7.2630200000000002E-3</v>
      </c>
      <c r="H7080">
        <v>8268</v>
      </c>
      <c r="I7080">
        <v>1709.64</v>
      </c>
      <c r="J7080">
        <v>6558.36</v>
      </c>
      <c r="K7080">
        <v>172</v>
      </c>
      <c r="L7080">
        <v>4</v>
      </c>
      <c r="M7080">
        <v>167.33799999999999</v>
      </c>
      <c r="N7080">
        <v>4.6623200000000002</v>
      </c>
      <c r="O7080" t="s">
        <v>13156</v>
      </c>
      <c r="P7080">
        <v>4</v>
      </c>
      <c r="Q7080" t="s">
        <v>13155</v>
      </c>
      <c r="R7080" t="s">
        <v>27</v>
      </c>
      <c r="S7080" t="s">
        <v>13154</v>
      </c>
      <c r="T7080" t="s">
        <v>13153</v>
      </c>
    </row>
    <row r="7081" spans="1:20">
      <c r="A7081" t="s">
        <v>13152</v>
      </c>
      <c r="D7081">
        <f>L7081/J7081</f>
        <v>6.0971799018658894E-4</v>
      </c>
      <c r="E7081">
        <v>6.1417999999999998E-4</v>
      </c>
      <c r="F7081">
        <v>1.31989E-2</v>
      </c>
      <c r="G7081">
        <v>4.6532499999999997E-2</v>
      </c>
      <c r="H7081">
        <v>9012</v>
      </c>
      <c r="I7081">
        <v>2451.59</v>
      </c>
      <c r="J7081">
        <v>6560.41</v>
      </c>
      <c r="K7081">
        <v>36</v>
      </c>
      <c r="L7081">
        <v>4</v>
      </c>
      <c r="M7081">
        <v>32.0137</v>
      </c>
      <c r="N7081">
        <v>3.9863400000000002</v>
      </c>
      <c r="O7081" t="s">
        <v>13151</v>
      </c>
      <c r="P7081">
        <v>0</v>
      </c>
      <c r="Q7081" t="s">
        <v>0</v>
      </c>
    </row>
    <row r="7082" spans="1:20">
      <c r="A7082" t="s">
        <v>13150</v>
      </c>
      <c r="D7082">
        <f>L7082/J7082</f>
        <v>6.0846126231373478E-4</v>
      </c>
      <c r="E7082">
        <v>7.3350200000000003E-4</v>
      </c>
      <c r="F7082">
        <v>0.13775499999999999</v>
      </c>
      <c r="G7082">
        <v>5.3246700000000001E-3</v>
      </c>
      <c r="H7082">
        <v>1980</v>
      </c>
      <c r="I7082">
        <v>336.50799999999998</v>
      </c>
      <c r="J7082">
        <v>1643.49</v>
      </c>
      <c r="K7082">
        <v>45</v>
      </c>
      <c r="L7082">
        <v>1</v>
      </c>
      <c r="M7082">
        <v>43.859400000000001</v>
      </c>
      <c r="N7082">
        <v>1.1405799999999999</v>
      </c>
      <c r="O7082" t="s">
        <v>13149</v>
      </c>
      <c r="P7082">
        <v>0</v>
      </c>
      <c r="Q7082" t="s">
        <v>0</v>
      </c>
      <c r="S7082" t="s">
        <v>269</v>
      </c>
      <c r="T7082" t="s">
        <v>268</v>
      </c>
    </row>
    <row r="7083" spans="1:20">
      <c r="A7083" t="s">
        <v>13148</v>
      </c>
      <c r="D7083">
        <f>L7083/J7083</f>
        <v>6.069581684430309E-4</v>
      </c>
      <c r="E7083">
        <v>6.1886199999999997E-4</v>
      </c>
      <c r="F7083">
        <v>7.2880299999999995E-2</v>
      </c>
      <c r="G7083">
        <v>8.4914799999999992E-3</v>
      </c>
      <c r="H7083">
        <v>2112</v>
      </c>
      <c r="I7083">
        <v>464.44</v>
      </c>
      <c r="J7083">
        <v>1647.56</v>
      </c>
      <c r="K7083">
        <v>33</v>
      </c>
      <c r="L7083">
        <v>1</v>
      </c>
      <c r="M7083">
        <v>32.034999999999997</v>
      </c>
      <c r="N7083">
        <v>0.96498499999999998</v>
      </c>
      <c r="O7083" t="s">
        <v>13147</v>
      </c>
      <c r="P7083">
        <v>2</v>
      </c>
      <c r="Q7083" t="s">
        <v>12272</v>
      </c>
      <c r="R7083" t="s">
        <v>0</v>
      </c>
      <c r="S7083" t="s">
        <v>11469</v>
      </c>
      <c r="T7083" t="s">
        <v>4555</v>
      </c>
    </row>
    <row r="7084" spans="1:20">
      <c r="A7084" t="s">
        <v>13146</v>
      </c>
      <c r="D7084">
        <f>L7084/J7084</f>
        <v>6.0474848510504479E-4</v>
      </c>
      <c r="E7084">
        <v>9.4573400000000005E-4</v>
      </c>
      <c r="F7084">
        <v>1.4039899999999999E-2</v>
      </c>
      <c r="G7084">
        <v>6.7360600000000007E-2</v>
      </c>
      <c r="H7084">
        <v>2112</v>
      </c>
      <c r="I7084">
        <v>458.42</v>
      </c>
      <c r="J7084">
        <v>1653.58</v>
      </c>
      <c r="K7084">
        <v>8</v>
      </c>
      <c r="L7084">
        <v>1</v>
      </c>
      <c r="M7084">
        <v>6.4361499999999996</v>
      </c>
      <c r="N7084">
        <v>1.56385</v>
      </c>
      <c r="O7084" t="s">
        <v>11749</v>
      </c>
      <c r="P7084">
        <v>3</v>
      </c>
      <c r="Q7084" t="s">
        <v>11748</v>
      </c>
      <c r="R7084" t="s">
        <v>0</v>
      </c>
      <c r="S7084" t="s">
        <v>1981</v>
      </c>
      <c r="T7084" t="s">
        <v>1980</v>
      </c>
    </row>
    <row r="7085" spans="1:20">
      <c r="A7085" t="s">
        <v>13145</v>
      </c>
      <c r="D7085">
        <f>L7085/J7085</f>
        <v>6.0393767363208113E-4</v>
      </c>
      <c r="E7085">
        <v>4.7442799999999999E-4</v>
      </c>
      <c r="F7085">
        <v>0.15720000000000001</v>
      </c>
      <c r="G7085">
        <v>3.0179899999999999E-3</v>
      </c>
      <c r="H7085">
        <v>1920</v>
      </c>
      <c r="I7085">
        <v>264.2</v>
      </c>
      <c r="J7085">
        <v>1655.8</v>
      </c>
      <c r="K7085">
        <v>39</v>
      </c>
      <c r="L7085">
        <v>1</v>
      </c>
      <c r="M7085">
        <v>38.276000000000003</v>
      </c>
      <c r="N7085">
        <v>0.72396799999999994</v>
      </c>
      <c r="O7085" t="s">
        <v>13144</v>
      </c>
      <c r="P7085">
        <v>3</v>
      </c>
      <c r="Q7085" t="s">
        <v>10186</v>
      </c>
      <c r="R7085" t="s">
        <v>10185</v>
      </c>
      <c r="S7085" t="s">
        <v>11127</v>
      </c>
      <c r="T7085" t="s">
        <v>11126</v>
      </c>
    </row>
    <row r="7086" spans="1:20">
      <c r="A7086" t="s">
        <v>13143</v>
      </c>
      <c r="D7086">
        <f>L7086/J7086</f>
        <v>6.0276548805921566E-4</v>
      </c>
      <c r="E7086">
        <v>6.1582100000000001E-4</v>
      </c>
      <c r="F7086">
        <v>4.4273E-2</v>
      </c>
      <c r="G7086">
        <v>1.3909599999999999E-2</v>
      </c>
      <c r="H7086">
        <v>2040</v>
      </c>
      <c r="I7086">
        <v>380.976</v>
      </c>
      <c r="J7086">
        <v>1659.02</v>
      </c>
      <c r="K7086">
        <v>17</v>
      </c>
      <c r="L7086">
        <v>1</v>
      </c>
      <c r="M7086">
        <v>16.0291</v>
      </c>
      <c r="N7086">
        <v>0.97091000000000005</v>
      </c>
      <c r="O7086" t="s">
        <v>13142</v>
      </c>
      <c r="P7086">
        <v>0</v>
      </c>
      <c r="Q7086" t="s">
        <v>0</v>
      </c>
      <c r="S7086" t="s">
        <v>13141</v>
      </c>
      <c r="T7086" t="s">
        <v>13140</v>
      </c>
    </row>
    <row r="7087" spans="1:20">
      <c r="A7087" t="s">
        <v>13139</v>
      </c>
      <c r="D7087">
        <f>L7087/J7087</f>
        <v>6.0078642943613191E-4</v>
      </c>
      <c r="E7087">
        <v>7.3674600000000004E-4</v>
      </c>
      <c r="F7087">
        <v>2.6434200000000001E-3</v>
      </c>
      <c r="G7087">
        <v>0.27870899999999998</v>
      </c>
      <c r="H7087">
        <v>4296</v>
      </c>
      <c r="I7087">
        <v>967.02700000000004</v>
      </c>
      <c r="J7087">
        <v>3328.97</v>
      </c>
      <c r="K7087">
        <v>5</v>
      </c>
      <c r="L7087">
        <v>2</v>
      </c>
      <c r="M7087">
        <v>2.5517400000000001</v>
      </c>
      <c r="N7087">
        <v>2.4482599999999999</v>
      </c>
      <c r="O7087" t="s">
        <v>13138</v>
      </c>
      <c r="P7087">
        <v>3</v>
      </c>
      <c r="Q7087" t="s">
        <v>12841</v>
      </c>
      <c r="R7087" t="s">
        <v>0</v>
      </c>
      <c r="S7087" t="s">
        <v>3728</v>
      </c>
      <c r="T7087" t="s">
        <v>3727</v>
      </c>
    </row>
    <row r="7088" spans="1:20">
      <c r="A7088" t="s">
        <v>13137</v>
      </c>
      <c r="D7088">
        <f>L7088/J7088</f>
        <v>5.9915758443628258E-4</v>
      </c>
      <c r="E7088">
        <v>6.2820599999999997E-4</v>
      </c>
      <c r="F7088">
        <v>6.9675399999999998E-2</v>
      </c>
      <c r="G7088">
        <v>9.0161700000000004E-3</v>
      </c>
      <c r="H7088">
        <v>2001</v>
      </c>
      <c r="I7088">
        <v>331.99200000000002</v>
      </c>
      <c r="J7088">
        <v>1669.01</v>
      </c>
      <c r="K7088">
        <v>24</v>
      </c>
      <c r="L7088">
        <v>1</v>
      </c>
      <c r="M7088">
        <v>22.959299999999999</v>
      </c>
      <c r="N7088">
        <v>1.04067</v>
      </c>
      <c r="O7088" t="s">
        <v>13136</v>
      </c>
      <c r="P7088">
        <v>0</v>
      </c>
      <c r="Q7088" t="s">
        <v>0</v>
      </c>
      <c r="S7088" t="s">
        <v>13135</v>
      </c>
      <c r="T7088" t="s">
        <v>13134</v>
      </c>
    </row>
    <row r="7089" spans="1:20">
      <c r="A7089" t="s">
        <v>13133</v>
      </c>
      <c r="D7089">
        <f>L7089/J7089</f>
        <v>5.9902478764571273E-4</v>
      </c>
      <c r="E7089">
        <v>6.2586499999999997E-4</v>
      </c>
      <c r="F7089">
        <v>6.5987500000000004E-2</v>
      </c>
      <c r="G7089">
        <v>9.4845999999999993E-3</v>
      </c>
      <c r="H7089">
        <v>2022</v>
      </c>
      <c r="I7089">
        <v>352.61900000000003</v>
      </c>
      <c r="J7089">
        <v>1669.38</v>
      </c>
      <c r="K7089">
        <v>24</v>
      </c>
      <c r="L7089">
        <v>1</v>
      </c>
      <c r="M7089">
        <v>22.968699999999998</v>
      </c>
      <c r="N7089">
        <v>1.0313399999999999</v>
      </c>
      <c r="O7089" t="s">
        <v>1</v>
      </c>
      <c r="P7089">
        <v>0</v>
      </c>
      <c r="Q7089" t="s">
        <v>0</v>
      </c>
      <c r="S7089" t="s">
        <v>2853</v>
      </c>
      <c r="T7089" t="s">
        <v>2852</v>
      </c>
    </row>
    <row r="7090" spans="1:20">
      <c r="A7090" t="s">
        <v>13132</v>
      </c>
      <c r="D7090">
        <f>L7090/J7090</f>
        <v>5.977572149295842E-4</v>
      </c>
      <c r="E7090">
        <v>6.7117399999999997E-4</v>
      </c>
      <c r="F7090">
        <v>7.0970500000000006E-2</v>
      </c>
      <c r="G7090">
        <v>9.4570799999999997E-3</v>
      </c>
      <c r="H7090">
        <v>1953</v>
      </c>
      <c r="I7090">
        <v>280.077</v>
      </c>
      <c r="J7090">
        <v>1672.92</v>
      </c>
      <c r="K7090">
        <v>21</v>
      </c>
      <c r="L7090">
        <v>1</v>
      </c>
      <c r="M7090">
        <v>19.877199999999998</v>
      </c>
      <c r="N7090">
        <v>1.1228199999999999</v>
      </c>
      <c r="O7090" t="s">
        <v>13131</v>
      </c>
      <c r="P7090">
        <v>2</v>
      </c>
      <c r="Q7090" t="s">
        <v>13130</v>
      </c>
      <c r="R7090" t="s">
        <v>0</v>
      </c>
      <c r="S7090" t="s">
        <v>4248</v>
      </c>
      <c r="T7090" t="s">
        <v>4247</v>
      </c>
    </row>
    <row r="7091" spans="1:20">
      <c r="A7091" t="s">
        <v>13129</v>
      </c>
      <c r="D7091">
        <f>L7091/J7091</f>
        <v>5.9767504407853443E-4</v>
      </c>
      <c r="E7091">
        <v>5.8210599999999999E-4</v>
      </c>
      <c r="F7091">
        <v>2.8650100000000001E-2</v>
      </c>
      <c r="G7091">
        <v>2.03178E-2</v>
      </c>
      <c r="H7091">
        <v>2058</v>
      </c>
      <c r="I7091">
        <v>384.85199999999998</v>
      </c>
      <c r="J7091">
        <v>1673.15</v>
      </c>
      <c r="K7091">
        <v>12</v>
      </c>
      <c r="L7091">
        <v>1</v>
      </c>
      <c r="M7091">
        <v>11.0261</v>
      </c>
      <c r="N7091">
        <v>0.97394899999999995</v>
      </c>
      <c r="O7091" t="s">
        <v>4455</v>
      </c>
      <c r="P7091">
        <v>3</v>
      </c>
      <c r="Q7091" t="s">
        <v>1681</v>
      </c>
      <c r="R7091" t="s">
        <v>0</v>
      </c>
      <c r="S7091" t="s">
        <v>4354</v>
      </c>
      <c r="T7091" t="s">
        <v>4353</v>
      </c>
    </row>
    <row r="7092" spans="1:20">
      <c r="A7092" t="s">
        <v>13128</v>
      </c>
      <c r="D7092">
        <f>L7092/J7092</f>
        <v>5.9695790252871361E-4</v>
      </c>
      <c r="E7092">
        <v>6.5111900000000003E-4</v>
      </c>
      <c r="F7092">
        <v>7.6439000000000007E-2</v>
      </c>
      <c r="G7092">
        <v>8.5181500000000004E-3</v>
      </c>
      <c r="H7092">
        <v>2175</v>
      </c>
      <c r="I7092">
        <v>499.839</v>
      </c>
      <c r="J7092">
        <v>1675.16</v>
      </c>
      <c r="K7092">
        <v>37</v>
      </c>
      <c r="L7092">
        <v>1</v>
      </c>
      <c r="M7092">
        <v>35.972999999999999</v>
      </c>
      <c r="N7092">
        <v>1.02695</v>
      </c>
      <c r="O7092" t="s">
        <v>2164</v>
      </c>
      <c r="P7092">
        <v>3</v>
      </c>
      <c r="Q7092" t="s">
        <v>2215</v>
      </c>
      <c r="R7092" t="s">
        <v>0</v>
      </c>
      <c r="S7092" t="s">
        <v>2255</v>
      </c>
      <c r="T7092" t="s">
        <v>2254</v>
      </c>
    </row>
    <row r="7093" spans="1:20">
      <c r="A7093" t="s">
        <v>13127</v>
      </c>
      <c r="D7093">
        <f>L7093/J7093</f>
        <v>5.9694364851957979E-4</v>
      </c>
      <c r="E7093">
        <v>5.8827700000000001E-4</v>
      </c>
      <c r="F7093">
        <v>6.0103500000000002E-3</v>
      </c>
      <c r="G7093">
        <v>9.78773E-2</v>
      </c>
      <c r="H7093">
        <v>2022</v>
      </c>
      <c r="I7093">
        <v>346.79599999999999</v>
      </c>
      <c r="J7093">
        <v>1675.2</v>
      </c>
      <c r="K7093">
        <v>3</v>
      </c>
      <c r="L7093">
        <v>1</v>
      </c>
      <c r="M7093">
        <v>2.03694</v>
      </c>
      <c r="N7093">
        <v>0.96306000000000003</v>
      </c>
      <c r="O7093" t="s">
        <v>1057</v>
      </c>
      <c r="P7093">
        <v>3</v>
      </c>
      <c r="Q7093" t="s">
        <v>2227</v>
      </c>
      <c r="R7093" t="s">
        <v>0</v>
      </c>
      <c r="S7093" t="s">
        <v>1055</v>
      </c>
      <c r="T7093" t="s">
        <v>1054</v>
      </c>
    </row>
    <row r="7094" spans="1:20">
      <c r="A7094" t="s">
        <v>13126</v>
      </c>
      <c r="D7094">
        <f>L7094/J7094</f>
        <v>5.9562808982071593E-4</v>
      </c>
      <c r="E7094">
        <v>5.9204600000000004E-4</v>
      </c>
      <c r="F7094" s="2">
        <v>1.18409E-5</v>
      </c>
      <c r="G7094">
        <v>50</v>
      </c>
      <c r="H7094">
        <v>2187</v>
      </c>
      <c r="I7094">
        <v>508.10399999999998</v>
      </c>
      <c r="J7094">
        <v>1678.9</v>
      </c>
      <c r="K7094">
        <v>1</v>
      </c>
      <c r="L7094">
        <v>1</v>
      </c>
      <c r="M7094">
        <v>6.0164199999999998E-3</v>
      </c>
      <c r="N7094">
        <v>0.99398399999999998</v>
      </c>
      <c r="O7094" t="s">
        <v>994</v>
      </c>
      <c r="P7094">
        <v>3</v>
      </c>
      <c r="Q7094" t="s">
        <v>993</v>
      </c>
      <c r="R7094" t="s">
        <v>0</v>
      </c>
      <c r="S7094" t="s">
        <v>992</v>
      </c>
      <c r="T7094" t="s">
        <v>991</v>
      </c>
    </row>
    <row r="7095" spans="1:20">
      <c r="A7095" t="s">
        <v>13125</v>
      </c>
      <c r="D7095">
        <f>L7095/J7095</f>
        <v>5.9499372281622423E-4</v>
      </c>
      <c r="E7095">
        <v>7.1664899999999998E-4</v>
      </c>
      <c r="F7095">
        <v>4.2070400000000001E-2</v>
      </c>
      <c r="G7095">
        <v>1.7034500000000001E-2</v>
      </c>
      <c r="H7095">
        <v>2217</v>
      </c>
      <c r="I7095">
        <v>536.30700000000002</v>
      </c>
      <c r="J7095">
        <v>1680.69</v>
      </c>
      <c r="K7095">
        <v>23</v>
      </c>
      <c r="L7095">
        <v>1</v>
      </c>
      <c r="M7095">
        <v>21.834399999999999</v>
      </c>
      <c r="N7095">
        <v>1.1655899999999999</v>
      </c>
      <c r="O7095" t="s">
        <v>13124</v>
      </c>
      <c r="P7095">
        <v>1</v>
      </c>
      <c r="Q7095" t="s">
        <v>626</v>
      </c>
      <c r="R7095" t="s">
        <v>0</v>
      </c>
      <c r="S7095" t="s">
        <v>310</v>
      </c>
      <c r="T7095" t="s">
        <v>309</v>
      </c>
    </row>
    <row r="7096" spans="1:20">
      <c r="A7096" t="s">
        <v>13123</v>
      </c>
      <c r="D7096">
        <f>L7096/J7096</f>
        <v>5.9471594879495688E-4</v>
      </c>
      <c r="E7096">
        <v>6.8611799999999999E-4</v>
      </c>
      <c r="F7096">
        <v>4.0734199999999998E-2</v>
      </c>
      <c r="G7096">
        <v>1.6843799999999999E-2</v>
      </c>
      <c r="H7096">
        <v>4011</v>
      </c>
      <c r="I7096">
        <v>648.04899999999998</v>
      </c>
      <c r="J7096">
        <v>3362.95</v>
      </c>
      <c r="K7096">
        <v>28</v>
      </c>
      <c r="L7096">
        <v>2</v>
      </c>
      <c r="M7096">
        <v>25.749300000000002</v>
      </c>
      <c r="N7096">
        <v>2.2507000000000001</v>
      </c>
      <c r="O7096" t="s">
        <v>5228</v>
      </c>
      <c r="P7096">
        <v>5</v>
      </c>
      <c r="Q7096" t="s">
        <v>5227</v>
      </c>
      <c r="R7096" t="s">
        <v>0</v>
      </c>
      <c r="S7096" t="s">
        <v>6281</v>
      </c>
      <c r="T7096" t="s">
        <v>6280</v>
      </c>
    </row>
    <row r="7097" spans="1:20">
      <c r="A7097" t="s">
        <v>13122</v>
      </c>
      <c r="D7097">
        <f>L7097/J7097</f>
        <v>5.9429359292077473E-4</v>
      </c>
      <c r="E7097">
        <v>6.8846000000000001E-4</v>
      </c>
      <c r="F7097">
        <v>0.132525</v>
      </c>
      <c r="G7097">
        <v>5.1949300000000004E-3</v>
      </c>
      <c r="H7097">
        <v>2139</v>
      </c>
      <c r="I7097">
        <v>456.32499999999999</v>
      </c>
      <c r="J7097">
        <v>1682.67</v>
      </c>
      <c r="K7097">
        <v>57</v>
      </c>
      <c r="L7097">
        <v>1</v>
      </c>
      <c r="M7097">
        <v>55.928600000000003</v>
      </c>
      <c r="N7097">
        <v>1.0713699999999999</v>
      </c>
      <c r="O7097" t="s">
        <v>13121</v>
      </c>
      <c r="P7097">
        <v>1</v>
      </c>
      <c r="Q7097" t="s">
        <v>2757</v>
      </c>
      <c r="R7097" t="s">
        <v>0</v>
      </c>
      <c r="S7097" t="s">
        <v>3958</v>
      </c>
      <c r="T7097" t="s">
        <v>3957</v>
      </c>
    </row>
    <row r="7098" spans="1:20">
      <c r="A7098" t="s">
        <v>13120</v>
      </c>
      <c r="D7098">
        <f>L7098/J7098</f>
        <v>5.9384185991270518E-4</v>
      </c>
      <c r="E7098">
        <v>6.3456099999999996E-4</v>
      </c>
      <c r="F7098">
        <v>0.15962499999999999</v>
      </c>
      <c r="G7098">
        <v>3.97533E-3</v>
      </c>
      <c r="H7098">
        <v>1998</v>
      </c>
      <c r="I7098">
        <v>314.05</v>
      </c>
      <c r="J7098">
        <v>1683.95</v>
      </c>
      <c r="K7098">
        <v>47</v>
      </c>
      <c r="L7098">
        <v>1</v>
      </c>
      <c r="M7098">
        <v>46.019100000000002</v>
      </c>
      <c r="N7098">
        <v>0.98093799999999998</v>
      </c>
      <c r="O7098" t="s">
        <v>1</v>
      </c>
      <c r="P7098">
        <v>0</v>
      </c>
      <c r="Q7098" t="s">
        <v>0</v>
      </c>
      <c r="S7098" t="s">
        <v>748</v>
      </c>
      <c r="T7098" t="s">
        <v>747</v>
      </c>
    </row>
    <row r="7099" spans="1:20">
      <c r="A7099" t="s">
        <v>13119</v>
      </c>
      <c r="D7099">
        <f>L7099/J7099</f>
        <v>5.9315147309168344E-4</v>
      </c>
      <c r="E7099">
        <v>7.0540700000000002E-4</v>
      </c>
      <c r="F7099">
        <v>9.0902499999999997E-2</v>
      </c>
      <c r="G7099">
        <v>7.7600300000000002E-3</v>
      </c>
      <c r="H7099">
        <v>2028</v>
      </c>
      <c r="I7099">
        <v>342.089</v>
      </c>
      <c r="J7099">
        <v>1685.91</v>
      </c>
      <c r="K7099">
        <v>32</v>
      </c>
      <c r="L7099">
        <v>1</v>
      </c>
      <c r="M7099">
        <v>30.821300000000001</v>
      </c>
      <c r="N7099">
        <v>1.17872</v>
      </c>
      <c r="O7099" t="s">
        <v>1</v>
      </c>
      <c r="P7099">
        <v>4</v>
      </c>
      <c r="Q7099" t="s">
        <v>13118</v>
      </c>
      <c r="R7099" t="s">
        <v>0</v>
      </c>
      <c r="S7099" t="s">
        <v>13117</v>
      </c>
      <c r="T7099" t="s">
        <v>13116</v>
      </c>
    </row>
    <row r="7100" spans="1:20">
      <c r="A7100" t="s">
        <v>13115</v>
      </c>
      <c r="D7100">
        <f>L7100/J7100</f>
        <v>5.9289123410310378E-4</v>
      </c>
      <c r="E7100">
        <v>5.5419900000000001E-4</v>
      </c>
      <c r="F7100">
        <v>0.10294200000000001</v>
      </c>
      <c r="G7100">
        <v>5.3835799999999998E-3</v>
      </c>
      <c r="H7100">
        <v>2040</v>
      </c>
      <c r="I7100">
        <v>353.35300000000001</v>
      </c>
      <c r="J7100">
        <v>1686.65</v>
      </c>
      <c r="K7100">
        <v>35</v>
      </c>
      <c r="L7100">
        <v>1</v>
      </c>
      <c r="M7100">
        <v>34.123100000000001</v>
      </c>
      <c r="N7100">
        <v>0.87687099999999996</v>
      </c>
      <c r="O7100" t="s">
        <v>11952</v>
      </c>
      <c r="P7100">
        <v>0</v>
      </c>
      <c r="Q7100" t="s">
        <v>0</v>
      </c>
      <c r="S7100" t="s">
        <v>11577</v>
      </c>
      <c r="T7100" t="s">
        <v>11576</v>
      </c>
    </row>
    <row r="7101" spans="1:20">
      <c r="A7101" t="s">
        <v>13114</v>
      </c>
      <c r="D7101">
        <f>L7101/J7101</f>
        <v>5.9243636492895208E-4</v>
      </c>
      <c r="E7101">
        <v>8.47166E-4</v>
      </c>
      <c r="F7101">
        <v>5.7958500000000003E-2</v>
      </c>
      <c r="G7101">
        <v>1.4616799999999999E-2</v>
      </c>
      <c r="H7101">
        <v>4002</v>
      </c>
      <c r="I7101">
        <v>626.11400000000003</v>
      </c>
      <c r="J7101">
        <v>3375.89</v>
      </c>
      <c r="K7101">
        <v>39</v>
      </c>
      <c r="L7101">
        <v>2</v>
      </c>
      <c r="M7101">
        <v>36.1509</v>
      </c>
      <c r="N7101">
        <v>2.8490799999999998</v>
      </c>
      <c r="O7101" t="s">
        <v>13113</v>
      </c>
      <c r="P7101">
        <v>4</v>
      </c>
      <c r="Q7101" t="s">
        <v>13112</v>
      </c>
      <c r="R7101" t="s">
        <v>13111</v>
      </c>
      <c r="S7101" t="s">
        <v>4818</v>
      </c>
      <c r="T7101" t="s">
        <v>4817</v>
      </c>
    </row>
    <row r="7102" spans="1:20">
      <c r="A7102" t="s">
        <v>13110</v>
      </c>
      <c r="D7102">
        <f>L7102/J7102</f>
        <v>5.9193313523304405E-4</v>
      </c>
      <c r="E7102">
        <v>6.3250899999999996E-4</v>
      </c>
      <c r="F7102">
        <v>7.1664000000000005E-2</v>
      </c>
      <c r="G7102">
        <v>8.8260400000000003E-3</v>
      </c>
      <c r="H7102">
        <v>2040</v>
      </c>
      <c r="I7102">
        <v>350.61799999999999</v>
      </c>
      <c r="J7102">
        <v>1689.38</v>
      </c>
      <c r="K7102">
        <v>26</v>
      </c>
      <c r="L7102">
        <v>1</v>
      </c>
      <c r="M7102">
        <v>24.939399999999999</v>
      </c>
      <c r="N7102">
        <v>1.0605899999999999</v>
      </c>
      <c r="O7102" t="s">
        <v>7802</v>
      </c>
      <c r="P7102">
        <v>5</v>
      </c>
      <c r="Q7102" t="s">
        <v>13109</v>
      </c>
      <c r="R7102" t="s">
        <v>13108</v>
      </c>
      <c r="S7102" t="s">
        <v>13107</v>
      </c>
      <c r="T7102" t="s">
        <v>13106</v>
      </c>
    </row>
    <row r="7103" spans="1:20">
      <c r="A7103" t="s">
        <v>13105</v>
      </c>
      <c r="D7103">
        <f>L7103/J7103</f>
        <v>5.9124018541292214E-4</v>
      </c>
      <c r="E7103">
        <v>7.5087899999999998E-4</v>
      </c>
      <c r="F7103">
        <v>2.9446199999999999E-2</v>
      </c>
      <c r="G7103">
        <v>2.5500100000000001E-2</v>
      </c>
      <c r="H7103">
        <v>2097</v>
      </c>
      <c r="I7103">
        <v>405.64</v>
      </c>
      <c r="J7103">
        <v>1691.36</v>
      </c>
      <c r="K7103">
        <v>13</v>
      </c>
      <c r="L7103">
        <v>1</v>
      </c>
      <c r="M7103">
        <v>11.7506</v>
      </c>
      <c r="N7103">
        <v>1.24939</v>
      </c>
      <c r="O7103" t="s">
        <v>2376</v>
      </c>
      <c r="P7103">
        <v>2</v>
      </c>
      <c r="Q7103" t="s">
        <v>293</v>
      </c>
      <c r="R7103" t="s">
        <v>0</v>
      </c>
      <c r="S7103" t="s">
        <v>2111</v>
      </c>
      <c r="T7103" t="s">
        <v>2110</v>
      </c>
    </row>
    <row r="7104" spans="1:20">
      <c r="A7104" t="s">
        <v>13104</v>
      </c>
      <c r="D7104">
        <f>L7104/J7104</f>
        <v>5.9010976041543733E-4</v>
      </c>
      <c r="E7104">
        <v>6.0449099999999997E-4</v>
      </c>
      <c r="F7104">
        <v>5.7106400000000002E-2</v>
      </c>
      <c r="G7104">
        <v>1.0585300000000001E-2</v>
      </c>
      <c r="H7104">
        <v>2145</v>
      </c>
      <c r="I7104">
        <v>450.39800000000002</v>
      </c>
      <c r="J7104">
        <v>1694.6</v>
      </c>
      <c r="K7104">
        <v>26</v>
      </c>
      <c r="L7104">
        <v>1</v>
      </c>
      <c r="M7104">
        <v>25.004200000000001</v>
      </c>
      <c r="N7104">
        <v>0.99583699999999997</v>
      </c>
      <c r="O7104" t="s">
        <v>13103</v>
      </c>
      <c r="P7104">
        <v>1</v>
      </c>
      <c r="Q7104" t="s">
        <v>562</v>
      </c>
      <c r="R7104" t="s">
        <v>0</v>
      </c>
      <c r="S7104" t="s">
        <v>13102</v>
      </c>
      <c r="T7104" t="s">
        <v>13101</v>
      </c>
    </row>
    <row r="7105" spans="1:20">
      <c r="A7105" t="s">
        <v>13100</v>
      </c>
      <c r="D7105">
        <f>L7105/J7105</f>
        <v>5.8913285535020996E-4</v>
      </c>
      <c r="E7105">
        <v>6.3438999999999998E-4</v>
      </c>
      <c r="F7105">
        <v>0.21740100000000001</v>
      </c>
      <c r="G7105">
        <v>2.9180600000000001E-3</v>
      </c>
      <c r="H7105">
        <v>1845</v>
      </c>
      <c r="I7105">
        <v>147.589</v>
      </c>
      <c r="J7105">
        <v>1697.41</v>
      </c>
      <c r="K7105">
        <v>30</v>
      </c>
      <c r="L7105">
        <v>1</v>
      </c>
      <c r="M7105">
        <v>29.0259</v>
      </c>
      <c r="N7105">
        <v>0.97412299999999996</v>
      </c>
      <c r="O7105" t="s">
        <v>13099</v>
      </c>
      <c r="P7105">
        <v>2</v>
      </c>
      <c r="Q7105" t="s">
        <v>13098</v>
      </c>
      <c r="R7105" t="s">
        <v>0</v>
      </c>
      <c r="S7105" t="s">
        <v>13097</v>
      </c>
      <c r="T7105" t="s">
        <v>13096</v>
      </c>
    </row>
    <row r="7106" spans="1:20">
      <c r="A7106" t="s">
        <v>13095</v>
      </c>
      <c r="D7106">
        <f>L7106/J7106</f>
        <v>5.8881545051742157E-4</v>
      </c>
      <c r="E7106">
        <v>5.6822800000000005E-4</v>
      </c>
      <c r="F7106">
        <v>3.89906E-2</v>
      </c>
      <c r="G7106">
        <v>1.45735E-2</v>
      </c>
      <c r="H7106">
        <v>4110</v>
      </c>
      <c r="I7106">
        <v>713.34900000000005</v>
      </c>
      <c r="J7106">
        <v>3396.65</v>
      </c>
      <c r="K7106">
        <v>29</v>
      </c>
      <c r="L7106">
        <v>2</v>
      </c>
      <c r="M7106">
        <v>27.118200000000002</v>
      </c>
      <c r="N7106">
        <v>1.8817999999999999</v>
      </c>
      <c r="O7106" t="s">
        <v>7547</v>
      </c>
      <c r="P7106">
        <v>3</v>
      </c>
      <c r="Q7106" t="s">
        <v>13094</v>
      </c>
      <c r="R7106" t="s">
        <v>536</v>
      </c>
      <c r="S7106" t="s">
        <v>8006</v>
      </c>
      <c r="T7106" t="s">
        <v>5716</v>
      </c>
    </row>
    <row r="7107" spans="1:20">
      <c r="A7107" t="s">
        <v>13093</v>
      </c>
      <c r="D7107">
        <f>L7107/J7107</f>
        <v>5.8807270930977902E-4</v>
      </c>
      <c r="E7107">
        <v>5.7289600000000004E-4</v>
      </c>
      <c r="F7107">
        <v>5.3641000000000001E-2</v>
      </c>
      <c r="G7107">
        <v>1.0680200000000001E-2</v>
      </c>
      <c r="H7107">
        <v>2067</v>
      </c>
      <c r="I7107">
        <v>366.52699999999999</v>
      </c>
      <c r="J7107">
        <v>1700.47</v>
      </c>
      <c r="K7107">
        <v>20</v>
      </c>
      <c r="L7107">
        <v>1</v>
      </c>
      <c r="M7107">
        <v>19.055800000000001</v>
      </c>
      <c r="N7107">
        <v>0.94421200000000005</v>
      </c>
      <c r="O7107" t="s">
        <v>13092</v>
      </c>
      <c r="P7107">
        <v>5</v>
      </c>
      <c r="Q7107" t="s">
        <v>13091</v>
      </c>
      <c r="R7107" t="s">
        <v>156</v>
      </c>
      <c r="S7107" t="s">
        <v>13090</v>
      </c>
      <c r="T7107" t="s">
        <v>13089</v>
      </c>
    </row>
    <row r="7108" spans="1:20">
      <c r="A7108" t="s">
        <v>13088</v>
      </c>
      <c r="D7108">
        <f>L7108/J7108</f>
        <v>5.8771326645156363E-4</v>
      </c>
      <c r="E7108">
        <v>6.1164900000000003E-4</v>
      </c>
      <c r="F7108">
        <v>3.95246E-2</v>
      </c>
      <c r="G7108">
        <v>1.54752E-2</v>
      </c>
      <c r="H7108">
        <v>2220</v>
      </c>
      <c r="I7108">
        <v>518.49199999999996</v>
      </c>
      <c r="J7108">
        <v>1701.51</v>
      </c>
      <c r="K7108">
        <v>21</v>
      </c>
      <c r="L7108">
        <v>1</v>
      </c>
      <c r="M7108">
        <v>19.985099999999999</v>
      </c>
      <c r="N7108">
        <v>1.01492</v>
      </c>
      <c r="O7108" t="s">
        <v>13087</v>
      </c>
      <c r="P7108">
        <v>4</v>
      </c>
      <c r="Q7108" t="s">
        <v>8689</v>
      </c>
      <c r="R7108" t="s">
        <v>0</v>
      </c>
      <c r="S7108" t="s">
        <v>3313</v>
      </c>
      <c r="T7108" t="s">
        <v>3312</v>
      </c>
    </row>
    <row r="7109" spans="1:20">
      <c r="A7109" t="s">
        <v>13086</v>
      </c>
      <c r="D7109">
        <f>L7109/J7109</f>
        <v>5.876441931939049E-4</v>
      </c>
      <c r="E7109">
        <v>5.5773300000000004E-4</v>
      </c>
      <c r="F7109">
        <v>0.14890700000000001</v>
      </c>
      <c r="G7109">
        <v>3.74552E-3</v>
      </c>
      <c r="H7109">
        <v>1920</v>
      </c>
      <c r="I7109">
        <v>218.286</v>
      </c>
      <c r="J7109">
        <v>1701.71</v>
      </c>
      <c r="K7109">
        <v>31</v>
      </c>
      <c r="L7109">
        <v>1</v>
      </c>
      <c r="M7109">
        <v>30.1205</v>
      </c>
      <c r="N7109">
        <v>0.87949900000000003</v>
      </c>
      <c r="O7109" t="s">
        <v>13085</v>
      </c>
      <c r="P7109">
        <v>5</v>
      </c>
      <c r="Q7109" t="s">
        <v>13084</v>
      </c>
      <c r="R7109" t="s">
        <v>12825</v>
      </c>
      <c r="S7109" t="s">
        <v>873</v>
      </c>
      <c r="T7109" t="s">
        <v>872</v>
      </c>
    </row>
    <row r="7110" spans="1:20">
      <c r="A7110" t="s">
        <v>13083</v>
      </c>
      <c r="D7110">
        <f>L7110/J7110</f>
        <v>5.8664101089979002E-4</v>
      </c>
      <c r="E7110">
        <v>6.9255499999999997E-4</v>
      </c>
      <c r="F7110">
        <v>4.4606100000000003E-2</v>
      </c>
      <c r="G7110">
        <v>1.5526E-2</v>
      </c>
      <c r="H7110">
        <v>2190</v>
      </c>
      <c r="I7110">
        <v>485.38</v>
      </c>
      <c r="J7110">
        <v>1704.62</v>
      </c>
      <c r="K7110">
        <v>22</v>
      </c>
      <c r="L7110">
        <v>1</v>
      </c>
      <c r="M7110">
        <v>20.862400000000001</v>
      </c>
      <c r="N7110">
        <v>1.1375500000000001</v>
      </c>
      <c r="O7110" t="s">
        <v>13082</v>
      </c>
      <c r="P7110">
        <v>5</v>
      </c>
      <c r="Q7110" t="s">
        <v>13081</v>
      </c>
      <c r="R7110" t="s">
        <v>13080</v>
      </c>
      <c r="S7110" t="s">
        <v>13079</v>
      </c>
      <c r="T7110" t="s">
        <v>13078</v>
      </c>
    </row>
    <row r="7111" spans="1:20">
      <c r="A7111" t="s">
        <v>13077</v>
      </c>
      <c r="D7111">
        <f>L7111/J7111</f>
        <v>5.8571328163437432E-4</v>
      </c>
      <c r="E7111">
        <v>7.3311299999999997E-4</v>
      </c>
      <c r="F7111">
        <v>4.7275499999999996E-3</v>
      </c>
      <c r="G7111">
        <v>0.15507199999999999</v>
      </c>
      <c r="H7111">
        <v>2292</v>
      </c>
      <c r="I7111">
        <v>584.67700000000002</v>
      </c>
      <c r="J7111">
        <v>1707.32</v>
      </c>
      <c r="K7111">
        <v>4</v>
      </c>
      <c r="L7111">
        <v>1</v>
      </c>
      <c r="M7111">
        <v>2.75325</v>
      </c>
      <c r="N7111">
        <v>1.24675</v>
      </c>
      <c r="O7111" t="s">
        <v>239</v>
      </c>
      <c r="P7111">
        <v>8</v>
      </c>
      <c r="Q7111" t="s">
        <v>1702</v>
      </c>
      <c r="R7111" t="s">
        <v>0</v>
      </c>
      <c r="S7111" t="s">
        <v>1705</v>
      </c>
      <c r="T7111" t="s">
        <v>1704</v>
      </c>
    </row>
    <row r="7112" spans="1:20">
      <c r="A7112" t="s">
        <v>13076</v>
      </c>
      <c r="D7112">
        <f>L7112/J7112</f>
        <v>5.8489793531028833E-4</v>
      </c>
      <c r="E7112">
        <v>5.3034399999999998E-4</v>
      </c>
      <c r="F7112">
        <v>5.6821999999999998E-2</v>
      </c>
      <c r="G7112">
        <v>9.3334200000000003E-3</v>
      </c>
      <c r="H7112">
        <v>2082</v>
      </c>
      <c r="I7112">
        <v>372.30399999999997</v>
      </c>
      <c r="J7112">
        <v>1709.7</v>
      </c>
      <c r="K7112">
        <v>20</v>
      </c>
      <c r="L7112">
        <v>1</v>
      </c>
      <c r="M7112">
        <v>19.178000000000001</v>
      </c>
      <c r="N7112">
        <v>0.82198899999999997</v>
      </c>
      <c r="O7112" t="s">
        <v>13075</v>
      </c>
      <c r="P7112">
        <v>2</v>
      </c>
      <c r="Q7112" t="s">
        <v>12858</v>
      </c>
      <c r="R7112" t="s">
        <v>0</v>
      </c>
      <c r="S7112" t="s">
        <v>13074</v>
      </c>
      <c r="T7112" t="s">
        <v>13073</v>
      </c>
    </row>
    <row r="7113" spans="1:20">
      <c r="A7113" t="s">
        <v>13072</v>
      </c>
      <c r="D7113">
        <f>L7113/J7113</f>
        <v>5.826113807307112E-4</v>
      </c>
      <c r="E7113">
        <v>3.4841899999999999E-4</v>
      </c>
      <c r="F7113">
        <v>0.112438</v>
      </c>
      <c r="G7113">
        <v>3.0987699999999998E-3</v>
      </c>
      <c r="H7113">
        <v>1938</v>
      </c>
      <c r="I7113">
        <v>221.58799999999999</v>
      </c>
      <c r="J7113">
        <v>1716.41</v>
      </c>
      <c r="K7113">
        <v>23</v>
      </c>
      <c r="L7113">
        <v>1</v>
      </c>
      <c r="M7113">
        <v>22.460899999999999</v>
      </c>
      <c r="N7113">
        <v>0.53912700000000002</v>
      </c>
      <c r="O7113" t="s">
        <v>13071</v>
      </c>
      <c r="P7113">
        <v>9</v>
      </c>
      <c r="Q7113" t="s">
        <v>13070</v>
      </c>
      <c r="R7113" t="s">
        <v>7584</v>
      </c>
      <c r="S7113" t="s">
        <v>13069</v>
      </c>
      <c r="T7113" t="s">
        <v>13068</v>
      </c>
    </row>
    <row r="7114" spans="1:20">
      <c r="A7114" t="s">
        <v>13067</v>
      </c>
      <c r="D7114">
        <f>L7114/J7114</f>
        <v>5.8193329880529092E-4</v>
      </c>
      <c r="E7114">
        <v>6.0070499999999999E-4</v>
      </c>
      <c r="F7114">
        <v>1.4829500000000001E-2</v>
      </c>
      <c r="G7114">
        <v>4.0507500000000002E-2</v>
      </c>
      <c r="H7114">
        <v>2193</v>
      </c>
      <c r="I7114">
        <v>474.59500000000003</v>
      </c>
      <c r="J7114">
        <v>1718.41</v>
      </c>
      <c r="K7114">
        <v>8</v>
      </c>
      <c r="L7114">
        <v>1</v>
      </c>
      <c r="M7114">
        <v>6.9767299999999999</v>
      </c>
      <c r="N7114">
        <v>1.0232699999999999</v>
      </c>
      <c r="O7114" t="s">
        <v>13066</v>
      </c>
      <c r="P7114">
        <v>0</v>
      </c>
      <c r="Q7114" t="s">
        <v>0</v>
      </c>
      <c r="S7114" t="s">
        <v>13065</v>
      </c>
      <c r="T7114" t="s">
        <v>13064</v>
      </c>
    </row>
    <row r="7115" spans="1:20">
      <c r="A7115" t="s">
        <v>13063</v>
      </c>
      <c r="D7115">
        <f>L7115/J7115</f>
        <v>5.8085501858736062E-4</v>
      </c>
      <c r="E7115">
        <v>9.0855999999999999E-4</v>
      </c>
      <c r="F7115">
        <v>7.5739699999999993E-2</v>
      </c>
      <c r="G7115">
        <v>1.1995799999999999E-2</v>
      </c>
      <c r="H7115">
        <v>4122</v>
      </c>
      <c r="I7115">
        <v>678.80100000000004</v>
      </c>
      <c r="J7115">
        <v>3443.2</v>
      </c>
      <c r="K7115">
        <v>53</v>
      </c>
      <c r="L7115">
        <v>2</v>
      </c>
      <c r="M7115">
        <v>49.96</v>
      </c>
      <c r="N7115">
        <v>3.03999</v>
      </c>
      <c r="O7115" t="s">
        <v>13062</v>
      </c>
      <c r="P7115">
        <v>5</v>
      </c>
      <c r="Q7115" t="s">
        <v>13061</v>
      </c>
      <c r="R7115" t="s">
        <v>107</v>
      </c>
      <c r="S7115" t="s">
        <v>111</v>
      </c>
      <c r="T7115" t="s">
        <v>110</v>
      </c>
    </row>
    <row r="7116" spans="1:20">
      <c r="A7116" t="s">
        <v>13060</v>
      </c>
      <c r="D7116">
        <f>L7116/J7116</f>
        <v>5.8002958150865701E-4</v>
      </c>
      <c r="E7116">
        <v>6.0832699999999998E-4</v>
      </c>
      <c r="F7116">
        <v>8.7826399999999999E-2</v>
      </c>
      <c r="G7116">
        <v>6.9264699999999997E-3</v>
      </c>
      <c r="H7116">
        <v>1974</v>
      </c>
      <c r="I7116">
        <v>249.947</v>
      </c>
      <c r="J7116">
        <v>1724.05</v>
      </c>
      <c r="K7116">
        <v>22</v>
      </c>
      <c r="L7116">
        <v>1</v>
      </c>
      <c r="M7116">
        <v>20.9968</v>
      </c>
      <c r="N7116">
        <v>1.0031600000000001</v>
      </c>
      <c r="O7116" t="s">
        <v>1</v>
      </c>
      <c r="P7116">
        <v>1</v>
      </c>
      <c r="Q7116" t="s">
        <v>180</v>
      </c>
      <c r="R7116" t="s">
        <v>0</v>
      </c>
      <c r="S7116" t="s">
        <v>10713</v>
      </c>
      <c r="T7116" t="s">
        <v>10712</v>
      </c>
    </row>
    <row r="7117" spans="1:20">
      <c r="A7117" t="s">
        <v>13059</v>
      </c>
      <c r="D7117">
        <f>L7117/J7117</f>
        <v>5.7999257609502594E-4</v>
      </c>
      <c r="E7117">
        <v>1.6029600000000001E-3</v>
      </c>
      <c r="F7117">
        <v>9.8978700000000003E-2</v>
      </c>
      <c r="G7117">
        <v>1.6195000000000001E-2</v>
      </c>
      <c r="H7117">
        <v>2118</v>
      </c>
      <c r="I7117">
        <v>393.84199999999998</v>
      </c>
      <c r="J7117">
        <v>1724.16</v>
      </c>
      <c r="K7117">
        <v>39</v>
      </c>
      <c r="L7117">
        <v>1</v>
      </c>
      <c r="M7117">
        <v>36.417999999999999</v>
      </c>
      <c r="N7117">
        <v>2.5819800000000002</v>
      </c>
      <c r="O7117" t="s">
        <v>10880</v>
      </c>
      <c r="P7117">
        <v>3</v>
      </c>
      <c r="Q7117" t="s">
        <v>13058</v>
      </c>
      <c r="S7117" t="s">
        <v>1981</v>
      </c>
      <c r="T7117" t="s">
        <v>1980</v>
      </c>
    </row>
    <row r="7118" spans="1:20">
      <c r="A7118" t="s">
        <v>13057</v>
      </c>
      <c r="D7118">
        <f>L7118/J7118</f>
        <v>5.7899688789172761E-4</v>
      </c>
      <c r="E7118">
        <v>6.7181100000000002E-4</v>
      </c>
      <c r="F7118">
        <v>4.6638499999999999E-2</v>
      </c>
      <c r="G7118">
        <v>1.44046E-2</v>
      </c>
      <c r="H7118">
        <v>4380</v>
      </c>
      <c r="I7118">
        <v>925.75199999999995</v>
      </c>
      <c r="J7118">
        <v>3454.25</v>
      </c>
      <c r="K7118">
        <v>44</v>
      </c>
      <c r="L7118">
        <v>2</v>
      </c>
      <c r="M7118">
        <v>41.755699999999997</v>
      </c>
      <c r="N7118">
        <v>2.2442799999999998</v>
      </c>
      <c r="O7118" t="s">
        <v>10296</v>
      </c>
      <c r="P7118">
        <v>2</v>
      </c>
      <c r="Q7118" t="s">
        <v>577</v>
      </c>
      <c r="R7118" t="s">
        <v>0</v>
      </c>
      <c r="S7118" t="s">
        <v>12471</v>
      </c>
      <c r="T7118" t="s">
        <v>12470</v>
      </c>
    </row>
    <row r="7119" spans="1:20">
      <c r="A7119" t="s">
        <v>13056</v>
      </c>
      <c r="D7119">
        <f>L7119/J7119</f>
        <v>5.7783093822409443E-4</v>
      </c>
      <c r="E7119">
        <v>5.9393599999999999E-4</v>
      </c>
      <c r="F7119">
        <v>5.9274399999999998E-2</v>
      </c>
      <c r="G7119">
        <v>1.0020100000000001E-2</v>
      </c>
      <c r="H7119">
        <v>2148</v>
      </c>
      <c r="I7119">
        <v>417.39100000000002</v>
      </c>
      <c r="J7119">
        <v>1730.61</v>
      </c>
      <c r="K7119">
        <v>25</v>
      </c>
      <c r="L7119">
        <v>1</v>
      </c>
      <c r="M7119">
        <v>24.002800000000001</v>
      </c>
      <c r="N7119">
        <v>0.99721899999999997</v>
      </c>
      <c r="O7119" t="s">
        <v>13055</v>
      </c>
      <c r="P7119">
        <v>2</v>
      </c>
      <c r="Q7119" t="s">
        <v>1198</v>
      </c>
      <c r="R7119" t="s">
        <v>0</v>
      </c>
      <c r="S7119" t="s">
        <v>1197</v>
      </c>
      <c r="T7119" t="s">
        <v>1196</v>
      </c>
    </row>
    <row r="7120" spans="1:20">
      <c r="A7120" t="s">
        <v>13054</v>
      </c>
      <c r="D7120">
        <f>L7120/J7120</f>
        <v>5.7591246130588155E-4</v>
      </c>
      <c r="E7120">
        <v>5.54226E-4</v>
      </c>
      <c r="F7120">
        <v>9.1614399999999999E-2</v>
      </c>
      <c r="G7120">
        <v>6.0495499999999999E-3</v>
      </c>
      <c r="H7120">
        <v>4191</v>
      </c>
      <c r="I7120">
        <v>718.25</v>
      </c>
      <c r="J7120">
        <v>3472.75</v>
      </c>
      <c r="K7120">
        <v>63</v>
      </c>
      <c r="L7120">
        <v>2</v>
      </c>
      <c r="M7120">
        <v>61.209600000000002</v>
      </c>
      <c r="N7120">
        <v>1.79036</v>
      </c>
      <c r="O7120" t="s">
        <v>13053</v>
      </c>
      <c r="P7120">
        <v>1</v>
      </c>
      <c r="Q7120" t="s">
        <v>318</v>
      </c>
    </row>
    <row r="7121" spans="1:20">
      <c r="A7121" t="s">
        <v>13052</v>
      </c>
      <c r="D7121">
        <f>L7121/J7121</f>
        <v>5.7582789655827662E-4</v>
      </c>
      <c r="E7121">
        <v>5.9200300000000002E-4</v>
      </c>
      <c r="F7121">
        <v>6.0333900000000003E-2</v>
      </c>
      <c r="G7121">
        <v>9.8121100000000006E-3</v>
      </c>
      <c r="H7121">
        <v>2115</v>
      </c>
      <c r="I7121">
        <v>378.36599999999999</v>
      </c>
      <c r="J7121">
        <v>1736.63</v>
      </c>
      <c r="K7121">
        <v>23</v>
      </c>
      <c r="L7121">
        <v>1</v>
      </c>
      <c r="M7121">
        <v>22.008800000000001</v>
      </c>
      <c r="N7121">
        <v>0.99118499999999998</v>
      </c>
      <c r="O7121" t="s">
        <v>2164</v>
      </c>
      <c r="P7121">
        <v>3</v>
      </c>
      <c r="Q7121" t="s">
        <v>1000</v>
      </c>
      <c r="R7121" t="s">
        <v>0</v>
      </c>
      <c r="S7121" t="s">
        <v>999</v>
      </c>
      <c r="T7121" t="s">
        <v>998</v>
      </c>
    </row>
    <row r="7122" spans="1:20">
      <c r="A7122" t="s">
        <v>13051</v>
      </c>
      <c r="D7122">
        <f>L7122/J7122</f>
        <v>5.7029124774022092E-4</v>
      </c>
      <c r="E7122">
        <v>6.4879900000000003E-4</v>
      </c>
      <c r="F7122">
        <v>5.4933099999999999E-2</v>
      </c>
      <c r="G7122">
        <v>1.18107E-2</v>
      </c>
      <c r="H7122">
        <v>4566</v>
      </c>
      <c r="I7122">
        <v>1059.02</v>
      </c>
      <c r="J7122">
        <v>3506.98</v>
      </c>
      <c r="K7122">
        <v>58</v>
      </c>
      <c r="L7122">
        <v>2</v>
      </c>
      <c r="M7122">
        <v>55.816899999999997</v>
      </c>
      <c r="N7122">
        <v>2.18309</v>
      </c>
      <c r="O7122" t="s">
        <v>13050</v>
      </c>
      <c r="P7122">
        <v>4</v>
      </c>
      <c r="Q7122" t="s">
        <v>3465</v>
      </c>
      <c r="R7122" t="s">
        <v>0</v>
      </c>
      <c r="S7122" t="s">
        <v>3495</v>
      </c>
      <c r="T7122" t="s">
        <v>3494</v>
      </c>
    </row>
    <row r="7123" spans="1:20">
      <c r="A7123" t="s">
        <v>13049</v>
      </c>
      <c r="D7123">
        <f>L7123/J7123</f>
        <v>5.6842081329649963E-4</v>
      </c>
      <c r="E7123">
        <v>5.8520499999999999E-4</v>
      </c>
      <c r="F7123">
        <v>5.0631599999999999E-2</v>
      </c>
      <c r="G7123">
        <v>1.15581E-2</v>
      </c>
      <c r="H7123">
        <v>4503</v>
      </c>
      <c r="I7123">
        <v>984.47900000000004</v>
      </c>
      <c r="J7123">
        <v>3518.52</v>
      </c>
      <c r="K7123">
        <v>50</v>
      </c>
      <c r="L7123">
        <v>2</v>
      </c>
      <c r="M7123">
        <v>48.016500000000001</v>
      </c>
      <c r="N7123">
        <v>1.98349</v>
      </c>
      <c r="O7123" t="s">
        <v>13048</v>
      </c>
      <c r="P7123">
        <v>3</v>
      </c>
      <c r="Q7123" t="s">
        <v>13047</v>
      </c>
      <c r="R7123" t="s">
        <v>7584</v>
      </c>
      <c r="S7123" t="s">
        <v>13046</v>
      </c>
      <c r="T7123" t="s">
        <v>13045</v>
      </c>
    </row>
    <row r="7124" spans="1:20">
      <c r="A7124" t="s">
        <v>13044</v>
      </c>
      <c r="D7124">
        <f>L7124/J7124</f>
        <v>5.6832712909550738E-4</v>
      </c>
      <c r="E7124">
        <v>5.8042800000000002E-4</v>
      </c>
      <c r="F7124">
        <v>3.5138799999999998E-2</v>
      </c>
      <c r="G7124">
        <v>1.65182E-2</v>
      </c>
      <c r="H7124">
        <v>2256</v>
      </c>
      <c r="I7124">
        <v>496.447</v>
      </c>
      <c r="J7124">
        <v>1759.55</v>
      </c>
      <c r="K7124">
        <v>18</v>
      </c>
      <c r="L7124">
        <v>1</v>
      </c>
      <c r="M7124">
        <v>17.0045</v>
      </c>
      <c r="N7124">
        <v>0.99553000000000003</v>
      </c>
      <c r="O7124" t="s">
        <v>13043</v>
      </c>
      <c r="P7124">
        <v>4</v>
      </c>
      <c r="Q7124" t="s">
        <v>13042</v>
      </c>
      <c r="R7124" t="s">
        <v>13041</v>
      </c>
      <c r="S7124" t="s">
        <v>13040</v>
      </c>
      <c r="T7124" t="s">
        <v>13039</v>
      </c>
    </row>
    <row r="7125" spans="1:20">
      <c r="A7125" t="s">
        <v>13038</v>
      </c>
      <c r="D7125">
        <f>L7125/J7125</f>
        <v>5.6831097976812919E-4</v>
      </c>
      <c r="E7125">
        <v>5.9782800000000001E-4</v>
      </c>
      <c r="F7125">
        <v>4.5459899999999998E-2</v>
      </c>
      <c r="G7125">
        <v>1.31507E-2</v>
      </c>
      <c r="H7125">
        <v>2199</v>
      </c>
      <c r="I7125">
        <v>439.399</v>
      </c>
      <c r="J7125">
        <v>1759.6</v>
      </c>
      <c r="K7125">
        <v>20</v>
      </c>
      <c r="L7125">
        <v>1</v>
      </c>
      <c r="M7125">
        <v>18.999400000000001</v>
      </c>
      <c r="N7125">
        <v>1.0005599999999999</v>
      </c>
      <c r="O7125" t="s">
        <v>13037</v>
      </c>
      <c r="P7125">
        <v>3</v>
      </c>
      <c r="Q7125" t="s">
        <v>108</v>
      </c>
      <c r="R7125" t="s">
        <v>107</v>
      </c>
      <c r="S7125" t="s">
        <v>111</v>
      </c>
      <c r="T7125" t="s">
        <v>110</v>
      </c>
    </row>
    <row r="7126" spans="1:20">
      <c r="A7126" t="s">
        <v>13036</v>
      </c>
      <c r="D7126">
        <f>L7126/J7126</f>
        <v>5.6774955431659988E-4</v>
      </c>
      <c r="E7126">
        <v>5.4870799999999996E-4</v>
      </c>
      <c r="F7126">
        <v>8.4601099999999999E-2</v>
      </c>
      <c r="G7126">
        <v>6.4858199999999998E-3</v>
      </c>
      <c r="H7126">
        <v>2061</v>
      </c>
      <c r="I7126">
        <v>299.65699999999998</v>
      </c>
      <c r="J7126">
        <v>1761.34</v>
      </c>
      <c r="K7126">
        <v>25</v>
      </c>
      <c r="L7126">
        <v>1</v>
      </c>
      <c r="M7126">
        <v>24.081900000000001</v>
      </c>
      <c r="N7126">
        <v>0.91806900000000002</v>
      </c>
      <c r="O7126" t="s">
        <v>13035</v>
      </c>
      <c r="P7126">
        <v>2</v>
      </c>
      <c r="Q7126" t="s">
        <v>260</v>
      </c>
      <c r="R7126" t="s">
        <v>259</v>
      </c>
      <c r="S7126" t="s">
        <v>2368</v>
      </c>
      <c r="T7126" t="s">
        <v>2367</v>
      </c>
    </row>
    <row r="7127" spans="1:20">
      <c r="A7127" t="s">
        <v>13034</v>
      </c>
      <c r="D7127">
        <f>L7127/J7127</f>
        <v>5.6771409917965308E-4</v>
      </c>
      <c r="E7127">
        <v>5.2244599999999998E-4</v>
      </c>
      <c r="F7127">
        <v>3.4180799999999997E-2</v>
      </c>
      <c r="G7127">
        <v>1.5284799999999999E-2</v>
      </c>
      <c r="H7127">
        <v>2145</v>
      </c>
      <c r="I7127">
        <v>383.553</v>
      </c>
      <c r="J7127">
        <v>1761.45</v>
      </c>
      <c r="K7127">
        <v>14</v>
      </c>
      <c r="L7127">
        <v>1</v>
      </c>
      <c r="M7127">
        <v>13.0817</v>
      </c>
      <c r="N7127">
        <v>0.91826600000000003</v>
      </c>
      <c r="O7127" t="s">
        <v>13033</v>
      </c>
      <c r="P7127">
        <v>1</v>
      </c>
      <c r="Q7127" t="s">
        <v>909</v>
      </c>
      <c r="R7127" t="s">
        <v>0</v>
      </c>
      <c r="S7127" t="s">
        <v>908</v>
      </c>
      <c r="T7127" t="s">
        <v>907</v>
      </c>
    </row>
    <row r="7128" spans="1:20">
      <c r="A7128" t="s">
        <v>13032</v>
      </c>
      <c r="D7128">
        <f>L7128/J7128</f>
        <v>5.6658828862007416E-4</v>
      </c>
      <c r="E7128">
        <v>6.8307000000000003E-4</v>
      </c>
      <c r="F7128">
        <v>2.7589300000000001E-3</v>
      </c>
      <c r="G7128">
        <v>0.247585</v>
      </c>
      <c r="H7128">
        <v>2418</v>
      </c>
      <c r="I7128">
        <v>653.05100000000004</v>
      </c>
      <c r="J7128">
        <v>1764.95</v>
      </c>
      <c r="K7128">
        <v>3</v>
      </c>
      <c r="L7128">
        <v>1</v>
      </c>
      <c r="M7128">
        <v>1.7973399999999999</v>
      </c>
      <c r="N7128">
        <v>1.2026600000000001</v>
      </c>
      <c r="O7128" t="s">
        <v>13031</v>
      </c>
      <c r="P7128">
        <v>3</v>
      </c>
      <c r="Q7128" t="s">
        <v>13030</v>
      </c>
      <c r="R7128" t="s">
        <v>7789</v>
      </c>
      <c r="S7128" t="s">
        <v>7788</v>
      </c>
      <c r="T7128" t="s">
        <v>7787</v>
      </c>
    </row>
    <row r="7129" spans="1:20">
      <c r="A7129" t="s">
        <v>13029</v>
      </c>
      <c r="D7129">
        <f>L7129/J7129</f>
        <v>5.662321778422024E-4</v>
      </c>
      <c r="E7129">
        <v>5.8742699999999996E-4</v>
      </c>
      <c r="F7129">
        <v>1.7709699999999998E-2</v>
      </c>
      <c r="G7129">
        <v>3.3169700000000003E-2</v>
      </c>
      <c r="H7129">
        <v>2052</v>
      </c>
      <c r="I7129">
        <v>285.94299999999998</v>
      </c>
      <c r="J7129">
        <v>1766.06</v>
      </c>
      <c r="K7129">
        <v>6</v>
      </c>
      <c r="L7129">
        <v>1</v>
      </c>
      <c r="M7129">
        <v>4.9798099999999996</v>
      </c>
      <c r="N7129">
        <v>1.0201899999999999</v>
      </c>
      <c r="O7129" t="s">
        <v>13028</v>
      </c>
      <c r="P7129">
        <v>4</v>
      </c>
      <c r="Q7129" t="s">
        <v>13027</v>
      </c>
      <c r="R7129" t="s">
        <v>13026</v>
      </c>
      <c r="S7129" t="s">
        <v>12166</v>
      </c>
      <c r="T7129" t="s">
        <v>12165</v>
      </c>
    </row>
    <row r="7130" spans="1:20">
      <c r="A7130" t="s">
        <v>13025</v>
      </c>
      <c r="D7130">
        <f>L7130/J7130</f>
        <v>5.6566525061798928E-4</v>
      </c>
      <c r="E7130">
        <v>7.0246700000000002E-4</v>
      </c>
      <c r="F7130">
        <v>6.6260100000000002E-2</v>
      </c>
      <c r="G7130">
        <v>1.06017E-2</v>
      </c>
      <c r="H7130">
        <v>2229</v>
      </c>
      <c r="I7130">
        <v>461.16699999999997</v>
      </c>
      <c r="J7130">
        <v>1767.83</v>
      </c>
      <c r="K7130">
        <v>31</v>
      </c>
      <c r="L7130">
        <v>1</v>
      </c>
      <c r="M7130">
        <v>29.789400000000001</v>
      </c>
      <c r="N7130">
        <v>1.21065</v>
      </c>
      <c r="O7130" t="s">
        <v>13024</v>
      </c>
      <c r="P7130">
        <v>7</v>
      </c>
      <c r="Q7130" t="s">
        <v>2123</v>
      </c>
      <c r="R7130" t="s">
        <v>0</v>
      </c>
      <c r="S7130" t="s">
        <v>111</v>
      </c>
      <c r="T7130" t="s">
        <v>110</v>
      </c>
    </row>
    <row r="7131" spans="1:20">
      <c r="A7131" t="s">
        <v>13023</v>
      </c>
      <c r="D7131">
        <f>L7131/J7131</f>
        <v>5.6291726242076938E-4</v>
      </c>
      <c r="E7131">
        <v>5.9647900000000002E-4</v>
      </c>
      <c r="F7131">
        <v>4.4929299999999998E-2</v>
      </c>
      <c r="G7131">
        <v>1.3276E-2</v>
      </c>
      <c r="H7131">
        <v>2055</v>
      </c>
      <c r="I7131">
        <v>278.53899999999999</v>
      </c>
      <c r="J7131">
        <v>1776.46</v>
      </c>
      <c r="K7131">
        <v>13</v>
      </c>
      <c r="L7131">
        <v>1</v>
      </c>
      <c r="M7131">
        <v>11.985200000000001</v>
      </c>
      <c r="N7131">
        <v>1.0147999999999999</v>
      </c>
      <c r="O7131" t="s">
        <v>7881</v>
      </c>
      <c r="P7131">
        <v>4</v>
      </c>
      <c r="Q7131" t="s">
        <v>333</v>
      </c>
      <c r="R7131" t="s">
        <v>332</v>
      </c>
      <c r="S7131" t="s">
        <v>7304</v>
      </c>
      <c r="T7131" t="s">
        <v>7303</v>
      </c>
    </row>
    <row r="7132" spans="1:20">
      <c r="A7132" t="s">
        <v>13022</v>
      </c>
      <c r="D7132">
        <f>L7132/J7132</f>
        <v>5.6080217142600772E-4</v>
      </c>
      <c r="E7132">
        <v>6.1412299999999995E-4</v>
      </c>
      <c r="F7132">
        <v>6.6360999999999998E-3</v>
      </c>
      <c r="G7132">
        <v>9.2542899999999997E-2</v>
      </c>
      <c r="H7132">
        <v>2223</v>
      </c>
      <c r="I7132">
        <v>439.839</v>
      </c>
      <c r="J7132">
        <v>1783.16</v>
      </c>
      <c r="K7132">
        <v>4</v>
      </c>
      <c r="L7132">
        <v>1</v>
      </c>
      <c r="M7132">
        <v>2.9087100000000001</v>
      </c>
      <c r="N7132">
        <v>1.0912900000000001</v>
      </c>
      <c r="O7132" t="s">
        <v>3011</v>
      </c>
      <c r="P7132">
        <v>3</v>
      </c>
      <c r="Q7132" t="s">
        <v>108</v>
      </c>
      <c r="R7132" t="s">
        <v>107</v>
      </c>
      <c r="S7132" t="s">
        <v>111</v>
      </c>
      <c r="T7132" t="s">
        <v>110</v>
      </c>
    </row>
    <row r="7133" spans="1:20">
      <c r="A7133" t="s">
        <v>13021</v>
      </c>
      <c r="D7133">
        <f>L7133/J7133</f>
        <v>5.5999193611611998E-4</v>
      </c>
      <c r="E7133">
        <v>5.4490500000000004E-4</v>
      </c>
      <c r="F7133">
        <v>0.14255699999999999</v>
      </c>
      <c r="G7133">
        <v>3.8223699999999998E-3</v>
      </c>
      <c r="H7133">
        <v>2124</v>
      </c>
      <c r="I7133">
        <v>338.25599999999997</v>
      </c>
      <c r="J7133">
        <v>1785.74</v>
      </c>
      <c r="K7133">
        <v>45</v>
      </c>
      <c r="L7133">
        <v>1</v>
      </c>
      <c r="M7133">
        <v>44.109900000000003</v>
      </c>
      <c r="N7133">
        <v>0.89010699999999998</v>
      </c>
      <c r="O7133" t="s">
        <v>1</v>
      </c>
      <c r="P7133">
        <v>0</v>
      </c>
      <c r="Q7133" t="s">
        <v>0</v>
      </c>
      <c r="S7133" t="s">
        <v>13020</v>
      </c>
      <c r="T7133" t="s">
        <v>13019</v>
      </c>
    </row>
    <row r="7134" spans="1:20">
      <c r="A7134" t="s">
        <v>13018</v>
      </c>
      <c r="D7134">
        <f>L7134/J7134</f>
        <v>5.5990100950152014E-4</v>
      </c>
      <c r="E7134">
        <v>8.4072300000000003E-4</v>
      </c>
      <c r="F7134">
        <v>7.1296100000000001E-2</v>
      </c>
      <c r="G7134">
        <v>1.1792E-2</v>
      </c>
      <c r="H7134">
        <v>4371</v>
      </c>
      <c r="I7134">
        <v>798.94399999999996</v>
      </c>
      <c r="J7134">
        <v>3572.06</v>
      </c>
      <c r="K7134">
        <v>57</v>
      </c>
      <c r="L7134">
        <v>2</v>
      </c>
      <c r="M7134">
        <v>54.145400000000002</v>
      </c>
      <c r="N7134">
        <v>2.8546299999999998</v>
      </c>
      <c r="O7134" t="s">
        <v>13017</v>
      </c>
      <c r="P7134">
        <v>3</v>
      </c>
      <c r="Q7134" t="s">
        <v>13016</v>
      </c>
      <c r="R7134" t="s">
        <v>13015</v>
      </c>
      <c r="S7134" t="s">
        <v>174</v>
      </c>
      <c r="T7134" t="s">
        <v>173</v>
      </c>
    </row>
    <row r="7135" spans="1:20">
      <c r="A7135" t="s">
        <v>13014</v>
      </c>
      <c r="D7135">
        <f>L7135/J7135</f>
        <v>5.5852192757087642E-4</v>
      </c>
      <c r="E7135">
        <v>5.8761900000000005E-4</v>
      </c>
      <c r="F7135">
        <v>2.5074200000000001E-2</v>
      </c>
      <c r="G7135">
        <v>2.34352E-2</v>
      </c>
      <c r="H7135">
        <v>2358</v>
      </c>
      <c r="I7135">
        <v>567.55499999999995</v>
      </c>
      <c r="J7135">
        <v>1790.44</v>
      </c>
      <c r="K7135">
        <v>15</v>
      </c>
      <c r="L7135">
        <v>1</v>
      </c>
      <c r="M7135">
        <v>13.9674</v>
      </c>
      <c r="N7135">
        <v>1.03261</v>
      </c>
      <c r="O7135" t="s">
        <v>781</v>
      </c>
      <c r="P7135">
        <v>0</v>
      </c>
      <c r="Q7135" t="s">
        <v>0</v>
      </c>
    </row>
    <row r="7136" spans="1:20">
      <c r="A7136" t="s">
        <v>13013</v>
      </c>
      <c r="D7136">
        <f>L7136/J7136</f>
        <v>5.5765916986855971E-4</v>
      </c>
      <c r="E7136">
        <v>5.8159800000000001E-4</v>
      </c>
      <c r="F7136">
        <v>4.5919599999999998E-2</v>
      </c>
      <c r="G7136">
        <v>1.2665600000000001E-2</v>
      </c>
      <c r="H7136">
        <v>2289</v>
      </c>
      <c r="I7136">
        <v>495.79</v>
      </c>
      <c r="J7136">
        <v>1793.21</v>
      </c>
      <c r="K7136">
        <v>23</v>
      </c>
      <c r="L7136">
        <v>1</v>
      </c>
      <c r="M7136">
        <v>21.9925</v>
      </c>
      <c r="N7136">
        <v>1.0074700000000001</v>
      </c>
      <c r="O7136" t="s">
        <v>1</v>
      </c>
      <c r="P7136">
        <v>3</v>
      </c>
      <c r="Q7136" t="s">
        <v>2227</v>
      </c>
      <c r="R7136" t="s">
        <v>0</v>
      </c>
      <c r="S7136" t="s">
        <v>6172</v>
      </c>
      <c r="T7136" t="s">
        <v>6171</v>
      </c>
    </row>
    <row r="7137" spans="1:20">
      <c r="A7137" t="s">
        <v>13012</v>
      </c>
      <c r="D7137">
        <f>L7137/J7137</f>
        <v>5.5635299484817127E-4</v>
      </c>
      <c r="E7137">
        <v>6.5673900000000004E-4</v>
      </c>
      <c r="F7137">
        <v>5.4326300000000001E-2</v>
      </c>
      <c r="G7137">
        <v>1.20888E-2</v>
      </c>
      <c r="H7137">
        <v>2223</v>
      </c>
      <c r="I7137">
        <v>425.58199999999999</v>
      </c>
      <c r="J7137">
        <v>1797.42</v>
      </c>
      <c r="K7137">
        <v>23</v>
      </c>
      <c r="L7137">
        <v>1</v>
      </c>
      <c r="M7137">
        <v>21.8827</v>
      </c>
      <c r="N7137">
        <v>1.1172500000000001</v>
      </c>
      <c r="O7137" t="s">
        <v>13011</v>
      </c>
      <c r="P7137">
        <v>3</v>
      </c>
      <c r="Q7137" t="s">
        <v>11506</v>
      </c>
      <c r="R7137" t="s">
        <v>0</v>
      </c>
      <c r="S7137" t="s">
        <v>13010</v>
      </c>
      <c r="T7137" t="s">
        <v>13009</v>
      </c>
    </row>
    <row r="7138" spans="1:20">
      <c r="A7138" t="s">
        <v>13008</v>
      </c>
      <c r="D7138">
        <f>L7138/J7138</f>
        <v>5.5578713352785888E-4</v>
      </c>
      <c r="E7138">
        <v>6.9444600000000004E-4</v>
      </c>
      <c r="F7138">
        <v>0.14745900000000001</v>
      </c>
      <c r="G7138">
        <v>4.7094099999999998E-3</v>
      </c>
      <c r="H7138">
        <v>2208</v>
      </c>
      <c r="I7138">
        <v>408.75</v>
      </c>
      <c r="J7138">
        <v>1799.25</v>
      </c>
      <c r="K7138">
        <v>57</v>
      </c>
      <c r="L7138">
        <v>1</v>
      </c>
      <c r="M7138">
        <v>55.842399999999998</v>
      </c>
      <c r="N7138">
        <v>1.1576200000000001</v>
      </c>
      <c r="O7138" t="s">
        <v>13007</v>
      </c>
      <c r="P7138">
        <v>1</v>
      </c>
      <c r="Q7138" t="s">
        <v>4560</v>
      </c>
      <c r="R7138" t="s">
        <v>0</v>
      </c>
      <c r="S7138" t="s">
        <v>7706</v>
      </c>
      <c r="T7138" t="s">
        <v>7705</v>
      </c>
    </row>
    <row r="7139" spans="1:20">
      <c r="A7139" t="s">
        <v>13006</v>
      </c>
      <c r="D7139">
        <f>L7139/J7139</f>
        <v>5.5405959465000055E-4</v>
      </c>
      <c r="E7139">
        <v>5.5016199999999998E-4</v>
      </c>
      <c r="F7139">
        <v>6.13229E-2</v>
      </c>
      <c r="G7139">
        <v>8.9715699999999999E-3</v>
      </c>
      <c r="H7139">
        <v>2217</v>
      </c>
      <c r="I7139">
        <v>412.13799999999998</v>
      </c>
      <c r="J7139">
        <v>1804.86</v>
      </c>
      <c r="K7139">
        <v>25</v>
      </c>
      <c r="L7139">
        <v>1</v>
      </c>
      <c r="M7139">
        <v>24.0549</v>
      </c>
      <c r="N7139">
        <v>0.94509100000000001</v>
      </c>
      <c r="O7139" t="s">
        <v>8634</v>
      </c>
      <c r="P7139">
        <v>6</v>
      </c>
      <c r="Q7139" t="s">
        <v>13005</v>
      </c>
      <c r="R7139" t="s">
        <v>13004</v>
      </c>
      <c r="S7139" t="s">
        <v>7101</v>
      </c>
      <c r="T7139" t="s">
        <v>7100</v>
      </c>
    </row>
    <row r="7140" spans="1:20">
      <c r="A7140" t="s">
        <v>13003</v>
      </c>
      <c r="D7140">
        <f>L7140/J7140</f>
        <v>5.5209727954065504E-4</v>
      </c>
      <c r="E7140">
        <v>5.8332700000000002E-4</v>
      </c>
      <c r="F7140">
        <v>6.4793199999999995E-2</v>
      </c>
      <c r="G7140">
        <v>9.0029099999999994E-3</v>
      </c>
      <c r="H7140">
        <v>4302</v>
      </c>
      <c r="I7140">
        <v>679.45399999999995</v>
      </c>
      <c r="J7140">
        <v>3622.55</v>
      </c>
      <c r="K7140">
        <v>44</v>
      </c>
      <c r="L7140">
        <v>2</v>
      </c>
      <c r="M7140">
        <v>41.9848</v>
      </c>
      <c r="N7140">
        <v>2.01525</v>
      </c>
      <c r="O7140" t="s">
        <v>6334</v>
      </c>
      <c r="P7140">
        <v>5</v>
      </c>
      <c r="Q7140" t="s">
        <v>13002</v>
      </c>
      <c r="R7140" t="s">
        <v>13001</v>
      </c>
      <c r="S7140" t="s">
        <v>13000</v>
      </c>
      <c r="T7140" t="s">
        <v>12999</v>
      </c>
    </row>
    <row r="7141" spans="1:20">
      <c r="A7141" t="s">
        <v>12998</v>
      </c>
      <c r="D7141">
        <f>L7141/J7141</f>
        <v>5.5136214016728328E-4</v>
      </c>
      <c r="E7141">
        <v>5.4949299999999996E-4</v>
      </c>
      <c r="F7141">
        <v>5.25049E-2</v>
      </c>
      <c r="G7141">
        <v>1.04656E-2</v>
      </c>
      <c r="H7141">
        <v>2148</v>
      </c>
      <c r="I7141">
        <v>334.30700000000002</v>
      </c>
      <c r="J7141">
        <v>1813.69</v>
      </c>
      <c r="K7141">
        <v>17</v>
      </c>
      <c r="L7141">
        <v>1</v>
      </c>
      <c r="M7141">
        <v>16.086600000000001</v>
      </c>
      <c r="N7141">
        <v>0.91336799999999996</v>
      </c>
      <c r="O7141" t="s">
        <v>12997</v>
      </c>
      <c r="P7141">
        <v>3</v>
      </c>
      <c r="Q7141" t="s">
        <v>2215</v>
      </c>
      <c r="R7141" t="s">
        <v>0</v>
      </c>
      <c r="S7141" t="s">
        <v>2255</v>
      </c>
      <c r="T7141" t="s">
        <v>2254</v>
      </c>
    </row>
    <row r="7142" spans="1:20">
      <c r="A7142" t="s">
        <v>12996</v>
      </c>
      <c r="D7142">
        <f>L7142/J7142</f>
        <v>5.5033653078857727E-4</v>
      </c>
      <c r="E7142">
        <v>4.9967100000000003E-4</v>
      </c>
      <c r="F7142">
        <v>5.7522700000000003E-2</v>
      </c>
      <c r="G7142">
        <v>8.6864899999999998E-3</v>
      </c>
      <c r="H7142">
        <v>2130</v>
      </c>
      <c r="I7142">
        <v>312.93099999999998</v>
      </c>
      <c r="J7142">
        <v>1817.07</v>
      </c>
      <c r="K7142">
        <v>18</v>
      </c>
      <c r="L7142">
        <v>1</v>
      </c>
      <c r="M7142">
        <v>17.1357</v>
      </c>
      <c r="N7142">
        <v>0.86430799999999997</v>
      </c>
      <c r="O7142" t="s">
        <v>12995</v>
      </c>
      <c r="P7142">
        <v>8</v>
      </c>
      <c r="Q7142" t="s">
        <v>12994</v>
      </c>
      <c r="R7142" t="s">
        <v>0</v>
      </c>
      <c r="S7142" t="s">
        <v>88</v>
      </c>
      <c r="T7142" t="s">
        <v>87</v>
      </c>
    </row>
    <row r="7143" spans="1:20">
      <c r="A7143" t="s">
        <v>12993</v>
      </c>
      <c r="D7143">
        <f>L7143/J7143</f>
        <v>5.4972541215662777E-4</v>
      </c>
      <c r="E7143">
        <v>4.6469700000000003E-4</v>
      </c>
      <c r="F7143">
        <v>0.11229600000000001</v>
      </c>
      <c r="G7143">
        <v>4.1381400000000002E-3</v>
      </c>
      <c r="H7143">
        <v>2124</v>
      </c>
      <c r="I7143">
        <v>304.90699999999998</v>
      </c>
      <c r="J7143">
        <v>1819.09</v>
      </c>
      <c r="K7143">
        <v>33</v>
      </c>
      <c r="L7143">
        <v>1</v>
      </c>
      <c r="M7143">
        <v>32.204900000000002</v>
      </c>
      <c r="N7143">
        <v>0.79508599999999996</v>
      </c>
      <c r="O7143" t="s">
        <v>12992</v>
      </c>
      <c r="P7143">
        <v>4</v>
      </c>
      <c r="Q7143" t="s">
        <v>12991</v>
      </c>
      <c r="R7143" t="s">
        <v>0</v>
      </c>
      <c r="S7143" t="s">
        <v>4354</v>
      </c>
      <c r="T7143" t="s">
        <v>4353</v>
      </c>
    </row>
    <row r="7144" spans="1:20">
      <c r="A7144" t="s">
        <v>12990</v>
      </c>
      <c r="D7144">
        <f>L7144/J7144</f>
        <v>5.4897095394682667E-4</v>
      </c>
      <c r="E7144">
        <v>6.1082400000000005E-4</v>
      </c>
      <c r="F7144">
        <v>9.4648099999999999E-2</v>
      </c>
      <c r="G7144">
        <v>6.4536300000000001E-3</v>
      </c>
      <c r="H7144">
        <v>2160</v>
      </c>
      <c r="I7144">
        <v>338.41399999999999</v>
      </c>
      <c r="J7144">
        <v>1821.59</v>
      </c>
      <c r="K7144">
        <v>33</v>
      </c>
      <c r="L7144">
        <v>1</v>
      </c>
      <c r="M7144">
        <v>31.892099999999999</v>
      </c>
      <c r="N7144">
        <v>1.1078699999999999</v>
      </c>
      <c r="O7144" t="s">
        <v>12989</v>
      </c>
      <c r="P7144">
        <v>3</v>
      </c>
      <c r="Q7144" t="s">
        <v>12841</v>
      </c>
      <c r="R7144" t="s">
        <v>0</v>
      </c>
      <c r="S7144" t="s">
        <v>4354</v>
      </c>
      <c r="T7144" t="s">
        <v>4353</v>
      </c>
    </row>
    <row r="7145" spans="1:20">
      <c r="A7145" t="s">
        <v>12988</v>
      </c>
      <c r="D7145">
        <f>L7145/J7145</f>
        <v>5.4882407581455781E-4</v>
      </c>
      <c r="E7145">
        <v>6.1772599999999997E-4</v>
      </c>
      <c r="F7145">
        <v>1.1311699999999999E-2</v>
      </c>
      <c r="G7145">
        <v>5.4609699999999997E-2</v>
      </c>
      <c r="H7145">
        <v>9561</v>
      </c>
      <c r="I7145">
        <v>2272.69</v>
      </c>
      <c r="J7145">
        <v>7288.31</v>
      </c>
      <c r="K7145">
        <v>30</v>
      </c>
      <c r="L7145">
        <v>4</v>
      </c>
      <c r="M7145">
        <v>25.5291</v>
      </c>
      <c r="N7145">
        <v>4.4708699999999997</v>
      </c>
      <c r="O7145" t="s">
        <v>12987</v>
      </c>
      <c r="P7145">
        <v>0</v>
      </c>
      <c r="Q7145" t="s">
        <v>0</v>
      </c>
      <c r="S7145" t="s">
        <v>12986</v>
      </c>
      <c r="T7145" t="s">
        <v>12985</v>
      </c>
    </row>
    <row r="7146" spans="1:20">
      <c r="A7146" t="s">
        <v>12984</v>
      </c>
      <c r="D7146">
        <f>L7146/J7146</f>
        <v>5.4764212682296368E-4</v>
      </c>
      <c r="E7146">
        <v>6.8692299999999998E-4</v>
      </c>
      <c r="F7146">
        <v>1.6268700000000001E-2</v>
      </c>
      <c r="G7146">
        <v>4.2223499999999997E-2</v>
      </c>
      <c r="H7146">
        <v>2436</v>
      </c>
      <c r="I7146">
        <v>609.98500000000001</v>
      </c>
      <c r="J7146">
        <v>1826.01</v>
      </c>
      <c r="K7146">
        <v>11</v>
      </c>
      <c r="L7146">
        <v>1</v>
      </c>
      <c r="M7146">
        <v>9.7656500000000008</v>
      </c>
      <c r="N7146">
        <v>1.2343500000000001</v>
      </c>
      <c r="O7146" t="s">
        <v>12983</v>
      </c>
      <c r="P7146">
        <v>0</v>
      </c>
      <c r="Q7146" t="s">
        <v>0</v>
      </c>
      <c r="S7146" t="s">
        <v>12982</v>
      </c>
      <c r="T7146" t="s">
        <v>12981</v>
      </c>
    </row>
    <row r="7147" spans="1:20">
      <c r="A7147" t="s">
        <v>12980</v>
      </c>
      <c r="D7147">
        <f>L7147/J7147</f>
        <v>5.4738132772814854E-4</v>
      </c>
      <c r="E7147">
        <v>6.2120899999999995E-4</v>
      </c>
      <c r="F7147">
        <v>0.11709</v>
      </c>
      <c r="G7147">
        <v>5.3053900000000001E-3</v>
      </c>
      <c r="H7147">
        <v>2289</v>
      </c>
      <c r="I7147">
        <v>462.12400000000002</v>
      </c>
      <c r="J7147">
        <v>1826.88</v>
      </c>
      <c r="K7147">
        <v>51</v>
      </c>
      <c r="L7147">
        <v>1</v>
      </c>
      <c r="M7147">
        <v>49.952300000000001</v>
      </c>
      <c r="N7147">
        <v>1.0476700000000001</v>
      </c>
      <c r="O7147" t="s">
        <v>12979</v>
      </c>
      <c r="P7147">
        <v>2</v>
      </c>
      <c r="Q7147" t="s">
        <v>9701</v>
      </c>
      <c r="R7147" t="s">
        <v>1525</v>
      </c>
      <c r="S7147" t="s">
        <v>12978</v>
      </c>
      <c r="T7147" t="s">
        <v>12977</v>
      </c>
    </row>
    <row r="7148" spans="1:20">
      <c r="A7148" t="s">
        <v>12976</v>
      </c>
      <c r="D7148">
        <f>L7148/J7148</f>
        <v>5.4732440464787886E-4</v>
      </c>
      <c r="E7148">
        <v>4.9692400000000004E-4</v>
      </c>
      <c r="F7148">
        <v>7.2387699999999999E-2</v>
      </c>
      <c r="G7148">
        <v>6.8647600000000001E-3</v>
      </c>
      <c r="H7148">
        <v>2151</v>
      </c>
      <c r="I7148">
        <v>323.928</v>
      </c>
      <c r="J7148">
        <v>1827.07</v>
      </c>
      <c r="K7148">
        <v>23</v>
      </c>
      <c r="L7148">
        <v>1</v>
      </c>
      <c r="M7148">
        <v>22.142600000000002</v>
      </c>
      <c r="N7148">
        <v>0.85735700000000004</v>
      </c>
      <c r="O7148" t="s">
        <v>12975</v>
      </c>
      <c r="P7148">
        <v>2</v>
      </c>
      <c r="Q7148" t="s">
        <v>581</v>
      </c>
      <c r="R7148" t="s">
        <v>0</v>
      </c>
      <c r="S7148" t="s">
        <v>68</v>
      </c>
      <c r="T7148" t="s">
        <v>67</v>
      </c>
    </row>
    <row r="7149" spans="1:20">
      <c r="A7149" t="s">
        <v>12974</v>
      </c>
      <c r="D7149">
        <f>L7149/J7149</f>
        <v>5.4603035928797641E-4</v>
      </c>
      <c r="E7149">
        <v>7.2962099999999996E-4</v>
      </c>
      <c r="F7149">
        <v>2.4048300000000002E-2</v>
      </c>
      <c r="G7149">
        <v>3.0339700000000001E-2</v>
      </c>
      <c r="H7149">
        <v>2358</v>
      </c>
      <c r="I7149">
        <v>526.596</v>
      </c>
      <c r="J7149">
        <v>1831.4</v>
      </c>
      <c r="K7149">
        <v>14</v>
      </c>
      <c r="L7149">
        <v>1</v>
      </c>
      <c r="M7149">
        <v>12.6638</v>
      </c>
      <c r="N7149">
        <v>1.33623</v>
      </c>
      <c r="O7149" t="s">
        <v>1</v>
      </c>
      <c r="P7149">
        <v>3</v>
      </c>
      <c r="Q7149" t="s">
        <v>1681</v>
      </c>
      <c r="R7149" t="s">
        <v>0</v>
      </c>
      <c r="S7149" t="s">
        <v>4354</v>
      </c>
      <c r="T7149" t="s">
        <v>4353</v>
      </c>
    </row>
    <row r="7150" spans="1:20">
      <c r="A7150" t="s">
        <v>12973</v>
      </c>
      <c r="D7150">
        <f>L7150/J7150</f>
        <v>5.4473945112052909E-4</v>
      </c>
      <c r="E7150">
        <v>5.9898999999999998E-4</v>
      </c>
      <c r="F7150">
        <v>4.0866300000000001E-2</v>
      </c>
      <c r="G7150">
        <v>1.46573E-2</v>
      </c>
      <c r="H7150">
        <v>2337</v>
      </c>
      <c r="I7150">
        <v>501.26100000000002</v>
      </c>
      <c r="J7150">
        <v>1835.74</v>
      </c>
      <c r="K7150">
        <v>21</v>
      </c>
      <c r="L7150">
        <v>1</v>
      </c>
      <c r="M7150">
        <v>19.930199999999999</v>
      </c>
      <c r="N7150">
        <v>1.06982</v>
      </c>
      <c r="O7150" t="s">
        <v>12972</v>
      </c>
      <c r="P7150">
        <v>5</v>
      </c>
      <c r="Q7150" t="s">
        <v>12971</v>
      </c>
      <c r="R7150" t="s">
        <v>0</v>
      </c>
      <c r="S7150" t="s">
        <v>12970</v>
      </c>
      <c r="T7150" t="s">
        <v>12969</v>
      </c>
    </row>
    <row r="7151" spans="1:20">
      <c r="A7151" t="s">
        <v>12968</v>
      </c>
      <c r="D7151">
        <f>L7151/J7151</f>
        <v>5.4211119784890269E-4</v>
      </c>
      <c r="E7151">
        <v>5.3251100000000005E-4</v>
      </c>
      <c r="F7151">
        <v>5.0492799999999997E-2</v>
      </c>
      <c r="G7151">
        <v>1.05463E-2</v>
      </c>
      <c r="H7151">
        <v>2259</v>
      </c>
      <c r="I7151">
        <v>414.35599999999999</v>
      </c>
      <c r="J7151">
        <v>1844.64</v>
      </c>
      <c r="K7151">
        <v>21</v>
      </c>
      <c r="L7151">
        <v>1</v>
      </c>
      <c r="M7151">
        <v>20.058299999999999</v>
      </c>
      <c r="N7151">
        <v>0.94174100000000005</v>
      </c>
      <c r="O7151" t="s">
        <v>12967</v>
      </c>
      <c r="P7151">
        <v>4</v>
      </c>
      <c r="Q7151" t="s">
        <v>2601</v>
      </c>
      <c r="R7151" t="s">
        <v>2600</v>
      </c>
      <c r="S7151" t="s">
        <v>4773</v>
      </c>
      <c r="T7151" t="s">
        <v>4772</v>
      </c>
    </row>
    <row r="7152" spans="1:20">
      <c r="A7152" t="s">
        <v>12966</v>
      </c>
      <c r="D7152">
        <f>L7152/J7152</f>
        <v>5.4042077161277769E-4</v>
      </c>
      <c r="E7152">
        <v>5.0087700000000005E-4</v>
      </c>
      <c r="F7152">
        <v>9.2598100000000003E-2</v>
      </c>
      <c r="G7152">
        <v>5.4091499999999997E-3</v>
      </c>
      <c r="H7152">
        <v>4416</v>
      </c>
      <c r="I7152">
        <v>715.17600000000004</v>
      </c>
      <c r="J7152">
        <v>3700.82</v>
      </c>
      <c r="K7152">
        <v>64</v>
      </c>
      <c r="L7152">
        <v>2</v>
      </c>
      <c r="M7152">
        <v>62.257399999999997</v>
      </c>
      <c r="N7152">
        <v>1.7426299999999999</v>
      </c>
      <c r="O7152" t="s">
        <v>1</v>
      </c>
      <c r="P7152">
        <v>3</v>
      </c>
      <c r="Q7152" t="s">
        <v>12965</v>
      </c>
      <c r="R7152" t="s">
        <v>0</v>
      </c>
      <c r="S7152" t="s">
        <v>2804</v>
      </c>
      <c r="T7152" t="s">
        <v>2803</v>
      </c>
    </row>
    <row r="7153" spans="1:20">
      <c r="A7153" t="s">
        <v>12964</v>
      </c>
      <c r="D7153">
        <f>L7153/J7153</f>
        <v>5.4028645988102894E-4</v>
      </c>
      <c r="E7153">
        <v>4.20264E-4</v>
      </c>
      <c r="F7153">
        <v>0.13040199999999999</v>
      </c>
      <c r="G7153">
        <v>3.2228399999999998E-3</v>
      </c>
      <c r="H7153">
        <v>2151</v>
      </c>
      <c r="I7153">
        <v>300.12599999999998</v>
      </c>
      <c r="J7153">
        <v>1850.87</v>
      </c>
      <c r="K7153">
        <v>38</v>
      </c>
      <c r="L7153">
        <v>1</v>
      </c>
      <c r="M7153">
        <v>37.259500000000003</v>
      </c>
      <c r="N7153">
        <v>0.74053899999999995</v>
      </c>
      <c r="O7153" t="s">
        <v>12963</v>
      </c>
      <c r="P7153">
        <v>0</v>
      </c>
      <c r="Q7153" t="s">
        <v>0</v>
      </c>
      <c r="S7153" t="s">
        <v>12962</v>
      </c>
      <c r="T7153" t="s">
        <v>12961</v>
      </c>
    </row>
    <row r="7154" spans="1:20">
      <c r="A7154" t="s">
        <v>12960</v>
      </c>
      <c r="D7154">
        <f>L7154/J7154</f>
        <v>5.3942669730610313E-4</v>
      </c>
      <c r="E7154">
        <v>5.4678400000000003E-4</v>
      </c>
      <c r="F7154">
        <v>0.121057</v>
      </c>
      <c r="G7154">
        <v>4.5167699999999998E-3</v>
      </c>
      <c r="H7154">
        <v>2217</v>
      </c>
      <c r="I7154">
        <v>363.18</v>
      </c>
      <c r="J7154">
        <v>1853.82</v>
      </c>
      <c r="K7154">
        <v>41</v>
      </c>
      <c r="L7154">
        <v>1</v>
      </c>
      <c r="M7154">
        <v>40.076000000000001</v>
      </c>
      <c r="N7154">
        <v>0.92397099999999999</v>
      </c>
      <c r="O7154" t="s">
        <v>12959</v>
      </c>
      <c r="P7154">
        <v>0</v>
      </c>
      <c r="Q7154" t="s">
        <v>0</v>
      </c>
      <c r="S7154" t="s">
        <v>12958</v>
      </c>
      <c r="T7154" t="s">
        <v>12957</v>
      </c>
    </row>
    <row r="7155" spans="1:20">
      <c r="A7155" t="s">
        <v>12956</v>
      </c>
      <c r="D7155">
        <f>L7155/J7155</f>
        <v>5.3924053363243205E-4</v>
      </c>
      <c r="E7155">
        <v>5.5500000000000005E-4</v>
      </c>
      <c r="F7155">
        <v>1.52706E-2</v>
      </c>
      <c r="G7155">
        <v>3.6344399999999999E-2</v>
      </c>
      <c r="H7155">
        <v>2250</v>
      </c>
      <c r="I7155">
        <v>395.54300000000001</v>
      </c>
      <c r="J7155">
        <v>1854.46</v>
      </c>
      <c r="K7155">
        <v>7</v>
      </c>
      <c r="L7155">
        <v>1</v>
      </c>
      <c r="M7155">
        <v>5.98088</v>
      </c>
      <c r="N7155">
        <v>1.01912</v>
      </c>
      <c r="O7155" t="s">
        <v>12518</v>
      </c>
      <c r="P7155">
        <v>0</v>
      </c>
      <c r="Q7155" t="s">
        <v>0</v>
      </c>
      <c r="S7155" t="s">
        <v>12955</v>
      </c>
      <c r="T7155" t="s">
        <v>12954</v>
      </c>
    </row>
    <row r="7156" spans="1:20">
      <c r="A7156" t="s">
        <v>12953</v>
      </c>
      <c r="D7156">
        <f>L7156/J7156</f>
        <v>5.3847686434152357E-4</v>
      </c>
      <c r="E7156">
        <v>6.3076899999999999E-4</v>
      </c>
      <c r="F7156">
        <v>7.0692699999999997E-2</v>
      </c>
      <c r="G7156">
        <v>8.9226900000000005E-3</v>
      </c>
      <c r="H7156">
        <v>2331</v>
      </c>
      <c r="I7156">
        <v>473.90699999999998</v>
      </c>
      <c r="J7156">
        <v>1857.09</v>
      </c>
      <c r="K7156">
        <v>34</v>
      </c>
      <c r="L7156">
        <v>1</v>
      </c>
      <c r="M7156">
        <v>32.851300000000002</v>
      </c>
      <c r="N7156">
        <v>1.1486499999999999</v>
      </c>
      <c r="O7156" t="s">
        <v>12952</v>
      </c>
      <c r="P7156">
        <v>1</v>
      </c>
      <c r="Q7156" t="s">
        <v>12951</v>
      </c>
      <c r="R7156" t="s">
        <v>0</v>
      </c>
      <c r="S7156" t="s">
        <v>12950</v>
      </c>
      <c r="T7156" t="s">
        <v>12949</v>
      </c>
    </row>
    <row r="7157" spans="1:20">
      <c r="A7157" t="s">
        <v>12948</v>
      </c>
      <c r="D7157">
        <f>L7157/J7157</f>
        <v>5.3770957230580619E-4</v>
      </c>
      <c r="E7157">
        <v>5.4104499999999998E-4</v>
      </c>
      <c r="F7157">
        <v>0.13253100000000001</v>
      </c>
      <c r="G7157">
        <v>4.0824099999999999E-3</v>
      </c>
      <c r="H7157">
        <v>2196</v>
      </c>
      <c r="I7157">
        <v>336.262</v>
      </c>
      <c r="J7157">
        <v>1859.74</v>
      </c>
      <c r="K7157">
        <v>43</v>
      </c>
      <c r="L7157">
        <v>1</v>
      </c>
      <c r="M7157">
        <v>42.050600000000003</v>
      </c>
      <c r="N7157">
        <v>0.94942700000000002</v>
      </c>
      <c r="O7157" t="s">
        <v>12947</v>
      </c>
      <c r="P7157">
        <v>1</v>
      </c>
      <c r="Q7157" t="s">
        <v>180</v>
      </c>
      <c r="R7157" t="s">
        <v>0</v>
      </c>
      <c r="S7157" t="s">
        <v>12946</v>
      </c>
      <c r="T7157" t="s">
        <v>12945</v>
      </c>
    </row>
    <row r="7158" spans="1:20">
      <c r="A7158" t="s">
        <v>12944</v>
      </c>
      <c r="D7158">
        <f>L7158/J7158</f>
        <v>5.3708000343731196E-4</v>
      </c>
      <c r="E7158">
        <v>1.48934E-3</v>
      </c>
      <c r="F7158">
        <v>0.15292800000000001</v>
      </c>
      <c r="G7158">
        <v>9.7388400000000003E-3</v>
      </c>
      <c r="H7158">
        <v>2166</v>
      </c>
      <c r="I7158">
        <v>304.08100000000002</v>
      </c>
      <c r="J7158">
        <v>1861.92</v>
      </c>
      <c r="K7158">
        <v>46</v>
      </c>
      <c r="L7158">
        <v>1</v>
      </c>
      <c r="M7158">
        <v>43.411299999999997</v>
      </c>
      <c r="N7158">
        <v>2.5886999999999998</v>
      </c>
      <c r="O7158" t="s">
        <v>12943</v>
      </c>
      <c r="P7158">
        <v>3</v>
      </c>
      <c r="Q7158" t="s">
        <v>296</v>
      </c>
      <c r="R7158" t="s">
        <v>0</v>
      </c>
      <c r="S7158" t="s">
        <v>111</v>
      </c>
      <c r="T7158" t="s">
        <v>110</v>
      </c>
    </row>
    <row r="7159" spans="1:20">
      <c r="A7159" t="s">
        <v>12942</v>
      </c>
      <c r="D7159">
        <f>L7159/J7159</f>
        <v>5.3640874346251848E-4</v>
      </c>
      <c r="E7159">
        <v>5.6711800000000003E-4</v>
      </c>
      <c r="F7159">
        <v>1.1378900000000001E-2</v>
      </c>
      <c r="G7159">
        <v>4.9839399999999999E-2</v>
      </c>
      <c r="H7159">
        <v>2214</v>
      </c>
      <c r="I7159">
        <v>349.74599999999998</v>
      </c>
      <c r="J7159">
        <v>1864.25</v>
      </c>
      <c r="K7159">
        <v>5</v>
      </c>
      <c r="L7159">
        <v>1</v>
      </c>
      <c r="M7159">
        <v>3.95051</v>
      </c>
      <c r="N7159">
        <v>1.04949</v>
      </c>
      <c r="O7159" t="s">
        <v>1</v>
      </c>
      <c r="P7159">
        <v>0</v>
      </c>
      <c r="Q7159" t="s">
        <v>0</v>
      </c>
    </row>
    <row r="7160" spans="1:20">
      <c r="A7160" t="s">
        <v>12941</v>
      </c>
      <c r="D7160">
        <f>L7160/J7160</f>
        <v>5.3628504622777102E-4</v>
      </c>
      <c r="E7160">
        <v>1.16084E-3</v>
      </c>
      <c r="F7160">
        <v>0.134296</v>
      </c>
      <c r="G7160">
        <v>8.6438599999999997E-3</v>
      </c>
      <c r="H7160">
        <v>2205</v>
      </c>
      <c r="I7160">
        <v>340.322</v>
      </c>
      <c r="J7160">
        <v>1864.68</v>
      </c>
      <c r="K7160">
        <v>46</v>
      </c>
      <c r="L7160">
        <v>1</v>
      </c>
      <c r="M7160">
        <v>43.919899999999998</v>
      </c>
      <c r="N7160">
        <v>2.0800900000000002</v>
      </c>
      <c r="O7160" t="s">
        <v>12781</v>
      </c>
      <c r="P7160">
        <v>0</v>
      </c>
      <c r="Q7160" t="s">
        <v>0</v>
      </c>
      <c r="S7160" t="s">
        <v>12780</v>
      </c>
      <c r="T7160" t="s">
        <v>12779</v>
      </c>
    </row>
    <row r="7161" spans="1:20">
      <c r="A7161" t="s">
        <v>12940</v>
      </c>
      <c r="D7161">
        <f>L7161/J7161</f>
        <v>5.3600334466087066E-4</v>
      </c>
      <c r="E7161">
        <v>5.9598400000000003E-4</v>
      </c>
      <c r="F7161">
        <v>8.4428299999999998E-2</v>
      </c>
      <c r="G7161">
        <v>7.0590499999999999E-3</v>
      </c>
      <c r="H7161">
        <v>2286</v>
      </c>
      <c r="I7161">
        <v>420.33499999999998</v>
      </c>
      <c r="J7161">
        <v>1865.66</v>
      </c>
      <c r="K7161">
        <v>35</v>
      </c>
      <c r="L7161">
        <v>1</v>
      </c>
      <c r="M7161">
        <v>33.936700000000002</v>
      </c>
      <c r="N7161">
        <v>1.0632900000000001</v>
      </c>
      <c r="O7161" t="s">
        <v>12939</v>
      </c>
      <c r="P7161">
        <v>6</v>
      </c>
      <c r="Q7161" t="s">
        <v>12938</v>
      </c>
      <c r="R7161" t="s">
        <v>12937</v>
      </c>
      <c r="S7161" t="s">
        <v>12936</v>
      </c>
      <c r="T7161" t="s">
        <v>12935</v>
      </c>
    </row>
    <row r="7162" spans="1:20">
      <c r="A7162" t="s">
        <v>12934</v>
      </c>
      <c r="D7162">
        <f>L7162/J7162</f>
        <v>5.3305472339790401E-4</v>
      </c>
      <c r="E7162">
        <v>5.4754800000000002E-4</v>
      </c>
      <c r="F7162">
        <v>6.3155900000000001E-2</v>
      </c>
      <c r="G7162">
        <v>8.6697800000000002E-3</v>
      </c>
      <c r="H7162">
        <v>2145</v>
      </c>
      <c r="I7162">
        <v>269.02100000000002</v>
      </c>
      <c r="J7162">
        <v>1875.98</v>
      </c>
      <c r="K7162">
        <v>17</v>
      </c>
      <c r="L7162">
        <v>1</v>
      </c>
      <c r="M7162">
        <v>16.030799999999999</v>
      </c>
      <c r="N7162">
        <v>0.96918199999999999</v>
      </c>
      <c r="O7162" t="s">
        <v>7545</v>
      </c>
      <c r="P7162">
        <v>4</v>
      </c>
      <c r="Q7162" t="s">
        <v>7544</v>
      </c>
      <c r="R7162" t="s">
        <v>0</v>
      </c>
      <c r="S7162" t="s">
        <v>12933</v>
      </c>
      <c r="T7162" t="s">
        <v>12932</v>
      </c>
    </row>
    <row r="7163" spans="1:20">
      <c r="A7163" t="s">
        <v>12931</v>
      </c>
      <c r="D7163">
        <f>L7163/J7163</f>
        <v>5.3029861114793739E-4</v>
      </c>
      <c r="E7163">
        <v>5.4536299999999999E-4</v>
      </c>
      <c r="F7163">
        <v>6.6256800000000005E-2</v>
      </c>
      <c r="G7163">
        <v>8.2310400000000002E-3</v>
      </c>
      <c r="H7163">
        <v>2241</v>
      </c>
      <c r="I7163">
        <v>355.27300000000002</v>
      </c>
      <c r="J7163">
        <v>1885.73</v>
      </c>
      <c r="K7163">
        <v>24</v>
      </c>
      <c r="L7163">
        <v>1</v>
      </c>
      <c r="M7163">
        <v>22.9954</v>
      </c>
      <c r="N7163">
        <v>1.00464</v>
      </c>
      <c r="O7163" t="s">
        <v>10348</v>
      </c>
      <c r="P7163">
        <v>3</v>
      </c>
      <c r="Q7163" t="s">
        <v>12930</v>
      </c>
      <c r="R7163" t="s">
        <v>693</v>
      </c>
      <c r="S7163" t="s">
        <v>12929</v>
      </c>
      <c r="T7163" t="s">
        <v>12928</v>
      </c>
    </row>
    <row r="7164" spans="1:20">
      <c r="A7164" t="s">
        <v>12927</v>
      </c>
      <c r="D7164">
        <f>L7164/J7164</f>
        <v>5.2913412491798417E-4</v>
      </c>
      <c r="E7164">
        <v>5.4852299999999998E-4</v>
      </c>
      <c r="F7164">
        <v>5.8531100000000003E-2</v>
      </c>
      <c r="G7164">
        <v>9.3714799999999997E-3</v>
      </c>
      <c r="H7164">
        <v>2442</v>
      </c>
      <c r="I7164">
        <v>552.12300000000005</v>
      </c>
      <c r="J7164">
        <v>1889.88</v>
      </c>
      <c r="K7164">
        <v>31</v>
      </c>
      <c r="L7164">
        <v>1</v>
      </c>
      <c r="M7164">
        <v>30.0365</v>
      </c>
      <c r="N7164">
        <v>0.963507</v>
      </c>
      <c r="O7164" t="s">
        <v>1</v>
      </c>
      <c r="P7164">
        <v>0</v>
      </c>
      <c r="Q7164" t="s">
        <v>0</v>
      </c>
    </row>
    <row r="7165" spans="1:20">
      <c r="A7165" t="s">
        <v>12926</v>
      </c>
      <c r="D7165">
        <f>L7165/J7165</f>
        <v>5.2893261398497839E-4</v>
      </c>
      <c r="E7165">
        <v>6.1258799999999996E-4</v>
      </c>
      <c r="F7165">
        <v>3.2927499999999998E-2</v>
      </c>
      <c r="G7165">
        <v>1.8604099999999998E-2</v>
      </c>
      <c r="H7165">
        <v>2475</v>
      </c>
      <c r="I7165">
        <v>584.4</v>
      </c>
      <c r="J7165">
        <v>1890.6</v>
      </c>
      <c r="K7165">
        <v>20</v>
      </c>
      <c r="L7165">
        <v>1</v>
      </c>
      <c r="M7165">
        <v>18.864599999999999</v>
      </c>
      <c r="N7165">
        <v>1.1354</v>
      </c>
      <c r="O7165" t="s">
        <v>12925</v>
      </c>
      <c r="P7165">
        <v>0</v>
      </c>
      <c r="Q7165" t="s">
        <v>0</v>
      </c>
      <c r="S7165" t="s">
        <v>269</v>
      </c>
      <c r="T7165" t="s">
        <v>268</v>
      </c>
    </row>
    <row r="7166" spans="1:20">
      <c r="A7166" t="s">
        <v>12924</v>
      </c>
      <c r="D7166">
        <f>L7166/J7166</f>
        <v>5.2817412844666624E-4</v>
      </c>
      <c r="E7166">
        <v>5.1624099999999997E-4</v>
      </c>
      <c r="F7166">
        <v>2.8515200000000002E-3</v>
      </c>
      <c r="G7166">
        <v>0.18104100000000001</v>
      </c>
      <c r="H7166">
        <v>4857</v>
      </c>
      <c r="I7166">
        <v>1070.3699999999999</v>
      </c>
      <c r="J7166">
        <v>3786.63</v>
      </c>
      <c r="K7166">
        <v>5</v>
      </c>
      <c r="L7166">
        <v>2</v>
      </c>
      <c r="M7166">
        <v>3.04792</v>
      </c>
      <c r="N7166">
        <v>1.95208</v>
      </c>
      <c r="O7166" t="s">
        <v>1</v>
      </c>
      <c r="P7166">
        <v>0</v>
      </c>
      <c r="Q7166" t="s">
        <v>0</v>
      </c>
    </row>
    <row r="7167" spans="1:20">
      <c r="A7167" t="s">
        <v>12923</v>
      </c>
      <c r="D7167">
        <f>L7167/J7167</f>
        <v>5.272926685227369E-4</v>
      </c>
      <c r="E7167">
        <v>5.1101800000000002E-4</v>
      </c>
      <c r="F7167">
        <v>0.109151</v>
      </c>
      <c r="G7167">
        <v>4.6817300000000003E-3</v>
      </c>
      <c r="H7167">
        <v>2316</v>
      </c>
      <c r="I7167">
        <v>419.51499999999999</v>
      </c>
      <c r="J7167">
        <v>1896.48</v>
      </c>
      <c r="K7167">
        <v>44</v>
      </c>
      <c r="L7167">
        <v>1</v>
      </c>
      <c r="M7167">
        <v>43.088099999999997</v>
      </c>
      <c r="N7167">
        <v>0.91193800000000003</v>
      </c>
      <c r="O7167" t="s">
        <v>4233</v>
      </c>
      <c r="P7167">
        <v>9</v>
      </c>
      <c r="Q7167" t="s">
        <v>12922</v>
      </c>
      <c r="R7167" t="s">
        <v>8613</v>
      </c>
      <c r="S7167" t="s">
        <v>1193</v>
      </c>
      <c r="T7167" t="s">
        <v>313</v>
      </c>
    </row>
    <row r="7168" spans="1:20">
      <c r="A7168" t="s">
        <v>12921</v>
      </c>
      <c r="D7168">
        <f>L7168/J7168</f>
        <v>5.2636842631631584E-4</v>
      </c>
      <c r="E7168">
        <v>5.1428400000000005E-4</v>
      </c>
      <c r="F7168">
        <v>8.4947300000000003E-2</v>
      </c>
      <c r="G7168">
        <v>6.0541500000000003E-3</v>
      </c>
      <c r="H7168">
        <v>2286</v>
      </c>
      <c r="I7168">
        <v>386.18900000000002</v>
      </c>
      <c r="J7168">
        <v>1899.81</v>
      </c>
      <c r="K7168">
        <v>32</v>
      </c>
      <c r="L7168">
        <v>1</v>
      </c>
      <c r="M7168">
        <v>31.0745</v>
      </c>
      <c r="N7168">
        <v>0.925481</v>
      </c>
      <c r="O7168" t="s">
        <v>12920</v>
      </c>
      <c r="P7168">
        <v>3</v>
      </c>
      <c r="Q7168" t="s">
        <v>108</v>
      </c>
      <c r="R7168" t="s">
        <v>107</v>
      </c>
    </row>
    <row r="7169" spans="1:20">
      <c r="A7169" t="s">
        <v>12919</v>
      </c>
      <c r="D7169">
        <f>L7169/J7169</f>
        <v>5.2600157274470248E-4</v>
      </c>
      <c r="E7169">
        <v>5.4163300000000002E-4</v>
      </c>
      <c r="F7169">
        <v>9.0492799999999998E-2</v>
      </c>
      <c r="G7169">
        <v>5.9853700000000003E-3</v>
      </c>
      <c r="H7169">
        <v>4506</v>
      </c>
      <c r="I7169">
        <v>703.73099999999999</v>
      </c>
      <c r="J7169">
        <v>3802.27</v>
      </c>
      <c r="K7169">
        <v>61</v>
      </c>
      <c r="L7169">
        <v>2</v>
      </c>
      <c r="M7169">
        <v>59.089100000000002</v>
      </c>
      <c r="N7169">
        <v>1.9108799999999999</v>
      </c>
      <c r="O7169" t="s">
        <v>12918</v>
      </c>
      <c r="P7169">
        <v>5</v>
      </c>
      <c r="Q7169" t="s">
        <v>12917</v>
      </c>
      <c r="R7169" t="s">
        <v>0</v>
      </c>
      <c r="S7169" t="s">
        <v>500</v>
      </c>
      <c r="T7169" t="s">
        <v>499</v>
      </c>
    </row>
    <row r="7170" spans="1:20">
      <c r="A7170" t="s">
        <v>12916</v>
      </c>
      <c r="D7170">
        <f>L7170/J7170</f>
        <v>5.2514664720123097E-4</v>
      </c>
      <c r="E7170">
        <v>6.3460700000000003E-4</v>
      </c>
      <c r="F7170">
        <v>2.6819099999999998E-2</v>
      </c>
      <c r="G7170">
        <v>2.36625E-2</v>
      </c>
      <c r="H7170">
        <v>2196</v>
      </c>
      <c r="I7170">
        <v>291.767</v>
      </c>
      <c r="J7170">
        <v>1904.23</v>
      </c>
      <c r="K7170">
        <v>9</v>
      </c>
      <c r="L7170">
        <v>1</v>
      </c>
      <c r="M7170">
        <v>7.7960200000000004</v>
      </c>
      <c r="N7170">
        <v>1.2039800000000001</v>
      </c>
      <c r="O7170" t="s">
        <v>12915</v>
      </c>
      <c r="P7170">
        <v>0</v>
      </c>
      <c r="Q7170" t="s">
        <v>0</v>
      </c>
      <c r="S7170" t="s">
        <v>12914</v>
      </c>
      <c r="T7170" t="s">
        <v>12913</v>
      </c>
    </row>
    <row r="7171" spans="1:20">
      <c r="A7171" t="s">
        <v>12912</v>
      </c>
      <c r="D7171">
        <f>L7171/J7171</f>
        <v>5.2408429371780156E-4</v>
      </c>
      <c r="E7171">
        <v>8.1521700000000002E-4</v>
      </c>
      <c r="F7171">
        <v>8.0589999999999995E-2</v>
      </c>
      <c r="G7171">
        <v>1.0115600000000001E-2</v>
      </c>
      <c r="H7171">
        <v>4470</v>
      </c>
      <c r="I7171">
        <v>653.82100000000003</v>
      </c>
      <c r="J7171">
        <v>3816.18</v>
      </c>
      <c r="K7171">
        <v>55</v>
      </c>
      <c r="L7171">
        <v>2</v>
      </c>
      <c r="M7171">
        <v>51.933700000000002</v>
      </c>
      <c r="N7171">
        <v>3.0662799999999999</v>
      </c>
      <c r="O7171" t="s">
        <v>12911</v>
      </c>
      <c r="P7171">
        <v>0</v>
      </c>
      <c r="Q7171" t="s">
        <v>0</v>
      </c>
      <c r="S7171" t="s">
        <v>12910</v>
      </c>
      <c r="T7171" t="s">
        <v>12909</v>
      </c>
    </row>
    <row r="7172" spans="1:20">
      <c r="A7172" t="s">
        <v>12908</v>
      </c>
      <c r="D7172">
        <f>L7172/J7172</f>
        <v>5.2148247036675865E-4</v>
      </c>
      <c r="E7172">
        <v>5.1309800000000003E-4</v>
      </c>
      <c r="F7172">
        <v>6.3352900000000004E-2</v>
      </c>
      <c r="G7172">
        <v>8.0990400000000001E-3</v>
      </c>
      <c r="H7172">
        <v>2283</v>
      </c>
      <c r="I7172">
        <v>365.39499999999998</v>
      </c>
      <c r="J7172">
        <v>1917.61</v>
      </c>
      <c r="K7172">
        <v>23</v>
      </c>
      <c r="L7172">
        <v>1</v>
      </c>
      <c r="M7172">
        <v>22.0623</v>
      </c>
      <c r="N7172">
        <v>0.93773600000000001</v>
      </c>
      <c r="O7172" t="s">
        <v>12060</v>
      </c>
      <c r="P7172">
        <v>3</v>
      </c>
      <c r="Q7172" t="s">
        <v>4134</v>
      </c>
      <c r="R7172" t="s">
        <v>0</v>
      </c>
      <c r="S7172" t="s">
        <v>1807</v>
      </c>
      <c r="T7172" t="s">
        <v>1806</v>
      </c>
    </row>
    <row r="7173" spans="1:20">
      <c r="A7173" t="s">
        <v>12907</v>
      </c>
      <c r="D7173">
        <f>L7173/J7173</f>
        <v>5.1927550681289463E-4</v>
      </c>
      <c r="E7173">
        <v>5.4611000000000004E-4</v>
      </c>
      <c r="F7173">
        <v>5.6566900000000003E-2</v>
      </c>
      <c r="G7173">
        <v>9.6542399999999997E-3</v>
      </c>
      <c r="H7173">
        <v>4716</v>
      </c>
      <c r="I7173">
        <v>864.47699999999998</v>
      </c>
      <c r="J7173">
        <v>3851.52</v>
      </c>
      <c r="K7173">
        <v>49</v>
      </c>
      <c r="L7173">
        <v>2</v>
      </c>
      <c r="M7173">
        <v>46.979300000000002</v>
      </c>
      <c r="N7173">
        <v>2.0207099999999998</v>
      </c>
      <c r="O7173" t="s">
        <v>12722</v>
      </c>
      <c r="P7173">
        <v>1</v>
      </c>
      <c r="Q7173" t="s">
        <v>12721</v>
      </c>
      <c r="R7173" t="s">
        <v>12720</v>
      </c>
      <c r="S7173" t="s">
        <v>12719</v>
      </c>
      <c r="T7173" t="s">
        <v>12718</v>
      </c>
    </row>
    <row r="7174" spans="1:20">
      <c r="A7174" t="s">
        <v>12906</v>
      </c>
      <c r="D7174">
        <f>L7174/J7174</f>
        <v>5.1833614098743038E-4</v>
      </c>
      <c r="E7174">
        <v>5.4796200000000004E-4</v>
      </c>
      <c r="F7174">
        <v>2.5422400000000001E-2</v>
      </c>
      <c r="G7174">
        <v>2.1554299999999998E-2</v>
      </c>
      <c r="H7174">
        <v>2367</v>
      </c>
      <c r="I7174">
        <v>437.74799999999999</v>
      </c>
      <c r="J7174">
        <v>1929.25</v>
      </c>
      <c r="K7174">
        <v>12</v>
      </c>
      <c r="L7174">
        <v>1</v>
      </c>
      <c r="M7174">
        <v>10.959</v>
      </c>
      <c r="N7174">
        <v>1.04104</v>
      </c>
      <c r="O7174" t="s">
        <v>12905</v>
      </c>
      <c r="P7174">
        <v>6</v>
      </c>
      <c r="Q7174" t="s">
        <v>12904</v>
      </c>
      <c r="R7174" t="s">
        <v>107</v>
      </c>
      <c r="S7174" t="s">
        <v>5903</v>
      </c>
      <c r="T7174" t="s">
        <v>5902</v>
      </c>
    </row>
    <row r="7175" spans="1:20">
      <c r="A7175" t="s">
        <v>12903</v>
      </c>
      <c r="D7175">
        <f>L7175/J7175</f>
        <v>5.1816424770323693E-4</v>
      </c>
      <c r="E7175">
        <v>3.9389900000000002E-4</v>
      </c>
      <c r="F7175">
        <v>9.1597899999999996E-2</v>
      </c>
      <c r="G7175">
        <v>4.3003E-3</v>
      </c>
      <c r="H7175">
        <v>2280</v>
      </c>
      <c r="I7175">
        <v>350.11399999999998</v>
      </c>
      <c r="J7175">
        <v>1929.89</v>
      </c>
      <c r="K7175">
        <v>32</v>
      </c>
      <c r="L7175">
        <v>1</v>
      </c>
      <c r="M7175">
        <v>31.259</v>
      </c>
      <c r="N7175">
        <v>0.74096200000000001</v>
      </c>
      <c r="O7175" t="s">
        <v>12902</v>
      </c>
      <c r="P7175">
        <v>0</v>
      </c>
      <c r="Q7175" t="s">
        <v>0</v>
      </c>
      <c r="S7175" t="s">
        <v>269</v>
      </c>
      <c r="T7175" t="s">
        <v>268</v>
      </c>
    </row>
    <row r="7176" spans="1:20">
      <c r="A7176" t="s">
        <v>12901</v>
      </c>
      <c r="D7176">
        <f>L7176/J7176</f>
        <v>5.1697219723523269E-4</v>
      </c>
      <c r="E7176">
        <v>5.4750899999999995E-4</v>
      </c>
      <c r="F7176">
        <v>5.25954E-2</v>
      </c>
      <c r="G7176">
        <v>1.04098E-2</v>
      </c>
      <c r="H7176">
        <v>2505</v>
      </c>
      <c r="I7176">
        <v>570.65899999999999</v>
      </c>
      <c r="J7176">
        <v>1934.34</v>
      </c>
      <c r="K7176">
        <v>30</v>
      </c>
      <c r="L7176">
        <v>1</v>
      </c>
      <c r="M7176">
        <v>28.977499999999999</v>
      </c>
      <c r="N7176">
        <v>1.0224899999999999</v>
      </c>
      <c r="O7176" t="s">
        <v>12900</v>
      </c>
      <c r="P7176">
        <v>3</v>
      </c>
      <c r="Q7176" t="s">
        <v>976</v>
      </c>
      <c r="R7176" t="s">
        <v>0</v>
      </c>
      <c r="S7176" t="s">
        <v>1381</v>
      </c>
      <c r="T7176" t="s">
        <v>1380</v>
      </c>
    </row>
    <row r="7177" spans="1:20">
      <c r="A7177" t="s">
        <v>12899</v>
      </c>
      <c r="D7177">
        <f>L7177/J7177</f>
        <v>5.1437683246746571E-4</v>
      </c>
      <c r="E7177">
        <v>5.8385700000000002E-4</v>
      </c>
      <c r="F7177">
        <v>7.2506799999999996E-2</v>
      </c>
      <c r="G7177">
        <v>8.0524399999999993E-3</v>
      </c>
      <c r="H7177">
        <v>2394</v>
      </c>
      <c r="I7177">
        <v>449.89600000000002</v>
      </c>
      <c r="J7177">
        <v>1944.1</v>
      </c>
      <c r="K7177">
        <v>32</v>
      </c>
      <c r="L7177">
        <v>1</v>
      </c>
      <c r="M7177">
        <v>30.923999999999999</v>
      </c>
      <c r="N7177">
        <v>1.0760400000000001</v>
      </c>
      <c r="O7177" t="s">
        <v>12898</v>
      </c>
      <c r="P7177">
        <v>2</v>
      </c>
      <c r="Q7177" t="s">
        <v>1198</v>
      </c>
      <c r="R7177" t="s">
        <v>0</v>
      </c>
      <c r="S7177" t="s">
        <v>1593</v>
      </c>
      <c r="T7177" t="s">
        <v>328</v>
      </c>
    </row>
    <row r="7178" spans="1:20">
      <c r="A7178" t="s">
        <v>12897</v>
      </c>
      <c r="D7178">
        <f>L7178/J7178</f>
        <v>5.1151680076932124E-4</v>
      </c>
      <c r="E7178">
        <v>6.2833500000000005E-4</v>
      </c>
      <c r="F7178">
        <v>9.7638799999999998E-2</v>
      </c>
      <c r="G7178">
        <v>6.4352999999999997E-3</v>
      </c>
      <c r="H7178">
        <v>2142</v>
      </c>
      <c r="I7178">
        <v>187.02699999999999</v>
      </c>
      <c r="J7178">
        <v>1954.97</v>
      </c>
      <c r="K7178">
        <v>19</v>
      </c>
      <c r="L7178">
        <v>1</v>
      </c>
      <c r="M7178">
        <v>17.802499999999998</v>
      </c>
      <c r="N7178">
        <v>1.19753</v>
      </c>
      <c r="O7178" t="s">
        <v>8799</v>
      </c>
      <c r="P7178">
        <v>3</v>
      </c>
      <c r="Q7178" t="s">
        <v>12896</v>
      </c>
      <c r="R7178" t="s">
        <v>0</v>
      </c>
      <c r="S7178" t="s">
        <v>8796</v>
      </c>
      <c r="T7178" t="s">
        <v>8795</v>
      </c>
    </row>
    <row r="7179" spans="1:20">
      <c r="A7179" t="s">
        <v>12895</v>
      </c>
      <c r="D7179">
        <f>L7179/J7179</f>
        <v>5.1006875726847983E-4</v>
      </c>
      <c r="E7179">
        <v>4.2553900000000001E-4</v>
      </c>
      <c r="F7179">
        <v>8.1909700000000002E-2</v>
      </c>
      <c r="G7179">
        <v>5.1952200000000004E-3</v>
      </c>
      <c r="H7179">
        <v>2214</v>
      </c>
      <c r="I7179">
        <v>253.47800000000001</v>
      </c>
      <c r="J7179">
        <v>1960.52</v>
      </c>
      <c r="K7179">
        <v>20</v>
      </c>
      <c r="L7179">
        <v>1</v>
      </c>
      <c r="M7179">
        <v>19.227399999999999</v>
      </c>
      <c r="N7179">
        <v>0.77260300000000004</v>
      </c>
      <c r="O7179" t="s">
        <v>1</v>
      </c>
      <c r="P7179">
        <v>6</v>
      </c>
      <c r="Q7179" t="s">
        <v>12894</v>
      </c>
      <c r="R7179" t="s">
        <v>0</v>
      </c>
      <c r="S7179" t="s">
        <v>8349</v>
      </c>
      <c r="T7179" t="s">
        <v>8348</v>
      </c>
    </row>
    <row r="7180" spans="1:20">
      <c r="A7180" t="s">
        <v>12893</v>
      </c>
      <c r="D7180">
        <f>L7180/J7180</f>
        <v>5.0804489084655519E-4</v>
      </c>
      <c r="E7180">
        <v>5.9941300000000003E-4</v>
      </c>
      <c r="F7180">
        <v>8.0643599999999996E-2</v>
      </c>
      <c r="G7180">
        <v>7.4328600000000003E-3</v>
      </c>
      <c r="H7180">
        <v>2388</v>
      </c>
      <c r="I7180">
        <v>419.67</v>
      </c>
      <c r="J7180">
        <v>1968.33</v>
      </c>
      <c r="K7180">
        <v>33</v>
      </c>
      <c r="L7180">
        <v>1</v>
      </c>
      <c r="M7180">
        <v>31.888300000000001</v>
      </c>
      <c r="N7180">
        <v>1.11168</v>
      </c>
      <c r="O7180" t="s">
        <v>9427</v>
      </c>
      <c r="P7180">
        <v>3</v>
      </c>
      <c r="Q7180" t="s">
        <v>1681</v>
      </c>
      <c r="R7180" t="s">
        <v>0</v>
      </c>
      <c r="S7180" t="s">
        <v>4354</v>
      </c>
      <c r="T7180" t="s">
        <v>4353</v>
      </c>
    </row>
    <row r="7181" spans="1:20">
      <c r="A7181" t="s">
        <v>12892</v>
      </c>
      <c r="D7181">
        <f>L7181/J7181</f>
        <v>5.0551517051026704E-4</v>
      </c>
      <c r="E7181">
        <v>5.02809E-4</v>
      </c>
      <c r="F7181">
        <v>0.119127</v>
      </c>
      <c r="G7181">
        <v>4.2207800000000004E-3</v>
      </c>
      <c r="H7181">
        <v>2340</v>
      </c>
      <c r="I7181">
        <v>361.82400000000001</v>
      </c>
      <c r="J7181">
        <v>1978.18</v>
      </c>
      <c r="K7181">
        <v>41</v>
      </c>
      <c r="L7181">
        <v>1</v>
      </c>
      <c r="M7181">
        <v>40.075200000000002</v>
      </c>
      <c r="N7181">
        <v>0.92477600000000004</v>
      </c>
      <c r="O7181" t="s">
        <v>12891</v>
      </c>
      <c r="P7181">
        <v>0</v>
      </c>
      <c r="Q7181" t="s">
        <v>0</v>
      </c>
      <c r="S7181" t="s">
        <v>12890</v>
      </c>
      <c r="T7181" t="s">
        <v>12889</v>
      </c>
    </row>
    <row r="7182" spans="1:20">
      <c r="A7182" t="s">
        <v>12888</v>
      </c>
      <c r="D7182">
        <f>L7182/J7182</f>
        <v>5.0401828578340818E-4</v>
      </c>
      <c r="E7182">
        <v>5.0589299999999999E-4</v>
      </c>
      <c r="F7182">
        <v>1.03804E-2</v>
      </c>
      <c r="G7182">
        <v>4.8735300000000002E-2</v>
      </c>
      <c r="H7182">
        <v>5229</v>
      </c>
      <c r="I7182">
        <v>1260.8900000000001</v>
      </c>
      <c r="J7182">
        <v>3968.11</v>
      </c>
      <c r="K7182">
        <v>15</v>
      </c>
      <c r="L7182">
        <v>2</v>
      </c>
      <c r="M7182">
        <v>13.0053</v>
      </c>
      <c r="N7182">
        <v>1.9946699999999999</v>
      </c>
      <c r="O7182" t="s">
        <v>12887</v>
      </c>
      <c r="P7182">
        <v>0</v>
      </c>
      <c r="Q7182" t="s">
        <v>0</v>
      </c>
      <c r="S7182" t="s">
        <v>1977</v>
      </c>
      <c r="T7182" t="s">
        <v>1976</v>
      </c>
    </row>
    <row r="7183" spans="1:20">
      <c r="A7183" t="s">
        <v>12886</v>
      </c>
      <c r="D7183">
        <f>L7183/J7183</f>
        <v>5.0110116982068095E-4</v>
      </c>
      <c r="E7183">
        <v>5.1565599999999997E-4</v>
      </c>
      <c r="F7183">
        <v>5.1031399999999998E-2</v>
      </c>
      <c r="G7183">
        <v>1.0104699999999999E-2</v>
      </c>
      <c r="H7183">
        <v>4962</v>
      </c>
      <c r="I7183">
        <v>970.78800000000001</v>
      </c>
      <c r="J7183">
        <v>3991.21</v>
      </c>
      <c r="K7183">
        <v>50</v>
      </c>
      <c r="L7183">
        <v>2</v>
      </c>
      <c r="M7183">
        <v>48.005699999999997</v>
      </c>
      <c r="N7183">
        <v>1.9943200000000001</v>
      </c>
      <c r="O7183" t="s">
        <v>12747</v>
      </c>
      <c r="P7183">
        <v>1</v>
      </c>
      <c r="Q7183" t="s">
        <v>2768</v>
      </c>
      <c r="R7183" t="s">
        <v>0</v>
      </c>
      <c r="S7183" t="s">
        <v>2767</v>
      </c>
      <c r="T7183" t="s">
        <v>2766</v>
      </c>
    </row>
    <row r="7184" spans="1:20">
      <c r="A7184" t="s">
        <v>12885</v>
      </c>
      <c r="D7184">
        <f>L7184/J7184</f>
        <v>5.0007251051402456E-4</v>
      </c>
      <c r="E7184">
        <v>5.5366200000000001E-4</v>
      </c>
      <c r="F7184">
        <v>0.10931200000000001</v>
      </c>
      <c r="G7184">
        <v>5.0649800000000002E-3</v>
      </c>
      <c r="H7184">
        <v>2541</v>
      </c>
      <c r="I7184">
        <v>541.28700000000003</v>
      </c>
      <c r="J7184">
        <v>1999.71</v>
      </c>
      <c r="K7184">
        <v>56</v>
      </c>
      <c r="L7184">
        <v>1</v>
      </c>
      <c r="M7184">
        <v>54.971400000000003</v>
      </c>
      <c r="N7184">
        <v>1.0286200000000001</v>
      </c>
      <c r="O7184" t="s">
        <v>4455</v>
      </c>
      <c r="P7184">
        <v>3</v>
      </c>
      <c r="Q7184" t="s">
        <v>1681</v>
      </c>
      <c r="R7184" t="s">
        <v>0</v>
      </c>
      <c r="S7184" t="s">
        <v>5801</v>
      </c>
      <c r="T7184" t="s">
        <v>5800</v>
      </c>
    </row>
    <row r="7185" spans="1:20">
      <c r="A7185" t="s">
        <v>12884</v>
      </c>
      <c r="D7185">
        <f>L7185/J7185</f>
        <v>4.9916888380845896E-4</v>
      </c>
      <c r="E7185">
        <v>4.4541900000000001E-4</v>
      </c>
      <c r="F7185">
        <v>0.10316699999999999</v>
      </c>
      <c r="G7185">
        <v>4.3174600000000004E-3</v>
      </c>
      <c r="H7185">
        <v>2349</v>
      </c>
      <c r="I7185">
        <v>345.673</v>
      </c>
      <c r="J7185">
        <v>2003.33</v>
      </c>
      <c r="K7185">
        <v>33</v>
      </c>
      <c r="L7185">
        <v>1</v>
      </c>
      <c r="M7185">
        <v>32.194400000000002</v>
      </c>
      <c r="N7185">
        <v>0.80555600000000005</v>
      </c>
      <c r="O7185" t="s">
        <v>12883</v>
      </c>
      <c r="P7185">
        <v>3</v>
      </c>
      <c r="Q7185" t="s">
        <v>12882</v>
      </c>
      <c r="R7185" t="s">
        <v>0</v>
      </c>
      <c r="S7185" t="s">
        <v>12881</v>
      </c>
      <c r="T7185" t="s">
        <v>12880</v>
      </c>
    </row>
    <row r="7186" spans="1:20">
      <c r="A7186" t="s">
        <v>12879</v>
      </c>
      <c r="D7186">
        <f>L7186/J7186</f>
        <v>4.9914895103847935E-4</v>
      </c>
      <c r="E7186">
        <v>5.1777599999999996E-4</v>
      </c>
      <c r="F7186">
        <v>2.3890700000000001E-2</v>
      </c>
      <c r="G7186">
        <v>2.16727E-2</v>
      </c>
      <c r="H7186">
        <v>2691</v>
      </c>
      <c r="I7186">
        <v>687.59400000000005</v>
      </c>
      <c r="J7186">
        <v>2003.41</v>
      </c>
      <c r="K7186">
        <v>17</v>
      </c>
      <c r="L7186">
        <v>1</v>
      </c>
      <c r="M7186">
        <v>15.9903</v>
      </c>
      <c r="N7186">
        <v>1.00973</v>
      </c>
      <c r="O7186" t="s">
        <v>2965</v>
      </c>
      <c r="P7186">
        <v>2</v>
      </c>
      <c r="Q7186" t="s">
        <v>581</v>
      </c>
      <c r="R7186" t="s">
        <v>0</v>
      </c>
      <c r="S7186" t="s">
        <v>2964</v>
      </c>
      <c r="T7186" t="s">
        <v>2963</v>
      </c>
    </row>
    <row r="7187" spans="1:20">
      <c r="A7187" t="s">
        <v>12878</v>
      </c>
      <c r="D7187">
        <f>L7187/J7187</f>
        <v>4.9908168969096858E-4</v>
      </c>
      <c r="E7187">
        <v>5.2969300000000003E-4</v>
      </c>
      <c r="F7187">
        <v>0.11194900000000001</v>
      </c>
      <c r="G7187">
        <v>4.7315500000000002E-3</v>
      </c>
      <c r="H7187">
        <v>2340</v>
      </c>
      <c r="I7187">
        <v>336.32100000000003</v>
      </c>
      <c r="J7187">
        <v>2003.68</v>
      </c>
      <c r="K7187">
        <v>35</v>
      </c>
      <c r="L7187">
        <v>1</v>
      </c>
      <c r="M7187">
        <v>34.040399999999998</v>
      </c>
      <c r="N7187">
        <v>0.95955999999999997</v>
      </c>
      <c r="O7187" t="s">
        <v>12877</v>
      </c>
      <c r="P7187">
        <v>4</v>
      </c>
      <c r="Q7187" t="s">
        <v>386</v>
      </c>
      <c r="R7187" t="s">
        <v>0</v>
      </c>
      <c r="S7187" t="s">
        <v>372</v>
      </c>
      <c r="T7187" t="s">
        <v>371</v>
      </c>
    </row>
    <row r="7188" spans="1:20">
      <c r="A7188" t="s">
        <v>12876</v>
      </c>
      <c r="D7188">
        <f>L7188/J7188</f>
        <v>4.9876928678485837E-4</v>
      </c>
      <c r="E7188">
        <v>4.94229E-4</v>
      </c>
      <c r="F7188">
        <v>4.1212100000000002E-2</v>
      </c>
      <c r="G7188">
        <v>1.1992299999999999E-2</v>
      </c>
      <c r="H7188">
        <v>4878</v>
      </c>
      <c r="I7188">
        <v>868.125</v>
      </c>
      <c r="J7188">
        <v>4009.87</v>
      </c>
      <c r="K7188">
        <v>37</v>
      </c>
      <c r="L7188">
        <v>2</v>
      </c>
      <c r="M7188">
        <v>35.058</v>
      </c>
      <c r="N7188">
        <v>1.9419599999999999</v>
      </c>
      <c r="O7188" t="s">
        <v>1</v>
      </c>
      <c r="P7188">
        <v>4</v>
      </c>
      <c r="Q7188" t="s">
        <v>12875</v>
      </c>
      <c r="R7188" t="s">
        <v>0</v>
      </c>
      <c r="S7188" t="s">
        <v>2363</v>
      </c>
      <c r="T7188" t="s">
        <v>2362</v>
      </c>
    </row>
    <row r="7189" spans="1:20">
      <c r="A7189" t="s">
        <v>12874</v>
      </c>
      <c r="D7189">
        <f>L7189/J7189</f>
        <v>4.9794845237620996E-4</v>
      </c>
      <c r="E7189">
        <v>5.4451399999999996E-4</v>
      </c>
      <c r="F7189">
        <v>8.3391000000000007E-2</v>
      </c>
      <c r="G7189">
        <v>6.5296399999999997E-3</v>
      </c>
      <c r="H7189">
        <v>2409</v>
      </c>
      <c r="I7189">
        <v>400.76100000000002</v>
      </c>
      <c r="J7189">
        <v>2008.24</v>
      </c>
      <c r="K7189">
        <v>33</v>
      </c>
      <c r="L7189">
        <v>1</v>
      </c>
      <c r="M7189">
        <v>31.9544</v>
      </c>
      <c r="N7189">
        <v>1.04556</v>
      </c>
      <c r="O7189" t="s">
        <v>1</v>
      </c>
      <c r="P7189">
        <v>0</v>
      </c>
      <c r="Q7189" t="s">
        <v>0</v>
      </c>
      <c r="S7189" t="s">
        <v>12873</v>
      </c>
      <c r="T7189" t="s">
        <v>12872</v>
      </c>
    </row>
    <row r="7190" spans="1:20">
      <c r="A7190" t="s">
        <v>12871</v>
      </c>
      <c r="D7190">
        <f>L7190/J7190</f>
        <v>4.9588416145988305E-4</v>
      </c>
      <c r="E7190">
        <v>4.9653700000000002E-4</v>
      </c>
      <c r="F7190">
        <v>2.7014799999999999E-2</v>
      </c>
      <c r="G7190">
        <v>1.8380199999999999E-2</v>
      </c>
      <c r="H7190">
        <v>2511</v>
      </c>
      <c r="I7190">
        <v>494.40300000000002</v>
      </c>
      <c r="J7190">
        <v>2016.6</v>
      </c>
      <c r="K7190">
        <v>14</v>
      </c>
      <c r="L7190">
        <v>1</v>
      </c>
      <c r="M7190">
        <v>13.0236</v>
      </c>
      <c r="N7190">
        <v>0.976379</v>
      </c>
      <c r="O7190" t="s">
        <v>12870</v>
      </c>
      <c r="P7190">
        <v>1</v>
      </c>
      <c r="Q7190" t="s">
        <v>3665</v>
      </c>
      <c r="R7190" t="s">
        <v>0</v>
      </c>
      <c r="S7190" t="s">
        <v>7251</v>
      </c>
      <c r="T7190" t="s">
        <v>7250</v>
      </c>
    </row>
    <row r="7191" spans="1:20">
      <c r="A7191" t="s">
        <v>12869</v>
      </c>
      <c r="D7191">
        <f>L7191/J7191</f>
        <v>4.9282690440636536E-4</v>
      </c>
      <c r="E7191">
        <v>5.2894200000000002E-4</v>
      </c>
      <c r="F7191">
        <v>1.25282E-2</v>
      </c>
      <c r="G7191">
        <v>4.2220199999999999E-2</v>
      </c>
      <c r="H7191">
        <v>2679</v>
      </c>
      <c r="I7191">
        <v>649.89099999999996</v>
      </c>
      <c r="J7191">
        <v>2029.11</v>
      </c>
      <c r="K7191">
        <v>9</v>
      </c>
      <c r="L7191">
        <v>1</v>
      </c>
      <c r="M7191">
        <v>7.9517899999999999</v>
      </c>
      <c r="N7191">
        <v>1.0482100000000001</v>
      </c>
      <c r="O7191" t="s">
        <v>12868</v>
      </c>
      <c r="P7191">
        <v>0</v>
      </c>
      <c r="Q7191" t="s">
        <v>0</v>
      </c>
      <c r="S7191" t="s">
        <v>5247</v>
      </c>
      <c r="T7191" t="s">
        <v>5246</v>
      </c>
    </row>
    <row r="7192" spans="1:20">
      <c r="A7192" t="s">
        <v>12867</v>
      </c>
      <c r="D7192">
        <f>L7192/J7192</f>
        <v>4.9171219102035193E-4</v>
      </c>
      <c r="E7192">
        <v>5.6514300000000005E-4</v>
      </c>
      <c r="F7192">
        <v>4.98416E-2</v>
      </c>
      <c r="G7192">
        <v>1.13388E-2</v>
      </c>
      <c r="H7192">
        <v>2406</v>
      </c>
      <c r="I7192">
        <v>372.28699999999998</v>
      </c>
      <c r="J7192">
        <v>2033.71</v>
      </c>
      <c r="K7192">
        <v>19</v>
      </c>
      <c r="L7192">
        <v>1</v>
      </c>
      <c r="M7192">
        <v>17.8918</v>
      </c>
      <c r="N7192">
        <v>1.10823</v>
      </c>
      <c r="O7192" t="s">
        <v>12865</v>
      </c>
      <c r="P7192">
        <v>0</v>
      </c>
      <c r="Q7192" t="s">
        <v>0</v>
      </c>
      <c r="S7192" t="s">
        <v>5366</v>
      </c>
      <c r="T7192" t="s">
        <v>5365</v>
      </c>
    </row>
    <row r="7193" spans="1:20">
      <c r="A7193" t="s">
        <v>12866</v>
      </c>
      <c r="D7193">
        <f>L7193/J7193</f>
        <v>4.9004954400889934E-4</v>
      </c>
      <c r="E7193">
        <v>4.9088099999999998E-4</v>
      </c>
      <c r="F7193">
        <v>3.2354899999999999E-2</v>
      </c>
      <c r="G7193">
        <v>1.5171799999999999E-2</v>
      </c>
      <c r="H7193">
        <v>2517</v>
      </c>
      <c r="I7193">
        <v>476.38900000000001</v>
      </c>
      <c r="J7193">
        <v>2040.61</v>
      </c>
      <c r="K7193">
        <v>16</v>
      </c>
      <c r="L7193">
        <v>1</v>
      </c>
      <c r="M7193">
        <v>15.0236</v>
      </c>
      <c r="N7193">
        <v>0.97636199999999995</v>
      </c>
      <c r="O7193" t="s">
        <v>12865</v>
      </c>
      <c r="P7193">
        <v>0</v>
      </c>
      <c r="Q7193" t="s">
        <v>0</v>
      </c>
      <c r="S7193" t="s">
        <v>5366</v>
      </c>
      <c r="T7193" t="s">
        <v>5365</v>
      </c>
    </row>
    <row r="7194" spans="1:20">
      <c r="A7194" t="s">
        <v>12864</v>
      </c>
      <c r="D7194">
        <f>L7194/J7194</f>
        <v>4.8975194064206486E-4</v>
      </c>
      <c r="E7194">
        <v>5.0948900000000001E-4</v>
      </c>
      <c r="F7194">
        <v>0.13852500000000001</v>
      </c>
      <c r="G7194">
        <v>3.6779500000000001E-3</v>
      </c>
      <c r="H7194">
        <v>2499</v>
      </c>
      <c r="I7194">
        <v>457.15199999999999</v>
      </c>
      <c r="J7194">
        <v>2041.85</v>
      </c>
      <c r="K7194">
        <v>60</v>
      </c>
      <c r="L7194">
        <v>1</v>
      </c>
      <c r="M7194">
        <v>59.030299999999997</v>
      </c>
      <c r="N7194">
        <v>0.96971300000000005</v>
      </c>
      <c r="O7194" t="s">
        <v>7936</v>
      </c>
      <c r="P7194">
        <v>1</v>
      </c>
      <c r="Q7194" t="s">
        <v>470</v>
      </c>
      <c r="R7194" t="s">
        <v>0</v>
      </c>
      <c r="S7194" t="s">
        <v>1848</v>
      </c>
      <c r="T7194" t="s">
        <v>1847</v>
      </c>
    </row>
    <row r="7195" spans="1:20">
      <c r="A7195" t="s">
        <v>12863</v>
      </c>
      <c r="D7195">
        <f>L7195/J7195</f>
        <v>4.8767641694382944E-4</v>
      </c>
      <c r="E7195">
        <v>6.3785199999999995E-4</v>
      </c>
      <c r="F7195">
        <v>1.2055400000000001E-2</v>
      </c>
      <c r="G7195">
        <v>5.2909999999999999E-2</v>
      </c>
      <c r="H7195">
        <v>2742</v>
      </c>
      <c r="I7195">
        <v>691.46100000000001</v>
      </c>
      <c r="J7195">
        <v>2050.54</v>
      </c>
      <c r="K7195">
        <v>9</v>
      </c>
      <c r="L7195">
        <v>1</v>
      </c>
      <c r="M7195">
        <v>7.7793700000000001</v>
      </c>
      <c r="N7195">
        <v>1.2206300000000001</v>
      </c>
      <c r="O7195" t="s">
        <v>2607</v>
      </c>
      <c r="P7195">
        <v>2</v>
      </c>
      <c r="Q7195" t="s">
        <v>6537</v>
      </c>
      <c r="R7195" t="s">
        <v>0</v>
      </c>
      <c r="S7195" t="s">
        <v>12862</v>
      </c>
      <c r="T7195" t="s">
        <v>12861</v>
      </c>
    </row>
    <row r="7196" spans="1:20">
      <c r="A7196" t="s">
        <v>12860</v>
      </c>
      <c r="D7196">
        <f>L7196/J7196</f>
        <v>4.8695923177311597E-4</v>
      </c>
      <c r="E7196">
        <v>4.8492099999999997E-4</v>
      </c>
      <c r="F7196">
        <v>6.4400200000000005E-2</v>
      </c>
      <c r="G7196">
        <v>7.5298099999999996E-3</v>
      </c>
      <c r="H7196">
        <v>2655</v>
      </c>
      <c r="I7196">
        <v>601.44399999999996</v>
      </c>
      <c r="J7196">
        <v>2053.56</v>
      </c>
      <c r="K7196">
        <v>38</v>
      </c>
      <c r="L7196">
        <v>1</v>
      </c>
      <c r="M7196">
        <v>37.047499999999999</v>
      </c>
      <c r="N7196">
        <v>0.95247599999999999</v>
      </c>
      <c r="O7196" t="s">
        <v>12859</v>
      </c>
      <c r="P7196">
        <v>2</v>
      </c>
      <c r="Q7196" t="s">
        <v>12858</v>
      </c>
      <c r="R7196" t="s">
        <v>0</v>
      </c>
      <c r="S7196" t="s">
        <v>12857</v>
      </c>
      <c r="T7196" t="s">
        <v>12856</v>
      </c>
    </row>
    <row r="7197" spans="1:20">
      <c r="A7197" t="s">
        <v>12855</v>
      </c>
      <c r="D7197">
        <f>L7197/J7197</f>
        <v>4.8405990725412172E-4</v>
      </c>
      <c r="E7197">
        <v>3.8026299999999999E-4</v>
      </c>
      <c r="F7197">
        <v>0.101685</v>
      </c>
      <c r="G7197">
        <v>3.73961E-3</v>
      </c>
      <c r="H7197">
        <v>2472</v>
      </c>
      <c r="I7197">
        <v>406.142</v>
      </c>
      <c r="J7197">
        <v>2065.86</v>
      </c>
      <c r="K7197">
        <v>39</v>
      </c>
      <c r="L7197">
        <v>1</v>
      </c>
      <c r="M7197">
        <v>38.271999999999998</v>
      </c>
      <c r="N7197">
        <v>0.72799800000000003</v>
      </c>
      <c r="O7197" t="s">
        <v>1</v>
      </c>
      <c r="P7197">
        <v>0</v>
      </c>
      <c r="Q7197" t="s">
        <v>0</v>
      </c>
      <c r="S7197" t="s">
        <v>12854</v>
      </c>
      <c r="T7197" t="s">
        <v>12853</v>
      </c>
    </row>
    <row r="7198" spans="1:20">
      <c r="A7198" t="s">
        <v>12852</v>
      </c>
      <c r="D7198">
        <f>L7198/J7198</f>
        <v>4.8013904826837853E-4</v>
      </c>
      <c r="E7198">
        <v>4.3781199999999999E-4</v>
      </c>
      <c r="F7198">
        <v>6.5002000000000004E-2</v>
      </c>
      <c r="G7198">
        <v>6.7353600000000001E-3</v>
      </c>
      <c r="H7198">
        <v>2328</v>
      </c>
      <c r="I7198">
        <v>245.273</v>
      </c>
      <c r="J7198">
        <v>2082.73</v>
      </c>
      <c r="K7198">
        <v>16</v>
      </c>
      <c r="L7198">
        <v>1</v>
      </c>
      <c r="M7198">
        <v>15.134399999999999</v>
      </c>
      <c r="N7198">
        <v>0.86558299999999999</v>
      </c>
      <c r="O7198" t="s">
        <v>12851</v>
      </c>
      <c r="P7198">
        <v>4</v>
      </c>
      <c r="Q7198" t="s">
        <v>5431</v>
      </c>
      <c r="R7198" t="s">
        <v>0</v>
      </c>
      <c r="S7198" t="s">
        <v>12850</v>
      </c>
      <c r="T7198" t="s">
        <v>12849</v>
      </c>
    </row>
    <row r="7199" spans="1:20">
      <c r="A7199" t="s">
        <v>12848</v>
      </c>
      <c r="D7199">
        <f>L7199/J7199</f>
        <v>4.7873690056155838E-4</v>
      </c>
      <c r="E7199">
        <v>4.5844700000000001E-4</v>
      </c>
      <c r="F7199">
        <v>0.130663</v>
      </c>
      <c r="G7199">
        <v>3.5086200000000001E-3</v>
      </c>
      <c r="H7199">
        <v>2439</v>
      </c>
      <c r="I7199">
        <v>350.17099999999999</v>
      </c>
      <c r="J7199">
        <v>2088.83</v>
      </c>
      <c r="K7199">
        <v>41</v>
      </c>
      <c r="L7199">
        <v>1</v>
      </c>
      <c r="M7199">
        <v>40.159500000000001</v>
      </c>
      <c r="N7199">
        <v>0.84052000000000004</v>
      </c>
      <c r="O7199" t="s">
        <v>12847</v>
      </c>
      <c r="P7199">
        <v>3</v>
      </c>
      <c r="Q7199" t="s">
        <v>1681</v>
      </c>
      <c r="R7199" t="s">
        <v>0</v>
      </c>
      <c r="S7199" t="s">
        <v>5801</v>
      </c>
      <c r="T7199" t="s">
        <v>5800</v>
      </c>
    </row>
    <row r="7200" spans="1:20">
      <c r="A7200" t="s">
        <v>12846</v>
      </c>
      <c r="D7200">
        <f>L7200/J7200</f>
        <v>4.786521156423512E-4</v>
      </c>
      <c r="E7200">
        <v>5.9254399999999997E-4</v>
      </c>
      <c r="F7200">
        <v>7.0328600000000002E-3</v>
      </c>
      <c r="G7200">
        <v>8.4253700000000001E-2</v>
      </c>
      <c r="H7200">
        <v>2484</v>
      </c>
      <c r="I7200">
        <v>394.79899999999998</v>
      </c>
      <c r="J7200">
        <v>2089.1999999999998</v>
      </c>
      <c r="K7200">
        <v>4</v>
      </c>
      <c r="L7200">
        <v>1</v>
      </c>
      <c r="M7200">
        <v>2.7665299999999999</v>
      </c>
      <c r="N7200">
        <v>1.2334700000000001</v>
      </c>
      <c r="O7200" t="s">
        <v>12845</v>
      </c>
      <c r="P7200">
        <v>0</v>
      </c>
      <c r="Q7200" t="s">
        <v>0</v>
      </c>
      <c r="S7200" t="s">
        <v>12844</v>
      </c>
      <c r="T7200" t="s">
        <v>12843</v>
      </c>
    </row>
    <row r="7201" spans="1:20">
      <c r="A7201" t="s">
        <v>12842</v>
      </c>
      <c r="D7201">
        <f>L7201/J7201</f>
        <v>4.7569439489294498E-4</v>
      </c>
      <c r="E7201">
        <v>4.5124E-4</v>
      </c>
      <c r="F7201">
        <v>2.9497700000000002E-2</v>
      </c>
      <c r="G7201">
        <v>1.52975E-2</v>
      </c>
      <c r="H7201">
        <v>2625</v>
      </c>
      <c r="I7201">
        <v>522.81100000000004</v>
      </c>
      <c r="J7201">
        <v>2102.19</v>
      </c>
      <c r="K7201">
        <v>16</v>
      </c>
      <c r="L7201">
        <v>1</v>
      </c>
      <c r="M7201">
        <v>15.072900000000001</v>
      </c>
      <c r="N7201">
        <v>0.92713299999999998</v>
      </c>
      <c r="O7201" t="s">
        <v>9903</v>
      </c>
      <c r="P7201">
        <v>3</v>
      </c>
      <c r="Q7201" t="s">
        <v>12841</v>
      </c>
      <c r="R7201" t="s">
        <v>0</v>
      </c>
      <c r="S7201" t="s">
        <v>4354</v>
      </c>
      <c r="T7201" t="s">
        <v>4353</v>
      </c>
    </row>
    <row r="7202" spans="1:20">
      <c r="A7202" t="s">
        <v>12840</v>
      </c>
      <c r="D7202">
        <f>L7202/J7202</f>
        <v>4.7568006393140056E-4</v>
      </c>
      <c r="E7202">
        <v>4.6491700000000002E-4</v>
      </c>
      <c r="F7202">
        <v>7.5715099999999994E-2</v>
      </c>
      <c r="G7202">
        <v>6.1403400000000002E-3</v>
      </c>
      <c r="H7202">
        <v>8202</v>
      </c>
      <c r="I7202">
        <v>1895.24</v>
      </c>
      <c r="J7202">
        <v>6306.76</v>
      </c>
      <c r="K7202">
        <v>139</v>
      </c>
      <c r="L7202">
        <v>3</v>
      </c>
      <c r="M7202">
        <v>136.21700000000001</v>
      </c>
      <c r="N7202">
        <v>2.7833199999999998</v>
      </c>
      <c r="O7202" t="s">
        <v>12839</v>
      </c>
      <c r="P7202">
        <v>3</v>
      </c>
      <c r="Q7202" t="s">
        <v>12838</v>
      </c>
      <c r="R7202" t="s">
        <v>0</v>
      </c>
      <c r="S7202" t="s">
        <v>12837</v>
      </c>
      <c r="T7202" t="s">
        <v>12836</v>
      </c>
    </row>
    <row r="7203" spans="1:20">
      <c r="A7203" t="s">
        <v>12835</v>
      </c>
      <c r="D7203">
        <f>L7203/J7203</f>
        <v>4.7561520827189971E-4</v>
      </c>
      <c r="E7203">
        <v>4.6989800000000001E-4</v>
      </c>
      <c r="F7203">
        <v>6.9232299999999997E-2</v>
      </c>
      <c r="G7203">
        <v>6.7872699999999998E-3</v>
      </c>
      <c r="H7203">
        <v>2436</v>
      </c>
      <c r="I7203">
        <v>333.46199999999999</v>
      </c>
      <c r="J7203">
        <v>2102.54</v>
      </c>
      <c r="K7203">
        <v>24</v>
      </c>
      <c r="L7203">
        <v>1</v>
      </c>
      <c r="M7203">
        <v>23.0151</v>
      </c>
      <c r="N7203">
        <v>0.98492800000000003</v>
      </c>
      <c r="O7203" t="s">
        <v>12834</v>
      </c>
      <c r="P7203">
        <v>1</v>
      </c>
      <c r="Q7203" t="s">
        <v>12833</v>
      </c>
      <c r="R7203" t="s">
        <v>0</v>
      </c>
      <c r="S7203" t="s">
        <v>12832</v>
      </c>
      <c r="T7203" t="s">
        <v>12831</v>
      </c>
    </row>
    <row r="7204" spans="1:20">
      <c r="A7204" t="s">
        <v>12830</v>
      </c>
      <c r="D7204">
        <f>L7204/J7204</f>
        <v>4.752106371149012E-4</v>
      </c>
      <c r="E7204">
        <v>4.8748800000000001E-4</v>
      </c>
      <c r="F7204">
        <v>4.2967600000000002E-2</v>
      </c>
      <c r="G7204">
        <v>1.13455E-2</v>
      </c>
      <c r="H7204">
        <v>2478</v>
      </c>
      <c r="I7204">
        <v>373.66800000000001</v>
      </c>
      <c r="J7204">
        <v>2104.33</v>
      </c>
      <c r="K7204">
        <v>17</v>
      </c>
      <c r="L7204">
        <v>1</v>
      </c>
      <c r="M7204">
        <v>15.979100000000001</v>
      </c>
      <c r="N7204">
        <v>1.02094</v>
      </c>
      <c r="O7204" t="s">
        <v>12829</v>
      </c>
      <c r="P7204">
        <v>3</v>
      </c>
      <c r="Q7204" t="s">
        <v>11286</v>
      </c>
      <c r="R7204" t="s">
        <v>0</v>
      </c>
      <c r="S7204" t="s">
        <v>12821</v>
      </c>
      <c r="T7204" t="s">
        <v>4388</v>
      </c>
    </row>
    <row r="7205" spans="1:20">
      <c r="A7205" t="s">
        <v>12828</v>
      </c>
      <c r="D7205">
        <f>L7205/J7205</f>
        <v>4.7480675365126393E-4</v>
      </c>
      <c r="E7205">
        <v>5.3855500000000002E-4</v>
      </c>
      <c r="F7205">
        <v>7.1446200000000001E-2</v>
      </c>
      <c r="G7205">
        <v>7.5379100000000001E-3</v>
      </c>
      <c r="H7205">
        <v>2499</v>
      </c>
      <c r="I7205">
        <v>392.87700000000001</v>
      </c>
      <c r="J7205">
        <v>2106.12</v>
      </c>
      <c r="K7205">
        <v>28</v>
      </c>
      <c r="L7205">
        <v>1</v>
      </c>
      <c r="M7205">
        <v>26.912500000000001</v>
      </c>
      <c r="N7205">
        <v>1.08751</v>
      </c>
      <c r="O7205" t="s">
        <v>12827</v>
      </c>
      <c r="P7205">
        <v>6</v>
      </c>
      <c r="Q7205" t="s">
        <v>12826</v>
      </c>
      <c r="R7205" t="s">
        <v>12825</v>
      </c>
      <c r="S7205" t="s">
        <v>12824</v>
      </c>
      <c r="T7205" t="s">
        <v>12823</v>
      </c>
    </row>
    <row r="7206" spans="1:20">
      <c r="A7206" t="s">
        <v>12822</v>
      </c>
      <c r="D7206">
        <f>L7206/J7206</f>
        <v>4.7446883214241658E-4</v>
      </c>
      <c r="E7206">
        <v>4.0854900000000002E-4</v>
      </c>
      <c r="F7206">
        <v>0.116622</v>
      </c>
      <c r="G7206">
        <v>3.5032000000000002E-3</v>
      </c>
      <c r="H7206">
        <v>2547</v>
      </c>
      <c r="I7206">
        <v>439.37599999999998</v>
      </c>
      <c r="J7206">
        <v>2107.62</v>
      </c>
      <c r="K7206">
        <v>48</v>
      </c>
      <c r="L7206">
        <v>1</v>
      </c>
      <c r="M7206">
        <v>47.206699999999998</v>
      </c>
      <c r="N7206">
        <v>0.79327700000000001</v>
      </c>
      <c r="O7206" t="s">
        <v>9331</v>
      </c>
      <c r="P7206">
        <v>3</v>
      </c>
      <c r="Q7206" t="s">
        <v>9330</v>
      </c>
      <c r="R7206" t="s">
        <v>0</v>
      </c>
      <c r="S7206" t="s">
        <v>12821</v>
      </c>
      <c r="T7206" t="s">
        <v>4388</v>
      </c>
    </row>
    <row r="7207" spans="1:20">
      <c r="A7207" t="s">
        <v>12820</v>
      </c>
      <c r="D7207">
        <f>L7207/J7207</f>
        <v>4.7196637711529427E-4</v>
      </c>
      <c r="E7207">
        <v>4.4304400000000002E-4</v>
      </c>
      <c r="F7207">
        <v>5.3677000000000002E-2</v>
      </c>
      <c r="G7207">
        <v>8.2538799999999999E-3</v>
      </c>
      <c r="H7207">
        <v>5088</v>
      </c>
      <c r="I7207">
        <v>850.40700000000004</v>
      </c>
      <c r="J7207">
        <v>4237.59</v>
      </c>
      <c r="K7207">
        <v>46</v>
      </c>
      <c r="L7207">
        <v>2</v>
      </c>
      <c r="M7207">
        <v>44.1828</v>
      </c>
      <c r="N7207">
        <v>1.8171999999999999</v>
      </c>
      <c r="O7207" t="s">
        <v>12819</v>
      </c>
      <c r="P7207">
        <v>4</v>
      </c>
      <c r="Q7207" t="s">
        <v>12818</v>
      </c>
      <c r="R7207" t="s">
        <v>536</v>
      </c>
      <c r="S7207" t="s">
        <v>1139</v>
      </c>
      <c r="T7207" t="s">
        <v>1138</v>
      </c>
    </row>
    <row r="7208" spans="1:20">
      <c r="A7208" t="s">
        <v>12817</v>
      </c>
      <c r="D7208">
        <f>L7208/J7208</f>
        <v>4.7096057118098069E-4</v>
      </c>
      <c r="E7208">
        <v>6.4377800000000002E-4</v>
      </c>
      <c r="F7208">
        <v>4.10043E-2</v>
      </c>
      <c r="G7208">
        <v>1.57003E-2</v>
      </c>
      <c r="H7208">
        <v>2529</v>
      </c>
      <c r="I7208">
        <v>405.68</v>
      </c>
      <c r="J7208">
        <v>2123.3200000000002</v>
      </c>
      <c r="K7208">
        <v>18</v>
      </c>
      <c r="L7208">
        <v>1</v>
      </c>
      <c r="M7208">
        <v>16.633199999999999</v>
      </c>
      <c r="N7208">
        <v>1.36683</v>
      </c>
      <c r="O7208" t="s">
        <v>12816</v>
      </c>
      <c r="P7208">
        <v>0</v>
      </c>
      <c r="Q7208" t="s">
        <v>0</v>
      </c>
    </row>
    <row r="7209" spans="1:20">
      <c r="A7209" t="s">
        <v>12815</v>
      </c>
      <c r="D7209">
        <f>L7209/J7209</f>
        <v>4.7014574518100609E-4</v>
      </c>
      <c r="E7209">
        <v>5.1081300000000004E-4</v>
      </c>
      <c r="F7209">
        <v>7.7029600000000004E-2</v>
      </c>
      <c r="G7209">
        <v>6.63139E-3</v>
      </c>
      <c r="H7209">
        <v>2592</v>
      </c>
      <c r="I7209">
        <v>464.99700000000001</v>
      </c>
      <c r="J7209">
        <v>2127</v>
      </c>
      <c r="K7209">
        <v>35</v>
      </c>
      <c r="L7209">
        <v>1</v>
      </c>
      <c r="M7209">
        <v>33.9696</v>
      </c>
      <c r="N7209">
        <v>1.0304199999999999</v>
      </c>
      <c r="O7209" t="s">
        <v>12814</v>
      </c>
      <c r="P7209">
        <v>3</v>
      </c>
      <c r="Q7209" t="s">
        <v>7770</v>
      </c>
      <c r="R7209" t="s">
        <v>0</v>
      </c>
      <c r="S7209" t="s">
        <v>7769</v>
      </c>
      <c r="T7209" t="s">
        <v>7768</v>
      </c>
    </row>
    <row r="7210" spans="1:20">
      <c r="A7210" t="s">
        <v>12813</v>
      </c>
      <c r="D7210">
        <f>L7210/J7210</f>
        <v>4.6904535199508447E-4</v>
      </c>
      <c r="E7210">
        <v>4.9131800000000003E-4</v>
      </c>
      <c r="F7210">
        <v>0.103146</v>
      </c>
      <c r="G7210">
        <v>4.7633399999999996E-3</v>
      </c>
      <c r="H7210">
        <v>2556</v>
      </c>
      <c r="I7210">
        <v>424.00799999999998</v>
      </c>
      <c r="J7210">
        <v>2131.9899999999998</v>
      </c>
      <c r="K7210">
        <v>42</v>
      </c>
      <c r="L7210">
        <v>1</v>
      </c>
      <c r="M7210">
        <v>41.017600000000002</v>
      </c>
      <c r="N7210">
        <v>0.98241199999999995</v>
      </c>
      <c r="O7210" t="s">
        <v>3960</v>
      </c>
      <c r="P7210">
        <v>3</v>
      </c>
      <c r="Q7210" t="s">
        <v>3959</v>
      </c>
      <c r="R7210" t="s">
        <v>0</v>
      </c>
      <c r="S7210" t="s">
        <v>3958</v>
      </c>
      <c r="T7210" t="s">
        <v>3957</v>
      </c>
    </row>
    <row r="7211" spans="1:20">
      <c r="A7211" t="s">
        <v>12812</v>
      </c>
      <c r="D7211">
        <f>L7211/J7211</f>
        <v>4.6821740270442367E-4</v>
      </c>
      <c r="E7211">
        <v>4.6669499999999999E-4</v>
      </c>
      <c r="F7211" s="2">
        <v>9.3339000000000005E-6</v>
      </c>
      <c r="G7211">
        <v>50</v>
      </c>
      <c r="H7211">
        <v>2484</v>
      </c>
      <c r="I7211">
        <v>348.238</v>
      </c>
      <c r="J7211">
        <v>2135.7600000000002</v>
      </c>
      <c r="K7211">
        <v>1</v>
      </c>
      <c r="L7211">
        <v>1</v>
      </c>
      <c r="M7211">
        <v>3.25042E-3</v>
      </c>
      <c r="N7211">
        <v>0.99675000000000002</v>
      </c>
      <c r="O7211" t="s">
        <v>2052</v>
      </c>
      <c r="P7211">
        <v>5</v>
      </c>
      <c r="Q7211" t="s">
        <v>2051</v>
      </c>
      <c r="R7211" t="s">
        <v>0</v>
      </c>
      <c r="S7211" t="s">
        <v>5683</v>
      </c>
      <c r="T7211" t="s">
        <v>5682</v>
      </c>
    </row>
    <row r="7212" spans="1:20">
      <c r="A7212" t="s">
        <v>12811</v>
      </c>
      <c r="D7212">
        <f>L7212/J7212</f>
        <v>4.6637005531148859E-4</v>
      </c>
      <c r="E7212">
        <v>4.5177800000000001E-4</v>
      </c>
      <c r="F7212">
        <v>5.6034700000000002E-3</v>
      </c>
      <c r="G7212">
        <v>8.0624699999999994E-2</v>
      </c>
      <c r="H7212">
        <v>2868</v>
      </c>
      <c r="I7212">
        <v>723.779</v>
      </c>
      <c r="J7212">
        <v>2144.2199999999998</v>
      </c>
      <c r="K7212">
        <v>5</v>
      </c>
      <c r="L7212">
        <v>1</v>
      </c>
      <c r="M7212">
        <v>4.03599</v>
      </c>
      <c r="N7212">
        <v>0.96401099999999995</v>
      </c>
      <c r="O7212" t="s">
        <v>12810</v>
      </c>
      <c r="P7212">
        <v>4</v>
      </c>
      <c r="Q7212" t="s">
        <v>12539</v>
      </c>
      <c r="R7212" t="s">
        <v>0</v>
      </c>
      <c r="S7212" t="s">
        <v>12809</v>
      </c>
      <c r="T7212" t="s">
        <v>12808</v>
      </c>
    </row>
    <row r="7213" spans="1:20">
      <c r="A7213" t="s">
        <v>12807</v>
      </c>
      <c r="D7213">
        <f>L7213/J7213</f>
        <v>4.6615265567167939E-4</v>
      </c>
      <c r="E7213">
        <v>4.8673400000000001E-4</v>
      </c>
      <c r="F7213">
        <v>5.2651099999999999E-2</v>
      </c>
      <c r="G7213">
        <v>9.2445200000000009E-3</v>
      </c>
      <c r="H7213">
        <v>2763</v>
      </c>
      <c r="I7213">
        <v>617.78</v>
      </c>
      <c r="J7213">
        <v>2145.2199999999998</v>
      </c>
      <c r="K7213">
        <v>32</v>
      </c>
      <c r="L7213">
        <v>1</v>
      </c>
      <c r="M7213">
        <v>31.0047</v>
      </c>
      <c r="N7213">
        <v>0.99529000000000001</v>
      </c>
      <c r="O7213" t="s">
        <v>1</v>
      </c>
      <c r="P7213">
        <v>0</v>
      </c>
      <c r="Q7213" t="s">
        <v>0</v>
      </c>
    </row>
    <row r="7214" spans="1:20">
      <c r="A7214" t="s">
        <v>12806</v>
      </c>
      <c r="D7214">
        <f>L7214/J7214</f>
        <v>4.6344786674946942E-4</v>
      </c>
      <c r="E7214">
        <v>4.9166599999999998E-4</v>
      </c>
      <c r="F7214">
        <v>1.00404E-2</v>
      </c>
      <c r="G7214">
        <v>4.8968699999999997E-2</v>
      </c>
      <c r="H7214">
        <v>2754</v>
      </c>
      <c r="I7214">
        <v>596.26400000000001</v>
      </c>
      <c r="J7214">
        <v>2157.7399999999998</v>
      </c>
      <c r="K7214">
        <v>7</v>
      </c>
      <c r="L7214">
        <v>1</v>
      </c>
      <c r="M7214">
        <v>5.9462799999999998</v>
      </c>
      <c r="N7214">
        <v>1.05372</v>
      </c>
      <c r="O7214" t="s">
        <v>1</v>
      </c>
      <c r="P7214">
        <v>0</v>
      </c>
      <c r="Q7214" t="s">
        <v>0</v>
      </c>
      <c r="S7214" t="s">
        <v>12805</v>
      </c>
      <c r="T7214" t="s">
        <v>12804</v>
      </c>
    </row>
    <row r="7215" spans="1:20">
      <c r="A7215" t="s">
        <v>12803</v>
      </c>
      <c r="D7215">
        <f>L7215/J7215</f>
        <v>4.6262670188797954E-4</v>
      </c>
      <c r="E7215">
        <v>5.7271799999999995E-4</v>
      </c>
      <c r="F7215">
        <v>5.8082700000000001E-2</v>
      </c>
      <c r="G7215">
        <v>9.8603900000000001E-3</v>
      </c>
      <c r="H7215">
        <v>2574</v>
      </c>
      <c r="I7215">
        <v>412.43299999999999</v>
      </c>
      <c r="J7215">
        <v>2161.5700000000002</v>
      </c>
      <c r="K7215">
        <v>25</v>
      </c>
      <c r="L7215">
        <v>1</v>
      </c>
      <c r="M7215">
        <v>23.7715</v>
      </c>
      <c r="N7215">
        <v>1.22848</v>
      </c>
      <c r="O7215" t="s">
        <v>12802</v>
      </c>
      <c r="P7215">
        <v>3</v>
      </c>
      <c r="Q7215" t="s">
        <v>108</v>
      </c>
      <c r="R7215" t="s">
        <v>107</v>
      </c>
      <c r="S7215" t="s">
        <v>111</v>
      </c>
      <c r="T7215" t="s">
        <v>110</v>
      </c>
    </row>
    <row r="7216" spans="1:20">
      <c r="A7216" t="s">
        <v>12801</v>
      </c>
      <c r="D7216">
        <f>L7216/J7216</f>
        <v>4.6100369724965198E-4</v>
      </c>
      <c r="E7216">
        <v>4.8367899999999999E-4</v>
      </c>
      <c r="F7216">
        <v>4.2468499999999999E-2</v>
      </c>
      <c r="G7216">
        <v>1.1389099999999999E-2</v>
      </c>
      <c r="H7216">
        <v>5943</v>
      </c>
      <c r="I7216">
        <v>1604.64</v>
      </c>
      <c r="J7216">
        <v>4338.3599999999997</v>
      </c>
      <c r="K7216">
        <v>67</v>
      </c>
      <c r="L7216">
        <v>2</v>
      </c>
      <c r="M7216">
        <v>64.998599999999996</v>
      </c>
      <c r="N7216">
        <v>2.0014400000000001</v>
      </c>
      <c r="O7216" t="s">
        <v>12800</v>
      </c>
      <c r="P7216">
        <v>2</v>
      </c>
      <c r="Q7216" t="s">
        <v>12799</v>
      </c>
      <c r="R7216" t="s">
        <v>0</v>
      </c>
      <c r="S7216" t="s">
        <v>12798</v>
      </c>
      <c r="T7216" t="s">
        <v>12797</v>
      </c>
    </row>
    <row r="7217" spans="1:20">
      <c r="A7217" t="s">
        <v>12796</v>
      </c>
      <c r="D7217">
        <f>L7217/J7217</f>
        <v>4.5808310543698832E-4</v>
      </c>
      <c r="E7217">
        <v>5.1831200000000005E-4</v>
      </c>
      <c r="F7217">
        <v>8.5797300000000005E-4</v>
      </c>
      <c r="G7217">
        <v>0.60411199999999998</v>
      </c>
      <c r="H7217">
        <v>3198</v>
      </c>
      <c r="I7217">
        <v>1014.99</v>
      </c>
      <c r="J7217">
        <v>2183.0100000000002</v>
      </c>
      <c r="K7217">
        <v>2</v>
      </c>
      <c r="L7217">
        <v>1</v>
      </c>
      <c r="M7217">
        <v>0.86983100000000002</v>
      </c>
      <c r="N7217">
        <v>1.1301699999999999</v>
      </c>
      <c r="O7217" t="s">
        <v>2530</v>
      </c>
      <c r="P7217">
        <v>3</v>
      </c>
      <c r="Q7217" t="s">
        <v>108</v>
      </c>
      <c r="R7217" t="s">
        <v>107</v>
      </c>
      <c r="S7217" t="s">
        <v>111</v>
      </c>
      <c r="T7217" t="s">
        <v>110</v>
      </c>
    </row>
    <row r="7218" spans="1:20">
      <c r="A7218" t="s">
        <v>12795</v>
      </c>
      <c r="D7218">
        <f>L7218/J7218</f>
        <v>4.5801177090251221E-4</v>
      </c>
      <c r="E7218">
        <v>4.5104999999999999E-4</v>
      </c>
      <c r="F7218">
        <v>6.3290700000000005E-2</v>
      </c>
      <c r="G7218">
        <v>7.1266400000000001E-3</v>
      </c>
      <c r="H7218">
        <v>2520</v>
      </c>
      <c r="I7218">
        <v>336.65300000000002</v>
      </c>
      <c r="J7218">
        <v>2183.35</v>
      </c>
      <c r="K7218">
        <v>22</v>
      </c>
      <c r="L7218">
        <v>1</v>
      </c>
      <c r="M7218">
        <v>21.028099999999998</v>
      </c>
      <c r="N7218">
        <v>0.97190699999999997</v>
      </c>
      <c r="O7218" t="s">
        <v>12794</v>
      </c>
      <c r="P7218">
        <v>6</v>
      </c>
      <c r="Q7218" t="s">
        <v>12793</v>
      </c>
      <c r="R7218" t="s">
        <v>0</v>
      </c>
      <c r="S7218" t="s">
        <v>12792</v>
      </c>
      <c r="T7218" t="s">
        <v>12791</v>
      </c>
    </row>
    <row r="7219" spans="1:20">
      <c r="A7219" t="s">
        <v>12790</v>
      </c>
      <c r="D7219">
        <f>L7219/J7219</f>
        <v>4.5657305397150071E-4</v>
      </c>
      <c r="E7219">
        <v>4.5277400000000003E-4</v>
      </c>
      <c r="F7219">
        <v>5.31323E-2</v>
      </c>
      <c r="G7219">
        <v>8.5216300000000005E-3</v>
      </c>
      <c r="H7219">
        <v>2595</v>
      </c>
      <c r="I7219">
        <v>404.767</v>
      </c>
      <c r="J7219">
        <v>2190.23</v>
      </c>
      <c r="K7219">
        <v>21</v>
      </c>
      <c r="L7219">
        <v>1</v>
      </c>
      <c r="M7219">
        <v>20.074300000000001</v>
      </c>
      <c r="N7219">
        <v>0.92565600000000003</v>
      </c>
      <c r="O7219" t="s">
        <v>12789</v>
      </c>
      <c r="P7219">
        <v>2</v>
      </c>
      <c r="Q7219" t="s">
        <v>679</v>
      </c>
      <c r="R7219" t="s">
        <v>0</v>
      </c>
      <c r="S7219" t="s">
        <v>12328</v>
      </c>
      <c r="T7219" t="s">
        <v>12327</v>
      </c>
    </row>
    <row r="7220" spans="1:20">
      <c r="A7220" t="s">
        <v>12788</v>
      </c>
      <c r="D7220">
        <f>L7220/J7220</f>
        <v>4.5596516426145043E-4</v>
      </c>
      <c r="E7220">
        <v>4.6648300000000001E-4</v>
      </c>
      <c r="F7220">
        <v>0.12970000000000001</v>
      </c>
      <c r="G7220">
        <v>3.5966399999999999E-3</v>
      </c>
      <c r="H7220">
        <v>2622</v>
      </c>
      <c r="I7220">
        <v>428.851</v>
      </c>
      <c r="J7220">
        <v>2193.15</v>
      </c>
      <c r="K7220">
        <v>53</v>
      </c>
      <c r="L7220">
        <v>1</v>
      </c>
      <c r="M7220">
        <v>52.0428</v>
      </c>
      <c r="N7220">
        <v>0.95723599999999998</v>
      </c>
      <c r="O7220" t="s">
        <v>12787</v>
      </c>
      <c r="P7220">
        <v>0</v>
      </c>
      <c r="Q7220" t="s">
        <v>0</v>
      </c>
      <c r="S7220" t="s">
        <v>692</v>
      </c>
      <c r="T7220" t="s">
        <v>691</v>
      </c>
    </row>
    <row r="7221" spans="1:20">
      <c r="A7221" t="s">
        <v>12786</v>
      </c>
      <c r="D7221">
        <f>L7221/J7221</f>
        <v>4.5592358720678418E-4</v>
      </c>
      <c r="E7221">
        <v>4.2245800000000001E-4</v>
      </c>
      <c r="F7221">
        <v>7.4299400000000002E-2</v>
      </c>
      <c r="G7221">
        <v>5.6858799999999999E-3</v>
      </c>
      <c r="H7221">
        <v>2610</v>
      </c>
      <c r="I7221">
        <v>416.65100000000001</v>
      </c>
      <c r="J7221">
        <v>2193.35</v>
      </c>
      <c r="K7221">
        <v>30</v>
      </c>
      <c r="L7221">
        <v>1</v>
      </c>
      <c r="M7221">
        <v>29.1281</v>
      </c>
      <c r="N7221">
        <v>0.87185800000000002</v>
      </c>
      <c r="O7221" t="s">
        <v>7258</v>
      </c>
      <c r="P7221">
        <v>4</v>
      </c>
      <c r="Q7221" t="s">
        <v>7257</v>
      </c>
      <c r="R7221" t="s">
        <v>280</v>
      </c>
      <c r="S7221" t="s">
        <v>3367</v>
      </c>
      <c r="T7221" t="s">
        <v>1090</v>
      </c>
    </row>
    <row r="7222" spans="1:20">
      <c r="A7222" t="s">
        <v>12785</v>
      </c>
      <c r="D7222">
        <f>L7222/J7222</f>
        <v>4.5525523884966103E-4</v>
      </c>
      <c r="E7222">
        <v>4.4832200000000002E-4</v>
      </c>
      <c r="F7222">
        <v>7.7194499999999999E-2</v>
      </c>
      <c r="G7222">
        <v>5.8076999999999998E-3</v>
      </c>
      <c r="H7222">
        <v>2604</v>
      </c>
      <c r="I7222">
        <v>407.43400000000003</v>
      </c>
      <c r="J7222">
        <v>2196.5700000000002</v>
      </c>
      <c r="K7222">
        <v>31</v>
      </c>
      <c r="L7222">
        <v>1</v>
      </c>
      <c r="M7222">
        <v>30.058800000000002</v>
      </c>
      <c r="N7222">
        <v>0.94116</v>
      </c>
      <c r="O7222" t="s">
        <v>12784</v>
      </c>
      <c r="P7222">
        <v>0</v>
      </c>
      <c r="Q7222" t="s">
        <v>0</v>
      </c>
      <c r="S7222" t="s">
        <v>5717</v>
      </c>
      <c r="T7222" t="s">
        <v>5716</v>
      </c>
    </row>
    <row r="7223" spans="1:20">
      <c r="A7223" t="s">
        <v>12783</v>
      </c>
      <c r="D7223">
        <f>L7223/J7223</f>
        <v>4.5453099219570285E-4</v>
      </c>
      <c r="E7223">
        <v>4.8608400000000002E-4</v>
      </c>
      <c r="F7223">
        <v>6.1904800000000003E-2</v>
      </c>
      <c r="G7223">
        <v>7.8521200000000006E-3</v>
      </c>
      <c r="H7223">
        <v>2805</v>
      </c>
      <c r="I7223">
        <v>604.93299999999999</v>
      </c>
      <c r="J7223">
        <v>2200.0700000000002</v>
      </c>
      <c r="K7223">
        <v>37</v>
      </c>
      <c r="L7223">
        <v>1</v>
      </c>
      <c r="M7223">
        <v>35.972700000000003</v>
      </c>
      <c r="N7223">
        <v>1.02728</v>
      </c>
      <c r="O7223" t="s">
        <v>1358</v>
      </c>
      <c r="P7223">
        <v>0</v>
      </c>
      <c r="Q7223" t="s">
        <v>0</v>
      </c>
      <c r="S7223" t="s">
        <v>1802</v>
      </c>
      <c r="T7223" t="s">
        <v>1801</v>
      </c>
    </row>
    <row r="7224" spans="1:20">
      <c r="A7224" t="s">
        <v>12782</v>
      </c>
      <c r="D7224">
        <f>L7224/J7224</f>
        <v>4.5343453992264409E-4</v>
      </c>
      <c r="E7224">
        <v>8.45355E-4</v>
      </c>
      <c r="F7224">
        <v>0.13460900000000001</v>
      </c>
      <c r="G7224">
        <v>6.2800699999999996E-3</v>
      </c>
      <c r="H7224">
        <v>2658</v>
      </c>
      <c r="I7224">
        <v>452.61399999999998</v>
      </c>
      <c r="J7224">
        <v>2205.39</v>
      </c>
      <c r="K7224">
        <v>58</v>
      </c>
      <c r="L7224">
        <v>1</v>
      </c>
      <c r="M7224">
        <v>56.277900000000002</v>
      </c>
      <c r="N7224">
        <v>1.7221</v>
      </c>
      <c r="O7224" t="s">
        <v>12781</v>
      </c>
      <c r="P7224">
        <v>0</v>
      </c>
      <c r="Q7224" t="s">
        <v>0</v>
      </c>
      <c r="S7224" t="s">
        <v>12780</v>
      </c>
      <c r="T7224" t="s">
        <v>12779</v>
      </c>
    </row>
    <row r="7225" spans="1:20">
      <c r="A7225" t="s">
        <v>12778</v>
      </c>
      <c r="D7225">
        <f>L7225/J7225</f>
        <v>4.52536808212638E-4</v>
      </c>
      <c r="E7225">
        <v>4.7775999999999998E-4</v>
      </c>
      <c r="F7225">
        <v>2.9154800000000002E-2</v>
      </c>
      <c r="G7225">
        <v>1.6386999999999999E-2</v>
      </c>
      <c r="H7225">
        <v>5502</v>
      </c>
      <c r="I7225">
        <v>1082.47</v>
      </c>
      <c r="J7225">
        <v>4419.53</v>
      </c>
      <c r="K7225">
        <v>33</v>
      </c>
      <c r="L7225">
        <v>2</v>
      </c>
      <c r="M7225">
        <v>30.930599999999998</v>
      </c>
      <c r="N7225">
        <v>2.06941</v>
      </c>
      <c r="O7225" t="s">
        <v>1</v>
      </c>
      <c r="P7225">
        <v>4</v>
      </c>
      <c r="Q7225" t="s">
        <v>321</v>
      </c>
      <c r="R7225" t="s">
        <v>0</v>
      </c>
      <c r="S7225" t="s">
        <v>5422</v>
      </c>
      <c r="T7225" t="s">
        <v>5421</v>
      </c>
    </row>
    <row r="7226" spans="1:20">
      <c r="A7226" t="s">
        <v>12777</v>
      </c>
      <c r="D7226">
        <f>L7226/J7226</f>
        <v>4.5215213110603195E-4</v>
      </c>
      <c r="E7226">
        <v>4.8549999999999998E-4</v>
      </c>
      <c r="F7226">
        <v>0.106517</v>
      </c>
      <c r="G7226">
        <v>4.5579399999999999E-3</v>
      </c>
      <c r="H7226">
        <v>5586</v>
      </c>
      <c r="I7226">
        <v>1162.71</v>
      </c>
      <c r="J7226">
        <v>4423.29</v>
      </c>
      <c r="K7226">
        <v>116</v>
      </c>
      <c r="L7226">
        <v>2</v>
      </c>
      <c r="M7226">
        <v>114.023</v>
      </c>
      <c r="N7226">
        <v>1.9771399999999999</v>
      </c>
      <c r="O7226" t="s">
        <v>12776</v>
      </c>
      <c r="P7226">
        <v>3</v>
      </c>
      <c r="Q7226" t="s">
        <v>12775</v>
      </c>
      <c r="R7226" t="s">
        <v>0</v>
      </c>
      <c r="S7226" t="s">
        <v>10247</v>
      </c>
      <c r="T7226" t="s">
        <v>10246</v>
      </c>
    </row>
    <row r="7227" spans="1:20">
      <c r="A7227" t="s">
        <v>12774</v>
      </c>
      <c r="D7227">
        <f>L7227/J7227</f>
        <v>4.5132871172732527E-4</v>
      </c>
      <c r="E7227">
        <v>4.0273300000000001E-4</v>
      </c>
      <c r="F7227">
        <v>7.7522900000000006E-2</v>
      </c>
      <c r="G7227">
        <v>5.1950199999999998E-3</v>
      </c>
      <c r="H7227">
        <v>2658</v>
      </c>
      <c r="I7227">
        <v>442.31799999999998</v>
      </c>
      <c r="J7227">
        <v>2215.6799999999998</v>
      </c>
      <c r="K7227">
        <v>34</v>
      </c>
      <c r="L7227">
        <v>1</v>
      </c>
      <c r="M7227">
        <v>33.137700000000002</v>
      </c>
      <c r="N7227">
        <v>0.86234599999999995</v>
      </c>
      <c r="O7227" t="s">
        <v>12773</v>
      </c>
      <c r="P7227">
        <v>0</v>
      </c>
      <c r="Q7227" t="s">
        <v>0</v>
      </c>
    </row>
    <row r="7228" spans="1:20">
      <c r="A7228" t="s">
        <v>12772</v>
      </c>
      <c r="D7228">
        <f>L7228/J7228</f>
        <v>4.5115359975457243E-4</v>
      </c>
      <c r="E7228">
        <v>1.4139000000000001E-3</v>
      </c>
      <c r="F7228">
        <v>9.3968099999999999E-2</v>
      </c>
      <c r="G7228">
        <v>1.50466E-2</v>
      </c>
      <c r="H7228">
        <v>2565</v>
      </c>
      <c r="I7228">
        <v>348.46100000000001</v>
      </c>
      <c r="J7228">
        <v>2216.54</v>
      </c>
      <c r="K7228">
        <v>34</v>
      </c>
      <c r="L7228">
        <v>1</v>
      </c>
      <c r="M7228">
        <v>31.030100000000001</v>
      </c>
      <c r="N7228">
        <v>2.96991</v>
      </c>
      <c r="O7228" t="s">
        <v>12771</v>
      </c>
      <c r="P7228">
        <v>3</v>
      </c>
      <c r="Q7228" t="s">
        <v>2895</v>
      </c>
      <c r="R7228" t="s">
        <v>0</v>
      </c>
      <c r="S7228" t="s">
        <v>4433</v>
      </c>
      <c r="T7228" t="s">
        <v>4432</v>
      </c>
    </row>
    <row r="7229" spans="1:20">
      <c r="A7229" t="s">
        <v>12770</v>
      </c>
      <c r="D7229">
        <f>L7229/J7229</f>
        <v>4.4618157805500531E-4</v>
      </c>
      <c r="E7229">
        <v>4.2666600000000002E-4</v>
      </c>
      <c r="F7229">
        <v>2.26394E-2</v>
      </c>
      <c r="G7229">
        <v>1.88462E-2</v>
      </c>
      <c r="H7229">
        <v>2826</v>
      </c>
      <c r="I7229">
        <v>584.75900000000001</v>
      </c>
      <c r="J7229">
        <v>2241.2399999999998</v>
      </c>
      <c r="K7229">
        <v>14</v>
      </c>
      <c r="L7229">
        <v>1</v>
      </c>
      <c r="M7229">
        <v>13.056900000000001</v>
      </c>
      <c r="N7229">
        <v>0.94313400000000003</v>
      </c>
      <c r="O7229" t="s">
        <v>12769</v>
      </c>
      <c r="P7229">
        <v>4</v>
      </c>
      <c r="Q7229" t="s">
        <v>210</v>
      </c>
      <c r="R7229" t="s">
        <v>0</v>
      </c>
      <c r="S7229" t="s">
        <v>1705</v>
      </c>
      <c r="T7229" t="s">
        <v>1704</v>
      </c>
    </row>
    <row r="7230" spans="1:20">
      <c r="A7230" t="s">
        <v>12768</v>
      </c>
      <c r="D7230">
        <f>L7230/J7230</f>
        <v>4.4547596879886315E-4</v>
      </c>
      <c r="E7230">
        <v>4.5092800000000002E-4</v>
      </c>
      <c r="F7230">
        <v>1.41967E-2</v>
      </c>
      <c r="G7230">
        <v>3.1762899999999997E-2</v>
      </c>
      <c r="H7230">
        <v>2673</v>
      </c>
      <c r="I7230">
        <v>428.21100000000001</v>
      </c>
      <c r="J7230">
        <v>2244.79</v>
      </c>
      <c r="K7230">
        <v>7</v>
      </c>
      <c r="L7230">
        <v>1</v>
      </c>
      <c r="M7230">
        <v>6.0008100000000004</v>
      </c>
      <c r="N7230">
        <v>0.99918899999999999</v>
      </c>
      <c r="O7230" t="s">
        <v>2171</v>
      </c>
      <c r="P7230">
        <v>3</v>
      </c>
      <c r="Q7230" t="s">
        <v>108</v>
      </c>
      <c r="R7230" t="s">
        <v>107</v>
      </c>
      <c r="S7230" t="s">
        <v>111</v>
      </c>
      <c r="T7230" t="s">
        <v>110</v>
      </c>
    </row>
    <row r="7231" spans="1:20">
      <c r="A7231" t="s">
        <v>12767</v>
      </c>
      <c r="D7231">
        <f>L7231/J7231</f>
        <v>4.4240153247890855E-4</v>
      </c>
      <c r="E7231">
        <v>4.1798999999999997E-4</v>
      </c>
      <c r="F7231">
        <v>2.4936699999999999E-2</v>
      </c>
      <c r="G7231">
        <v>1.6761999999999999E-2</v>
      </c>
      <c r="H7231">
        <v>2763</v>
      </c>
      <c r="I7231">
        <v>502.61399999999998</v>
      </c>
      <c r="J7231">
        <v>2260.39</v>
      </c>
      <c r="K7231">
        <v>13</v>
      </c>
      <c r="L7231">
        <v>1</v>
      </c>
      <c r="M7231">
        <v>12.088699999999999</v>
      </c>
      <c r="N7231">
        <v>0.91128500000000001</v>
      </c>
      <c r="O7231" t="s">
        <v>12766</v>
      </c>
      <c r="P7231">
        <v>4</v>
      </c>
      <c r="Q7231" t="s">
        <v>12765</v>
      </c>
      <c r="R7231" t="s">
        <v>0</v>
      </c>
      <c r="S7231" t="s">
        <v>237</v>
      </c>
      <c r="T7231" t="s">
        <v>236</v>
      </c>
    </row>
    <row r="7232" spans="1:20">
      <c r="A7232" t="s">
        <v>12764</v>
      </c>
      <c r="D7232">
        <f>L7232/J7232</f>
        <v>4.3941750815119484E-4</v>
      </c>
      <c r="E7232">
        <v>4.43459E-4</v>
      </c>
      <c r="F7232">
        <v>4.0863799999999999E-2</v>
      </c>
      <c r="G7232">
        <v>1.08521E-2</v>
      </c>
      <c r="H7232">
        <v>2652</v>
      </c>
      <c r="I7232">
        <v>376.26400000000001</v>
      </c>
      <c r="J7232">
        <v>2275.7399999999998</v>
      </c>
      <c r="K7232">
        <v>16</v>
      </c>
      <c r="L7232">
        <v>1</v>
      </c>
      <c r="M7232">
        <v>15.0145</v>
      </c>
      <c r="N7232">
        <v>0.98549600000000004</v>
      </c>
      <c r="O7232" t="s">
        <v>12763</v>
      </c>
      <c r="P7232">
        <v>3</v>
      </c>
      <c r="Q7232" t="s">
        <v>417</v>
      </c>
      <c r="R7232" t="s">
        <v>0</v>
      </c>
      <c r="S7232" t="s">
        <v>1665</v>
      </c>
      <c r="T7232" t="s">
        <v>1664</v>
      </c>
    </row>
    <row r="7233" spans="1:20">
      <c r="A7233" t="s">
        <v>12762</v>
      </c>
      <c r="D7233">
        <f>L7233/J7233</f>
        <v>4.389622931390194E-4</v>
      </c>
      <c r="E7233">
        <v>4.5580700000000002E-4</v>
      </c>
      <c r="F7233">
        <v>6.7432099999999995E-2</v>
      </c>
      <c r="G7233">
        <v>6.7594899999999999E-3</v>
      </c>
      <c r="H7233">
        <v>2949</v>
      </c>
      <c r="I7233">
        <v>670.90099999999995</v>
      </c>
      <c r="J7233">
        <v>2278.1</v>
      </c>
      <c r="K7233">
        <v>44</v>
      </c>
      <c r="L7233">
        <v>1</v>
      </c>
      <c r="M7233">
        <v>43.012799999999999</v>
      </c>
      <c r="N7233">
        <v>0.98724599999999996</v>
      </c>
      <c r="O7233" t="s">
        <v>12761</v>
      </c>
      <c r="P7233">
        <v>0</v>
      </c>
      <c r="Q7233" t="s">
        <v>0</v>
      </c>
      <c r="S7233" t="s">
        <v>780</v>
      </c>
      <c r="T7233" t="s">
        <v>779</v>
      </c>
    </row>
    <row r="7234" spans="1:20">
      <c r="A7234" t="s">
        <v>12760</v>
      </c>
      <c r="D7234">
        <f>L7234/J7234</f>
        <v>4.3841766297080578E-4</v>
      </c>
      <c r="E7234">
        <v>4.5185700000000001E-4</v>
      </c>
      <c r="F7234">
        <v>0.10688</v>
      </c>
      <c r="G7234">
        <v>4.22771E-3</v>
      </c>
      <c r="H7234">
        <v>5460</v>
      </c>
      <c r="I7234">
        <v>898.13499999999999</v>
      </c>
      <c r="J7234">
        <v>4561.8599999999997</v>
      </c>
      <c r="K7234">
        <v>91</v>
      </c>
      <c r="L7234">
        <v>2</v>
      </c>
      <c r="M7234">
        <v>89.087000000000003</v>
      </c>
      <c r="N7234">
        <v>1.9130199999999999</v>
      </c>
      <c r="O7234" t="s">
        <v>12759</v>
      </c>
      <c r="P7234">
        <v>2</v>
      </c>
      <c r="Q7234" t="s">
        <v>12615</v>
      </c>
      <c r="R7234" t="s">
        <v>0</v>
      </c>
      <c r="S7234" t="s">
        <v>12758</v>
      </c>
      <c r="T7234" t="s">
        <v>12757</v>
      </c>
    </row>
    <row r="7235" spans="1:20">
      <c r="A7235" t="s">
        <v>12756</v>
      </c>
      <c r="D7235">
        <f>L7235/J7235</f>
        <v>4.3771913314102868E-4</v>
      </c>
      <c r="E7235">
        <v>5.6030399999999997E-4</v>
      </c>
      <c r="F7235">
        <v>5.2838200000000002E-2</v>
      </c>
      <c r="G7235">
        <v>1.0604199999999999E-2</v>
      </c>
      <c r="H7235">
        <v>2721</v>
      </c>
      <c r="I7235">
        <v>436.43</v>
      </c>
      <c r="J7235">
        <v>2284.5700000000002</v>
      </c>
      <c r="K7235">
        <v>23</v>
      </c>
      <c r="L7235">
        <v>1</v>
      </c>
      <c r="M7235">
        <v>21.790400000000002</v>
      </c>
      <c r="N7235">
        <v>1.20957</v>
      </c>
      <c r="O7235" t="s">
        <v>10462</v>
      </c>
      <c r="P7235">
        <v>3</v>
      </c>
      <c r="Q7235" t="s">
        <v>1681</v>
      </c>
      <c r="R7235" t="s">
        <v>0</v>
      </c>
      <c r="S7235" t="s">
        <v>5801</v>
      </c>
      <c r="T7235" t="s">
        <v>5800</v>
      </c>
    </row>
    <row r="7236" spans="1:20">
      <c r="A7236" t="s">
        <v>12755</v>
      </c>
      <c r="D7236">
        <f>L7236/J7236</f>
        <v>4.3745680114088732E-4</v>
      </c>
      <c r="E7236">
        <v>4.8095800000000003E-4</v>
      </c>
      <c r="F7236">
        <v>4.2505099999999999E-3</v>
      </c>
      <c r="G7236">
        <v>0.113153</v>
      </c>
      <c r="H7236">
        <v>3207</v>
      </c>
      <c r="I7236">
        <v>921.05700000000002</v>
      </c>
      <c r="J7236">
        <v>2285.94</v>
      </c>
      <c r="K7236">
        <v>5</v>
      </c>
      <c r="L7236">
        <v>1</v>
      </c>
      <c r="M7236">
        <v>3.9037199999999999</v>
      </c>
      <c r="N7236">
        <v>1.0962799999999999</v>
      </c>
      <c r="O7236" t="s">
        <v>12754</v>
      </c>
      <c r="P7236">
        <v>3</v>
      </c>
      <c r="Q7236" t="s">
        <v>10154</v>
      </c>
      <c r="R7236" t="s">
        <v>0</v>
      </c>
    </row>
    <row r="7237" spans="1:20">
      <c r="A7237" t="s">
        <v>12753</v>
      </c>
      <c r="D7237">
        <f>L7237/J7237</f>
        <v>4.3615745284047541E-4</v>
      </c>
      <c r="E7237">
        <v>5.0749900000000001E-4</v>
      </c>
      <c r="F7237">
        <v>2.1206599999999999E-3</v>
      </c>
      <c r="G7237">
        <v>0.239312</v>
      </c>
      <c r="H7237">
        <v>2688</v>
      </c>
      <c r="I7237">
        <v>395.24700000000001</v>
      </c>
      <c r="J7237">
        <v>2292.75</v>
      </c>
      <c r="K7237">
        <v>2</v>
      </c>
      <c r="L7237">
        <v>1</v>
      </c>
      <c r="M7237">
        <v>0.837449</v>
      </c>
      <c r="N7237">
        <v>1.16255</v>
      </c>
      <c r="O7237" t="s">
        <v>12752</v>
      </c>
      <c r="P7237">
        <v>3</v>
      </c>
      <c r="Q7237" t="s">
        <v>12751</v>
      </c>
      <c r="R7237" t="s">
        <v>0</v>
      </c>
      <c r="S7237" t="s">
        <v>12750</v>
      </c>
      <c r="T7237" t="s">
        <v>12749</v>
      </c>
    </row>
    <row r="7238" spans="1:20">
      <c r="A7238" t="s">
        <v>12748</v>
      </c>
      <c r="D7238">
        <f>L7238/J7238</f>
        <v>4.3553437890619891E-4</v>
      </c>
      <c r="E7238">
        <v>4.2773600000000001E-4</v>
      </c>
      <c r="F7238">
        <v>3.5341600000000001E-2</v>
      </c>
      <c r="G7238">
        <v>1.21029E-2</v>
      </c>
      <c r="H7238">
        <v>2739</v>
      </c>
      <c r="I7238">
        <v>442.96899999999999</v>
      </c>
      <c r="J7238">
        <v>2296.0300000000002</v>
      </c>
      <c r="K7238">
        <v>16</v>
      </c>
      <c r="L7238">
        <v>1</v>
      </c>
      <c r="M7238">
        <v>15.0555</v>
      </c>
      <c r="N7238">
        <v>0.94447300000000001</v>
      </c>
      <c r="O7238" t="s">
        <v>12747</v>
      </c>
      <c r="P7238">
        <v>1</v>
      </c>
      <c r="Q7238" t="s">
        <v>2768</v>
      </c>
      <c r="R7238" t="s">
        <v>0</v>
      </c>
      <c r="S7238" t="s">
        <v>2767</v>
      </c>
      <c r="T7238" t="s">
        <v>2766</v>
      </c>
    </row>
    <row r="7239" spans="1:20">
      <c r="A7239" t="s">
        <v>12746</v>
      </c>
      <c r="D7239">
        <f>L7239/J7239</f>
        <v>4.3257459748933705E-4</v>
      </c>
      <c r="E7239">
        <v>4.3305399999999999E-4</v>
      </c>
      <c r="F7239">
        <v>6.2451300000000001E-2</v>
      </c>
      <c r="G7239">
        <v>6.9342600000000002E-3</v>
      </c>
      <c r="H7239">
        <v>3000</v>
      </c>
      <c r="I7239">
        <v>688.26099999999997</v>
      </c>
      <c r="J7239">
        <v>2311.7399999999998</v>
      </c>
      <c r="K7239">
        <v>42</v>
      </c>
      <c r="L7239">
        <v>1</v>
      </c>
      <c r="M7239">
        <v>41.043999999999997</v>
      </c>
      <c r="N7239">
        <v>0.955951</v>
      </c>
      <c r="O7239" t="s">
        <v>12745</v>
      </c>
      <c r="P7239">
        <v>5</v>
      </c>
      <c r="Q7239" t="s">
        <v>1764</v>
      </c>
      <c r="R7239" t="s">
        <v>0</v>
      </c>
      <c r="S7239" t="s">
        <v>5481</v>
      </c>
      <c r="T7239" t="s">
        <v>5480</v>
      </c>
    </row>
    <row r="7240" spans="1:20">
      <c r="A7240" t="s">
        <v>12744</v>
      </c>
      <c r="D7240">
        <f>L7240/J7240</f>
        <v>4.3149480588127419E-4</v>
      </c>
      <c r="E7240">
        <v>6.5709899999999996E-4</v>
      </c>
      <c r="F7240">
        <v>7.3574100000000003E-2</v>
      </c>
      <c r="G7240">
        <v>8.9311200000000007E-3</v>
      </c>
      <c r="H7240">
        <v>5736</v>
      </c>
      <c r="I7240">
        <v>1100.95</v>
      </c>
      <c r="J7240">
        <v>4635.05</v>
      </c>
      <c r="K7240">
        <v>79</v>
      </c>
      <c r="L7240">
        <v>2</v>
      </c>
      <c r="M7240">
        <v>76.137200000000007</v>
      </c>
      <c r="N7240">
        <v>2.8627799999999999</v>
      </c>
      <c r="O7240" t="s">
        <v>12743</v>
      </c>
      <c r="P7240">
        <v>3</v>
      </c>
      <c r="Q7240" t="s">
        <v>1280</v>
      </c>
      <c r="R7240" t="s">
        <v>0</v>
      </c>
      <c r="S7240" t="s">
        <v>1247</v>
      </c>
      <c r="T7240" t="s">
        <v>1246</v>
      </c>
    </row>
    <row r="7241" spans="1:20">
      <c r="A7241" t="s">
        <v>12742</v>
      </c>
      <c r="D7241">
        <f>L7241/J7241</f>
        <v>4.2895810366201534E-4</v>
      </c>
      <c r="E7241">
        <v>4.0336000000000001E-4</v>
      </c>
      <c r="F7241">
        <v>0.112675</v>
      </c>
      <c r="G7241">
        <v>3.5798499999999999E-3</v>
      </c>
      <c r="H7241">
        <v>5520</v>
      </c>
      <c r="I7241">
        <v>857.54200000000003</v>
      </c>
      <c r="J7241">
        <v>4662.46</v>
      </c>
      <c r="K7241">
        <v>91</v>
      </c>
      <c r="L7241">
        <v>2</v>
      </c>
      <c r="M7241">
        <v>89.262600000000006</v>
      </c>
      <c r="N7241">
        <v>1.7373799999999999</v>
      </c>
      <c r="O7241" t="s">
        <v>12741</v>
      </c>
      <c r="P7241">
        <v>0</v>
      </c>
      <c r="Q7241" t="s">
        <v>0</v>
      </c>
      <c r="S7241" t="s">
        <v>12740</v>
      </c>
      <c r="T7241" t="s">
        <v>12739</v>
      </c>
    </row>
    <row r="7242" spans="1:20">
      <c r="A7242" t="s">
        <v>12738</v>
      </c>
      <c r="D7242">
        <f>L7242/J7242</f>
        <v>4.2750023512512936E-4</v>
      </c>
      <c r="E7242">
        <v>4.3738400000000003E-4</v>
      </c>
      <c r="F7242">
        <v>9.8742099999999996E-3</v>
      </c>
      <c r="G7242">
        <v>4.4295500000000002E-2</v>
      </c>
      <c r="H7242">
        <v>2847</v>
      </c>
      <c r="I7242">
        <v>507.81599999999997</v>
      </c>
      <c r="J7242">
        <v>2339.1799999999998</v>
      </c>
      <c r="K7242">
        <v>6</v>
      </c>
      <c r="L7242">
        <v>1</v>
      </c>
      <c r="M7242">
        <v>4.9832200000000002</v>
      </c>
      <c r="N7242">
        <v>1.01678</v>
      </c>
      <c r="O7242" t="s">
        <v>11471</v>
      </c>
      <c r="P7242">
        <v>4</v>
      </c>
      <c r="Q7242" t="s">
        <v>11470</v>
      </c>
      <c r="R7242" t="s">
        <v>0</v>
      </c>
      <c r="S7242" t="s">
        <v>11469</v>
      </c>
      <c r="T7242" t="s">
        <v>4555</v>
      </c>
    </row>
    <row r="7243" spans="1:20">
      <c r="A7243" t="s">
        <v>12737</v>
      </c>
      <c r="D7243">
        <f>L7243/J7243</f>
        <v>4.2747465075321033E-4</v>
      </c>
      <c r="E7243">
        <v>4.44416E-4</v>
      </c>
      <c r="F7243">
        <v>0.120848</v>
      </c>
      <c r="G7243">
        <v>3.67747E-3</v>
      </c>
      <c r="H7243">
        <v>2796</v>
      </c>
      <c r="I7243">
        <v>456.67599999999999</v>
      </c>
      <c r="J7243">
        <v>2339.3200000000002</v>
      </c>
      <c r="K7243">
        <v>54</v>
      </c>
      <c r="L7243">
        <v>1</v>
      </c>
      <c r="M7243">
        <v>53.001600000000003</v>
      </c>
      <c r="N7243">
        <v>0.99843499999999996</v>
      </c>
      <c r="O7243" t="s">
        <v>1</v>
      </c>
      <c r="P7243">
        <v>0</v>
      </c>
      <c r="Q7243" t="s">
        <v>0</v>
      </c>
      <c r="S7243" t="s">
        <v>12736</v>
      </c>
      <c r="T7243" t="s">
        <v>12735</v>
      </c>
    </row>
    <row r="7244" spans="1:20">
      <c r="A7244" t="s">
        <v>12734</v>
      </c>
      <c r="D7244">
        <f>L7244/J7244</f>
        <v>4.2581639648616311E-4</v>
      </c>
      <c r="E7244">
        <v>4.7703600000000002E-4</v>
      </c>
      <c r="F7244">
        <v>4.3746599999999997E-2</v>
      </c>
      <c r="G7244">
        <v>1.0904499999999999E-2</v>
      </c>
      <c r="H7244">
        <v>3012</v>
      </c>
      <c r="I7244">
        <v>663.57</v>
      </c>
      <c r="J7244">
        <v>2348.4299999999998</v>
      </c>
      <c r="K7244">
        <v>29</v>
      </c>
      <c r="L7244">
        <v>1</v>
      </c>
      <c r="M7244">
        <v>27.9224</v>
      </c>
      <c r="N7244">
        <v>1.07758</v>
      </c>
      <c r="O7244" t="s">
        <v>781</v>
      </c>
      <c r="P7244">
        <v>0</v>
      </c>
      <c r="Q7244" t="s">
        <v>0</v>
      </c>
    </row>
    <row r="7245" spans="1:20">
      <c r="A7245" t="s">
        <v>12733</v>
      </c>
      <c r="D7245">
        <f>L7245/J7245</f>
        <v>4.2263819212286935E-4</v>
      </c>
      <c r="E7245">
        <v>4.0064000000000001E-4</v>
      </c>
      <c r="F7245">
        <v>1.26702E-2</v>
      </c>
      <c r="G7245">
        <v>3.1620799999999998E-2</v>
      </c>
      <c r="H7245">
        <v>2952</v>
      </c>
      <c r="I7245">
        <v>585.90599999999995</v>
      </c>
      <c r="J7245">
        <v>2366.09</v>
      </c>
      <c r="K7245">
        <v>8</v>
      </c>
      <c r="L7245">
        <v>1</v>
      </c>
      <c r="M7245">
        <v>7.0941099999999997</v>
      </c>
      <c r="N7245">
        <v>0.90588900000000006</v>
      </c>
      <c r="O7245" t="s">
        <v>12732</v>
      </c>
      <c r="P7245">
        <v>3</v>
      </c>
      <c r="Q7245" t="s">
        <v>7770</v>
      </c>
      <c r="R7245" t="s">
        <v>0</v>
      </c>
      <c r="S7245" t="s">
        <v>7769</v>
      </c>
      <c r="T7245" t="s">
        <v>7768</v>
      </c>
    </row>
    <row r="7246" spans="1:20">
      <c r="A7246" t="s">
        <v>12731</v>
      </c>
      <c r="D7246">
        <f>L7246/J7246</f>
        <v>4.2224380357218253E-4</v>
      </c>
      <c r="E7246">
        <v>4.4146099999999998E-4</v>
      </c>
      <c r="F7246">
        <v>6.1082200000000003E-2</v>
      </c>
      <c r="G7246">
        <v>7.2273299999999997E-3</v>
      </c>
      <c r="H7246">
        <v>2814</v>
      </c>
      <c r="I7246">
        <v>445.70400000000001</v>
      </c>
      <c r="J7246">
        <v>2368.3000000000002</v>
      </c>
      <c r="K7246">
        <v>28</v>
      </c>
      <c r="L7246">
        <v>1</v>
      </c>
      <c r="M7246">
        <v>26.964500000000001</v>
      </c>
      <c r="N7246">
        <v>1.03552</v>
      </c>
      <c r="O7246" t="s">
        <v>12629</v>
      </c>
      <c r="P7246">
        <v>3</v>
      </c>
      <c r="Q7246" t="s">
        <v>3615</v>
      </c>
      <c r="R7246" t="s">
        <v>743</v>
      </c>
      <c r="S7246" t="s">
        <v>12730</v>
      </c>
      <c r="T7246" t="s">
        <v>12729</v>
      </c>
    </row>
    <row r="7247" spans="1:20">
      <c r="A7247" t="s">
        <v>12728</v>
      </c>
      <c r="D7247">
        <f>L7247/J7247</f>
        <v>4.207727069991332E-4</v>
      </c>
      <c r="E7247">
        <v>4.0901000000000002E-4</v>
      </c>
      <c r="F7247">
        <v>0.126606</v>
      </c>
      <c r="G7247">
        <v>3.2305799999999998E-3</v>
      </c>
      <c r="H7247">
        <v>2817</v>
      </c>
      <c r="I7247">
        <v>440.42200000000003</v>
      </c>
      <c r="J7247">
        <v>2376.58</v>
      </c>
      <c r="K7247">
        <v>53</v>
      </c>
      <c r="L7247">
        <v>1</v>
      </c>
      <c r="M7247">
        <v>52.091900000000003</v>
      </c>
      <c r="N7247">
        <v>0.90810100000000005</v>
      </c>
      <c r="O7247" t="s">
        <v>12007</v>
      </c>
      <c r="P7247">
        <v>2</v>
      </c>
      <c r="Q7247" t="s">
        <v>2173</v>
      </c>
      <c r="R7247" t="s">
        <v>0</v>
      </c>
      <c r="S7247" t="s">
        <v>174</v>
      </c>
      <c r="T7247" t="s">
        <v>173</v>
      </c>
    </row>
    <row r="7248" spans="1:20">
      <c r="A7248" t="s">
        <v>12727</v>
      </c>
      <c r="D7248">
        <f>L7248/J7248</f>
        <v>4.2030581451063797E-4</v>
      </c>
      <c r="E7248">
        <v>3.9825400000000001E-4</v>
      </c>
      <c r="F7248">
        <v>9.3071000000000001E-2</v>
      </c>
      <c r="G7248">
        <v>4.2790299999999996E-3</v>
      </c>
      <c r="H7248">
        <v>2826</v>
      </c>
      <c r="I7248">
        <v>446.779</v>
      </c>
      <c r="J7248">
        <v>2379.2199999999998</v>
      </c>
      <c r="K7248">
        <v>40</v>
      </c>
      <c r="L7248">
        <v>1</v>
      </c>
      <c r="M7248">
        <v>39.108800000000002</v>
      </c>
      <c r="N7248">
        <v>0.89117400000000002</v>
      </c>
      <c r="O7248" t="s">
        <v>12726</v>
      </c>
      <c r="P7248">
        <v>3</v>
      </c>
      <c r="Q7248" t="s">
        <v>7770</v>
      </c>
      <c r="R7248" t="s">
        <v>0</v>
      </c>
      <c r="S7248" t="s">
        <v>12725</v>
      </c>
      <c r="T7248" t="s">
        <v>12724</v>
      </c>
    </row>
    <row r="7249" spans="1:20">
      <c r="A7249" t="s">
        <v>12723</v>
      </c>
      <c r="D7249">
        <f>L7249/J7249</f>
        <v>4.1870260809854587E-4</v>
      </c>
      <c r="E7249">
        <v>4.4414699999999999E-4</v>
      </c>
      <c r="F7249">
        <v>9.8495700000000005E-2</v>
      </c>
      <c r="G7249">
        <v>4.5092999999999999E-3</v>
      </c>
      <c r="H7249">
        <v>2964</v>
      </c>
      <c r="I7249">
        <v>575.66899999999998</v>
      </c>
      <c r="J7249">
        <v>2388.33</v>
      </c>
      <c r="K7249">
        <v>53</v>
      </c>
      <c r="L7249">
        <v>1</v>
      </c>
      <c r="M7249">
        <v>52.026699999999998</v>
      </c>
      <c r="N7249">
        <v>0.97332300000000005</v>
      </c>
      <c r="O7249" t="s">
        <v>12722</v>
      </c>
      <c r="P7249">
        <v>1</v>
      </c>
      <c r="Q7249" t="s">
        <v>12721</v>
      </c>
      <c r="R7249" t="s">
        <v>12720</v>
      </c>
      <c r="S7249" t="s">
        <v>12719</v>
      </c>
      <c r="T7249" t="s">
        <v>12718</v>
      </c>
    </row>
    <row r="7250" spans="1:20">
      <c r="A7250" t="s">
        <v>12717</v>
      </c>
      <c r="D7250">
        <f>L7250/J7250</f>
        <v>4.1867631296891748E-4</v>
      </c>
      <c r="E7250">
        <v>4.38629E-4</v>
      </c>
      <c r="F7250">
        <v>0.14863100000000001</v>
      </c>
      <c r="G7250">
        <v>2.9511300000000002E-3</v>
      </c>
      <c r="H7250">
        <v>3030</v>
      </c>
      <c r="I7250">
        <v>641.52</v>
      </c>
      <c r="J7250">
        <v>2388.48</v>
      </c>
      <c r="K7250">
        <v>88</v>
      </c>
      <c r="L7250">
        <v>1</v>
      </c>
      <c r="M7250">
        <v>87.043599999999998</v>
      </c>
      <c r="N7250">
        <v>0.95639300000000005</v>
      </c>
      <c r="O7250" t="s">
        <v>12716</v>
      </c>
      <c r="P7250">
        <v>0</v>
      </c>
      <c r="Q7250" t="s">
        <v>0</v>
      </c>
      <c r="S7250" t="s">
        <v>12715</v>
      </c>
      <c r="T7250" t="s">
        <v>12714</v>
      </c>
    </row>
    <row r="7251" spans="1:20">
      <c r="A7251" t="s">
        <v>12713</v>
      </c>
      <c r="D7251">
        <f>L7251/J7251</f>
        <v>4.1571226060170189E-4</v>
      </c>
      <c r="E7251">
        <v>4.0855299999999998E-4</v>
      </c>
      <c r="F7251">
        <v>7.83774E-2</v>
      </c>
      <c r="G7251">
        <v>5.2126400000000002E-3</v>
      </c>
      <c r="H7251">
        <v>2892</v>
      </c>
      <c r="I7251">
        <v>486.49</v>
      </c>
      <c r="J7251">
        <v>2405.5100000000002</v>
      </c>
      <c r="K7251">
        <v>37</v>
      </c>
      <c r="L7251">
        <v>1</v>
      </c>
      <c r="M7251">
        <v>36.070300000000003</v>
      </c>
      <c r="N7251">
        <v>0.929697</v>
      </c>
      <c r="O7251" t="s">
        <v>1</v>
      </c>
      <c r="P7251">
        <v>2</v>
      </c>
      <c r="Q7251" t="s">
        <v>581</v>
      </c>
      <c r="R7251" t="s">
        <v>0</v>
      </c>
      <c r="S7251" t="s">
        <v>1091</v>
      </c>
      <c r="T7251" t="s">
        <v>1090</v>
      </c>
    </row>
    <row r="7252" spans="1:20">
      <c r="A7252" t="s">
        <v>12712</v>
      </c>
      <c r="D7252">
        <f>L7252/J7252</f>
        <v>4.1482759765041651E-4</v>
      </c>
      <c r="E7252">
        <v>5.5884900000000004E-4</v>
      </c>
      <c r="F7252">
        <v>5.8132499999999998E-3</v>
      </c>
      <c r="G7252">
        <v>9.6133700000000002E-2</v>
      </c>
      <c r="H7252">
        <v>3039</v>
      </c>
      <c r="I7252">
        <v>628.36099999999999</v>
      </c>
      <c r="J7252">
        <v>2410.64</v>
      </c>
      <c r="K7252">
        <v>5</v>
      </c>
      <c r="L7252">
        <v>1</v>
      </c>
      <c r="M7252">
        <v>3.6528200000000002</v>
      </c>
      <c r="N7252">
        <v>1.34718</v>
      </c>
      <c r="O7252" t="s">
        <v>1</v>
      </c>
      <c r="P7252">
        <v>2</v>
      </c>
      <c r="Q7252" t="s">
        <v>840</v>
      </c>
      <c r="R7252" t="s">
        <v>0</v>
      </c>
      <c r="S7252" t="s">
        <v>839</v>
      </c>
      <c r="T7252" t="s">
        <v>838</v>
      </c>
    </row>
    <row r="7253" spans="1:20">
      <c r="A7253" t="s">
        <v>12711</v>
      </c>
      <c r="D7253">
        <f>L7253/J7253</f>
        <v>4.1317960297571949E-4</v>
      </c>
      <c r="E7253">
        <v>4.3327099999999999E-4</v>
      </c>
      <c r="F7253">
        <v>0.12114999999999999</v>
      </c>
      <c r="G7253">
        <v>3.5763100000000001E-3</v>
      </c>
      <c r="H7253">
        <v>5724</v>
      </c>
      <c r="I7253">
        <v>883.48800000000006</v>
      </c>
      <c r="J7253">
        <v>4840.51</v>
      </c>
      <c r="K7253">
        <v>103</v>
      </c>
      <c r="L7253">
        <v>2</v>
      </c>
      <c r="M7253">
        <v>101.021</v>
      </c>
      <c r="N7253">
        <v>1.9794099999999999</v>
      </c>
      <c r="O7253" t="s">
        <v>12710</v>
      </c>
      <c r="P7253">
        <v>7</v>
      </c>
      <c r="Q7253" t="s">
        <v>12709</v>
      </c>
      <c r="R7253" t="s">
        <v>0</v>
      </c>
      <c r="S7253" t="s">
        <v>12708</v>
      </c>
      <c r="T7253" t="s">
        <v>12707</v>
      </c>
    </row>
    <row r="7254" spans="1:20">
      <c r="A7254" t="s">
        <v>12706</v>
      </c>
      <c r="D7254">
        <f>L7254/J7254</f>
        <v>4.1249700939668184E-4</v>
      </c>
      <c r="E7254">
        <v>4.7792700000000001E-4</v>
      </c>
      <c r="F7254">
        <v>6.10605E-3</v>
      </c>
      <c r="G7254">
        <v>7.8270999999999993E-2</v>
      </c>
      <c r="H7254">
        <v>2727</v>
      </c>
      <c r="I7254">
        <v>302.73500000000001</v>
      </c>
      <c r="J7254">
        <v>2424.2600000000002</v>
      </c>
      <c r="K7254">
        <v>3</v>
      </c>
      <c r="L7254">
        <v>1</v>
      </c>
      <c r="M7254">
        <v>1.84413</v>
      </c>
      <c r="N7254">
        <v>1.15587</v>
      </c>
      <c r="O7254" t="s">
        <v>1</v>
      </c>
      <c r="P7254">
        <v>0</v>
      </c>
      <c r="Q7254" t="s">
        <v>0</v>
      </c>
    </row>
    <row r="7255" spans="1:20">
      <c r="A7255" t="s">
        <v>12705</v>
      </c>
      <c r="D7255">
        <f>L7255/J7255</f>
        <v>4.1222324361981478E-4</v>
      </c>
      <c r="E7255">
        <v>4.9851699999999997E-4</v>
      </c>
      <c r="F7255">
        <v>2.6754900000000002E-2</v>
      </c>
      <c r="G7255">
        <v>1.8632800000000001E-2</v>
      </c>
      <c r="H7255">
        <v>3102</v>
      </c>
      <c r="I7255">
        <v>676.125</v>
      </c>
      <c r="J7255">
        <v>2425.87</v>
      </c>
      <c r="K7255">
        <v>19</v>
      </c>
      <c r="L7255">
        <v>1</v>
      </c>
      <c r="M7255">
        <v>17.8094</v>
      </c>
      <c r="N7255">
        <v>1.1906000000000001</v>
      </c>
      <c r="O7255" t="s">
        <v>12704</v>
      </c>
      <c r="P7255">
        <v>5</v>
      </c>
      <c r="Q7255" t="s">
        <v>12703</v>
      </c>
      <c r="R7255" t="s">
        <v>0</v>
      </c>
      <c r="S7255" t="s">
        <v>12702</v>
      </c>
      <c r="T7255" t="s">
        <v>12701</v>
      </c>
    </row>
    <row r="7256" spans="1:20">
      <c r="A7256" t="s">
        <v>12700</v>
      </c>
      <c r="D7256">
        <f>L7256/J7256</f>
        <v>4.0987218136024283E-4</v>
      </c>
      <c r="E7256">
        <v>4.1207800000000002E-4</v>
      </c>
      <c r="F7256">
        <v>0.129992</v>
      </c>
      <c r="G7256">
        <v>3.17002E-3</v>
      </c>
      <c r="H7256">
        <v>5808</v>
      </c>
      <c r="I7256">
        <v>928.43</v>
      </c>
      <c r="J7256">
        <v>4879.57</v>
      </c>
      <c r="K7256">
        <v>114</v>
      </c>
      <c r="L7256">
        <v>2</v>
      </c>
      <c r="M7256">
        <v>112.13200000000001</v>
      </c>
      <c r="N7256">
        <v>1.8682000000000001</v>
      </c>
      <c r="O7256" t="s">
        <v>12699</v>
      </c>
      <c r="P7256">
        <v>6</v>
      </c>
      <c r="Q7256" t="s">
        <v>12698</v>
      </c>
      <c r="R7256" t="s">
        <v>1614</v>
      </c>
      <c r="S7256" t="s">
        <v>1381</v>
      </c>
      <c r="T7256" t="s">
        <v>1380</v>
      </c>
    </row>
    <row r="7257" spans="1:20">
      <c r="A7257" t="s">
        <v>12697</v>
      </c>
      <c r="D7257">
        <f>L7257/J7257</f>
        <v>4.0946687412988294E-4</v>
      </c>
      <c r="E7257">
        <v>4.1532100000000002E-4</v>
      </c>
      <c r="F7257">
        <v>5.8684199999999999E-2</v>
      </c>
      <c r="G7257">
        <v>7.0772300000000003E-3</v>
      </c>
      <c r="H7257">
        <v>3228</v>
      </c>
      <c r="I7257">
        <v>785.80200000000002</v>
      </c>
      <c r="J7257">
        <v>2442.1999999999998</v>
      </c>
      <c r="K7257">
        <v>45</v>
      </c>
      <c r="L7257">
        <v>1</v>
      </c>
      <c r="M7257">
        <v>44.031500000000001</v>
      </c>
      <c r="N7257">
        <v>0.96848800000000002</v>
      </c>
      <c r="O7257" t="s">
        <v>261</v>
      </c>
      <c r="P7257">
        <v>2</v>
      </c>
      <c r="Q7257" t="s">
        <v>260</v>
      </c>
      <c r="R7257" t="s">
        <v>259</v>
      </c>
      <c r="S7257" t="s">
        <v>360</v>
      </c>
      <c r="T7257" t="s">
        <v>359</v>
      </c>
    </row>
    <row r="7258" spans="1:20">
      <c r="A7258" t="s">
        <v>12696</v>
      </c>
      <c r="D7258">
        <f>L7258/J7258</f>
        <v>4.0751041698503415E-4</v>
      </c>
      <c r="E7258">
        <v>4.8007399999999998E-4</v>
      </c>
      <c r="F7258">
        <v>4.3943599999999999E-2</v>
      </c>
      <c r="G7258">
        <v>1.09248E-2</v>
      </c>
      <c r="H7258">
        <v>6453</v>
      </c>
      <c r="I7258">
        <v>1545.15</v>
      </c>
      <c r="J7258">
        <v>4907.8500000000004</v>
      </c>
      <c r="K7258">
        <v>68</v>
      </c>
      <c r="L7258">
        <v>2</v>
      </c>
      <c r="M7258">
        <v>65.719499999999996</v>
      </c>
      <c r="N7258">
        <v>2.2805</v>
      </c>
      <c r="O7258" t="s">
        <v>12695</v>
      </c>
      <c r="P7258">
        <v>3</v>
      </c>
      <c r="Q7258" t="s">
        <v>1280</v>
      </c>
      <c r="R7258" t="s">
        <v>0</v>
      </c>
      <c r="S7258" t="s">
        <v>12694</v>
      </c>
      <c r="T7258" t="s">
        <v>12693</v>
      </c>
    </row>
    <row r="7259" spans="1:20">
      <c r="A7259" t="s">
        <v>12692</v>
      </c>
      <c r="D7259">
        <f>L7259/J7259</f>
        <v>4.0663630448926484E-4</v>
      </c>
      <c r="E7259">
        <v>4.4445599999999997E-4</v>
      </c>
      <c r="F7259">
        <v>5.2217699999999997E-3</v>
      </c>
      <c r="G7259">
        <v>8.5115999999999997E-2</v>
      </c>
      <c r="H7259">
        <v>3018</v>
      </c>
      <c r="I7259">
        <v>558.80100000000004</v>
      </c>
      <c r="J7259">
        <v>2459.1999999999998</v>
      </c>
      <c r="K7259">
        <v>4</v>
      </c>
      <c r="L7259">
        <v>1</v>
      </c>
      <c r="M7259">
        <v>2.9099699999999999</v>
      </c>
      <c r="N7259">
        <v>1.0900300000000001</v>
      </c>
      <c r="O7259" t="s">
        <v>1</v>
      </c>
      <c r="P7259">
        <v>0</v>
      </c>
      <c r="Q7259" t="s">
        <v>0</v>
      </c>
      <c r="S7259" t="s">
        <v>6292</v>
      </c>
      <c r="T7259" t="s">
        <v>6291</v>
      </c>
    </row>
    <row r="7260" spans="1:20">
      <c r="A7260" t="s">
        <v>12691</v>
      </c>
      <c r="D7260">
        <f>L7260/J7260</f>
        <v>4.0606993336392391E-4</v>
      </c>
      <c r="E7260">
        <v>3.43307E-4</v>
      </c>
      <c r="F7260">
        <v>0.10120899999999999</v>
      </c>
      <c r="G7260">
        <v>3.39208E-3</v>
      </c>
      <c r="H7260">
        <v>2853</v>
      </c>
      <c r="I7260">
        <v>390.36599999999999</v>
      </c>
      <c r="J7260">
        <v>2462.63</v>
      </c>
      <c r="K7260">
        <v>38</v>
      </c>
      <c r="L7260">
        <v>1</v>
      </c>
      <c r="M7260">
        <v>37.203899999999997</v>
      </c>
      <c r="N7260">
        <v>0.79612499999999997</v>
      </c>
      <c r="O7260" t="s">
        <v>7940</v>
      </c>
      <c r="P7260">
        <v>0</v>
      </c>
      <c r="Q7260" t="s">
        <v>0</v>
      </c>
    </row>
    <row r="7261" spans="1:20">
      <c r="A7261" t="s">
        <v>12690</v>
      </c>
      <c r="D7261">
        <f>L7261/J7261</f>
        <v>4.0513057358386608E-4</v>
      </c>
      <c r="E7261">
        <v>4.04795E-4</v>
      </c>
      <c r="F7261">
        <v>8.6264300000000002E-2</v>
      </c>
      <c r="G7261">
        <v>4.6924999999999996E-3</v>
      </c>
      <c r="H7261">
        <v>2955</v>
      </c>
      <c r="I7261">
        <v>486.66</v>
      </c>
      <c r="J7261">
        <v>2468.34</v>
      </c>
      <c r="K7261">
        <v>42</v>
      </c>
      <c r="L7261">
        <v>1</v>
      </c>
      <c r="M7261">
        <v>41.023600000000002</v>
      </c>
      <c r="N7261">
        <v>0.97637700000000005</v>
      </c>
      <c r="O7261" t="s">
        <v>12296</v>
      </c>
      <c r="P7261">
        <v>6</v>
      </c>
      <c r="Q7261" t="s">
        <v>12689</v>
      </c>
      <c r="R7261" t="s">
        <v>0</v>
      </c>
      <c r="S7261" t="s">
        <v>5481</v>
      </c>
      <c r="T7261" t="s">
        <v>5480</v>
      </c>
    </row>
    <row r="7262" spans="1:20">
      <c r="A7262" t="s">
        <v>12688</v>
      </c>
      <c r="D7262">
        <f>L7262/J7262</f>
        <v>4.0422495927433538E-4</v>
      </c>
      <c r="E7262">
        <v>3.3767699999999999E-4</v>
      </c>
      <c r="F7262">
        <v>6.2555200000000005E-2</v>
      </c>
      <c r="G7262">
        <v>5.3980599999999997E-3</v>
      </c>
      <c r="H7262">
        <v>2922</v>
      </c>
      <c r="I7262">
        <v>448.13400000000001</v>
      </c>
      <c r="J7262">
        <v>2473.87</v>
      </c>
      <c r="K7262">
        <v>28</v>
      </c>
      <c r="L7262">
        <v>1</v>
      </c>
      <c r="M7262">
        <v>27.189800000000002</v>
      </c>
      <c r="N7262">
        <v>0.81023500000000004</v>
      </c>
      <c r="O7262" t="s">
        <v>12687</v>
      </c>
      <c r="P7262">
        <v>4</v>
      </c>
      <c r="Q7262" t="s">
        <v>744</v>
      </c>
      <c r="R7262" t="s">
        <v>743</v>
      </c>
      <c r="S7262" t="s">
        <v>12686</v>
      </c>
      <c r="T7262" t="s">
        <v>12685</v>
      </c>
    </row>
    <row r="7263" spans="1:20">
      <c r="A7263" t="s">
        <v>12684</v>
      </c>
      <c r="D7263">
        <f>L7263/J7263</f>
        <v>4.0180975111904022E-4</v>
      </c>
      <c r="E7263">
        <v>4.0187300000000002E-4</v>
      </c>
      <c r="F7263">
        <v>5.7539699999999999E-2</v>
      </c>
      <c r="G7263">
        <v>6.9842699999999999E-3</v>
      </c>
      <c r="H7263">
        <v>3003</v>
      </c>
      <c r="I7263">
        <v>514.26</v>
      </c>
      <c r="J7263">
        <v>2488.7399999999998</v>
      </c>
      <c r="K7263">
        <v>30</v>
      </c>
      <c r="L7263">
        <v>1</v>
      </c>
      <c r="M7263">
        <v>29.019200000000001</v>
      </c>
      <c r="N7263">
        <v>0.98084899999999997</v>
      </c>
      <c r="O7263" t="s">
        <v>8490</v>
      </c>
      <c r="P7263">
        <v>3</v>
      </c>
      <c r="Q7263" t="s">
        <v>8777</v>
      </c>
      <c r="R7263" t="s">
        <v>0</v>
      </c>
      <c r="S7263" t="s">
        <v>8776</v>
      </c>
      <c r="T7263" t="s">
        <v>8775</v>
      </c>
    </row>
    <row r="7264" spans="1:20">
      <c r="A7264" t="s">
        <v>12683</v>
      </c>
      <c r="D7264">
        <f>L7264/J7264</f>
        <v>4.0066670940444896E-4</v>
      </c>
      <c r="E7264">
        <v>3.7928499999999998E-4</v>
      </c>
      <c r="F7264">
        <v>5.0568100000000001E-3</v>
      </c>
      <c r="G7264">
        <v>7.5004799999999996E-2</v>
      </c>
      <c r="H7264">
        <v>3102</v>
      </c>
      <c r="I7264">
        <v>606.16300000000001</v>
      </c>
      <c r="J7264">
        <v>2495.84</v>
      </c>
      <c r="K7264">
        <v>4</v>
      </c>
      <c r="L7264">
        <v>1</v>
      </c>
      <c r="M7264">
        <v>3.0561699999999998</v>
      </c>
      <c r="N7264">
        <v>0.94382900000000003</v>
      </c>
      <c r="O7264" t="s">
        <v>12682</v>
      </c>
      <c r="P7264">
        <v>0</v>
      </c>
      <c r="Q7264" t="s">
        <v>0</v>
      </c>
    </row>
    <row r="7265" spans="1:20">
      <c r="A7265" t="s">
        <v>12681</v>
      </c>
      <c r="D7265">
        <f>L7265/J7265</f>
        <v>4.003859720770823E-4</v>
      </c>
      <c r="E7265">
        <v>3.9698100000000003E-4</v>
      </c>
      <c r="F7265">
        <v>1.8191599999999999E-2</v>
      </c>
      <c r="G7265">
        <v>2.1822299999999999E-2</v>
      </c>
      <c r="H7265">
        <v>2943</v>
      </c>
      <c r="I7265">
        <v>445.41</v>
      </c>
      <c r="J7265">
        <v>2497.59</v>
      </c>
      <c r="K7265">
        <v>9</v>
      </c>
      <c r="L7265">
        <v>1</v>
      </c>
      <c r="M7265">
        <v>8.0187799999999996</v>
      </c>
      <c r="N7265">
        <v>0.98122500000000001</v>
      </c>
      <c r="O7265" t="s">
        <v>12680</v>
      </c>
      <c r="P7265">
        <v>3</v>
      </c>
      <c r="Q7265" t="s">
        <v>5943</v>
      </c>
      <c r="R7265" t="s">
        <v>280</v>
      </c>
      <c r="S7265" t="s">
        <v>5619</v>
      </c>
      <c r="T7265" t="s">
        <v>5618</v>
      </c>
    </row>
    <row r="7266" spans="1:20">
      <c r="A7266" t="s">
        <v>12679</v>
      </c>
      <c r="D7266">
        <f>L7266/J7266</f>
        <v>3.9981768313648977E-4</v>
      </c>
      <c r="E7266">
        <v>3.7528099999999999E-4</v>
      </c>
      <c r="F7266">
        <v>0.15723100000000001</v>
      </c>
      <c r="G7266">
        <v>2.3868100000000001E-3</v>
      </c>
      <c r="H7266">
        <v>3051</v>
      </c>
      <c r="I7266">
        <v>549.85699999999997</v>
      </c>
      <c r="J7266">
        <v>2501.14</v>
      </c>
      <c r="K7266">
        <v>79</v>
      </c>
      <c r="L7266">
        <v>1</v>
      </c>
      <c r="M7266">
        <v>78.151499999999999</v>
      </c>
      <c r="N7266">
        <v>0.84848500000000004</v>
      </c>
      <c r="O7266" t="s">
        <v>12678</v>
      </c>
      <c r="P7266">
        <v>3</v>
      </c>
      <c r="Q7266" t="s">
        <v>3183</v>
      </c>
      <c r="R7266" t="s">
        <v>0</v>
      </c>
      <c r="S7266" t="s">
        <v>3958</v>
      </c>
      <c r="T7266" t="s">
        <v>3957</v>
      </c>
    </row>
    <row r="7267" spans="1:20">
      <c r="A7267" t="s">
        <v>12677</v>
      </c>
      <c r="D7267">
        <f>L7267/J7267</f>
        <v>3.974689179306178E-4</v>
      </c>
      <c r="E7267">
        <v>3.6550599999999998E-4</v>
      </c>
      <c r="F7267">
        <v>3.4602399999999998E-2</v>
      </c>
      <c r="G7267">
        <v>1.0562999999999999E-2</v>
      </c>
      <c r="H7267">
        <v>3195</v>
      </c>
      <c r="I7267">
        <v>679.07799999999997</v>
      </c>
      <c r="J7267">
        <v>2515.92</v>
      </c>
      <c r="K7267">
        <v>23</v>
      </c>
      <c r="L7267">
        <v>1</v>
      </c>
      <c r="M7267">
        <v>22.133800000000001</v>
      </c>
      <c r="N7267">
        <v>0.86620600000000003</v>
      </c>
      <c r="O7267" t="s">
        <v>1</v>
      </c>
      <c r="P7267">
        <v>1</v>
      </c>
      <c r="Q7267" t="s">
        <v>749</v>
      </c>
      <c r="R7267" t="s">
        <v>0</v>
      </c>
      <c r="S7267" t="s">
        <v>12676</v>
      </c>
      <c r="T7267" t="s">
        <v>12675</v>
      </c>
    </row>
    <row r="7268" spans="1:20">
      <c r="A7268" t="s">
        <v>12674</v>
      </c>
      <c r="D7268">
        <f>L7268/J7268</f>
        <v>3.9618081692484449E-4</v>
      </c>
      <c r="E7268">
        <v>3.9125100000000001E-4</v>
      </c>
      <c r="F7268">
        <v>0.103382</v>
      </c>
      <c r="G7268">
        <v>3.78451E-3</v>
      </c>
      <c r="H7268">
        <v>3033</v>
      </c>
      <c r="I7268">
        <v>508.89699999999999</v>
      </c>
      <c r="J7268">
        <v>2524.1</v>
      </c>
      <c r="K7268">
        <v>49</v>
      </c>
      <c r="L7268">
        <v>1</v>
      </c>
      <c r="M7268">
        <v>48.097200000000001</v>
      </c>
      <c r="N7268">
        <v>0.90283000000000002</v>
      </c>
      <c r="O7268" t="s">
        <v>12673</v>
      </c>
      <c r="P7268">
        <v>0</v>
      </c>
      <c r="Q7268" t="s">
        <v>0</v>
      </c>
      <c r="S7268" t="s">
        <v>5717</v>
      </c>
      <c r="T7268" t="s">
        <v>5716</v>
      </c>
    </row>
    <row r="7269" spans="1:20">
      <c r="A7269" t="s">
        <v>12672</v>
      </c>
      <c r="D7269">
        <f>L7269/J7269</f>
        <v>3.9506172839506171E-4</v>
      </c>
      <c r="E7269">
        <v>4.1377999999999999E-4</v>
      </c>
      <c r="F7269">
        <v>0.145232</v>
      </c>
      <c r="G7269">
        <v>2.8490899999999999E-3</v>
      </c>
      <c r="H7269">
        <v>3090</v>
      </c>
      <c r="I7269">
        <v>558.74599999999998</v>
      </c>
      <c r="J7269">
        <v>2531.25</v>
      </c>
      <c r="K7269">
        <v>76</v>
      </c>
      <c r="L7269">
        <v>1</v>
      </c>
      <c r="M7269">
        <v>75.031599999999997</v>
      </c>
      <c r="N7269">
        <v>0.96843699999999999</v>
      </c>
      <c r="O7269" t="s">
        <v>12671</v>
      </c>
      <c r="P7269">
        <v>5</v>
      </c>
      <c r="Q7269" t="s">
        <v>12670</v>
      </c>
      <c r="R7269" t="s">
        <v>12669</v>
      </c>
      <c r="S7269" t="s">
        <v>12668</v>
      </c>
      <c r="T7269" t="s">
        <v>12667</v>
      </c>
    </row>
    <row r="7270" spans="1:20">
      <c r="A7270" t="s">
        <v>12666</v>
      </c>
      <c r="D7270">
        <f>L7270/J7270</f>
        <v>3.9471710624995067E-4</v>
      </c>
      <c r="E7270">
        <v>4.87925E-4</v>
      </c>
      <c r="F7270">
        <v>6.4583299999999996E-2</v>
      </c>
      <c r="G7270">
        <v>7.5549700000000003E-3</v>
      </c>
      <c r="H7270">
        <v>3129</v>
      </c>
      <c r="I7270">
        <v>595.53800000000001</v>
      </c>
      <c r="J7270">
        <v>2533.46</v>
      </c>
      <c r="K7270">
        <v>38</v>
      </c>
      <c r="L7270">
        <v>1</v>
      </c>
      <c r="M7270">
        <v>36.816699999999997</v>
      </c>
      <c r="N7270">
        <v>1.18327</v>
      </c>
      <c r="O7270" t="s">
        <v>2530</v>
      </c>
      <c r="P7270">
        <v>3</v>
      </c>
      <c r="Q7270" t="s">
        <v>108</v>
      </c>
      <c r="R7270" t="s">
        <v>107</v>
      </c>
      <c r="S7270" t="s">
        <v>111</v>
      </c>
      <c r="T7270" t="s">
        <v>110</v>
      </c>
    </row>
    <row r="7271" spans="1:20">
      <c r="A7271" t="s">
        <v>12665</v>
      </c>
      <c r="D7271">
        <f>L7271/J7271</f>
        <v>3.9462209015536268E-4</v>
      </c>
      <c r="E7271">
        <v>4.39293E-4</v>
      </c>
      <c r="F7271">
        <v>2.6785E-2</v>
      </c>
      <c r="G7271">
        <v>1.6400700000000001E-2</v>
      </c>
      <c r="H7271">
        <v>3057</v>
      </c>
      <c r="I7271">
        <v>522.93200000000002</v>
      </c>
      <c r="J7271">
        <v>2534.0700000000002</v>
      </c>
      <c r="K7271">
        <v>15</v>
      </c>
      <c r="L7271">
        <v>1</v>
      </c>
      <c r="M7271">
        <v>13.8956</v>
      </c>
      <c r="N7271">
        <v>1.1043700000000001</v>
      </c>
      <c r="O7271" t="s">
        <v>12664</v>
      </c>
      <c r="P7271">
        <v>4</v>
      </c>
      <c r="Q7271" t="s">
        <v>12663</v>
      </c>
      <c r="R7271" t="s">
        <v>12662</v>
      </c>
      <c r="S7271" t="s">
        <v>12661</v>
      </c>
      <c r="T7271" t="s">
        <v>12660</v>
      </c>
    </row>
    <row r="7272" spans="1:20">
      <c r="A7272" t="s">
        <v>12659</v>
      </c>
      <c r="D7272">
        <f>L7272/J7272</f>
        <v>3.9351797196577969E-4</v>
      </c>
      <c r="E7272">
        <v>3.9380699999999998E-4</v>
      </c>
      <c r="F7272">
        <v>0.112386</v>
      </c>
      <c r="G7272">
        <v>3.5040499999999999E-3</v>
      </c>
      <c r="H7272">
        <v>6276</v>
      </c>
      <c r="I7272">
        <v>1193.6400000000001</v>
      </c>
      <c r="J7272">
        <v>5082.3599999999997</v>
      </c>
      <c r="K7272">
        <v>130</v>
      </c>
      <c r="L7272">
        <v>2</v>
      </c>
      <c r="M7272">
        <v>128.089</v>
      </c>
      <c r="N7272">
        <v>1.91107</v>
      </c>
      <c r="O7272" t="s">
        <v>12658</v>
      </c>
      <c r="P7272">
        <v>6</v>
      </c>
      <c r="Q7272" t="s">
        <v>12657</v>
      </c>
      <c r="R7272" t="s">
        <v>107</v>
      </c>
      <c r="S7272" t="s">
        <v>3313</v>
      </c>
      <c r="T7272" t="s">
        <v>3312</v>
      </c>
    </row>
    <row r="7273" spans="1:20">
      <c r="A7273" t="s">
        <v>12656</v>
      </c>
      <c r="D7273">
        <f>L7273/J7273</f>
        <v>3.9193860673664079E-4</v>
      </c>
      <c r="E7273">
        <v>4.2740200000000001E-4</v>
      </c>
      <c r="F7273">
        <v>9.0049299999999999E-2</v>
      </c>
      <c r="G7273">
        <v>4.7463100000000001E-3</v>
      </c>
      <c r="H7273">
        <v>3075</v>
      </c>
      <c r="I7273">
        <v>523.58000000000004</v>
      </c>
      <c r="J7273">
        <v>2551.42</v>
      </c>
      <c r="K7273">
        <v>46</v>
      </c>
      <c r="L7273">
        <v>1</v>
      </c>
      <c r="M7273">
        <v>44.960099999999997</v>
      </c>
      <c r="N7273">
        <v>1.0398799999999999</v>
      </c>
      <c r="O7273" t="s">
        <v>12655</v>
      </c>
      <c r="P7273">
        <v>6</v>
      </c>
      <c r="Q7273" t="s">
        <v>12654</v>
      </c>
      <c r="R7273" t="s">
        <v>2998</v>
      </c>
      <c r="S7273" t="s">
        <v>3829</v>
      </c>
      <c r="T7273" t="s">
        <v>3828</v>
      </c>
    </row>
    <row r="7274" spans="1:20">
      <c r="A7274" t="s">
        <v>12653</v>
      </c>
      <c r="D7274">
        <f>L7274/J7274</f>
        <v>3.9052584304766365E-4</v>
      </c>
      <c r="E7274">
        <v>4.7847800000000001E-4</v>
      </c>
      <c r="F7274">
        <v>1.74699E-2</v>
      </c>
      <c r="G7274">
        <v>2.7388800000000001E-2</v>
      </c>
      <c r="H7274">
        <v>3417</v>
      </c>
      <c r="I7274">
        <v>856.35400000000004</v>
      </c>
      <c r="J7274">
        <v>2560.65</v>
      </c>
      <c r="K7274">
        <v>16</v>
      </c>
      <c r="L7274">
        <v>1</v>
      </c>
      <c r="M7274">
        <v>14.7888</v>
      </c>
      <c r="N7274">
        <v>1.21116</v>
      </c>
      <c r="O7274" t="s">
        <v>319</v>
      </c>
      <c r="P7274">
        <v>3</v>
      </c>
      <c r="Q7274" t="s">
        <v>84</v>
      </c>
      <c r="R7274" t="s">
        <v>0</v>
      </c>
      <c r="S7274" t="s">
        <v>372</v>
      </c>
      <c r="T7274" t="s">
        <v>371</v>
      </c>
    </row>
    <row r="7275" spans="1:20">
      <c r="A7275" t="s">
        <v>12652</v>
      </c>
      <c r="D7275">
        <f>L7275/J7275</f>
        <v>3.903292036503587E-4</v>
      </c>
      <c r="E7275">
        <v>3.7653699999999998E-4</v>
      </c>
      <c r="F7275">
        <v>0.12593499999999999</v>
      </c>
      <c r="G7275">
        <v>2.9899200000000001E-3</v>
      </c>
      <c r="H7275">
        <v>3129</v>
      </c>
      <c r="I7275">
        <v>567.06200000000001</v>
      </c>
      <c r="J7275">
        <v>2561.94</v>
      </c>
      <c r="K7275">
        <v>67</v>
      </c>
      <c r="L7275">
        <v>1</v>
      </c>
      <c r="M7275">
        <v>66.106999999999999</v>
      </c>
      <c r="N7275">
        <v>0.89298900000000003</v>
      </c>
      <c r="O7275" t="s">
        <v>12651</v>
      </c>
      <c r="P7275">
        <v>0</v>
      </c>
      <c r="Q7275" t="s">
        <v>0</v>
      </c>
      <c r="S7275" t="s">
        <v>269</v>
      </c>
      <c r="T7275" t="s">
        <v>268</v>
      </c>
    </row>
    <row r="7276" spans="1:20">
      <c r="A7276" t="s">
        <v>12650</v>
      </c>
      <c r="D7276">
        <f>L7276/J7276</f>
        <v>3.9010232383954315E-4</v>
      </c>
      <c r="E7276">
        <v>3.7068300000000002E-4</v>
      </c>
      <c r="F7276">
        <v>5.8414799999999996E-3</v>
      </c>
      <c r="G7276">
        <v>6.3457E-2</v>
      </c>
      <c r="H7276">
        <v>3267</v>
      </c>
      <c r="I7276">
        <v>703.56700000000001</v>
      </c>
      <c r="J7276">
        <v>2563.4299999999998</v>
      </c>
      <c r="K7276">
        <v>5</v>
      </c>
      <c r="L7276">
        <v>1</v>
      </c>
      <c r="M7276">
        <v>4.0610600000000003</v>
      </c>
      <c r="N7276">
        <v>0.93893599999999999</v>
      </c>
      <c r="O7276" t="s">
        <v>12649</v>
      </c>
      <c r="P7276">
        <v>3</v>
      </c>
      <c r="Q7276" t="s">
        <v>1681</v>
      </c>
      <c r="R7276" t="s">
        <v>0</v>
      </c>
      <c r="S7276" t="s">
        <v>12648</v>
      </c>
      <c r="T7276" t="s">
        <v>12647</v>
      </c>
    </row>
    <row r="7277" spans="1:20">
      <c r="A7277" t="s">
        <v>12646</v>
      </c>
      <c r="D7277">
        <f>L7277/J7277</f>
        <v>3.8977693066258177E-4</v>
      </c>
      <c r="E7277">
        <v>3.8482799999999998E-4</v>
      </c>
      <c r="F7277">
        <v>8.9866399999999999E-2</v>
      </c>
      <c r="G7277">
        <v>4.2822199999999998E-3</v>
      </c>
      <c r="H7277">
        <v>3165</v>
      </c>
      <c r="I7277">
        <v>599.42999999999995</v>
      </c>
      <c r="J7277">
        <v>2565.5700000000002</v>
      </c>
      <c r="K7277">
        <v>52</v>
      </c>
      <c r="L7277">
        <v>1</v>
      </c>
      <c r="M7277">
        <v>51.064100000000003</v>
      </c>
      <c r="N7277">
        <v>0.93590099999999998</v>
      </c>
      <c r="O7277" t="s">
        <v>12645</v>
      </c>
      <c r="P7277">
        <v>3</v>
      </c>
      <c r="Q7277" t="s">
        <v>12583</v>
      </c>
      <c r="R7277" t="s">
        <v>693</v>
      </c>
      <c r="S7277" t="s">
        <v>576</v>
      </c>
      <c r="T7277" t="s">
        <v>575</v>
      </c>
    </row>
    <row r="7278" spans="1:20">
      <c r="A7278" t="s">
        <v>12644</v>
      </c>
      <c r="D7278">
        <f>L7278/J7278</f>
        <v>3.8762845037774394E-4</v>
      </c>
      <c r="E7278">
        <v>3.7297799999999999E-4</v>
      </c>
      <c r="F7278">
        <v>5.9766399999999997E-2</v>
      </c>
      <c r="G7278">
        <v>6.2405899999999999E-3</v>
      </c>
      <c r="H7278">
        <v>3102</v>
      </c>
      <c r="I7278">
        <v>522.21199999999999</v>
      </c>
      <c r="J7278">
        <v>2579.79</v>
      </c>
      <c r="K7278">
        <v>31</v>
      </c>
      <c r="L7278">
        <v>1</v>
      </c>
      <c r="M7278">
        <v>30.072900000000001</v>
      </c>
      <c r="N7278">
        <v>0.92712399999999995</v>
      </c>
      <c r="O7278" t="s">
        <v>11553</v>
      </c>
      <c r="P7278">
        <v>3</v>
      </c>
      <c r="Q7278" t="s">
        <v>12643</v>
      </c>
      <c r="R7278" t="s">
        <v>0</v>
      </c>
      <c r="S7278" t="s">
        <v>1705</v>
      </c>
      <c r="T7278" t="s">
        <v>1704</v>
      </c>
    </row>
    <row r="7279" spans="1:20">
      <c r="A7279" t="s">
        <v>12642</v>
      </c>
      <c r="D7279">
        <f>L7279/J7279</f>
        <v>3.8702086816521145E-4</v>
      </c>
      <c r="E7279">
        <v>4.6147000000000001E-4</v>
      </c>
      <c r="F7279">
        <v>8.73004E-2</v>
      </c>
      <c r="G7279">
        <v>5.2859999999999999E-3</v>
      </c>
      <c r="H7279">
        <v>3060</v>
      </c>
      <c r="I7279">
        <v>476.16399999999999</v>
      </c>
      <c r="J7279">
        <v>2583.84</v>
      </c>
      <c r="K7279">
        <v>42</v>
      </c>
      <c r="L7279">
        <v>1</v>
      </c>
      <c r="M7279">
        <v>40.828899999999997</v>
      </c>
      <c r="N7279">
        <v>1.1711199999999999</v>
      </c>
      <c r="O7279" t="s">
        <v>12641</v>
      </c>
      <c r="P7279">
        <v>3</v>
      </c>
      <c r="Q7279" t="s">
        <v>84</v>
      </c>
      <c r="R7279" t="s">
        <v>0</v>
      </c>
      <c r="S7279" t="s">
        <v>12640</v>
      </c>
      <c r="T7279" t="s">
        <v>10236</v>
      </c>
    </row>
    <row r="7280" spans="1:20">
      <c r="A7280" t="s">
        <v>12639</v>
      </c>
      <c r="D7280">
        <f>L7280/J7280</f>
        <v>3.8578014389599365E-4</v>
      </c>
      <c r="E7280">
        <v>3.5407499999999997E-4</v>
      </c>
      <c r="F7280">
        <v>7.75203E-3</v>
      </c>
      <c r="G7280">
        <v>4.5675100000000003E-2</v>
      </c>
      <c r="H7280">
        <v>3381</v>
      </c>
      <c r="I7280">
        <v>788.85199999999998</v>
      </c>
      <c r="J7280">
        <v>2592.15</v>
      </c>
      <c r="K7280">
        <v>7</v>
      </c>
      <c r="L7280">
        <v>1</v>
      </c>
      <c r="M7280">
        <v>6.0865</v>
      </c>
      <c r="N7280">
        <v>0.91350399999999998</v>
      </c>
      <c r="O7280" t="s">
        <v>12129</v>
      </c>
      <c r="P7280">
        <v>0</v>
      </c>
      <c r="Q7280" t="s">
        <v>0</v>
      </c>
      <c r="S7280" t="s">
        <v>6292</v>
      </c>
      <c r="T7280" t="s">
        <v>6291</v>
      </c>
    </row>
    <row r="7281" spans="1:20">
      <c r="A7281" t="s">
        <v>12638</v>
      </c>
      <c r="D7281">
        <f>L7281/J7281</f>
        <v>3.8272091608078477E-4</v>
      </c>
      <c r="E7281">
        <v>3.8300600000000003E-4</v>
      </c>
      <c r="F7281">
        <v>5.99914E-2</v>
      </c>
      <c r="G7281">
        <v>6.3843399999999996E-3</v>
      </c>
      <c r="H7281">
        <v>3240</v>
      </c>
      <c r="I7281">
        <v>627.12599999999998</v>
      </c>
      <c r="J7281">
        <v>2612.87</v>
      </c>
      <c r="K7281">
        <v>37</v>
      </c>
      <c r="L7281">
        <v>1</v>
      </c>
      <c r="M7281">
        <v>36.0413</v>
      </c>
      <c r="N7281">
        <v>0.95869499999999996</v>
      </c>
      <c r="O7281" t="s">
        <v>1</v>
      </c>
      <c r="P7281">
        <v>1</v>
      </c>
      <c r="Q7281" t="s">
        <v>2768</v>
      </c>
      <c r="R7281" t="s">
        <v>0</v>
      </c>
      <c r="S7281" t="s">
        <v>68</v>
      </c>
      <c r="T7281" t="s">
        <v>67</v>
      </c>
    </row>
    <row r="7282" spans="1:20">
      <c r="A7282" t="s">
        <v>12637</v>
      </c>
      <c r="D7282">
        <f>L7282/J7282</f>
        <v>3.8033370479258503E-4</v>
      </c>
      <c r="E7282">
        <v>5.0275299999999999E-4</v>
      </c>
      <c r="F7282">
        <v>4.0365600000000001E-2</v>
      </c>
      <c r="G7282">
        <v>1.2455000000000001E-2</v>
      </c>
      <c r="H7282">
        <v>3117</v>
      </c>
      <c r="I7282">
        <v>487.72699999999998</v>
      </c>
      <c r="J7282">
        <v>2629.27</v>
      </c>
      <c r="K7282">
        <v>21</v>
      </c>
      <c r="L7282">
        <v>1</v>
      </c>
      <c r="M7282">
        <v>19.678699999999999</v>
      </c>
      <c r="N7282">
        <v>1.3212900000000001</v>
      </c>
      <c r="O7282" t="s">
        <v>12636</v>
      </c>
      <c r="P7282">
        <v>3</v>
      </c>
      <c r="Q7282" t="s">
        <v>7770</v>
      </c>
      <c r="R7282" t="s">
        <v>0</v>
      </c>
      <c r="S7282" t="s">
        <v>7769</v>
      </c>
      <c r="T7282" t="s">
        <v>7768</v>
      </c>
    </row>
    <row r="7283" spans="1:20">
      <c r="A7283" t="s">
        <v>12635</v>
      </c>
      <c r="D7283">
        <f>L7283/J7283</f>
        <v>3.7891418351571738E-4</v>
      </c>
      <c r="E7283">
        <v>4.8803600000000001E-4</v>
      </c>
      <c r="F7283">
        <v>1.6978199999999999E-2</v>
      </c>
      <c r="G7283">
        <v>2.87449E-2</v>
      </c>
      <c r="H7283">
        <v>3273</v>
      </c>
      <c r="I7283">
        <v>633.88099999999997</v>
      </c>
      <c r="J7283">
        <v>2639.12</v>
      </c>
      <c r="K7283">
        <v>12</v>
      </c>
      <c r="L7283">
        <v>1</v>
      </c>
      <c r="M7283">
        <v>10.7174</v>
      </c>
      <c r="N7283">
        <v>1.2826299999999999</v>
      </c>
      <c r="O7283" t="s">
        <v>817</v>
      </c>
      <c r="P7283">
        <v>1</v>
      </c>
      <c r="Q7283" t="s">
        <v>4122</v>
      </c>
    </row>
    <row r="7284" spans="1:20">
      <c r="A7284" t="s">
        <v>12634</v>
      </c>
      <c r="D7284">
        <f>L7284/J7284</f>
        <v>3.776620453421052E-4</v>
      </c>
      <c r="E7284">
        <v>3.87067E-4</v>
      </c>
      <c r="F7284">
        <v>8.9745699999999998E-2</v>
      </c>
      <c r="G7284">
        <v>4.3129400000000003E-3</v>
      </c>
      <c r="H7284">
        <v>3207</v>
      </c>
      <c r="I7284">
        <v>559.13300000000004</v>
      </c>
      <c r="J7284">
        <v>2647.87</v>
      </c>
      <c r="K7284">
        <v>48</v>
      </c>
      <c r="L7284">
        <v>1</v>
      </c>
      <c r="M7284">
        <v>47.039200000000001</v>
      </c>
      <c r="N7284">
        <v>0.96075900000000003</v>
      </c>
      <c r="O7284" t="s">
        <v>12633</v>
      </c>
      <c r="P7284">
        <v>3</v>
      </c>
      <c r="Q7284" t="s">
        <v>7770</v>
      </c>
      <c r="R7284" t="s">
        <v>0</v>
      </c>
      <c r="S7284" t="s">
        <v>12632</v>
      </c>
      <c r="T7284" t="s">
        <v>12631</v>
      </c>
    </row>
    <row r="7285" spans="1:20">
      <c r="A7285" t="s">
        <v>12630</v>
      </c>
      <c r="D7285">
        <f>L7285/J7285</f>
        <v>3.7628359742170476E-4</v>
      </c>
      <c r="E7285">
        <v>3.9901299999999998E-4</v>
      </c>
      <c r="F7285">
        <v>6.0767000000000002E-2</v>
      </c>
      <c r="G7285">
        <v>6.5662799999999999E-3</v>
      </c>
      <c r="H7285">
        <v>3177</v>
      </c>
      <c r="I7285">
        <v>519.428</v>
      </c>
      <c r="J7285">
        <v>2657.57</v>
      </c>
      <c r="K7285">
        <v>32</v>
      </c>
      <c r="L7285">
        <v>1</v>
      </c>
      <c r="M7285">
        <v>30.959900000000001</v>
      </c>
      <c r="N7285">
        <v>1.0401100000000001</v>
      </c>
      <c r="O7285" t="s">
        <v>12629</v>
      </c>
      <c r="P7285">
        <v>3</v>
      </c>
      <c r="Q7285" t="s">
        <v>3615</v>
      </c>
      <c r="R7285" t="s">
        <v>743</v>
      </c>
      <c r="S7285" t="s">
        <v>12628</v>
      </c>
      <c r="T7285" t="s">
        <v>12627</v>
      </c>
    </row>
    <row r="7286" spans="1:20">
      <c r="A7286" t="s">
        <v>12626</v>
      </c>
      <c r="D7286">
        <f>L7286/J7286</f>
        <v>3.7619866298995174E-4</v>
      </c>
      <c r="E7286">
        <v>3.7492999999999999E-4</v>
      </c>
      <c r="F7286" s="2">
        <v>7.4985999999999997E-6</v>
      </c>
      <c r="G7286">
        <v>50</v>
      </c>
      <c r="H7286">
        <v>3108</v>
      </c>
      <c r="I7286">
        <v>449.83100000000002</v>
      </c>
      <c r="J7286">
        <v>2658.17</v>
      </c>
      <c r="K7286">
        <v>1</v>
      </c>
      <c r="L7286">
        <v>1</v>
      </c>
      <c r="M7286">
        <v>3.3731E-3</v>
      </c>
      <c r="N7286">
        <v>0.99662700000000004</v>
      </c>
      <c r="O7286" t="s">
        <v>12625</v>
      </c>
      <c r="P7286">
        <v>3</v>
      </c>
      <c r="Q7286" t="s">
        <v>12624</v>
      </c>
      <c r="R7286" t="s">
        <v>0</v>
      </c>
      <c r="S7286" t="s">
        <v>12623</v>
      </c>
      <c r="T7286" t="s">
        <v>12622</v>
      </c>
    </row>
    <row r="7287" spans="1:20">
      <c r="A7287" t="s">
        <v>12621</v>
      </c>
      <c r="D7287">
        <f>L7287/J7287</f>
        <v>3.7427390861728243E-4</v>
      </c>
      <c r="E7287">
        <v>4.1359200000000001E-4</v>
      </c>
      <c r="F7287">
        <v>3.7561299999999999E-2</v>
      </c>
      <c r="G7287">
        <v>1.1011099999999999E-2</v>
      </c>
      <c r="H7287">
        <v>10224</v>
      </c>
      <c r="I7287">
        <v>2208.48</v>
      </c>
      <c r="J7287">
        <v>8015.52</v>
      </c>
      <c r="K7287">
        <v>84</v>
      </c>
      <c r="L7287">
        <v>3</v>
      </c>
      <c r="M7287">
        <v>80.772000000000006</v>
      </c>
      <c r="N7287">
        <v>3.2279800000000001</v>
      </c>
      <c r="O7287" t="s">
        <v>12620</v>
      </c>
      <c r="P7287">
        <v>0</v>
      </c>
      <c r="Q7287" t="s">
        <v>0</v>
      </c>
      <c r="S7287" t="s">
        <v>12619</v>
      </c>
      <c r="T7287" t="s">
        <v>12618</v>
      </c>
    </row>
    <row r="7288" spans="1:20">
      <c r="A7288" t="s">
        <v>12617</v>
      </c>
      <c r="D7288">
        <f>L7288/J7288</f>
        <v>3.7273030539657569E-4</v>
      </c>
      <c r="E7288">
        <v>3.4268599999999998E-4</v>
      </c>
      <c r="F7288">
        <v>0.165463</v>
      </c>
      <c r="G7288">
        <v>2.0710699999999999E-3</v>
      </c>
      <c r="H7288">
        <v>6222</v>
      </c>
      <c r="I7288">
        <v>856.18899999999996</v>
      </c>
      <c r="J7288">
        <v>5365.81</v>
      </c>
      <c r="K7288">
        <v>132</v>
      </c>
      <c r="L7288">
        <v>2</v>
      </c>
      <c r="M7288">
        <v>130.309</v>
      </c>
      <c r="N7288">
        <v>1.6913499999999999</v>
      </c>
      <c r="O7288" t="s">
        <v>12616</v>
      </c>
      <c r="P7288">
        <v>2</v>
      </c>
      <c r="Q7288" t="s">
        <v>12615</v>
      </c>
      <c r="R7288" t="s">
        <v>0</v>
      </c>
      <c r="S7288" t="s">
        <v>12614</v>
      </c>
      <c r="T7288" t="s">
        <v>12613</v>
      </c>
    </row>
    <row r="7289" spans="1:20">
      <c r="A7289" t="s">
        <v>12612</v>
      </c>
      <c r="D7289">
        <f>L7289/J7289</f>
        <v>3.7271294022057152E-4</v>
      </c>
      <c r="E7289">
        <v>3.6406600000000002E-4</v>
      </c>
      <c r="F7289">
        <v>0.116536</v>
      </c>
      <c r="G7289">
        <v>3.1240600000000001E-3</v>
      </c>
      <c r="H7289">
        <v>3228</v>
      </c>
      <c r="I7289">
        <v>544.96699999999998</v>
      </c>
      <c r="J7289">
        <v>2683.03</v>
      </c>
      <c r="K7289">
        <v>60</v>
      </c>
      <c r="L7289">
        <v>1</v>
      </c>
      <c r="M7289">
        <v>59.091099999999997</v>
      </c>
      <c r="N7289">
        <v>0.90886100000000003</v>
      </c>
      <c r="O7289" t="s">
        <v>12611</v>
      </c>
      <c r="P7289">
        <v>5</v>
      </c>
      <c r="Q7289" t="s">
        <v>12610</v>
      </c>
      <c r="R7289" t="s">
        <v>0</v>
      </c>
      <c r="S7289" t="s">
        <v>5128</v>
      </c>
      <c r="T7289" t="s">
        <v>5127</v>
      </c>
    </row>
    <row r="7290" spans="1:20">
      <c r="A7290" t="s">
        <v>12609</v>
      </c>
      <c r="D7290">
        <f>L7290/J7290</f>
        <v>3.7167812674224123E-4</v>
      </c>
      <c r="E7290">
        <v>3.7272299999999999E-4</v>
      </c>
      <c r="F7290">
        <v>5.4990200000000003E-2</v>
      </c>
      <c r="G7290">
        <v>6.7779800000000003E-3</v>
      </c>
      <c r="H7290">
        <v>3240</v>
      </c>
      <c r="I7290">
        <v>549.49699999999996</v>
      </c>
      <c r="J7290">
        <v>2690.5</v>
      </c>
      <c r="K7290">
        <v>30</v>
      </c>
      <c r="L7290">
        <v>1</v>
      </c>
      <c r="M7290">
        <v>29.0364</v>
      </c>
      <c r="N7290">
        <v>0.96362999999999999</v>
      </c>
      <c r="O7290" t="s">
        <v>12608</v>
      </c>
      <c r="P7290">
        <v>3</v>
      </c>
      <c r="Q7290" t="s">
        <v>7770</v>
      </c>
      <c r="R7290" t="s">
        <v>0</v>
      </c>
      <c r="S7290" t="s">
        <v>12607</v>
      </c>
      <c r="T7290" t="s">
        <v>12606</v>
      </c>
    </row>
    <row r="7291" spans="1:20">
      <c r="A7291" t="s">
        <v>12605</v>
      </c>
      <c r="D7291">
        <f>L7291/J7291</f>
        <v>3.6944948332489757E-4</v>
      </c>
      <c r="E7291">
        <v>3.8450600000000001E-4</v>
      </c>
      <c r="F7291">
        <v>4.4293399999999997E-2</v>
      </c>
      <c r="G7291">
        <v>8.6808800000000002E-3</v>
      </c>
      <c r="H7291">
        <v>3099</v>
      </c>
      <c r="I7291">
        <v>392.26799999999997</v>
      </c>
      <c r="J7291">
        <v>2706.73</v>
      </c>
      <c r="K7291">
        <v>18</v>
      </c>
      <c r="L7291">
        <v>1</v>
      </c>
      <c r="M7291">
        <v>16.982700000000001</v>
      </c>
      <c r="N7291">
        <v>1.0172600000000001</v>
      </c>
      <c r="O7291" t="s">
        <v>12604</v>
      </c>
      <c r="P7291">
        <v>6</v>
      </c>
      <c r="Q7291" t="s">
        <v>12603</v>
      </c>
      <c r="R7291" t="s">
        <v>0</v>
      </c>
      <c r="S7291" t="s">
        <v>2127</v>
      </c>
      <c r="T7291" t="s">
        <v>2126</v>
      </c>
    </row>
    <row r="7292" spans="1:20">
      <c r="A7292" t="s">
        <v>12602</v>
      </c>
      <c r="D7292">
        <f>L7292/J7292</f>
        <v>3.687315634218289E-4</v>
      </c>
      <c r="E7292">
        <v>3.7729899999999999E-4</v>
      </c>
      <c r="F7292">
        <v>5.0439900000000003E-2</v>
      </c>
      <c r="G7292">
        <v>7.4801599999999996E-3</v>
      </c>
      <c r="H7292">
        <v>3474</v>
      </c>
      <c r="I7292">
        <v>761.99699999999996</v>
      </c>
      <c r="J7292">
        <v>2712</v>
      </c>
      <c r="K7292">
        <v>38</v>
      </c>
      <c r="L7292">
        <v>1</v>
      </c>
      <c r="M7292">
        <v>37.014600000000002</v>
      </c>
      <c r="N7292">
        <v>0.98541800000000002</v>
      </c>
      <c r="O7292" t="s">
        <v>8854</v>
      </c>
      <c r="P7292">
        <v>0</v>
      </c>
      <c r="Q7292" t="s">
        <v>0</v>
      </c>
      <c r="S7292" t="s">
        <v>2818</v>
      </c>
      <c r="T7292" t="s">
        <v>241</v>
      </c>
    </row>
    <row r="7293" spans="1:20">
      <c r="A7293" t="s">
        <v>12601</v>
      </c>
      <c r="D7293">
        <f>L7293/J7293</f>
        <v>3.6835940090027041E-4</v>
      </c>
      <c r="E7293">
        <v>4.2659099999999998E-4</v>
      </c>
      <c r="F7293">
        <v>3.9908199999999998E-2</v>
      </c>
      <c r="G7293">
        <v>1.0689300000000001E-2</v>
      </c>
      <c r="H7293">
        <v>3573</v>
      </c>
      <c r="I7293">
        <v>858.26</v>
      </c>
      <c r="J7293">
        <v>2714.74</v>
      </c>
      <c r="K7293">
        <v>34</v>
      </c>
      <c r="L7293">
        <v>1</v>
      </c>
      <c r="M7293">
        <v>32.887999999999998</v>
      </c>
      <c r="N7293">
        <v>1.11198</v>
      </c>
      <c r="O7293" t="s">
        <v>8854</v>
      </c>
      <c r="P7293">
        <v>0</v>
      </c>
      <c r="Q7293" t="s">
        <v>0</v>
      </c>
      <c r="S7293" t="s">
        <v>2818</v>
      </c>
      <c r="T7293" t="s">
        <v>241</v>
      </c>
    </row>
    <row r="7294" spans="1:20">
      <c r="A7294" t="s">
        <v>12600</v>
      </c>
      <c r="D7294">
        <f>L7294/J7294</f>
        <v>3.678228565123037E-4</v>
      </c>
      <c r="E7294">
        <v>3.8123399999999999E-4</v>
      </c>
      <c r="F7294">
        <v>2.67259E-2</v>
      </c>
      <c r="G7294">
        <v>1.4264600000000001E-2</v>
      </c>
      <c r="H7294">
        <v>3402</v>
      </c>
      <c r="I7294">
        <v>683.3</v>
      </c>
      <c r="J7294">
        <v>2718.7</v>
      </c>
      <c r="K7294">
        <v>19</v>
      </c>
      <c r="L7294">
        <v>1</v>
      </c>
      <c r="M7294">
        <v>17.979600000000001</v>
      </c>
      <c r="N7294">
        <v>1.02044</v>
      </c>
      <c r="O7294" t="s">
        <v>12599</v>
      </c>
      <c r="P7294">
        <v>3</v>
      </c>
      <c r="Q7294" t="s">
        <v>12598</v>
      </c>
      <c r="R7294" t="s">
        <v>0</v>
      </c>
      <c r="S7294" t="s">
        <v>692</v>
      </c>
      <c r="T7294" t="s">
        <v>691</v>
      </c>
    </row>
    <row r="7295" spans="1:20">
      <c r="A7295" t="s">
        <v>12597</v>
      </c>
      <c r="D7295">
        <f>L7295/J7295</f>
        <v>3.6477712117895966E-4</v>
      </c>
      <c r="E7295">
        <v>3.9361799999999998E-4</v>
      </c>
      <c r="F7295">
        <v>8.4556800000000001E-2</v>
      </c>
      <c r="G7295">
        <v>4.6550799999999998E-3</v>
      </c>
      <c r="H7295">
        <v>3306</v>
      </c>
      <c r="I7295">
        <v>564.601</v>
      </c>
      <c r="J7295">
        <v>2741.4</v>
      </c>
      <c r="K7295">
        <v>47</v>
      </c>
      <c r="L7295">
        <v>1</v>
      </c>
      <c r="M7295">
        <v>45.961199999999998</v>
      </c>
      <c r="N7295">
        <v>1.03884</v>
      </c>
      <c r="O7295" t="s">
        <v>12296</v>
      </c>
      <c r="P7295">
        <v>5</v>
      </c>
      <c r="Q7295" t="s">
        <v>1764</v>
      </c>
      <c r="R7295" t="s">
        <v>0</v>
      </c>
      <c r="S7295" t="s">
        <v>5481</v>
      </c>
      <c r="T7295" t="s">
        <v>5480</v>
      </c>
    </row>
    <row r="7296" spans="1:20">
      <c r="A7296" t="s">
        <v>12596</v>
      </c>
      <c r="D7296">
        <f>L7296/J7296</f>
        <v>3.6343284124526628E-4</v>
      </c>
      <c r="E7296">
        <v>5.61697E-4</v>
      </c>
      <c r="F7296">
        <v>0.117386</v>
      </c>
      <c r="G7296">
        <v>4.7850599999999998E-3</v>
      </c>
      <c r="H7296">
        <v>6636</v>
      </c>
      <c r="I7296">
        <v>1132.92</v>
      </c>
      <c r="J7296">
        <v>5503.08</v>
      </c>
      <c r="K7296">
        <v>126</v>
      </c>
      <c r="L7296">
        <v>2</v>
      </c>
      <c r="M7296">
        <v>123.13800000000001</v>
      </c>
      <c r="N7296">
        <v>2.8621099999999999</v>
      </c>
      <c r="O7296" t="s">
        <v>12595</v>
      </c>
      <c r="P7296">
        <v>3</v>
      </c>
      <c r="Q7296" t="s">
        <v>12594</v>
      </c>
      <c r="R7296" t="s">
        <v>0</v>
      </c>
      <c r="S7296" t="s">
        <v>2415</v>
      </c>
      <c r="T7296" t="s">
        <v>2414</v>
      </c>
    </row>
    <row r="7297" spans="1:20">
      <c r="A7297" t="s">
        <v>12593</v>
      </c>
      <c r="D7297">
        <f>L7297/J7297</f>
        <v>3.6340642647924589E-4</v>
      </c>
      <c r="E7297">
        <v>3.9338099999999999E-4</v>
      </c>
      <c r="F7297">
        <v>7.35537E-3</v>
      </c>
      <c r="G7297">
        <v>5.3482200000000001E-2</v>
      </c>
      <c r="H7297">
        <v>3699</v>
      </c>
      <c r="I7297">
        <v>947.26199999999994</v>
      </c>
      <c r="J7297">
        <v>2751.74</v>
      </c>
      <c r="K7297">
        <v>8</v>
      </c>
      <c r="L7297">
        <v>1</v>
      </c>
      <c r="M7297">
        <v>6.9242299999999997</v>
      </c>
      <c r="N7297">
        <v>1.0757699999999999</v>
      </c>
      <c r="O7297" t="s">
        <v>12592</v>
      </c>
      <c r="P7297">
        <v>3</v>
      </c>
      <c r="Q7297" t="s">
        <v>1280</v>
      </c>
      <c r="R7297" t="s">
        <v>0</v>
      </c>
      <c r="S7297" t="s">
        <v>12591</v>
      </c>
      <c r="T7297" t="s">
        <v>12590</v>
      </c>
    </row>
    <row r="7298" spans="1:20">
      <c r="A7298" t="s">
        <v>12589</v>
      </c>
      <c r="D7298">
        <f>L7298/J7298</f>
        <v>3.5694016611995328E-4</v>
      </c>
      <c r="E7298">
        <v>3.7280000000000001E-4</v>
      </c>
      <c r="F7298">
        <v>5.5821799999999998E-2</v>
      </c>
      <c r="G7298">
        <v>6.6783800000000003E-3</v>
      </c>
      <c r="H7298">
        <v>3378</v>
      </c>
      <c r="I7298">
        <v>576.41</v>
      </c>
      <c r="J7298">
        <v>2801.59</v>
      </c>
      <c r="K7298">
        <v>32</v>
      </c>
      <c r="L7298">
        <v>1</v>
      </c>
      <c r="M7298">
        <v>30.9939</v>
      </c>
      <c r="N7298">
        <v>1.0060500000000001</v>
      </c>
      <c r="O7298" t="s">
        <v>12588</v>
      </c>
      <c r="P7298">
        <v>1</v>
      </c>
      <c r="Q7298" t="s">
        <v>180</v>
      </c>
      <c r="R7298" t="s">
        <v>0</v>
      </c>
      <c r="S7298" t="s">
        <v>12587</v>
      </c>
      <c r="T7298" t="s">
        <v>12586</v>
      </c>
    </row>
    <row r="7299" spans="1:20">
      <c r="A7299" t="s">
        <v>12585</v>
      </c>
      <c r="D7299">
        <f>L7299/J7299</f>
        <v>3.5397854182079479E-4</v>
      </c>
      <c r="E7299">
        <v>3.1015699999999998E-4</v>
      </c>
      <c r="F7299">
        <v>0.127969</v>
      </c>
      <c r="G7299">
        <v>2.42369E-3</v>
      </c>
      <c r="H7299">
        <v>3273</v>
      </c>
      <c r="I7299">
        <v>447.971</v>
      </c>
      <c r="J7299">
        <v>2825.03</v>
      </c>
      <c r="K7299">
        <v>53</v>
      </c>
      <c r="L7299">
        <v>1</v>
      </c>
      <c r="M7299">
        <v>52.202100000000002</v>
      </c>
      <c r="N7299">
        <v>0.79788099999999995</v>
      </c>
      <c r="O7299" t="s">
        <v>12584</v>
      </c>
      <c r="P7299">
        <v>3</v>
      </c>
      <c r="Q7299" t="s">
        <v>12583</v>
      </c>
      <c r="R7299" t="s">
        <v>693</v>
      </c>
      <c r="S7299" t="s">
        <v>12582</v>
      </c>
      <c r="T7299" t="s">
        <v>12581</v>
      </c>
    </row>
    <row r="7300" spans="1:20">
      <c r="A7300" t="s">
        <v>12580</v>
      </c>
      <c r="D7300">
        <f>L7300/J7300</f>
        <v>3.5358303367171232E-4</v>
      </c>
      <c r="E7300">
        <v>3.5302800000000002E-4</v>
      </c>
      <c r="F7300">
        <v>7.7431E-2</v>
      </c>
      <c r="G7300">
        <v>4.5592499999999999E-3</v>
      </c>
      <c r="H7300">
        <v>3333</v>
      </c>
      <c r="I7300">
        <v>504.80799999999999</v>
      </c>
      <c r="J7300">
        <v>2828.19</v>
      </c>
      <c r="K7300">
        <v>38</v>
      </c>
      <c r="L7300">
        <v>1</v>
      </c>
      <c r="M7300">
        <v>37.0535</v>
      </c>
      <c r="N7300">
        <v>0.946469</v>
      </c>
      <c r="O7300" t="s">
        <v>12579</v>
      </c>
      <c r="P7300">
        <v>0</v>
      </c>
      <c r="Q7300" t="s">
        <v>0</v>
      </c>
      <c r="S7300" t="s">
        <v>3263</v>
      </c>
      <c r="T7300" t="s">
        <v>3262</v>
      </c>
    </row>
    <row r="7301" spans="1:20">
      <c r="A7301" t="s">
        <v>12578</v>
      </c>
      <c r="D7301">
        <f>L7301/J7301</f>
        <v>3.4925591028314175E-4</v>
      </c>
      <c r="E7301">
        <v>3.5163600000000001E-4</v>
      </c>
      <c r="F7301">
        <v>6.6019900000000003E-3</v>
      </c>
      <c r="G7301">
        <v>5.32621E-2</v>
      </c>
      <c r="H7301">
        <v>3933</v>
      </c>
      <c r="I7301">
        <v>1069.77</v>
      </c>
      <c r="J7301">
        <v>2863.23</v>
      </c>
      <c r="K7301">
        <v>8</v>
      </c>
      <c r="L7301">
        <v>1</v>
      </c>
      <c r="M7301">
        <v>7.0018399999999996</v>
      </c>
      <c r="N7301">
        <v>0.99815500000000001</v>
      </c>
      <c r="O7301" t="s">
        <v>12577</v>
      </c>
      <c r="P7301">
        <v>3</v>
      </c>
      <c r="Q7301" t="s">
        <v>12576</v>
      </c>
      <c r="R7301" t="s">
        <v>0</v>
      </c>
      <c r="S7301" t="s">
        <v>12575</v>
      </c>
      <c r="T7301" t="s">
        <v>12574</v>
      </c>
    </row>
    <row r="7302" spans="1:20">
      <c r="A7302" t="s">
        <v>12573</v>
      </c>
      <c r="D7302">
        <f>L7302/J7302</f>
        <v>3.4799312365587655E-4</v>
      </c>
      <c r="E7302">
        <v>3.3624799999999998E-4</v>
      </c>
      <c r="F7302">
        <v>5.9256299999999998E-2</v>
      </c>
      <c r="G7302">
        <v>5.67447E-3</v>
      </c>
      <c r="H7302">
        <v>3474</v>
      </c>
      <c r="I7302">
        <v>600.38099999999997</v>
      </c>
      <c r="J7302">
        <v>2873.62</v>
      </c>
      <c r="K7302">
        <v>35</v>
      </c>
      <c r="L7302">
        <v>1</v>
      </c>
      <c r="M7302">
        <v>34.0745</v>
      </c>
      <c r="N7302">
        <v>0.92545900000000003</v>
      </c>
      <c r="O7302" t="s">
        <v>4036</v>
      </c>
      <c r="P7302">
        <v>7</v>
      </c>
      <c r="Q7302" t="s">
        <v>4035</v>
      </c>
      <c r="R7302" t="s">
        <v>3356</v>
      </c>
      <c r="S7302" t="s">
        <v>9646</v>
      </c>
      <c r="T7302" t="s">
        <v>9645</v>
      </c>
    </row>
    <row r="7303" spans="1:20">
      <c r="A7303" t="s">
        <v>12572</v>
      </c>
      <c r="D7303">
        <f>L7303/J7303</f>
        <v>3.4754563274157896E-4</v>
      </c>
      <c r="E7303">
        <v>4.7680900000000002E-4</v>
      </c>
      <c r="F7303">
        <v>5.2468899999999999E-2</v>
      </c>
      <c r="G7303">
        <v>9.0874500000000004E-3</v>
      </c>
      <c r="H7303">
        <v>3507</v>
      </c>
      <c r="I7303">
        <v>629.68200000000002</v>
      </c>
      <c r="J7303">
        <v>2877.32</v>
      </c>
      <c r="K7303">
        <v>33</v>
      </c>
      <c r="L7303">
        <v>1</v>
      </c>
      <c r="M7303">
        <v>31.6843</v>
      </c>
      <c r="N7303">
        <v>1.31569</v>
      </c>
      <c r="O7303" t="s">
        <v>12571</v>
      </c>
      <c r="P7303">
        <v>0</v>
      </c>
      <c r="Q7303" t="s">
        <v>0</v>
      </c>
    </row>
    <row r="7304" spans="1:20">
      <c r="A7304" t="s">
        <v>12570</v>
      </c>
      <c r="D7304">
        <f>L7304/J7304</f>
        <v>3.4499532531334198E-4</v>
      </c>
      <c r="E7304">
        <v>3.6135699999999998E-4</v>
      </c>
      <c r="F7304">
        <v>0.135883</v>
      </c>
      <c r="G7304">
        <v>2.6593300000000001E-3</v>
      </c>
      <c r="H7304">
        <v>3429</v>
      </c>
      <c r="I7304">
        <v>530.40899999999999</v>
      </c>
      <c r="J7304">
        <v>2898.59</v>
      </c>
      <c r="K7304">
        <v>71</v>
      </c>
      <c r="L7304">
        <v>1</v>
      </c>
      <c r="M7304">
        <v>69.983000000000004</v>
      </c>
      <c r="N7304">
        <v>1.01705</v>
      </c>
      <c r="O7304" t="s">
        <v>12569</v>
      </c>
      <c r="P7304">
        <v>0</v>
      </c>
      <c r="Q7304" t="s">
        <v>0</v>
      </c>
      <c r="S7304" t="s">
        <v>9372</v>
      </c>
      <c r="T7304" t="s">
        <v>9371</v>
      </c>
    </row>
    <row r="7305" spans="1:20">
      <c r="A7305" t="s">
        <v>12568</v>
      </c>
      <c r="D7305">
        <f>L7305/J7305</f>
        <v>3.4422104498624837E-4</v>
      </c>
      <c r="E7305">
        <v>3.3584000000000001E-4</v>
      </c>
      <c r="F7305">
        <v>3.2312299999999999E-3</v>
      </c>
      <c r="G7305">
        <v>0.103936</v>
      </c>
      <c r="H7305">
        <v>4155</v>
      </c>
      <c r="I7305">
        <v>1249.8900000000001</v>
      </c>
      <c r="J7305">
        <v>2905.11</v>
      </c>
      <c r="K7305">
        <v>5</v>
      </c>
      <c r="L7305">
        <v>1</v>
      </c>
      <c r="M7305">
        <v>4.0271400000000002</v>
      </c>
      <c r="N7305">
        <v>0.97285999999999995</v>
      </c>
      <c r="O7305" t="s">
        <v>1757</v>
      </c>
      <c r="P7305">
        <v>2</v>
      </c>
      <c r="Q7305" t="s">
        <v>1198</v>
      </c>
      <c r="R7305" t="s">
        <v>0</v>
      </c>
      <c r="S7305" t="s">
        <v>12567</v>
      </c>
      <c r="T7305" t="s">
        <v>12566</v>
      </c>
    </row>
    <row r="7306" spans="1:20">
      <c r="A7306" t="s">
        <v>12565</v>
      </c>
      <c r="D7306">
        <f>L7306/J7306</f>
        <v>3.4254787106498133E-4</v>
      </c>
      <c r="E7306">
        <v>4.3033699999999998E-4</v>
      </c>
      <c r="F7306">
        <v>4.2698199999999997E-3</v>
      </c>
      <c r="G7306">
        <v>0.100786</v>
      </c>
      <c r="H7306">
        <v>3564</v>
      </c>
      <c r="I7306">
        <v>644.70399999999995</v>
      </c>
      <c r="J7306">
        <v>2919.3</v>
      </c>
      <c r="K7306">
        <v>4</v>
      </c>
      <c r="L7306">
        <v>1</v>
      </c>
      <c r="M7306">
        <v>2.74655</v>
      </c>
      <c r="N7306">
        <v>1.25345</v>
      </c>
      <c r="O7306" t="s">
        <v>12564</v>
      </c>
      <c r="P7306">
        <v>6</v>
      </c>
      <c r="Q7306" t="s">
        <v>12563</v>
      </c>
      <c r="R7306" t="s">
        <v>2629</v>
      </c>
      <c r="S7306" t="s">
        <v>12562</v>
      </c>
      <c r="T7306" t="s">
        <v>12561</v>
      </c>
    </row>
    <row r="7307" spans="1:20">
      <c r="A7307" t="s">
        <v>12560</v>
      </c>
      <c r="D7307">
        <f>L7307/J7307</f>
        <v>3.4032126327252925E-4</v>
      </c>
      <c r="E7307">
        <v>3.9959400000000002E-4</v>
      </c>
      <c r="F7307">
        <v>0.135628</v>
      </c>
      <c r="G7307">
        <v>2.9462400000000001E-3</v>
      </c>
      <c r="H7307">
        <v>3447</v>
      </c>
      <c r="I7307">
        <v>508.60500000000002</v>
      </c>
      <c r="J7307">
        <v>2938.4</v>
      </c>
      <c r="K7307">
        <v>68</v>
      </c>
      <c r="L7307">
        <v>1</v>
      </c>
      <c r="M7307">
        <v>66.861900000000006</v>
      </c>
      <c r="N7307">
        <v>1.13809</v>
      </c>
      <c r="O7307" t="s">
        <v>12060</v>
      </c>
      <c r="P7307">
        <v>3</v>
      </c>
      <c r="Q7307" t="s">
        <v>4134</v>
      </c>
      <c r="R7307" t="s">
        <v>0</v>
      </c>
      <c r="S7307" t="s">
        <v>1807</v>
      </c>
      <c r="T7307" t="s">
        <v>1806</v>
      </c>
    </row>
    <row r="7308" spans="1:20">
      <c r="A7308" t="s">
        <v>12559</v>
      </c>
      <c r="D7308">
        <f>L7308/J7308</f>
        <v>3.3601021471052722E-4</v>
      </c>
      <c r="E7308">
        <v>3.36955E-4</v>
      </c>
      <c r="F7308">
        <v>8.3982600000000004E-2</v>
      </c>
      <c r="G7308">
        <v>4.0121999999999996E-3</v>
      </c>
      <c r="H7308">
        <v>3675</v>
      </c>
      <c r="I7308">
        <v>698.90200000000004</v>
      </c>
      <c r="J7308">
        <v>2976.1</v>
      </c>
      <c r="K7308">
        <v>57</v>
      </c>
      <c r="L7308">
        <v>1</v>
      </c>
      <c r="M7308">
        <v>56.042499999999997</v>
      </c>
      <c r="N7308">
        <v>0.95748299999999997</v>
      </c>
      <c r="O7308" t="s">
        <v>12558</v>
      </c>
      <c r="P7308">
        <v>5</v>
      </c>
      <c r="Q7308" t="s">
        <v>6417</v>
      </c>
      <c r="R7308" t="s">
        <v>0</v>
      </c>
      <c r="S7308" t="s">
        <v>11103</v>
      </c>
      <c r="T7308" t="s">
        <v>11102</v>
      </c>
    </row>
    <row r="7309" spans="1:20">
      <c r="A7309" t="s">
        <v>12557</v>
      </c>
      <c r="D7309">
        <f>L7309/J7309</f>
        <v>3.3478966839083345E-4</v>
      </c>
      <c r="E7309">
        <v>3.6348899999999999E-4</v>
      </c>
      <c r="F7309">
        <v>3.16496E-2</v>
      </c>
      <c r="G7309">
        <v>1.14848E-2</v>
      </c>
      <c r="H7309">
        <v>3711</v>
      </c>
      <c r="I7309">
        <v>724.04899999999998</v>
      </c>
      <c r="J7309">
        <v>2986.95</v>
      </c>
      <c r="K7309">
        <v>24</v>
      </c>
      <c r="L7309">
        <v>1</v>
      </c>
      <c r="M7309">
        <v>22.914300000000001</v>
      </c>
      <c r="N7309">
        <v>1.08565</v>
      </c>
      <c r="O7309" t="s">
        <v>12556</v>
      </c>
      <c r="P7309">
        <v>5</v>
      </c>
      <c r="Q7309" t="s">
        <v>12555</v>
      </c>
      <c r="R7309" t="s">
        <v>2925</v>
      </c>
      <c r="S7309" t="s">
        <v>12554</v>
      </c>
      <c r="T7309" t="s">
        <v>12553</v>
      </c>
    </row>
    <row r="7310" spans="1:20">
      <c r="A7310" t="s">
        <v>12552</v>
      </c>
      <c r="D7310">
        <f>L7310/J7310</f>
        <v>3.3421566268281597E-4</v>
      </c>
      <c r="E7310">
        <v>3.2948500000000002E-4</v>
      </c>
      <c r="F7310">
        <v>0.136187</v>
      </c>
      <c r="G7310">
        <v>2.4193600000000002E-3</v>
      </c>
      <c r="H7310">
        <v>3687</v>
      </c>
      <c r="I7310">
        <v>694.92100000000005</v>
      </c>
      <c r="J7310">
        <v>2992.08</v>
      </c>
      <c r="K7310">
        <v>87</v>
      </c>
      <c r="L7310">
        <v>1</v>
      </c>
      <c r="M7310">
        <v>86.103099999999998</v>
      </c>
      <c r="N7310">
        <v>0.89692499999999997</v>
      </c>
      <c r="O7310" t="s">
        <v>12551</v>
      </c>
      <c r="P7310">
        <v>2</v>
      </c>
      <c r="Q7310" t="s">
        <v>671</v>
      </c>
      <c r="R7310" t="s">
        <v>0</v>
      </c>
      <c r="S7310" t="s">
        <v>12550</v>
      </c>
      <c r="T7310" t="s">
        <v>12549</v>
      </c>
    </row>
    <row r="7311" spans="1:20">
      <c r="A7311" t="s">
        <v>12548</v>
      </c>
      <c r="D7311">
        <f>L7311/J7311</f>
        <v>3.2797531001866177E-4</v>
      </c>
      <c r="E7311">
        <v>3.2323699999999998E-4</v>
      </c>
      <c r="F7311">
        <v>6.2399700000000002E-2</v>
      </c>
      <c r="G7311">
        <v>5.18009E-3</v>
      </c>
      <c r="H7311">
        <v>3837</v>
      </c>
      <c r="I7311">
        <v>787.99199999999996</v>
      </c>
      <c r="J7311">
        <v>3049.01</v>
      </c>
      <c r="K7311">
        <v>49</v>
      </c>
      <c r="L7311">
        <v>1</v>
      </c>
      <c r="M7311">
        <v>48.037199999999999</v>
      </c>
      <c r="N7311">
        <v>0.96283399999999997</v>
      </c>
      <c r="O7311" t="s">
        <v>1</v>
      </c>
      <c r="P7311">
        <v>8</v>
      </c>
      <c r="Q7311" t="s">
        <v>12547</v>
      </c>
      <c r="R7311" t="s">
        <v>11850</v>
      </c>
      <c r="S7311" t="s">
        <v>12546</v>
      </c>
      <c r="T7311" t="s">
        <v>12545</v>
      </c>
    </row>
    <row r="7312" spans="1:20">
      <c r="A7312" t="s">
        <v>12544</v>
      </c>
      <c r="D7312">
        <f>L7312/J7312</f>
        <v>3.2716839029880285E-4</v>
      </c>
      <c r="E7312">
        <v>3.3844499999999999E-4</v>
      </c>
      <c r="F7312">
        <v>7.6314499999999993E-2</v>
      </c>
      <c r="G7312">
        <v>4.4348800000000004E-3</v>
      </c>
      <c r="H7312">
        <v>3816</v>
      </c>
      <c r="I7312">
        <v>759.46699999999998</v>
      </c>
      <c r="J7312">
        <v>3056.53</v>
      </c>
      <c r="K7312">
        <v>56</v>
      </c>
      <c r="L7312">
        <v>1</v>
      </c>
      <c r="M7312">
        <v>55.018000000000001</v>
      </c>
      <c r="N7312">
        <v>0.981989</v>
      </c>
      <c r="O7312" t="s">
        <v>12543</v>
      </c>
      <c r="P7312">
        <v>6</v>
      </c>
      <c r="Q7312" t="s">
        <v>12542</v>
      </c>
      <c r="R7312" t="s">
        <v>0</v>
      </c>
      <c r="S7312" t="s">
        <v>469</v>
      </c>
      <c r="T7312" t="s">
        <v>468</v>
      </c>
    </row>
    <row r="7313" spans="1:20">
      <c r="A7313" t="s">
        <v>12541</v>
      </c>
      <c r="D7313">
        <f>L7313/J7313</f>
        <v>3.2706673469654746E-4</v>
      </c>
      <c r="E7313">
        <v>3.2127499999999999E-4</v>
      </c>
      <c r="F7313">
        <v>0.130299</v>
      </c>
      <c r="G7313">
        <v>2.46568E-3</v>
      </c>
      <c r="H7313">
        <v>3681</v>
      </c>
      <c r="I7313">
        <v>623.51800000000003</v>
      </c>
      <c r="J7313">
        <v>3057.48</v>
      </c>
      <c r="K7313">
        <v>77</v>
      </c>
      <c r="L7313">
        <v>1</v>
      </c>
      <c r="M7313">
        <v>76.080100000000002</v>
      </c>
      <c r="N7313">
        <v>0.91986199999999996</v>
      </c>
      <c r="O7313" t="s">
        <v>12540</v>
      </c>
      <c r="P7313">
        <v>4</v>
      </c>
      <c r="Q7313" t="s">
        <v>12539</v>
      </c>
      <c r="R7313" t="s">
        <v>0</v>
      </c>
      <c r="S7313" t="s">
        <v>12538</v>
      </c>
      <c r="T7313" t="s">
        <v>12537</v>
      </c>
    </row>
    <row r="7314" spans="1:20">
      <c r="A7314" t="s">
        <v>12536</v>
      </c>
      <c r="D7314">
        <f>L7314/J7314</f>
        <v>3.1943983031356213E-4</v>
      </c>
      <c r="E7314">
        <v>2.5942199999999998E-4</v>
      </c>
      <c r="F7314">
        <v>0.103072</v>
      </c>
      <c r="G7314">
        <v>2.5169099999999998E-3</v>
      </c>
      <c r="H7314">
        <v>3651</v>
      </c>
      <c r="I7314">
        <v>520.52</v>
      </c>
      <c r="J7314">
        <v>3130.48</v>
      </c>
      <c r="K7314">
        <v>51</v>
      </c>
      <c r="L7314">
        <v>1</v>
      </c>
      <c r="M7314">
        <v>50.2395</v>
      </c>
      <c r="N7314">
        <v>0.76047900000000002</v>
      </c>
      <c r="O7314" t="s">
        <v>3556</v>
      </c>
      <c r="P7314">
        <v>7</v>
      </c>
      <c r="Q7314" t="s">
        <v>6344</v>
      </c>
      <c r="R7314" t="s">
        <v>6275</v>
      </c>
      <c r="S7314" t="s">
        <v>1290</v>
      </c>
      <c r="T7314" t="s">
        <v>1289</v>
      </c>
    </row>
    <row r="7315" spans="1:20">
      <c r="A7315" t="s">
        <v>12535</v>
      </c>
      <c r="D7315">
        <f>L7315/J7315</f>
        <v>3.180924631171789E-4</v>
      </c>
      <c r="E7315">
        <v>2.9557100000000001E-4</v>
      </c>
      <c r="F7315">
        <v>5.2090400000000002E-2</v>
      </c>
      <c r="G7315">
        <v>5.67418E-3</v>
      </c>
      <c r="H7315">
        <v>3759</v>
      </c>
      <c r="I7315">
        <v>615.25599999999997</v>
      </c>
      <c r="J7315">
        <v>3143.74</v>
      </c>
      <c r="K7315">
        <v>32</v>
      </c>
      <c r="L7315">
        <v>1</v>
      </c>
      <c r="M7315">
        <v>31.098400000000002</v>
      </c>
      <c r="N7315">
        <v>0.90163800000000005</v>
      </c>
      <c r="O7315" t="s">
        <v>12534</v>
      </c>
      <c r="P7315">
        <v>1</v>
      </c>
      <c r="Q7315" t="s">
        <v>909</v>
      </c>
      <c r="R7315" t="s">
        <v>0</v>
      </c>
      <c r="S7315" t="s">
        <v>2818</v>
      </c>
      <c r="T7315" t="s">
        <v>241</v>
      </c>
    </row>
    <row r="7316" spans="1:20">
      <c r="A7316" t="s">
        <v>12533</v>
      </c>
      <c r="D7316">
        <f>L7316/J7316</f>
        <v>3.1547433143102314E-4</v>
      </c>
      <c r="E7316">
        <v>3.1806599999999999E-4</v>
      </c>
      <c r="F7316">
        <v>3.4968399999999997E-2</v>
      </c>
      <c r="G7316">
        <v>9.0958199999999993E-3</v>
      </c>
      <c r="H7316">
        <v>4407</v>
      </c>
      <c r="I7316">
        <v>1237.17</v>
      </c>
      <c r="J7316">
        <v>3169.83</v>
      </c>
      <c r="K7316">
        <v>43</v>
      </c>
      <c r="L7316">
        <v>1</v>
      </c>
      <c r="M7316">
        <v>42.020699999999998</v>
      </c>
      <c r="N7316">
        <v>0.97929100000000002</v>
      </c>
      <c r="O7316" t="s">
        <v>12185</v>
      </c>
      <c r="P7316">
        <v>3</v>
      </c>
      <c r="Q7316" t="s">
        <v>12184</v>
      </c>
      <c r="R7316" t="s">
        <v>0</v>
      </c>
      <c r="S7316" t="s">
        <v>12183</v>
      </c>
      <c r="T7316" t="s">
        <v>12182</v>
      </c>
    </row>
    <row r="7317" spans="1:20">
      <c r="A7317" t="s">
        <v>12532</v>
      </c>
      <c r="D7317">
        <f>L7317/J7317</f>
        <v>3.133406341701095E-4</v>
      </c>
      <c r="E7317">
        <v>3.1524199999999997E-4</v>
      </c>
      <c r="F7317">
        <v>2.8515699999999999E-3</v>
      </c>
      <c r="G7317">
        <v>0.11055</v>
      </c>
      <c r="H7317">
        <v>8136</v>
      </c>
      <c r="I7317">
        <v>1753.17</v>
      </c>
      <c r="J7317">
        <v>6382.83</v>
      </c>
      <c r="K7317">
        <v>7</v>
      </c>
      <c r="L7317">
        <v>2</v>
      </c>
      <c r="M7317">
        <v>4.9911399999999997</v>
      </c>
      <c r="N7317">
        <v>2.0088599999999999</v>
      </c>
      <c r="O7317" t="s">
        <v>12531</v>
      </c>
      <c r="P7317">
        <v>1</v>
      </c>
      <c r="Q7317" t="s">
        <v>180</v>
      </c>
      <c r="R7317" t="s">
        <v>0</v>
      </c>
      <c r="S7317" t="s">
        <v>12530</v>
      </c>
      <c r="T7317" t="s">
        <v>628</v>
      </c>
    </row>
    <row r="7318" spans="1:20">
      <c r="A7318" t="s">
        <v>12529</v>
      </c>
      <c r="D7318">
        <f>L7318/J7318</f>
        <v>3.1288817689445968E-4</v>
      </c>
      <c r="E7318">
        <v>3.1002500000000001E-4</v>
      </c>
      <c r="F7318">
        <v>4.35631E-2</v>
      </c>
      <c r="G7318">
        <v>7.1166700000000003E-3</v>
      </c>
      <c r="H7318">
        <v>3834</v>
      </c>
      <c r="I7318">
        <v>637.96900000000005</v>
      </c>
      <c r="J7318">
        <v>3196.03</v>
      </c>
      <c r="K7318">
        <v>28</v>
      </c>
      <c r="L7318">
        <v>1</v>
      </c>
      <c r="M7318">
        <v>27.036100000000001</v>
      </c>
      <c r="N7318">
        <v>0.96389999999999998</v>
      </c>
      <c r="O7318" t="s">
        <v>2881</v>
      </c>
      <c r="P7318">
        <v>4</v>
      </c>
      <c r="Q7318" t="s">
        <v>210</v>
      </c>
      <c r="R7318" t="s">
        <v>0</v>
      </c>
      <c r="S7318" t="s">
        <v>1705</v>
      </c>
      <c r="T7318" t="s">
        <v>1704</v>
      </c>
    </row>
    <row r="7319" spans="1:20">
      <c r="A7319" t="s">
        <v>12528</v>
      </c>
      <c r="D7319">
        <f>L7319/J7319</f>
        <v>3.1134801235428912E-4</v>
      </c>
      <c r="E7319">
        <v>3.1954299999999999E-4</v>
      </c>
      <c r="F7319">
        <v>7.8032500000000005E-2</v>
      </c>
      <c r="G7319">
        <v>4.0949899999999997E-3</v>
      </c>
      <c r="H7319">
        <v>4077</v>
      </c>
      <c r="I7319">
        <v>865.16300000000001</v>
      </c>
      <c r="J7319">
        <v>3211.84</v>
      </c>
      <c r="K7319">
        <v>65</v>
      </c>
      <c r="L7319">
        <v>1</v>
      </c>
      <c r="M7319">
        <v>64.026600000000002</v>
      </c>
      <c r="N7319">
        <v>0.97335099999999997</v>
      </c>
      <c r="O7319" t="s">
        <v>12527</v>
      </c>
      <c r="P7319">
        <v>4</v>
      </c>
      <c r="Q7319" t="s">
        <v>12526</v>
      </c>
      <c r="R7319" t="s">
        <v>0</v>
      </c>
      <c r="S7319" t="s">
        <v>12525</v>
      </c>
      <c r="T7319" t="s">
        <v>12524</v>
      </c>
    </row>
    <row r="7320" spans="1:20">
      <c r="A7320" t="s">
        <v>12523</v>
      </c>
      <c r="D7320">
        <f>L7320/J7320</f>
        <v>3.0951223966151743E-4</v>
      </c>
      <c r="E7320">
        <v>3.5688400000000002E-4</v>
      </c>
      <c r="F7320">
        <v>2.5561799999999999E-2</v>
      </c>
      <c r="G7320">
        <v>1.3961599999999999E-2</v>
      </c>
      <c r="H7320">
        <v>3765</v>
      </c>
      <c r="I7320">
        <v>534.11099999999999</v>
      </c>
      <c r="J7320">
        <v>3230.89</v>
      </c>
      <c r="K7320">
        <v>14</v>
      </c>
      <c r="L7320">
        <v>1</v>
      </c>
      <c r="M7320">
        <v>12.909700000000001</v>
      </c>
      <c r="N7320">
        <v>1.09029</v>
      </c>
      <c r="O7320" t="s">
        <v>12522</v>
      </c>
      <c r="P7320">
        <v>1</v>
      </c>
      <c r="Q7320" t="s">
        <v>382</v>
      </c>
      <c r="R7320" t="s">
        <v>0</v>
      </c>
      <c r="S7320" t="s">
        <v>1843</v>
      </c>
      <c r="T7320" t="s">
        <v>606</v>
      </c>
    </row>
    <row r="7321" spans="1:20">
      <c r="A7321" t="s">
        <v>12521</v>
      </c>
      <c r="D7321">
        <f>L7321/J7321</f>
        <v>3.0761280161435196E-4</v>
      </c>
      <c r="E7321">
        <v>3.1494999999999998E-4</v>
      </c>
      <c r="F7321">
        <v>0.110391</v>
      </c>
      <c r="G7321">
        <v>2.8530500000000002E-3</v>
      </c>
      <c r="H7321">
        <v>4062</v>
      </c>
      <c r="I7321">
        <v>811.16300000000001</v>
      </c>
      <c r="J7321">
        <v>3250.84</v>
      </c>
      <c r="K7321">
        <v>84</v>
      </c>
      <c r="L7321">
        <v>1</v>
      </c>
      <c r="M7321">
        <v>83.050399999999996</v>
      </c>
      <c r="N7321">
        <v>0.94959300000000002</v>
      </c>
      <c r="O7321" t="s">
        <v>1</v>
      </c>
      <c r="P7321">
        <v>4</v>
      </c>
      <c r="Q7321" t="s">
        <v>12520</v>
      </c>
    </row>
    <row r="7322" spans="1:20">
      <c r="A7322" t="s">
        <v>12519</v>
      </c>
      <c r="D7322">
        <f>L7322/J7322</f>
        <v>3.0642230509243232E-4</v>
      </c>
      <c r="E7322">
        <v>3.52875E-4</v>
      </c>
      <c r="F7322">
        <v>2.5580599999999998E-2</v>
      </c>
      <c r="G7322">
        <v>1.37947E-2</v>
      </c>
      <c r="H7322">
        <v>4224</v>
      </c>
      <c r="I7322">
        <v>960.53099999999995</v>
      </c>
      <c r="J7322">
        <v>3263.47</v>
      </c>
      <c r="K7322">
        <v>25</v>
      </c>
      <c r="L7322">
        <v>1</v>
      </c>
      <c r="M7322">
        <v>23.880800000000001</v>
      </c>
      <c r="N7322">
        <v>1.1192500000000001</v>
      </c>
      <c r="O7322" t="s">
        <v>12518</v>
      </c>
      <c r="P7322">
        <v>0</v>
      </c>
      <c r="Q7322" t="s">
        <v>0</v>
      </c>
      <c r="S7322" t="s">
        <v>12517</v>
      </c>
      <c r="T7322" t="s">
        <v>12516</v>
      </c>
    </row>
    <row r="7323" spans="1:20">
      <c r="A7323" t="s">
        <v>12515</v>
      </c>
      <c r="D7323">
        <f>L7323/J7323</f>
        <v>3.0598163498226835E-4</v>
      </c>
      <c r="E7323">
        <v>3.3992000000000001E-4</v>
      </c>
      <c r="F7323">
        <v>7.4076500000000003E-2</v>
      </c>
      <c r="G7323">
        <v>4.5887699999999998E-3</v>
      </c>
      <c r="H7323">
        <v>4047</v>
      </c>
      <c r="I7323">
        <v>778.827</v>
      </c>
      <c r="J7323">
        <v>3268.17</v>
      </c>
      <c r="K7323">
        <v>56</v>
      </c>
      <c r="L7323">
        <v>1</v>
      </c>
      <c r="M7323">
        <v>54.942100000000003</v>
      </c>
      <c r="N7323">
        <v>1.0579499999999999</v>
      </c>
      <c r="O7323" t="s">
        <v>11749</v>
      </c>
      <c r="P7323">
        <v>0</v>
      </c>
      <c r="Q7323" t="s">
        <v>0</v>
      </c>
      <c r="S7323" t="s">
        <v>1981</v>
      </c>
      <c r="T7323" t="s">
        <v>1980</v>
      </c>
    </row>
    <row r="7324" spans="1:20">
      <c r="A7324" t="s">
        <v>12514</v>
      </c>
      <c r="D7324">
        <f>L7324/J7324</f>
        <v>3.0441585641312883E-4</v>
      </c>
      <c r="E7324">
        <v>3.0922000000000002E-4</v>
      </c>
      <c r="F7324">
        <v>0.112182</v>
      </c>
      <c r="G7324">
        <v>2.7564199999999999E-3</v>
      </c>
      <c r="H7324">
        <v>3933</v>
      </c>
      <c r="I7324">
        <v>648.02200000000005</v>
      </c>
      <c r="J7324">
        <v>3284.98</v>
      </c>
      <c r="K7324">
        <v>67</v>
      </c>
      <c r="L7324">
        <v>1</v>
      </c>
      <c r="M7324">
        <v>66.076700000000002</v>
      </c>
      <c r="N7324">
        <v>0.92328900000000003</v>
      </c>
      <c r="O7324" t="s">
        <v>12513</v>
      </c>
      <c r="P7324">
        <v>4</v>
      </c>
      <c r="Q7324" t="s">
        <v>3465</v>
      </c>
      <c r="R7324" t="s">
        <v>0</v>
      </c>
      <c r="S7324" t="s">
        <v>3464</v>
      </c>
      <c r="T7324" t="s">
        <v>3463</v>
      </c>
    </row>
    <row r="7325" spans="1:20">
      <c r="A7325" t="s">
        <v>12512</v>
      </c>
      <c r="D7325">
        <f>L7325/J7325</f>
        <v>3.0436582337042541E-4</v>
      </c>
      <c r="E7325">
        <v>6.4814500000000004E-4</v>
      </c>
      <c r="F7325">
        <v>5.7850600000000002E-2</v>
      </c>
      <c r="G7325">
        <v>1.12038E-2</v>
      </c>
      <c r="H7325">
        <v>3786</v>
      </c>
      <c r="I7325">
        <v>500.48200000000003</v>
      </c>
      <c r="J7325">
        <v>3285.52</v>
      </c>
      <c r="K7325">
        <v>31</v>
      </c>
      <c r="L7325">
        <v>1</v>
      </c>
      <c r="M7325">
        <v>28.876200000000001</v>
      </c>
      <c r="N7325">
        <v>2.1238299999999999</v>
      </c>
      <c r="O7325" t="s">
        <v>3358</v>
      </c>
      <c r="P7325">
        <v>6</v>
      </c>
      <c r="Q7325" t="s">
        <v>12511</v>
      </c>
      <c r="R7325" t="s">
        <v>0</v>
      </c>
      <c r="S7325" t="s">
        <v>12510</v>
      </c>
      <c r="T7325" t="s">
        <v>7366</v>
      </c>
    </row>
    <row r="7326" spans="1:20">
      <c r="A7326" t="s">
        <v>12509</v>
      </c>
      <c r="D7326">
        <f>L7326/J7326</f>
        <v>3.0323521652510634E-4</v>
      </c>
      <c r="E7326">
        <v>2.87008E-4</v>
      </c>
      <c r="F7326">
        <v>0.13014200000000001</v>
      </c>
      <c r="G7326">
        <v>2.20535E-3</v>
      </c>
      <c r="H7326">
        <v>3870</v>
      </c>
      <c r="I7326">
        <v>572.23</v>
      </c>
      <c r="J7326">
        <v>3297.77</v>
      </c>
      <c r="K7326">
        <v>70</v>
      </c>
      <c r="L7326">
        <v>1</v>
      </c>
      <c r="M7326">
        <v>69.121499999999997</v>
      </c>
      <c r="N7326">
        <v>0.87849699999999997</v>
      </c>
      <c r="O7326" t="s">
        <v>1</v>
      </c>
      <c r="P7326">
        <v>0</v>
      </c>
      <c r="Q7326" t="s">
        <v>0</v>
      </c>
      <c r="S7326" t="s">
        <v>12508</v>
      </c>
      <c r="T7326" t="s">
        <v>12507</v>
      </c>
    </row>
    <row r="7327" spans="1:20">
      <c r="A7327" t="s">
        <v>12506</v>
      </c>
      <c r="D7327">
        <f>L7327/J7327</f>
        <v>3.0091659193904637E-4</v>
      </c>
      <c r="E7327">
        <v>3.4527599999999999E-4</v>
      </c>
      <c r="F7327">
        <v>5.0500299999999998E-2</v>
      </c>
      <c r="G7327">
        <v>6.8371100000000004E-3</v>
      </c>
      <c r="H7327">
        <v>4182</v>
      </c>
      <c r="I7327">
        <v>858.81899999999996</v>
      </c>
      <c r="J7327">
        <v>3323.18</v>
      </c>
      <c r="K7327">
        <v>43</v>
      </c>
      <c r="L7327">
        <v>1</v>
      </c>
      <c r="M7327">
        <v>41.8917</v>
      </c>
      <c r="N7327">
        <v>1.10829</v>
      </c>
      <c r="O7327" t="s">
        <v>12505</v>
      </c>
      <c r="P7327">
        <v>2</v>
      </c>
      <c r="Q7327" t="s">
        <v>694</v>
      </c>
      <c r="R7327" t="s">
        <v>693</v>
      </c>
      <c r="S7327" t="s">
        <v>4293</v>
      </c>
      <c r="T7327" t="s">
        <v>4292</v>
      </c>
    </row>
    <row r="7328" spans="1:20">
      <c r="A7328" t="s">
        <v>12504</v>
      </c>
      <c r="D7328">
        <f>L7328/J7328</f>
        <v>2.991826330465169E-4</v>
      </c>
      <c r="E7328">
        <v>3.0525399999999997E-4</v>
      </c>
      <c r="F7328">
        <v>8.2734000000000002E-2</v>
      </c>
      <c r="G7328">
        <v>3.68958E-3</v>
      </c>
      <c r="H7328">
        <v>4155</v>
      </c>
      <c r="I7328">
        <v>812.55799999999999</v>
      </c>
      <c r="J7328">
        <v>3342.44</v>
      </c>
      <c r="K7328">
        <v>64</v>
      </c>
      <c r="L7328">
        <v>1</v>
      </c>
      <c r="M7328">
        <v>63.043199999999999</v>
      </c>
      <c r="N7328">
        <v>0.95680900000000002</v>
      </c>
      <c r="O7328" t="s">
        <v>9051</v>
      </c>
      <c r="P7328">
        <v>0</v>
      </c>
      <c r="Q7328" t="s">
        <v>0</v>
      </c>
      <c r="S7328" t="s">
        <v>469</v>
      </c>
      <c r="T7328" t="s">
        <v>468</v>
      </c>
    </row>
    <row r="7329" spans="1:20">
      <c r="A7329" t="s">
        <v>12503</v>
      </c>
      <c r="D7329">
        <f>L7329/J7329</f>
        <v>2.9404154218908046E-4</v>
      </c>
      <c r="E7329">
        <v>3.0409799999999999E-4</v>
      </c>
      <c r="F7329">
        <v>0.103047</v>
      </c>
      <c r="G7329">
        <v>2.9510500000000002E-3</v>
      </c>
      <c r="H7329">
        <v>4089</v>
      </c>
      <c r="I7329">
        <v>688.11800000000005</v>
      </c>
      <c r="J7329">
        <v>3400.88</v>
      </c>
      <c r="K7329">
        <v>68</v>
      </c>
      <c r="L7329">
        <v>1</v>
      </c>
      <c r="M7329">
        <v>67.022499999999994</v>
      </c>
      <c r="N7329">
        <v>0.97751999999999994</v>
      </c>
      <c r="O7329" t="s">
        <v>851</v>
      </c>
      <c r="P7329">
        <v>4</v>
      </c>
      <c r="Q7329" t="s">
        <v>321</v>
      </c>
      <c r="R7329" t="s">
        <v>0</v>
      </c>
      <c r="S7329" t="s">
        <v>5422</v>
      </c>
      <c r="T7329" t="s">
        <v>5421</v>
      </c>
    </row>
    <row r="7330" spans="1:20">
      <c r="A7330" t="s">
        <v>12502</v>
      </c>
      <c r="D7330">
        <f>L7330/J7330</f>
        <v>2.9118778409008186E-4</v>
      </c>
      <c r="E7330">
        <v>2.9064999999999999E-4</v>
      </c>
      <c r="F7330">
        <v>7.3212600000000003E-2</v>
      </c>
      <c r="G7330">
        <v>3.9699399999999999E-3</v>
      </c>
      <c r="H7330">
        <v>4209</v>
      </c>
      <c r="I7330">
        <v>774.78700000000003</v>
      </c>
      <c r="J7330">
        <v>3434.21</v>
      </c>
      <c r="K7330">
        <v>55</v>
      </c>
      <c r="L7330">
        <v>1</v>
      </c>
      <c r="M7330">
        <v>54.048900000000003</v>
      </c>
      <c r="N7330">
        <v>0.95107799999999998</v>
      </c>
      <c r="O7330" t="s">
        <v>12501</v>
      </c>
      <c r="P7330">
        <v>0</v>
      </c>
      <c r="Q7330" t="s">
        <v>0</v>
      </c>
      <c r="S7330" t="s">
        <v>12500</v>
      </c>
      <c r="T7330" t="s">
        <v>12499</v>
      </c>
    </row>
    <row r="7331" spans="1:20">
      <c r="A7331" t="s">
        <v>12498</v>
      </c>
      <c r="D7331">
        <f>L7331/J7331</f>
        <v>2.898727168900136E-4</v>
      </c>
      <c r="E7331">
        <v>2.8171400000000002E-4</v>
      </c>
      <c r="F7331">
        <v>2.8337899999999999E-2</v>
      </c>
      <c r="G7331">
        <v>9.9412200000000006E-3</v>
      </c>
      <c r="H7331">
        <v>4386</v>
      </c>
      <c r="I7331">
        <v>936.20600000000002</v>
      </c>
      <c r="J7331">
        <v>3449.79</v>
      </c>
      <c r="K7331">
        <v>27</v>
      </c>
      <c r="L7331">
        <v>1</v>
      </c>
      <c r="M7331">
        <v>26.0459</v>
      </c>
      <c r="N7331">
        <v>0.95411500000000005</v>
      </c>
      <c r="O7331" t="s">
        <v>12497</v>
      </c>
      <c r="P7331">
        <v>8</v>
      </c>
      <c r="Q7331" t="s">
        <v>12496</v>
      </c>
      <c r="R7331" t="s">
        <v>0</v>
      </c>
      <c r="S7331" t="s">
        <v>826</v>
      </c>
      <c r="T7331" t="s">
        <v>825</v>
      </c>
    </row>
    <row r="7332" spans="1:20">
      <c r="A7332" t="s">
        <v>12495</v>
      </c>
      <c r="D7332">
        <f>L7332/J7332</f>
        <v>2.8576817342698907E-4</v>
      </c>
      <c r="E7332">
        <v>3.0036700000000001E-4</v>
      </c>
      <c r="F7332">
        <v>6.4620899999999995E-2</v>
      </c>
      <c r="G7332">
        <v>4.6481400000000003E-3</v>
      </c>
      <c r="H7332">
        <v>4338</v>
      </c>
      <c r="I7332">
        <v>838.66300000000001</v>
      </c>
      <c r="J7332">
        <v>3499.34</v>
      </c>
      <c r="K7332">
        <v>53</v>
      </c>
      <c r="L7332">
        <v>1</v>
      </c>
      <c r="M7332">
        <v>51.991599999999998</v>
      </c>
      <c r="N7332">
        <v>1.0083500000000001</v>
      </c>
      <c r="O7332" t="s">
        <v>12494</v>
      </c>
      <c r="P7332">
        <v>0</v>
      </c>
      <c r="Q7332" t="s">
        <v>0</v>
      </c>
      <c r="S7332" t="s">
        <v>269</v>
      </c>
      <c r="T7332" t="s">
        <v>268</v>
      </c>
    </row>
    <row r="7333" spans="1:20">
      <c r="A7333" t="s">
        <v>12493</v>
      </c>
      <c r="D7333">
        <f>L7333/J7333</f>
        <v>2.6432789346528582E-4</v>
      </c>
      <c r="E7333">
        <v>2.6627200000000001E-4</v>
      </c>
      <c r="F7333">
        <v>4.1136999999999996E-3</v>
      </c>
      <c r="G7333">
        <v>6.47282E-2</v>
      </c>
      <c r="H7333">
        <v>10002</v>
      </c>
      <c r="I7333">
        <v>2435.64</v>
      </c>
      <c r="J7333">
        <v>7566.36</v>
      </c>
      <c r="K7333">
        <v>12</v>
      </c>
      <c r="L7333">
        <v>2</v>
      </c>
      <c r="M7333">
        <v>9.9910099999999993</v>
      </c>
      <c r="N7333">
        <v>2.0089899999999998</v>
      </c>
      <c r="O7333" t="s">
        <v>12492</v>
      </c>
      <c r="P7333">
        <v>6</v>
      </c>
      <c r="Q7333" t="s">
        <v>12491</v>
      </c>
      <c r="R7333" t="s">
        <v>0</v>
      </c>
      <c r="S7333" t="s">
        <v>12445</v>
      </c>
      <c r="T7333" t="s">
        <v>12444</v>
      </c>
    </row>
    <row r="7334" spans="1:20">
      <c r="A7334" t="s">
        <v>12490</v>
      </c>
      <c r="D7334">
        <f>L7334/J7334</f>
        <v>2.5819977949738832E-4</v>
      </c>
      <c r="E7334">
        <v>2.7267900000000001E-4</v>
      </c>
      <c r="F7334">
        <v>2.87239E-2</v>
      </c>
      <c r="G7334">
        <v>9.4931200000000007E-3</v>
      </c>
      <c r="H7334">
        <v>4938</v>
      </c>
      <c r="I7334">
        <v>1065.03</v>
      </c>
      <c r="J7334">
        <v>3872.97</v>
      </c>
      <c r="K7334">
        <v>31</v>
      </c>
      <c r="L7334">
        <v>1</v>
      </c>
      <c r="M7334">
        <v>29.965499999999999</v>
      </c>
      <c r="N7334">
        <v>1.0344599999999999</v>
      </c>
      <c r="O7334" t="s">
        <v>7524</v>
      </c>
      <c r="P7334">
        <v>9</v>
      </c>
      <c r="Q7334" t="s">
        <v>7523</v>
      </c>
      <c r="R7334" t="s">
        <v>107</v>
      </c>
      <c r="S7334" t="s">
        <v>5903</v>
      </c>
      <c r="T7334" t="s">
        <v>5902</v>
      </c>
    </row>
    <row r="7335" spans="1:20">
      <c r="A7335" t="s">
        <v>12489</v>
      </c>
      <c r="D7335">
        <f>L7335/J7335</f>
        <v>2.5676973403790951E-4</v>
      </c>
      <c r="E7335">
        <v>2.64498E-4</v>
      </c>
      <c r="F7335">
        <v>7.4101299999999995E-2</v>
      </c>
      <c r="G7335">
        <v>3.5694099999999999E-3</v>
      </c>
      <c r="H7335">
        <v>4935</v>
      </c>
      <c r="I7335">
        <v>1040.46</v>
      </c>
      <c r="J7335">
        <v>3894.54</v>
      </c>
      <c r="K7335">
        <v>74</v>
      </c>
      <c r="L7335">
        <v>1</v>
      </c>
      <c r="M7335">
        <v>73.024299999999997</v>
      </c>
      <c r="N7335">
        <v>0.97565000000000002</v>
      </c>
      <c r="O7335" t="s">
        <v>12488</v>
      </c>
      <c r="P7335">
        <v>5</v>
      </c>
      <c r="Q7335" t="s">
        <v>12487</v>
      </c>
      <c r="R7335" t="s">
        <v>0</v>
      </c>
      <c r="S7335" t="s">
        <v>83</v>
      </c>
      <c r="T7335" t="s">
        <v>82</v>
      </c>
    </row>
    <row r="7336" spans="1:20">
      <c r="A7336" t="s">
        <v>12486</v>
      </c>
      <c r="D7336">
        <f>L7336/J7336</f>
        <v>2.5586179369351848E-4</v>
      </c>
      <c r="E7336">
        <v>2.5263599999999998E-4</v>
      </c>
      <c r="F7336">
        <v>0.164272</v>
      </c>
      <c r="G7336">
        <v>1.53791E-3</v>
      </c>
      <c r="H7336">
        <v>4686</v>
      </c>
      <c r="I7336">
        <v>777.64300000000003</v>
      </c>
      <c r="J7336">
        <v>3908.36</v>
      </c>
      <c r="K7336">
        <v>117</v>
      </c>
      <c r="L7336">
        <v>1</v>
      </c>
      <c r="M7336">
        <v>116.10299999999999</v>
      </c>
      <c r="N7336">
        <v>0.89740200000000003</v>
      </c>
      <c r="O7336" t="s">
        <v>12477</v>
      </c>
      <c r="P7336">
        <v>1</v>
      </c>
      <c r="Q7336" t="s">
        <v>180</v>
      </c>
      <c r="R7336" t="s">
        <v>0</v>
      </c>
      <c r="S7336" t="s">
        <v>8123</v>
      </c>
      <c r="T7336" t="s">
        <v>8122</v>
      </c>
    </row>
    <row r="7337" spans="1:20">
      <c r="A7337" t="s">
        <v>12485</v>
      </c>
      <c r="D7337">
        <f>L7337/J7337</f>
        <v>2.4579868596022485E-4</v>
      </c>
      <c r="E7337">
        <v>2.31442E-4</v>
      </c>
      <c r="F7337">
        <v>9.0047600000000005E-3</v>
      </c>
      <c r="G7337">
        <v>2.5702099999999999E-2</v>
      </c>
      <c r="H7337">
        <v>5304</v>
      </c>
      <c r="I7337">
        <v>1235.6300000000001</v>
      </c>
      <c r="J7337">
        <v>4068.37</v>
      </c>
      <c r="K7337">
        <v>12</v>
      </c>
      <c r="L7337">
        <v>1</v>
      </c>
      <c r="M7337">
        <v>11.063700000000001</v>
      </c>
      <c r="N7337">
        <v>0.936276</v>
      </c>
      <c r="O7337" t="s">
        <v>12484</v>
      </c>
      <c r="P7337">
        <v>2</v>
      </c>
      <c r="Q7337" t="s">
        <v>12483</v>
      </c>
    </row>
    <row r="7338" spans="1:20">
      <c r="A7338" t="s">
        <v>12482</v>
      </c>
      <c r="D7338">
        <f>L7338/J7338</f>
        <v>2.3990595686490895E-4</v>
      </c>
      <c r="E7338">
        <v>2.3348100000000001E-4</v>
      </c>
      <c r="F7338">
        <v>3.5398199999999998E-2</v>
      </c>
      <c r="G7338">
        <v>6.5958299999999996E-3</v>
      </c>
      <c r="H7338">
        <v>5022</v>
      </c>
      <c r="I7338">
        <v>853.69600000000003</v>
      </c>
      <c r="J7338">
        <v>4168.3</v>
      </c>
      <c r="K7338">
        <v>30</v>
      </c>
      <c r="L7338">
        <v>1</v>
      </c>
      <c r="M7338">
        <v>29.064</v>
      </c>
      <c r="N7338">
        <v>0.93601100000000004</v>
      </c>
      <c r="O7338" t="s">
        <v>12481</v>
      </c>
      <c r="P7338">
        <v>2</v>
      </c>
      <c r="Q7338" t="s">
        <v>694</v>
      </c>
      <c r="R7338" t="s">
        <v>693</v>
      </c>
      <c r="S7338" t="s">
        <v>692</v>
      </c>
      <c r="T7338" t="s">
        <v>691</v>
      </c>
    </row>
    <row r="7339" spans="1:20">
      <c r="A7339" t="s">
        <v>12480</v>
      </c>
      <c r="D7339">
        <f>L7339/J7339</f>
        <v>2.3766517729822224E-4</v>
      </c>
      <c r="E7339">
        <v>2.06987E-4</v>
      </c>
      <c r="F7339">
        <v>7.32651E-2</v>
      </c>
      <c r="G7339">
        <v>2.8251800000000001E-3</v>
      </c>
      <c r="H7339">
        <v>4980</v>
      </c>
      <c r="I7339">
        <v>772.40499999999997</v>
      </c>
      <c r="J7339">
        <v>4207.6000000000004</v>
      </c>
      <c r="K7339">
        <v>55</v>
      </c>
      <c r="L7339">
        <v>1</v>
      </c>
      <c r="M7339">
        <v>54.166400000000003</v>
      </c>
      <c r="N7339">
        <v>0.83361499999999999</v>
      </c>
      <c r="O7339" t="s">
        <v>12479</v>
      </c>
      <c r="P7339">
        <v>4</v>
      </c>
      <c r="Q7339" t="s">
        <v>3145</v>
      </c>
      <c r="R7339" t="s">
        <v>0</v>
      </c>
      <c r="S7339" t="s">
        <v>4580</v>
      </c>
      <c r="T7339" t="s">
        <v>4579</v>
      </c>
    </row>
    <row r="7340" spans="1:20">
      <c r="A7340" t="s">
        <v>12478</v>
      </c>
      <c r="D7340">
        <f>L7340/J7340</f>
        <v>2.3370601652768948E-4</v>
      </c>
      <c r="E7340">
        <v>1.7774699999999999E-4</v>
      </c>
      <c r="F7340">
        <v>8.7183999999999998E-2</v>
      </c>
      <c r="G7340">
        <v>2.0387500000000002E-3</v>
      </c>
      <c r="H7340">
        <v>4995</v>
      </c>
      <c r="I7340">
        <v>716.11500000000001</v>
      </c>
      <c r="J7340">
        <v>4278.88</v>
      </c>
      <c r="K7340">
        <v>62</v>
      </c>
      <c r="L7340">
        <v>1</v>
      </c>
      <c r="M7340">
        <v>61.253799999999998</v>
      </c>
      <c r="N7340">
        <v>0.74618399999999996</v>
      </c>
      <c r="O7340" t="s">
        <v>12477</v>
      </c>
      <c r="P7340">
        <v>2</v>
      </c>
      <c r="Q7340" t="s">
        <v>350</v>
      </c>
      <c r="R7340" t="s">
        <v>0</v>
      </c>
      <c r="S7340" t="s">
        <v>349</v>
      </c>
      <c r="T7340" t="s">
        <v>348</v>
      </c>
    </row>
    <row r="7341" spans="1:20">
      <c r="A7341" t="s">
        <v>12476</v>
      </c>
      <c r="D7341">
        <f>L7341/J7341</f>
        <v>2.2726343013240366E-4</v>
      </c>
      <c r="E7341">
        <v>4.6707699999999999E-4</v>
      </c>
      <c r="F7341">
        <v>0.15775800000000001</v>
      </c>
      <c r="G7341">
        <v>2.9607100000000001E-3</v>
      </c>
      <c r="H7341">
        <v>5412</v>
      </c>
      <c r="I7341">
        <v>1011.82</v>
      </c>
      <c r="J7341">
        <v>4400.18</v>
      </c>
      <c r="K7341">
        <v>147</v>
      </c>
      <c r="L7341">
        <v>1</v>
      </c>
      <c r="M7341">
        <v>145.131</v>
      </c>
      <c r="N7341">
        <v>1.86863</v>
      </c>
      <c r="O7341" t="s">
        <v>4079</v>
      </c>
      <c r="P7341">
        <v>4</v>
      </c>
      <c r="Q7341" t="s">
        <v>321</v>
      </c>
      <c r="R7341" t="s">
        <v>0</v>
      </c>
      <c r="S7341" t="s">
        <v>4577</v>
      </c>
      <c r="T7341" t="s">
        <v>4576</v>
      </c>
    </row>
    <row r="7342" spans="1:20">
      <c r="A7342" t="s">
        <v>12475</v>
      </c>
      <c r="D7342">
        <f>L7342/J7342</f>
        <v>2.137679378020808E-4</v>
      </c>
      <c r="E7342">
        <v>1.9833000000000001E-4</v>
      </c>
      <c r="F7342">
        <v>1.9764899999999998E-2</v>
      </c>
      <c r="G7342">
        <v>1.00345E-2</v>
      </c>
      <c r="H7342">
        <v>5865</v>
      </c>
      <c r="I7342">
        <v>1187.03</v>
      </c>
      <c r="J7342">
        <v>4677.97</v>
      </c>
      <c r="K7342">
        <v>24</v>
      </c>
      <c r="L7342">
        <v>1</v>
      </c>
      <c r="M7342">
        <v>23.087</v>
      </c>
      <c r="N7342">
        <v>0.91297700000000004</v>
      </c>
      <c r="O7342" t="s">
        <v>12474</v>
      </c>
      <c r="P7342">
        <v>2</v>
      </c>
      <c r="Q7342" t="s">
        <v>1111</v>
      </c>
      <c r="S7342" t="s">
        <v>9072</v>
      </c>
      <c r="T7342" t="s">
        <v>9071</v>
      </c>
    </row>
    <row r="7343" spans="1:20">
      <c r="A7343" t="s">
        <v>12473</v>
      </c>
      <c r="D7343">
        <f>L7343/J7343</f>
        <v>2.0046065859344772E-4</v>
      </c>
      <c r="E7343">
        <v>2.22105E-4</v>
      </c>
      <c r="F7343">
        <v>0.123875</v>
      </c>
      <c r="G7343">
        <v>1.7929700000000001E-3</v>
      </c>
      <c r="H7343">
        <v>6219</v>
      </c>
      <c r="I7343">
        <v>1230.49</v>
      </c>
      <c r="J7343">
        <v>4988.51</v>
      </c>
      <c r="K7343">
        <v>141</v>
      </c>
      <c r="L7343">
        <v>1</v>
      </c>
      <c r="M7343">
        <v>139.982</v>
      </c>
      <c r="N7343">
        <v>1.01752</v>
      </c>
      <c r="O7343" t="s">
        <v>10296</v>
      </c>
      <c r="P7343">
        <v>12</v>
      </c>
      <c r="Q7343" t="s">
        <v>12472</v>
      </c>
      <c r="R7343" t="s">
        <v>0</v>
      </c>
      <c r="S7343" t="s">
        <v>12471</v>
      </c>
      <c r="T7343" t="s">
        <v>12470</v>
      </c>
    </row>
    <row r="7344" spans="1:20">
      <c r="A7344" t="s">
        <v>12469</v>
      </c>
      <c r="D7344">
        <f>L7344/J7344</f>
        <v>1.9474424238647385E-4</v>
      </c>
      <c r="E7344">
        <v>1.55029E-4</v>
      </c>
      <c r="F7344">
        <v>8.9855099999999993E-2</v>
      </c>
      <c r="G7344">
        <v>1.72532E-3</v>
      </c>
      <c r="H7344">
        <v>6282</v>
      </c>
      <c r="I7344">
        <v>1147.06</v>
      </c>
      <c r="J7344">
        <v>5134.9399999999996</v>
      </c>
      <c r="K7344">
        <v>98</v>
      </c>
      <c r="L7344">
        <v>1</v>
      </c>
      <c r="M7344">
        <v>97.248900000000006</v>
      </c>
      <c r="N7344">
        <v>0.75110600000000005</v>
      </c>
      <c r="O7344" t="s">
        <v>12468</v>
      </c>
      <c r="P7344">
        <v>0</v>
      </c>
      <c r="Q7344" t="s">
        <v>0</v>
      </c>
    </row>
    <row r="7345" spans="1:20">
      <c r="A7345" t="s">
        <v>12467</v>
      </c>
      <c r="D7345">
        <f>L7345/J7345</f>
        <v>1.9112236609489225E-4</v>
      </c>
      <c r="E7345">
        <v>1.9287699999999999E-4</v>
      </c>
      <c r="F7345">
        <v>0.101007</v>
      </c>
      <c r="G7345">
        <v>1.90953E-3</v>
      </c>
      <c r="H7345">
        <v>6207</v>
      </c>
      <c r="I7345">
        <v>974.75099999999998</v>
      </c>
      <c r="J7345">
        <v>5232.25</v>
      </c>
      <c r="K7345">
        <v>94</v>
      </c>
      <c r="L7345">
        <v>1</v>
      </c>
      <c r="M7345">
        <v>93.046300000000002</v>
      </c>
      <c r="N7345">
        <v>0.95372000000000001</v>
      </c>
      <c r="O7345" t="s">
        <v>12284</v>
      </c>
      <c r="P7345">
        <v>1</v>
      </c>
      <c r="Q7345" t="s">
        <v>180</v>
      </c>
      <c r="R7345" t="s">
        <v>0</v>
      </c>
      <c r="S7345" t="s">
        <v>8123</v>
      </c>
      <c r="T7345" t="s">
        <v>8122</v>
      </c>
    </row>
    <row r="7346" spans="1:20">
      <c r="A7346" t="s">
        <v>12466</v>
      </c>
      <c r="D7346">
        <f>L7346/J7346</f>
        <v>1.8096632397677115E-4</v>
      </c>
      <c r="E7346">
        <v>1.6110000000000001E-4</v>
      </c>
      <c r="F7346">
        <v>0.16094</v>
      </c>
      <c r="G7346">
        <v>1.00099E-3</v>
      </c>
      <c r="H7346">
        <v>6333</v>
      </c>
      <c r="I7346">
        <v>807.11099999999999</v>
      </c>
      <c r="J7346">
        <v>5525.89</v>
      </c>
      <c r="K7346">
        <v>120</v>
      </c>
      <c r="L7346">
        <v>1</v>
      </c>
      <c r="M7346">
        <v>119.18300000000001</v>
      </c>
      <c r="N7346">
        <v>0.81679599999999997</v>
      </c>
      <c r="O7346" t="s">
        <v>12465</v>
      </c>
      <c r="P7346">
        <v>3</v>
      </c>
      <c r="Q7346" t="s">
        <v>1681</v>
      </c>
      <c r="R7346" t="s">
        <v>0</v>
      </c>
      <c r="S7346" t="s">
        <v>4354</v>
      </c>
      <c r="T7346" t="s">
        <v>4353</v>
      </c>
    </row>
    <row r="7347" spans="1:20">
      <c r="A7347" t="s">
        <v>12464</v>
      </c>
      <c r="D7347">
        <f>L7347/J7347</f>
        <v>1.8062278737085471E-4</v>
      </c>
      <c r="E7347">
        <v>1.8971799999999999E-4</v>
      </c>
      <c r="F7347">
        <v>8.6190699999999995E-2</v>
      </c>
      <c r="G7347">
        <v>2.2011499999999998E-3</v>
      </c>
      <c r="H7347">
        <v>6768</v>
      </c>
      <c r="I7347">
        <v>1231.5999999999999</v>
      </c>
      <c r="J7347">
        <v>5536.4</v>
      </c>
      <c r="K7347">
        <v>101</v>
      </c>
      <c r="L7347">
        <v>1</v>
      </c>
      <c r="M7347">
        <v>100.01</v>
      </c>
      <c r="N7347">
        <v>0.98958299999999999</v>
      </c>
      <c r="O7347" t="s">
        <v>4061</v>
      </c>
      <c r="P7347">
        <v>5</v>
      </c>
      <c r="Q7347" t="s">
        <v>12463</v>
      </c>
      <c r="R7347" t="s">
        <v>12462</v>
      </c>
      <c r="S7347" t="s">
        <v>12461</v>
      </c>
      <c r="T7347" t="s">
        <v>12460</v>
      </c>
    </row>
    <row r="7348" spans="1:20">
      <c r="A7348" t="s">
        <v>12459</v>
      </c>
      <c r="D7348">
        <f>L7348/J7348</f>
        <v>1.7427067721585167E-4</v>
      </c>
      <c r="E7348">
        <v>1.7059399999999999E-4</v>
      </c>
      <c r="F7348">
        <v>0.103967</v>
      </c>
      <c r="G7348">
        <v>1.64084E-3</v>
      </c>
      <c r="H7348">
        <v>13824</v>
      </c>
      <c r="I7348">
        <v>2347.6</v>
      </c>
      <c r="J7348">
        <v>11476.4</v>
      </c>
      <c r="K7348">
        <v>230</v>
      </c>
      <c r="L7348">
        <v>2</v>
      </c>
      <c r="M7348">
        <v>228.17</v>
      </c>
      <c r="N7348">
        <v>1.8302400000000001</v>
      </c>
      <c r="O7348" t="s">
        <v>12404</v>
      </c>
      <c r="P7348">
        <v>6</v>
      </c>
      <c r="Q7348" t="s">
        <v>12403</v>
      </c>
      <c r="R7348" t="s">
        <v>1285</v>
      </c>
      <c r="S7348" t="s">
        <v>2457</v>
      </c>
      <c r="T7348" t="s">
        <v>2456</v>
      </c>
    </row>
    <row r="7349" spans="1:20">
      <c r="A7349" t="s">
        <v>12458</v>
      </c>
      <c r="D7349">
        <f>L7349/J7349</f>
        <v>1.7139399881052565E-4</v>
      </c>
      <c r="E7349">
        <v>1.7606800000000001E-4</v>
      </c>
      <c r="F7349">
        <v>8.0793100000000007E-2</v>
      </c>
      <c r="G7349">
        <v>2.1792399999999998E-3</v>
      </c>
      <c r="H7349">
        <v>7155</v>
      </c>
      <c r="I7349">
        <v>1320.49</v>
      </c>
      <c r="J7349">
        <v>5834.51</v>
      </c>
      <c r="K7349">
        <v>102</v>
      </c>
      <c r="L7349">
        <v>1</v>
      </c>
      <c r="M7349">
        <v>101.027</v>
      </c>
      <c r="N7349">
        <v>0.97277599999999997</v>
      </c>
      <c r="O7349" t="s">
        <v>12457</v>
      </c>
      <c r="P7349">
        <v>7</v>
      </c>
      <c r="Q7349" t="s">
        <v>12456</v>
      </c>
      <c r="R7349" t="s">
        <v>2154</v>
      </c>
      <c r="S7349" t="s">
        <v>12455</v>
      </c>
      <c r="T7349" t="s">
        <v>12454</v>
      </c>
    </row>
    <row r="7350" spans="1:20">
      <c r="A7350" t="s">
        <v>12453</v>
      </c>
      <c r="D7350">
        <f>L7350/J7350</f>
        <v>1.6587654140776104E-4</v>
      </c>
      <c r="E7350">
        <v>1.55561E-4</v>
      </c>
      <c r="F7350">
        <v>0.120771</v>
      </c>
      <c r="G7350">
        <v>1.2880700000000001E-3</v>
      </c>
      <c r="H7350">
        <v>7236</v>
      </c>
      <c r="I7350">
        <v>1207.42</v>
      </c>
      <c r="J7350">
        <v>6028.58</v>
      </c>
      <c r="K7350">
        <v>136</v>
      </c>
      <c r="L7350">
        <v>1</v>
      </c>
      <c r="M7350">
        <v>135.131</v>
      </c>
      <c r="N7350">
        <v>0.86905600000000005</v>
      </c>
      <c r="O7350" t="s">
        <v>12452</v>
      </c>
      <c r="P7350">
        <v>5</v>
      </c>
      <c r="Q7350" t="s">
        <v>12451</v>
      </c>
      <c r="R7350" t="s">
        <v>6162</v>
      </c>
      <c r="S7350" t="s">
        <v>10837</v>
      </c>
      <c r="T7350" t="s">
        <v>10836</v>
      </c>
    </row>
    <row r="7351" spans="1:20">
      <c r="A7351" t="s">
        <v>12450</v>
      </c>
      <c r="D7351">
        <f>L7351/J7351</f>
        <v>1.657673786375579E-4</v>
      </c>
      <c r="E7351">
        <v>3.3238099999999997E-4</v>
      </c>
      <c r="F7351">
        <v>7.4312100000000006E-2</v>
      </c>
      <c r="G7351">
        <v>4.47278E-3</v>
      </c>
      <c r="H7351">
        <v>7242</v>
      </c>
      <c r="I7351">
        <v>1209.45</v>
      </c>
      <c r="J7351">
        <v>6032.55</v>
      </c>
      <c r="K7351">
        <v>88</v>
      </c>
      <c r="L7351">
        <v>1</v>
      </c>
      <c r="M7351">
        <v>86.079599999999999</v>
      </c>
      <c r="N7351">
        <v>1.9204000000000001</v>
      </c>
      <c r="O7351" t="s">
        <v>12449</v>
      </c>
      <c r="P7351">
        <v>1</v>
      </c>
      <c r="Q7351" t="s">
        <v>315</v>
      </c>
      <c r="R7351" t="s">
        <v>0</v>
      </c>
      <c r="S7351" t="s">
        <v>1984</v>
      </c>
      <c r="T7351" t="s">
        <v>1983</v>
      </c>
    </row>
    <row r="7352" spans="1:20">
      <c r="A7352" t="s">
        <v>12448</v>
      </c>
      <c r="D7352">
        <f>L7352/J7352</f>
        <v>1.601670863044328E-4</v>
      </c>
      <c r="E7352">
        <v>1.67784E-4</v>
      </c>
      <c r="F7352">
        <v>9.1535900000000003E-2</v>
      </c>
      <c r="G7352">
        <v>1.8329900000000001E-3</v>
      </c>
      <c r="H7352">
        <v>8058</v>
      </c>
      <c r="I7352">
        <v>1814.52</v>
      </c>
      <c r="J7352">
        <v>6243.48</v>
      </c>
      <c r="K7352">
        <v>155</v>
      </c>
      <c r="L7352">
        <v>1</v>
      </c>
      <c r="M7352">
        <v>154.029</v>
      </c>
      <c r="N7352">
        <v>0.97146600000000005</v>
      </c>
      <c r="O7352" t="s">
        <v>781</v>
      </c>
      <c r="P7352">
        <v>8</v>
      </c>
      <c r="Q7352" t="s">
        <v>12447</v>
      </c>
      <c r="R7352" t="s">
        <v>0</v>
      </c>
      <c r="S7352" t="s">
        <v>83</v>
      </c>
      <c r="T7352" t="s">
        <v>82</v>
      </c>
    </row>
    <row r="7353" spans="1:20">
      <c r="A7353" t="s">
        <v>12446</v>
      </c>
      <c r="D7353">
        <f>L7353/J7353</f>
        <v>1.5325012873010813E-4</v>
      </c>
      <c r="E7353">
        <v>1.85334E-4</v>
      </c>
      <c r="F7353">
        <v>2.5664299999999998E-4</v>
      </c>
      <c r="G7353">
        <v>0.72214599999999995</v>
      </c>
      <c r="H7353">
        <v>9606</v>
      </c>
      <c r="I7353">
        <v>3080.72</v>
      </c>
      <c r="J7353">
        <v>6525.28</v>
      </c>
      <c r="K7353">
        <v>2</v>
      </c>
      <c r="L7353">
        <v>1</v>
      </c>
      <c r="M7353">
        <v>0.79064599999999996</v>
      </c>
      <c r="N7353">
        <v>1.2093499999999999</v>
      </c>
      <c r="O7353" t="s">
        <v>2552</v>
      </c>
      <c r="P7353">
        <v>0</v>
      </c>
      <c r="Q7353" t="s">
        <v>0</v>
      </c>
      <c r="S7353" t="s">
        <v>12445</v>
      </c>
      <c r="T7353" t="s">
        <v>12444</v>
      </c>
    </row>
    <row r="7354" spans="1:20">
      <c r="A7354" t="s">
        <v>12443</v>
      </c>
      <c r="D7354">
        <f>L7354/J7354</f>
        <v>1.2662379185074599E-4</v>
      </c>
      <c r="E7354">
        <v>1.21536E-4</v>
      </c>
      <c r="F7354">
        <v>1.33687E-3</v>
      </c>
      <c r="G7354">
        <v>9.0910599999999994E-2</v>
      </c>
      <c r="H7354">
        <v>10173</v>
      </c>
      <c r="I7354">
        <v>2275.59</v>
      </c>
      <c r="J7354">
        <v>7897.41</v>
      </c>
      <c r="K7354">
        <v>4</v>
      </c>
      <c r="L7354">
        <v>1</v>
      </c>
      <c r="M7354">
        <v>3.0406599999999999</v>
      </c>
      <c r="N7354">
        <v>0.95934299999999995</v>
      </c>
      <c r="O7354" t="s">
        <v>851</v>
      </c>
      <c r="P7354">
        <v>2</v>
      </c>
      <c r="Q7354" t="s">
        <v>12442</v>
      </c>
      <c r="R7354" t="s">
        <v>0</v>
      </c>
      <c r="S7354" t="s">
        <v>5775</v>
      </c>
      <c r="T7354" t="s">
        <v>5774</v>
      </c>
    </row>
    <row r="7355" spans="1:20">
      <c r="A7355" t="s">
        <v>12441</v>
      </c>
      <c r="D7355">
        <f>L7355/J7355</f>
        <v>1.2635595736749998E-4</v>
      </c>
      <c r="E7355">
        <v>1.6615E-4</v>
      </c>
      <c r="F7355">
        <v>4.5390999999999999E-3</v>
      </c>
      <c r="G7355">
        <v>3.6604299999999999E-2</v>
      </c>
      <c r="H7355">
        <v>9390</v>
      </c>
      <c r="I7355">
        <v>1475.85</v>
      </c>
      <c r="J7355">
        <v>7914.15</v>
      </c>
      <c r="K7355">
        <v>8</v>
      </c>
      <c r="L7355">
        <v>1</v>
      </c>
      <c r="M7355">
        <v>6.6873500000000003</v>
      </c>
      <c r="N7355">
        <v>1.3126500000000001</v>
      </c>
      <c r="O7355" t="s">
        <v>12440</v>
      </c>
      <c r="P7355">
        <v>3</v>
      </c>
      <c r="Q7355" t="s">
        <v>12439</v>
      </c>
      <c r="R7355" t="s">
        <v>0</v>
      </c>
      <c r="S7355" t="s">
        <v>3803</v>
      </c>
      <c r="T7355" t="s">
        <v>3802</v>
      </c>
    </row>
    <row r="7356" spans="1:20">
      <c r="A7356" t="s">
        <v>12438</v>
      </c>
      <c r="D7356">
        <f>L7356/J7356</f>
        <v>1.0931064335872256E-4</v>
      </c>
      <c r="E7356">
        <v>1.18476E-4</v>
      </c>
      <c r="F7356">
        <v>3.8811399999999999E-3</v>
      </c>
      <c r="G7356">
        <v>3.05261E-2</v>
      </c>
      <c r="H7356">
        <v>11709</v>
      </c>
      <c r="I7356">
        <v>2560.7600000000002</v>
      </c>
      <c r="J7356">
        <v>9148.24</v>
      </c>
      <c r="K7356">
        <v>11</v>
      </c>
      <c r="L7356">
        <v>1</v>
      </c>
      <c r="M7356">
        <v>9.9183699999999995</v>
      </c>
      <c r="N7356">
        <v>1.0816300000000001</v>
      </c>
      <c r="O7356" t="s">
        <v>12437</v>
      </c>
      <c r="P7356">
        <v>1</v>
      </c>
      <c r="Q7356" t="s">
        <v>12436</v>
      </c>
      <c r="R7356" t="s">
        <v>6162</v>
      </c>
      <c r="S7356" t="s">
        <v>12435</v>
      </c>
      <c r="T7356" t="s">
        <v>12434</v>
      </c>
    </row>
    <row r="7357" spans="1:20">
      <c r="A7357" t="s">
        <v>12433</v>
      </c>
      <c r="D7357">
        <f>L7357/J7357</f>
        <v>0</v>
      </c>
      <c r="E7357">
        <v>1.17236E-4</v>
      </c>
      <c r="F7357">
        <v>0.11723600000000001</v>
      </c>
      <c r="G7357">
        <v>1E-3</v>
      </c>
      <c r="H7357">
        <v>7665</v>
      </c>
      <c r="I7357">
        <v>1555.96</v>
      </c>
      <c r="J7357">
        <v>6109.04</v>
      </c>
      <c r="K7357">
        <v>170</v>
      </c>
      <c r="L7357">
        <v>0</v>
      </c>
      <c r="M7357">
        <v>169.33500000000001</v>
      </c>
      <c r="N7357">
        <v>0.66484699999999997</v>
      </c>
      <c r="O7357" t="s">
        <v>12432</v>
      </c>
      <c r="P7357">
        <v>4</v>
      </c>
      <c r="Q7357" t="s">
        <v>3465</v>
      </c>
      <c r="R7357" t="s">
        <v>0</v>
      </c>
      <c r="S7357" t="s">
        <v>3464</v>
      </c>
      <c r="T7357" t="s">
        <v>3463</v>
      </c>
    </row>
    <row r="7358" spans="1:20">
      <c r="A7358" t="s">
        <v>12431</v>
      </c>
      <c r="D7358">
        <f>L7358/J7358</f>
        <v>0</v>
      </c>
      <c r="E7358">
        <v>1.3101700000000001E-4</v>
      </c>
      <c r="F7358">
        <v>0.13101699999999999</v>
      </c>
      <c r="G7358">
        <v>1E-3</v>
      </c>
      <c r="H7358">
        <v>6360</v>
      </c>
      <c r="I7358">
        <v>945.73199999999997</v>
      </c>
      <c r="J7358">
        <v>5414.27</v>
      </c>
      <c r="K7358">
        <v>115</v>
      </c>
      <c r="L7358">
        <v>0</v>
      </c>
      <c r="M7358">
        <v>114.345</v>
      </c>
      <c r="N7358">
        <v>0.65462200000000004</v>
      </c>
      <c r="O7358" t="s">
        <v>12430</v>
      </c>
      <c r="P7358">
        <v>1</v>
      </c>
      <c r="Q7358" t="s">
        <v>1169</v>
      </c>
      <c r="R7358" t="s">
        <v>0</v>
      </c>
      <c r="S7358" t="s">
        <v>12429</v>
      </c>
      <c r="T7358" t="s">
        <v>12428</v>
      </c>
    </row>
    <row r="7359" spans="1:20">
      <c r="A7359" t="s">
        <v>12427</v>
      </c>
      <c r="D7359">
        <f>L7359/J7359</f>
        <v>0</v>
      </c>
      <c r="E7359">
        <v>1.08558E-4</v>
      </c>
      <c r="F7359">
        <v>0.108558</v>
      </c>
      <c r="G7359">
        <v>1E-3</v>
      </c>
      <c r="H7359">
        <v>7287</v>
      </c>
      <c r="I7359">
        <v>1102.49</v>
      </c>
      <c r="J7359">
        <v>6184.51</v>
      </c>
      <c r="K7359">
        <v>113</v>
      </c>
      <c r="L7359">
        <v>0</v>
      </c>
      <c r="M7359">
        <v>112.37</v>
      </c>
      <c r="N7359">
        <v>0.63034699999999999</v>
      </c>
      <c r="O7359" t="s">
        <v>12426</v>
      </c>
      <c r="P7359">
        <v>0</v>
      </c>
      <c r="Q7359" t="s">
        <v>0</v>
      </c>
    </row>
    <row r="7360" spans="1:20">
      <c r="A7360" t="s">
        <v>12425</v>
      </c>
      <c r="D7360">
        <f>L7360/J7360</f>
        <v>0</v>
      </c>
      <c r="E7360">
        <v>1.2355499999999999E-4</v>
      </c>
      <c r="F7360">
        <v>0.123555</v>
      </c>
      <c r="G7360">
        <v>1E-3</v>
      </c>
      <c r="H7360">
        <v>6768</v>
      </c>
      <c r="I7360">
        <v>960.45699999999999</v>
      </c>
      <c r="J7360">
        <v>5807.54</v>
      </c>
      <c r="K7360">
        <v>111</v>
      </c>
      <c r="L7360">
        <v>0</v>
      </c>
      <c r="M7360">
        <v>110.333</v>
      </c>
      <c r="N7360">
        <v>0.66714399999999996</v>
      </c>
      <c r="O7360" t="s">
        <v>12424</v>
      </c>
      <c r="P7360">
        <v>2</v>
      </c>
      <c r="Q7360" t="s">
        <v>11337</v>
      </c>
      <c r="R7360" t="s">
        <v>0</v>
      </c>
      <c r="S7360" t="s">
        <v>12423</v>
      </c>
      <c r="T7360" t="s">
        <v>12422</v>
      </c>
    </row>
    <row r="7361" spans="1:20">
      <c r="A7361" t="s">
        <v>12421</v>
      </c>
      <c r="D7361">
        <f>L7361/J7361</f>
        <v>0</v>
      </c>
      <c r="E7361">
        <v>1.8923200000000001E-4</v>
      </c>
      <c r="F7361">
        <v>0.18923200000000001</v>
      </c>
      <c r="G7361">
        <v>1E-3</v>
      </c>
      <c r="H7361">
        <v>2625</v>
      </c>
      <c r="I7361">
        <v>677.66600000000005</v>
      </c>
      <c r="J7361">
        <v>1947.33</v>
      </c>
      <c r="K7361">
        <v>104</v>
      </c>
      <c r="L7361">
        <v>0</v>
      </c>
      <c r="M7361">
        <v>103.702</v>
      </c>
      <c r="N7361">
        <v>0.29799700000000001</v>
      </c>
      <c r="O7361" t="s">
        <v>12420</v>
      </c>
      <c r="P7361">
        <v>0</v>
      </c>
      <c r="Q7361" t="s">
        <v>0</v>
      </c>
      <c r="S7361" t="s">
        <v>17</v>
      </c>
      <c r="T7361" t="s">
        <v>16</v>
      </c>
    </row>
    <row r="7362" spans="1:20">
      <c r="A7362" t="s">
        <v>12419</v>
      </c>
      <c r="D7362">
        <f>L7362/J7362</f>
        <v>0</v>
      </c>
      <c r="E7362">
        <v>1.2940099999999999E-4</v>
      </c>
      <c r="F7362">
        <v>0.12940099999999999</v>
      </c>
      <c r="G7362">
        <v>1E-3</v>
      </c>
      <c r="H7362">
        <v>5151</v>
      </c>
      <c r="I7362">
        <v>867.149</v>
      </c>
      <c r="J7362">
        <v>4283.8500000000004</v>
      </c>
      <c r="K7362">
        <v>104</v>
      </c>
      <c r="L7362">
        <v>0</v>
      </c>
      <c r="M7362">
        <v>103.489</v>
      </c>
      <c r="N7362">
        <v>0.51125100000000001</v>
      </c>
      <c r="O7362" t="s">
        <v>12418</v>
      </c>
      <c r="P7362">
        <v>0</v>
      </c>
      <c r="Q7362" t="s">
        <v>0</v>
      </c>
      <c r="S7362" t="s">
        <v>3384</v>
      </c>
      <c r="T7362" t="s">
        <v>3383</v>
      </c>
    </row>
    <row r="7363" spans="1:20">
      <c r="A7363" t="s">
        <v>12417</v>
      </c>
      <c r="D7363">
        <f>L7363/J7363</f>
        <v>0</v>
      </c>
      <c r="E7363">
        <v>1.6401999999999999E-4</v>
      </c>
      <c r="F7363">
        <v>0.16402</v>
      </c>
      <c r="G7363">
        <v>1E-3</v>
      </c>
      <c r="H7363">
        <v>3330</v>
      </c>
      <c r="I7363">
        <v>564.03800000000001</v>
      </c>
      <c r="J7363">
        <v>2765.96</v>
      </c>
      <c r="K7363">
        <v>84</v>
      </c>
      <c r="L7363">
        <v>0</v>
      </c>
      <c r="M7363">
        <v>83.590100000000007</v>
      </c>
      <c r="N7363">
        <v>0.409914</v>
      </c>
      <c r="O7363" t="s">
        <v>4950</v>
      </c>
      <c r="P7363">
        <v>7</v>
      </c>
      <c r="Q7363" t="s">
        <v>12416</v>
      </c>
      <c r="R7363" t="s">
        <v>0</v>
      </c>
      <c r="S7363" t="s">
        <v>5481</v>
      </c>
      <c r="T7363" t="s">
        <v>5480</v>
      </c>
    </row>
    <row r="7364" spans="1:20">
      <c r="A7364" t="s">
        <v>12415</v>
      </c>
      <c r="D7364">
        <f>L7364/J7364</f>
        <v>0</v>
      </c>
      <c r="E7364">
        <v>6.4027799999999998E-4</v>
      </c>
      <c r="F7364">
        <v>0.11446199999999999</v>
      </c>
      <c r="G7364">
        <v>5.5938000000000003E-3</v>
      </c>
      <c r="H7364">
        <v>3978</v>
      </c>
      <c r="I7364">
        <v>752.84799999999996</v>
      </c>
      <c r="J7364">
        <v>3225.15</v>
      </c>
      <c r="K7364">
        <v>81</v>
      </c>
      <c r="L7364">
        <v>0</v>
      </c>
      <c r="M7364">
        <v>79.104399999999998</v>
      </c>
      <c r="N7364">
        <v>1.8956200000000001</v>
      </c>
      <c r="O7364" t="s">
        <v>12414</v>
      </c>
      <c r="P7364">
        <v>2</v>
      </c>
      <c r="Q7364" t="s">
        <v>1310</v>
      </c>
      <c r="R7364" t="s">
        <v>0</v>
      </c>
      <c r="S7364" t="s">
        <v>12413</v>
      </c>
      <c r="T7364" t="s">
        <v>12412</v>
      </c>
    </row>
    <row r="7365" spans="1:20">
      <c r="A7365" t="s">
        <v>12411</v>
      </c>
      <c r="D7365">
        <f>L7365/J7365</f>
        <v>0</v>
      </c>
      <c r="E7365" s="2">
        <v>6.8220700000000002E-5</v>
      </c>
      <c r="F7365">
        <v>6.8220699999999995E-2</v>
      </c>
      <c r="G7365">
        <v>1E-3</v>
      </c>
      <c r="H7365">
        <v>6882</v>
      </c>
      <c r="I7365">
        <v>1214.96</v>
      </c>
      <c r="J7365">
        <v>5667.04</v>
      </c>
      <c r="K7365">
        <v>79</v>
      </c>
      <c r="L7365">
        <v>0</v>
      </c>
      <c r="M7365">
        <v>78.633200000000002</v>
      </c>
      <c r="N7365">
        <v>0.36677599999999999</v>
      </c>
      <c r="O7365" t="s">
        <v>12410</v>
      </c>
      <c r="P7365">
        <v>4</v>
      </c>
      <c r="Q7365" t="s">
        <v>12409</v>
      </c>
      <c r="R7365" t="s">
        <v>0</v>
      </c>
      <c r="S7365" t="s">
        <v>68</v>
      </c>
      <c r="T7365" t="s">
        <v>67</v>
      </c>
    </row>
    <row r="7366" spans="1:20">
      <c r="A7366" t="s">
        <v>12408</v>
      </c>
      <c r="D7366">
        <f>L7366/J7366</f>
        <v>0</v>
      </c>
      <c r="E7366" s="2">
        <v>9.9762599999999999E-5</v>
      </c>
      <c r="F7366">
        <v>9.9762600000000007E-2</v>
      </c>
      <c r="G7366">
        <v>1E-3</v>
      </c>
      <c r="H7366">
        <v>5118</v>
      </c>
      <c r="I7366">
        <v>816.04300000000001</v>
      </c>
      <c r="J7366">
        <v>4301.96</v>
      </c>
      <c r="K7366">
        <v>77</v>
      </c>
      <c r="L7366">
        <v>0</v>
      </c>
      <c r="M7366">
        <v>76.596199999999996</v>
      </c>
      <c r="N7366">
        <v>0.40379399999999999</v>
      </c>
      <c r="O7366" t="s">
        <v>11664</v>
      </c>
      <c r="P7366">
        <v>6</v>
      </c>
      <c r="Q7366" t="s">
        <v>1292</v>
      </c>
      <c r="R7366" t="s">
        <v>1291</v>
      </c>
      <c r="S7366" t="s">
        <v>11601</v>
      </c>
      <c r="T7366" t="s">
        <v>11600</v>
      </c>
    </row>
    <row r="7367" spans="1:20">
      <c r="A7367" t="s">
        <v>12407</v>
      </c>
      <c r="D7367">
        <f>L7367/J7367</f>
        <v>0</v>
      </c>
      <c r="E7367">
        <v>1.9702899999999999E-4</v>
      </c>
      <c r="F7367">
        <v>0.19702900000000001</v>
      </c>
      <c r="G7367">
        <v>1E-3</v>
      </c>
      <c r="H7367">
        <v>2613</v>
      </c>
      <c r="I7367">
        <v>429.38299999999998</v>
      </c>
      <c r="J7367">
        <v>2183.62</v>
      </c>
      <c r="K7367">
        <v>76</v>
      </c>
      <c r="L7367">
        <v>0</v>
      </c>
      <c r="M7367">
        <v>75.615499999999997</v>
      </c>
      <c r="N7367">
        <v>0.38454100000000002</v>
      </c>
      <c r="O7367" t="s">
        <v>12406</v>
      </c>
      <c r="P7367">
        <v>0</v>
      </c>
      <c r="Q7367" t="s">
        <v>0</v>
      </c>
      <c r="S7367" t="s">
        <v>269</v>
      </c>
      <c r="T7367" t="s">
        <v>268</v>
      </c>
    </row>
    <row r="7368" spans="1:20">
      <c r="A7368" t="s">
        <v>12405</v>
      </c>
      <c r="D7368">
        <f>L7368/J7368</f>
        <v>0</v>
      </c>
      <c r="E7368" s="2">
        <v>5.9722799999999997E-5</v>
      </c>
      <c r="F7368">
        <v>5.9722799999999999E-2</v>
      </c>
      <c r="G7368">
        <v>1E-3</v>
      </c>
      <c r="H7368">
        <v>5856</v>
      </c>
      <c r="I7368">
        <v>1273.5899999999999</v>
      </c>
      <c r="J7368">
        <v>4582.41</v>
      </c>
      <c r="K7368">
        <v>73</v>
      </c>
      <c r="L7368">
        <v>0</v>
      </c>
      <c r="M7368">
        <v>72.738299999999995</v>
      </c>
      <c r="N7368">
        <v>0.26171499999999998</v>
      </c>
      <c r="O7368" t="s">
        <v>12404</v>
      </c>
      <c r="P7368">
        <v>6</v>
      </c>
      <c r="Q7368" t="s">
        <v>12403</v>
      </c>
      <c r="R7368" t="s">
        <v>1285</v>
      </c>
      <c r="S7368" t="s">
        <v>12402</v>
      </c>
      <c r="T7368" t="s">
        <v>12401</v>
      </c>
    </row>
    <row r="7369" spans="1:20">
      <c r="A7369" t="s">
        <v>12400</v>
      </c>
      <c r="D7369">
        <f>L7369/J7369</f>
        <v>0</v>
      </c>
      <c r="E7369">
        <v>1.6833399999999999E-4</v>
      </c>
      <c r="F7369">
        <v>0.16833400000000001</v>
      </c>
      <c r="G7369">
        <v>1E-3</v>
      </c>
      <c r="H7369">
        <v>2397</v>
      </c>
      <c r="I7369">
        <v>475.87700000000001</v>
      </c>
      <c r="J7369">
        <v>1921.12</v>
      </c>
      <c r="K7369">
        <v>73</v>
      </c>
      <c r="L7369">
        <v>0</v>
      </c>
      <c r="M7369">
        <v>72.706500000000005</v>
      </c>
      <c r="N7369">
        <v>0.29351699999999997</v>
      </c>
      <c r="O7369" t="s">
        <v>12399</v>
      </c>
      <c r="P7369">
        <v>4</v>
      </c>
      <c r="Q7369" t="s">
        <v>11965</v>
      </c>
      <c r="R7369" t="s">
        <v>0</v>
      </c>
      <c r="S7369" t="s">
        <v>5801</v>
      </c>
      <c r="T7369" t="s">
        <v>5800</v>
      </c>
    </row>
    <row r="7370" spans="1:20">
      <c r="A7370" t="s">
        <v>12398</v>
      </c>
      <c r="D7370">
        <f>L7370/J7370</f>
        <v>0</v>
      </c>
      <c r="E7370">
        <v>1.6853899999999999E-4</v>
      </c>
      <c r="F7370">
        <v>0.16853899999999999</v>
      </c>
      <c r="G7370">
        <v>1E-3</v>
      </c>
      <c r="H7370">
        <v>3615</v>
      </c>
      <c r="I7370">
        <v>473.73700000000002</v>
      </c>
      <c r="J7370">
        <v>3141.26</v>
      </c>
      <c r="K7370">
        <v>72</v>
      </c>
      <c r="L7370">
        <v>0</v>
      </c>
      <c r="M7370">
        <v>71.525700000000001</v>
      </c>
      <c r="N7370">
        <v>0.47427399999999997</v>
      </c>
      <c r="O7370" t="s">
        <v>12397</v>
      </c>
      <c r="P7370">
        <v>2</v>
      </c>
      <c r="Q7370" t="s">
        <v>5486</v>
      </c>
      <c r="R7370" t="s">
        <v>0</v>
      </c>
      <c r="S7370" t="s">
        <v>12124</v>
      </c>
      <c r="T7370" t="s">
        <v>12123</v>
      </c>
    </row>
    <row r="7371" spans="1:20">
      <c r="A7371" t="s">
        <v>12396</v>
      </c>
      <c r="D7371">
        <f>L7371/J7371</f>
        <v>0</v>
      </c>
      <c r="E7371" s="2">
        <v>8.8261400000000002E-5</v>
      </c>
      <c r="F7371">
        <v>8.8261400000000004E-2</v>
      </c>
      <c r="G7371">
        <v>1E-3</v>
      </c>
      <c r="H7371">
        <v>4530</v>
      </c>
      <c r="I7371">
        <v>846.19299999999998</v>
      </c>
      <c r="J7371">
        <v>3683.81</v>
      </c>
      <c r="K7371">
        <v>71</v>
      </c>
      <c r="L7371">
        <v>0</v>
      </c>
      <c r="M7371">
        <v>70.6922</v>
      </c>
      <c r="N7371">
        <v>0.307751</v>
      </c>
      <c r="O7371" t="s">
        <v>12395</v>
      </c>
      <c r="P7371">
        <v>3</v>
      </c>
      <c r="Q7371" t="s">
        <v>2410</v>
      </c>
      <c r="R7371" t="s">
        <v>0</v>
      </c>
      <c r="S7371" t="s">
        <v>5775</v>
      </c>
      <c r="T7371" t="s">
        <v>5774</v>
      </c>
    </row>
    <row r="7372" spans="1:20">
      <c r="A7372" t="s">
        <v>12394</v>
      </c>
      <c r="D7372">
        <f>L7372/J7372</f>
        <v>0</v>
      </c>
      <c r="E7372" s="2">
        <v>7.8147500000000004E-5</v>
      </c>
      <c r="F7372">
        <v>7.8147499999999995E-2</v>
      </c>
      <c r="G7372">
        <v>1E-3</v>
      </c>
      <c r="H7372">
        <v>4881</v>
      </c>
      <c r="I7372">
        <v>920.71900000000005</v>
      </c>
      <c r="J7372">
        <v>3960.28</v>
      </c>
      <c r="K7372">
        <v>70</v>
      </c>
      <c r="L7372">
        <v>0</v>
      </c>
      <c r="M7372">
        <v>69.700199999999995</v>
      </c>
      <c r="N7372">
        <v>0.29980099999999998</v>
      </c>
      <c r="O7372" t="s">
        <v>12393</v>
      </c>
      <c r="P7372">
        <v>0</v>
      </c>
      <c r="Q7372" t="s">
        <v>0</v>
      </c>
      <c r="S7372" t="s">
        <v>12392</v>
      </c>
      <c r="T7372" t="s">
        <v>12391</v>
      </c>
    </row>
    <row r="7373" spans="1:20">
      <c r="A7373" t="s">
        <v>12390</v>
      </c>
      <c r="D7373">
        <f>L7373/J7373</f>
        <v>0</v>
      </c>
      <c r="E7373">
        <v>1.2740700000000001E-4</v>
      </c>
      <c r="F7373">
        <v>0.12740699999999999</v>
      </c>
      <c r="G7373">
        <v>1E-3</v>
      </c>
      <c r="H7373">
        <v>3672</v>
      </c>
      <c r="I7373">
        <v>589.096</v>
      </c>
      <c r="J7373">
        <v>3082.9</v>
      </c>
      <c r="K7373">
        <v>70</v>
      </c>
      <c r="L7373">
        <v>0</v>
      </c>
      <c r="M7373">
        <v>69.635599999999997</v>
      </c>
      <c r="N7373">
        <v>0.36442200000000002</v>
      </c>
      <c r="O7373" t="s">
        <v>12389</v>
      </c>
      <c r="P7373">
        <v>2</v>
      </c>
      <c r="Q7373" t="s">
        <v>694</v>
      </c>
      <c r="R7373" t="s">
        <v>693</v>
      </c>
      <c r="S7373" t="s">
        <v>4293</v>
      </c>
      <c r="T7373" t="s">
        <v>4292</v>
      </c>
    </row>
    <row r="7374" spans="1:20">
      <c r="A7374" t="s">
        <v>12388</v>
      </c>
      <c r="D7374">
        <f>L7374/J7374</f>
        <v>0</v>
      </c>
      <c r="E7374">
        <v>1.5050600000000001E-4</v>
      </c>
      <c r="F7374">
        <v>0.150506</v>
      </c>
      <c r="G7374">
        <v>1E-3</v>
      </c>
      <c r="H7374">
        <v>2952</v>
      </c>
      <c r="I7374">
        <v>480.80599999999998</v>
      </c>
      <c r="J7374">
        <v>2471.19</v>
      </c>
      <c r="K7374">
        <v>67</v>
      </c>
      <c r="L7374">
        <v>0</v>
      </c>
      <c r="M7374">
        <v>66.657399999999996</v>
      </c>
      <c r="N7374">
        <v>0.34259899999999999</v>
      </c>
      <c r="O7374" t="s">
        <v>12387</v>
      </c>
      <c r="P7374">
        <v>0</v>
      </c>
      <c r="Q7374" t="s">
        <v>0</v>
      </c>
    </row>
    <row r="7375" spans="1:20">
      <c r="A7375" t="s">
        <v>12386</v>
      </c>
      <c r="D7375">
        <f>L7375/J7375</f>
        <v>0</v>
      </c>
      <c r="E7375">
        <v>1.5538499999999999E-4</v>
      </c>
      <c r="F7375">
        <v>0.155385</v>
      </c>
      <c r="G7375">
        <v>1E-3</v>
      </c>
      <c r="H7375">
        <v>2709</v>
      </c>
      <c r="I7375">
        <v>440.298</v>
      </c>
      <c r="J7375">
        <v>2268.6999999999998</v>
      </c>
      <c r="K7375">
        <v>63</v>
      </c>
      <c r="L7375">
        <v>0</v>
      </c>
      <c r="M7375">
        <v>62.677</v>
      </c>
      <c r="N7375">
        <v>0.32295299999999999</v>
      </c>
      <c r="O7375" t="s">
        <v>12385</v>
      </c>
      <c r="P7375">
        <v>3</v>
      </c>
      <c r="Q7375" t="s">
        <v>7770</v>
      </c>
      <c r="R7375" t="s">
        <v>0</v>
      </c>
    </row>
    <row r="7376" spans="1:20">
      <c r="A7376" t="s">
        <v>12384</v>
      </c>
      <c r="D7376">
        <f>L7376/J7376</f>
        <v>0</v>
      </c>
      <c r="E7376" s="2">
        <v>5.3326599999999999E-5</v>
      </c>
      <c r="F7376">
        <v>5.3326600000000002E-2</v>
      </c>
      <c r="G7376">
        <v>1E-3</v>
      </c>
      <c r="H7376">
        <v>6150</v>
      </c>
      <c r="I7376">
        <v>1184.83</v>
      </c>
      <c r="J7376">
        <v>4965.17</v>
      </c>
      <c r="K7376">
        <v>61</v>
      </c>
      <c r="L7376">
        <v>0</v>
      </c>
      <c r="M7376">
        <v>60.745399999999997</v>
      </c>
      <c r="N7376">
        <v>0.25456000000000001</v>
      </c>
      <c r="O7376" t="s">
        <v>12383</v>
      </c>
      <c r="P7376">
        <v>4</v>
      </c>
      <c r="Q7376" t="s">
        <v>12382</v>
      </c>
      <c r="R7376" t="s">
        <v>6162</v>
      </c>
      <c r="S7376" t="s">
        <v>10837</v>
      </c>
      <c r="T7376" t="s">
        <v>10836</v>
      </c>
    </row>
    <row r="7377" spans="1:20">
      <c r="A7377" t="s">
        <v>12381</v>
      </c>
      <c r="D7377">
        <f>L7377/J7377</f>
        <v>0</v>
      </c>
      <c r="E7377" s="2">
        <v>7.4631500000000005E-5</v>
      </c>
      <c r="F7377">
        <v>7.4631500000000003E-2</v>
      </c>
      <c r="G7377">
        <v>1E-3</v>
      </c>
      <c r="H7377">
        <v>5481</v>
      </c>
      <c r="I7377">
        <v>826.649</v>
      </c>
      <c r="J7377">
        <v>4654.3500000000004</v>
      </c>
      <c r="K7377">
        <v>60</v>
      </c>
      <c r="L7377">
        <v>0</v>
      </c>
      <c r="M7377">
        <v>59.664099999999998</v>
      </c>
      <c r="N7377">
        <v>0.33593200000000001</v>
      </c>
      <c r="O7377" t="s">
        <v>12380</v>
      </c>
      <c r="P7377">
        <v>4</v>
      </c>
      <c r="Q7377" t="s">
        <v>386</v>
      </c>
      <c r="R7377" t="s">
        <v>0</v>
      </c>
      <c r="S7377" t="s">
        <v>1440</v>
      </c>
      <c r="T7377" t="s">
        <v>1439</v>
      </c>
    </row>
    <row r="7378" spans="1:20">
      <c r="A7378" t="s">
        <v>12379</v>
      </c>
      <c r="D7378">
        <f>L7378/J7378</f>
        <v>0</v>
      </c>
      <c r="E7378" s="2">
        <v>9.3171000000000006E-5</v>
      </c>
      <c r="F7378">
        <v>9.3171000000000004E-2</v>
      </c>
      <c r="G7378">
        <v>1E-3</v>
      </c>
      <c r="H7378">
        <v>5487</v>
      </c>
      <c r="I7378">
        <v>659.44600000000003</v>
      </c>
      <c r="J7378">
        <v>4827.55</v>
      </c>
      <c r="K7378">
        <v>59</v>
      </c>
      <c r="L7378">
        <v>0</v>
      </c>
      <c r="M7378">
        <v>58.571199999999997</v>
      </c>
      <c r="N7378">
        <v>0.42877799999999999</v>
      </c>
      <c r="O7378" t="s">
        <v>12378</v>
      </c>
      <c r="P7378">
        <v>5</v>
      </c>
      <c r="Q7378" t="s">
        <v>12377</v>
      </c>
      <c r="R7378" t="s">
        <v>0</v>
      </c>
      <c r="S7378" t="s">
        <v>12376</v>
      </c>
      <c r="T7378" t="s">
        <v>12375</v>
      </c>
    </row>
    <row r="7379" spans="1:20">
      <c r="A7379" t="s">
        <v>12374</v>
      </c>
      <c r="D7379">
        <f>L7379/J7379</f>
        <v>0</v>
      </c>
      <c r="E7379" s="2">
        <v>9.3874600000000004E-5</v>
      </c>
      <c r="F7379">
        <v>9.3874600000000002E-2</v>
      </c>
      <c r="G7379">
        <v>1E-3</v>
      </c>
      <c r="H7379">
        <v>4707</v>
      </c>
      <c r="I7379">
        <v>649.24199999999996</v>
      </c>
      <c r="J7379">
        <v>4057.76</v>
      </c>
      <c r="K7379">
        <v>58</v>
      </c>
      <c r="L7379">
        <v>0</v>
      </c>
      <c r="M7379">
        <v>57.639800000000001</v>
      </c>
      <c r="N7379">
        <v>0.36024800000000001</v>
      </c>
      <c r="O7379" t="s">
        <v>12373</v>
      </c>
      <c r="P7379">
        <v>3</v>
      </c>
      <c r="Q7379" t="s">
        <v>12372</v>
      </c>
      <c r="R7379" t="s">
        <v>0</v>
      </c>
      <c r="S7379" t="s">
        <v>12371</v>
      </c>
      <c r="T7379" t="s">
        <v>12370</v>
      </c>
    </row>
    <row r="7380" spans="1:20">
      <c r="A7380" t="s">
        <v>12369</v>
      </c>
      <c r="D7380">
        <f>L7380/J7380</f>
        <v>0</v>
      </c>
      <c r="E7380" s="2">
        <v>8.0656700000000003E-5</v>
      </c>
      <c r="F7380">
        <v>8.0656699999999998E-2</v>
      </c>
      <c r="G7380">
        <v>1E-3</v>
      </c>
      <c r="H7380">
        <v>3468</v>
      </c>
      <c r="I7380">
        <v>758.16099999999994</v>
      </c>
      <c r="J7380">
        <v>2709.84</v>
      </c>
      <c r="K7380">
        <v>58</v>
      </c>
      <c r="L7380">
        <v>0</v>
      </c>
      <c r="M7380">
        <v>57.793399999999998</v>
      </c>
      <c r="N7380">
        <v>0.206567</v>
      </c>
      <c r="O7380" t="s">
        <v>1358</v>
      </c>
      <c r="P7380">
        <v>2</v>
      </c>
      <c r="Q7380" t="s">
        <v>34</v>
      </c>
      <c r="R7380" t="s">
        <v>0</v>
      </c>
      <c r="S7380" t="s">
        <v>5865</v>
      </c>
      <c r="T7380" t="s">
        <v>5864</v>
      </c>
    </row>
    <row r="7381" spans="1:20">
      <c r="A7381" t="s">
        <v>12368</v>
      </c>
      <c r="D7381">
        <f>L7381/J7381</f>
        <v>0</v>
      </c>
      <c r="E7381">
        <v>1.30817E-4</v>
      </c>
      <c r="F7381">
        <v>0.13081699999999999</v>
      </c>
      <c r="G7381">
        <v>1E-3</v>
      </c>
      <c r="H7381">
        <v>3234</v>
      </c>
      <c r="I7381">
        <v>477.18299999999999</v>
      </c>
      <c r="J7381">
        <v>2756.82</v>
      </c>
      <c r="K7381">
        <v>58</v>
      </c>
      <c r="L7381">
        <v>0</v>
      </c>
      <c r="M7381">
        <v>57.666800000000002</v>
      </c>
      <c r="N7381">
        <v>0.33315699999999998</v>
      </c>
      <c r="O7381" t="s">
        <v>12367</v>
      </c>
      <c r="P7381">
        <v>4</v>
      </c>
      <c r="Q7381" t="s">
        <v>12366</v>
      </c>
      <c r="R7381" t="s">
        <v>0</v>
      </c>
      <c r="S7381" t="s">
        <v>1755</v>
      </c>
      <c r="T7381" t="s">
        <v>1754</v>
      </c>
    </row>
    <row r="7382" spans="1:20">
      <c r="A7382" t="s">
        <v>12365</v>
      </c>
      <c r="D7382">
        <f>L7382/J7382</f>
        <v>0</v>
      </c>
      <c r="E7382">
        <v>1.7068699999999999E-4</v>
      </c>
      <c r="F7382">
        <v>0.17068700000000001</v>
      </c>
      <c r="G7382">
        <v>1E-3</v>
      </c>
      <c r="H7382">
        <v>2577</v>
      </c>
      <c r="I7382">
        <v>362.40499999999997</v>
      </c>
      <c r="J7382">
        <v>2214.59</v>
      </c>
      <c r="K7382">
        <v>57</v>
      </c>
      <c r="L7382">
        <v>0</v>
      </c>
      <c r="M7382">
        <v>56.653799999999997</v>
      </c>
      <c r="N7382">
        <v>0.34620200000000001</v>
      </c>
      <c r="O7382" t="s">
        <v>1</v>
      </c>
      <c r="P7382">
        <v>4</v>
      </c>
      <c r="Q7382" t="s">
        <v>3455</v>
      </c>
      <c r="R7382" t="s">
        <v>2211</v>
      </c>
      <c r="S7382" t="s">
        <v>12364</v>
      </c>
      <c r="T7382" t="s">
        <v>12363</v>
      </c>
    </row>
    <row r="7383" spans="1:20">
      <c r="A7383" t="s">
        <v>12362</v>
      </c>
      <c r="D7383">
        <f>L7383/J7383</f>
        <v>0</v>
      </c>
      <c r="E7383" s="2">
        <v>9.0113300000000003E-5</v>
      </c>
      <c r="F7383">
        <v>9.0113299999999993E-2</v>
      </c>
      <c r="G7383">
        <v>1E-3</v>
      </c>
      <c r="H7383">
        <v>4002</v>
      </c>
      <c r="I7383">
        <v>653.66099999999994</v>
      </c>
      <c r="J7383">
        <v>3348.34</v>
      </c>
      <c r="K7383">
        <v>56</v>
      </c>
      <c r="L7383">
        <v>0</v>
      </c>
      <c r="M7383">
        <v>55.714599999999997</v>
      </c>
      <c r="N7383">
        <v>0.28539399999999998</v>
      </c>
      <c r="O7383" t="s">
        <v>12361</v>
      </c>
      <c r="P7383">
        <v>3</v>
      </c>
      <c r="Q7383" t="s">
        <v>8489</v>
      </c>
      <c r="R7383" t="s">
        <v>0</v>
      </c>
      <c r="S7383" t="s">
        <v>9227</v>
      </c>
      <c r="T7383" t="s">
        <v>9226</v>
      </c>
    </row>
    <row r="7384" spans="1:20">
      <c r="A7384" t="s">
        <v>12360</v>
      </c>
      <c r="D7384">
        <f>L7384/J7384</f>
        <v>0</v>
      </c>
      <c r="E7384" s="2">
        <v>8.5731700000000005E-5</v>
      </c>
      <c r="F7384">
        <v>8.5731699999999994E-2</v>
      </c>
      <c r="G7384">
        <v>1E-3</v>
      </c>
      <c r="H7384">
        <v>3156</v>
      </c>
      <c r="I7384">
        <v>680.02800000000002</v>
      </c>
      <c r="J7384">
        <v>2475.9699999999998</v>
      </c>
      <c r="K7384">
        <v>55</v>
      </c>
      <c r="L7384">
        <v>0</v>
      </c>
      <c r="M7384">
        <v>54.8005</v>
      </c>
      <c r="N7384">
        <v>0.19952800000000001</v>
      </c>
      <c r="O7384" t="s">
        <v>1</v>
      </c>
      <c r="P7384">
        <v>8</v>
      </c>
      <c r="Q7384" t="s">
        <v>12359</v>
      </c>
      <c r="R7384" t="s">
        <v>6275</v>
      </c>
      <c r="S7384" t="s">
        <v>88</v>
      </c>
      <c r="T7384" t="s">
        <v>87</v>
      </c>
    </row>
    <row r="7385" spans="1:20">
      <c r="A7385" t="s">
        <v>12358</v>
      </c>
      <c r="D7385">
        <f>L7385/J7385</f>
        <v>0</v>
      </c>
      <c r="E7385" s="2">
        <v>7.5934500000000003E-5</v>
      </c>
      <c r="F7385">
        <v>7.5934500000000002E-2</v>
      </c>
      <c r="G7385">
        <v>1E-3</v>
      </c>
      <c r="H7385">
        <v>3459</v>
      </c>
      <c r="I7385">
        <v>756.27300000000002</v>
      </c>
      <c r="J7385">
        <v>2702.73</v>
      </c>
      <c r="K7385">
        <v>55</v>
      </c>
      <c r="L7385">
        <v>0</v>
      </c>
      <c r="M7385">
        <v>54.804099999999998</v>
      </c>
      <c r="N7385">
        <v>0.195856</v>
      </c>
      <c r="O7385" t="s">
        <v>12357</v>
      </c>
      <c r="P7385">
        <v>2</v>
      </c>
      <c r="Q7385" t="s">
        <v>7980</v>
      </c>
      <c r="R7385" t="s">
        <v>0</v>
      </c>
      <c r="S7385" t="s">
        <v>3905</v>
      </c>
      <c r="T7385" t="s">
        <v>3904</v>
      </c>
    </row>
    <row r="7386" spans="1:20">
      <c r="A7386" t="s">
        <v>12356</v>
      </c>
      <c r="D7386">
        <f>L7386/J7386</f>
        <v>0</v>
      </c>
      <c r="E7386">
        <v>1.11675E-4</v>
      </c>
      <c r="F7386">
        <v>0.111675</v>
      </c>
      <c r="G7386">
        <v>1E-3</v>
      </c>
      <c r="H7386">
        <v>3705</v>
      </c>
      <c r="I7386">
        <v>560.13199999999995</v>
      </c>
      <c r="J7386">
        <v>3144.87</v>
      </c>
      <c r="K7386">
        <v>55</v>
      </c>
      <c r="L7386">
        <v>0</v>
      </c>
      <c r="M7386">
        <v>54.692900000000002</v>
      </c>
      <c r="N7386">
        <v>0.30707400000000001</v>
      </c>
      <c r="O7386" t="s">
        <v>12355</v>
      </c>
      <c r="P7386">
        <v>0</v>
      </c>
      <c r="Q7386" t="s">
        <v>0</v>
      </c>
      <c r="S7386" t="s">
        <v>12354</v>
      </c>
      <c r="T7386" t="s">
        <v>12353</v>
      </c>
    </row>
    <row r="7387" spans="1:20">
      <c r="A7387" t="s">
        <v>12352</v>
      </c>
      <c r="D7387">
        <f>L7387/J7387</f>
        <v>0</v>
      </c>
      <c r="E7387">
        <v>1.26375E-4</v>
      </c>
      <c r="F7387">
        <v>0.12637499999999999</v>
      </c>
      <c r="G7387">
        <v>1E-3</v>
      </c>
      <c r="H7387">
        <v>2757</v>
      </c>
      <c r="I7387">
        <v>456.358</v>
      </c>
      <c r="J7387">
        <v>2300.64</v>
      </c>
      <c r="K7387">
        <v>54</v>
      </c>
      <c r="L7387">
        <v>0</v>
      </c>
      <c r="M7387">
        <v>53.729100000000003</v>
      </c>
      <c r="N7387">
        <v>0.27086500000000002</v>
      </c>
      <c r="O7387" t="s">
        <v>12351</v>
      </c>
      <c r="P7387">
        <v>0</v>
      </c>
      <c r="Q7387" t="s">
        <v>0</v>
      </c>
      <c r="S7387" t="s">
        <v>12350</v>
      </c>
      <c r="T7387" t="s">
        <v>12349</v>
      </c>
    </row>
    <row r="7388" spans="1:20">
      <c r="A7388" t="s">
        <v>12348</v>
      </c>
      <c r="D7388">
        <f>L7388/J7388</f>
        <v>0</v>
      </c>
      <c r="E7388">
        <v>1.27572E-4</v>
      </c>
      <c r="F7388">
        <v>0.12757199999999999</v>
      </c>
      <c r="G7388">
        <v>1E-3</v>
      </c>
      <c r="H7388">
        <v>3336</v>
      </c>
      <c r="I7388">
        <v>428.58300000000003</v>
      </c>
      <c r="J7388">
        <v>2907.42</v>
      </c>
      <c r="K7388">
        <v>53</v>
      </c>
      <c r="L7388">
        <v>0</v>
      </c>
      <c r="M7388">
        <v>52.642899999999997</v>
      </c>
      <c r="N7388">
        <v>0.35711799999999999</v>
      </c>
      <c r="O7388" t="s">
        <v>12347</v>
      </c>
      <c r="P7388">
        <v>7</v>
      </c>
      <c r="Q7388" t="s">
        <v>12346</v>
      </c>
      <c r="R7388" t="s">
        <v>0</v>
      </c>
      <c r="S7388" t="s">
        <v>3394</v>
      </c>
      <c r="T7388" t="s">
        <v>3393</v>
      </c>
    </row>
    <row r="7389" spans="1:20">
      <c r="A7389" t="s">
        <v>12345</v>
      </c>
      <c r="D7389">
        <f>L7389/J7389</f>
        <v>0</v>
      </c>
      <c r="E7389" s="2">
        <v>9.7558699999999998E-5</v>
      </c>
      <c r="F7389">
        <v>9.7558699999999998E-2</v>
      </c>
      <c r="G7389">
        <v>1E-3</v>
      </c>
      <c r="H7389">
        <v>2988</v>
      </c>
      <c r="I7389">
        <v>569.74900000000002</v>
      </c>
      <c r="J7389">
        <v>2418.25</v>
      </c>
      <c r="K7389">
        <v>53</v>
      </c>
      <c r="L7389">
        <v>0</v>
      </c>
      <c r="M7389">
        <v>52.776000000000003</v>
      </c>
      <c r="N7389">
        <v>0.22400300000000001</v>
      </c>
      <c r="O7389" t="s">
        <v>12344</v>
      </c>
      <c r="P7389">
        <v>5</v>
      </c>
      <c r="Q7389" t="s">
        <v>6417</v>
      </c>
      <c r="R7389" t="s">
        <v>0</v>
      </c>
      <c r="S7389" t="s">
        <v>11103</v>
      </c>
      <c r="T7389" t="s">
        <v>11102</v>
      </c>
    </row>
    <row r="7390" spans="1:20">
      <c r="A7390" t="s">
        <v>12343</v>
      </c>
      <c r="D7390">
        <f>L7390/J7390</f>
        <v>0</v>
      </c>
      <c r="E7390">
        <v>1.57138E-4</v>
      </c>
      <c r="F7390">
        <v>0.157138</v>
      </c>
      <c r="G7390">
        <v>1E-3</v>
      </c>
      <c r="H7390">
        <v>1956</v>
      </c>
      <c r="I7390">
        <v>374.06</v>
      </c>
      <c r="J7390">
        <v>1581.94</v>
      </c>
      <c r="K7390">
        <v>53</v>
      </c>
      <c r="L7390">
        <v>0</v>
      </c>
      <c r="M7390">
        <v>52.776800000000001</v>
      </c>
      <c r="N7390">
        <v>0.22319800000000001</v>
      </c>
      <c r="O7390" t="s">
        <v>1</v>
      </c>
      <c r="P7390">
        <v>3</v>
      </c>
      <c r="Q7390" t="s">
        <v>12342</v>
      </c>
      <c r="R7390" t="s">
        <v>0</v>
      </c>
      <c r="S7390" t="s">
        <v>12341</v>
      </c>
      <c r="T7390" t="s">
        <v>12340</v>
      </c>
    </row>
    <row r="7391" spans="1:20">
      <c r="A7391" t="s">
        <v>12339</v>
      </c>
      <c r="D7391">
        <f>L7391/J7391</f>
        <v>0</v>
      </c>
      <c r="E7391">
        <v>1.01412E-4</v>
      </c>
      <c r="F7391">
        <v>0.101412</v>
      </c>
      <c r="G7391">
        <v>1E-3</v>
      </c>
      <c r="H7391">
        <v>3027</v>
      </c>
      <c r="I7391">
        <v>522.56200000000001</v>
      </c>
      <c r="J7391">
        <v>2504.44</v>
      </c>
      <c r="K7391">
        <v>50</v>
      </c>
      <c r="L7391">
        <v>0</v>
      </c>
      <c r="M7391">
        <v>49.761499999999998</v>
      </c>
      <c r="N7391">
        <v>0.23848800000000001</v>
      </c>
      <c r="O7391" t="s">
        <v>12338</v>
      </c>
      <c r="P7391">
        <v>5</v>
      </c>
      <c r="Q7391" t="s">
        <v>12337</v>
      </c>
      <c r="R7391" t="s">
        <v>6162</v>
      </c>
      <c r="S7391" t="s">
        <v>12336</v>
      </c>
      <c r="T7391" t="s">
        <v>12335</v>
      </c>
    </row>
    <row r="7392" spans="1:20">
      <c r="A7392" t="s">
        <v>12334</v>
      </c>
      <c r="D7392">
        <f>L7392/J7392</f>
        <v>0</v>
      </c>
      <c r="E7392">
        <v>2.6132100000000001E-4</v>
      </c>
      <c r="F7392">
        <v>0.26132100000000003</v>
      </c>
      <c r="G7392">
        <v>1E-3</v>
      </c>
      <c r="H7392">
        <v>963</v>
      </c>
      <c r="I7392">
        <v>232.51499999999999</v>
      </c>
      <c r="J7392">
        <v>730.48500000000001</v>
      </c>
      <c r="K7392">
        <v>50</v>
      </c>
      <c r="L7392">
        <v>0</v>
      </c>
      <c r="M7392">
        <v>49.843400000000003</v>
      </c>
      <c r="N7392">
        <v>0.15659100000000001</v>
      </c>
      <c r="O7392" t="s">
        <v>1</v>
      </c>
      <c r="P7392">
        <v>0</v>
      </c>
      <c r="Q7392" t="s">
        <v>0</v>
      </c>
    </row>
    <row r="7393" spans="1:20">
      <c r="A7393" t="s">
        <v>12333</v>
      </c>
      <c r="D7393">
        <f>L7393/J7393</f>
        <v>0</v>
      </c>
      <c r="E7393">
        <v>1.18609E-4</v>
      </c>
      <c r="F7393">
        <v>0.11860900000000001</v>
      </c>
      <c r="G7393">
        <v>1E-3</v>
      </c>
      <c r="H7393">
        <v>2562</v>
      </c>
      <c r="I7393">
        <v>458.63799999999998</v>
      </c>
      <c r="J7393">
        <v>2103.36</v>
      </c>
      <c r="K7393">
        <v>50</v>
      </c>
      <c r="L7393">
        <v>0</v>
      </c>
      <c r="M7393">
        <v>49.771700000000003</v>
      </c>
      <c r="N7393">
        <v>0.22825899999999999</v>
      </c>
      <c r="O7393" t="s">
        <v>12332</v>
      </c>
      <c r="P7393">
        <v>0</v>
      </c>
      <c r="Q7393" t="s">
        <v>0</v>
      </c>
      <c r="S7393" t="s">
        <v>12331</v>
      </c>
      <c r="T7393" t="s">
        <v>12330</v>
      </c>
    </row>
    <row r="7394" spans="1:20">
      <c r="A7394" t="s">
        <v>12329</v>
      </c>
      <c r="D7394">
        <f>L7394/J7394</f>
        <v>0</v>
      </c>
      <c r="E7394">
        <v>1.417E-4</v>
      </c>
      <c r="F7394">
        <v>0.14169999999999999</v>
      </c>
      <c r="G7394">
        <v>1E-3</v>
      </c>
      <c r="H7394">
        <v>2118</v>
      </c>
      <c r="I7394">
        <v>380.55700000000002</v>
      </c>
      <c r="J7394">
        <v>1737.44</v>
      </c>
      <c r="K7394">
        <v>50</v>
      </c>
      <c r="L7394">
        <v>0</v>
      </c>
      <c r="M7394">
        <v>49.772799999999997</v>
      </c>
      <c r="N7394">
        <v>0.227239</v>
      </c>
      <c r="O7394" t="s">
        <v>11979</v>
      </c>
      <c r="P7394">
        <v>1</v>
      </c>
      <c r="Q7394" t="s">
        <v>1632</v>
      </c>
      <c r="R7394" t="s">
        <v>0</v>
      </c>
      <c r="S7394" t="s">
        <v>12328</v>
      </c>
      <c r="T7394" t="s">
        <v>12327</v>
      </c>
    </row>
    <row r="7395" spans="1:20">
      <c r="A7395" t="s">
        <v>12326</v>
      </c>
      <c r="D7395">
        <f>L7395/J7395</f>
        <v>0</v>
      </c>
      <c r="E7395" s="2">
        <v>9.7188799999999993E-5</v>
      </c>
      <c r="F7395">
        <v>9.7188800000000006E-2</v>
      </c>
      <c r="G7395">
        <v>1E-3</v>
      </c>
      <c r="H7395">
        <v>2538</v>
      </c>
      <c r="I7395">
        <v>534.25199999999995</v>
      </c>
      <c r="J7395">
        <v>2003.75</v>
      </c>
      <c r="K7395">
        <v>49</v>
      </c>
      <c r="L7395">
        <v>0</v>
      </c>
      <c r="M7395">
        <v>48.816899999999997</v>
      </c>
      <c r="N7395">
        <v>0.183091</v>
      </c>
      <c r="O7395" t="s">
        <v>12325</v>
      </c>
      <c r="P7395">
        <v>0</v>
      </c>
      <c r="Q7395" t="s">
        <v>0</v>
      </c>
    </row>
    <row r="7396" spans="1:20">
      <c r="A7396" t="s">
        <v>12324</v>
      </c>
      <c r="D7396">
        <f>L7396/J7396</f>
        <v>0</v>
      </c>
      <c r="E7396" s="2">
        <v>7.3066300000000002E-5</v>
      </c>
      <c r="F7396">
        <v>7.3066300000000001E-2</v>
      </c>
      <c r="G7396">
        <v>1E-3</v>
      </c>
      <c r="H7396">
        <v>4422</v>
      </c>
      <c r="I7396">
        <v>697.62800000000004</v>
      </c>
      <c r="J7396">
        <v>3724.37</v>
      </c>
      <c r="K7396">
        <v>49</v>
      </c>
      <c r="L7396">
        <v>0</v>
      </c>
      <c r="M7396">
        <v>48.739800000000002</v>
      </c>
      <c r="N7396">
        <v>0.26020300000000002</v>
      </c>
      <c r="O7396" t="s">
        <v>12323</v>
      </c>
      <c r="P7396">
        <v>4</v>
      </c>
      <c r="Q7396" t="s">
        <v>321</v>
      </c>
      <c r="R7396" t="s">
        <v>0</v>
      </c>
      <c r="S7396" t="s">
        <v>5422</v>
      </c>
      <c r="T7396" t="s">
        <v>5421</v>
      </c>
    </row>
    <row r="7397" spans="1:20">
      <c r="A7397" t="s">
        <v>12322</v>
      </c>
      <c r="D7397">
        <f>L7397/J7397</f>
        <v>0</v>
      </c>
      <c r="E7397" s="2">
        <v>8.0910799999999998E-5</v>
      </c>
      <c r="F7397">
        <v>8.0910800000000005E-2</v>
      </c>
      <c r="G7397">
        <v>1E-3</v>
      </c>
      <c r="H7397">
        <v>3756</v>
      </c>
      <c r="I7397">
        <v>625.45100000000002</v>
      </c>
      <c r="J7397">
        <v>3130.55</v>
      </c>
      <c r="K7397">
        <v>49</v>
      </c>
      <c r="L7397">
        <v>0</v>
      </c>
      <c r="M7397">
        <v>48.756</v>
      </c>
      <c r="N7397">
        <v>0.244037</v>
      </c>
      <c r="O7397" t="s">
        <v>12321</v>
      </c>
      <c r="P7397">
        <v>8</v>
      </c>
      <c r="Q7397" t="s">
        <v>12320</v>
      </c>
      <c r="R7397" t="s">
        <v>12319</v>
      </c>
      <c r="S7397" t="s">
        <v>4746</v>
      </c>
      <c r="T7397" t="s">
        <v>4745</v>
      </c>
    </row>
    <row r="7398" spans="1:20">
      <c r="A7398" t="s">
        <v>12318</v>
      </c>
      <c r="D7398">
        <f>L7398/J7398</f>
        <v>0</v>
      </c>
      <c r="E7398" s="2">
        <v>9.4618500000000002E-5</v>
      </c>
      <c r="F7398">
        <v>9.4618499999999994E-2</v>
      </c>
      <c r="G7398">
        <v>1E-3</v>
      </c>
      <c r="H7398">
        <v>2877</v>
      </c>
      <c r="I7398">
        <v>541.71900000000005</v>
      </c>
      <c r="J7398">
        <v>2335.2800000000002</v>
      </c>
      <c r="K7398">
        <v>49</v>
      </c>
      <c r="L7398">
        <v>0</v>
      </c>
      <c r="M7398">
        <v>48.789700000000003</v>
      </c>
      <c r="N7398">
        <v>0.21032600000000001</v>
      </c>
      <c r="O7398" t="s">
        <v>12317</v>
      </c>
      <c r="P7398">
        <v>3</v>
      </c>
      <c r="Q7398" t="s">
        <v>12316</v>
      </c>
      <c r="R7398" t="s">
        <v>0</v>
      </c>
      <c r="S7398" t="s">
        <v>10417</v>
      </c>
      <c r="T7398" t="s">
        <v>10416</v>
      </c>
    </row>
    <row r="7399" spans="1:20">
      <c r="A7399" t="s">
        <v>12315</v>
      </c>
      <c r="D7399">
        <f>L7399/J7399</f>
        <v>0</v>
      </c>
      <c r="E7399" s="2">
        <v>8.9326200000000005E-5</v>
      </c>
      <c r="F7399">
        <v>8.9326199999999994E-2</v>
      </c>
      <c r="G7399">
        <v>1E-3</v>
      </c>
      <c r="H7399">
        <v>4122</v>
      </c>
      <c r="I7399">
        <v>567.52499999999998</v>
      </c>
      <c r="J7399">
        <v>3554.48</v>
      </c>
      <c r="K7399">
        <v>49</v>
      </c>
      <c r="L7399">
        <v>0</v>
      </c>
      <c r="M7399">
        <v>48.695</v>
      </c>
      <c r="N7399">
        <v>0.304983</v>
      </c>
      <c r="O7399" t="s">
        <v>12314</v>
      </c>
      <c r="P7399">
        <v>10</v>
      </c>
      <c r="Q7399" t="s">
        <v>12313</v>
      </c>
      <c r="R7399" t="s">
        <v>0</v>
      </c>
      <c r="S7399" t="s">
        <v>4354</v>
      </c>
      <c r="T7399" t="s">
        <v>4353</v>
      </c>
    </row>
    <row r="7400" spans="1:20">
      <c r="A7400" t="s">
        <v>12312</v>
      </c>
      <c r="D7400">
        <f>L7400/J7400</f>
        <v>0</v>
      </c>
      <c r="E7400">
        <v>1.5941300000000001E-4</v>
      </c>
      <c r="F7400">
        <v>0.159413</v>
      </c>
      <c r="G7400">
        <v>1E-3</v>
      </c>
      <c r="H7400">
        <v>1944</v>
      </c>
      <c r="I7400">
        <v>332.77600000000001</v>
      </c>
      <c r="J7400">
        <v>1611.22</v>
      </c>
      <c r="K7400">
        <v>49</v>
      </c>
      <c r="L7400">
        <v>0</v>
      </c>
      <c r="M7400">
        <v>48.7639</v>
      </c>
      <c r="N7400">
        <v>0.23610300000000001</v>
      </c>
      <c r="O7400" t="s">
        <v>11071</v>
      </c>
      <c r="P7400">
        <v>1</v>
      </c>
      <c r="Q7400" t="s">
        <v>2970</v>
      </c>
      <c r="R7400" t="s">
        <v>0</v>
      </c>
      <c r="S7400" t="s">
        <v>11070</v>
      </c>
      <c r="T7400" t="s">
        <v>11069</v>
      </c>
    </row>
    <row r="7401" spans="1:20">
      <c r="A7401" t="s">
        <v>12311</v>
      </c>
      <c r="D7401">
        <f>L7401/J7401</f>
        <v>0</v>
      </c>
      <c r="E7401" s="2">
        <v>8.1635099999999994E-5</v>
      </c>
      <c r="F7401">
        <v>8.1635100000000002E-2</v>
      </c>
      <c r="G7401">
        <v>1E-3</v>
      </c>
      <c r="H7401">
        <v>3222</v>
      </c>
      <c r="I7401">
        <v>609.40800000000002</v>
      </c>
      <c r="J7401">
        <v>2612.59</v>
      </c>
      <c r="K7401">
        <v>49</v>
      </c>
      <c r="L7401">
        <v>0</v>
      </c>
      <c r="M7401">
        <v>48.790799999999997</v>
      </c>
      <c r="N7401">
        <v>0.209171</v>
      </c>
      <c r="O7401" t="s">
        <v>1</v>
      </c>
      <c r="P7401">
        <v>1</v>
      </c>
      <c r="Q7401" t="s">
        <v>12310</v>
      </c>
      <c r="R7401" t="s">
        <v>0</v>
      </c>
      <c r="S7401" t="s">
        <v>12309</v>
      </c>
      <c r="T7401" t="s">
        <v>12308</v>
      </c>
    </row>
    <row r="7402" spans="1:20">
      <c r="A7402" t="s">
        <v>12307</v>
      </c>
      <c r="D7402">
        <f>L7402/J7402</f>
        <v>0</v>
      </c>
      <c r="E7402" s="2">
        <v>3.99211E-5</v>
      </c>
      <c r="F7402">
        <v>3.9921100000000001E-2</v>
      </c>
      <c r="G7402">
        <v>1E-3</v>
      </c>
      <c r="H7402">
        <v>5604</v>
      </c>
      <c r="I7402">
        <v>1303.0899999999999</v>
      </c>
      <c r="J7402">
        <v>4300.91</v>
      </c>
      <c r="K7402">
        <v>49</v>
      </c>
      <c r="L7402">
        <v>0</v>
      </c>
      <c r="M7402">
        <v>48.838799999999999</v>
      </c>
      <c r="N7402">
        <v>0.161194</v>
      </c>
      <c r="O7402" t="s">
        <v>12306</v>
      </c>
      <c r="P7402">
        <v>4</v>
      </c>
      <c r="Q7402" t="s">
        <v>12305</v>
      </c>
      <c r="R7402" t="s">
        <v>2211</v>
      </c>
      <c r="S7402" t="s">
        <v>12304</v>
      </c>
      <c r="T7402" t="s">
        <v>12303</v>
      </c>
    </row>
    <row r="7403" spans="1:20">
      <c r="A7403" t="s">
        <v>12302</v>
      </c>
      <c r="D7403">
        <f>L7403/J7403</f>
        <v>0</v>
      </c>
      <c r="E7403">
        <v>1.5034799999999999E-4</v>
      </c>
      <c r="F7403">
        <v>0.15034800000000001</v>
      </c>
      <c r="G7403">
        <v>1E-3</v>
      </c>
      <c r="H7403">
        <v>2400</v>
      </c>
      <c r="I7403">
        <v>361.61200000000002</v>
      </c>
      <c r="J7403">
        <v>2038.39</v>
      </c>
      <c r="K7403">
        <v>47</v>
      </c>
      <c r="L7403">
        <v>0</v>
      </c>
      <c r="M7403">
        <v>46.736499999999999</v>
      </c>
      <c r="N7403">
        <v>0.26345200000000002</v>
      </c>
      <c r="O7403" t="s">
        <v>12301</v>
      </c>
      <c r="P7403">
        <v>5</v>
      </c>
      <c r="Q7403" t="s">
        <v>12300</v>
      </c>
      <c r="R7403" t="s">
        <v>12299</v>
      </c>
      <c r="S7403" t="s">
        <v>10837</v>
      </c>
      <c r="T7403" t="s">
        <v>10836</v>
      </c>
    </row>
    <row r="7404" spans="1:20">
      <c r="A7404" t="s">
        <v>12298</v>
      </c>
      <c r="D7404">
        <f>L7404/J7404</f>
        <v>0</v>
      </c>
      <c r="E7404">
        <v>1.2695999999999999E-4</v>
      </c>
      <c r="F7404">
        <v>0.12695999999999999</v>
      </c>
      <c r="G7404">
        <v>1E-3</v>
      </c>
      <c r="H7404">
        <v>2565</v>
      </c>
      <c r="I7404">
        <v>399.38600000000002</v>
      </c>
      <c r="J7404">
        <v>2165.61</v>
      </c>
      <c r="K7404">
        <v>47</v>
      </c>
      <c r="L7404">
        <v>0</v>
      </c>
      <c r="M7404">
        <v>46.746499999999997</v>
      </c>
      <c r="N7404">
        <v>0.25347599999999998</v>
      </c>
      <c r="O7404" t="s">
        <v>6671</v>
      </c>
      <c r="P7404">
        <v>4</v>
      </c>
      <c r="Q7404" t="s">
        <v>10418</v>
      </c>
      <c r="R7404" t="s">
        <v>0</v>
      </c>
      <c r="S7404" t="s">
        <v>10417</v>
      </c>
      <c r="T7404" t="s">
        <v>10416</v>
      </c>
    </row>
    <row r="7405" spans="1:20">
      <c r="A7405" t="s">
        <v>12297</v>
      </c>
      <c r="D7405">
        <f>L7405/J7405</f>
        <v>0</v>
      </c>
      <c r="E7405">
        <v>1.39787E-4</v>
      </c>
      <c r="F7405">
        <v>0.13978699999999999</v>
      </c>
      <c r="G7405">
        <v>1E-3</v>
      </c>
      <c r="H7405">
        <v>3108</v>
      </c>
      <c r="I7405">
        <v>368.762</v>
      </c>
      <c r="J7405">
        <v>2739.24</v>
      </c>
      <c r="K7405">
        <v>47</v>
      </c>
      <c r="L7405">
        <v>0</v>
      </c>
      <c r="M7405">
        <v>46.653399999999998</v>
      </c>
      <c r="N7405">
        <v>0.346551</v>
      </c>
      <c r="O7405" t="s">
        <v>12296</v>
      </c>
      <c r="P7405">
        <v>5</v>
      </c>
      <c r="Q7405" t="s">
        <v>1764</v>
      </c>
      <c r="R7405" t="s">
        <v>0</v>
      </c>
      <c r="S7405" t="s">
        <v>5481</v>
      </c>
      <c r="T7405" t="s">
        <v>5480</v>
      </c>
    </row>
    <row r="7406" spans="1:20">
      <c r="A7406" t="s">
        <v>12295</v>
      </c>
      <c r="D7406">
        <f>L7406/J7406</f>
        <v>0</v>
      </c>
      <c r="E7406">
        <v>1.12419E-4</v>
      </c>
      <c r="F7406">
        <v>0.11241900000000001</v>
      </c>
      <c r="G7406">
        <v>1E-3</v>
      </c>
      <c r="H7406">
        <v>2769</v>
      </c>
      <c r="I7406">
        <v>430.49200000000002</v>
      </c>
      <c r="J7406">
        <v>2338.5100000000002</v>
      </c>
      <c r="K7406">
        <v>47</v>
      </c>
      <c r="L7406">
        <v>0</v>
      </c>
      <c r="M7406">
        <v>46.746099999999998</v>
      </c>
      <c r="N7406">
        <v>0.25393300000000002</v>
      </c>
      <c r="O7406" t="s">
        <v>12294</v>
      </c>
      <c r="P7406">
        <v>4</v>
      </c>
      <c r="Q7406" t="s">
        <v>12293</v>
      </c>
      <c r="R7406" t="s">
        <v>0</v>
      </c>
      <c r="S7406" t="s">
        <v>1300</v>
      </c>
      <c r="T7406" t="s">
        <v>1299</v>
      </c>
    </row>
    <row r="7407" spans="1:20">
      <c r="A7407" t="s">
        <v>12292</v>
      </c>
      <c r="D7407">
        <f>L7407/J7407</f>
        <v>0</v>
      </c>
      <c r="E7407" s="2">
        <v>8.1069799999999994E-5</v>
      </c>
      <c r="F7407">
        <v>8.1069799999999997E-2</v>
      </c>
      <c r="G7407">
        <v>1E-3</v>
      </c>
      <c r="H7407">
        <v>3342</v>
      </c>
      <c r="I7407">
        <v>586.904</v>
      </c>
      <c r="J7407">
        <v>2755.1</v>
      </c>
      <c r="K7407">
        <v>46</v>
      </c>
      <c r="L7407">
        <v>0</v>
      </c>
      <c r="M7407">
        <v>45.7851</v>
      </c>
      <c r="N7407">
        <v>0.21492800000000001</v>
      </c>
      <c r="O7407" t="s">
        <v>12291</v>
      </c>
      <c r="P7407">
        <v>4</v>
      </c>
      <c r="Q7407" t="s">
        <v>7257</v>
      </c>
      <c r="R7407" t="s">
        <v>280</v>
      </c>
      <c r="S7407" t="s">
        <v>3803</v>
      </c>
      <c r="T7407" t="s">
        <v>3802</v>
      </c>
    </row>
    <row r="7408" spans="1:20">
      <c r="A7408" t="s">
        <v>12290</v>
      </c>
      <c r="D7408">
        <f>L7408/J7408</f>
        <v>0</v>
      </c>
      <c r="E7408">
        <v>1.07822E-4</v>
      </c>
      <c r="F7408">
        <v>0.107822</v>
      </c>
      <c r="G7408">
        <v>1E-3</v>
      </c>
      <c r="H7408">
        <v>2553</v>
      </c>
      <c r="I7408">
        <v>439.79899999999998</v>
      </c>
      <c r="J7408">
        <v>2113.1999999999998</v>
      </c>
      <c r="K7408">
        <v>46</v>
      </c>
      <c r="L7408">
        <v>0</v>
      </c>
      <c r="M7408">
        <v>45.78</v>
      </c>
      <c r="N7408">
        <v>0.21997</v>
      </c>
      <c r="O7408" t="s">
        <v>12289</v>
      </c>
      <c r="P7408">
        <v>2</v>
      </c>
      <c r="Q7408" t="s">
        <v>12288</v>
      </c>
      <c r="R7408" t="s">
        <v>0</v>
      </c>
      <c r="S7408" t="s">
        <v>12287</v>
      </c>
      <c r="T7408" t="s">
        <v>12286</v>
      </c>
    </row>
    <row r="7409" spans="1:20">
      <c r="A7409" t="s">
        <v>12285</v>
      </c>
      <c r="D7409">
        <f>L7409/J7409</f>
        <v>0</v>
      </c>
      <c r="E7409">
        <v>1.4557200000000001E-4</v>
      </c>
      <c r="F7409">
        <v>0.14557200000000001</v>
      </c>
      <c r="G7409">
        <v>1E-3</v>
      </c>
      <c r="H7409">
        <v>2394</v>
      </c>
      <c r="I7409">
        <v>332.24599999999998</v>
      </c>
      <c r="J7409">
        <v>2061.75</v>
      </c>
      <c r="K7409">
        <v>46</v>
      </c>
      <c r="L7409">
        <v>0</v>
      </c>
      <c r="M7409">
        <v>45.716299999999997</v>
      </c>
      <c r="N7409">
        <v>0.28369299999999997</v>
      </c>
      <c r="O7409" t="s">
        <v>12284</v>
      </c>
      <c r="P7409">
        <v>0</v>
      </c>
      <c r="Q7409" t="s">
        <v>0</v>
      </c>
      <c r="S7409" t="s">
        <v>12283</v>
      </c>
      <c r="T7409" t="s">
        <v>12282</v>
      </c>
    </row>
    <row r="7410" spans="1:20">
      <c r="A7410" t="s">
        <v>12281</v>
      </c>
      <c r="D7410">
        <f>L7410/J7410</f>
        <v>0</v>
      </c>
      <c r="E7410" s="2">
        <v>6.3413799999999999E-5</v>
      </c>
      <c r="F7410">
        <v>6.3413800000000006E-2</v>
      </c>
      <c r="G7410">
        <v>1E-3</v>
      </c>
      <c r="H7410">
        <v>4434</v>
      </c>
      <c r="I7410">
        <v>739.73500000000001</v>
      </c>
      <c r="J7410">
        <v>3694.26</v>
      </c>
      <c r="K7410">
        <v>45</v>
      </c>
      <c r="L7410">
        <v>0</v>
      </c>
      <c r="M7410">
        <v>44.776400000000002</v>
      </c>
      <c r="N7410">
        <v>0.22361500000000001</v>
      </c>
      <c r="O7410" t="s">
        <v>12280</v>
      </c>
      <c r="P7410">
        <v>9</v>
      </c>
      <c r="Q7410" t="s">
        <v>12279</v>
      </c>
      <c r="R7410" t="s">
        <v>332</v>
      </c>
      <c r="S7410" t="s">
        <v>314</v>
      </c>
      <c r="T7410" t="s">
        <v>313</v>
      </c>
    </row>
    <row r="7411" spans="1:20">
      <c r="A7411" t="s">
        <v>12278</v>
      </c>
      <c r="D7411">
        <f>L7411/J7411</f>
        <v>0</v>
      </c>
      <c r="E7411" s="2">
        <v>7.5099999999999996E-5</v>
      </c>
      <c r="F7411">
        <v>7.51E-2</v>
      </c>
      <c r="G7411">
        <v>1E-3</v>
      </c>
      <c r="H7411">
        <v>2934</v>
      </c>
      <c r="I7411">
        <v>643.16600000000005</v>
      </c>
      <c r="J7411">
        <v>2290.83</v>
      </c>
      <c r="K7411">
        <v>45</v>
      </c>
      <c r="L7411">
        <v>0</v>
      </c>
      <c r="M7411">
        <v>44.840299999999999</v>
      </c>
      <c r="N7411">
        <v>0.15971199999999999</v>
      </c>
      <c r="O7411" t="s">
        <v>12277</v>
      </c>
      <c r="P7411">
        <v>2</v>
      </c>
      <c r="Q7411" t="s">
        <v>6537</v>
      </c>
      <c r="R7411" t="s">
        <v>0</v>
      </c>
      <c r="S7411" t="s">
        <v>4911</v>
      </c>
      <c r="T7411" t="s">
        <v>4910</v>
      </c>
    </row>
    <row r="7412" spans="1:20">
      <c r="A7412" t="s">
        <v>12276</v>
      </c>
      <c r="D7412">
        <f>L7412/J7412</f>
        <v>0</v>
      </c>
      <c r="E7412">
        <v>1.16756E-4</v>
      </c>
      <c r="F7412">
        <v>0.116756</v>
      </c>
      <c r="G7412">
        <v>1E-3</v>
      </c>
      <c r="H7412">
        <v>2430</v>
      </c>
      <c r="I7412">
        <v>405.79500000000002</v>
      </c>
      <c r="J7412">
        <v>2024.21</v>
      </c>
      <c r="K7412">
        <v>45</v>
      </c>
      <c r="L7412">
        <v>0</v>
      </c>
      <c r="M7412">
        <v>44.776600000000002</v>
      </c>
      <c r="N7412">
        <v>0.223357</v>
      </c>
      <c r="O7412" t="s">
        <v>12275</v>
      </c>
      <c r="P7412">
        <v>1</v>
      </c>
      <c r="Q7412" t="s">
        <v>2757</v>
      </c>
      <c r="R7412" t="s">
        <v>0</v>
      </c>
      <c r="S7412" t="s">
        <v>6179</v>
      </c>
      <c r="T7412" t="s">
        <v>6178</v>
      </c>
    </row>
    <row r="7413" spans="1:20">
      <c r="A7413" t="s">
        <v>12274</v>
      </c>
      <c r="D7413">
        <f>L7413/J7413</f>
        <v>0</v>
      </c>
      <c r="E7413">
        <v>1.00918E-4</v>
      </c>
      <c r="F7413">
        <v>0.10091799999999999</v>
      </c>
      <c r="G7413">
        <v>1E-3</v>
      </c>
      <c r="H7413">
        <v>2787</v>
      </c>
      <c r="I7413">
        <v>458.17200000000003</v>
      </c>
      <c r="J7413">
        <v>2328.83</v>
      </c>
      <c r="K7413">
        <v>44</v>
      </c>
      <c r="L7413">
        <v>0</v>
      </c>
      <c r="M7413">
        <v>43.777500000000003</v>
      </c>
      <c r="N7413">
        <v>0.22251499999999999</v>
      </c>
      <c r="O7413" t="s">
        <v>12273</v>
      </c>
      <c r="P7413">
        <v>2</v>
      </c>
      <c r="Q7413" t="s">
        <v>12272</v>
      </c>
      <c r="R7413" t="s">
        <v>0</v>
      </c>
      <c r="S7413" t="s">
        <v>11469</v>
      </c>
      <c r="T7413" t="s">
        <v>4555</v>
      </c>
    </row>
    <row r="7414" spans="1:20">
      <c r="A7414" t="s">
        <v>12271</v>
      </c>
      <c r="D7414">
        <f>L7414/J7414</f>
        <v>0</v>
      </c>
      <c r="E7414">
        <v>1.1088500000000001E-4</v>
      </c>
      <c r="F7414">
        <v>0.110885</v>
      </c>
      <c r="G7414">
        <v>1E-3</v>
      </c>
      <c r="H7414">
        <v>2373</v>
      </c>
      <c r="I7414">
        <v>412.64600000000002</v>
      </c>
      <c r="J7414">
        <v>1960.35</v>
      </c>
      <c r="K7414">
        <v>43</v>
      </c>
      <c r="L7414">
        <v>0</v>
      </c>
      <c r="M7414">
        <v>42.796700000000001</v>
      </c>
      <c r="N7414">
        <v>0.20331399999999999</v>
      </c>
      <c r="O7414" t="s">
        <v>11382</v>
      </c>
      <c r="P7414">
        <v>1</v>
      </c>
      <c r="Q7414" t="s">
        <v>12270</v>
      </c>
      <c r="R7414" t="s">
        <v>0</v>
      </c>
      <c r="S7414" t="s">
        <v>12269</v>
      </c>
      <c r="T7414" t="s">
        <v>12268</v>
      </c>
    </row>
    <row r="7415" spans="1:20">
      <c r="A7415" t="s">
        <v>12267</v>
      </c>
      <c r="D7415">
        <f>L7415/J7415</f>
        <v>0</v>
      </c>
      <c r="E7415" s="2">
        <v>5.5697099999999999E-5</v>
      </c>
      <c r="F7415">
        <v>5.5697099999999999E-2</v>
      </c>
      <c r="G7415">
        <v>1E-3</v>
      </c>
      <c r="H7415">
        <v>5121</v>
      </c>
      <c r="I7415">
        <v>797.29700000000003</v>
      </c>
      <c r="J7415">
        <v>4323.7</v>
      </c>
      <c r="K7415">
        <v>43</v>
      </c>
      <c r="L7415">
        <v>0</v>
      </c>
      <c r="M7415">
        <v>42.768099999999997</v>
      </c>
      <c r="N7415">
        <v>0.231929</v>
      </c>
      <c r="O7415" t="s">
        <v>12266</v>
      </c>
      <c r="P7415">
        <v>8</v>
      </c>
      <c r="Q7415" t="s">
        <v>12265</v>
      </c>
      <c r="R7415" t="s">
        <v>0</v>
      </c>
      <c r="S7415" t="s">
        <v>5366</v>
      </c>
      <c r="T7415" t="s">
        <v>5365</v>
      </c>
    </row>
    <row r="7416" spans="1:20">
      <c r="A7416" t="s">
        <v>12264</v>
      </c>
      <c r="D7416">
        <f>L7416/J7416</f>
        <v>0</v>
      </c>
      <c r="E7416">
        <v>1.6114499999999999E-4</v>
      </c>
      <c r="F7416">
        <v>0.16114500000000001</v>
      </c>
      <c r="G7416">
        <v>1E-3</v>
      </c>
      <c r="H7416">
        <v>1848</v>
      </c>
      <c r="I7416">
        <v>284.94499999999999</v>
      </c>
      <c r="J7416">
        <v>1563.06</v>
      </c>
      <c r="K7416">
        <v>42</v>
      </c>
      <c r="L7416">
        <v>0</v>
      </c>
      <c r="M7416">
        <v>41.770899999999997</v>
      </c>
      <c r="N7416">
        <v>0.229133</v>
      </c>
      <c r="O7416" t="s">
        <v>1</v>
      </c>
      <c r="P7416">
        <v>2</v>
      </c>
      <c r="Q7416" t="s">
        <v>5041</v>
      </c>
      <c r="R7416" t="s">
        <v>0</v>
      </c>
      <c r="S7416" t="s">
        <v>3639</v>
      </c>
      <c r="T7416" t="s">
        <v>3638</v>
      </c>
    </row>
    <row r="7417" spans="1:20">
      <c r="A7417" t="s">
        <v>12263</v>
      </c>
      <c r="D7417">
        <f>L7417/J7417</f>
        <v>0</v>
      </c>
      <c r="E7417">
        <v>1.07582E-4</v>
      </c>
      <c r="F7417">
        <v>0.107582</v>
      </c>
      <c r="G7417">
        <v>1E-3</v>
      </c>
      <c r="H7417">
        <v>1917</v>
      </c>
      <c r="I7417">
        <v>419.22199999999998</v>
      </c>
      <c r="J7417">
        <v>1497.78</v>
      </c>
      <c r="K7417">
        <v>42</v>
      </c>
      <c r="L7417">
        <v>0</v>
      </c>
      <c r="M7417">
        <v>41.850499999999997</v>
      </c>
      <c r="N7417">
        <v>0.14952199999999999</v>
      </c>
      <c r="O7417" t="s">
        <v>10596</v>
      </c>
      <c r="P7417">
        <v>3</v>
      </c>
      <c r="Q7417" t="s">
        <v>1409</v>
      </c>
      <c r="R7417" t="s">
        <v>1408</v>
      </c>
      <c r="S7417" t="s">
        <v>88</v>
      </c>
      <c r="T7417" t="s">
        <v>87</v>
      </c>
    </row>
    <row r="7418" spans="1:20">
      <c r="A7418" t="s">
        <v>12262</v>
      </c>
      <c r="D7418">
        <f>L7418/J7418</f>
        <v>0</v>
      </c>
      <c r="E7418">
        <v>1.3252000000000001E-4</v>
      </c>
      <c r="F7418">
        <v>0.13252</v>
      </c>
      <c r="G7418">
        <v>1E-3</v>
      </c>
      <c r="H7418">
        <v>2490</v>
      </c>
      <c r="I7418">
        <v>335.76600000000002</v>
      </c>
      <c r="J7418">
        <v>2154.23</v>
      </c>
      <c r="K7418">
        <v>42</v>
      </c>
      <c r="L7418">
        <v>0</v>
      </c>
      <c r="M7418">
        <v>41.732300000000002</v>
      </c>
      <c r="N7418">
        <v>0.26774900000000001</v>
      </c>
      <c r="O7418" t="s">
        <v>12261</v>
      </c>
      <c r="P7418">
        <v>5</v>
      </c>
      <c r="Q7418" t="s">
        <v>12260</v>
      </c>
      <c r="R7418" t="s">
        <v>0</v>
      </c>
      <c r="S7418" t="s">
        <v>2533</v>
      </c>
      <c r="T7418" t="s">
        <v>2532</v>
      </c>
    </row>
    <row r="7419" spans="1:20">
      <c r="A7419" t="s">
        <v>12259</v>
      </c>
      <c r="D7419">
        <f>L7419/J7419</f>
        <v>0</v>
      </c>
      <c r="E7419" s="2">
        <v>6.4430099999999998E-5</v>
      </c>
      <c r="F7419">
        <v>6.4430100000000004E-2</v>
      </c>
      <c r="G7419">
        <v>1E-3</v>
      </c>
      <c r="H7419">
        <v>2334</v>
      </c>
      <c r="I7419">
        <v>678.87599999999998</v>
      </c>
      <c r="J7419">
        <v>1655.12</v>
      </c>
      <c r="K7419">
        <v>41</v>
      </c>
      <c r="L7419">
        <v>0</v>
      </c>
      <c r="M7419">
        <v>40.900300000000001</v>
      </c>
      <c r="N7419">
        <v>9.9716399999999997E-2</v>
      </c>
      <c r="O7419" t="s">
        <v>12258</v>
      </c>
      <c r="P7419">
        <v>2</v>
      </c>
      <c r="Q7419" t="s">
        <v>260</v>
      </c>
      <c r="R7419" t="s">
        <v>259</v>
      </c>
      <c r="S7419" t="s">
        <v>360</v>
      </c>
      <c r="T7419" t="s">
        <v>359</v>
      </c>
    </row>
    <row r="7420" spans="1:20">
      <c r="A7420" t="s">
        <v>12257</v>
      </c>
      <c r="D7420">
        <f>L7420/J7420</f>
        <v>0</v>
      </c>
      <c r="E7420">
        <v>1.2073E-4</v>
      </c>
      <c r="F7420">
        <v>0.12073</v>
      </c>
      <c r="G7420">
        <v>1E-3</v>
      </c>
      <c r="H7420">
        <v>2307</v>
      </c>
      <c r="I7420">
        <v>355.35300000000001</v>
      </c>
      <c r="J7420">
        <v>1951.65</v>
      </c>
      <c r="K7420">
        <v>41</v>
      </c>
      <c r="L7420">
        <v>0</v>
      </c>
      <c r="M7420">
        <v>40.7761</v>
      </c>
      <c r="N7420">
        <v>0.22394800000000001</v>
      </c>
      <c r="O7420" t="s">
        <v>12256</v>
      </c>
      <c r="P7420">
        <v>2</v>
      </c>
      <c r="Q7420" t="s">
        <v>10864</v>
      </c>
      <c r="R7420" t="s">
        <v>0</v>
      </c>
    </row>
    <row r="7421" spans="1:20">
      <c r="A7421" t="s">
        <v>12255</v>
      </c>
      <c r="D7421">
        <f>L7421/J7421</f>
        <v>0</v>
      </c>
      <c r="E7421" s="2">
        <v>6.6114900000000006E-5</v>
      </c>
      <c r="F7421">
        <v>6.6114900000000004E-2</v>
      </c>
      <c r="G7421">
        <v>1E-3</v>
      </c>
      <c r="H7421">
        <v>3864</v>
      </c>
      <c r="I7421">
        <v>639.18899999999996</v>
      </c>
      <c r="J7421">
        <v>3224.81</v>
      </c>
      <c r="K7421">
        <v>41</v>
      </c>
      <c r="L7421">
        <v>0</v>
      </c>
      <c r="M7421">
        <v>40.794199999999996</v>
      </c>
      <c r="N7421">
        <v>0.205813</v>
      </c>
      <c r="O7421" t="s">
        <v>12254</v>
      </c>
      <c r="P7421">
        <v>5</v>
      </c>
      <c r="Q7421" t="s">
        <v>6417</v>
      </c>
      <c r="R7421" t="s">
        <v>0</v>
      </c>
      <c r="S7421" t="s">
        <v>1689</v>
      </c>
      <c r="T7421" t="s">
        <v>1688</v>
      </c>
    </row>
    <row r="7422" spans="1:20">
      <c r="A7422" t="s">
        <v>12253</v>
      </c>
      <c r="D7422">
        <f>L7422/J7422</f>
        <v>0</v>
      </c>
      <c r="E7422">
        <v>1.35315E-4</v>
      </c>
      <c r="F7422">
        <v>0.13531499999999999</v>
      </c>
      <c r="G7422">
        <v>1E-3</v>
      </c>
      <c r="H7422">
        <v>1860</v>
      </c>
      <c r="I7422">
        <v>323.76400000000001</v>
      </c>
      <c r="J7422">
        <v>1536.24</v>
      </c>
      <c r="K7422">
        <v>41</v>
      </c>
      <c r="L7422">
        <v>0</v>
      </c>
      <c r="M7422">
        <v>40.806399999999996</v>
      </c>
      <c r="N7422">
        <v>0.19362299999999999</v>
      </c>
      <c r="O7422" t="s">
        <v>12252</v>
      </c>
      <c r="P7422">
        <v>1</v>
      </c>
      <c r="Q7422" t="s">
        <v>391</v>
      </c>
      <c r="R7422" t="s">
        <v>0</v>
      </c>
      <c r="S7422" t="s">
        <v>11744</v>
      </c>
      <c r="T7422" t="s">
        <v>11743</v>
      </c>
    </row>
    <row r="7423" spans="1:20">
      <c r="A7423" t="s">
        <v>12251</v>
      </c>
      <c r="D7423">
        <f>L7423/J7423</f>
        <v>0</v>
      </c>
      <c r="E7423">
        <v>1.1694200000000001E-4</v>
      </c>
      <c r="F7423">
        <v>0.116942</v>
      </c>
      <c r="G7423">
        <v>1E-3</v>
      </c>
      <c r="H7423">
        <v>2838</v>
      </c>
      <c r="I7423">
        <v>373.33199999999999</v>
      </c>
      <c r="J7423">
        <v>2464.67</v>
      </c>
      <c r="K7423">
        <v>41</v>
      </c>
      <c r="L7423">
        <v>0</v>
      </c>
      <c r="M7423">
        <v>40.731099999999998</v>
      </c>
      <c r="N7423">
        <v>0.268899</v>
      </c>
      <c r="O7423" t="s">
        <v>1</v>
      </c>
      <c r="P7423">
        <v>4</v>
      </c>
      <c r="Q7423" t="s">
        <v>8689</v>
      </c>
      <c r="R7423" t="s">
        <v>0</v>
      </c>
      <c r="S7423" t="s">
        <v>6102</v>
      </c>
      <c r="T7423" t="s">
        <v>6101</v>
      </c>
    </row>
    <row r="7424" spans="1:20">
      <c r="A7424" t="s">
        <v>12250</v>
      </c>
      <c r="D7424">
        <f>L7424/J7424</f>
        <v>0</v>
      </c>
      <c r="E7424">
        <v>1.17667E-4</v>
      </c>
      <c r="F7424">
        <v>0.11766699999999999</v>
      </c>
      <c r="G7424">
        <v>1E-3</v>
      </c>
      <c r="H7424">
        <v>3288</v>
      </c>
      <c r="I7424">
        <v>351.54199999999997</v>
      </c>
      <c r="J7424">
        <v>2936.46</v>
      </c>
      <c r="K7424">
        <v>40</v>
      </c>
      <c r="L7424">
        <v>0</v>
      </c>
      <c r="M7424">
        <v>39.668599999999998</v>
      </c>
      <c r="N7424">
        <v>0.33135599999999998</v>
      </c>
      <c r="O7424" t="s">
        <v>12249</v>
      </c>
      <c r="P7424">
        <v>6</v>
      </c>
      <c r="Q7424" t="s">
        <v>12248</v>
      </c>
      <c r="R7424" t="s">
        <v>9573</v>
      </c>
      <c r="S7424" t="s">
        <v>12247</v>
      </c>
      <c r="T7424" t="s">
        <v>12246</v>
      </c>
    </row>
    <row r="7425" spans="1:20">
      <c r="A7425" t="s">
        <v>12245</v>
      </c>
      <c r="D7425">
        <f>L7425/J7425</f>
        <v>0</v>
      </c>
      <c r="E7425" s="2">
        <v>8.7514000000000003E-5</v>
      </c>
      <c r="F7425">
        <v>8.7513999999999995E-2</v>
      </c>
      <c r="G7425">
        <v>1E-3</v>
      </c>
      <c r="H7425">
        <v>2379</v>
      </c>
      <c r="I7425">
        <v>479.55599999999998</v>
      </c>
      <c r="J7425">
        <v>1899.44</v>
      </c>
      <c r="K7425">
        <v>40</v>
      </c>
      <c r="L7425">
        <v>0</v>
      </c>
      <c r="M7425">
        <v>39.842199999999998</v>
      </c>
      <c r="N7425">
        <v>0.157809</v>
      </c>
      <c r="O7425" t="s">
        <v>12244</v>
      </c>
      <c r="P7425">
        <v>3</v>
      </c>
      <c r="Q7425" t="s">
        <v>12243</v>
      </c>
      <c r="R7425" t="s">
        <v>0</v>
      </c>
      <c r="S7425" t="s">
        <v>12242</v>
      </c>
      <c r="T7425" t="s">
        <v>12241</v>
      </c>
    </row>
    <row r="7426" spans="1:20">
      <c r="A7426" t="s">
        <v>12240</v>
      </c>
      <c r="D7426">
        <f>L7426/J7426</f>
        <v>0</v>
      </c>
      <c r="E7426">
        <v>1.6417E-4</v>
      </c>
      <c r="F7426">
        <v>0.16417000000000001</v>
      </c>
      <c r="G7426">
        <v>1E-3</v>
      </c>
      <c r="H7426">
        <v>1374</v>
      </c>
      <c r="I7426">
        <v>269.61</v>
      </c>
      <c r="J7426">
        <v>1104.3900000000001</v>
      </c>
      <c r="K7426">
        <v>40</v>
      </c>
      <c r="L7426">
        <v>0</v>
      </c>
      <c r="M7426">
        <v>39.836799999999997</v>
      </c>
      <c r="N7426">
        <v>0.16318199999999999</v>
      </c>
      <c r="O7426" t="s">
        <v>1</v>
      </c>
      <c r="P7426">
        <v>1</v>
      </c>
      <c r="Q7426" t="s">
        <v>626</v>
      </c>
      <c r="R7426" t="s">
        <v>0</v>
      </c>
    </row>
    <row r="7427" spans="1:20">
      <c r="A7427" t="s">
        <v>12239</v>
      </c>
      <c r="D7427">
        <f>L7427/J7427</f>
        <v>0</v>
      </c>
      <c r="E7427" s="2">
        <v>7.3507899999999995E-5</v>
      </c>
      <c r="F7427">
        <v>7.3507900000000001E-2</v>
      </c>
      <c r="G7427">
        <v>1E-3</v>
      </c>
      <c r="H7427">
        <v>4272</v>
      </c>
      <c r="I7427">
        <v>566.10400000000004</v>
      </c>
      <c r="J7427">
        <v>3705.9</v>
      </c>
      <c r="K7427">
        <v>40</v>
      </c>
      <c r="L7427">
        <v>0</v>
      </c>
      <c r="M7427">
        <v>39.739899999999999</v>
      </c>
      <c r="N7427">
        <v>0.26014900000000002</v>
      </c>
      <c r="O7427" t="s">
        <v>12238</v>
      </c>
      <c r="P7427">
        <v>4</v>
      </c>
      <c r="Q7427" t="s">
        <v>3145</v>
      </c>
      <c r="R7427" t="s">
        <v>0</v>
      </c>
      <c r="S7427" t="s">
        <v>8776</v>
      </c>
      <c r="T7427" t="s">
        <v>8775</v>
      </c>
    </row>
    <row r="7428" spans="1:20">
      <c r="A7428" t="s">
        <v>12237</v>
      </c>
      <c r="D7428">
        <f>L7428/J7428</f>
        <v>0</v>
      </c>
      <c r="E7428" s="2">
        <v>8.1475499999999996E-5</v>
      </c>
      <c r="F7428">
        <v>8.1475500000000006E-2</v>
      </c>
      <c r="G7428">
        <v>1E-3</v>
      </c>
      <c r="H7428">
        <v>3000</v>
      </c>
      <c r="I7428">
        <v>497.38</v>
      </c>
      <c r="J7428">
        <v>2502.62</v>
      </c>
      <c r="K7428">
        <v>40</v>
      </c>
      <c r="L7428">
        <v>0</v>
      </c>
      <c r="M7428">
        <v>39.799700000000001</v>
      </c>
      <c r="N7428">
        <v>0.20025699999999999</v>
      </c>
      <c r="O7428" t="s">
        <v>12236</v>
      </c>
      <c r="P7428">
        <v>0</v>
      </c>
      <c r="Q7428" t="s">
        <v>0</v>
      </c>
      <c r="S7428" t="s">
        <v>269</v>
      </c>
      <c r="T7428" t="s">
        <v>268</v>
      </c>
    </row>
    <row r="7429" spans="1:20">
      <c r="A7429" t="s">
        <v>12235</v>
      </c>
      <c r="D7429">
        <f>L7429/J7429</f>
        <v>0</v>
      </c>
      <c r="E7429">
        <v>1.3856200000000001E-4</v>
      </c>
      <c r="F7429">
        <v>0.13856199999999999</v>
      </c>
      <c r="G7429">
        <v>1E-3</v>
      </c>
      <c r="H7429">
        <v>1938</v>
      </c>
      <c r="I7429">
        <v>300.04700000000003</v>
      </c>
      <c r="J7429">
        <v>1637.95</v>
      </c>
      <c r="K7429">
        <v>40</v>
      </c>
      <c r="L7429">
        <v>0</v>
      </c>
      <c r="M7429">
        <v>39.782800000000002</v>
      </c>
      <c r="N7429">
        <v>0.21717400000000001</v>
      </c>
      <c r="O7429" t="s">
        <v>12234</v>
      </c>
      <c r="P7429">
        <v>4</v>
      </c>
      <c r="Q7429" t="s">
        <v>12233</v>
      </c>
      <c r="R7429" t="s">
        <v>12232</v>
      </c>
      <c r="S7429" t="s">
        <v>12231</v>
      </c>
      <c r="T7429" t="s">
        <v>12230</v>
      </c>
    </row>
    <row r="7430" spans="1:20">
      <c r="A7430" t="s">
        <v>12229</v>
      </c>
      <c r="D7430">
        <f>L7430/J7430</f>
        <v>0</v>
      </c>
      <c r="E7430">
        <v>1.24857E-4</v>
      </c>
      <c r="F7430">
        <v>0.124857</v>
      </c>
      <c r="G7430">
        <v>1E-3</v>
      </c>
      <c r="H7430">
        <v>2040</v>
      </c>
      <c r="I7430">
        <v>331.779</v>
      </c>
      <c r="J7430">
        <v>1708.22</v>
      </c>
      <c r="K7430">
        <v>39</v>
      </c>
      <c r="L7430">
        <v>0</v>
      </c>
      <c r="M7430">
        <v>38.800199999999997</v>
      </c>
      <c r="N7430">
        <v>0.199769</v>
      </c>
      <c r="O7430" t="s">
        <v>12228</v>
      </c>
      <c r="P7430">
        <v>3</v>
      </c>
      <c r="Q7430" t="s">
        <v>12227</v>
      </c>
      <c r="R7430" t="s">
        <v>0</v>
      </c>
      <c r="S7430" t="s">
        <v>12226</v>
      </c>
      <c r="T7430" t="s">
        <v>12225</v>
      </c>
    </row>
    <row r="7431" spans="1:20">
      <c r="A7431" t="s">
        <v>12224</v>
      </c>
      <c r="D7431">
        <f>L7431/J7431</f>
        <v>0</v>
      </c>
      <c r="E7431">
        <v>1.5120300000000001E-4</v>
      </c>
      <c r="F7431">
        <v>0.151203</v>
      </c>
      <c r="G7431">
        <v>1E-3</v>
      </c>
      <c r="H7431">
        <v>1764</v>
      </c>
      <c r="I7431">
        <v>269.49200000000002</v>
      </c>
      <c r="J7431">
        <v>1494.51</v>
      </c>
      <c r="K7431">
        <v>39</v>
      </c>
      <c r="L7431">
        <v>0</v>
      </c>
      <c r="M7431">
        <v>38.7849</v>
      </c>
      <c r="N7431">
        <v>0.215088</v>
      </c>
      <c r="O7431" t="s">
        <v>11835</v>
      </c>
      <c r="P7431">
        <v>4</v>
      </c>
      <c r="Q7431" t="s">
        <v>1130</v>
      </c>
      <c r="R7431" t="s">
        <v>0</v>
      </c>
      <c r="S7431" t="s">
        <v>1129</v>
      </c>
      <c r="T7431" t="s">
        <v>1128</v>
      </c>
    </row>
    <row r="7432" spans="1:20">
      <c r="A7432" t="s">
        <v>12223</v>
      </c>
      <c r="D7432">
        <f>L7432/J7432</f>
        <v>0</v>
      </c>
      <c r="E7432" s="2">
        <v>6.2367999999999996E-5</v>
      </c>
      <c r="F7432">
        <v>6.2368E-2</v>
      </c>
      <c r="G7432">
        <v>1E-3</v>
      </c>
      <c r="H7432">
        <v>2712</v>
      </c>
      <c r="I7432">
        <v>654.15499999999997</v>
      </c>
      <c r="J7432">
        <v>2057.84</v>
      </c>
      <c r="K7432">
        <v>39</v>
      </c>
      <c r="L7432">
        <v>0</v>
      </c>
      <c r="M7432">
        <v>38.877699999999997</v>
      </c>
      <c r="N7432">
        <v>0.12230199999999999</v>
      </c>
      <c r="O7432" t="s">
        <v>12222</v>
      </c>
      <c r="P7432">
        <v>5</v>
      </c>
      <c r="Q7432" t="s">
        <v>12221</v>
      </c>
      <c r="R7432" t="s">
        <v>1811</v>
      </c>
      <c r="S7432" t="s">
        <v>4765</v>
      </c>
      <c r="T7432" t="s">
        <v>4764</v>
      </c>
    </row>
    <row r="7433" spans="1:20">
      <c r="A7433" t="s">
        <v>12220</v>
      </c>
      <c r="D7433">
        <f>L7433/J7433</f>
        <v>0</v>
      </c>
      <c r="E7433">
        <v>1.3465800000000001E-4</v>
      </c>
      <c r="F7433">
        <v>0.134658</v>
      </c>
      <c r="G7433">
        <v>1E-3</v>
      </c>
      <c r="H7433">
        <v>2283</v>
      </c>
      <c r="I7433">
        <v>325.04500000000002</v>
      </c>
      <c r="J7433">
        <v>1957.95</v>
      </c>
      <c r="K7433">
        <v>39</v>
      </c>
      <c r="L7433">
        <v>0</v>
      </c>
      <c r="M7433">
        <v>38.766500000000001</v>
      </c>
      <c r="N7433">
        <v>0.233515</v>
      </c>
      <c r="O7433" t="s">
        <v>12219</v>
      </c>
      <c r="P7433">
        <v>4</v>
      </c>
      <c r="Q7433" t="s">
        <v>321</v>
      </c>
      <c r="R7433" t="s">
        <v>0</v>
      </c>
      <c r="S7433" t="s">
        <v>5422</v>
      </c>
      <c r="T7433" t="s">
        <v>5421</v>
      </c>
    </row>
    <row r="7434" spans="1:20">
      <c r="A7434" t="s">
        <v>12218</v>
      </c>
      <c r="D7434">
        <f>L7434/J7434</f>
        <v>0</v>
      </c>
      <c r="E7434" s="2">
        <v>9.8806099999999996E-5</v>
      </c>
      <c r="F7434">
        <v>9.8806099999999994E-2</v>
      </c>
      <c r="G7434">
        <v>1E-3</v>
      </c>
      <c r="H7434">
        <v>3720</v>
      </c>
      <c r="I7434">
        <v>419.32900000000001</v>
      </c>
      <c r="J7434">
        <v>3300.67</v>
      </c>
      <c r="K7434">
        <v>39</v>
      </c>
      <c r="L7434">
        <v>0</v>
      </c>
      <c r="M7434">
        <v>38.695399999999999</v>
      </c>
      <c r="N7434">
        <v>0.30458400000000002</v>
      </c>
      <c r="O7434" t="s">
        <v>12144</v>
      </c>
      <c r="P7434">
        <v>5</v>
      </c>
      <c r="Q7434" t="s">
        <v>12143</v>
      </c>
      <c r="R7434" t="s">
        <v>0</v>
      </c>
      <c r="S7434" t="s">
        <v>1981</v>
      </c>
      <c r="T7434" t="s">
        <v>1980</v>
      </c>
    </row>
    <row r="7435" spans="1:20">
      <c r="A7435" t="s">
        <v>12217</v>
      </c>
      <c r="D7435">
        <f>L7435/J7435</f>
        <v>0</v>
      </c>
      <c r="E7435">
        <v>1.2381E-4</v>
      </c>
      <c r="F7435">
        <v>0.12381</v>
      </c>
      <c r="G7435">
        <v>1E-3</v>
      </c>
      <c r="H7435">
        <v>1836</v>
      </c>
      <c r="I7435">
        <v>329.99099999999999</v>
      </c>
      <c r="J7435">
        <v>1506.01</v>
      </c>
      <c r="K7435">
        <v>38</v>
      </c>
      <c r="L7435">
        <v>0</v>
      </c>
      <c r="M7435">
        <v>37.827399999999997</v>
      </c>
      <c r="N7435">
        <v>0.17263600000000001</v>
      </c>
      <c r="O7435" t="s">
        <v>12216</v>
      </c>
      <c r="P7435">
        <v>0</v>
      </c>
      <c r="Q7435" t="s">
        <v>0</v>
      </c>
      <c r="S7435" t="s">
        <v>269</v>
      </c>
      <c r="T7435" t="s">
        <v>268</v>
      </c>
    </row>
    <row r="7436" spans="1:20">
      <c r="A7436" t="s">
        <v>12215</v>
      </c>
      <c r="D7436">
        <f>L7436/J7436</f>
        <v>0</v>
      </c>
      <c r="E7436">
        <v>1.0785600000000001E-4</v>
      </c>
      <c r="F7436">
        <v>0.10785599999999999</v>
      </c>
      <c r="G7436">
        <v>1E-3</v>
      </c>
      <c r="H7436">
        <v>2367</v>
      </c>
      <c r="I7436">
        <v>395.84500000000003</v>
      </c>
      <c r="J7436">
        <v>1971.15</v>
      </c>
      <c r="K7436">
        <v>38</v>
      </c>
      <c r="L7436">
        <v>0</v>
      </c>
      <c r="M7436">
        <v>37.811700000000002</v>
      </c>
      <c r="N7436">
        <v>0.18828800000000001</v>
      </c>
      <c r="O7436" t="s">
        <v>12214</v>
      </c>
      <c r="P7436">
        <v>0</v>
      </c>
      <c r="Q7436" t="s">
        <v>0</v>
      </c>
    </row>
    <row r="7437" spans="1:20">
      <c r="A7437" t="s">
        <v>12213</v>
      </c>
      <c r="D7437">
        <f>L7437/J7437</f>
        <v>0</v>
      </c>
      <c r="E7437">
        <v>1.4487500000000001E-4</v>
      </c>
      <c r="F7437">
        <v>0.144875</v>
      </c>
      <c r="G7437">
        <v>1E-3</v>
      </c>
      <c r="H7437">
        <v>1968</v>
      </c>
      <c r="I7437">
        <v>282.279</v>
      </c>
      <c r="J7437">
        <v>1685.72</v>
      </c>
      <c r="K7437">
        <v>38</v>
      </c>
      <c r="L7437">
        <v>0</v>
      </c>
      <c r="M7437">
        <v>37.7744</v>
      </c>
      <c r="N7437">
        <v>0.225582</v>
      </c>
      <c r="O7437" t="s">
        <v>12212</v>
      </c>
      <c r="P7437">
        <v>2</v>
      </c>
      <c r="Q7437" t="s">
        <v>12211</v>
      </c>
      <c r="R7437" t="s">
        <v>12210</v>
      </c>
      <c r="S7437" t="s">
        <v>12209</v>
      </c>
      <c r="T7437" t="s">
        <v>12208</v>
      </c>
    </row>
    <row r="7438" spans="1:20">
      <c r="A7438" t="s">
        <v>12207</v>
      </c>
      <c r="D7438">
        <f>L7438/J7438</f>
        <v>0</v>
      </c>
      <c r="E7438">
        <v>1.01656E-4</v>
      </c>
      <c r="F7438">
        <v>0.101656</v>
      </c>
      <c r="G7438">
        <v>1E-3</v>
      </c>
      <c r="H7438">
        <v>2277</v>
      </c>
      <c r="I7438">
        <v>389.80099999999999</v>
      </c>
      <c r="J7438">
        <v>1887.2</v>
      </c>
      <c r="K7438">
        <v>38</v>
      </c>
      <c r="L7438">
        <v>0</v>
      </c>
      <c r="M7438">
        <v>37.816899999999997</v>
      </c>
      <c r="N7438">
        <v>0.183088</v>
      </c>
      <c r="O7438" t="s">
        <v>1</v>
      </c>
      <c r="P7438">
        <v>0</v>
      </c>
      <c r="Q7438" t="s">
        <v>0</v>
      </c>
    </row>
    <row r="7439" spans="1:20">
      <c r="A7439" t="s">
        <v>12206</v>
      </c>
      <c r="D7439">
        <f>L7439/J7439</f>
        <v>0</v>
      </c>
      <c r="E7439" s="2">
        <v>8.7218699999999999E-5</v>
      </c>
      <c r="F7439">
        <v>8.7218699999999996E-2</v>
      </c>
      <c r="G7439">
        <v>1E-3</v>
      </c>
      <c r="H7439">
        <v>2508</v>
      </c>
      <c r="I7439">
        <v>457.37</v>
      </c>
      <c r="J7439">
        <v>2050.63</v>
      </c>
      <c r="K7439">
        <v>38</v>
      </c>
      <c r="L7439">
        <v>0</v>
      </c>
      <c r="M7439">
        <v>37.830399999999997</v>
      </c>
      <c r="N7439">
        <v>0.16961300000000001</v>
      </c>
      <c r="O7439" t="s">
        <v>12205</v>
      </c>
      <c r="P7439">
        <v>0</v>
      </c>
      <c r="Q7439" t="s">
        <v>0</v>
      </c>
      <c r="S7439" t="s">
        <v>12204</v>
      </c>
      <c r="T7439" t="s">
        <v>12203</v>
      </c>
    </row>
    <row r="7440" spans="1:20">
      <c r="A7440" t="s">
        <v>12202</v>
      </c>
      <c r="D7440">
        <f>L7440/J7440</f>
        <v>0</v>
      </c>
      <c r="E7440" s="2">
        <v>8.5557700000000002E-5</v>
      </c>
      <c r="F7440">
        <v>8.55577E-2</v>
      </c>
      <c r="G7440">
        <v>1E-3</v>
      </c>
      <c r="H7440">
        <v>4032</v>
      </c>
      <c r="I7440">
        <v>452.64299999999997</v>
      </c>
      <c r="J7440">
        <v>3579.36</v>
      </c>
      <c r="K7440">
        <v>38</v>
      </c>
      <c r="L7440">
        <v>0</v>
      </c>
      <c r="M7440">
        <v>37.701900000000002</v>
      </c>
      <c r="N7440">
        <v>0.29813400000000001</v>
      </c>
      <c r="O7440" t="s">
        <v>12201</v>
      </c>
      <c r="P7440">
        <v>8</v>
      </c>
      <c r="Q7440" t="s">
        <v>12200</v>
      </c>
      <c r="R7440" t="s">
        <v>107</v>
      </c>
      <c r="S7440" t="s">
        <v>5903</v>
      </c>
      <c r="T7440" t="s">
        <v>5902</v>
      </c>
    </row>
    <row r="7441" spans="1:20">
      <c r="A7441" t="s">
        <v>12199</v>
      </c>
      <c r="D7441">
        <f>L7441/J7441</f>
        <v>0</v>
      </c>
      <c r="E7441">
        <v>2.1820100000000001E-4</v>
      </c>
      <c r="F7441">
        <v>0.21820100000000001</v>
      </c>
      <c r="G7441">
        <v>1E-3</v>
      </c>
      <c r="H7441">
        <v>996</v>
      </c>
      <c r="I7441">
        <v>197.69399999999999</v>
      </c>
      <c r="J7441">
        <v>798.30600000000004</v>
      </c>
      <c r="K7441">
        <v>37</v>
      </c>
      <c r="L7441">
        <v>0</v>
      </c>
      <c r="M7441">
        <v>36.851199999999999</v>
      </c>
      <c r="N7441">
        <v>0.148808</v>
      </c>
      <c r="O7441" t="s">
        <v>12198</v>
      </c>
      <c r="P7441">
        <v>0</v>
      </c>
      <c r="Q7441" t="s">
        <v>0</v>
      </c>
      <c r="S7441" t="s">
        <v>12197</v>
      </c>
      <c r="T7441" t="s">
        <v>12196</v>
      </c>
    </row>
    <row r="7442" spans="1:20">
      <c r="A7442" t="s">
        <v>12195</v>
      </c>
      <c r="D7442">
        <f>L7442/J7442</f>
        <v>0</v>
      </c>
      <c r="E7442">
        <v>1.3753800000000001E-4</v>
      </c>
      <c r="F7442">
        <v>0.13753799999999999</v>
      </c>
      <c r="G7442">
        <v>1E-3</v>
      </c>
      <c r="H7442">
        <v>1317</v>
      </c>
      <c r="I7442">
        <v>282.59699999999998</v>
      </c>
      <c r="J7442">
        <v>1034.4000000000001</v>
      </c>
      <c r="K7442">
        <v>37</v>
      </c>
      <c r="L7442">
        <v>0</v>
      </c>
      <c r="M7442">
        <v>36.865099999999998</v>
      </c>
      <c r="N7442">
        <v>0.134939</v>
      </c>
      <c r="O7442" t="s">
        <v>1</v>
      </c>
      <c r="P7442">
        <v>3</v>
      </c>
      <c r="Q7442" t="s">
        <v>5155</v>
      </c>
      <c r="R7442" t="s">
        <v>0</v>
      </c>
      <c r="S7442" t="s">
        <v>3313</v>
      </c>
      <c r="T7442" t="s">
        <v>3312</v>
      </c>
    </row>
    <row r="7443" spans="1:20">
      <c r="A7443" t="s">
        <v>12194</v>
      </c>
      <c r="D7443">
        <f>L7443/J7443</f>
        <v>0</v>
      </c>
      <c r="E7443">
        <v>1.3114600000000001E-4</v>
      </c>
      <c r="F7443">
        <v>0.13114600000000001</v>
      </c>
      <c r="G7443">
        <v>1E-3</v>
      </c>
      <c r="H7443">
        <v>2139</v>
      </c>
      <c r="I7443">
        <v>305.73700000000002</v>
      </c>
      <c r="J7443">
        <v>1833.26</v>
      </c>
      <c r="K7443">
        <v>37</v>
      </c>
      <c r="L7443">
        <v>0</v>
      </c>
      <c r="M7443">
        <v>36.779499999999999</v>
      </c>
      <c r="N7443">
        <v>0.22053700000000001</v>
      </c>
      <c r="O7443" t="s">
        <v>12193</v>
      </c>
      <c r="P7443">
        <v>2</v>
      </c>
      <c r="Q7443" t="s">
        <v>12192</v>
      </c>
      <c r="R7443" t="s">
        <v>0</v>
      </c>
      <c r="S7443" t="s">
        <v>12191</v>
      </c>
      <c r="T7443" t="s">
        <v>12190</v>
      </c>
    </row>
    <row r="7444" spans="1:20">
      <c r="A7444" t="s">
        <v>12189</v>
      </c>
      <c r="D7444">
        <f>L7444/J7444</f>
        <v>0</v>
      </c>
      <c r="E7444" s="2">
        <v>7.6862799999999999E-5</v>
      </c>
      <c r="F7444">
        <v>7.6862799999999995E-2</v>
      </c>
      <c r="G7444">
        <v>1E-3</v>
      </c>
      <c r="H7444">
        <v>3150</v>
      </c>
      <c r="I7444">
        <v>502.37799999999999</v>
      </c>
      <c r="J7444">
        <v>2647.62</v>
      </c>
      <c r="K7444">
        <v>37</v>
      </c>
      <c r="L7444">
        <v>0</v>
      </c>
      <c r="M7444">
        <v>36.805999999999997</v>
      </c>
      <c r="N7444">
        <v>0.19397400000000001</v>
      </c>
      <c r="O7444" t="s">
        <v>12188</v>
      </c>
      <c r="P7444">
        <v>0</v>
      </c>
      <c r="Q7444" t="s">
        <v>0</v>
      </c>
      <c r="S7444" t="s">
        <v>12187</v>
      </c>
      <c r="T7444" t="s">
        <v>9036</v>
      </c>
    </row>
    <row r="7445" spans="1:20">
      <c r="A7445" t="s">
        <v>12186</v>
      </c>
      <c r="D7445">
        <f>L7445/J7445</f>
        <v>0</v>
      </c>
      <c r="E7445" s="2">
        <v>7.3062899999999995E-5</v>
      </c>
      <c r="F7445">
        <v>7.30629E-2</v>
      </c>
      <c r="G7445">
        <v>1E-3</v>
      </c>
      <c r="H7445">
        <v>2022</v>
      </c>
      <c r="I7445">
        <v>529.36500000000001</v>
      </c>
      <c r="J7445">
        <v>1492.64</v>
      </c>
      <c r="K7445">
        <v>37</v>
      </c>
      <c r="L7445">
        <v>0</v>
      </c>
      <c r="M7445">
        <v>36.896000000000001</v>
      </c>
      <c r="N7445">
        <v>0.104035</v>
      </c>
      <c r="O7445" t="s">
        <v>12185</v>
      </c>
      <c r="P7445">
        <v>3</v>
      </c>
      <c r="Q7445" t="s">
        <v>12184</v>
      </c>
      <c r="R7445" t="s">
        <v>0</v>
      </c>
      <c r="S7445" t="s">
        <v>12183</v>
      </c>
      <c r="T7445" t="s">
        <v>12182</v>
      </c>
    </row>
    <row r="7446" spans="1:20">
      <c r="A7446" t="s">
        <v>12181</v>
      </c>
      <c r="D7446">
        <f>L7446/J7446</f>
        <v>0</v>
      </c>
      <c r="E7446">
        <v>1.35902E-4</v>
      </c>
      <c r="F7446">
        <v>0.135902</v>
      </c>
      <c r="G7446">
        <v>1E-3</v>
      </c>
      <c r="H7446">
        <v>2181</v>
      </c>
      <c r="I7446">
        <v>298.61500000000001</v>
      </c>
      <c r="J7446">
        <v>1882.38</v>
      </c>
      <c r="K7446">
        <v>37</v>
      </c>
      <c r="L7446">
        <v>0</v>
      </c>
      <c r="M7446">
        <v>36.7682</v>
      </c>
      <c r="N7446">
        <v>0.23177600000000001</v>
      </c>
      <c r="O7446" t="s">
        <v>12180</v>
      </c>
      <c r="P7446">
        <v>4</v>
      </c>
      <c r="Q7446" t="s">
        <v>12179</v>
      </c>
      <c r="R7446" t="s">
        <v>0</v>
      </c>
      <c r="S7446" t="s">
        <v>12178</v>
      </c>
      <c r="T7446" t="s">
        <v>12177</v>
      </c>
    </row>
    <row r="7447" spans="1:20">
      <c r="A7447" t="s">
        <v>12176</v>
      </c>
      <c r="D7447">
        <f>L7447/J7447</f>
        <v>0</v>
      </c>
      <c r="E7447" s="2">
        <v>7.6211200000000006E-5</v>
      </c>
      <c r="F7447">
        <v>7.6211200000000007E-2</v>
      </c>
      <c r="G7447">
        <v>1E-3</v>
      </c>
      <c r="H7447">
        <v>2790</v>
      </c>
      <c r="I7447">
        <v>496.20600000000002</v>
      </c>
      <c r="J7447">
        <v>2293.79</v>
      </c>
      <c r="K7447">
        <v>37</v>
      </c>
      <c r="L7447">
        <v>0</v>
      </c>
      <c r="M7447">
        <v>36.829700000000003</v>
      </c>
      <c r="N7447">
        <v>0.17025199999999999</v>
      </c>
      <c r="O7447" t="s">
        <v>12175</v>
      </c>
      <c r="P7447">
        <v>6</v>
      </c>
      <c r="Q7447" t="s">
        <v>12174</v>
      </c>
      <c r="R7447" t="s">
        <v>0</v>
      </c>
      <c r="S7447" t="s">
        <v>2533</v>
      </c>
      <c r="T7447" t="s">
        <v>2532</v>
      </c>
    </row>
    <row r="7448" spans="1:20">
      <c r="A7448" t="s">
        <v>12173</v>
      </c>
      <c r="D7448">
        <f>L7448/J7448</f>
        <v>0</v>
      </c>
      <c r="E7448">
        <v>1.04774E-4</v>
      </c>
      <c r="F7448">
        <v>0.10477400000000001</v>
      </c>
      <c r="G7448">
        <v>1E-3</v>
      </c>
      <c r="H7448">
        <v>2871</v>
      </c>
      <c r="I7448">
        <v>385.02300000000002</v>
      </c>
      <c r="J7448">
        <v>2485.98</v>
      </c>
      <c r="K7448">
        <v>37</v>
      </c>
      <c r="L7448">
        <v>0</v>
      </c>
      <c r="M7448">
        <v>36.762599999999999</v>
      </c>
      <c r="N7448">
        <v>0.23736499999999999</v>
      </c>
      <c r="O7448" t="s">
        <v>7515</v>
      </c>
      <c r="P7448">
        <v>5</v>
      </c>
      <c r="Q7448" t="s">
        <v>7514</v>
      </c>
      <c r="R7448" t="s">
        <v>0</v>
      </c>
      <c r="S7448" t="s">
        <v>12172</v>
      </c>
      <c r="T7448" t="s">
        <v>12171</v>
      </c>
    </row>
    <row r="7449" spans="1:20">
      <c r="A7449" t="s">
        <v>12170</v>
      </c>
      <c r="D7449">
        <f>L7449/J7449</f>
        <v>0</v>
      </c>
      <c r="E7449">
        <v>1.3091000000000001E-4</v>
      </c>
      <c r="F7449">
        <v>0.13091</v>
      </c>
      <c r="G7449">
        <v>1E-3</v>
      </c>
      <c r="H7449">
        <v>1896</v>
      </c>
      <c r="I7449">
        <v>304.14999999999998</v>
      </c>
      <c r="J7449">
        <v>1591.85</v>
      </c>
      <c r="K7449">
        <v>37</v>
      </c>
      <c r="L7449">
        <v>0</v>
      </c>
      <c r="M7449">
        <v>36.807400000000001</v>
      </c>
      <c r="N7449">
        <v>0.19264100000000001</v>
      </c>
      <c r="O7449" t="s">
        <v>12169</v>
      </c>
      <c r="P7449">
        <v>2</v>
      </c>
      <c r="Q7449" t="s">
        <v>12168</v>
      </c>
      <c r="R7449" t="s">
        <v>12167</v>
      </c>
      <c r="S7449" t="s">
        <v>12166</v>
      </c>
      <c r="T7449" t="s">
        <v>12165</v>
      </c>
    </row>
    <row r="7450" spans="1:20">
      <c r="A7450" t="s">
        <v>12164</v>
      </c>
      <c r="D7450">
        <f>L7450/J7450</f>
        <v>0</v>
      </c>
      <c r="E7450">
        <v>1.70042E-4</v>
      </c>
      <c r="F7450">
        <v>0.170042</v>
      </c>
      <c r="G7450">
        <v>1E-3</v>
      </c>
      <c r="H7450">
        <v>1119</v>
      </c>
      <c r="I7450">
        <v>236.46199999999999</v>
      </c>
      <c r="J7450">
        <v>882.53800000000001</v>
      </c>
      <c r="K7450">
        <v>37</v>
      </c>
      <c r="L7450">
        <v>0</v>
      </c>
      <c r="M7450">
        <v>36.862400000000001</v>
      </c>
      <c r="N7450">
        <v>0.13758100000000001</v>
      </c>
      <c r="O7450" t="s">
        <v>12163</v>
      </c>
      <c r="P7450">
        <v>3</v>
      </c>
      <c r="Q7450" t="s">
        <v>12162</v>
      </c>
      <c r="R7450" t="s">
        <v>27</v>
      </c>
      <c r="S7450" t="s">
        <v>12161</v>
      </c>
      <c r="T7450" t="s">
        <v>12160</v>
      </c>
    </row>
    <row r="7451" spans="1:20">
      <c r="A7451" t="s">
        <v>12159</v>
      </c>
      <c r="D7451">
        <f>L7451/J7451</f>
        <v>0</v>
      </c>
      <c r="E7451" s="2">
        <v>7.5942199999999999E-5</v>
      </c>
      <c r="F7451">
        <v>7.5942200000000001E-2</v>
      </c>
      <c r="G7451">
        <v>1E-3</v>
      </c>
      <c r="H7451">
        <v>2856</v>
      </c>
      <c r="I7451">
        <v>475.87200000000001</v>
      </c>
      <c r="J7451">
        <v>2380.13</v>
      </c>
      <c r="K7451">
        <v>36</v>
      </c>
      <c r="L7451">
        <v>0</v>
      </c>
      <c r="M7451">
        <v>35.820799999999998</v>
      </c>
      <c r="N7451">
        <v>0.17916199999999999</v>
      </c>
      <c r="O7451" t="s">
        <v>12158</v>
      </c>
      <c r="P7451">
        <v>0</v>
      </c>
      <c r="Q7451" t="s">
        <v>0</v>
      </c>
      <c r="S7451" t="s">
        <v>1848</v>
      </c>
      <c r="T7451" t="s">
        <v>1847</v>
      </c>
    </row>
    <row r="7452" spans="1:20">
      <c r="A7452" t="s">
        <v>12157</v>
      </c>
      <c r="D7452">
        <f>L7452/J7452</f>
        <v>0</v>
      </c>
      <c r="E7452" s="2">
        <v>4.6848000000000003E-5</v>
      </c>
      <c r="F7452">
        <v>4.6848000000000001E-2</v>
      </c>
      <c r="G7452">
        <v>1E-3</v>
      </c>
      <c r="H7452">
        <v>3405</v>
      </c>
      <c r="I7452">
        <v>788.51800000000003</v>
      </c>
      <c r="J7452">
        <v>2616.48</v>
      </c>
      <c r="K7452">
        <v>36</v>
      </c>
      <c r="L7452">
        <v>0</v>
      </c>
      <c r="M7452">
        <v>35.880899999999997</v>
      </c>
      <c r="N7452">
        <v>0.119061</v>
      </c>
      <c r="O7452" t="s">
        <v>12156</v>
      </c>
      <c r="P7452">
        <v>0</v>
      </c>
      <c r="Q7452" t="s">
        <v>0</v>
      </c>
      <c r="S7452" t="s">
        <v>780</v>
      </c>
      <c r="T7452" t="s">
        <v>779</v>
      </c>
    </row>
    <row r="7453" spans="1:20">
      <c r="A7453" t="s">
        <v>12155</v>
      </c>
      <c r="D7453">
        <f>L7453/J7453</f>
        <v>0</v>
      </c>
      <c r="E7453">
        <v>1.0928E-4</v>
      </c>
      <c r="F7453">
        <v>0.10928</v>
      </c>
      <c r="G7453">
        <v>1E-3</v>
      </c>
      <c r="H7453">
        <v>1848</v>
      </c>
      <c r="I7453">
        <v>352.41899999999998</v>
      </c>
      <c r="J7453">
        <v>1495.58</v>
      </c>
      <c r="K7453">
        <v>36</v>
      </c>
      <c r="L7453">
        <v>0</v>
      </c>
      <c r="M7453">
        <v>35.847900000000003</v>
      </c>
      <c r="N7453">
        <v>0.15212999999999999</v>
      </c>
      <c r="O7453" t="s">
        <v>6519</v>
      </c>
      <c r="P7453">
        <v>1</v>
      </c>
      <c r="Q7453" t="s">
        <v>180</v>
      </c>
      <c r="R7453" t="s">
        <v>0</v>
      </c>
      <c r="S7453" t="s">
        <v>12154</v>
      </c>
      <c r="T7453" t="s">
        <v>12153</v>
      </c>
    </row>
    <row r="7454" spans="1:20">
      <c r="A7454" t="s">
        <v>12152</v>
      </c>
      <c r="D7454">
        <f>L7454/J7454</f>
        <v>0</v>
      </c>
      <c r="E7454" s="2">
        <v>9.9427300000000003E-5</v>
      </c>
      <c r="F7454">
        <v>9.9427299999999996E-2</v>
      </c>
      <c r="G7454">
        <v>1E-3</v>
      </c>
      <c r="H7454">
        <v>2157</v>
      </c>
      <c r="I7454">
        <v>388.32799999999997</v>
      </c>
      <c r="J7454">
        <v>1768.67</v>
      </c>
      <c r="K7454">
        <v>36</v>
      </c>
      <c r="L7454">
        <v>0</v>
      </c>
      <c r="M7454">
        <v>35.836799999999997</v>
      </c>
      <c r="N7454">
        <v>0.16322200000000001</v>
      </c>
      <c r="O7454" t="s">
        <v>1</v>
      </c>
      <c r="P7454">
        <v>0</v>
      </c>
      <c r="Q7454" t="s">
        <v>0</v>
      </c>
      <c r="S7454" t="s">
        <v>12151</v>
      </c>
      <c r="T7454" t="s">
        <v>12150</v>
      </c>
    </row>
    <row r="7455" spans="1:20">
      <c r="A7455" t="s">
        <v>12149</v>
      </c>
      <c r="D7455">
        <f>L7455/J7455</f>
        <v>0</v>
      </c>
      <c r="E7455" s="2">
        <v>8.1801500000000006E-5</v>
      </c>
      <c r="F7455">
        <v>8.1801499999999999E-2</v>
      </c>
      <c r="G7455">
        <v>1E-3</v>
      </c>
      <c r="H7455">
        <v>2148</v>
      </c>
      <c r="I7455">
        <v>484.11200000000002</v>
      </c>
      <c r="J7455">
        <v>1663.89</v>
      </c>
      <c r="K7455">
        <v>36</v>
      </c>
      <c r="L7455">
        <v>0</v>
      </c>
      <c r="M7455">
        <v>35.8767</v>
      </c>
      <c r="N7455">
        <v>0.123308</v>
      </c>
      <c r="O7455" t="s">
        <v>3894</v>
      </c>
      <c r="P7455">
        <v>3</v>
      </c>
      <c r="Q7455" t="s">
        <v>94</v>
      </c>
      <c r="R7455" t="s">
        <v>0</v>
      </c>
      <c r="S7455" t="s">
        <v>93</v>
      </c>
      <c r="T7455" t="s">
        <v>92</v>
      </c>
    </row>
    <row r="7456" spans="1:20">
      <c r="A7456" t="s">
        <v>12148</v>
      </c>
      <c r="D7456">
        <f>L7456/J7456</f>
        <v>0</v>
      </c>
      <c r="E7456" s="2">
        <v>8.9647299999999998E-5</v>
      </c>
      <c r="F7456">
        <v>8.9647299999999999E-2</v>
      </c>
      <c r="G7456">
        <v>1E-3</v>
      </c>
      <c r="H7456">
        <v>3048</v>
      </c>
      <c r="I7456">
        <v>424.11599999999999</v>
      </c>
      <c r="J7456">
        <v>2623.88</v>
      </c>
      <c r="K7456">
        <v>36</v>
      </c>
      <c r="L7456">
        <v>0</v>
      </c>
      <c r="M7456">
        <v>35.778599999999997</v>
      </c>
      <c r="N7456">
        <v>0.22135199999999999</v>
      </c>
      <c r="O7456" t="s">
        <v>910</v>
      </c>
      <c r="P7456">
        <v>1</v>
      </c>
      <c r="Q7456" t="s">
        <v>909</v>
      </c>
      <c r="R7456" t="s">
        <v>0</v>
      </c>
      <c r="S7456" t="s">
        <v>2818</v>
      </c>
      <c r="T7456" t="s">
        <v>241</v>
      </c>
    </row>
    <row r="7457" spans="1:20">
      <c r="A7457" t="s">
        <v>12147</v>
      </c>
      <c r="D7457">
        <f>L7457/J7457</f>
        <v>0</v>
      </c>
      <c r="E7457" s="2">
        <v>8.4916700000000006E-5</v>
      </c>
      <c r="F7457">
        <v>8.4916699999999998E-2</v>
      </c>
      <c r="G7457">
        <v>1E-3</v>
      </c>
      <c r="H7457">
        <v>2058</v>
      </c>
      <c r="I7457">
        <v>463.774</v>
      </c>
      <c r="J7457">
        <v>1594.23</v>
      </c>
      <c r="K7457">
        <v>36</v>
      </c>
      <c r="L7457">
        <v>0</v>
      </c>
      <c r="M7457">
        <v>35.8767</v>
      </c>
      <c r="N7457">
        <v>0.12332600000000001</v>
      </c>
      <c r="O7457" t="s">
        <v>2994</v>
      </c>
      <c r="P7457">
        <v>5</v>
      </c>
      <c r="Q7457" t="s">
        <v>2993</v>
      </c>
      <c r="R7457" t="s">
        <v>0</v>
      </c>
      <c r="S7457" t="s">
        <v>1689</v>
      </c>
      <c r="T7457" t="s">
        <v>1688</v>
      </c>
    </row>
    <row r="7458" spans="1:20">
      <c r="A7458" t="s">
        <v>12146</v>
      </c>
      <c r="D7458">
        <f>L7458/J7458</f>
        <v>0</v>
      </c>
      <c r="E7458">
        <v>2.05319E-4</v>
      </c>
      <c r="F7458">
        <v>0.205319</v>
      </c>
      <c r="G7458">
        <v>1E-3</v>
      </c>
      <c r="H7458">
        <v>1542</v>
      </c>
      <c r="I7458">
        <v>199.46299999999999</v>
      </c>
      <c r="J7458">
        <v>1342.54</v>
      </c>
      <c r="K7458">
        <v>36</v>
      </c>
      <c r="L7458">
        <v>0</v>
      </c>
      <c r="M7458">
        <v>35.759300000000003</v>
      </c>
      <c r="N7458">
        <v>0.24068700000000001</v>
      </c>
      <c r="O7458" t="s">
        <v>4558</v>
      </c>
      <c r="P7458">
        <v>3</v>
      </c>
      <c r="Q7458" t="s">
        <v>4557</v>
      </c>
      <c r="R7458" t="s">
        <v>0</v>
      </c>
      <c r="S7458" t="s">
        <v>4556</v>
      </c>
      <c r="T7458" t="s">
        <v>4555</v>
      </c>
    </row>
    <row r="7459" spans="1:20">
      <c r="A7459" t="s">
        <v>12145</v>
      </c>
      <c r="D7459">
        <f>L7459/J7459</f>
        <v>0</v>
      </c>
      <c r="E7459" s="2">
        <v>4.7569299999999999E-5</v>
      </c>
      <c r="F7459">
        <v>4.7569300000000002E-2</v>
      </c>
      <c r="G7459">
        <v>1E-3</v>
      </c>
      <c r="H7459">
        <v>3699</v>
      </c>
      <c r="I7459">
        <v>753.846</v>
      </c>
      <c r="J7459">
        <v>2945.15</v>
      </c>
      <c r="K7459">
        <v>36</v>
      </c>
      <c r="L7459">
        <v>0</v>
      </c>
      <c r="M7459">
        <v>35.859900000000003</v>
      </c>
      <c r="N7459">
        <v>0.140099</v>
      </c>
      <c r="O7459" t="s">
        <v>12144</v>
      </c>
      <c r="P7459">
        <v>5</v>
      </c>
      <c r="Q7459" t="s">
        <v>12143</v>
      </c>
      <c r="R7459" t="s">
        <v>0</v>
      </c>
      <c r="S7459" t="s">
        <v>1981</v>
      </c>
      <c r="T7459" t="s">
        <v>1980</v>
      </c>
    </row>
    <row r="7460" spans="1:20">
      <c r="A7460" t="s">
        <v>12142</v>
      </c>
      <c r="D7460">
        <f>L7460/J7460</f>
        <v>0</v>
      </c>
      <c r="E7460">
        <v>1.7147099999999999E-3</v>
      </c>
      <c r="F7460">
        <v>0.17230899999999999</v>
      </c>
      <c r="G7460">
        <v>9.9514100000000008E-3</v>
      </c>
      <c r="H7460">
        <v>1338</v>
      </c>
      <c r="I7460">
        <v>225.11500000000001</v>
      </c>
      <c r="J7460">
        <v>1112.8900000000001</v>
      </c>
      <c r="K7460">
        <v>35</v>
      </c>
      <c r="L7460">
        <v>0</v>
      </c>
      <c r="M7460">
        <v>33.358899999999998</v>
      </c>
      <c r="N7460">
        <v>1.64113</v>
      </c>
      <c r="O7460" t="s">
        <v>1</v>
      </c>
      <c r="P7460">
        <v>0</v>
      </c>
      <c r="Q7460" t="s">
        <v>0</v>
      </c>
      <c r="S7460" t="s">
        <v>1446</v>
      </c>
      <c r="T7460" t="s">
        <v>1445</v>
      </c>
    </row>
    <row r="7461" spans="1:20">
      <c r="A7461" t="s">
        <v>12141</v>
      </c>
      <c r="D7461">
        <f>L7461/J7461</f>
        <v>0</v>
      </c>
      <c r="E7461" s="2">
        <v>9.4014399999999999E-5</v>
      </c>
      <c r="F7461">
        <v>9.4014399999999998E-2</v>
      </c>
      <c r="G7461">
        <v>1E-3</v>
      </c>
      <c r="H7461">
        <v>2349</v>
      </c>
      <c r="I7461">
        <v>389.08699999999999</v>
      </c>
      <c r="J7461">
        <v>1959.91</v>
      </c>
      <c r="K7461">
        <v>35</v>
      </c>
      <c r="L7461">
        <v>0</v>
      </c>
      <c r="M7461">
        <v>34.824599999999997</v>
      </c>
      <c r="N7461">
        <v>0.17541799999999999</v>
      </c>
      <c r="O7461" t="s">
        <v>910</v>
      </c>
      <c r="P7461">
        <v>0</v>
      </c>
      <c r="Q7461" t="s">
        <v>0</v>
      </c>
      <c r="S7461" t="s">
        <v>2818</v>
      </c>
      <c r="T7461" t="s">
        <v>241</v>
      </c>
    </row>
    <row r="7462" spans="1:20">
      <c r="A7462" t="s">
        <v>12140</v>
      </c>
      <c r="D7462">
        <f>L7462/J7462</f>
        <v>0</v>
      </c>
      <c r="E7462" s="2">
        <v>3.0616600000000001E-5</v>
      </c>
      <c r="F7462">
        <v>3.0616600000000001E-2</v>
      </c>
      <c r="G7462">
        <v>1E-3</v>
      </c>
      <c r="H7462">
        <v>6837</v>
      </c>
      <c r="I7462">
        <v>1156.42</v>
      </c>
      <c r="J7462">
        <v>5680.58</v>
      </c>
      <c r="K7462">
        <v>35</v>
      </c>
      <c r="L7462">
        <v>0</v>
      </c>
      <c r="M7462">
        <v>34.828899999999997</v>
      </c>
      <c r="N7462">
        <v>0.17108599999999999</v>
      </c>
      <c r="O7462" t="s">
        <v>12139</v>
      </c>
      <c r="P7462">
        <v>3</v>
      </c>
      <c r="Q7462" t="s">
        <v>976</v>
      </c>
      <c r="R7462" t="s">
        <v>0</v>
      </c>
      <c r="S7462" t="s">
        <v>12138</v>
      </c>
      <c r="T7462" t="s">
        <v>12137</v>
      </c>
    </row>
    <row r="7463" spans="1:20">
      <c r="A7463" t="s">
        <v>12136</v>
      </c>
      <c r="D7463">
        <f>L7463/J7463</f>
        <v>0</v>
      </c>
      <c r="E7463">
        <v>1.12648E-4</v>
      </c>
      <c r="F7463">
        <v>0.112648</v>
      </c>
      <c r="G7463">
        <v>1E-3</v>
      </c>
      <c r="H7463">
        <v>1614</v>
      </c>
      <c r="I7463">
        <v>332.64800000000002</v>
      </c>
      <c r="J7463">
        <v>1281.3499999999999</v>
      </c>
      <c r="K7463">
        <v>35</v>
      </c>
      <c r="L7463">
        <v>0</v>
      </c>
      <c r="M7463">
        <v>34.865699999999997</v>
      </c>
      <c r="N7463">
        <v>0.134302</v>
      </c>
      <c r="O7463" t="s">
        <v>12135</v>
      </c>
      <c r="P7463">
        <v>2</v>
      </c>
      <c r="Q7463" t="s">
        <v>12134</v>
      </c>
      <c r="R7463" t="s">
        <v>12133</v>
      </c>
      <c r="S7463" t="s">
        <v>12132</v>
      </c>
      <c r="T7463" t="s">
        <v>12131</v>
      </c>
    </row>
    <row r="7464" spans="1:20">
      <c r="A7464" t="s">
        <v>12130</v>
      </c>
      <c r="D7464">
        <f>L7464/J7464</f>
        <v>0</v>
      </c>
      <c r="E7464" s="2">
        <v>9.5486699999999995E-5</v>
      </c>
      <c r="F7464">
        <v>9.5486699999999994E-2</v>
      </c>
      <c r="G7464">
        <v>1E-3</v>
      </c>
      <c r="H7464">
        <v>2178</v>
      </c>
      <c r="I7464">
        <v>399.26299999999998</v>
      </c>
      <c r="J7464">
        <v>1778.74</v>
      </c>
      <c r="K7464">
        <v>35</v>
      </c>
      <c r="L7464">
        <v>0</v>
      </c>
      <c r="M7464">
        <v>34.844799999999999</v>
      </c>
      <c r="N7464">
        <v>0.15523500000000001</v>
      </c>
      <c r="O7464" t="s">
        <v>12129</v>
      </c>
      <c r="P7464">
        <v>0</v>
      </c>
      <c r="Q7464" t="s">
        <v>0</v>
      </c>
      <c r="S7464" t="s">
        <v>12128</v>
      </c>
      <c r="T7464" t="s">
        <v>12127</v>
      </c>
    </row>
    <row r="7465" spans="1:20">
      <c r="A7465" t="s">
        <v>12126</v>
      </c>
      <c r="D7465">
        <f>L7465/J7465</f>
        <v>0</v>
      </c>
      <c r="E7465" s="2">
        <v>5.6603400000000001E-5</v>
      </c>
      <c r="F7465">
        <v>5.6603399999999998E-2</v>
      </c>
      <c r="G7465">
        <v>1E-3</v>
      </c>
      <c r="H7465">
        <v>3414</v>
      </c>
      <c r="I7465">
        <v>646.52</v>
      </c>
      <c r="J7465">
        <v>2767.48</v>
      </c>
      <c r="K7465">
        <v>35</v>
      </c>
      <c r="L7465">
        <v>0</v>
      </c>
      <c r="M7465">
        <v>34.8508</v>
      </c>
      <c r="N7465">
        <v>0.14918200000000001</v>
      </c>
      <c r="O7465" t="s">
        <v>12125</v>
      </c>
      <c r="P7465">
        <v>2</v>
      </c>
      <c r="Q7465" t="s">
        <v>5486</v>
      </c>
      <c r="R7465" t="s">
        <v>0</v>
      </c>
      <c r="S7465" t="s">
        <v>12124</v>
      </c>
      <c r="T7465" t="s">
        <v>12123</v>
      </c>
    </row>
    <row r="7466" spans="1:20">
      <c r="A7466" t="s">
        <v>12122</v>
      </c>
      <c r="D7466">
        <f>L7466/J7466</f>
        <v>0</v>
      </c>
      <c r="E7466">
        <v>1.1545899999999999E-4</v>
      </c>
      <c r="F7466">
        <v>0.11545900000000001</v>
      </c>
      <c r="G7466">
        <v>1E-3</v>
      </c>
      <c r="H7466">
        <v>2073</v>
      </c>
      <c r="I7466">
        <v>319.178</v>
      </c>
      <c r="J7466">
        <v>1753.82</v>
      </c>
      <c r="K7466">
        <v>35</v>
      </c>
      <c r="L7466">
        <v>0</v>
      </c>
      <c r="M7466">
        <v>34.808700000000002</v>
      </c>
      <c r="N7466">
        <v>0.19126699999999999</v>
      </c>
      <c r="O7466" t="s">
        <v>1</v>
      </c>
      <c r="P7466">
        <v>0</v>
      </c>
      <c r="Q7466" t="s">
        <v>0</v>
      </c>
      <c r="S7466" t="s">
        <v>2183</v>
      </c>
      <c r="T7466" t="s">
        <v>2182</v>
      </c>
    </row>
    <row r="7467" spans="1:20">
      <c r="A7467" t="s">
        <v>12121</v>
      </c>
      <c r="D7467">
        <f>L7467/J7467</f>
        <v>0</v>
      </c>
      <c r="E7467" s="2">
        <v>7.4873899999999995E-5</v>
      </c>
      <c r="F7467">
        <v>7.4873899999999993E-2</v>
      </c>
      <c r="G7467">
        <v>1E-3</v>
      </c>
      <c r="H7467">
        <v>2850</v>
      </c>
      <c r="I7467">
        <v>487.67700000000002</v>
      </c>
      <c r="J7467">
        <v>2362.3200000000002</v>
      </c>
      <c r="K7467">
        <v>35</v>
      </c>
      <c r="L7467">
        <v>0</v>
      </c>
      <c r="M7467">
        <v>34.831299999999999</v>
      </c>
      <c r="N7467">
        <v>0.16872400000000001</v>
      </c>
      <c r="O7467" t="s">
        <v>12120</v>
      </c>
      <c r="P7467">
        <v>4</v>
      </c>
      <c r="Q7467" t="s">
        <v>12119</v>
      </c>
      <c r="R7467" t="s">
        <v>12118</v>
      </c>
      <c r="S7467" t="s">
        <v>12117</v>
      </c>
      <c r="T7467" t="s">
        <v>12116</v>
      </c>
    </row>
    <row r="7468" spans="1:20">
      <c r="A7468" t="s">
        <v>12115</v>
      </c>
      <c r="D7468">
        <f>L7468/J7468</f>
        <v>0</v>
      </c>
      <c r="E7468" s="2">
        <v>6.2358299999999996E-5</v>
      </c>
      <c r="F7468">
        <v>6.2358299999999998E-2</v>
      </c>
      <c r="G7468">
        <v>1E-3</v>
      </c>
      <c r="H7468">
        <v>2859</v>
      </c>
      <c r="I7468">
        <v>556.96</v>
      </c>
      <c r="J7468">
        <v>2302.04</v>
      </c>
      <c r="K7468">
        <v>34</v>
      </c>
      <c r="L7468">
        <v>0</v>
      </c>
      <c r="M7468">
        <v>33.86</v>
      </c>
      <c r="N7468">
        <v>0.13995099999999999</v>
      </c>
      <c r="O7468" t="s">
        <v>12114</v>
      </c>
      <c r="P7468">
        <v>2</v>
      </c>
      <c r="Q7468" t="s">
        <v>6180</v>
      </c>
      <c r="R7468" t="s">
        <v>0</v>
      </c>
      <c r="S7468" t="s">
        <v>12113</v>
      </c>
      <c r="T7468" t="s">
        <v>12112</v>
      </c>
    </row>
    <row r="7469" spans="1:20">
      <c r="A7469" t="s">
        <v>12111</v>
      </c>
      <c r="D7469">
        <f>L7469/J7469</f>
        <v>0</v>
      </c>
      <c r="E7469" s="2">
        <v>6.7878800000000005E-5</v>
      </c>
      <c r="F7469">
        <v>6.7878800000000003E-2</v>
      </c>
      <c r="G7469">
        <v>1E-3</v>
      </c>
      <c r="H7469">
        <v>2739</v>
      </c>
      <c r="I7469">
        <v>538.98199999999997</v>
      </c>
      <c r="J7469">
        <v>2200.02</v>
      </c>
      <c r="K7469">
        <v>34</v>
      </c>
      <c r="L7469">
        <v>0</v>
      </c>
      <c r="M7469">
        <v>33.861800000000002</v>
      </c>
      <c r="N7469">
        <v>0.13821700000000001</v>
      </c>
      <c r="O7469" t="s">
        <v>9649</v>
      </c>
      <c r="P7469">
        <v>6</v>
      </c>
      <c r="Q7469" t="s">
        <v>12110</v>
      </c>
      <c r="R7469" t="s">
        <v>9647</v>
      </c>
      <c r="S7469" t="s">
        <v>4051</v>
      </c>
      <c r="T7469" t="s">
        <v>4050</v>
      </c>
    </row>
    <row r="7470" spans="1:20">
      <c r="A7470" t="s">
        <v>12109</v>
      </c>
      <c r="D7470">
        <f>L7470/J7470</f>
        <v>0</v>
      </c>
      <c r="E7470">
        <v>1.3725099999999999E-4</v>
      </c>
      <c r="F7470">
        <v>0.13725100000000001</v>
      </c>
      <c r="G7470">
        <v>1E-3</v>
      </c>
      <c r="H7470">
        <v>1515</v>
      </c>
      <c r="I7470">
        <v>269.625</v>
      </c>
      <c r="J7470">
        <v>1245.3800000000001</v>
      </c>
      <c r="K7470">
        <v>34</v>
      </c>
      <c r="L7470">
        <v>0</v>
      </c>
      <c r="M7470">
        <v>33.843699999999998</v>
      </c>
      <c r="N7470">
        <v>0.15632099999999999</v>
      </c>
      <c r="O7470" t="s">
        <v>12108</v>
      </c>
      <c r="P7470">
        <v>6</v>
      </c>
      <c r="Q7470" t="s">
        <v>12107</v>
      </c>
      <c r="R7470" t="s">
        <v>0</v>
      </c>
      <c r="S7470" t="s">
        <v>3783</v>
      </c>
      <c r="T7470" t="s">
        <v>3782</v>
      </c>
    </row>
    <row r="7471" spans="1:20">
      <c r="A7471" t="s">
        <v>12106</v>
      </c>
      <c r="D7471">
        <f>L7471/J7471</f>
        <v>0</v>
      </c>
      <c r="E7471">
        <v>1.13984E-4</v>
      </c>
      <c r="F7471">
        <v>0.113984</v>
      </c>
      <c r="G7471">
        <v>1E-3</v>
      </c>
      <c r="H7471">
        <v>1821</v>
      </c>
      <c r="I7471">
        <v>317.19499999999999</v>
      </c>
      <c r="J7471">
        <v>1503.81</v>
      </c>
      <c r="K7471">
        <v>34</v>
      </c>
      <c r="L7471">
        <v>0</v>
      </c>
      <c r="M7471">
        <v>33.839599999999997</v>
      </c>
      <c r="N7471">
        <v>0.16043199999999999</v>
      </c>
      <c r="O7471" t="s">
        <v>12105</v>
      </c>
      <c r="P7471">
        <v>0</v>
      </c>
      <c r="Q7471" t="s">
        <v>0</v>
      </c>
    </row>
    <row r="7472" spans="1:20">
      <c r="A7472" t="s">
        <v>12104</v>
      </c>
      <c r="D7472">
        <f>L7472/J7472</f>
        <v>0</v>
      </c>
      <c r="E7472">
        <v>1.16567E-4</v>
      </c>
      <c r="F7472">
        <v>0.116567</v>
      </c>
      <c r="G7472">
        <v>1E-3</v>
      </c>
      <c r="H7472">
        <v>2469</v>
      </c>
      <c r="I7472">
        <v>332.18700000000001</v>
      </c>
      <c r="J7472">
        <v>2136.81</v>
      </c>
      <c r="K7472">
        <v>34</v>
      </c>
      <c r="L7472">
        <v>0</v>
      </c>
      <c r="M7472">
        <v>33.782699999999998</v>
      </c>
      <c r="N7472">
        <v>0.217309</v>
      </c>
      <c r="O7472" t="s">
        <v>781</v>
      </c>
      <c r="P7472">
        <v>28</v>
      </c>
      <c r="Q7472" t="s">
        <v>12103</v>
      </c>
      <c r="R7472" t="s">
        <v>0</v>
      </c>
      <c r="S7472" t="s">
        <v>8018</v>
      </c>
      <c r="T7472" t="s">
        <v>8017</v>
      </c>
    </row>
    <row r="7473" spans="1:20">
      <c r="A7473" t="s">
        <v>12102</v>
      </c>
      <c r="D7473">
        <f>L7473/J7473</f>
        <v>0</v>
      </c>
      <c r="E7473" s="2">
        <v>7.7053700000000004E-5</v>
      </c>
      <c r="F7473">
        <v>7.7053700000000003E-2</v>
      </c>
      <c r="G7473">
        <v>1E-3</v>
      </c>
      <c r="H7473">
        <v>2277</v>
      </c>
      <c r="I7473">
        <v>463.91300000000001</v>
      </c>
      <c r="J7473">
        <v>1813.09</v>
      </c>
      <c r="K7473">
        <v>34</v>
      </c>
      <c r="L7473">
        <v>0</v>
      </c>
      <c r="M7473">
        <v>33.867600000000003</v>
      </c>
      <c r="N7473">
        <v>0.13236300000000001</v>
      </c>
      <c r="O7473" t="s">
        <v>1</v>
      </c>
      <c r="P7473">
        <v>3</v>
      </c>
      <c r="Q7473" t="s">
        <v>12101</v>
      </c>
      <c r="R7473" t="s">
        <v>0</v>
      </c>
      <c r="S7473" t="s">
        <v>1134</v>
      </c>
      <c r="T7473" t="s">
        <v>1133</v>
      </c>
    </row>
    <row r="7474" spans="1:20">
      <c r="A7474" t="s">
        <v>12100</v>
      </c>
      <c r="D7474">
        <f>L7474/J7474</f>
        <v>0</v>
      </c>
      <c r="E7474">
        <v>1.6948000000000001E-4</v>
      </c>
      <c r="F7474">
        <v>0.16947999999999999</v>
      </c>
      <c r="G7474">
        <v>1E-3</v>
      </c>
      <c r="H7474">
        <v>1236</v>
      </c>
      <c r="I7474">
        <v>221.892</v>
      </c>
      <c r="J7474">
        <v>1014.11</v>
      </c>
      <c r="K7474">
        <v>34</v>
      </c>
      <c r="L7474">
        <v>0</v>
      </c>
      <c r="M7474">
        <v>33.845300000000002</v>
      </c>
      <c r="N7474">
        <v>0.15468299999999999</v>
      </c>
      <c r="O7474" t="s">
        <v>12099</v>
      </c>
      <c r="P7474">
        <v>2</v>
      </c>
      <c r="Q7474" t="s">
        <v>3468</v>
      </c>
      <c r="R7474" t="s">
        <v>3039</v>
      </c>
      <c r="S7474" t="s">
        <v>4534</v>
      </c>
      <c r="T7474" t="s">
        <v>4533</v>
      </c>
    </row>
    <row r="7475" spans="1:20">
      <c r="A7475" t="s">
        <v>12098</v>
      </c>
      <c r="D7475">
        <f>L7475/J7475</f>
        <v>0</v>
      </c>
      <c r="E7475">
        <v>1.4499000000000001E-4</v>
      </c>
      <c r="F7475">
        <v>0.14499000000000001</v>
      </c>
      <c r="G7475">
        <v>1E-3</v>
      </c>
      <c r="H7475">
        <v>1470</v>
      </c>
      <c r="I7475">
        <v>249.24600000000001</v>
      </c>
      <c r="J7475">
        <v>1220.75</v>
      </c>
      <c r="K7475">
        <v>34</v>
      </c>
      <c r="L7475">
        <v>0</v>
      </c>
      <c r="M7475">
        <v>33.834299999999999</v>
      </c>
      <c r="N7475">
        <v>0.165713</v>
      </c>
      <c r="O7475" t="s">
        <v>12097</v>
      </c>
      <c r="P7475">
        <v>3</v>
      </c>
      <c r="Q7475" t="s">
        <v>12096</v>
      </c>
      <c r="R7475" t="s">
        <v>4303</v>
      </c>
      <c r="S7475" t="s">
        <v>12095</v>
      </c>
      <c r="T7475" t="s">
        <v>12094</v>
      </c>
    </row>
    <row r="7476" spans="1:20">
      <c r="A7476" t="s">
        <v>12093</v>
      </c>
      <c r="D7476">
        <f>L7476/J7476</f>
        <v>0</v>
      </c>
      <c r="E7476">
        <v>1.0601E-4</v>
      </c>
      <c r="F7476">
        <v>0.10600999999999999</v>
      </c>
      <c r="G7476">
        <v>1E-3</v>
      </c>
      <c r="H7476">
        <v>1707</v>
      </c>
      <c r="I7476">
        <v>347.28699999999998</v>
      </c>
      <c r="J7476">
        <v>1359.71</v>
      </c>
      <c r="K7476">
        <v>34</v>
      </c>
      <c r="L7476">
        <v>0</v>
      </c>
      <c r="M7476">
        <v>33.867400000000004</v>
      </c>
      <c r="N7476">
        <v>0.13259899999999999</v>
      </c>
      <c r="O7476" t="s">
        <v>12092</v>
      </c>
      <c r="P7476">
        <v>3</v>
      </c>
      <c r="Q7476" t="s">
        <v>94</v>
      </c>
      <c r="R7476" t="s">
        <v>0</v>
      </c>
      <c r="S7476" t="s">
        <v>93</v>
      </c>
      <c r="T7476" t="s">
        <v>92</v>
      </c>
    </row>
    <row r="7477" spans="1:20">
      <c r="A7477" t="s">
        <v>12091</v>
      </c>
      <c r="D7477">
        <f>L7477/J7477</f>
        <v>0</v>
      </c>
      <c r="E7477">
        <v>1.0709699999999999E-4</v>
      </c>
      <c r="F7477">
        <v>0.107097</v>
      </c>
      <c r="G7477">
        <v>1E-3</v>
      </c>
      <c r="H7477">
        <v>1935</v>
      </c>
      <c r="I7477">
        <v>337.279</v>
      </c>
      <c r="J7477">
        <v>1597.72</v>
      </c>
      <c r="K7477">
        <v>34</v>
      </c>
      <c r="L7477">
        <v>0</v>
      </c>
      <c r="M7477">
        <v>33.839700000000001</v>
      </c>
      <c r="N7477">
        <v>0.160302</v>
      </c>
      <c r="O7477" t="s">
        <v>1</v>
      </c>
      <c r="P7477">
        <v>0</v>
      </c>
      <c r="Q7477" t="s">
        <v>0</v>
      </c>
      <c r="S7477" t="s">
        <v>12090</v>
      </c>
      <c r="T7477" t="s">
        <v>12089</v>
      </c>
    </row>
    <row r="7478" spans="1:20">
      <c r="A7478" t="s">
        <v>12088</v>
      </c>
      <c r="D7478">
        <f>L7478/J7478</f>
        <v>0</v>
      </c>
      <c r="E7478">
        <v>1.66646E-4</v>
      </c>
      <c r="F7478">
        <v>0.16664599999999999</v>
      </c>
      <c r="G7478">
        <v>1E-3</v>
      </c>
      <c r="H7478">
        <v>1461</v>
      </c>
      <c r="I7478">
        <v>212.65199999999999</v>
      </c>
      <c r="J7478">
        <v>1248.3499999999999</v>
      </c>
      <c r="K7478">
        <v>34</v>
      </c>
      <c r="L7478">
        <v>0</v>
      </c>
      <c r="M7478">
        <v>33.801600000000001</v>
      </c>
      <c r="N7478">
        <v>0.19842899999999999</v>
      </c>
      <c r="O7478" t="s">
        <v>12087</v>
      </c>
      <c r="P7478">
        <v>0</v>
      </c>
      <c r="Q7478" t="s">
        <v>0</v>
      </c>
    </row>
    <row r="7479" spans="1:20">
      <c r="A7479" t="s">
        <v>12086</v>
      </c>
      <c r="D7479">
        <f>L7479/J7479</f>
        <v>0</v>
      </c>
      <c r="E7479">
        <v>1.1478E-4</v>
      </c>
      <c r="F7479">
        <v>0.11477999999999999</v>
      </c>
      <c r="G7479">
        <v>1E-3</v>
      </c>
      <c r="H7479">
        <v>1545</v>
      </c>
      <c r="I7479">
        <v>304.69900000000001</v>
      </c>
      <c r="J7479">
        <v>1240.3</v>
      </c>
      <c r="K7479">
        <v>33</v>
      </c>
      <c r="L7479">
        <v>0</v>
      </c>
      <c r="M7479">
        <v>32.866199999999999</v>
      </c>
      <c r="N7479">
        <v>0.13378399999999999</v>
      </c>
      <c r="O7479" t="s">
        <v>11835</v>
      </c>
      <c r="P7479">
        <v>4</v>
      </c>
      <c r="Q7479" t="s">
        <v>1130</v>
      </c>
      <c r="R7479" t="s">
        <v>0</v>
      </c>
      <c r="S7479" t="s">
        <v>1129</v>
      </c>
      <c r="T7479" t="s">
        <v>1128</v>
      </c>
    </row>
    <row r="7480" spans="1:20">
      <c r="A7480" t="s">
        <v>12085</v>
      </c>
      <c r="D7480">
        <f>L7480/J7480</f>
        <v>0</v>
      </c>
      <c r="E7480">
        <v>1.25864E-4</v>
      </c>
      <c r="F7480">
        <v>0.125864</v>
      </c>
      <c r="G7480">
        <v>1E-3</v>
      </c>
      <c r="H7480">
        <v>1959</v>
      </c>
      <c r="I7480">
        <v>291.45800000000003</v>
      </c>
      <c r="J7480">
        <v>1667.54</v>
      </c>
      <c r="K7480">
        <v>33</v>
      </c>
      <c r="L7480">
        <v>0</v>
      </c>
      <c r="M7480">
        <v>32.8123</v>
      </c>
      <c r="N7480">
        <v>0.18773200000000001</v>
      </c>
      <c r="O7480" t="s">
        <v>12084</v>
      </c>
      <c r="P7480">
        <v>1</v>
      </c>
      <c r="Q7480" t="s">
        <v>1632</v>
      </c>
      <c r="R7480" t="s">
        <v>0</v>
      </c>
      <c r="S7480" t="s">
        <v>2864</v>
      </c>
      <c r="T7480" t="s">
        <v>2863</v>
      </c>
    </row>
    <row r="7481" spans="1:20">
      <c r="A7481" t="s">
        <v>12083</v>
      </c>
      <c r="D7481">
        <f>L7481/J7481</f>
        <v>0</v>
      </c>
      <c r="E7481">
        <v>1.7204399999999999E-4</v>
      </c>
      <c r="F7481">
        <v>0.172044</v>
      </c>
      <c r="G7481">
        <v>1E-3</v>
      </c>
      <c r="H7481">
        <v>1275</v>
      </c>
      <c r="I7481">
        <v>217.73599999999999</v>
      </c>
      <c r="J7481">
        <v>1057.26</v>
      </c>
      <c r="K7481">
        <v>33</v>
      </c>
      <c r="L7481">
        <v>0</v>
      </c>
      <c r="M7481">
        <v>32.840499999999999</v>
      </c>
      <c r="N7481">
        <v>0.159465</v>
      </c>
      <c r="O7481" t="s">
        <v>12082</v>
      </c>
      <c r="P7481">
        <v>6</v>
      </c>
      <c r="Q7481" t="s">
        <v>12081</v>
      </c>
      <c r="R7481" t="s">
        <v>0</v>
      </c>
      <c r="S7481" t="s">
        <v>3024</v>
      </c>
      <c r="T7481" t="s">
        <v>3023</v>
      </c>
    </row>
    <row r="7482" spans="1:20">
      <c r="A7482" t="s">
        <v>12080</v>
      </c>
      <c r="D7482">
        <f>L7482/J7482</f>
        <v>0</v>
      </c>
      <c r="E7482">
        <v>1.20399E-4</v>
      </c>
      <c r="F7482">
        <v>0.12039900000000001</v>
      </c>
      <c r="G7482">
        <v>1E-3</v>
      </c>
      <c r="H7482">
        <v>2106</v>
      </c>
      <c r="I7482">
        <v>300.346</v>
      </c>
      <c r="J7482">
        <v>1805.65</v>
      </c>
      <c r="K7482">
        <v>33</v>
      </c>
      <c r="L7482">
        <v>0</v>
      </c>
      <c r="M7482">
        <v>32.802799999999998</v>
      </c>
      <c r="N7482">
        <v>0.19720699999999999</v>
      </c>
      <c r="O7482" t="s">
        <v>12079</v>
      </c>
      <c r="P7482">
        <v>2</v>
      </c>
      <c r="Q7482" t="s">
        <v>12078</v>
      </c>
      <c r="R7482" t="s">
        <v>0</v>
      </c>
      <c r="S7482" t="s">
        <v>12077</v>
      </c>
      <c r="T7482" t="s">
        <v>12076</v>
      </c>
    </row>
    <row r="7483" spans="1:20">
      <c r="A7483" t="s">
        <v>12075</v>
      </c>
      <c r="D7483">
        <f>L7483/J7483</f>
        <v>0</v>
      </c>
      <c r="E7483" s="2">
        <v>8.7053799999999997E-5</v>
      </c>
      <c r="F7483">
        <v>8.7053800000000001E-2</v>
      </c>
      <c r="G7483">
        <v>1E-3</v>
      </c>
      <c r="H7483">
        <v>2124</v>
      </c>
      <c r="I7483">
        <v>399.09399999999999</v>
      </c>
      <c r="J7483">
        <v>1724.91</v>
      </c>
      <c r="K7483">
        <v>33</v>
      </c>
      <c r="L7483">
        <v>0</v>
      </c>
      <c r="M7483">
        <v>32.857999999999997</v>
      </c>
      <c r="N7483">
        <v>0.142014</v>
      </c>
      <c r="O7483" t="s">
        <v>12074</v>
      </c>
      <c r="P7483">
        <v>0</v>
      </c>
      <c r="Q7483" t="s">
        <v>0</v>
      </c>
      <c r="S7483" t="s">
        <v>11332</v>
      </c>
      <c r="T7483" t="s">
        <v>11331</v>
      </c>
    </row>
    <row r="7484" spans="1:20">
      <c r="A7484" t="s">
        <v>12073</v>
      </c>
      <c r="D7484">
        <f>L7484/J7484</f>
        <v>0</v>
      </c>
      <c r="E7484" s="2">
        <v>7.2637699999999997E-5</v>
      </c>
      <c r="F7484">
        <v>7.2637699999999999E-2</v>
      </c>
      <c r="G7484">
        <v>1E-3</v>
      </c>
      <c r="H7484">
        <v>1884</v>
      </c>
      <c r="I7484">
        <v>466.39299999999997</v>
      </c>
      <c r="J7484">
        <v>1417.61</v>
      </c>
      <c r="K7484">
        <v>33</v>
      </c>
      <c r="L7484">
        <v>0</v>
      </c>
      <c r="M7484">
        <v>32.9</v>
      </c>
      <c r="N7484">
        <v>9.9999900000000003E-2</v>
      </c>
      <c r="O7484" t="s">
        <v>12072</v>
      </c>
      <c r="P7484">
        <v>1</v>
      </c>
      <c r="Q7484" t="s">
        <v>180</v>
      </c>
      <c r="S7484" t="s">
        <v>1981</v>
      </c>
      <c r="T7484" t="s">
        <v>1980</v>
      </c>
    </row>
    <row r="7485" spans="1:20">
      <c r="A7485" t="s">
        <v>12071</v>
      </c>
      <c r="D7485">
        <f>L7485/J7485</f>
        <v>0</v>
      </c>
      <c r="E7485">
        <v>2.1985E-4</v>
      </c>
      <c r="F7485">
        <v>0.21984999999999999</v>
      </c>
      <c r="G7485">
        <v>1E-3</v>
      </c>
      <c r="H7485">
        <v>1461</v>
      </c>
      <c r="I7485">
        <v>160.90199999999999</v>
      </c>
      <c r="J7485">
        <v>1300.0999999999999</v>
      </c>
      <c r="K7485">
        <v>33</v>
      </c>
      <c r="L7485">
        <v>0</v>
      </c>
      <c r="M7485">
        <v>32.735500000000002</v>
      </c>
      <c r="N7485">
        <v>0.26450499999999999</v>
      </c>
      <c r="O7485" t="s">
        <v>9673</v>
      </c>
      <c r="P7485">
        <v>1</v>
      </c>
      <c r="Q7485" t="s">
        <v>180</v>
      </c>
      <c r="R7485" t="s">
        <v>0</v>
      </c>
      <c r="S7485" t="s">
        <v>9672</v>
      </c>
      <c r="T7485" t="s">
        <v>9671</v>
      </c>
    </row>
    <row r="7486" spans="1:20">
      <c r="A7486" t="s">
        <v>12070</v>
      </c>
      <c r="D7486">
        <f>L7486/J7486</f>
        <v>0</v>
      </c>
      <c r="E7486" s="2">
        <v>8.8098100000000003E-5</v>
      </c>
      <c r="F7486">
        <v>8.8098099999999999E-2</v>
      </c>
      <c r="G7486">
        <v>1E-3</v>
      </c>
      <c r="H7486">
        <v>2421</v>
      </c>
      <c r="I7486">
        <v>385.27600000000001</v>
      </c>
      <c r="J7486">
        <v>2035.72</v>
      </c>
      <c r="K7486">
        <v>33</v>
      </c>
      <c r="L7486">
        <v>0</v>
      </c>
      <c r="M7486">
        <v>32.826599999999999</v>
      </c>
      <c r="N7486">
        <v>0.17344899999999999</v>
      </c>
      <c r="O7486" t="s">
        <v>12069</v>
      </c>
      <c r="P7486">
        <v>3</v>
      </c>
      <c r="Q7486" t="s">
        <v>12068</v>
      </c>
      <c r="R7486" t="s">
        <v>0</v>
      </c>
      <c r="S7486" t="s">
        <v>2127</v>
      </c>
      <c r="T7486" t="s">
        <v>2126</v>
      </c>
    </row>
    <row r="7487" spans="1:20">
      <c r="A7487" t="s">
        <v>12067</v>
      </c>
      <c r="D7487">
        <f>L7487/J7487</f>
        <v>0</v>
      </c>
      <c r="E7487">
        <v>1.0086600000000001E-4</v>
      </c>
      <c r="F7487">
        <v>0.100866</v>
      </c>
      <c r="G7487">
        <v>1E-3</v>
      </c>
      <c r="H7487">
        <v>1851</v>
      </c>
      <c r="I7487">
        <v>358.685</v>
      </c>
      <c r="J7487">
        <v>1492.31</v>
      </c>
      <c r="K7487">
        <v>33</v>
      </c>
      <c r="L7487">
        <v>0</v>
      </c>
      <c r="M7487">
        <v>32.863300000000002</v>
      </c>
      <c r="N7487">
        <v>0.13672799999999999</v>
      </c>
      <c r="O7487" t="s">
        <v>8108</v>
      </c>
      <c r="P7487">
        <v>3</v>
      </c>
      <c r="Q7487" t="s">
        <v>11678</v>
      </c>
      <c r="R7487" t="s">
        <v>0</v>
      </c>
      <c r="S7487" t="s">
        <v>8105</v>
      </c>
      <c r="T7487" t="s">
        <v>8104</v>
      </c>
    </row>
    <row r="7488" spans="1:20">
      <c r="A7488" t="s">
        <v>12066</v>
      </c>
      <c r="D7488">
        <f>L7488/J7488</f>
        <v>0</v>
      </c>
      <c r="E7488">
        <v>1.0777600000000001E-4</v>
      </c>
      <c r="F7488">
        <v>0.107776</v>
      </c>
      <c r="G7488">
        <v>1E-3</v>
      </c>
      <c r="H7488">
        <v>1722</v>
      </c>
      <c r="I7488">
        <v>312.70999999999998</v>
      </c>
      <c r="J7488">
        <v>1409.29</v>
      </c>
      <c r="K7488">
        <v>33</v>
      </c>
      <c r="L7488">
        <v>0</v>
      </c>
      <c r="M7488">
        <v>32.851900000000001</v>
      </c>
      <c r="N7488">
        <v>0.14805399999999999</v>
      </c>
      <c r="O7488" t="s">
        <v>12065</v>
      </c>
      <c r="P7488">
        <v>1</v>
      </c>
      <c r="Q7488" t="s">
        <v>639</v>
      </c>
      <c r="R7488" t="s">
        <v>0</v>
      </c>
      <c r="S7488" t="s">
        <v>638</v>
      </c>
      <c r="T7488" t="s">
        <v>637</v>
      </c>
    </row>
    <row r="7489" spans="1:20">
      <c r="A7489" t="s">
        <v>12064</v>
      </c>
      <c r="D7489">
        <f>L7489/J7489</f>
        <v>0</v>
      </c>
      <c r="E7489" s="2">
        <v>5.4308300000000003E-5</v>
      </c>
      <c r="F7489">
        <v>5.4308299999999997E-2</v>
      </c>
      <c r="G7489">
        <v>1E-3</v>
      </c>
      <c r="H7489">
        <v>3921</v>
      </c>
      <c r="I7489">
        <v>628.75</v>
      </c>
      <c r="J7489">
        <v>3292.25</v>
      </c>
      <c r="K7489">
        <v>33</v>
      </c>
      <c r="L7489">
        <v>0</v>
      </c>
      <c r="M7489">
        <v>32.828099999999999</v>
      </c>
      <c r="N7489">
        <v>0.17189399999999999</v>
      </c>
      <c r="O7489" t="s">
        <v>12063</v>
      </c>
      <c r="P7489">
        <v>3</v>
      </c>
      <c r="Q7489" t="s">
        <v>8489</v>
      </c>
      <c r="R7489" t="s">
        <v>0</v>
      </c>
      <c r="S7489" t="s">
        <v>9227</v>
      </c>
      <c r="T7489" t="s">
        <v>9226</v>
      </c>
    </row>
    <row r="7490" spans="1:20">
      <c r="A7490" t="s">
        <v>12062</v>
      </c>
      <c r="D7490">
        <f>L7490/J7490</f>
        <v>0</v>
      </c>
      <c r="E7490" s="2">
        <v>9.5530400000000003E-5</v>
      </c>
      <c r="F7490">
        <v>9.5530400000000001E-2</v>
      </c>
      <c r="G7490">
        <v>1E-3</v>
      </c>
      <c r="H7490">
        <v>2064</v>
      </c>
      <c r="I7490">
        <v>361.63799999999998</v>
      </c>
      <c r="J7490">
        <v>1702.36</v>
      </c>
      <c r="K7490">
        <v>33</v>
      </c>
      <c r="L7490">
        <v>0</v>
      </c>
      <c r="M7490">
        <v>32.845399999999998</v>
      </c>
      <c r="N7490">
        <v>0.154615</v>
      </c>
      <c r="O7490" t="s">
        <v>1</v>
      </c>
      <c r="P7490">
        <v>2</v>
      </c>
      <c r="Q7490" t="s">
        <v>5129</v>
      </c>
      <c r="R7490" t="s">
        <v>0</v>
      </c>
      <c r="S7490" t="s">
        <v>5128</v>
      </c>
      <c r="T7490" t="s">
        <v>5127</v>
      </c>
    </row>
    <row r="7491" spans="1:20">
      <c r="A7491" t="s">
        <v>12061</v>
      </c>
      <c r="D7491">
        <f>L7491/J7491</f>
        <v>0</v>
      </c>
      <c r="E7491">
        <v>1.11397E-4</v>
      </c>
      <c r="F7491">
        <v>0.111397</v>
      </c>
      <c r="G7491">
        <v>1E-3</v>
      </c>
      <c r="H7491">
        <v>1395</v>
      </c>
      <c r="I7491">
        <v>304.28100000000001</v>
      </c>
      <c r="J7491">
        <v>1090.72</v>
      </c>
      <c r="K7491">
        <v>32</v>
      </c>
      <c r="L7491">
        <v>0</v>
      </c>
      <c r="M7491">
        <v>31.8857</v>
      </c>
      <c r="N7491">
        <v>0.114297</v>
      </c>
      <c r="O7491" t="s">
        <v>12060</v>
      </c>
      <c r="P7491">
        <v>3</v>
      </c>
      <c r="Q7491" t="s">
        <v>4134</v>
      </c>
      <c r="R7491" t="s">
        <v>0</v>
      </c>
      <c r="S7491" t="s">
        <v>9355</v>
      </c>
      <c r="T7491" t="s">
        <v>9354</v>
      </c>
    </row>
    <row r="7492" spans="1:20">
      <c r="A7492" t="s">
        <v>12059</v>
      </c>
      <c r="D7492">
        <f>L7492/J7492</f>
        <v>0</v>
      </c>
      <c r="E7492" s="2">
        <v>7.7095799999999995E-5</v>
      </c>
      <c r="F7492">
        <v>7.7095800000000006E-2</v>
      </c>
      <c r="G7492">
        <v>1E-3</v>
      </c>
      <c r="H7492">
        <v>1845</v>
      </c>
      <c r="I7492">
        <v>446.10700000000003</v>
      </c>
      <c r="J7492">
        <v>1398.89</v>
      </c>
      <c r="K7492">
        <v>32</v>
      </c>
      <c r="L7492">
        <v>0</v>
      </c>
      <c r="M7492">
        <v>31.9</v>
      </c>
      <c r="N7492">
        <v>0.10003099999999999</v>
      </c>
      <c r="O7492" t="s">
        <v>1</v>
      </c>
      <c r="P7492">
        <v>0</v>
      </c>
      <c r="Q7492" t="s">
        <v>0</v>
      </c>
      <c r="S7492" t="s">
        <v>12058</v>
      </c>
      <c r="T7492" t="s">
        <v>12057</v>
      </c>
    </row>
    <row r="7493" spans="1:20">
      <c r="A7493" t="s">
        <v>12056</v>
      </c>
      <c r="D7493">
        <f>L7493/J7493</f>
        <v>0</v>
      </c>
      <c r="E7493" s="2">
        <v>4.8622000000000003E-5</v>
      </c>
      <c r="F7493">
        <v>4.8621999999999999E-2</v>
      </c>
      <c r="G7493">
        <v>1E-3</v>
      </c>
      <c r="H7493">
        <v>2703</v>
      </c>
      <c r="I7493">
        <v>682.28700000000003</v>
      </c>
      <c r="J7493">
        <v>2020.71</v>
      </c>
      <c r="K7493">
        <v>32</v>
      </c>
      <c r="L7493">
        <v>0</v>
      </c>
      <c r="M7493">
        <v>31.9055</v>
      </c>
      <c r="N7493">
        <v>9.4493800000000003E-2</v>
      </c>
      <c r="O7493" t="s">
        <v>12055</v>
      </c>
      <c r="P7493">
        <v>2</v>
      </c>
      <c r="Q7493" t="s">
        <v>12054</v>
      </c>
      <c r="R7493" t="s">
        <v>0</v>
      </c>
      <c r="S7493" t="s">
        <v>12053</v>
      </c>
      <c r="T7493" t="s">
        <v>12052</v>
      </c>
    </row>
    <row r="7494" spans="1:20">
      <c r="A7494" t="s">
        <v>12051</v>
      </c>
      <c r="D7494">
        <f>L7494/J7494</f>
        <v>0</v>
      </c>
      <c r="E7494">
        <v>1.4976099999999999E-4</v>
      </c>
      <c r="F7494">
        <v>0.14976100000000001</v>
      </c>
      <c r="G7494">
        <v>1E-3</v>
      </c>
      <c r="H7494">
        <v>1332</v>
      </c>
      <c r="I7494">
        <v>227.12799999999999</v>
      </c>
      <c r="J7494">
        <v>1104.8699999999999</v>
      </c>
      <c r="K7494">
        <v>32</v>
      </c>
      <c r="L7494">
        <v>0</v>
      </c>
      <c r="M7494">
        <v>31.845099999999999</v>
      </c>
      <c r="N7494">
        <v>0.15491199999999999</v>
      </c>
      <c r="O7494" t="s">
        <v>12050</v>
      </c>
      <c r="P7494">
        <v>4</v>
      </c>
      <c r="Q7494" t="s">
        <v>12049</v>
      </c>
      <c r="R7494" t="s">
        <v>0</v>
      </c>
      <c r="S7494" t="s">
        <v>12048</v>
      </c>
      <c r="T7494" t="s">
        <v>12047</v>
      </c>
    </row>
    <row r="7495" spans="1:20">
      <c r="A7495" t="s">
        <v>12046</v>
      </c>
      <c r="D7495">
        <f>L7495/J7495</f>
        <v>0</v>
      </c>
      <c r="E7495" s="2">
        <v>6.1912800000000001E-5</v>
      </c>
      <c r="F7495">
        <v>6.1912799999999997E-2</v>
      </c>
      <c r="G7495">
        <v>1E-3</v>
      </c>
      <c r="H7495">
        <v>3456</v>
      </c>
      <c r="I7495">
        <v>536.75099999999998</v>
      </c>
      <c r="J7495">
        <v>2919.25</v>
      </c>
      <c r="K7495">
        <v>32</v>
      </c>
      <c r="L7495">
        <v>0</v>
      </c>
      <c r="M7495">
        <v>31.826899999999998</v>
      </c>
      <c r="N7495">
        <v>0.173098</v>
      </c>
      <c r="O7495" t="s">
        <v>12045</v>
      </c>
      <c r="P7495">
        <v>4</v>
      </c>
      <c r="Q7495" t="s">
        <v>3455</v>
      </c>
      <c r="R7495" t="s">
        <v>2211</v>
      </c>
      <c r="S7495" t="s">
        <v>12044</v>
      </c>
      <c r="T7495" t="s">
        <v>12043</v>
      </c>
    </row>
    <row r="7496" spans="1:20">
      <c r="A7496" t="s">
        <v>12042</v>
      </c>
      <c r="D7496">
        <f>L7496/J7496</f>
        <v>0</v>
      </c>
      <c r="E7496" s="2">
        <v>7.4339300000000002E-5</v>
      </c>
      <c r="F7496">
        <v>7.4339299999999997E-2</v>
      </c>
      <c r="G7496">
        <v>1E-3</v>
      </c>
      <c r="H7496">
        <v>2052</v>
      </c>
      <c r="I7496">
        <v>448.94</v>
      </c>
      <c r="J7496">
        <v>1603.06</v>
      </c>
      <c r="K7496">
        <v>32</v>
      </c>
      <c r="L7496">
        <v>0</v>
      </c>
      <c r="M7496">
        <v>31.886099999999999</v>
      </c>
      <c r="N7496">
        <v>0.113858</v>
      </c>
      <c r="O7496" t="s">
        <v>12041</v>
      </c>
      <c r="P7496">
        <v>2</v>
      </c>
      <c r="Q7496" t="s">
        <v>2791</v>
      </c>
      <c r="R7496" t="s">
        <v>0</v>
      </c>
      <c r="S7496" t="s">
        <v>11001</v>
      </c>
      <c r="T7496" t="s">
        <v>11000</v>
      </c>
    </row>
    <row r="7497" spans="1:20">
      <c r="A7497" t="s">
        <v>12040</v>
      </c>
      <c r="D7497">
        <f>L7497/J7497</f>
        <v>0</v>
      </c>
      <c r="E7497">
        <v>1.56267E-4</v>
      </c>
      <c r="F7497">
        <v>0.15626699999999999</v>
      </c>
      <c r="G7497">
        <v>1E-3</v>
      </c>
      <c r="H7497">
        <v>1482</v>
      </c>
      <c r="I7497">
        <v>213.10599999999999</v>
      </c>
      <c r="J7497">
        <v>1268.8900000000001</v>
      </c>
      <c r="K7497">
        <v>32</v>
      </c>
      <c r="L7497">
        <v>0</v>
      </c>
      <c r="M7497">
        <v>31.810600000000001</v>
      </c>
      <c r="N7497">
        <v>0.18941</v>
      </c>
      <c r="O7497" t="s">
        <v>12039</v>
      </c>
      <c r="P7497">
        <v>1</v>
      </c>
      <c r="Q7497" t="s">
        <v>2970</v>
      </c>
      <c r="R7497" t="s">
        <v>0</v>
      </c>
      <c r="S7497" t="s">
        <v>2443</v>
      </c>
      <c r="T7497" t="s">
        <v>2442</v>
      </c>
    </row>
    <row r="7498" spans="1:20">
      <c r="A7498" t="s">
        <v>12038</v>
      </c>
      <c r="D7498">
        <f>L7498/J7498</f>
        <v>0</v>
      </c>
      <c r="E7498">
        <v>1.18842E-4</v>
      </c>
      <c r="F7498">
        <v>0.118842</v>
      </c>
      <c r="G7498">
        <v>1E-3</v>
      </c>
      <c r="H7498">
        <v>2028</v>
      </c>
      <c r="I7498">
        <v>294.02100000000002</v>
      </c>
      <c r="J7498">
        <v>1733.98</v>
      </c>
      <c r="K7498">
        <v>32</v>
      </c>
      <c r="L7498">
        <v>0</v>
      </c>
      <c r="M7498">
        <v>31.8124</v>
      </c>
      <c r="N7498">
        <v>0.187612</v>
      </c>
      <c r="O7498" t="s">
        <v>12037</v>
      </c>
      <c r="P7498">
        <v>0</v>
      </c>
      <c r="Q7498" t="s">
        <v>0</v>
      </c>
      <c r="S7498" t="s">
        <v>12036</v>
      </c>
      <c r="T7498" t="s">
        <v>12035</v>
      </c>
    </row>
    <row r="7499" spans="1:20">
      <c r="A7499" t="s">
        <v>12034</v>
      </c>
      <c r="D7499">
        <f>L7499/J7499</f>
        <v>0</v>
      </c>
      <c r="E7499">
        <v>1.14521E-4</v>
      </c>
      <c r="F7499">
        <v>0.114521</v>
      </c>
      <c r="G7499">
        <v>1E-3</v>
      </c>
      <c r="H7499">
        <v>1167</v>
      </c>
      <c r="I7499">
        <v>299.55900000000003</v>
      </c>
      <c r="J7499">
        <v>867.44100000000003</v>
      </c>
      <c r="K7499">
        <v>31</v>
      </c>
      <c r="L7499">
        <v>0</v>
      </c>
      <c r="M7499">
        <v>30.910499999999999</v>
      </c>
      <c r="N7499">
        <v>8.9508199999999996E-2</v>
      </c>
      <c r="O7499" t="s">
        <v>12033</v>
      </c>
      <c r="P7499">
        <v>5</v>
      </c>
      <c r="Q7499" t="s">
        <v>12032</v>
      </c>
      <c r="R7499" t="s">
        <v>0</v>
      </c>
      <c r="S7499" t="s">
        <v>987</v>
      </c>
      <c r="T7499" t="s">
        <v>986</v>
      </c>
    </row>
    <row r="7500" spans="1:20">
      <c r="A7500" t="s">
        <v>12031</v>
      </c>
      <c r="D7500">
        <f>L7500/J7500</f>
        <v>0</v>
      </c>
      <c r="E7500">
        <v>1.3810999999999999E-4</v>
      </c>
      <c r="F7500">
        <v>0.13811000000000001</v>
      </c>
      <c r="G7500">
        <v>1E-3</v>
      </c>
      <c r="H7500">
        <v>1644</v>
      </c>
      <c r="I7500">
        <v>240.84800000000001</v>
      </c>
      <c r="J7500">
        <v>1403.15</v>
      </c>
      <c r="K7500">
        <v>31</v>
      </c>
      <c r="L7500">
        <v>0</v>
      </c>
      <c r="M7500">
        <v>30.820399999999999</v>
      </c>
      <c r="N7500">
        <v>0.17955599999999999</v>
      </c>
      <c r="O7500" t="s">
        <v>1</v>
      </c>
      <c r="P7500">
        <v>0</v>
      </c>
      <c r="Q7500" t="s">
        <v>0</v>
      </c>
      <c r="S7500" t="s">
        <v>5573</v>
      </c>
      <c r="T7500" t="s">
        <v>5572</v>
      </c>
    </row>
    <row r="7501" spans="1:20">
      <c r="A7501" t="s">
        <v>12030</v>
      </c>
      <c r="D7501">
        <f>L7501/J7501</f>
        <v>0</v>
      </c>
      <c r="E7501">
        <v>1.00442E-4</v>
      </c>
      <c r="F7501">
        <v>0.100442</v>
      </c>
      <c r="G7501">
        <v>1E-3</v>
      </c>
      <c r="H7501">
        <v>2019</v>
      </c>
      <c r="I7501">
        <v>316.12099999999998</v>
      </c>
      <c r="J7501">
        <v>1702.88</v>
      </c>
      <c r="K7501">
        <v>31</v>
      </c>
      <c r="L7501">
        <v>0</v>
      </c>
      <c r="M7501">
        <v>30.8339</v>
      </c>
      <c r="N7501">
        <v>0.16609599999999999</v>
      </c>
      <c r="O7501" t="s">
        <v>12029</v>
      </c>
      <c r="P7501">
        <v>6</v>
      </c>
      <c r="Q7501" t="s">
        <v>12028</v>
      </c>
      <c r="R7501" t="s">
        <v>12027</v>
      </c>
      <c r="S7501" t="s">
        <v>7835</v>
      </c>
      <c r="T7501" t="s">
        <v>7834</v>
      </c>
    </row>
    <row r="7502" spans="1:20">
      <c r="A7502" t="s">
        <v>12026</v>
      </c>
      <c r="D7502">
        <f>L7502/J7502</f>
        <v>0</v>
      </c>
      <c r="E7502" s="2">
        <v>8.9093199999999996E-5</v>
      </c>
      <c r="F7502">
        <v>8.9093199999999997E-2</v>
      </c>
      <c r="G7502">
        <v>1E-3</v>
      </c>
      <c r="H7502">
        <v>2145</v>
      </c>
      <c r="I7502">
        <v>357.17599999999999</v>
      </c>
      <c r="J7502">
        <v>1787.82</v>
      </c>
      <c r="K7502">
        <v>31</v>
      </c>
      <c r="L7502">
        <v>0</v>
      </c>
      <c r="M7502">
        <v>30.845600000000001</v>
      </c>
      <c r="N7502">
        <v>0.15439600000000001</v>
      </c>
      <c r="O7502" t="s">
        <v>12025</v>
      </c>
      <c r="P7502">
        <v>0</v>
      </c>
      <c r="Q7502" t="s">
        <v>0</v>
      </c>
      <c r="S7502" t="s">
        <v>5717</v>
      </c>
      <c r="T7502" t="s">
        <v>5716</v>
      </c>
    </row>
    <row r="7503" spans="1:20">
      <c r="A7503" t="s">
        <v>12024</v>
      </c>
      <c r="D7503">
        <f>L7503/J7503</f>
        <v>0</v>
      </c>
      <c r="E7503">
        <v>1.0385199999999999E-4</v>
      </c>
      <c r="F7503">
        <v>0.103852</v>
      </c>
      <c r="G7503">
        <v>1E-3</v>
      </c>
      <c r="H7503">
        <v>1527</v>
      </c>
      <c r="I7503">
        <v>302.05500000000001</v>
      </c>
      <c r="J7503">
        <v>1224.94</v>
      </c>
      <c r="K7503">
        <v>31</v>
      </c>
      <c r="L7503">
        <v>0</v>
      </c>
      <c r="M7503">
        <v>30.8748</v>
      </c>
      <c r="N7503">
        <v>0.12520899999999999</v>
      </c>
      <c r="O7503" t="s">
        <v>12023</v>
      </c>
      <c r="P7503">
        <v>0</v>
      </c>
      <c r="Q7503" t="s">
        <v>0</v>
      </c>
      <c r="S7503" t="s">
        <v>12022</v>
      </c>
      <c r="T7503" t="s">
        <v>12021</v>
      </c>
    </row>
    <row r="7504" spans="1:20">
      <c r="A7504" t="s">
        <v>12020</v>
      </c>
      <c r="D7504">
        <f>L7504/J7504</f>
        <v>0</v>
      </c>
      <c r="E7504">
        <v>1.1178700000000001E-4</v>
      </c>
      <c r="F7504">
        <v>0.111787</v>
      </c>
      <c r="G7504">
        <v>1E-3</v>
      </c>
      <c r="H7504">
        <v>2280</v>
      </c>
      <c r="I7504">
        <v>291.60500000000002</v>
      </c>
      <c r="J7504">
        <v>1988.39</v>
      </c>
      <c r="K7504">
        <v>31</v>
      </c>
      <c r="L7504">
        <v>0</v>
      </c>
      <c r="M7504">
        <v>30.79</v>
      </c>
      <c r="N7504">
        <v>0.209951</v>
      </c>
      <c r="O7504" t="s">
        <v>2219</v>
      </c>
      <c r="P7504">
        <v>0</v>
      </c>
      <c r="Q7504" t="s">
        <v>0</v>
      </c>
      <c r="S7504" t="s">
        <v>269</v>
      </c>
      <c r="T7504" t="s">
        <v>268</v>
      </c>
    </row>
    <row r="7505" spans="1:20">
      <c r="A7505" t="s">
        <v>12019</v>
      </c>
      <c r="D7505">
        <f>L7505/J7505</f>
        <v>0</v>
      </c>
      <c r="E7505">
        <v>1.5038700000000001E-4</v>
      </c>
      <c r="F7505">
        <v>0.15038699999999999</v>
      </c>
      <c r="G7505">
        <v>1E-3</v>
      </c>
      <c r="H7505">
        <v>1113</v>
      </c>
      <c r="I7505">
        <v>226.94</v>
      </c>
      <c r="J7505">
        <v>886.06</v>
      </c>
      <c r="K7505">
        <v>31</v>
      </c>
      <c r="L7505">
        <v>0</v>
      </c>
      <c r="M7505">
        <v>30.8794</v>
      </c>
      <c r="N7505">
        <v>0.12056500000000001</v>
      </c>
      <c r="O7505" t="s">
        <v>4265</v>
      </c>
      <c r="P7505">
        <v>3</v>
      </c>
      <c r="Q7505" t="s">
        <v>3008</v>
      </c>
      <c r="R7505" t="s">
        <v>0</v>
      </c>
      <c r="S7505" t="s">
        <v>4264</v>
      </c>
      <c r="T7505" t="s">
        <v>4263</v>
      </c>
    </row>
    <row r="7506" spans="1:20">
      <c r="A7506" t="s">
        <v>12018</v>
      </c>
      <c r="D7506">
        <f>L7506/J7506</f>
        <v>0</v>
      </c>
      <c r="E7506" s="2">
        <v>6.5677600000000003E-5</v>
      </c>
      <c r="F7506">
        <v>6.5677600000000003E-2</v>
      </c>
      <c r="G7506">
        <v>1E-3</v>
      </c>
      <c r="H7506">
        <v>2700</v>
      </c>
      <c r="I7506">
        <v>469.77300000000002</v>
      </c>
      <c r="J7506">
        <v>2230.23</v>
      </c>
      <c r="K7506">
        <v>31</v>
      </c>
      <c r="L7506">
        <v>0</v>
      </c>
      <c r="M7506">
        <v>30.8535</v>
      </c>
      <c r="N7506">
        <v>0.146476</v>
      </c>
      <c r="O7506" t="s">
        <v>12017</v>
      </c>
      <c r="P7506">
        <v>6</v>
      </c>
      <c r="Q7506" t="s">
        <v>3729</v>
      </c>
      <c r="R7506" t="s">
        <v>0</v>
      </c>
      <c r="S7506" t="s">
        <v>12016</v>
      </c>
      <c r="T7506" t="s">
        <v>12015</v>
      </c>
    </row>
    <row r="7507" spans="1:20">
      <c r="A7507" t="s">
        <v>12014</v>
      </c>
      <c r="D7507">
        <f>L7507/J7507</f>
        <v>0</v>
      </c>
      <c r="E7507">
        <v>1.4709099999999999E-4</v>
      </c>
      <c r="F7507">
        <v>0.147091</v>
      </c>
      <c r="G7507">
        <v>1E-3</v>
      </c>
      <c r="H7507">
        <v>1521</v>
      </c>
      <c r="I7507">
        <v>227.05099999999999</v>
      </c>
      <c r="J7507">
        <v>1293.95</v>
      </c>
      <c r="K7507">
        <v>31</v>
      </c>
      <c r="L7507">
        <v>0</v>
      </c>
      <c r="M7507">
        <v>30.824300000000001</v>
      </c>
      <c r="N7507">
        <v>0.17566599999999999</v>
      </c>
      <c r="O7507" t="s">
        <v>12005</v>
      </c>
      <c r="P7507">
        <v>3</v>
      </c>
      <c r="Q7507" t="s">
        <v>1681</v>
      </c>
      <c r="R7507" t="s">
        <v>0</v>
      </c>
      <c r="S7507" t="s">
        <v>4354</v>
      </c>
      <c r="T7507" t="s">
        <v>4353</v>
      </c>
    </row>
    <row r="7508" spans="1:20">
      <c r="A7508" t="s">
        <v>12013</v>
      </c>
      <c r="D7508">
        <f>L7508/J7508</f>
        <v>0</v>
      </c>
      <c r="E7508" s="2">
        <v>7.9889999999999996E-5</v>
      </c>
      <c r="F7508">
        <v>7.9890000000000003E-2</v>
      </c>
      <c r="G7508">
        <v>1E-3</v>
      </c>
      <c r="H7508">
        <v>1728</v>
      </c>
      <c r="I7508">
        <v>405.995</v>
      </c>
      <c r="J7508">
        <v>1322</v>
      </c>
      <c r="K7508">
        <v>31</v>
      </c>
      <c r="L7508">
        <v>0</v>
      </c>
      <c r="M7508">
        <v>30.8994</v>
      </c>
      <c r="N7508">
        <v>0.100615</v>
      </c>
      <c r="O7508" t="s">
        <v>12012</v>
      </c>
      <c r="P7508">
        <v>0</v>
      </c>
      <c r="Q7508" t="s">
        <v>0</v>
      </c>
      <c r="S7508" t="s">
        <v>576</v>
      </c>
      <c r="T7508" t="s">
        <v>575</v>
      </c>
    </row>
    <row r="7509" spans="1:20">
      <c r="A7509" t="s">
        <v>12011</v>
      </c>
      <c r="D7509">
        <f>L7509/J7509</f>
        <v>0</v>
      </c>
      <c r="E7509" s="2">
        <v>8.0991500000000005E-5</v>
      </c>
      <c r="F7509">
        <v>8.0991499999999994E-2</v>
      </c>
      <c r="G7509">
        <v>1E-3</v>
      </c>
      <c r="H7509">
        <v>2469</v>
      </c>
      <c r="I7509">
        <v>393.49599999999998</v>
      </c>
      <c r="J7509">
        <v>2075.5</v>
      </c>
      <c r="K7509">
        <v>31</v>
      </c>
      <c r="L7509">
        <v>0</v>
      </c>
      <c r="M7509">
        <v>30.837299999999999</v>
      </c>
      <c r="N7509">
        <v>0.16265199999999999</v>
      </c>
      <c r="O7509" t="s">
        <v>12010</v>
      </c>
      <c r="P7509">
        <v>3</v>
      </c>
      <c r="Q7509" t="s">
        <v>12009</v>
      </c>
      <c r="R7509" t="s">
        <v>0</v>
      </c>
      <c r="S7509" t="s">
        <v>11571</v>
      </c>
      <c r="T7509" t="s">
        <v>11570</v>
      </c>
    </row>
    <row r="7510" spans="1:20">
      <c r="A7510" t="s">
        <v>12008</v>
      </c>
      <c r="D7510">
        <f>L7510/J7510</f>
        <v>0</v>
      </c>
      <c r="E7510">
        <v>1.122E-4</v>
      </c>
      <c r="F7510">
        <v>0.11219999999999999</v>
      </c>
      <c r="G7510">
        <v>1E-3</v>
      </c>
      <c r="H7510">
        <v>1842</v>
      </c>
      <c r="I7510">
        <v>287.36</v>
      </c>
      <c r="J7510">
        <v>1554.64</v>
      </c>
      <c r="K7510">
        <v>31</v>
      </c>
      <c r="L7510">
        <v>0</v>
      </c>
      <c r="M7510">
        <v>30.833200000000001</v>
      </c>
      <c r="N7510">
        <v>0.16681000000000001</v>
      </c>
      <c r="O7510" t="s">
        <v>12007</v>
      </c>
      <c r="P7510">
        <v>2</v>
      </c>
      <c r="Q7510" t="s">
        <v>2173</v>
      </c>
      <c r="R7510" t="s">
        <v>0</v>
      </c>
      <c r="S7510" t="s">
        <v>2853</v>
      </c>
      <c r="T7510" t="s">
        <v>2852</v>
      </c>
    </row>
    <row r="7511" spans="1:20">
      <c r="A7511" t="s">
        <v>12006</v>
      </c>
      <c r="D7511">
        <f>L7511/J7511</f>
        <v>0</v>
      </c>
      <c r="E7511">
        <v>1.12339E-4</v>
      </c>
      <c r="F7511">
        <v>0.11233899999999999</v>
      </c>
      <c r="G7511">
        <v>1E-3</v>
      </c>
      <c r="H7511">
        <v>1656</v>
      </c>
      <c r="I7511">
        <v>283.81099999999998</v>
      </c>
      <c r="J7511">
        <v>1372.19</v>
      </c>
      <c r="K7511">
        <v>31</v>
      </c>
      <c r="L7511">
        <v>0</v>
      </c>
      <c r="M7511">
        <v>30.8508</v>
      </c>
      <c r="N7511">
        <v>0.14915999999999999</v>
      </c>
      <c r="O7511" t="s">
        <v>12005</v>
      </c>
      <c r="P7511">
        <v>3</v>
      </c>
      <c r="Q7511" t="s">
        <v>1681</v>
      </c>
      <c r="R7511" t="s">
        <v>0</v>
      </c>
      <c r="S7511" t="s">
        <v>4354</v>
      </c>
      <c r="T7511" t="s">
        <v>4353</v>
      </c>
    </row>
    <row r="7512" spans="1:20">
      <c r="A7512" t="s">
        <v>12004</v>
      </c>
      <c r="D7512">
        <f>L7512/J7512</f>
        <v>0</v>
      </c>
      <c r="E7512">
        <v>1.77002E-4</v>
      </c>
      <c r="F7512">
        <v>0.17700199999999999</v>
      </c>
      <c r="G7512">
        <v>1E-3</v>
      </c>
      <c r="H7512">
        <v>1605</v>
      </c>
      <c r="I7512">
        <v>194.43199999999999</v>
      </c>
      <c r="J7512">
        <v>1410.57</v>
      </c>
      <c r="K7512">
        <v>31</v>
      </c>
      <c r="L7512">
        <v>0</v>
      </c>
      <c r="M7512">
        <v>30.776700000000002</v>
      </c>
      <c r="N7512">
        <v>0.22327900000000001</v>
      </c>
      <c r="O7512" t="s">
        <v>1</v>
      </c>
      <c r="P7512">
        <v>0</v>
      </c>
      <c r="Q7512" t="s">
        <v>0</v>
      </c>
      <c r="S7512" t="s">
        <v>11872</v>
      </c>
      <c r="T7512" t="s">
        <v>11871</v>
      </c>
    </row>
    <row r="7513" spans="1:20">
      <c r="A7513" t="s">
        <v>12003</v>
      </c>
      <c r="D7513">
        <f>L7513/J7513</f>
        <v>0</v>
      </c>
      <c r="E7513">
        <v>1.60075E-4</v>
      </c>
      <c r="F7513">
        <v>0.160075</v>
      </c>
      <c r="G7513">
        <v>1E-3</v>
      </c>
      <c r="H7513">
        <v>1329</v>
      </c>
      <c r="I7513">
        <v>213.32900000000001</v>
      </c>
      <c r="J7513">
        <v>1115.67</v>
      </c>
      <c r="K7513">
        <v>31</v>
      </c>
      <c r="L7513">
        <v>0</v>
      </c>
      <c r="M7513">
        <v>30.838699999999999</v>
      </c>
      <c r="N7513">
        <v>0.16128100000000001</v>
      </c>
      <c r="O7513" t="s">
        <v>12002</v>
      </c>
      <c r="P7513">
        <v>5</v>
      </c>
      <c r="Q7513" t="s">
        <v>12001</v>
      </c>
      <c r="R7513" t="s">
        <v>107</v>
      </c>
      <c r="S7513" t="s">
        <v>3313</v>
      </c>
      <c r="T7513" t="s">
        <v>3312</v>
      </c>
    </row>
    <row r="7514" spans="1:20">
      <c r="A7514" t="s">
        <v>12000</v>
      </c>
      <c r="D7514">
        <f>L7514/J7514</f>
        <v>0</v>
      </c>
      <c r="E7514">
        <v>1.1306099999999999E-4</v>
      </c>
      <c r="F7514">
        <v>0.11306099999999999</v>
      </c>
      <c r="G7514">
        <v>1E-3</v>
      </c>
      <c r="H7514">
        <v>2703</v>
      </c>
      <c r="I7514">
        <v>288.51900000000001</v>
      </c>
      <c r="J7514">
        <v>2414.48</v>
      </c>
      <c r="K7514">
        <v>31</v>
      </c>
      <c r="L7514">
        <v>0</v>
      </c>
      <c r="M7514">
        <v>30.742699999999999</v>
      </c>
      <c r="N7514">
        <v>0.25727100000000003</v>
      </c>
      <c r="O7514" t="s">
        <v>1</v>
      </c>
      <c r="P7514">
        <v>3</v>
      </c>
      <c r="Q7514" t="s">
        <v>11434</v>
      </c>
      <c r="R7514" t="s">
        <v>0</v>
      </c>
      <c r="S7514" t="s">
        <v>11433</v>
      </c>
      <c r="T7514" t="s">
        <v>11432</v>
      </c>
    </row>
    <row r="7515" spans="1:20">
      <c r="A7515" t="s">
        <v>11999</v>
      </c>
      <c r="D7515">
        <f>L7515/J7515</f>
        <v>0</v>
      </c>
      <c r="E7515" s="2">
        <v>6.4841300000000005E-5</v>
      </c>
      <c r="F7515">
        <v>6.4841300000000004E-2</v>
      </c>
      <c r="G7515">
        <v>1E-3</v>
      </c>
      <c r="H7515">
        <v>2565</v>
      </c>
      <c r="I7515">
        <v>493.13499999999999</v>
      </c>
      <c r="J7515">
        <v>2071.87</v>
      </c>
      <c r="K7515">
        <v>31</v>
      </c>
      <c r="L7515">
        <v>0</v>
      </c>
      <c r="M7515">
        <v>30.8703</v>
      </c>
      <c r="N7515">
        <v>0.12969900000000001</v>
      </c>
      <c r="O7515" t="s">
        <v>11979</v>
      </c>
      <c r="P7515">
        <v>1</v>
      </c>
      <c r="Q7515" t="s">
        <v>1632</v>
      </c>
      <c r="R7515" t="s">
        <v>0</v>
      </c>
      <c r="S7515" t="s">
        <v>2864</v>
      </c>
      <c r="T7515" t="s">
        <v>2863</v>
      </c>
    </row>
    <row r="7516" spans="1:20">
      <c r="A7516" t="s">
        <v>11998</v>
      </c>
      <c r="D7516">
        <f>L7516/J7516</f>
        <v>0</v>
      </c>
      <c r="E7516">
        <v>1.05875E-4</v>
      </c>
      <c r="F7516">
        <v>0.105875</v>
      </c>
      <c r="G7516">
        <v>1E-3</v>
      </c>
      <c r="H7516">
        <v>1395</v>
      </c>
      <c r="I7516">
        <v>318.07499999999999</v>
      </c>
      <c r="J7516">
        <v>1076.93</v>
      </c>
      <c r="K7516">
        <v>31</v>
      </c>
      <c r="L7516">
        <v>0</v>
      </c>
      <c r="M7516">
        <v>30.895399999999999</v>
      </c>
      <c r="N7516">
        <v>0.104604</v>
      </c>
      <c r="O7516" t="s">
        <v>11997</v>
      </c>
      <c r="P7516">
        <v>4</v>
      </c>
      <c r="Q7516" t="s">
        <v>11996</v>
      </c>
      <c r="R7516" t="s">
        <v>0</v>
      </c>
      <c r="S7516" t="s">
        <v>11995</v>
      </c>
      <c r="T7516" t="s">
        <v>11994</v>
      </c>
    </row>
    <row r="7517" spans="1:20">
      <c r="A7517" t="s">
        <v>11993</v>
      </c>
      <c r="D7517">
        <f>L7517/J7517</f>
        <v>0</v>
      </c>
      <c r="E7517" s="2">
        <v>7.1234499999999997E-5</v>
      </c>
      <c r="F7517">
        <v>7.1234500000000006E-2</v>
      </c>
      <c r="G7517">
        <v>1E-3</v>
      </c>
      <c r="H7517">
        <v>3225</v>
      </c>
      <c r="I7517">
        <v>429.45600000000002</v>
      </c>
      <c r="J7517">
        <v>2795.54</v>
      </c>
      <c r="K7517">
        <v>30</v>
      </c>
      <c r="L7517">
        <v>0</v>
      </c>
      <c r="M7517">
        <v>29.806000000000001</v>
      </c>
      <c r="N7517">
        <v>0.194022</v>
      </c>
      <c r="O7517" t="s">
        <v>1</v>
      </c>
      <c r="P7517">
        <v>3</v>
      </c>
      <c r="Q7517" t="s">
        <v>7770</v>
      </c>
      <c r="R7517" t="s">
        <v>0</v>
      </c>
      <c r="S7517" t="s">
        <v>7769</v>
      </c>
      <c r="T7517" t="s">
        <v>7768</v>
      </c>
    </row>
    <row r="7518" spans="1:20">
      <c r="A7518" t="s">
        <v>11992</v>
      </c>
      <c r="D7518">
        <f>L7518/J7518</f>
        <v>0</v>
      </c>
      <c r="E7518" s="2">
        <v>5.6824099999999997E-5</v>
      </c>
      <c r="F7518">
        <v>5.6824100000000002E-2</v>
      </c>
      <c r="G7518">
        <v>1E-3</v>
      </c>
      <c r="H7518">
        <v>2802</v>
      </c>
      <c r="I7518">
        <v>569.15</v>
      </c>
      <c r="J7518">
        <v>2232.85</v>
      </c>
      <c r="K7518">
        <v>30</v>
      </c>
      <c r="L7518">
        <v>0</v>
      </c>
      <c r="M7518">
        <v>29.8828</v>
      </c>
      <c r="N7518">
        <v>0.117234</v>
      </c>
      <c r="O7518" t="s">
        <v>11991</v>
      </c>
      <c r="P7518">
        <v>3</v>
      </c>
      <c r="Q7518" t="s">
        <v>3951</v>
      </c>
      <c r="R7518" t="s">
        <v>0</v>
      </c>
      <c r="S7518" t="s">
        <v>3950</v>
      </c>
      <c r="T7518" t="s">
        <v>3949</v>
      </c>
    </row>
    <row r="7519" spans="1:20">
      <c r="A7519" t="s">
        <v>11990</v>
      </c>
      <c r="D7519">
        <f>L7519/J7519</f>
        <v>0</v>
      </c>
      <c r="E7519">
        <v>1.5191400000000001E-4</v>
      </c>
      <c r="F7519">
        <v>0.15191399999999999</v>
      </c>
      <c r="G7519">
        <v>1E-3</v>
      </c>
      <c r="H7519">
        <v>984</v>
      </c>
      <c r="I7519">
        <v>213.39</v>
      </c>
      <c r="J7519">
        <v>770.61</v>
      </c>
      <c r="K7519">
        <v>30</v>
      </c>
      <c r="L7519">
        <v>0</v>
      </c>
      <c r="M7519">
        <v>29.892099999999999</v>
      </c>
      <c r="N7519">
        <v>0.107949</v>
      </c>
      <c r="O7519" t="s">
        <v>2927</v>
      </c>
      <c r="P7519">
        <v>2</v>
      </c>
      <c r="Q7519" t="s">
        <v>2926</v>
      </c>
      <c r="R7519" t="s">
        <v>2925</v>
      </c>
      <c r="S7519" t="s">
        <v>2924</v>
      </c>
      <c r="T7519" t="s">
        <v>2923</v>
      </c>
    </row>
    <row r="7520" spans="1:20">
      <c r="A7520" t="s">
        <v>11989</v>
      </c>
      <c r="D7520">
        <f>L7520/J7520</f>
        <v>0</v>
      </c>
      <c r="E7520">
        <v>1.3003099999999999E-4</v>
      </c>
      <c r="F7520">
        <v>0.13003100000000001</v>
      </c>
      <c r="G7520">
        <v>1E-3</v>
      </c>
      <c r="H7520">
        <v>1809</v>
      </c>
      <c r="I7520">
        <v>242.90199999999999</v>
      </c>
      <c r="J7520">
        <v>1566.1</v>
      </c>
      <c r="K7520">
        <v>30</v>
      </c>
      <c r="L7520">
        <v>0</v>
      </c>
      <c r="M7520">
        <v>29.8078</v>
      </c>
      <c r="N7520">
        <v>0.19218499999999999</v>
      </c>
      <c r="O7520" t="s">
        <v>1</v>
      </c>
      <c r="P7520">
        <v>0</v>
      </c>
      <c r="Q7520" t="s">
        <v>0</v>
      </c>
      <c r="S7520" t="s">
        <v>2106</v>
      </c>
      <c r="T7520" t="s">
        <v>2105</v>
      </c>
    </row>
    <row r="7521" spans="1:20">
      <c r="A7521" t="s">
        <v>11988</v>
      </c>
      <c r="D7521">
        <f>L7521/J7521</f>
        <v>0</v>
      </c>
      <c r="E7521">
        <v>1.4093999999999999E-4</v>
      </c>
      <c r="F7521">
        <v>0.14094000000000001</v>
      </c>
      <c r="G7521">
        <v>1E-3</v>
      </c>
      <c r="H7521">
        <v>1590</v>
      </c>
      <c r="I7521">
        <v>237.14099999999999</v>
      </c>
      <c r="J7521">
        <v>1352.86</v>
      </c>
      <c r="K7521">
        <v>30</v>
      </c>
      <c r="L7521">
        <v>0</v>
      </c>
      <c r="M7521">
        <v>29.829799999999999</v>
      </c>
      <c r="N7521">
        <v>0.17017499999999999</v>
      </c>
      <c r="O7521" t="s">
        <v>10770</v>
      </c>
      <c r="P7521">
        <v>0</v>
      </c>
      <c r="Q7521" t="s">
        <v>0</v>
      </c>
      <c r="S7521" t="s">
        <v>780</v>
      </c>
      <c r="T7521" t="s">
        <v>779</v>
      </c>
    </row>
    <row r="7522" spans="1:20">
      <c r="A7522" t="s">
        <v>11987</v>
      </c>
      <c r="D7522">
        <f>L7522/J7522</f>
        <v>0</v>
      </c>
      <c r="E7522">
        <v>1.2511299999999999E-4</v>
      </c>
      <c r="F7522">
        <v>0.125113</v>
      </c>
      <c r="G7522">
        <v>1E-3</v>
      </c>
      <c r="H7522">
        <v>1314</v>
      </c>
      <c r="I7522">
        <v>262.12200000000001</v>
      </c>
      <c r="J7522">
        <v>1051.8800000000001</v>
      </c>
      <c r="K7522">
        <v>30</v>
      </c>
      <c r="L7522">
        <v>0</v>
      </c>
      <c r="M7522">
        <v>29.880099999999999</v>
      </c>
      <c r="N7522">
        <v>0.119907</v>
      </c>
      <c r="O7522" t="s">
        <v>11986</v>
      </c>
      <c r="P7522">
        <v>3</v>
      </c>
      <c r="Q7522" t="s">
        <v>94</v>
      </c>
      <c r="R7522" t="s">
        <v>0</v>
      </c>
      <c r="S7522" t="s">
        <v>93</v>
      </c>
      <c r="T7522" t="s">
        <v>92</v>
      </c>
    </row>
    <row r="7523" spans="1:20">
      <c r="A7523" t="s">
        <v>11985</v>
      </c>
      <c r="D7523">
        <f>L7523/J7523</f>
        <v>0</v>
      </c>
      <c r="E7523">
        <v>1.21317E-4</v>
      </c>
      <c r="F7523">
        <v>0.12131699999999999</v>
      </c>
      <c r="G7523">
        <v>1E-3</v>
      </c>
      <c r="H7523">
        <v>1782</v>
      </c>
      <c r="I7523">
        <v>266.16899999999998</v>
      </c>
      <c r="J7523">
        <v>1515.83</v>
      </c>
      <c r="K7523">
        <v>30</v>
      </c>
      <c r="L7523">
        <v>0</v>
      </c>
      <c r="M7523">
        <v>29.830100000000002</v>
      </c>
      <c r="N7523">
        <v>0.16988200000000001</v>
      </c>
      <c r="O7523" t="s">
        <v>11984</v>
      </c>
      <c r="P7523">
        <v>0</v>
      </c>
      <c r="Q7523" t="s">
        <v>0</v>
      </c>
    </row>
    <row r="7524" spans="1:20">
      <c r="A7524" t="s">
        <v>11983</v>
      </c>
      <c r="D7524">
        <f>L7524/J7524</f>
        <v>0</v>
      </c>
      <c r="E7524" s="2">
        <v>8.7977600000000003E-5</v>
      </c>
      <c r="F7524">
        <v>8.7977600000000003E-2</v>
      </c>
      <c r="G7524">
        <v>1E-3</v>
      </c>
      <c r="H7524">
        <v>1635</v>
      </c>
      <c r="I7524">
        <v>348.83800000000002</v>
      </c>
      <c r="J7524">
        <v>1286.1600000000001</v>
      </c>
      <c r="K7524">
        <v>30</v>
      </c>
      <c r="L7524">
        <v>0</v>
      </c>
      <c r="M7524">
        <v>29.889800000000001</v>
      </c>
      <c r="N7524">
        <v>0.110204</v>
      </c>
      <c r="O7524" t="s">
        <v>11982</v>
      </c>
      <c r="P7524">
        <v>2</v>
      </c>
      <c r="Q7524" t="s">
        <v>11981</v>
      </c>
      <c r="R7524" t="s">
        <v>0</v>
      </c>
      <c r="S7524" t="s">
        <v>1977</v>
      </c>
      <c r="T7524" t="s">
        <v>1976</v>
      </c>
    </row>
    <row r="7525" spans="1:20">
      <c r="A7525" t="s">
        <v>11980</v>
      </c>
      <c r="D7525">
        <f>L7525/J7525</f>
        <v>0</v>
      </c>
      <c r="E7525" s="2">
        <v>6.6340000000000005E-5</v>
      </c>
      <c r="F7525">
        <v>6.6339999999999996E-2</v>
      </c>
      <c r="G7525">
        <v>1E-3</v>
      </c>
      <c r="H7525">
        <v>2586</v>
      </c>
      <c r="I7525">
        <v>457.46300000000002</v>
      </c>
      <c r="J7525">
        <v>2128.54</v>
      </c>
      <c r="K7525">
        <v>30</v>
      </c>
      <c r="L7525">
        <v>0</v>
      </c>
      <c r="M7525">
        <v>29.8611</v>
      </c>
      <c r="N7525">
        <v>0.13894100000000001</v>
      </c>
      <c r="O7525" t="s">
        <v>11979</v>
      </c>
      <c r="P7525">
        <v>1</v>
      </c>
      <c r="Q7525" t="s">
        <v>1632</v>
      </c>
      <c r="R7525" t="s">
        <v>0</v>
      </c>
      <c r="S7525" t="s">
        <v>2864</v>
      </c>
      <c r="T7525" t="s">
        <v>2863</v>
      </c>
    </row>
    <row r="7526" spans="1:20">
      <c r="A7526" t="s">
        <v>11978</v>
      </c>
      <c r="D7526">
        <f>L7526/J7526</f>
        <v>0</v>
      </c>
      <c r="E7526" s="2">
        <v>7.0259200000000007E-5</v>
      </c>
      <c r="F7526">
        <v>7.0259199999999994E-2</v>
      </c>
      <c r="G7526">
        <v>1E-3</v>
      </c>
      <c r="H7526">
        <v>2097</v>
      </c>
      <c r="I7526">
        <v>444.41</v>
      </c>
      <c r="J7526">
        <v>1652.59</v>
      </c>
      <c r="K7526">
        <v>30</v>
      </c>
      <c r="L7526">
        <v>0</v>
      </c>
      <c r="M7526">
        <v>29.8889</v>
      </c>
      <c r="N7526">
        <v>0.11114499999999999</v>
      </c>
      <c r="O7526" t="s">
        <v>1</v>
      </c>
      <c r="P7526">
        <v>3</v>
      </c>
      <c r="Q7526" t="s">
        <v>11977</v>
      </c>
      <c r="R7526" t="s">
        <v>0</v>
      </c>
      <c r="S7526" t="s">
        <v>11976</v>
      </c>
      <c r="T7526" t="s">
        <v>11975</v>
      </c>
    </row>
    <row r="7527" spans="1:20">
      <c r="A7527" t="s">
        <v>11974</v>
      </c>
      <c r="D7527">
        <f>L7527/J7527</f>
        <v>0</v>
      </c>
      <c r="E7527" s="2">
        <v>8.9935100000000006E-5</v>
      </c>
      <c r="F7527">
        <v>8.9935100000000004E-2</v>
      </c>
      <c r="G7527">
        <v>1E-3</v>
      </c>
      <c r="H7527">
        <v>1812</v>
      </c>
      <c r="I7527">
        <v>345.71699999999998</v>
      </c>
      <c r="J7527">
        <v>1466.28</v>
      </c>
      <c r="K7527">
        <v>29</v>
      </c>
      <c r="L7527">
        <v>0</v>
      </c>
      <c r="M7527">
        <v>28.877500000000001</v>
      </c>
      <c r="N7527">
        <v>0.122478</v>
      </c>
      <c r="O7527" t="s">
        <v>11973</v>
      </c>
      <c r="P7527">
        <v>4</v>
      </c>
      <c r="Q7527" t="s">
        <v>11972</v>
      </c>
      <c r="R7527" t="s">
        <v>107</v>
      </c>
      <c r="S7527" t="s">
        <v>111</v>
      </c>
      <c r="T7527" t="s">
        <v>110</v>
      </c>
    </row>
    <row r="7528" spans="1:20">
      <c r="A7528" t="s">
        <v>11971</v>
      </c>
      <c r="D7528">
        <f>L7528/J7528</f>
        <v>0</v>
      </c>
      <c r="E7528" s="2">
        <v>8.8274099999999996E-5</v>
      </c>
      <c r="F7528">
        <v>8.8274099999999994E-2</v>
      </c>
      <c r="G7528">
        <v>1E-3</v>
      </c>
      <c r="H7528">
        <v>1422</v>
      </c>
      <c r="I7528">
        <v>340.75900000000001</v>
      </c>
      <c r="J7528">
        <v>1081.24</v>
      </c>
      <c r="K7528">
        <v>29</v>
      </c>
      <c r="L7528">
        <v>0</v>
      </c>
      <c r="M7528">
        <v>28.908300000000001</v>
      </c>
      <c r="N7528">
        <v>9.1727000000000003E-2</v>
      </c>
      <c r="O7528" t="s">
        <v>11970</v>
      </c>
      <c r="P7528">
        <v>5</v>
      </c>
      <c r="Q7528" t="s">
        <v>11969</v>
      </c>
      <c r="R7528" t="s">
        <v>0</v>
      </c>
      <c r="S7528" t="s">
        <v>6002</v>
      </c>
      <c r="T7528" t="s">
        <v>6001</v>
      </c>
    </row>
    <row r="7529" spans="1:20">
      <c r="A7529" t="s">
        <v>11968</v>
      </c>
      <c r="D7529">
        <f>L7529/J7529</f>
        <v>0</v>
      </c>
      <c r="E7529" s="2">
        <v>5.3802499999999999E-5</v>
      </c>
      <c r="F7529">
        <v>5.3802500000000003E-2</v>
      </c>
      <c r="G7529">
        <v>1E-3</v>
      </c>
      <c r="H7529">
        <v>3528</v>
      </c>
      <c r="I7529">
        <v>553.32299999999998</v>
      </c>
      <c r="J7529">
        <v>2974.68</v>
      </c>
      <c r="K7529">
        <v>29</v>
      </c>
      <c r="L7529">
        <v>0</v>
      </c>
      <c r="M7529">
        <v>28.844899999999999</v>
      </c>
      <c r="N7529">
        <v>0.15507099999999999</v>
      </c>
      <c r="O7529" t="s">
        <v>244</v>
      </c>
      <c r="P7529">
        <v>0</v>
      </c>
      <c r="Q7529" t="s">
        <v>0</v>
      </c>
      <c r="S7529" t="s">
        <v>2818</v>
      </c>
      <c r="T7529" t="s">
        <v>241</v>
      </c>
    </row>
    <row r="7530" spans="1:20">
      <c r="A7530" t="s">
        <v>11967</v>
      </c>
      <c r="D7530">
        <f>L7530/J7530</f>
        <v>0</v>
      </c>
      <c r="E7530">
        <v>1.3553E-4</v>
      </c>
      <c r="F7530">
        <v>0.13553000000000001</v>
      </c>
      <c r="G7530">
        <v>1E-3</v>
      </c>
      <c r="H7530">
        <v>1242</v>
      </c>
      <c r="I7530">
        <v>229.739</v>
      </c>
      <c r="J7530">
        <v>1012.26</v>
      </c>
      <c r="K7530">
        <v>29</v>
      </c>
      <c r="L7530">
        <v>0</v>
      </c>
      <c r="M7530">
        <v>28.872800000000002</v>
      </c>
      <c r="N7530">
        <v>0.127218</v>
      </c>
      <c r="O7530" t="s">
        <v>11966</v>
      </c>
      <c r="P7530">
        <v>4</v>
      </c>
      <c r="Q7530" t="s">
        <v>11965</v>
      </c>
      <c r="R7530" t="s">
        <v>0</v>
      </c>
      <c r="S7530" t="s">
        <v>5801</v>
      </c>
      <c r="T7530" t="s">
        <v>5800</v>
      </c>
    </row>
    <row r="7531" spans="1:20">
      <c r="A7531" t="s">
        <v>11964</v>
      </c>
      <c r="D7531">
        <f>L7531/J7531</f>
        <v>0</v>
      </c>
      <c r="E7531">
        <v>1.0260900000000001E-4</v>
      </c>
      <c r="F7531">
        <v>0.10260900000000001</v>
      </c>
      <c r="G7531">
        <v>1E-3</v>
      </c>
      <c r="H7531">
        <v>1905</v>
      </c>
      <c r="I7531">
        <v>289.68299999999999</v>
      </c>
      <c r="J7531">
        <v>1615.32</v>
      </c>
      <c r="K7531">
        <v>29</v>
      </c>
      <c r="L7531">
        <v>0</v>
      </c>
      <c r="M7531">
        <v>28.839200000000002</v>
      </c>
      <c r="N7531">
        <v>0.16081200000000001</v>
      </c>
      <c r="O7531" t="s">
        <v>11757</v>
      </c>
      <c r="P7531">
        <v>0</v>
      </c>
      <c r="Q7531" t="s">
        <v>0</v>
      </c>
      <c r="S7531" t="s">
        <v>1977</v>
      </c>
      <c r="T7531" t="s">
        <v>1976</v>
      </c>
    </row>
    <row r="7532" spans="1:20">
      <c r="A7532" t="s">
        <v>11963</v>
      </c>
      <c r="D7532">
        <f>L7532/J7532</f>
        <v>0</v>
      </c>
      <c r="E7532">
        <v>1.6458999999999999E-4</v>
      </c>
      <c r="F7532">
        <v>0.16458999999999999</v>
      </c>
      <c r="G7532">
        <v>1E-3</v>
      </c>
      <c r="H7532">
        <v>1194</v>
      </c>
      <c r="I7532">
        <v>190.101</v>
      </c>
      <c r="J7532">
        <v>1003.9</v>
      </c>
      <c r="K7532">
        <v>29</v>
      </c>
      <c r="L7532">
        <v>0</v>
      </c>
      <c r="M7532">
        <v>28.8477</v>
      </c>
      <c r="N7532">
        <v>0.152341</v>
      </c>
      <c r="O7532" t="s">
        <v>11962</v>
      </c>
      <c r="P7532">
        <v>1</v>
      </c>
      <c r="Q7532" t="s">
        <v>749</v>
      </c>
      <c r="R7532" t="s">
        <v>0</v>
      </c>
      <c r="S7532" t="s">
        <v>3074</v>
      </c>
      <c r="T7532" t="s">
        <v>3073</v>
      </c>
    </row>
    <row r="7533" spans="1:20">
      <c r="A7533" t="s">
        <v>11961</v>
      </c>
      <c r="D7533">
        <f>L7533/J7533</f>
        <v>0</v>
      </c>
      <c r="E7533">
        <v>2.1063599999999999E-4</v>
      </c>
      <c r="F7533">
        <v>0.21063599999999999</v>
      </c>
      <c r="G7533">
        <v>1E-3</v>
      </c>
      <c r="H7533">
        <v>636</v>
      </c>
      <c r="I7533">
        <v>149.428</v>
      </c>
      <c r="J7533">
        <v>486.572</v>
      </c>
      <c r="K7533">
        <v>29</v>
      </c>
      <c r="L7533">
        <v>0</v>
      </c>
      <c r="M7533">
        <v>28.905899999999999</v>
      </c>
      <c r="N7533">
        <v>9.4123799999999994E-2</v>
      </c>
      <c r="O7533" t="s">
        <v>11960</v>
      </c>
      <c r="P7533">
        <v>0</v>
      </c>
      <c r="Q7533" t="s">
        <v>0</v>
      </c>
      <c r="S7533" t="s">
        <v>5119</v>
      </c>
      <c r="T7533" t="s">
        <v>5118</v>
      </c>
    </row>
    <row r="7534" spans="1:20">
      <c r="A7534" t="s">
        <v>11959</v>
      </c>
      <c r="D7534">
        <f>L7534/J7534</f>
        <v>0</v>
      </c>
      <c r="E7534">
        <v>1.1118799999999999E-4</v>
      </c>
      <c r="F7534">
        <v>0.111188</v>
      </c>
      <c r="G7534">
        <v>1E-3</v>
      </c>
      <c r="H7534">
        <v>1770</v>
      </c>
      <c r="I7534">
        <v>280.274</v>
      </c>
      <c r="J7534">
        <v>1489.73</v>
      </c>
      <c r="K7534">
        <v>29</v>
      </c>
      <c r="L7534">
        <v>0</v>
      </c>
      <c r="M7534">
        <v>28.846699999999998</v>
      </c>
      <c r="N7534">
        <v>0.15332699999999999</v>
      </c>
      <c r="O7534" t="s">
        <v>11958</v>
      </c>
      <c r="P7534">
        <v>5</v>
      </c>
      <c r="Q7534" t="s">
        <v>11957</v>
      </c>
      <c r="R7534" t="s">
        <v>0</v>
      </c>
      <c r="S7534" t="s">
        <v>11956</v>
      </c>
      <c r="T7534" t="s">
        <v>11955</v>
      </c>
    </row>
    <row r="7535" spans="1:20">
      <c r="A7535" t="s">
        <v>11954</v>
      </c>
      <c r="D7535">
        <f>L7535/J7535</f>
        <v>0</v>
      </c>
      <c r="E7535">
        <v>2.9083800000000002E-4</v>
      </c>
      <c r="F7535">
        <v>0.29083799999999999</v>
      </c>
      <c r="G7535">
        <v>1E-3</v>
      </c>
      <c r="H7535">
        <v>702</v>
      </c>
      <c r="I7535">
        <v>123.88800000000001</v>
      </c>
      <c r="J7535">
        <v>578.11199999999997</v>
      </c>
      <c r="K7535">
        <v>29</v>
      </c>
      <c r="L7535">
        <v>0</v>
      </c>
      <c r="M7535">
        <v>28.865300000000001</v>
      </c>
      <c r="N7535">
        <v>0.13469700000000001</v>
      </c>
      <c r="O7535" t="s">
        <v>1</v>
      </c>
      <c r="P7535">
        <v>1</v>
      </c>
      <c r="Q7535" t="s">
        <v>732</v>
      </c>
      <c r="R7535" t="s">
        <v>0</v>
      </c>
      <c r="S7535" t="s">
        <v>731</v>
      </c>
      <c r="T7535" t="s">
        <v>730</v>
      </c>
    </row>
    <row r="7536" spans="1:20">
      <c r="A7536" t="s">
        <v>11953</v>
      </c>
      <c r="D7536">
        <f>L7536/J7536</f>
        <v>0</v>
      </c>
      <c r="E7536">
        <v>1.0092800000000001E-4</v>
      </c>
      <c r="F7536">
        <v>0.100928</v>
      </c>
      <c r="G7536">
        <v>1E-3</v>
      </c>
      <c r="H7536">
        <v>1968</v>
      </c>
      <c r="I7536">
        <v>320.09899999999999</v>
      </c>
      <c r="J7536">
        <v>1647.9</v>
      </c>
      <c r="K7536">
        <v>29</v>
      </c>
      <c r="L7536">
        <v>0</v>
      </c>
      <c r="M7536">
        <v>28.851500000000001</v>
      </c>
      <c r="N7536">
        <v>0.14853</v>
      </c>
      <c r="O7536" t="s">
        <v>11952</v>
      </c>
      <c r="P7536">
        <v>0</v>
      </c>
      <c r="Q7536" t="s">
        <v>0</v>
      </c>
      <c r="S7536" t="s">
        <v>11577</v>
      </c>
      <c r="T7536" t="s">
        <v>11576</v>
      </c>
    </row>
    <row r="7537" spans="1:20">
      <c r="A7537" t="s">
        <v>11951</v>
      </c>
      <c r="D7537">
        <f>L7537/J7537</f>
        <v>0</v>
      </c>
      <c r="E7537">
        <v>1.1619499999999999E-4</v>
      </c>
      <c r="F7537">
        <v>0.11619500000000001</v>
      </c>
      <c r="G7537">
        <v>1E-3</v>
      </c>
      <c r="H7537">
        <v>1476</v>
      </c>
      <c r="I7537">
        <v>263.54300000000001</v>
      </c>
      <c r="J7537">
        <v>1212.46</v>
      </c>
      <c r="K7537">
        <v>29</v>
      </c>
      <c r="L7537">
        <v>0</v>
      </c>
      <c r="M7537">
        <v>28.8672</v>
      </c>
      <c r="N7537">
        <v>0.13280600000000001</v>
      </c>
      <c r="O7537" t="s">
        <v>11950</v>
      </c>
      <c r="P7537">
        <v>6</v>
      </c>
      <c r="Q7537" t="s">
        <v>11949</v>
      </c>
      <c r="R7537" t="s">
        <v>11948</v>
      </c>
      <c r="S7537" t="s">
        <v>9455</v>
      </c>
      <c r="T7537" t="s">
        <v>9454</v>
      </c>
    </row>
    <row r="7538" spans="1:20">
      <c r="A7538" t="s">
        <v>11947</v>
      </c>
      <c r="D7538">
        <f>L7538/J7538</f>
        <v>0</v>
      </c>
      <c r="E7538" s="2">
        <v>6.3030399999999999E-5</v>
      </c>
      <c r="F7538">
        <v>6.30304E-2</v>
      </c>
      <c r="G7538">
        <v>1E-3</v>
      </c>
      <c r="H7538">
        <v>2550</v>
      </c>
      <c r="I7538">
        <v>470.315</v>
      </c>
      <c r="J7538">
        <v>2079.69</v>
      </c>
      <c r="K7538">
        <v>29</v>
      </c>
      <c r="L7538">
        <v>0</v>
      </c>
      <c r="M7538">
        <v>28.872299999999999</v>
      </c>
      <c r="N7538">
        <v>0.12767100000000001</v>
      </c>
      <c r="O7538" t="s">
        <v>11946</v>
      </c>
      <c r="P7538">
        <v>2</v>
      </c>
      <c r="Q7538" t="s">
        <v>11945</v>
      </c>
      <c r="R7538" t="s">
        <v>4825</v>
      </c>
      <c r="S7538" t="s">
        <v>11944</v>
      </c>
      <c r="T7538" t="s">
        <v>11943</v>
      </c>
    </row>
    <row r="7539" spans="1:20">
      <c r="A7539" t="s">
        <v>11942</v>
      </c>
      <c r="D7539">
        <f>L7539/J7539</f>
        <v>0</v>
      </c>
      <c r="E7539">
        <v>1.2057000000000001E-4</v>
      </c>
      <c r="F7539">
        <v>0.12057</v>
      </c>
      <c r="G7539">
        <v>1E-3</v>
      </c>
      <c r="H7539">
        <v>1290</v>
      </c>
      <c r="I7539">
        <v>257.13600000000002</v>
      </c>
      <c r="J7539">
        <v>1032.8599999999999</v>
      </c>
      <c r="K7539">
        <v>29</v>
      </c>
      <c r="L7539">
        <v>0</v>
      </c>
      <c r="M7539">
        <v>28.884</v>
      </c>
      <c r="N7539">
        <v>0.116021</v>
      </c>
      <c r="O7539" t="s">
        <v>8436</v>
      </c>
      <c r="P7539">
        <v>3</v>
      </c>
      <c r="Q7539" t="s">
        <v>8435</v>
      </c>
      <c r="R7539" t="s">
        <v>0</v>
      </c>
      <c r="S7539" t="s">
        <v>11941</v>
      </c>
      <c r="T7539" t="s">
        <v>11940</v>
      </c>
    </row>
    <row r="7540" spans="1:20">
      <c r="A7540" t="s">
        <v>11939</v>
      </c>
      <c r="D7540">
        <f>L7540/J7540</f>
        <v>0</v>
      </c>
      <c r="E7540" s="2">
        <v>6.1771899999999997E-5</v>
      </c>
      <c r="F7540">
        <v>6.1771899999999998E-2</v>
      </c>
      <c r="G7540">
        <v>1E-3</v>
      </c>
      <c r="H7540">
        <v>2460</v>
      </c>
      <c r="I7540">
        <v>476.21800000000002</v>
      </c>
      <c r="J7540">
        <v>1983.78</v>
      </c>
      <c r="K7540">
        <v>29</v>
      </c>
      <c r="L7540">
        <v>0</v>
      </c>
      <c r="M7540">
        <v>28.8797</v>
      </c>
      <c r="N7540">
        <v>0.12030399999999999</v>
      </c>
      <c r="O7540" t="s">
        <v>11938</v>
      </c>
      <c r="P7540">
        <v>1</v>
      </c>
      <c r="Q7540" t="s">
        <v>626</v>
      </c>
      <c r="R7540" t="s">
        <v>0</v>
      </c>
      <c r="S7540" t="s">
        <v>310</v>
      </c>
      <c r="T7540" t="s">
        <v>309</v>
      </c>
    </row>
    <row r="7541" spans="1:20">
      <c r="A7541" t="s">
        <v>11937</v>
      </c>
      <c r="D7541">
        <f>L7541/J7541</f>
        <v>0</v>
      </c>
      <c r="E7541">
        <v>1.41478E-4</v>
      </c>
      <c r="F7541">
        <v>0.14147799999999999</v>
      </c>
      <c r="G7541">
        <v>1E-3</v>
      </c>
      <c r="H7541">
        <v>1623</v>
      </c>
      <c r="I7541">
        <v>219.53299999999999</v>
      </c>
      <c r="J7541">
        <v>1403.47</v>
      </c>
      <c r="K7541">
        <v>29</v>
      </c>
      <c r="L7541">
        <v>0</v>
      </c>
      <c r="M7541">
        <v>28.815799999999999</v>
      </c>
      <c r="N7541">
        <v>0.18421799999999999</v>
      </c>
      <c r="O7541" t="s">
        <v>11372</v>
      </c>
      <c r="P7541">
        <v>3</v>
      </c>
      <c r="Q7541" t="s">
        <v>11371</v>
      </c>
      <c r="R7541" t="s">
        <v>2462</v>
      </c>
      <c r="S7541" t="s">
        <v>2974</v>
      </c>
      <c r="T7541" t="s">
        <v>2973</v>
      </c>
    </row>
    <row r="7542" spans="1:20">
      <c r="A7542" t="s">
        <v>11936</v>
      </c>
      <c r="D7542">
        <f>L7542/J7542</f>
        <v>0</v>
      </c>
      <c r="E7542" s="2">
        <v>6.9702200000000005E-5</v>
      </c>
      <c r="F7542">
        <v>6.9702200000000006E-2</v>
      </c>
      <c r="G7542">
        <v>1E-3</v>
      </c>
      <c r="H7542">
        <v>1713</v>
      </c>
      <c r="I7542">
        <v>440.86200000000002</v>
      </c>
      <c r="J7542">
        <v>1272.1400000000001</v>
      </c>
      <c r="K7542">
        <v>29</v>
      </c>
      <c r="L7542">
        <v>0</v>
      </c>
      <c r="M7542">
        <v>28.916599999999999</v>
      </c>
      <c r="N7542">
        <v>8.3440700000000007E-2</v>
      </c>
      <c r="O7542" t="s">
        <v>11935</v>
      </c>
      <c r="P7542">
        <v>1</v>
      </c>
      <c r="Q7542" t="s">
        <v>11934</v>
      </c>
      <c r="R7542" t="s">
        <v>0</v>
      </c>
      <c r="S7542" t="s">
        <v>11933</v>
      </c>
      <c r="T7542" t="s">
        <v>11932</v>
      </c>
    </row>
    <row r="7543" spans="1:20">
      <c r="A7543" t="s">
        <v>11931</v>
      </c>
      <c r="D7543">
        <f>L7543/J7543</f>
        <v>0</v>
      </c>
      <c r="E7543" s="2">
        <v>9.3314900000000003E-5</v>
      </c>
      <c r="F7543">
        <v>9.3314900000000006E-2</v>
      </c>
      <c r="G7543">
        <v>1E-3</v>
      </c>
      <c r="H7543">
        <v>2034</v>
      </c>
      <c r="I7543">
        <v>359.07</v>
      </c>
      <c r="J7543">
        <v>1674.93</v>
      </c>
      <c r="K7543">
        <v>29</v>
      </c>
      <c r="L7543">
        <v>0</v>
      </c>
      <c r="M7543">
        <v>28.865400000000001</v>
      </c>
      <c r="N7543">
        <v>0.13464599999999999</v>
      </c>
      <c r="O7543" t="s">
        <v>11930</v>
      </c>
      <c r="P7543">
        <v>0</v>
      </c>
      <c r="Q7543" t="s">
        <v>0</v>
      </c>
      <c r="S7543" t="s">
        <v>8418</v>
      </c>
      <c r="T7543" t="s">
        <v>8417</v>
      </c>
    </row>
    <row r="7544" spans="1:20">
      <c r="A7544" t="s">
        <v>11929</v>
      </c>
      <c r="D7544">
        <f>L7544/J7544</f>
        <v>0</v>
      </c>
      <c r="E7544" s="2">
        <v>7.1852600000000004E-5</v>
      </c>
      <c r="F7544">
        <v>7.1852600000000003E-2</v>
      </c>
      <c r="G7544">
        <v>1E-3</v>
      </c>
      <c r="H7544">
        <v>2208</v>
      </c>
      <c r="I7544">
        <v>394.18900000000002</v>
      </c>
      <c r="J7544">
        <v>1813.81</v>
      </c>
      <c r="K7544">
        <v>28</v>
      </c>
      <c r="L7544">
        <v>0</v>
      </c>
      <c r="M7544">
        <v>27.8718</v>
      </c>
      <c r="N7544">
        <v>0.128248</v>
      </c>
      <c r="O7544" t="s">
        <v>3184</v>
      </c>
      <c r="P7544">
        <v>3</v>
      </c>
      <c r="Q7544" t="s">
        <v>3183</v>
      </c>
      <c r="R7544" t="s">
        <v>0</v>
      </c>
      <c r="S7544" t="s">
        <v>3182</v>
      </c>
      <c r="T7544" t="s">
        <v>3181</v>
      </c>
    </row>
    <row r="7545" spans="1:20">
      <c r="A7545" t="s">
        <v>11928</v>
      </c>
      <c r="D7545">
        <f>L7545/J7545</f>
        <v>0</v>
      </c>
      <c r="E7545" s="2">
        <v>5.2001700000000001E-5</v>
      </c>
      <c r="F7545">
        <v>5.2001699999999998E-2</v>
      </c>
      <c r="G7545">
        <v>1E-3</v>
      </c>
      <c r="H7545">
        <v>2580</v>
      </c>
      <c r="I7545">
        <v>569.16099999999994</v>
      </c>
      <c r="J7545">
        <v>2010.84</v>
      </c>
      <c r="K7545">
        <v>28</v>
      </c>
      <c r="L7545">
        <v>0</v>
      </c>
      <c r="M7545">
        <v>27.901399999999999</v>
      </c>
      <c r="N7545">
        <v>9.8575300000000005E-2</v>
      </c>
      <c r="O7545" t="s">
        <v>11927</v>
      </c>
      <c r="P7545">
        <v>4</v>
      </c>
      <c r="Q7545" t="s">
        <v>11512</v>
      </c>
      <c r="R7545" t="s">
        <v>0</v>
      </c>
      <c r="S7545" t="s">
        <v>11511</v>
      </c>
      <c r="T7545" t="s">
        <v>11510</v>
      </c>
    </row>
    <row r="7546" spans="1:20">
      <c r="A7546" t="s">
        <v>11926</v>
      </c>
      <c r="D7546">
        <f>L7546/J7546</f>
        <v>0</v>
      </c>
      <c r="E7546">
        <v>1.07161E-4</v>
      </c>
      <c r="F7546">
        <v>0.10716100000000001</v>
      </c>
      <c r="G7546">
        <v>1E-3</v>
      </c>
      <c r="H7546">
        <v>1743</v>
      </c>
      <c r="I7546">
        <v>271.74700000000001</v>
      </c>
      <c r="J7546">
        <v>1471.25</v>
      </c>
      <c r="K7546">
        <v>28</v>
      </c>
      <c r="L7546">
        <v>0</v>
      </c>
      <c r="M7546">
        <v>27.8492</v>
      </c>
      <c r="N7546">
        <v>0.15077699999999999</v>
      </c>
      <c r="O7546" t="s">
        <v>1</v>
      </c>
      <c r="P7546">
        <v>4</v>
      </c>
      <c r="Q7546" t="s">
        <v>3028</v>
      </c>
      <c r="R7546" t="s">
        <v>0</v>
      </c>
      <c r="S7546" t="s">
        <v>1984</v>
      </c>
      <c r="T7546" t="s">
        <v>1983</v>
      </c>
    </row>
    <row r="7547" spans="1:20">
      <c r="A7547" t="s">
        <v>11925</v>
      </c>
      <c r="D7547">
        <f>L7547/J7547</f>
        <v>0</v>
      </c>
      <c r="E7547" s="2">
        <v>7.9856000000000003E-5</v>
      </c>
      <c r="F7547">
        <v>7.9855999999999996E-2</v>
      </c>
      <c r="G7547">
        <v>1E-3</v>
      </c>
      <c r="H7547">
        <v>2100</v>
      </c>
      <c r="I7547">
        <v>375.53399999999999</v>
      </c>
      <c r="J7547">
        <v>1724.47</v>
      </c>
      <c r="K7547">
        <v>28</v>
      </c>
      <c r="L7547">
        <v>0</v>
      </c>
      <c r="M7547">
        <v>27.872</v>
      </c>
      <c r="N7547">
        <v>0.12798899999999999</v>
      </c>
      <c r="O7547" t="s">
        <v>11924</v>
      </c>
      <c r="P7547">
        <v>3</v>
      </c>
      <c r="Q7547" t="s">
        <v>11923</v>
      </c>
      <c r="R7547" t="s">
        <v>0</v>
      </c>
      <c r="S7547" t="s">
        <v>6674</v>
      </c>
      <c r="T7547" t="s">
        <v>6673</v>
      </c>
    </row>
    <row r="7548" spans="1:20">
      <c r="A7548" t="s">
        <v>11922</v>
      </c>
      <c r="D7548">
        <f>L7548/J7548</f>
        <v>0</v>
      </c>
      <c r="E7548" s="2">
        <v>7.5276000000000002E-5</v>
      </c>
      <c r="F7548">
        <v>7.5275999999999996E-2</v>
      </c>
      <c r="G7548">
        <v>1E-3</v>
      </c>
      <c r="H7548">
        <v>2112</v>
      </c>
      <c r="I7548">
        <v>390.88400000000001</v>
      </c>
      <c r="J7548">
        <v>1721.12</v>
      </c>
      <c r="K7548">
        <v>28</v>
      </c>
      <c r="L7548">
        <v>0</v>
      </c>
      <c r="M7548">
        <v>27.877300000000002</v>
      </c>
      <c r="N7548">
        <v>0.122747</v>
      </c>
      <c r="O7548" t="s">
        <v>10847</v>
      </c>
      <c r="P7548">
        <v>7</v>
      </c>
      <c r="Q7548" t="s">
        <v>11921</v>
      </c>
      <c r="R7548" t="s">
        <v>0</v>
      </c>
      <c r="S7548" t="s">
        <v>93</v>
      </c>
      <c r="T7548" t="s">
        <v>92</v>
      </c>
    </row>
    <row r="7549" spans="1:20">
      <c r="A7549" t="s">
        <v>11920</v>
      </c>
      <c r="D7549">
        <f>L7549/J7549</f>
        <v>0</v>
      </c>
      <c r="E7549" s="2">
        <v>3.8440699999999999E-5</v>
      </c>
      <c r="F7549">
        <v>3.8440700000000001E-2</v>
      </c>
      <c r="G7549">
        <v>1E-3</v>
      </c>
      <c r="H7549">
        <v>4038</v>
      </c>
      <c r="I7549">
        <v>733.78200000000004</v>
      </c>
      <c r="J7549">
        <v>3304.22</v>
      </c>
      <c r="K7549">
        <v>28</v>
      </c>
      <c r="L7549">
        <v>0</v>
      </c>
      <c r="M7549">
        <v>27.874500000000001</v>
      </c>
      <c r="N7549">
        <v>0.12551899999999999</v>
      </c>
      <c r="O7549" t="s">
        <v>9447</v>
      </c>
      <c r="P7549">
        <v>2</v>
      </c>
      <c r="Q7549" t="s">
        <v>11919</v>
      </c>
      <c r="R7549" t="s">
        <v>0</v>
      </c>
      <c r="S7549" t="s">
        <v>11918</v>
      </c>
      <c r="T7549" t="s">
        <v>11917</v>
      </c>
    </row>
    <row r="7550" spans="1:20">
      <c r="A7550" t="s">
        <v>11916</v>
      </c>
      <c r="D7550">
        <f>L7550/J7550</f>
        <v>0</v>
      </c>
      <c r="E7550" s="2">
        <v>8.1654000000000001E-5</v>
      </c>
      <c r="F7550">
        <v>8.1654000000000004E-2</v>
      </c>
      <c r="G7550">
        <v>1E-3</v>
      </c>
      <c r="H7550">
        <v>2736</v>
      </c>
      <c r="I7550">
        <v>345.59199999999998</v>
      </c>
      <c r="J7550">
        <v>2390.41</v>
      </c>
      <c r="K7550">
        <v>28</v>
      </c>
      <c r="L7550">
        <v>0</v>
      </c>
      <c r="M7550">
        <v>27.807700000000001</v>
      </c>
      <c r="N7550">
        <v>0.19234200000000001</v>
      </c>
      <c r="O7550" t="s">
        <v>11915</v>
      </c>
      <c r="P7550">
        <v>3</v>
      </c>
      <c r="Q7550" t="s">
        <v>84</v>
      </c>
      <c r="R7550" t="s">
        <v>0</v>
      </c>
      <c r="S7550" t="s">
        <v>372</v>
      </c>
      <c r="T7550" t="s">
        <v>371</v>
      </c>
    </row>
    <row r="7551" spans="1:20">
      <c r="A7551" t="s">
        <v>11914</v>
      </c>
      <c r="D7551">
        <f>L7551/J7551</f>
        <v>0</v>
      </c>
      <c r="E7551" s="2">
        <v>6.2631299999999998E-5</v>
      </c>
      <c r="F7551">
        <v>6.2631300000000001E-2</v>
      </c>
      <c r="G7551">
        <v>1E-3</v>
      </c>
      <c r="H7551">
        <v>2955</v>
      </c>
      <c r="I7551">
        <v>484.35899999999998</v>
      </c>
      <c r="J7551">
        <v>2470.64</v>
      </c>
      <c r="K7551">
        <v>28</v>
      </c>
      <c r="L7551">
        <v>0</v>
      </c>
      <c r="M7551">
        <v>27.857900000000001</v>
      </c>
      <c r="N7551">
        <v>0.142099</v>
      </c>
      <c r="O7551" t="s">
        <v>278</v>
      </c>
      <c r="P7551">
        <v>3</v>
      </c>
      <c r="Q7551" t="s">
        <v>277</v>
      </c>
      <c r="R7551" t="s">
        <v>276</v>
      </c>
      <c r="S7551" t="s">
        <v>511</v>
      </c>
      <c r="T7551" t="s">
        <v>510</v>
      </c>
    </row>
    <row r="7552" spans="1:20">
      <c r="A7552" t="s">
        <v>11913</v>
      </c>
      <c r="D7552">
        <f>L7552/J7552</f>
        <v>0</v>
      </c>
      <c r="E7552">
        <v>1.20327E-4</v>
      </c>
      <c r="F7552">
        <v>0.120327</v>
      </c>
      <c r="G7552">
        <v>1E-3</v>
      </c>
      <c r="H7552">
        <v>1512</v>
      </c>
      <c r="I7552">
        <v>252.19300000000001</v>
      </c>
      <c r="J7552">
        <v>1259.81</v>
      </c>
      <c r="K7552">
        <v>28</v>
      </c>
      <c r="L7552">
        <v>0</v>
      </c>
      <c r="M7552">
        <v>27.860800000000001</v>
      </c>
      <c r="N7552">
        <v>0.13917599999999999</v>
      </c>
      <c r="O7552" t="s">
        <v>1</v>
      </c>
      <c r="P7552">
        <v>1</v>
      </c>
      <c r="Q7552" t="s">
        <v>504</v>
      </c>
      <c r="R7552" t="s">
        <v>0</v>
      </c>
      <c r="S7552" t="s">
        <v>4248</v>
      </c>
      <c r="T7552" t="s">
        <v>4247</v>
      </c>
    </row>
    <row r="7553" spans="1:20">
      <c r="A7553" t="s">
        <v>11912</v>
      </c>
      <c r="D7553">
        <f>L7553/J7553</f>
        <v>0</v>
      </c>
      <c r="E7553" s="2">
        <v>8.4000199999999996E-5</v>
      </c>
      <c r="F7553">
        <v>8.4000199999999997E-2</v>
      </c>
      <c r="G7553">
        <v>1E-3</v>
      </c>
      <c r="H7553">
        <v>1794</v>
      </c>
      <c r="I7553">
        <v>340.67700000000002</v>
      </c>
      <c r="J7553">
        <v>1453.32</v>
      </c>
      <c r="K7553">
        <v>28</v>
      </c>
      <c r="L7553">
        <v>0</v>
      </c>
      <c r="M7553">
        <v>27.8811</v>
      </c>
      <c r="N7553">
        <v>0.11894</v>
      </c>
      <c r="O7553" t="s">
        <v>11911</v>
      </c>
      <c r="P7553">
        <v>2</v>
      </c>
      <c r="Q7553" t="s">
        <v>10864</v>
      </c>
      <c r="R7553" t="s">
        <v>0</v>
      </c>
      <c r="S7553" t="s">
        <v>11910</v>
      </c>
      <c r="T7553" t="s">
        <v>11909</v>
      </c>
    </row>
    <row r="7554" spans="1:20">
      <c r="A7554" t="s">
        <v>11908</v>
      </c>
      <c r="D7554">
        <f>L7554/J7554</f>
        <v>0</v>
      </c>
      <c r="E7554" s="2">
        <v>6.4007199999999999E-5</v>
      </c>
      <c r="F7554">
        <v>6.40072E-2</v>
      </c>
      <c r="G7554">
        <v>1E-3</v>
      </c>
      <c r="H7554">
        <v>3423</v>
      </c>
      <c r="I7554">
        <v>450.786</v>
      </c>
      <c r="J7554">
        <v>2972.21</v>
      </c>
      <c r="K7554">
        <v>28</v>
      </c>
      <c r="L7554">
        <v>0</v>
      </c>
      <c r="M7554">
        <v>27.816600000000001</v>
      </c>
      <c r="N7554">
        <v>0.18340600000000001</v>
      </c>
      <c r="O7554" t="s">
        <v>11907</v>
      </c>
      <c r="P7554">
        <v>3</v>
      </c>
      <c r="Q7554" t="s">
        <v>11906</v>
      </c>
      <c r="R7554" t="s">
        <v>743</v>
      </c>
      <c r="S7554" t="s">
        <v>3958</v>
      </c>
      <c r="T7554" t="s">
        <v>3957</v>
      </c>
    </row>
    <row r="7555" spans="1:20">
      <c r="A7555" t="s">
        <v>11905</v>
      </c>
      <c r="D7555">
        <f>L7555/J7555</f>
        <v>0</v>
      </c>
      <c r="E7555" s="2">
        <v>8.6261199999999993E-5</v>
      </c>
      <c r="F7555">
        <v>8.6261199999999996E-2</v>
      </c>
      <c r="G7555">
        <v>1E-3</v>
      </c>
      <c r="H7555">
        <v>1938</v>
      </c>
      <c r="I7555">
        <v>327.82299999999998</v>
      </c>
      <c r="J7555">
        <v>1610.18</v>
      </c>
      <c r="K7555">
        <v>28</v>
      </c>
      <c r="L7555">
        <v>0</v>
      </c>
      <c r="M7555">
        <v>27.863099999999999</v>
      </c>
      <c r="N7555">
        <v>0.13685600000000001</v>
      </c>
      <c r="O7555" t="s">
        <v>11904</v>
      </c>
      <c r="P7555">
        <v>2</v>
      </c>
      <c r="Q7555" t="s">
        <v>11903</v>
      </c>
      <c r="R7555" t="s">
        <v>0</v>
      </c>
      <c r="S7555" t="s">
        <v>11902</v>
      </c>
      <c r="T7555" t="s">
        <v>11901</v>
      </c>
    </row>
    <row r="7556" spans="1:20">
      <c r="A7556" t="s">
        <v>11900</v>
      </c>
      <c r="D7556">
        <f>L7556/J7556</f>
        <v>0</v>
      </c>
      <c r="E7556">
        <v>3.35509E-4</v>
      </c>
      <c r="F7556">
        <v>0.335509</v>
      </c>
      <c r="G7556">
        <v>1E-3</v>
      </c>
      <c r="H7556">
        <v>861</v>
      </c>
      <c r="I7556">
        <v>97.164000000000001</v>
      </c>
      <c r="J7556">
        <v>763.83600000000001</v>
      </c>
      <c r="K7556">
        <v>28</v>
      </c>
      <c r="L7556">
        <v>0</v>
      </c>
      <c r="M7556">
        <v>27.781600000000001</v>
      </c>
      <c r="N7556">
        <v>0.21840000000000001</v>
      </c>
      <c r="O7556" t="s">
        <v>1146</v>
      </c>
      <c r="P7556">
        <v>3</v>
      </c>
      <c r="Q7556" t="s">
        <v>1512</v>
      </c>
      <c r="R7556" t="s">
        <v>0</v>
      </c>
      <c r="S7556" t="s">
        <v>1144</v>
      </c>
      <c r="T7556" t="s">
        <v>1143</v>
      </c>
    </row>
    <row r="7557" spans="1:20">
      <c r="A7557" t="s">
        <v>11899</v>
      </c>
      <c r="D7557">
        <f>L7557/J7557</f>
        <v>0</v>
      </c>
      <c r="E7557" s="2">
        <v>9.3734599999999995E-5</v>
      </c>
      <c r="F7557">
        <v>9.3734600000000001E-2</v>
      </c>
      <c r="G7557">
        <v>1E-3</v>
      </c>
      <c r="H7557">
        <v>1692</v>
      </c>
      <c r="I7557">
        <v>307.42700000000002</v>
      </c>
      <c r="J7557">
        <v>1384.57</v>
      </c>
      <c r="K7557">
        <v>28</v>
      </c>
      <c r="L7557">
        <v>0</v>
      </c>
      <c r="M7557">
        <v>27.874500000000001</v>
      </c>
      <c r="N7557">
        <v>0.12554000000000001</v>
      </c>
      <c r="O7557" t="s">
        <v>11898</v>
      </c>
      <c r="P7557">
        <v>4</v>
      </c>
      <c r="Q7557" t="s">
        <v>11897</v>
      </c>
      <c r="R7557" t="s">
        <v>0</v>
      </c>
      <c r="S7557" t="s">
        <v>11896</v>
      </c>
      <c r="T7557" t="s">
        <v>11895</v>
      </c>
    </row>
    <row r="7558" spans="1:20">
      <c r="A7558" t="s">
        <v>11894</v>
      </c>
      <c r="D7558">
        <f>L7558/J7558</f>
        <v>0</v>
      </c>
      <c r="E7558">
        <v>1.01483E-4</v>
      </c>
      <c r="F7558">
        <v>0.101483</v>
      </c>
      <c r="G7558">
        <v>1E-3</v>
      </c>
      <c r="H7558">
        <v>1980</v>
      </c>
      <c r="I7558">
        <v>275.42200000000003</v>
      </c>
      <c r="J7558">
        <v>1704.58</v>
      </c>
      <c r="K7558">
        <v>28</v>
      </c>
      <c r="L7558">
        <v>0</v>
      </c>
      <c r="M7558">
        <v>27.8278</v>
      </c>
      <c r="N7558">
        <v>0.17222499999999999</v>
      </c>
      <c r="O7558" t="s">
        <v>11893</v>
      </c>
      <c r="P7558">
        <v>0</v>
      </c>
      <c r="Q7558" t="s">
        <v>0</v>
      </c>
      <c r="S7558" t="s">
        <v>11892</v>
      </c>
      <c r="T7558" t="s">
        <v>11891</v>
      </c>
    </row>
    <row r="7559" spans="1:20">
      <c r="A7559" t="s">
        <v>11890</v>
      </c>
      <c r="D7559">
        <f>L7559/J7559</f>
        <v>0</v>
      </c>
      <c r="E7559" s="2">
        <v>8.6385900000000002E-5</v>
      </c>
      <c r="F7559">
        <v>8.6385900000000002E-2</v>
      </c>
      <c r="G7559">
        <v>1E-3</v>
      </c>
      <c r="H7559">
        <v>2052</v>
      </c>
      <c r="I7559">
        <v>330.89800000000002</v>
      </c>
      <c r="J7559">
        <v>1721.1</v>
      </c>
      <c r="K7559">
        <v>28</v>
      </c>
      <c r="L7559">
        <v>0</v>
      </c>
      <c r="M7559">
        <v>27.8551</v>
      </c>
      <c r="N7559">
        <v>0.14488300000000001</v>
      </c>
      <c r="O7559" t="s">
        <v>11889</v>
      </c>
      <c r="P7559">
        <v>5</v>
      </c>
      <c r="Q7559" t="s">
        <v>1764</v>
      </c>
      <c r="R7559" t="s">
        <v>0</v>
      </c>
      <c r="S7559" t="s">
        <v>5481</v>
      </c>
      <c r="T7559" t="s">
        <v>5480</v>
      </c>
    </row>
    <row r="7560" spans="1:20">
      <c r="A7560" t="s">
        <v>11888</v>
      </c>
      <c r="D7560">
        <f>L7560/J7560</f>
        <v>0</v>
      </c>
      <c r="E7560">
        <v>1.4582199999999999E-4</v>
      </c>
      <c r="F7560">
        <v>0.14582200000000001</v>
      </c>
      <c r="G7560">
        <v>1E-3</v>
      </c>
      <c r="H7560">
        <v>1365</v>
      </c>
      <c r="I7560">
        <v>203.166</v>
      </c>
      <c r="J7560">
        <v>1161.83</v>
      </c>
      <c r="K7560">
        <v>28</v>
      </c>
      <c r="L7560">
        <v>0</v>
      </c>
      <c r="M7560">
        <v>27.840800000000002</v>
      </c>
      <c r="N7560">
        <v>0.15921199999999999</v>
      </c>
      <c r="O7560" t="s">
        <v>11887</v>
      </c>
      <c r="P7560">
        <v>0</v>
      </c>
      <c r="Q7560" t="s">
        <v>0</v>
      </c>
      <c r="S7560" t="s">
        <v>1981</v>
      </c>
      <c r="T7560" t="s">
        <v>1980</v>
      </c>
    </row>
    <row r="7561" spans="1:20">
      <c r="A7561" t="s">
        <v>11886</v>
      </c>
      <c r="D7561">
        <f>L7561/J7561</f>
        <v>0</v>
      </c>
      <c r="E7561" s="2">
        <v>7.2204400000000003E-5</v>
      </c>
      <c r="F7561">
        <v>7.2204400000000002E-2</v>
      </c>
      <c r="G7561">
        <v>1E-3</v>
      </c>
      <c r="H7561">
        <v>1656</v>
      </c>
      <c r="I7561">
        <v>409.85300000000001</v>
      </c>
      <c r="J7561">
        <v>1246.1500000000001</v>
      </c>
      <c r="K7561">
        <v>28</v>
      </c>
      <c r="L7561">
        <v>0</v>
      </c>
      <c r="M7561">
        <v>27.915099999999999</v>
      </c>
      <c r="N7561">
        <v>8.4875000000000006E-2</v>
      </c>
      <c r="O7561" t="s">
        <v>4233</v>
      </c>
      <c r="P7561">
        <v>10</v>
      </c>
      <c r="Q7561" t="s">
        <v>11885</v>
      </c>
      <c r="R7561" t="s">
        <v>8961</v>
      </c>
      <c r="S7561" t="s">
        <v>11137</v>
      </c>
      <c r="T7561" t="s">
        <v>11136</v>
      </c>
    </row>
    <row r="7562" spans="1:20">
      <c r="A7562" t="s">
        <v>11884</v>
      </c>
      <c r="D7562">
        <f>L7562/J7562</f>
        <v>0</v>
      </c>
      <c r="E7562">
        <v>1.9847199999999999E-4</v>
      </c>
      <c r="F7562">
        <v>0.19847200000000001</v>
      </c>
      <c r="G7562">
        <v>1E-3</v>
      </c>
      <c r="H7562">
        <v>1182</v>
      </c>
      <c r="I7562">
        <v>155.185</v>
      </c>
      <c r="J7562">
        <v>1026.82</v>
      </c>
      <c r="K7562">
        <v>28</v>
      </c>
      <c r="L7562">
        <v>0</v>
      </c>
      <c r="M7562">
        <v>27.815899999999999</v>
      </c>
      <c r="N7562">
        <v>0.18404999999999999</v>
      </c>
      <c r="O7562" t="s">
        <v>11883</v>
      </c>
      <c r="P7562">
        <v>1</v>
      </c>
      <c r="Q7562" t="s">
        <v>180</v>
      </c>
      <c r="R7562" t="s">
        <v>0</v>
      </c>
      <c r="S7562" t="s">
        <v>11619</v>
      </c>
      <c r="T7562" t="s">
        <v>11618</v>
      </c>
    </row>
    <row r="7563" spans="1:20">
      <c r="A7563" t="s">
        <v>11882</v>
      </c>
      <c r="D7563">
        <f>L7563/J7563</f>
        <v>0</v>
      </c>
      <c r="E7563">
        <v>1.07224E-4</v>
      </c>
      <c r="F7563">
        <v>0.107224</v>
      </c>
      <c r="G7563">
        <v>1E-3</v>
      </c>
      <c r="H7563">
        <v>1752</v>
      </c>
      <c r="I7563">
        <v>283.041</v>
      </c>
      <c r="J7563">
        <v>1468.96</v>
      </c>
      <c r="K7563">
        <v>28</v>
      </c>
      <c r="L7563">
        <v>0</v>
      </c>
      <c r="M7563">
        <v>27.855399999999999</v>
      </c>
      <c r="N7563">
        <v>0.144568</v>
      </c>
      <c r="O7563" t="s">
        <v>11881</v>
      </c>
      <c r="P7563">
        <v>2</v>
      </c>
      <c r="Q7563" t="s">
        <v>10980</v>
      </c>
      <c r="R7563" t="s">
        <v>0</v>
      </c>
      <c r="S7563" t="s">
        <v>7835</v>
      </c>
      <c r="T7563" t="s">
        <v>7834</v>
      </c>
    </row>
    <row r="7564" spans="1:20">
      <c r="A7564" t="s">
        <v>11880</v>
      </c>
      <c r="D7564">
        <f>L7564/J7564</f>
        <v>0</v>
      </c>
      <c r="E7564" s="2">
        <v>7.0500599999999994E-5</v>
      </c>
      <c r="F7564">
        <v>7.0500599999999997E-2</v>
      </c>
      <c r="G7564">
        <v>1E-3</v>
      </c>
      <c r="H7564">
        <v>2196</v>
      </c>
      <c r="I7564">
        <v>423.21300000000002</v>
      </c>
      <c r="J7564">
        <v>1772.79</v>
      </c>
      <c r="K7564">
        <v>28</v>
      </c>
      <c r="L7564">
        <v>0</v>
      </c>
      <c r="M7564">
        <v>27.883199999999999</v>
      </c>
      <c r="N7564">
        <v>0.116799</v>
      </c>
      <c r="O7564" t="s">
        <v>11879</v>
      </c>
      <c r="P7564">
        <v>6</v>
      </c>
      <c r="Q7564" t="s">
        <v>11878</v>
      </c>
      <c r="R7564" t="s">
        <v>0</v>
      </c>
      <c r="S7564" t="s">
        <v>11877</v>
      </c>
      <c r="T7564" t="s">
        <v>11876</v>
      </c>
    </row>
    <row r="7565" spans="1:20">
      <c r="A7565" t="s">
        <v>11875</v>
      </c>
      <c r="D7565">
        <f>L7565/J7565</f>
        <v>0</v>
      </c>
      <c r="E7565">
        <v>1.19042E-4</v>
      </c>
      <c r="F7565">
        <v>0.119042</v>
      </c>
      <c r="G7565">
        <v>1E-3</v>
      </c>
      <c r="H7565">
        <v>1473</v>
      </c>
      <c r="I7565">
        <v>257.30599999999998</v>
      </c>
      <c r="J7565">
        <v>1215.69</v>
      </c>
      <c r="K7565">
        <v>28</v>
      </c>
      <c r="L7565">
        <v>0</v>
      </c>
      <c r="M7565">
        <v>27.868300000000001</v>
      </c>
      <c r="N7565">
        <v>0.13166900000000001</v>
      </c>
      <c r="O7565" t="s">
        <v>11874</v>
      </c>
      <c r="P7565">
        <v>15</v>
      </c>
      <c r="Q7565" t="s">
        <v>11873</v>
      </c>
      <c r="R7565" t="s">
        <v>0</v>
      </c>
      <c r="S7565" t="s">
        <v>11872</v>
      </c>
      <c r="T7565" t="s">
        <v>11871</v>
      </c>
    </row>
    <row r="7566" spans="1:20">
      <c r="A7566" t="s">
        <v>11870</v>
      </c>
      <c r="D7566">
        <f>L7566/J7566</f>
        <v>0</v>
      </c>
      <c r="E7566" s="2">
        <v>6.9785100000000004E-5</v>
      </c>
      <c r="F7566">
        <v>6.9785100000000003E-2</v>
      </c>
      <c r="G7566">
        <v>1E-3</v>
      </c>
      <c r="H7566">
        <v>2577</v>
      </c>
      <c r="I7566">
        <v>403.15199999999999</v>
      </c>
      <c r="J7566">
        <v>2173.85</v>
      </c>
      <c r="K7566">
        <v>27</v>
      </c>
      <c r="L7566">
        <v>0</v>
      </c>
      <c r="M7566">
        <v>26.8552</v>
      </c>
      <c r="N7566">
        <v>0.14480699999999999</v>
      </c>
      <c r="O7566" t="s">
        <v>11869</v>
      </c>
      <c r="P7566">
        <v>4</v>
      </c>
      <c r="Q7566" t="s">
        <v>11868</v>
      </c>
      <c r="R7566" t="s">
        <v>0</v>
      </c>
      <c r="S7566" t="s">
        <v>2533</v>
      </c>
      <c r="T7566" t="s">
        <v>2532</v>
      </c>
    </row>
    <row r="7567" spans="1:20">
      <c r="A7567" t="s">
        <v>11867</v>
      </c>
      <c r="D7567">
        <f>L7567/J7567</f>
        <v>0</v>
      </c>
      <c r="E7567" s="2">
        <v>5.9949499999999999E-5</v>
      </c>
      <c r="F7567">
        <v>5.9949500000000003E-2</v>
      </c>
      <c r="G7567">
        <v>1E-3</v>
      </c>
      <c r="H7567">
        <v>2562</v>
      </c>
      <c r="I7567">
        <v>464.50700000000001</v>
      </c>
      <c r="J7567">
        <v>2097.4899999999998</v>
      </c>
      <c r="K7567">
        <v>27</v>
      </c>
      <c r="L7567">
        <v>0</v>
      </c>
      <c r="M7567">
        <v>26.878599999999999</v>
      </c>
      <c r="N7567">
        <v>0.12137100000000001</v>
      </c>
      <c r="O7567" t="s">
        <v>11866</v>
      </c>
      <c r="P7567">
        <v>4</v>
      </c>
      <c r="Q7567" t="s">
        <v>11865</v>
      </c>
      <c r="R7567" t="s">
        <v>0</v>
      </c>
      <c r="S7567" t="s">
        <v>2788</v>
      </c>
      <c r="T7567" t="s">
        <v>2787</v>
      </c>
    </row>
    <row r="7568" spans="1:20">
      <c r="A7568" t="s">
        <v>11864</v>
      </c>
      <c r="D7568">
        <f>L7568/J7568</f>
        <v>0</v>
      </c>
      <c r="E7568" s="2">
        <v>8.5850800000000001E-5</v>
      </c>
      <c r="F7568">
        <v>8.5850800000000005E-2</v>
      </c>
      <c r="G7568">
        <v>1E-3</v>
      </c>
      <c r="H7568">
        <v>1749</v>
      </c>
      <c r="I7568">
        <v>349.065</v>
      </c>
      <c r="J7568">
        <v>1399.94</v>
      </c>
      <c r="K7568">
        <v>27</v>
      </c>
      <c r="L7568">
        <v>0</v>
      </c>
      <c r="M7568">
        <v>26.892099999999999</v>
      </c>
      <c r="N7568">
        <v>0.107852</v>
      </c>
      <c r="O7568" t="s">
        <v>11863</v>
      </c>
      <c r="P7568">
        <v>4</v>
      </c>
      <c r="Q7568" t="s">
        <v>11699</v>
      </c>
      <c r="R7568" t="s">
        <v>0</v>
      </c>
      <c r="S7568" t="s">
        <v>11698</v>
      </c>
      <c r="T7568" t="s">
        <v>11697</v>
      </c>
    </row>
    <row r="7569" spans="1:20">
      <c r="A7569" t="s">
        <v>11862</v>
      </c>
      <c r="D7569">
        <f>L7569/J7569</f>
        <v>0</v>
      </c>
      <c r="E7569">
        <v>1.0348000000000001E-4</v>
      </c>
      <c r="F7569">
        <v>0.10348</v>
      </c>
      <c r="G7569">
        <v>1E-3</v>
      </c>
      <c r="H7569">
        <v>2262</v>
      </c>
      <c r="I7569">
        <v>291.82799999999997</v>
      </c>
      <c r="J7569">
        <v>1970.17</v>
      </c>
      <c r="K7569">
        <v>27</v>
      </c>
      <c r="L7569">
        <v>0</v>
      </c>
      <c r="M7569">
        <v>26.818899999999999</v>
      </c>
      <c r="N7569">
        <v>0.181059</v>
      </c>
      <c r="O7569" t="s">
        <v>2994</v>
      </c>
      <c r="P7569">
        <v>4</v>
      </c>
      <c r="Q7569" t="s">
        <v>1286</v>
      </c>
      <c r="R7569" t="s">
        <v>1285</v>
      </c>
      <c r="S7569" t="s">
        <v>1284</v>
      </c>
      <c r="T7569" t="s">
        <v>1283</v>
      </c>
    </row>
    <row r="7570" spans="1:20">
      <c r="A7570" t="s">
        <v>11861</v>
      </c>
      <c r="D7570">
        <f>L7570/J7570</f>
        <v>0</v>
      </c>
      <c r="E7570" s="2">
        <v>8.37951E-5</v>
      </c>
      <c r="F7570">
        <v>8.3795099999999997E-2</v>
      </c>
      <c r="G7570">
        <v>1E-3</v>
      </c>
      <c r="H7570">
        <v>1950</v>
      </c>
      <c r="I7570">
        <v>339.89600000000002</v>
      </c>
      <c r="J7570">
        <v>1610.1</v>
      </c>
      <c r="K7570">
        <v>27</v>
      </c>
      <c r="L7570">
        <v>0</v>
      </c>
      <c r="M7570">
        <v>26.872699999999998</v>
      </c>
      <c r="N7570">
        <v>0.12729699999999999</v>
      </c>
      <c r="O7570" t="s">
        <v>11395</v>
      </c>
      <c r="P7570">
        <v>3</v>
      </c>
      <c r="Q7570" t="s">
        <v>11394</v>
      </c>
      <c r="R7570" t="s">
        <v>0</v>
      </c>
      <c r="S7570" t="s">
        <v>4336</v>
      </c>
      <c r="T7570" t="s">
        <v>4335</v>
      </c>
    </row>
    <row r="7571" spans="1:20">
      <c r="A7571" t="s">
        <v>11860</v>
      </c>
      <c r="D7571">
        <f>L7571/J7571</f>
        <v>0</v>
      </c>
      <c r="E7571">
        <v>1.2318299999999999E-4</v>
      </c>
      <c r="F7571">
        <v>0.123183</v>
      </c>
      <c r="G7571">
        <v>1E-3</v>
      </c>
      <c r="H7571">
        <v>2271</v>
      </c>
      <c r="I7571">
        <v>231.76300000000001</v>
      </c>
      <c r="J7571">
        <v>2039.24</v>
      </c>
      <c r="K7571">
        <v>27</v>
      </c>
      <c r="L7571">
        <v>0</v>
      </c>
      <c r="M7571">
        <v>26.764500000000002</v>
      </c>
      <c r="N7571">
        <v>0.23549600000000001</v>
      </c>
      <c r="O7571" t="s">
        <v>11290</v>
      </c>
      <c r="P7571">
        <v>3</v>
      </c>
      <c r="Q7571" t="s">
        <v>10282</v>
      </c>
      <c r="R7571" t="s">
        <v>0</v>
      </c>
      <c r="S7571" t="s">
        <v>11859</v>
      </c>
      <c r="T7571" t="s">
        <v>11858</v>
      </c>
    </row>
    <row r="7572" spans="1:20">
      <c r="A7572" t="s">
        <v>11857</v>
      </c>
      <c r="D7572">
        <f>L7572/J7572</f>
        <v>0</v>
      </c>
      <c r="E7572" s="2">
        <v>6.2739500000000005E-5</v>
      </c>
      <c r="F7572">
        <v>6.2739500000000004E-2</v>
      </c>
      <c r="G7572">
        <v>1E-3</v>
      </c>
      <c r="H7572">
        <v>2346</v>
      </c>
      <c r="I7572">
        <v>433.24900000000002</v>
      </c>
      <c r="J7572">
        <v>1912.75</v>
      </c>
      <c r="K7572">
        <v>27</v>
      </c>
      <c r="L7572">
        <v>0</v>
      </c>
      <c r="M7572">
        <v>26.8813</v>
      </c>
      <c r="N7572">
        <v>0.11867800000000001</v>
      </c>
      <c r="O7572" t="s">
        <v>817</v>
      </c>
      <c r="P7572">
        <v>3</v>
      </c>
      <c r="Q7572" t="s">
        <v>11856</v>
      </c>
      <c r="R7572" t="s">
        <v>0</v>
      </c>
      <c r="S7572" t="s">
        <v>11855</v>
      </c>
      <c r="T7572" t="s">
        <v>11854</v>
      </c>
    </row>
    <row r="7573" spans="1:20">
      <c r="A7573" t="s">
        <v>11853</v>
      </c>
      <c r="D7573">
        <f>L7573/J7573</f>
        <v>0</v>
      </c>
      <c r="E7573" s="2">
        <v>6.0845499999999999E-5</v>
      </c>
      <c r="F7573">
        <v>6.0845499999999997E-2</v>
      </c>
      <c r="G7573">
        <v>1E-3</v>
      </c>
      <c r="H7573">
        <v>2790</v>
      </c>
      <c r="I7573">
        <v>467.42</v>
      </c>
      <c r="J7573">
        <v>2322.58</v>
      </c>
      <c r="K7573">
        <v>27</v>
      </c>
      <c r="L7573">
        <v>0</v>
      </c>
      <c r="M7573">
        <v>26.866499999999998</v>
      </c>
      <c r="N7573">
        <v>0.13349800000000001</v>
      </c>
      <c r="O7573" t="s">
        <v>11852</v>
      </c>
      <c r="P7573">
        <v>4</v>
      </c>
      <c r="Q7573" t="s">
        <v>11851</v>
      </c>
      <c r="R7573" t="s">
        <v>11850</v>
      </c>
      <c r="S7573" t="s">
        <v>11849</v>
      </c>
      <c r="T7573" t="s">
        <v>11848</v>
      </c>
    </row>
    <row r="7574" spans="1:20">
      <c r="A7574" t="s">
        <v>11847</v>
      </c>
      <c r="D7574">
        <f>L7574/J7574</f>
        <v>0</v>
      </c>
      <c r="E7574">
        <v>1.7717199999999999E-4</v>
      </c>
      <c r="F7574">
        <v>0.177172</v>
      </c>
      <c r="G7574">
        <v>1E-3</v>
      </c>
      <c r="H7574">
        <v>840</v>
      </c>
      <c r="I7574">
        <v>173.33099999999999</v>
      </c>
      <c r="J7574">
        <v>666.66899999999998</v>
      </c>
      <c r="K7574">
        <v>27</v>
      </c>
      <c r="L7574">
        <v>0</v>
      </c>
      <c r="M7574">
        <v>26.8965</v>
      </c>
      <c r="N7574">
        <v>0.10345</v>
      </c>
      <c r="O7574" t="s">
        <v>11846</v>
      </c>
      <c r="P7574">
        <v>4</v>
      </c>
      <c r="Q7574" t="s">
        <v>1944</v>
      </c>
      <c r="R7574" t="s">
        <v>0</v>
      </c>
      <c r="S7574" t="s">
        <v>1943</v>
      </c>
      <c r="T7574" t="s">
        <v>1942</v>
      </c>
    </row>
    <row r="7575" spans="1:20">
      <c r="A7575" t="s">
        <v>11845</v>
      </c>
      <c r="D7575">
        <f>L7575/J7575</f>
        <v>0</v>
      </c>
      <c r="E7575" s="2">
        <v>9.5438800000000005E-5</v>
      </c>
      <c r="F7575">
        <v>9.5438800000000004E-2</v>
      </c>
      <c r="G7575">
        <v>1E-3</v>
      </c>
      <c r="H7575">
        <v>1344</v>
      </c>
      <c r="I7575">
        <v>293.25400000000002</v>
      </c>
      <c r="J7575">
        <v>1050.75</v>
      </c>
      <c r="K7575">
        <v>26</v>
      </c>
      <c r="L7575">
        <v>0</v>
      </c>
      <c r="M7575">
        <v>25.9072</v>
      </c>
      <c r="N7575">
        <v>9.2826800000000001E-2</v>
      </c>
      <c r="O7575" t="s">
        <v>1</v>
      </c>
      <c r="P7575">
        <v>0</v>
      </c>
      <c r="Q7575" t="s">
        <v>0</v>
      </c>
    </row>
    <row r="7576" spans="1:20">
      <c r="A7576" t="s">
        <v>11844</v>
      </c>
      <c r="D7576">
        <f>L7576/J7576</f>
        <v>0</v>
      </c>
      <c r="E7576" s="2">
        <v>9.0562699999999999E-5</v>
      </c>
      <c r="F7576">
        <v>9.0562699999999996E-2</v>
      </c>
      <c r="G7576">
        <v>1E-3</v>
      </c>
      <c r="H7576">
        <v>1428</v>
      </c>
      <c r="I7576">
        <v>298.767</v>
      </c>
      <c r="J7576">
        <v>1129.23</v>
      </c>
      <c r="K7576">
        <v>26</v>
      </c>
      <c r="L7576">
        <v>0</v>
      </c>
      <c r="M7576">
        <v>25.902100000000001</v>
      </c>
      <c r="N7576">
        <v>9.7900799999999996E-2</v>
      </c>
      <c r="O7576" t="s">
        <v>11843</v>
      </c>
      <c r="P7576">
        <v>0</v>
      </c>
      <c r="Q7576" t="s">
        <v>0</v>
      </c>
    </row>
    <row r="7577" spans="1:20">
      <c r="A7577" t="s">
        <v>11842</v>
      </c>
      <c r="D7577">
        <f>L7577/J7577</f>
        <v>0</v>
      </c>
      <c r="E7577" s="2">
        <v>7.2084500000000004E-5</v>
      </c>
      <c r="F7577">
        <v>7.2084499999999996E-2</v>
      </c>
      <c r="G7577">
        <v>1E-3</v>
      </c>
      <c r="H7577">
        <v>1704</v>
      </c>
      <c r="I7577">
        <v>391.25900000000001</v>
      </c>
      <c r="J7577">
        <v>1312.74</v>
      </c>
      <c r="K7577">
        <v>26</v>
      </c>
      <c r="L7577">
        <v>0</v>
      </c>
      <c r="M7577">
        <v>25.9131</v>
      </c>
      <c r="N7577">
        <v>8.6942699999999998E-2</v>
      </c>
      <c r="O7577" t="s">
        <v>2642</v>
      </c>
      <c r="P7577">
        <v>3</v>
      </c>
      <c r="Q7577" t="s">
        <v>11841</v>
      </c>
      <c r="R7577" t="s">
        <v>536</v>
      </c>
      <c r="S7577" t="s">
        <v>1139</v>
      </c>
      <c r="T7577" t="s">
        <v>1138</v>
      </c>
    </row>
    <row r="7578" spans="1:20">
      <c r="A7578" t="s">
        <v>11840</v>
      </c>
      <c r="D7578">
        <f>L7578/J7578</f>
        <v>0</v>
      </c>
      <c r="E7578">
        <v>1.2327200000000001E-4</v>
      </c>
      <c r="F7578">
        <v>0.12327200000000001</v>
      </c>
      <c r="G7578">
        <v>1E-3</v>
      </c>
      <c r="H7578">
        <v>1035</v>
      </c>
      <c r="I7578">
        <v>212.48400000000001</v>
      </c>
      <c r="J7578">
        <v>822.51599999999996</v>
      </c>
      <c r="K7578">
        <v>26</v>
      </c>
      <c r="L7578">
        <v>0</v>
      </c>
      <c r="M7578">
        <v>25.899699999999999</v>
      </c>
      <c r="N7578">
        <v>0.100257</v>
      </c>
      <c r="O7578" t="s">
        <v>11839</v>
      </c>
      <c r="P7578">
        <v>0</v>
      </c>
      <c r="Q7578" t="s">
        <v>0</v>
      </c>
      <c r="S7578" t="s">
        <v>11838</v>
      </c>
      <c r="T7578" t="s">
        <v>11837</v>
      </c>
    </row>
    <row r="7579" spans="1:20">
      <c r="A7579" t="s">
        <v>11836</v>
      </c>
      <c r="D7579">
        <f>L7579/J7579</f>
        <v>0</v>
      </c>
      <c r="E7579">
        <v>1.21304E-4</v>
      </c>
      <c r="F7579">
        <v>0.121304</v>
      </c>
      <c r="G7579">
        <v>1E-3</v>
      </c>
      <c r="H7579">
        <v>1362</v>
      </c>
      <c r="I7579">
        <v>221.78100000000001</v>
      </c>
      <c r="J7579">
        <v>1140.22</v>
      </c>
      <c r="K7579">
        <v>26</v>
      </c>
      <c r="L7579">
        <v>0</v>
      </c>
      <c r="M7579">
        <v>25.867000000000001</v>
      </c>
      <c r="N7579">
        <v>0.13298699999999999</v>
      </c>
      <c r="O7579" t="s">
        <v>11835</v>
      </c>
      <c r="P7579">
        <v>4</v>
      </c>
      <c r="Q7579" t="s">
        <v>1130</v>
      </c>
      <c r="R7579" t="s">
        <v>0</v>
      </c>
      <c r="S7579" t="s">
        <v>1129</v>
      </c>
      <c r="T7579" t="s">
        <v>1128</v>
      </c>
    </row>
    <row r="7580" spans="1:20">
      <c r="A7580" t="s">
        <v>11834</v>
      </c>
      <c r="D7580">
        <f>L7580/J7580</f>
        <v>0</v>
      </c>
      <c r="E7580">
        <v>1.15887E-4</v>
      </c>
      <c r="F7580">
        <v>0.115887</v>
      </c>
      <c r="G7580">
        <v>1E-3</v>
      </c>
      <c r="H7580">
        <v>1881</v>
      </c>
      <c r="I7580">
        <v>238.76300000000001</v>
      </c>
      <c r="J7580">
        <v>1642.24</v>
      </c>
      <c r="K7580">
        <v>26</v>
      </c>
      <c r="L7580">
        <v>0</v>
      </c>
      <c r="M7580">
        <v>25.822399999999998</v>
      </c>
      <c r="N7580">
        <v>0.17760899999999999</v>
      </c>
      <c r="O7580" t="s">
        <v>11833</v>
      </c>
      <c r="P7580">
        <v>1</v>
      </c>
      <c r="Q7580" t="s">
        <v>180</v>
      </c>
      <c r="R7580" t="s">
        <v>0</v>
      </c>
      <c r="S7580" t="s">
        <v>10713</v>
      </c>
      <c r="T7580" t="s">
        <v>10712</v>
      </c>
    </row>
    <row r="7581" spans="1:20">
      <c r="A7581" t="s">
        <v>11832</v>
      </c>
      <c r="D7581">
        <f>L7581/J7581</f>
        <v>0</v>
      </c>
      <c r="E7581">
        <v>1.00991E-4</v>
      </c>
      <c r="F7581">
        <v>0.100991</v>
      </c>
      <c r="G7581">
        <v>1E-3</v>
      </c>
      <c r="H7581">
        <v>1458</v>
      </c>
      <c r="I7581">
        <v>265.32400000000001</v>
      </c>
      <c r="J7581">
        <v>1192.68</v>
      </c>
      <c r="K7581">
        <v>26</v>
      </c>
      <c r="L7581">
        <v>0</v>
      </c>
      <c r="M7581">
        <v>25.883600000000001</v>
      </c>
      <c r="N7581">
        <v>0.116351</v>
      </c>
      <c r="O7581" t="s">
        <v>593</v>
      </c>
      <c r="P7581">
        <v>0</v>
      </c>
      <c r="Q7581" t="s">
        <v>0</v>
      </c>
      <c r="S7581" t="s">
        <v>3429</v>
      </c>
      <c r="T7581" t="s">
        <v>3428</v>
      </c>
    </row>
    <row r="7582" spans="1:20">
      <c r="A7582" t="s">
        <v>11831</v>
      </c>
      <c r="D7582">
        <f>L7582/J7582</f>
        <v>0</v>
      </c>
      <c r="E7582" s="2">
        <v>8.8885800000000002E-5</v>
      </c>
      <c r="F7582">
        <v>8.8885800000000001E-2</v>
      </c>
      <c r="G7582">
        <v>1E-3</v>
      </c>
      <c r="H7582">
        <v>1245</v>
      </c>
      <c r="I7582">
        <v>311.2</v>
      </c>
      <c r="J7582">
        <v>933.8</v>
      </c>
      <c r="K7582">
        <v>26</v>
      </c>
      <c r="L7582">
        <v>0</v>
      </c>
      <c r="M7582">
        <v>25.9222</v>
      </c>
      <c r="N7582">
        <v>7.77833E-2</v>
      </c>
      <c r="O7582" t="s">
        <v>1</v>
      </c>
      <c r="P7582">
        <v>1</v>
      </c>
      <c r="Q7582" t="s">
        <v>2056</v>
      </c>
      <c r="R7582" t="s">
        <v>0</v>
      </c>
      <c r="S7582" t="s">
        <v>2055</v>
      </c>
      <c r="T7582" t="s">
        <v>2054</v>
      </c>
    </row>
    <row r="7583" spans="1:20">
      <c r="A7583" t="s">
        <v>11830</v>
      </c>
      <c r="D7583">
        <f>L7583/J7583</f>
        <v>0</v>
      </c>
      <c r="E7583">
        <v>1.3857799999999999E-4</v>
      </c>
      <c r="F7583">
        <v>0.13857800000000001</v>
      </c>
      <c r="G7583">
        <v>1E-3</v>
      </c>
      <c r="H7583">
        <v>1206</v>
      </c>
      <c r="I7583">
        <v>200.50899999999999</v>
      </c>
      <c r="J7583">
        <v>1005.49</v>
      </c>
      <c r="K7583">
        <v>26</v>
      </c>
      <c r="L7583">
        <v>0</v>
      </c>
      <c r="M7583">
        <v>25.8703</v>
      </c>
      <c r="N7583">
        <v>0.12973100000000001</v>
      </c>
      <c r="O7583" t="s">
        <v>11829</v>
      </c>
      <c r="P7583">
        <v>0</v>
      </c>
      <c r="Q7583" t="s">
        <v>0</v>
      </c>
      <c r="S7583" t="s">
        <v>269</v>
      </c>
      <c r="T7583" t="s">
        <v>268</v>
      </c>
    </row>
    <row r="7584" spans="1:20">
      <c r="A7584" t="s">
        <v>11828</v>
      </c>
      <c r="D7584">
        <f>L7584/J7584</f>
        <v>0</v>
      </c>
      <c r="E7584">
        <v>1.2108999999999999E-4</v>
      </c>
      <c r="F7584">
        <v>0.12109</v>
      </c>
      <c r="G7584">
        <v>1E-3</v>
      </c>
      <c r="H7584">
        <v>1227</v>
      </c>
      <c r="I7584">
        <v>225.38200000000001</v>
      </c>
      <c r="J7584">
        <v>1001.62</v>
      </c>
      <c r="K7584">
        <v>26</v>
      </c>
      <c r="L7584">
        <v>0</v>
      </c>
      <c r="M7584">
        <v>25.885000000000002</v>
      </c>
      <c r="N7584">
        <v>0.115035</v>
      </c>
      <c r="O7584" t="s">
        <v>11827</v>
      </c>
      <c r="P7584">
        <v>2</v>
      </c>
      <c r="Q7584" t="s">
        <v>11826</v>
      </c>
      <c r="R7584" t="s">
        <v>11825</v>
      </c>
      <c r="S7584" t="s">
        <v>11824</v>
      </c>
      <c r="T7584" t="s">
        <v>11823</v>
      </c>
    </row>
    <row r="7585" spans="1:20">
      <c r="A7585" t="s">
        <v>11822</v>
      </c>
      <c r="D7585">
        <f>L7585/J7585</f>
        <v>0</v>
      </c>
      <c r="E7585" s="2">
        <v>7.1277699999999997E-5</v>
      </c>
      <c r="F7585">
        <v>7.1277699999999999E-2</v>
      </c>
      <c r="G7585">
        <v>1E-3</v>
      </c>
      <c r="H7585">
        <v>1941</v>
      </c>
      <c r="I7585">
        <v>375.10599999999999</v>
      </c>
      <c r="J7585">
        <v>1565.89</v>
      </c>
      <c r="K7585">
        <v>26</v>
      </c>
      <c r="L7585">
        <v>0</v>
      </c>
      <c r="M7585">
        <v>25.8919</v>
      </c>
      <c r="N7585">
        <v>0.108087</v>
      </c>
      <c r="O7585" t="s">
        <v>11821</v>
      </c>
      <c r="P7585">
        <v>1</v>
      </c>
      <c r="Q7585" t="s">
        <v>180</v>
      </c>
      <c r="R7585" t="s">
        <v>0</v>
      </c>
      <c r="S7585" t="s">
        <v>11820</v>
      </c>
      <c r="T7585" t="s">
        <v>11819</v>
      </c>
    </row>
    <row r="7586" spans="1:20">
      <c r="A7586" t="s">
        <v>11818</v>
      </c>
      <c r="D7586">
        <f>L7586/J7586</f>
        <v>0</v>
      </c>
      <c r="E7586">
        <v>2.00581E-4</v>
      </c>
      <c r="F7586">
        <v>0.20058100000000001</v>
      </c>
      <c r="G7586">
        <v>1E-3</v>
      </c>
      <c r="H7586">
        <v>975</v>
      </c>
      <c r="I7586">
        <v>142.46299999999999</v>
      </c>
      <c r="J7586">
        <v>832.53700000000003</v>
      </c>
      <c r="K7586">
        <v>26</v>
      </c>
      <c r="L7586">
        <v>0</v>
      </c>
      <c r="M7586">
        <v>25.8489</v>
      </c>
      <c r="N7586">
        <v>0.151058</v>
      </c>
      <c r="O7586" t="s">
        <v>1</v>
      </c>
      <c r="P7586">
        <v>2</v>
      </c>
      <c r="Q7586" t="s">
        <v>11817</v>
      </c>
      <c r="R7586" t="s">
        <v>0</v>
      </c>
    </row>
    <row r="7587" spans="1:20">
      <c r="A7587" t="s">
        <v>11816</v>
      </c>
      <c r="D7587">
        <f>L7587/J7587</f>
        <v>0</v>
      </c>
      <c r="E7587" s="2">
        <v>5.18996E-5</v>
      </c>
      <c r="F7587">
        <v>5.1899599999999997E-2</v>
      </c>
      <c r="G7587">
        <v>1E-3</v>
      </c>
      <c r="H7587">
        <v>2106</v>
      </c>
      <c r="I7587">
        <v>517.26499999999999</v>
      </c>
      <c r="J7587">
        <v>1588.73</v>
      </c>
      <c r="K7587">
        <v>26</v>
      </c>
      <c r="L7587">
        <v>0</v>
      </c>
      <c r="M7587">
        <v>25.920400000000001</v>
      </c>
      <c r="N7587">
        <v>7.9612199999999994E-2</v>
      </c>
      <c r="O7587" t="s">
        <v>11815</v>
      </c>
      <c r="P7587">
        <v>4</v>
      </c>
      <c r="Q7587" t="s">
        <v>1056</v>
      </c>
      <c r="R7587" t="s">
        <v>0</v>
      </c>
      <c r="S7587" t="s">
        <v>3303</v>
      </c>
      <c r="T7587" t="s">
        <v>3302</v>
      </c>
    </row>
    <row r="7588" spans="1:20">
      <c r="A7588" t="s">
        <v>11814</v>
      </c>
      <c r="D7588">
        <f>L7588/J7588</f>
        <v>0</v>
      </c>
      <c r="E7588" s="2">
        <v>9.2706299999999997E-5</v>
      </c>
      <c r="F7588">
        <v>9.2706300000000005E-2</v>
      </c>
      <c r="G7588">
        <v>1E-3</v>
      </c>
      <c r="H7588">
        <v>1887</v>
      </c>
      <c r="I7588">
        <v>304.00799999999998</v>
      </c>
      <c r="J7588">
        <v>1582.99</v>
      </c>
      <c r="K7588">
        <v>26</v>
      </c>
      <c r="L7588">
        <v>0</v>
      </c>
      <c r="M7588">
        <v>25.865300000000001</v>
      </c>
      <c r="N7588">
        <v>0.134683</v>
      </c>
      <c r="O7588" t="s">
        <v>7024</v>
      </c>
      <c r="P7588">
        <v>3</v>
      </c>
      <c r="Q7588" t="s">
        <v>7023</v>
      </c>
      <c r="R7588" t="s">
        <v>7022</v>
      </c>
      <c r="S7588" t="s">
        <v>11813</v>
      </c>
      <c r="T7588" t="s">
        <v>11812</v>
      </c>
    </row>
    <row r="7589" spans="1:20">
      <c r="A7589" t="s">
        <v>11811</v>
      </c>
      <c r="D7589">
        <f>L7589/J7589</f>
        <v>0</v>
      </c>
      <c r="E7589" s="2">
        <v>6.6133899999999994E-5</v>
      </c>
      <c r="F7589">
        <v>6.6133899999999995E-2</v>
      </c>
      <c r="G7589">
        <v>1E-3</v>
      </c>
      <c r="H7589">
        <v>2553</v>
      </c>
      <c r="I7589">
        <v>395.56099999999998</v>
      </c>
      <c r="J7589">
        <v>2157.44</v>
      </c>
      <c r="K7589">
        <v>26</v>
      </c>
      <c r="L7589">
        <v>0</v>
      </c>
      <c r="M7589">
        <v>25.859000000000002</v>
      </c>
      <c r="N7589">
        <v>0.141038</v>
      </c>
      <c r="O7589" t="s">
        <v>11810</v>
      </c>
      <c r="P7589">
        <v>4</v>
      </c>
      <c r="Q7589" t="s">
        <v>744</v>
      </c>
      <c r="R7589" t="s">
        <v>743</v>
      </c>
      <c r="S7589" t="s">
        <v>3614</v>
      </c>
      <c r="T7589" t="s">
        <v>3613</v>
      </c>
    </row>
    <row r="7590" spans="1:20">
      <c r="A7590" t="s">
        <v>11809</v>
      </c>
      <c r="D7590">
        <f>L7590/J7590</f>
        <v>0</v>
      </c>
      <c r="E7590">
        <v>1.11736E-4</v>
      </c>
      <c r="F7590">
        <v>0.111736</v>
      </c>
      <c r="G7590">
        <v>1E-3</v>
      </c>
      <c r="H7590">
        <v>1572</v>
      </c>
      <c r="I7590">
        <v>237.006</v>
      </c>
      <c r="J7590">
        <v>1334.99</v>
      </c>
      <c r="K7590">
        <v>26</v>
      </c>
      <c r="L7590">
        <v>0</v>
      </c>
      <c r="M7590">
        <v>25.854399999999998</v>
      </c>
      <c r="N7590">
        <v>0.14563100000000001</v>
      </c>
      <c r="O7590" t="s">
        <v>11808</v>
      </c>
      <c r="P7590">
        <v>6</v>
      </c>
      <c r="Q7590" t="s">
        <v>11807</v>
      </c>
      <c r="R7590" t="s">
        <v>11806</v>
      </c>
      <c r="S7590" t="s">
        <v>6766</v>
      </c>
      <c r="T7590" t="s">
        <v>2627</v>
      </c>
    </row>
    <row r="7591" spans="1:20">
      <c r="A7591" t="s">
        <v>11805</v>
      </c>
      <c r="D7591">
        <f>L7591/J7591</f>
        <v>0</v>
      </c>
      <c r="E7591">
        <v>1.09318E-4</v>
      </c>
      <c r="F7591">
        <v>0.109318</v>
      </c>
      <c r="G7591">
        <v>1E-3</v>
      </c>
      <c r="H7591">
        <v>1731</v>
      </c>
      <c r="I7591">
        <v>248.93199999999999</v>
      </c>
      <c r="J7591">
        <v>1482.07</v>
      </c>
      <c r="K7591">
        <v>26</v>
      </c>
      <c r="L7591">
        <v>0</v>
      </c>
      <c r="M7591">
        <v>25.8461</v>
      </c>
      <c r="N7591">
        <v>0.15387999999999999</v>
      </c>
      <c r="O7591" t="s">
        <v>11804</v>
      </c>
      <c r="P7591">
        <v>5</v>
      </c>
      <c r="Q7591" t="s">
        <v>11803</v>
      </c>
      <c r="R7591" t="s">
        <v>11802</v>
      </c>
      <c r="S7591" t="s">
        <v>11801</v>
      </c>
      <c r="T7591" t="s">
        <v>11800</v>
      </c>
    </row>
    <row r="7592" spans="1:20">
      <c r="A7592" t="s">
        <v>11799</v>
      </c>
      <c r="D7592">
        <f>L7592/J7592</f>
        <v>0</v>
      </c>
      <c r="E7592" s="2">
        <v>8.19932E-5</v>
      </c>
      <c r="F7592">
        <v>8.1993200000000002E-2</v>
      </c>
      <c r="G7592">
        <v>1E-3</v>
      </c>
      <c r="H7592">
        <v>2085</v>
      </c>
      <c r="I7592">
        <v>324.50599999999997</v>
      </c>
      <c r="J7592">
        <v>1760.49</v>
      </c>
      <c r="K7592">
        <v>26</v>
      </c>
      <c r="L7592">
        <v>0</v>
      </c>
      <c r="M7592">
        <v>25.8597</v>
      </c>
      <c r="N7592">
        <v>0.140293</v>
      </c>
      <c r="O7592" t="s">
        <v>11798</v>
      </c>
      <c r="P7592">
        <v>0</v>
      </c>
      <c r="Q7592" t="s">
        <v>0</v>
      </c>
      <c r="S7592" t="s">
        <v>11797</v>
      </c>
      <c r="T7592" t="s">
        <v>11796</v>
      </c>
    </row>
    <row r="7593" spans="1:20">
      <c r="A7593" t="s">
        <v>11795</v>
      </c>
      <c r="D7593">
        <f>L7593/J7593</f>
        <v>0</v>
      </c>
      <c r="E7593" s="2">
        <v>8.9604000000000005E-5</v>
      </c>
      <c r="F7593">
        <v>8.9604000000000003E-2</v>
      </c>
      <c r="G7593">
        <v>1E-3</v>
      </c>
      <c r="H7593">
        <v>1434</v>
      </c>
      <c r="I7593">
        <v>309.37400000000002</v>
      </c>
      <c r="J7593">
        <v>1124.6300000000001</v>
      </c>
      <c r="K7593">
        <v>26</v>
      </c>
      <c r="L7593">
        <v>0</v>
      </c>
      <c r="M7593">
        <v>25.905799999999999</v>
      </c>
      <c r="N7593">
        <v>9.4172199999999998E-2</v>
      </c>
      <c r="O7593" t="s">
        <v>1467</v>
      </c>
      <c r="P7593">
        <v>4</v>
      </c>
      <c r="Q7593" t="s">
        <v>8247</v>
      </c>
      <c r="R7593" t="s">
        <v>0</v>
      </c>
      <c r="S7593" t="s">
        <v>647</v>
      </c>
      <c r="T7593" t="s">
        <v>646</v>
      </c>
    </row>
    <row r="7594" spans="1:20">
      <c r="A7594" t="s">
        <v>11794</v>
      </c>
      <c r="D7594">
        <f>L7594/J7594</f>
        <v>0</v>
      </c>
      <c r="E7594">
        <v>2.0756799999999999E-4</v>
      </c>
      <c r="F7594">
        <v>0.207568</v>
      </c>
      <c r="G7594">
        <v>1E-3</v>
      </c>
      <c r="H7594">
        <v>705</v>
      </c>
      <c r="I7594">
        <v>139.74799999999999</v>
      </c>
      <c r="J7594">
        <v>565.25199999999995</v>
      </c>
      <c r="K7594">
        <v>25</v>
      </c>
      <c r="L7594">
        <v>0</v>
      </c>
      <c r="M7594">
        <v>24.8993</v>
      </c>
      <c r="N7594">
        <v>0.100712</v>
      </c>
      <c r="O7594" t="s">
        <v>11793</v>
      </c>
      <c r="P7594">
        <v>3</v>
      </c>
      <c r="Q7594" t="s">
        <v>11792</v>
      </c>
      <c r="R7594" t="s">
        <v>10796</v>
      </c>
      <c r="S7594" t="s">
        <v>11791</v>
      </c>
      <c r="T7594" t="s">
        <v>11790</v>
      </c>
    </row>
    <row r="7595" spans="1:20">
      <c r="A7595" t="s">
        <v>11789</v>
      </c>
      <c r="D7595">
        <f>L7595/J7595</f>
        <v>0</v>
      </c>
      <c r="E7595">
        <v>1.03484E-4</v>
      </c>
      <c r="F7595">
        <v>0.10348400000000001</v>
      </c>
      <c r="G7595">
        <v>1E-3</v>
      </c>
      <c r="H7595">
        <v>1542</v>
      </c>
      <c r="I7595">
        <v>261.10000000000002</v>
      </c>
      <c r="J7595">
        <v>1280.9000000000001</v>
      </c>
      <c r="K7595">
        <v>25</v>
      </c>
      <c r="L7595">
        <v>0</v>
      </c>
      <c r="M7595">
        <v>24.878</v>
      </c>
      <c r="N7595">
        <v>0.122046</v>
      </c>
      <c r="O7595" t="s">
        <v>1</v>
      </c>
      <c r="P7595">
        <v>0</v>
      </c>
      <c r="Q7595" t="s">
        <v>0</v>
      </c>
    </row>
    <row r="7596" spans="1:20">
      <c r="A7596" t="s">
        <v>11788</v>
      </c>
      <c r="D7596">
        <f>L7596/J7596</f>
        <v>0</v>
      </c>
      <c r="E7596">
        <v>1.1947600000000001E-4</v>
      </c>
      <c r="F7596">
        <v>0.119476</v>
      </c>
      <c r="G7596">
        <v>1E-3</v>
      </c>
      <c r="H7596">
        <v>1179</v>
      </c>
      <c r="I7596">
        <v>230.36699999999999</v>
      </c>
      <c r="J7596">
        <v>948.63300000000004</v>
      </c>
      <c r="K7596">
        <v>25</v>
      </c>
      <c r="L7596">
        <v>0</v>
      </c>
      <c r="M7596">
        <v>24.897500000000001</v>
      </c>
      <c r="N7596">
        <v>0.10252600000000001</v>
      </c>
      <c r="O7596" t="s">
        <v>1</v>
      </c>
      <c r="P7596">
        <v>3</v>
      </c>
      <c r="Q7596" t="s">
        <v>2022</v>
      </c>
      <c r="R7596" t="s">
        <v>0</v>
      </c>
      <c r="S7596" t="s">
        <v>999</v>
      </c>
      <c r="T7596" t="s">
        <v>998</v>
      </c>
    </row>
    <row r="7597" spans="1:20">
      <c r="A7597" t="s">
        <v>11787</v>
      </c>
      <c r="D7597">
        <f>L7597/J7597</f>
        <v>0</v>
      </c>
      <c r="E7597" s="2">
        <v>5.33735E-5</v>
      </c>
      <c r="F7597">
        <v>5.3373499999999997E-2</v>
      </c>
      <c r="G7597">
        <v>1E-3</v>
      </c>
      <c r="H7597">
        <v>2523</v>
      </c>
      <c r="I7597">
        <v>488.32</v>
      </c>
      <c r="J7597">
        <v>2034.68</v>
      </c>
      <c r="K7597">
        <v>25</v>
      </c>
      <c r="L7597">
        <v>0</v>
      </c>
      <c r="M7597">
        <v>24.8963</v>
      </c>
      <c r="N7597">
        <v>0.10373499999999999</v>
      </c>
      <c r="O7597" t="s">
        <v>11786</v>
      </c>
      <c r="P7597">
        <v>6</v>
      </c>
      <c r="Q7597" t="s">
        <v>11785</v>
      </c>
      <c r="R7597" t="s">
        <v>1525</v>
      </c>
      <c r="S7597" t="s">
        <v>6560</v>
      </c>
      <c r="T7597" t="s">
        <v>6559</v>
      </c>
    </row>
    <row r="7598" spans="1:20">
      <c r="A7598" t="s">
        <v>11784</v>
      </c>
      <c r="D7598">
        <f>L7598/J7598</f>
        <v>0</v>
      </c>
      <c r="E7598" s="2">
        <v>9.4397900000000006E-5</v>
      </c>
      <c r="F7598">
        <v>9.4397900000000007E-2</v>
      </c>
      <c r="G7598">
        <v>1E-3</v>
      </c>
      <c r="H7598">
        <v>1428</v>
      </c>
      <c r="I7598">
        <v>275.36900000000003</v>
      </c>
      <c r="J7598">
        <v>1152.6300000000001</v>
      </c>
      <c r="K7598">
        <v>25</v>
      </c>
      <c r="L7598">
        <v>0</v>
      </c>
      <c r="M7598">
        <v>24.895800000000001</v>
      </c>
      <c r="N7598">
        <v>0.104208</v>
      </c>
      <c r="O7598" t="s">
        <v>11783</v>
      </c>
      <c r="P7598">
        <v>1</v>
      </c>
      <c r="Q7598" t="s">
        <v>180</v>
      </c>
      <c r="R7598" t="s">
        <v>0</v>
      </c>
      <c r="S7598" t="s">
        <v>6083</v>
      </c>
      <c r="T7598" t="s">
        <v>6082</v>
      </c>
    </row>
    <row r="7599" spans="1:20">
      <c r="A7599" t="s">
        <v>11782</v>
      </c>
      <c r="D7599">
        <f>L7599/J7599</f>
        <v>0</v>
      </c>
      <c r="E7599">
        <v>1.0309799999999999E-4</v>
      </c>
      <c r="F7599">
        <v>0.103098</v>
      </c>
      <c r="G7599">
        <v>1E-3</v>
      </c>
      <c r="H7599">
        <v>1461</v>
      </c>
      <c r="I7599">
        <v>250.434</v>
      </c>
      <c r="J7599">
        <v>1210.57</v>
      </c>
      <c r="K7599">
        <v>25</v>
      </c>
      <c r="L7599">
        <v>0</v>
      </c>
      <c r="M7599">
        <v>24.8797</v>
      </c>
      <c r="N7599">
        <v>0.120265</v>
      </c>
      <c r="O7599" t="s">
        <v>11781</v>
      </c>
      <c r="P7599">
        <v>5</v>
      </c>
      <c r="Q7599" t="s">
        <v>11780</v>
      </c>
      <c r="R7599" t="s">
        <v>107</v>
      </c>
      <c r="S7599" t="s">
        <v>111</v>
      </c>
      <c r="T7599" t="s">
        <v>110</v>
      </c>
    </row>
    <row r="7600" spans="1:20">
      <c r="A7600" t="s">
        <v>11779</v>
      </c>
      <c r="D7600">
        <f>L7600/J7600</f>
        <v>0</v>
      </c>
      <c r="E7600">
        <v>1.1929099999999999E-4</v>
      </c>
      <c r="F7600">
        <v>0.11929099999999999</v>
      </c>
      <c r="G7600">
        <v>1E-3</v>
      </c>
      <c r="H7600">
        <v>1272</v>
      </c>
      <c r="I7600">
        <v>228.208</v>
      </c>
      <c r="J7600">
        <v>1043.79</v>
      </c>
      <c r="K7600">
        <v>25</v>
      </c>
      <c r="L7600">
        <v>0</v>
      </c>
      <c r="M7600">
        <v>24.886199999999999</v>
      </c>
      <c r="N7600">
        <v>0.113826</v>
      </c>
      <c r="O7600" t="s">
        <v>11778</v>
      </c>
      <c r="P7600">
        <v>0</v>
      </c>
      <c r="Q7600" t="s">
        <v>0</v>
      </c>
      <c r="S7600" t="s">
        <v>11777</v>
      </c>
      <c r="T7600" t="s">
        <v>11776</v>
      </c>
    </row>
    <row r="7601" spans="1:20">
      <c r="A7601" t="s">
        <v>11775</v>
      </c>
      <c r="D7601">
        <f>L7601/J7601</f>
        <v>0</v>
      </c>
      <c r="E7601" s="2">
        <v>9.0474600000000003E-5</v>
      </c>
      <c r="F7601">
        <v>9.0474600000000002E-2</v>
      </c>
      <c r="G7601">
        <v>1E-3</v>
      </c>
      <c r="H7601">
        <v>1407</v>
      </c>
      <c r="I7601">
        <v>285.22199999999998</v>
      </c>
      <c r="J7601">
        <v>1121.78</v>
      </c>
      <c r="K7601">
        <v>25</v>
      </c>
      <c r="L7601">
        <v>0</v>
      </c>
      <c r="M7601">
        <v>24.902100000000001</v>
      </c>
      <c r="N7601">
        <v>9.7939799999999994E-2</v>
      </c>
      <c r="O7601" t="s">
        <v>6256</v>
      </c>
      <c r="P7601">
        <v>2</v>
      </c>
      <c r="Q7601" t="s">
        <v>581</v>
      </c>
      <c r="R7601" t="s">
        <v>0</v>
      </c>
      <c r="S7601" t="s">
        <v>33</v>
      </c>
      <c r="T7601" t="s">
        <v>32</v>
      </c>
    </row>
    <row r="7602" spans="1:20">
      <c r="A7602" t="s">
        <v>11774</v>
      </c>
      <c r="D7602">
        <f>L7602/J7602</f>
        <v>0</v>
      </c>
      <c r="E7602">
        <v>1.22433E-4</v>
      </c>
      <c r="F7602">
        <v>0.122433</v>
      </c>
      <c r="G7602">
        <v>1E-3</v>
      </c>
      <c r="H7602">
        <v>1197</v>
      </c>
      <c r="I7602">
        <v>213.74299999999999</v>
      </c>
      <c r="J7602">
        <v>983.25699999999995</v>
      </c>
      <c r="K7602">
        <v>25</v>
      </c>
      <c r="L7602">
        <v>0</v>
      </c>
      <c r="M7602">
        <v>24.8855</v>
      </c>
      <c r="N7602">
        <v>0.114478</v>
      </c>
      <c r="O7602" t="s">
        <v>11773</v>
      </c>
      <c r="P7602">
        <v>3</v>
      </c>
      <c r="Q7602" t="s">
        <v>11772</v>
      </c>
      <c r="R7602" t="s">
        <v>0</v>
      </c>
      <c r="S7602" t="s">
        <v>11771</v>
      </c>
      <c r="T7602" t="s">
        <v>11770</v>
      </c>
    </row>
    <row r="7603" spans="1:20">
      <c r="A7603" t="s">
        <v>11769</v>
      </c>
      <c r="D7603">
        <f>L7603/J7603</f>
        <v>0</v>
      </c>
      <c r="E7603">
        <v>1.82552E-4</v>
      </c>
      <c r="F7603">
        <v>0.18255199999999999</v>
      </c>
      <c r="G7603">
        <v>1E-3</v>
      </c>
      <c r="H7603">
        <v>876</v>
      </c>
      <c r="I7603">
        <v>158.79900000000001</v>
      </c>
      <c r="J7603">
        <v>717.20100000000002</v>
      </c>
      <c r="K7603">
        <v>25</v>
      </c>
      <c r="L7603">
        <v>0</v>
      </c>
      <c r="M7603">
        <v>24.887599999999999</v>
      </c>
      <c r="N7603">
        <v>0.112402</v>
      </c>
      <c r="O7603" t="s">
        <v>11768</v>
      </c>
      <c r="P7603">
        <v>4</v>
      </c>
      <c r="Q7603" t="s">
        <v>11767</v>
      </c>
      <c r="R7603" t="s">
        <v>2629</v>
      </c>
      <c r="S7603" t="s">
        <v>2628</v>
      </c>
      <c r="T7603" t="s">
        <v>2627</v>
      </c>
    </row>
    <row r="7604" spans="1:20">
      <c r="A7604" t="s">
        <v>11766</v>
      </c>
      <c r="D7604">
        <f>L7604/J7604</f>
        <v>0</v>
      </c>
      <c r="E7604" s="2">
        <v>4.9430600000000001E-5</v>
      </c>
      <c r="F7604">
        <v>4.9430599999999998E-2</v>
      </c>
      <c r="G7604">
        <v>1E-3</v>
      </c>
      <c r="H7604">
        <v>2823</v>
      </c>
      <c r="I7604">
        <v>510.17599999999999</v>
      </c>
      <c r="J7604">
        <v>2312.8200000000002</v>
      </c>
      <c r="K7604">
        <v>25</v>
      </c>
      <c r="L7604">
        <v>0</v>
      </c>
      <c r="M7604">
        <v>24.8872</v>
      </c>
      <c r="N7604">
        <v>0.11282300000000001</v>
      </c>
      <c r="O7604" t="s">
        <v>11765</v>
      </c>
      <c r="P7604">
        <v>0</v>
      </c>
      <c r="Q7604" t="s">
        <v>0</v>
      </c>
      <c r="S7604" t="s">
        <v>11764</v>
      </c>
      <c r="T7604" t="s">
        <v>11763</v>
      </c>
    </row>
    <row r="7605" spans="1:20">
      <c r="A7605" t="s">
        <v>11762</v>
      </c>
      <c r="D7605">
        <f>L7605/J7605</f>
        <v>0</v>
      </c>
      <c r="E7605">
        <v>1.08093E-4</v>
      </c>
      <c r="F7605">
        <v>0.10809299999999999</v>
      </c>
      <c r="G7605">
        <v>1E-3</v>
      </c>
      <c r="H7605">
        <v>1230</v>
      </c>
      <c r="I7605">
        <v>241.851</v>
      </c>
      <c r="J7605">
        <v>988.149</v>
      </c>
      <c r="K7605">
        <v>25</v>
      </c>
      <c r="L7605">
        <v>0</v>
      </c>
      <c r="M7605">
        <v>24.898299999999999</v>
      </c>
      <c r="N7605">
        <v>0.101729</v>
      </c>
      <c r="O7605" t="s">
        <v>11130</v>
      </c>
      <c r="P7605">
        <v>3</v>
      </c>
      <c r="Q7605" t="s">
        <v>1931</v>
      </c>
      <c r="R7605" t="s">
        <v>0</v>
      </c>
      <c r="S7605" t="s">
        <v>1930</v>
      </c>
      <c r="T7605" t="s">
        <v>1929</v>
      </c>
    </row>
    <row r="7606" spans="1:20">
      <c r="A7606" t="s">
        <v>11761</v>
      </c>
      <c r="D7606">
        <f>L7606/J7606</f>
        <v>0</v>
      </c>
      <c r="E7606">
        <v>1.16366E-4</v>
      </c>
      <c r="F7606">
        <v>0.116366</v>
      </c>
      <c r="G7606">
        <v>1E-3</v>
      </c>
      <c r="H7606">
        <v>1602</v>
      </c>
      <c r="I7606">
        <v>235.03</v>
      </c>
      <c r="J7606">
        <v>1366.97</v>
      </c>
      <c r="K7606">
        <v>25</v>
      </c>
      <c r="L7606">
        <v>0</v>
      </c>
      <c r="M7606">
        <v>24.855399999999999</v>
      </c>
      <c r="N7606">
        <v>0.144563</v>
      </c>
      <c r="O7606" t="s">
        <v>11760</v>
      </c>
      <c r="P7606">
        <v>4</v>
      </c>
      <c r="Q7606" t="s">
        <v>11759</v>
      </c>
      <c r="R7606" t="s">
        <v>107</v>
      </c>
      <c r="S7606" t="s">
        <v>5903</v>
      </c>
      <c r="T7606" t="s">
        <v>5902</v>
      </c>
    </row>
    <row r="7607" spans="1:20">
      <c r="A7607" t="s">
        <v>11758</v>
      </c>
      <c r="D7607">
        <f>L7607/J7607</f>
        <v>0</v>
      </c>
      <c r="E7607" s="2">
        <v>6.2589799999999995E-5</v>
      </c>
      <c r="F7607">
        <v>6.2589800000000001E-2</v>
      </c>
      <c r="G7607">
        <v>1E-3</v>
      </c>
      <c r="H7607">
        <v>1722</v>
      </c>
      <c r="I7607">
        <v>400.12</v>
      </c>
      <c r="J7607">
        <v>1321.88</v>
      </c>
      <c r="K7607">
        <v>25</v>
      </c>
      <c r="L7607">
        <v>0</v>
      </c>
      <c r="M7607">
        <v>24.9177</v>
      </c>
      <c r="N7607">
        <v>8.2320900000000002E-2</v>
      </c>
      <c r="O7607" t="s">
        <v>11757</v>
      </c>
      <c r="P7607">
        <v>0</v>
      </c>
      <c r="Q7607" t="s">
        <v>0</v>
      </c>
    </row>
    <row r="7608" spans="1:20">
      <c r="A7608" t="s">
        <v>11756</v>
      </c>
      <c r="D7608">
        <f>L7608/J7608</f>
        <v>0</v>
      </c>
      <c r="E7608" s="2">
        <v>6.7000099999999996E-5</v>
      </c>
      <c r="F7608">
        <v>6.7000100000000007E-2</v>
      </c>
      <c r="G7608">
        <v>1E-3</v>
      </c>
      <c r="H7608">
        <v>1794</v>
      </c>
      <c r="I7608">
        <v>389.00799999999998</v>
      </c>
      <c r="J7608">
        <v>1404.99</v>
      </c>
      <c r="K7608">
        <v>25</v>
      </c>
      <c r="L7608">
        <v>0</v>
      </c>
      <c r="M7608">
        <v>24.91</v>
      </c>
      <c r="N7608">
        <v>8.9968300000000001E-2</v>
      </c>
      <c r="O7608" t="s">
        <v>1</v>
      </c>
      <c r="P7608">
        <v>4</v>
      </c>
      <c r="Q7608" t="s">
        <v>3145</v>
      </c>
      <c r="R7608" t="s">
        <v>0</v>
      </c>
      <c r="S7608" t="s">
        <v>8776</v>
      </c>
      <c r="T7608" t="s">
        <v>8775</v>
      </c>
    </row>
    <row r="7609" spans="1:20">
      <c r="A7609" t="s">
        <v>11755</v>
      </c>
      <c r="D7609">
        <f>L7609/J7609</f>
        <v>0</v>
      </c>
      <c r="E7609">
        <v>1.19926E-4</v>
      </c>
      <c r="F7609">
        <v>0.119926</v>
      </c>
      <c r="G7609">
        <v>1E-3</v>
      </c>
      <c r="H7609">
        <v>1251</v>
      </c>
      <c r="I7609">
        <v>211.89699999999999</v>
      </c>
      <c r="J7609">
        <v>1039.0999999999999</v>
      </c>
      <c r="K7609">
        <v>25</v>
      </c>
      <c r="L7609">
        <v>0</v>
      </c>
      <c r="M7609">
        <v>24.878</v>
      </c>
      <c r="N7609">
        <v>0.12199699999999999</v>
      </c>
      <c r="O7609" t="s">
        <v>4455</v>
      </c>
      <c r="P7609">
        <v>3</v>
      </c>
      <c r="Q7609" t="s">
        <v>1681</v>
      </c>
      <c r="R7609" t="s">
        <v>0</v>
      </c>
      <c r="S7609" t="s">
        <v>5801</v>
      </c>
      <c r="T7609" t="s">
        <v>5800</v>
      </c>
    </row>
    <row r="7610" spans="1:20">
      <c r="A7610" t="s">
        <v>11754</v>
      </c>
      <c r="D7610">
        <f>L7610/J7610</f>
        <v>0</v>
      </c>
      <c r="E7610" s="2">
        <v>8.2452200000000003E-5</v>
      </c>
      <c r="F7610">
        <v>8.2452200000000003E-2</v>
      </c>
      <c r="G7610">
        <v>1E-3</v>
      </c>
      <c r="H7610">
        <v>1614</v>
      </c>
      <c r="I7610">
        <v>313.83600000000001</v>
      </c>
      <c r="J7610">
        <v>1300.1600000000001</v>
      </c>
      <c r="K7610">
        <v>25</v>
      </c>
      <c r="L7610">
        <v>0</v>
      </c>
      <c r="M7610">
        <v>24.896899999999999</v>
      </c>
      <c r="N7610">
        <v>0.103143</v>
      </c>
      <c r="O7610" t="s">
        <v>1</v>
      </c>
      <c r="P7610">
        <v>4</v>
      </c>
      <c r="Q7610" t="s">
        <v>3693</v>
      </c>
      <c r="R7610" t="s">
        <v>0</v>
      </c>
      <c r="S7610" t="s">
        <v>925</v>
      </c>
      <c r="T7610" t="s">
        <v>924</v>
      </c>
    </row>
    <row r="7611" spans="1:20">
      <c r="A7611" t="s">
        <v>11753</v>
      </c>
      <c r="D7611">
        <f>L7611/J7611</f>
        <v>0</v>
      </c>
      <c r="E7611">
        <v>1.2389399999999999E-4</v>
      </c>
      <c r="F7611">
        <v>0.123894</v>
      </c>
      <c r="G7611">
        <v>1E-3</v>
      </c>
      <c r="H7611">
        <v>750</v>
      </c>
      <c r="I7611">
        <v>224.886</v>
      </c>
      <c r="J7611">
        <v>525.11400000000003</v>
      </c>
      <c r="K7611">
        <v>25</v>
      </c>
      <c r="L7611">
        <v>0</v>
      </c>
      <c r="M7611">
        <v>24.941800000000001</v>
      </c>
      <c r="N7611">
        <v>5.8239600000000002E-2</v>
      </c>
      <c r="O7611" t="s">
        <v>6059</v>
      </c>
      <c r="P7611">
        <v>2</v>
      </c>
      <c r="Q7611" t="s">
        <v>260</v>
      </c>
      <c r="R7611" t="s">
        <v>259</v>
      </c>
      <c r="S7611" t="s">
        <v>360</v>
      </c>
      <c r="T7611" t="s">
        <v>359</v>
      </c>
    </row>
    <row r="7612" spans="1:20">
      <c r="A7612" t="s">
        <v>11752</v>
      </c>
      <c r="D7612">
        <f>L7612/J7612</f>
        <v>0</v>
      </c>
      <c r="E7612">
        <v>1.12129E-4</v>
      </c>
      <c r="F7612">
        <v>0.11212900000000001</v>
      </c>
      <c r="G7612">
        <v>1E-3</v>
      </c>
      <c r="H7612">
        <v>1311</v>
      </c>
      <c r="I7612">
        <v>243.22399999999999</v>
      </c>
      <c r="J7612">
        <v>1067.78</v>
      </c>
      <c r="K7612">
        <v>25</v>
      </c>
      <c r="L7612">
        <v>0</v>
      </c>
      <c r="M7612">
        <v>24.890699999999999</v>
      </c>
      <c r="N7612">
        <v>0.109273</v>
      </c>
      <c r="O7612" t="s">
        <v>1</v>
      </c>
      <c r="P7612">
        <v>0</v>
      </c>
      <c r="Q7612" t="s">
        <v>0</v>
      </c>
      <c r="S7612" t="s">
        <v>1402</v>
      </c>
      <c r="T7612" t="s">
        <v>1401</v>
      </c>
    </row>
    <row r="7613" spans="1:20">
      <c r="A7613" t="s">
        <v>11751</v>
      </c>
      <c r="D7613">
        <f>L7613/J7613</f>
        <v>0</v>
      </c>
      <c r="E7613" s="2">
        <v>7.2886500000000001E-5</v>
      </c>
      <c r="F7613">
        <v>7.2886500000000007E-2</v>
      </c>
      <c r="G7613">
        <v>1E-3</v>
      </c>
      <c r="H7613">
        <v>1704</v>
      </c>
      <c r="I7613">
        <v>358.45299999999997</v>
      </c>
      <c r="J7613">
        <v>1345.55</v>
      </c>
      <c r="K7613">
        <v>25</v>
      </c>
      <c r="L7613">
        <v>0</v>
      </c>
      <c r="M7613">
        <v>24.906500000000001</v>
      </c>
      <c r="N7613">
        <v>9.3493099999999996E-2</v>
      </c>
      <c r="O7613" t="s">
        <v>6985</v>
      </c>
      <c r="P7613">
        <v>6</v>
      </c>
      <c r="Q7613" t="s">
        <v>3309</v>
      </c>
      <c r="R7613" t="s">
        <v>3308</v>
      </c>
      <c r="S7613" t="s">
        <v>3307</v>
      </c>
      <c r="T7613" t="s">
        <v>3306</v>
      </c>
    </row>
    <row r="7614" spans="1:20">
      <c r="A7614" t="s">
        <v>11750</v>
      </c>
      <c r="D7614">
        <f>L7614/J7614</f>
        <v>0</v>
      </c>
      <c r="E7614">
        <v>1.3509000000000001E-4</v>
      </c>
      <c r="F7614">
        <v>0.13508999999999999</v>
      </c>
      <c r="G7614">
        <v>1E-3</v>
      </c>
      <c r="H7614">
        <v>1167</v>
      </c>
      <c r="I7614">
        <v>200.82</v>
      </c>
      <c r="J7614">
        <v>966.18</v>
      </c>
      <c r="K7614">
        <v>25</v>
      </c>
      <c r="L7614">
        <v>0</v>
      </c>
      <c r="M7614">
        <v>24.880299999999998</v>
      </c>
      <c r="N7614">
        <v>0.119703</v>
      </c>
      <c r="O7614" t="s">
        <v>11749</v>
      </c>
      <c r="P7614">
        <v>3</v>
      </c>
      <c r="Q7614" t="s">
        <v>11748</v>
      </c>
      <c r="R7614" t="s">
        <v>0</v>
      </c>
      <c r="S7614" t="s">
        <v>1981</v>
      </c>
      <c r="T7614" t="s">
        <v>1980</v>
      </c>
    </row>
    <row r="7615" spans="1:20">
      <c r="A7615" t="s">
        <v>11747</v>
      </c>
      <c r="D7615">
        <f>L7615/J7615</f>
        <v>0</v>
      </c>
      <c r="E7615" s="2">
        <v>5.91279E-5</v>
      </c>
      <c r="F7615">
        <v>5.9127899999999997E-2</v>
      </c>
      <c r="G7615">
        <v>1E-3</v>
      </c>
      <c r="H7615">
        <v>2265</v>
      </c>
      <c r="I7615">
        <v>436.48700000000002</v>
      </c>
      <c r="J7615">
        <v>1828.51</v>
      </c>
      <c r="K7615">
        <v>25</v>
      </c>
      <c r="L7615">
        <v>0</v>
      </c>
      <c r="M7615">
        <v>24.895700000000001</v>
      </c>
      <c r="N7615">
        <v>0.104292</v>
      </c>
      <c r="O7615" t="s">
        <v>2376</v>
      </c>
      <c r="P7615">
        <v>2</v>
      </c>
      <c r="Q7615" t="s">
        <v>293</v>
      </c>
      <c r="R7615" t="s">
        <v>0</v>
      </c>
      <c r="S7615" t="s">
        <v>2111</v>
      </c>
      <c r="T7615" t="s">
        <v>2110</v>
      </c>
    </row>
    <row r="7616" spans="1:20">
      <c r="A7616" t="s">
        <v>11746</v>
      </c>
      <c r="D7616">
        <f>L7616/J7616</f>
        <v>0</v>
      </c>
      <c r="E7616">
        <v>1.0079E-4</v>
      </c>
      <c r="F7616">
        <v>0.10079</v>
      </c>
      <c r="G7616">
        <v>1E-3</v>
      </c>
      <c r="H7616">
        <v>2022</v>
      </c>
      <c r="I7616">
        <v>286.524</v>
      </c>
      <c r="J7616">
        <v>1735.48</v>
      </c>
      <c r="K7616">
        <v>25</v>
      </c>
      <c r="L7616">
        <v>0</v>
      </c>
      <c r="M7616">
        <v>24.849499999999999</v>
      </c>
      <c r="N7616">
        <v>0.15051400000000001</v>
      </c>
      <c r="O7616" t="s">
        <v>11745</v>
      </c>
      <c r="P7616">
        <v>1</v>
      </c>
      <c r="Q7616" t="s">
        <v>391</v>
      </c>
      <c r="R7616" t="s">
        <v>0</v>
      </c>
      <c r="S7616" t="s">
        <v>11744</v>
      </c>
      <c r="T7616" t="s">
        <v>11743</v>
      </c>
    </row>
    <row r="7617" spans="1:20">
      <c r="A7617" t="s">
        <v>11742</v>
      </c>
      <c r="D7617">
        <f>L7617/J7617</f>
        <v>0</v>
      </c>
      <c r="E7617" s="2">
        <v>6.9516099999999997E-5</v>
      </c>
      <c r="F7617">
        <v>6.9516099999999997E-2</v>
      </c>
      <c r="G7617">
        <v>1E-3</v>
      </c>
      <c r="H7617">
        <v>2199</v>
      </c>
      <c r="I7617">
        <v>374.62799999999999</v>
      </c>
      <c r="J7617">
        <v>1824.37</v>
      </c>
      <c r="K7617">
        <v>25</v>
      </c>
      <c r="L7617">
        <v>0</v>
      </c>
      <c r="M7617">
        <v>24.878799999999998</v>
      </c>
      <c r="N7617">
        <v>0.121156</v>
      </c>
      <c r="O7617" t="s">
        <v>10880</v>
      </c>
      <c r="P7617">
        <v>0</v>
      </c>
      <c r="Q7617" t="s">
        <v>0</v>
      </c>
      <c r="S7617" t="s">
        <v>469</v>
      </c>
      <c r="T7617" t="s">
        <v>468</v>
      </c>
    </row>
    <row r="7618" spans="1:20">
      <c r="A7618" t="s">
        <v>11741</v>
      </c>
      <c r="D7618">
        <f>L7618/J7618</f>
        <v>0</v>
      </c>
      <c r="E7618" s="2">
        <v>8.3100000000000001E-5</v>
      </c>
      <c r="F7618">
        <v>8.3099999999999993E-2</v>
      </c>
      <c r="G7618">
        <v>1E-3</v>
      </c>
      <c r="H7618">
        <v>1305</v>
      </c>
      <c r="I7618">
        <v>314.51400000000001</v>
      </c>
      <c r="J7618">
        <v>990.48599999999999</v>
      </c>
      <c r="K7618">
        <v>25</v>
      </c>
      <c r="L7618">
        <v>0</v>
      </c>
      <c r="M7618">
        <v>24.921500000000002</v>
      </c>
      <c r="N7618">
        <v>7.8484399999999996E-2</v>
      </c>
      <c r="O7618" t="s">
        <v>11740</v>
      </c>
      <c r="P7618">
        <v>11</v>
      </c>
      <c r="Q7618" t="s">
        <v>11739</v>
      </c>
      <c r="R7618" t="s">
        <v>11738</v>
      </c>
      <c r="S7618" t="s">
        <v>5239</v>
      </c>
      <c r="T7618" t="s">
        <v>5238</v>
      </c>
    </row>
    <row r="7619" spans="1:20">
      <c r="A7619" t="s">
        <v>11737</v>
      </c>
      <c r="D7619">
        <f>L7619/J7619</f>
        <v>0</v>
      </c>
      <c r="E7619" s="2">
        <v>7.9631799999999999E-5</v>
      </c>
      <c r="F7619">
        <v>7.9631800000000003E-2</v>
      </c>
      <c r="G7619">
        <v>1E-3</v>
      </c>
      <c r="H7619">
        <v>1443</v>
      </c>
      <c r="I7619">
        <v>314.11599999999999</v>
      </c>
      <c r="J7619">
        <v>1128.8800000000001</v>
      </c>
      <c r="K7619">
        <v>25</v>
      </c>
      <c r="L7619">
        <v>0</v>
      </c>
      <c r="M7619">
        <v>24.910499999999999</v>
      </c>
      <c r="N7619">
        <v>8.9524199999999998E-2</v>
      </c>
      <c r="O7619" t="s">
        <v>1</v>
      </c>
      <c r="P7619">
        <v>1</v>
      </c>
      <c r="Q7619" t="s">
        <v>1632</v>
      </c>
      <c r="R7619" t="s">
        <v>0</v>
      </c>
      <c r="S7619" t="s">
        <v>1314</v>
      </c>
      <c r="T7619" t="s">
        <v>1313</v>
      </c>
    </row>
    <row r="7620" spans="1:20">
      <c r="A7620" t="s">
        <v>11736</v>
      </c>
      <c r="D7620">
        <f>L7620/J7620</f>
        <v>0</v>
      </c>
      <c r="E7620">
        <v>1.78207E-4</v>
      </c>
      <c r="F7620">
        <v>0.178207</v>
      </c>
      <c r="G7620">
        <v>1E-3</v>
      </c>
      <c r="H7620">
        <v>726</v>
      </c>
      <c r="I7620">
        <v>156.61699999999999</v>
      </c>
      <c r="J7620">
        <v>569.38300000000004</v>
      </c>
      <c r="K7620">
        <v>25</v>
      </c>
      <c r="L7620">
        <v>0</v>
      </c>
      <c r="M7620">
        <v>24.909400000000002</v>
      </c>
      <c r="N7620">
        <v>9.0558700000000006E-2</v>
      </c>
      <c r="O7620" t="s">
        <v>261</v>
      </c>
      <c r="P7620">
        <v>2</v>
      </c>
      <c r="Q7620" t="s">
        <v>260</v>
      </c>
      <c r="R7620" t="s">
        <v>259</v>
      </c>
      <c r="S7620" t="s">
        <v>360</v>
      </c>
      <c r="T7620" t="s">
        <v>359</v>
      </c>
    </row>
    <row r="7621" spans="1:20">
      <c r="A7621" t="s">
        <v>11735</v>
      </c>
      <c r="D7621">
        <f>L7621/J7621</f>
        <v>0</v>
      </c>
      <c r="E7621" s="2">
        <v>9.8355099999999996E-5</v>
      </c>
      <c r="F7621">
        <v>9.8355100000000001E-2</v>
      </c>
      <c r="G7621">
        <v>1E-3</v>
      </c>
      <c r="H7621">
        <v>1782</v>
      </c>
      <c r="I7621">
        <v>278.25799999999998</v>
      </c>
      <c r="J7621">
        <v>1503.74</v>
      </c>
      <c r="K7621">
        <v>25</v>
      </c>
      <c r="L7621">
        <v>0</v>
      </c>
      <c r="M7621">
        <v>24.865600000000001</v>
      </c>
      <c r="N7621">
        <v>0.134377</v>
      </c>
      <c r="O7621" t="s">
        <v>11734</v>
      </c>
      <c r="P7621">
        <v>2</v>
      </c>
      <c r="Q7621" t="s">
        <v>581</v>
      </c>
      <c r="R7621" t="s">
        <v>0</v>
      </c>
      <c r="S7621" t="s">
        <v>877</v>
      </c>
      <c r="T7621" t="s">
        <v>876</v>
      </c>
    </row>
    <row r="7622" spans="1:20">
      <c r="A7622" t="s">
        <v>11733</v>
      </c>
      <c r="D7622">
        <f>L7622/J7622</f>
        <v>0</v>
      </c>
      <c r="E7622" s="2">
        <v>7.4904899999999995E-5</v>
      </c>
      <c r="F7622">
        <v>7.4904899999999996E-2</v>
      </c>
      <c r="G7622">
        <v>1E-3</v>
      </c>
      <c r="H7622">
        <v>2340</v>
      </c>
      <c r="I7622">
        <v>340.72800000000001</v>
      </c>
      <c r="J7622">
        <v>1999.27</v>
      </c>
      <c r="K7622">
        <v>25</v>
      </c>
      <c r="L7622">
        <v>0</v>
      </c>
      <c r="M7622">
        <v>24.854199999999999</v>
      </c>
      <c r="N7622">
        <v>0.14583599999999999</v>
      </c>
      <c r="O7622" t="s">
        <v>11732</v>
      </c>
      <c r="P7622">
        <v>4</v>
      </c>
      <c r="Q7622" t="s">
        <v>11731</v>
      </c>
      <c r="R7622" t="s">
        <v>0</v>
      </c>
      <c r="S7622" t="s">
        <v>11730</v>
      </c>
      <c r="T7622" t="s">
        <v>11729</v>
      </c>
    </row>
    <row r="7623" spans="1:20">
      <c r="A7623" t="s">
        <v>11728</v>
      </c>
      <c r="D7623">
        <f>L7623/J7623</f>
        <v>0</v>
      </c>
      <c r="E7623" s="2">
        <v>6.9618500000000004E-5</v>
      </c>
      <c r="F7623">
        <v>6.96185E-2</v>
      </c>
      <c r="G7623">
        <v>1E-3</v>
      </c>
      <c r="H7623">
        <v>2103</v>
      </c>
      <c r="I7623">
        <v>376.25900000000001</v>
      </c>
      <c r="J7623">
        <v>1726.74</v>
      </c>
      <c r="K7623">
        <v>25</v>
      </c>
      <c r="L7623">
        <v>0</v>
      </c>
      <c r="M7623">
        <v>24.8858</v>
      </c>
      <c r="N7623">
        <v>0.114207</v>
      </c>
      <c r="O7623" t="s">
        <v>6924</v>
      </c>
      <c r="P7623">
        <v>4</v>
      </c>
      <c r="Q7623" t="s">
        <v>6923</v>
      </c>
      <c r="R7623" t="s">
        <v>1285</v>
      </c>
      <c r="S7623" t="s">
        <v>1689</v>
      </c>
      <c r="T7623" t="s">
        <v>1688</v>
      </c>
    </row>
    <row r="7624" spans="1:20">
      <c r="A7624" t="s">
        <v>11727</v>
      </c>
      <c r="D7624">
        <f>L7624/J7624</f>
        <v>0</v>
      </c>
      <c r="E7624" s="2">
        <v>9.8717399999999998E-5</v>
      </c>
      <c r="F7624">
        <v>9.8717399999999997E-2</v>
      </c>
      <c r="G7624">
        <v>1E-3</v>
      </c>
      <c r="H7624">
        <v>1818</v>
      </c>
      <c r="I7624">
        <v>268.89400000000001</v>
      </c>
      <c r="J7624">
        <v>1549.11</v>
      </c>
      <c r="K7624">
        <v>25</v>
      </c>
      <c r="L7624">
        <v>0</v>
      </c>
      <c r="M7624">
        <v>24.8568</v>
      </c>
      <c r="N7624">
        <v>0.14320099999999999</v>
      </c>
      <c r="O7624" t="s">
        <v>11726</v>
      </c>
      <c r="P7624">
        <v>7</v>
      </c>
      <c r="Q7624" t="s">
        <v>11725</v>
      </c>
      <c r="R7624" t="s">
        <v>0</v>
      </c>
      <c r="S7624" t="s">
        <v>500</v>
      </c>
      <c r="T7624" t="s">
        <v>499</v>
      </c>
    </row>
    <row r="7625" spans="1:20">
      <c r="A7625" t="s">
        <v>11724</v>
      </c>
      <c r="D7625">
        <f>L7625/J7625</f>
        <v>0</v>
      </c>
      <c r="E7625" s="2">
        <v>5.2074099999999997E-5</v>
      </c>
      <c r="F7625">
        <v>5.2074099999999998E-2</v>
      </c>
      <c r="G7625">
        <v>1E-3</v>
      </c>
      <c r="H7625">
        <v>2565</v>
      </c>
      <c r="I7625">
        <v>486.98700000000002</v>
      </c>
      <c r="J7625">
        <v>2078.0100000000002</v>
      </c>
      <c r="K7625">
        <v>25</v>
      </c>
      <c r="L7625">
        <v>0</v>
      </c>
      <c r="M7625">
        <v>24.893799999999999</v>
      </c>
      <c r="N7625">
        <v>0.106224</v>
      </c>
      <c r="O7625" t="s">
        <v>11723</v>
      </c>
      <c r="P7625">
        <v>3</v>
      </c>
      <c r="Q7625" t="s">
        <v>7770</v>
      </c>
      <c r="R7625" t="s">
        <v>0</v>
      </c>
      <c r="S7625" t="s">
        <v>7769</v>
      </c>
      <c r="T7625" t="s">
        <v>7768</v>
      </c>
    </row>
    <row r="7626" spans="1:20">
      <c r="A7626" t="s">
        <v>11722</v>
      </c>
      <c r="D7626">
        <f>L7626/J7626</f>
        <v>0</v>
      </c>
      <c r="E7626" s="2">
        <v>8.6147E-5</v>
      </c>
      <c r="F7626">
        <v>8.6147000000000001E-2</v>
      </c>
      <c r="G7626">
        <v>1E-3</v>
      </c>
      <c r="H7626">
        <v>1467</v>
      </c>
      <c r="I7626">
        <v>309.61200000000002</v>
      </c>
      <c r="J7626">
        <v>1157.3900000000001</v>
      </c>
      <c r="K7626">
        <v>25</v>
      </c>
      <c r="L7626">
        <v>0</v>
      </c>
      <c r="M7626">
        <v>24.9069</v>
      </c>
      <c r="N7626">
        <v>9.3106599999999998E-2</v>
      </c>
      <c r="O7626" t="s">
        <v>1</v>
      </c>
      <c r="P7626">
        <v>3</v>
      </c>
      <c r="Q7626" t="s">
        <v>11721</v>
      </c>
      <c r="R7626" t="s">
        <v>0</v>
      </c>
      <c r="S7626" t="s">
        <v>11720</v>
      </c>
      <c r="T7626" t="s">
        <v>11719</v>
      </c>
    </row>
    <row r="7627" spans="1:20">
      <c r="A7627" t="s">
        <v>11718</v>
      </c>
      <c r="D7627">
        <f>L7627/J7627</f>
        <v>0</v>
      </c>
      <c r="E7627" s="2">
        <v>3.1585099999999997E-5</v>
      </c>
      <c r="F7627">
        <v>3.1585099999999998E-2</v>
      </c>
      <c r="G7627">
        <v>1E-3</v>
      </c>
      <c r="H7627">
        <v>4029</v>
      </c>
      <c r="I7627">
        <v>778.30399999999997</v>
      </c>
      <c r="J7627">
        <v>3250.7</v>
      </c>
      <c r="K7627">
        <v>24</v>
      </c>
      <c r="L7627">
        <v>0</v>
      </c>
      <c r="M7627">
        <v>23.900200000000002</v>
      </c>
      <c r="N7627">
        <v>9.9822400000000006E-2</v>
      </c>
      <c r="O7627" t="s">
        <v>11717</v>
      </c>
      <c r="P7627">
        <v>1</v>
      </c>
      <c r="Q7627" t="s">
        <v>11716</v>
      </c>
      <c r="R7627" t="s">
        <v>0</v>
      </c>
      <c r="S7627" t="s">
        <v>11715</v>
      </c>
      <c r="T7627" t="s">
        <v>11714</v>
      </c>
    </row>
    <row r="7628" spans="1:20">
      <c r="A7628" t="s">
        <v>11713</v>
      </c>
      <c r="D7628">
        <f>L7628/J7628</f>
        <v>0</v>
      </c>
      <c r="E7628" s="2">
        <v>6.0884400000000003E-5</v>
      </c>
      <c r="F7628">
        <v>6.0884399999999998E-2</v>
      </c>
      <c r="G7628">
        <v>1E-3</v>
      </c>
      <c r="H7628">
        <v>1704</v>
      </c>
      <c r="I7628">
        <v>417.66300000000001</v>
      </c>
      <c r="J7628">
        <v>1286.3399999999999</v>
      </c>
      <c r="K7628">
        <v>24</v>
      </c>
      <c r="L7628">
        <v>0</v>
      </c>
      <c r="M7628">
        <v>23.926300000000001</v>
      </c>
      <c r="N7628">
        <v>7.3689400000000002E-2</v>
      </c>
      <c r="O7628" t="s">
        <v>11475</v>
      </c>
      <c r="P7628">
        <v>4</v>
      </c>
      <c r="Q7628" t="s">
        <v>5241</v>
      </c>
      <c r="R7628" t="s">
        <v>5240</v>
      </c>
      <c r="S7628" t="s">
        <v>5239</v>
      </c>
      <c r="T7628" t="s">
        <v>5238</v>
      </c>
    </row>
    <row r="7629" spans="1:20">
      <c r="A7629" t="s">
        <v>11712</v>
      </c>
      <c r="D7629">
        <f>L7629/J7629</f>
        <v>0</v>
      </c>
      <c r="E7629" s="2">
        <v>2.49054E-5</v>
      </c>
      <c r="F7629">
        <v>2.4905400000000001E-2</v>
      </c>
      <c r="G7629">
        <v>1E-3</v>
      </c>
      <c r="H7629">
        <v>4182</v>
      </c>
      <c r="I7629">
        <v>972.10299999999995</v>
      </c>
      <c r="J7629">
        <v>3209.9</v>
      </c>
      <c r="K7629">
        <v>24</v>
      </c>
      <c r="L7629">
        <v>0</v>
      </c>
      <c r="M7629">
        <v>23.920999999999999</v>
      </c>
      <c r="N7629">
        <v>7.8987500000000002E-2</v>
      </c>
      <c r="O7629" t="s">
        <v>11711</v>
      </c>
      <c r="P7629">
        <v>3</v>
      </c>
      <c r="Q7629" t="s">
        <v>108</v>
      </c>
      <c r="R7629" t="s">
        <v>107</v>
      </c>
      <c r="S7629" t="s">
        <v>111</v>
      </c>
      <c r="T7629" t="s">
        <v>110</v>
      </c>
    </row>
    <row r="7630" spans="1:20">
      <c r="A7630" t="s">
        <v>11710</v>
      </c>
      <c r="D7630">
        <f>L7630/J7630</f>
        <v>0</v>
      </c>
      <c r="E7630">
        <v>1.3275200000000001E-4</v>
      </c>
      <c r="F7630">
        <v>0.13275200000000001</v>
      </c>
      <c r="G7630">
        <v>1E-3</v>
      </c>
      <c r="H7630">
        <v>1146</v>
      </c>
      <c r="I7630">
        <v>196.51599999999999</v>
      </c>
      <c r="J7630">
        <v>949.48400000000004</v>
      </c>
      <c r="K7630">
        <v>24</v>
      </c>
      <c r="L7630">
        <v>0</v>
      </c>
      <c r="M7630">
        <v>23.884599999999999</v>
      </c>
      <c r="N7630">
        <v>0.115401</v>
      </c>
      <c r="O7630" t="s">
        <v>11709</v>
      </c>
      <c r="P7630">
        <v>4</v>
      </c>
      <c r="Q7630" t="s">
        <v>11708</v>
      </c>
      <c r="R7630" t="s">
        <v>0</v>
      </c>
      <c r="S7630" t="s">
        <v>11707</v>
      </c>
      <c r="T7630" t="s">
        <v>11706</v>
      </c>
    </row>
    <row r="7631" spans="1:20">
      <c r="A7631" t="s">
        <v>11705</v>
      </c>
      <c r="D7631">
        <f>L7631/J7631</f>
        <v>0</v>
      </c>
      <c r="E7631">
        <v>1.9870599999999999E-4</v>
      </c>
      <c r="F7631">
        <v>0.19870599999999999</v>
      </c>
      <c r="G7631">
        <v>1E-3</v>
      </c>
      <c r="H7631">
        <v>1020</v>
      </c>
      <c r="I7631">
        <v>127.545</v>
      </c>
      <c r="J7631">
        <v>892.45500000000004</v>
      </c>
      <c r="K7631">
        <v>24</v>
      </c>
      <c r="L7631">
        <v>0</v>
      </c>
      <c r="M7631">
        <v>23.833200000000001</v>
      </c>
      <c r="N7631">
        <v>0.166766</v>
      </c>
      <c r="O7631" t="s">
        <v>1</v>
      </c>
      <c r="P7631">
        <v>2</v>
      </c>
      <c r="Q7631" t="s">
        <v>6506</v>
      </c>
      <c r="R7631" t="s">
        <v>0</v>
      </c>
    </row>
    <row r="7632" spans="1:20">
      <c r="A7632" t="s">
        <v>11704</v>
      </c>
      <c r="D7632">
        <f>L7632/J7632</f>
        <v>0</v>
      </c>
      <c r="E7632" s="2">
        <v>7.8537199999999997E-5</v>
      </c>
      <c r="F7632">
        <v>7.8537200000000001E-2</v>
      </c>
      <c r="G7632">
        <v>1E-3</v>
      </c>
      <c r="H7632">
        <v>1446</v>
      </c>
      <c r="I7632">
        <v>323.23200000000003</v>
      </c>
      <c r="J7632">
        <v>1122.77</v>
      </c>
      <c r="K7632">
        <v>24</v>
      </c>
      <c r="L7632">
        <v>0</v>
      </c>
      <c r="M7632">
        <v>23.916899999999998</v>
      </c>
      <c r="N7632">
        <v>8.3076899999999995E-2</v>
      </c>
      <c r="O7632" t="s">
        <v>11703</v>
      </c>
      <c r="P7632">
        <v>4</v>
      </c>
      <c r="Q7632" t="s">
        <v>10130</v>
      </c>
      <c r="R7632" t="s">
        <v>1408</v>
      </c>
      <c r="S7632" t="s">
        <v>7876</v>
      </c>
      <c r="T7632" t="s">
        <v>7875</v>
      </c>
    </row>
    <row r="7633" spans="1:20">
      <c r="A7633" t="s">
        <v>11702</v>
      </c>
      <c r="D7633">
        <f>L7633/J7633</f>
        <v>0</v>
      </c>
      <c r="E7633">
        <v>1.5780300000000001E-4</v>
      </c>
      <c r="F7633">
        <v>0.157803</v>
      </c>
      <c r="G7633">
        <v>1E-3</v>
      </c>
      <c r="H7633">
        <v>1020</v>
      </c>
      <c r="I7633">
        <v>165.46700000000001</v>
      </c>
      <c r="J7633">
        <v>854.53300000000002</v>
      </c>
      <c r="K7633">
        <v>24</v>
      </c>
      <c r="L7633">
        <v>0</v>
      </c>
      <c r="M7633">
        <v>23.8767</v>
      </c>
      <c r="N7633">
        <v>0.123308</v>
      </c>
      <c r="O7633" t="s">
        <v>2164</v>
      </c>
      <c r="P7633">
        <v>2</v>
      </c>
      <c r="Q7633" t="s">
        <v>581</v>
      </c>
      <c r="R7633" t="s">
        <v>0</v>
      </c>
      <c r="S7633" t="s">
        <v>5163</v>
      </c>
      <c r="T7633" t="s">
        <v>5162</v>
      </c>
    </row>
    <row r="7634" spans="1:20">
      <c r="A7634" t="s">
        <v>11701</v>
      </c>
      <c r="D7634">
        <f>L7634/J7634</f>
        <v>0</v>
      </c>
      <c r="E7634" s="2">
        <v>9.28373E-5</v>
      </c>
      <c r="F7634">
        <v>9.2837299999999998E-2</v>
      </c>
      <c r="G7634">
        <v>1E-3</v>
      </c>
      <c r="H7634">
        <v>1104</v>
      </c>
      <c r="I7634">
        <v>290.94200000000001</v>
      </c>
      <c r="J7634">
        <v>813.05799999999999</v>
      </c>
      <c r="K7634">
        <v>24</v>
      </c>
      <c r="L7634">
        <v>0</v>
      </c>
      <c r="M7634">
        <v>23.9331</v>
      </c>
      <c r="N7634">
        <v>6.6882700000000003E-2</v>
      </c>
      <c r="O7634" t="s">
        <v>11700</v>
      </c>
      <c r="P7634">
        <v>4</v>
      </c>
      <c r="Q7634" t="s">
        <v>11699</v>
      </c>
      <c r="R7634" t="s">
        <v>0</v>
      </c>
      <c r="S7634" t="s">
        <v>11698</v>
      </c>
      <c r="T7634" t="s">
        <v>11697</v>
      </c>
    </row>
    <row r="7635" spans="1:20">
      <c r="A7635" t="s">
        <v>11696</v>
      </c>
      <c r="D7635">
        <f>L7635/J7635</f>
        <v>0</v>
      </c>
      <c r="E7635" s="2">
        <v>5.19612E-5</v>
      </c>
      <c r="F7635">
        <v>5.1961199999999999E-2</v>
      </c>
      <c r="G7635">
        <v>1E-3</v>
      </c>
      <c r="H7635">
        <v>2067</v>
      </c>
      <c r="I7635">
        <v>476.58800000000002</v>
      </c>
      <c r="J7635">
        <v>1590.41</v>
      </c>
      <c r="K7635">
        <v>24</v>
      </c>
      <c r="L7635">
        <v>0</v>
      </c>
      <c r="M7635">
        <v>23.920200000000001</v>
      </c>
      <c r="N7635">
        <v>7.9823500000000006E-2</v>
      </c>
      <c r="O7635" t="s">
        <v>11695</v>
      </c>
      <c r="P7635">
        <v>4</v>
      </c>
      <c r="Q7635" t="s">
        <v>11694</v>
      </c>
      <c r="R7635" t="s">
        <v>11693</v>
      </c>
      <c r="S7635" t="s">
        <v>10210</v>
      </c>
      <c r="T7635" t="s">
        <v>10209</v>
      </c>
    </row>
    <row r="7636" spans="1:20">
      <c r="A7636" t="s">
        <v>11692</v>
      </c>
      <c r="D7636">
        <f>L7636/J7636</f>
        <v>0</v>
      </c>
      <c r="E7636" s="2">
        <v>9.4058400000000001E-5</v>
      </c>
      <c r="F7636">
        <v>9.40584E-2</v>
      </c>
      <c r="G7636">
        <v>1E-3</v>
      </c>
      <c r="H7636">
        <v>1569</v>
      </c>
      <c r="I7636">
        <v>262.23599999999999</v>
      </c>
      <c r="J7636">
        <v>1306.76</v>
      </c>
      <c r="K7636">
        <v>24</v>
      </c>
      <c r="L7636">
        <v>0</v>
      </c>
      <c r="M7636">
        <v>23.881</v>
      </c>
      <c r="N7636">
        <v>0.119003</v>
      </c>
      <c r="O7636" t="s">
        <v>11691</v>
      </c>
      <c r="P7636">
        <v>1</v>
      </c>
      <c r="Q7636" t="s">
        <v>639</v>
      </c>
      <c r="R7636" t="s">
        <v>0</v>
      </c>
      <c r="S7636" t="s">
        <v>638</v>
      </c>
      <c r="T7636" t="s">
        <v>637</v>
      </c>
    </row>
    <row r="7637" spans="1:20">
      <c r="A7637" t="s">
        <v>11690</v>
      </c>
      <c r="D7637">
        <f>L7637/J7637</f>
        <v>0</v>
      </c>
      <c r="E7637" s="2">
        <v>5.70388E-5</v>
      </c>
      <c r="F7637">
        <v>5.7038800000000001E-2</v>
      </c>
      <c r="G7637">
        <v>1E-3</v>
      </c>
      <c r="H7637">
        <v>1878</v>
      </c>
      <c r="I7637">
        <v>434.911</v>
      </c>
      <c r="J7637">
        <v>1443.09</v>
      </c>
      <c r="K7637">
        <v>24</v>
      </c>
      <c r="L7637">
        <v>0</v>
      </c>
      <c r="M7637">
        <v>23.9206</v>
      </c>
      <c r="N7637">
        <v>7.93716E-2</v>
      </c>
      <c r="O7637" t="s">
        <v>11475</v>
      </c>
      <c r="P7637">
        <v>4</v>
      </c>
      <c r="Q7637" t="s">
        <v>5241</v>
      </c>
      <c r="R7637" t="s">
        <v>5240</v>
      </c>
      <c r="S7637" t="s">
        <v>11474</v>
      </c>
      <c r="T7637" t="s">
        <v>5238</v>
      </c>
    </row>
    <row r="7638" spans="1:20">
      <c r="A7638" t="s">
        <v>11689</v>
      </c>
      <c r="D7638">
        <f>L7638/J7638</f>
        <v>0</v>
      </c>
      <c r="E7638" s="2">
        <v>8.72379E-5</v>
      </c>
      <c r="F7638">
        <v>8.7237899999999993E-2</v>
      </c>
      <c r="G7638">
        <v>1E-3</v>
      </c>
      <c r="H7638">
        <v>1110</v>
      </c>
      <c r="I7638">
        <v>294.94600000000003</v>
      </c>
      <c r="J7638">
        <v>815.05399999999997</v>
      </c>
      <c r="K7638">
        <v>24</v>
      </c>
      <c r="L7638">
        <v>0</v>
      </c>
      <c r="M7638">
        <v>23.933900000000001</v>
      </c>
      <c r="N7638">
        <v>6.61389E-2</v>
      </c>
      <c r="O7638" t="s">
        <v>2376</v>
      </c>
      <c r="P7638">
        <v>2</v>
      </c>
      <c r="Q7638" t="s">
        <v>293</v>
      </c>
      <c r="R7638" t="s">
        <v>0</v>
      </c>
      <c r="S7638" t="s">
        <v>2111</v>
      </c>
      <c r="T7638" t="s">
        <v>2110</v>
      </c>
    </row>
    <row r="7639" spans="1:20">
      <c r="A7639" t="s">
        <v>11688</v>
      </c>
      <c r="D7639">
        <f>L7639/J7639</f>
        <v>0</v>
      </c>
      <c r="E7639">
        <v>1.06421E-4</v>
      </c>
      <c r="F7639">
        <v>0.106421</v>
      </c>
      <c r="G7639">
        <v>1E-3</v>
      </c>
      <c r="H7639">
        <v>687</v>
      </c>
      <c r="I7639">
        <v>240.18</v>
      </c>
      <c r="J7639">
        <v>446.82</v>
      </c>
      <c r="K7639">
        <v>24</v>
      </c>
      <c r="L7639">
        <v>0</v>
      </c>
      <c r="M7639">
        <v>23.955400000000001</v>
      </c>
      <c r="N7639">
        <v>4.4565500000000001E-2</v>
      </c>
      <c r="O7639" t="s">
        <v>11687</v>
      </c>
      <c r="P7639">
        <v>0</v>
      </c>
      <c r="Q7639" t="s">
        <v>0</v>
      </c>
    </row>
    <row r="7640" spans="1:20">
      <c r="A7640" t="s">
        <v>11686</v>
      </c>
      <c r="D7640">
        <f>L7640/J7640</f>
        <v>0</v>
      </c>
      <c r="E7640">
        <v>1.0448199999999999E-4</v>
      </c>
      <c r="F7640">
        <v>0.10448200000000001</v>
      </c>
      <c r="G7640">
        <v>1E-3</v>
      </c>
      <c r="H7640">
        <v>1629</v>
      </c>
      <c r="I7640">
        <v>246.50399999999999</v>
      </c>
      <c r="J7640">
        <v>1382.5</v>
      </c>
      <c r="K7640">
        <v>24</v>
      </c>
      <c r="L7640">
        <v>0</v>
      </c>
      <c r="M7640">
        <v>23.866099999999999</v>
      </c>
      <c r="N7640">
        <v>0.133851</v>
      </c>
      <c r="O7640" t="s">
        <v>11685</v>
      </c>
      <c r="P7640">
        <v>1</v>
      </c>
      <c r="Q7640" t="s">
        <v>391</v>
      </c>
      <c r="R7640" t="s">
        <v>0</v>
      </c>
      <c r="S7640" t="s">
        <v>11684</v>
      </c>
      <c r="T7640" t="s">
        <v>11683</v>
      </c>
    </row>
    <row r="7641" spans="1:20">
      <c r="A7641" t="s">
        <v>11682</v>
      </c>
      <c r="D7641">
        <f>L7641/J7641</f>
        <v>0</v>
      </c>
      <c r="E7641" s="2">
        <v>5.7113400000000001E-5</v>
      </c>
      <c r="F7641">
        <v>5.7113400000000002E-2</v>
      </c>
      <c r="G7641">
        <v>1E-3</v>
      </c>
      <c r="H7641">
        <v>3597</v>
      </c>
      <c r="I7641">
        <v>430.25400000000002</v>
      </c>
      <c r="J7641">
        <v>3166.75</v>
      </c>
      <c r="K7641">
        <v>24</v>
      </c>
      <c r="L7641">
        <v>0</v>
      </c>
      <c r="M7641">
        <v>23.8246</v>
      </c>
      <c r="N7641">
        <v>0.17535400000000001</v>
      </c>
      <c r="O7641" t="s">
        <v>11681</v>
      </c>
      <c r="P7641">
        <v>5</v>
      </c>
      <c r="Q7641" t="s">
        <v>11680</v>
      </c>
      <c r="R7641" t="s">
        <v>0</v>
      </c>
      <c r="S7641" t="s">
        <v>8776</v>
      </c>
      <c r="T7641" t="s">
        <v>8775</v>
      </c>
    </row>
    <row r="7642" spans="1:20">
      <c r="A7642" t="s">
        <v>11679</v>
      </c>
      <c r="D7642">
        <f>L7642/J7642</f>
        <v>0</v>
      </c>
      <c r="E7642" s="2">
        <v>7.6500899999999998E-5</v>
      </c>
      <c r="F7642">
        <v>7.6500899999999997E-2</v>
      </c>
      <c r="G7642">
        <v>1E-3</v>
      </c>
      <c r="H7642">
        <v>1518</v>
      </c>
      <c r="I7642">
        <v>341.27600000000001</v>
      </c>
      <c r="J7642">
        <v>1176.72</v>
      </c>
      <c r="K7642">
        <v>24</v>
      </c>
      <c r="L7642">
        <v>0</v>
      </c>
      <c r="M7642">
        <v>23.9175</v>
      </c>
      <c r="N7642">
        <v>8.2467899999999997E-2</v>
      </c>
      <c r="O7642" t="s">
        <v>8108</v>
      </c>
      <c r="P7642">
        <v>3</v>
      </c>
      <c r="Q7642" t="s">
        <v>11678</v>
      </c>
      <c r="R7642" t="s">
        <v>0</v>
      </c>
      <c r="S7642" t="s">
        <v>8105</v>
      </c>
      <c r="T7642" t="s">
        <v>8104</v>
      </c>
    </row>
    <row r="7643" spans="1:20">
      <c r="A7643" t="s">
        <v>11677</v>
      </c>
      <c r="D7643">
        <f>L7643/J7643</f>
        <v>0</v>
      </c>
      <c r="E7643">
        <v>1.26556E-4</v>
      </c>
      <c r="F7643">
        <v>0.126556</v>
      </c>
      <c r="G7643">
        <v>1E-3</v>
      </c>
      <c r="H7643">
        <v>1140</v>
      </c>
      <c r="I7643">
        <v>198.04599999999999</v>
      </c>
      <c r="J7643">
        <v>941.95399999999995</v>
      </c>
      <c r="K7643">
        <v>24</v>
      </c>
      <c r="L7643">
        <v>0</v>
      </c>
      <c r="M7643">
        <v>23.886399999999998</v>
      </c>
      <c r="N7643">
        <v>0.113609</v>
      </c>
      <c r="O7643" t="s">
        <v>11676</v>
      </c>
      <c r="P7643">
        <v>2</v>
      </c>
      <c r="Q7643" t="s">
        <v>11675</v>
      </c>
      <c r="R7643" t="s">
        <v>0</v>
      </c>
      <c r="S7643" t="s">
        <v>7999</v>
      </c>
      <c r="T7643" t="s">
        <v>7998</v>
      </c>
    </row>
    <row r="7644" spans="1:20">
      <c r="A7644" t="s">
        <v>11674</v>
      </c>
      <c r="D7644">
        <f>L7644/J7644</f>
        <v>0</v>
      </c>
      <c r="E7644">
        <v>1.1034100000000001E-4</v>
      </c>
      <c r="F7644">
        <v>0.11034099999999999</v>
      </c>
      <c r="G7644">
        <v>1E-3</v>
      </c>
      <c r="H7644">
        <v>1710</v>
      </c>
      <c r="I7644">
        <v>229.399</v>
      </c>
      <c r="J7644">
        <v>1480.6</v>
      </c>
      <c r="K7644">
        <v>24</v>
      </c>
      <c r="L7644">
        <v>0</v>
      </c>
      <c r="M7644">
        <v>23.8461</v>
      </c>
      <c r="N7644">
        <v>0.15390899999999999</v>
      </c>
      <c r="O7644" t="s">
        <v>1</v>
      </c>
      <c r="P7644">
        <v>2</v>
      </c>
      <c r="Q7644" t="s">
        <v>34</v>
      </c>
      <c r="R7644" t="s">
        <v>0</v>
      </c>
      <c r="S7644" t="s">
        <v>3313</v>
      </c>
      <c r="T7644" t="s">
        <v>3312</v>
      </c>
    </row>
    <row r="7645" spans="1:20">
      <c r="A7645" t="s">
        <v>11673</v>
      </c>
      <c r="D7645">
        <f>L7645/J7645</f>
        <v>0</v>
      </c>
      <c r="E7645">
        <v>1.6723399999999999E-4</v>
      </c>
      <c r="F7645">
        <v>0.16723399999999999</v>
      </c>
      <c r="G7645">
        <v>1E-3</v>
      </c>
      <c r="H7645">
        <v>1350</v>
      </c>
      <c r="I7645">
        <v>158.869</v>
      </c>
      <c r="J7645">
        <v>1191.1300000000001</v>
      </c>
      <c r="K7645">
        <v>24</v>
      </c>
      <c r="L7645">
        <v>0</v>
      </c>
      <c r="M7645">
        <v>23.821400000000001</v>
      </c>
      <c r="N7645">
        <v>0.17860200000000001</v>
      </c>
      <c r="O7645" t="s">
        <v>6924</v>
      </c>
      <c r="P7645">
        <v>4</v>
      </c>
      <c r="Q7645" t="s">
        <v>6923</v>
      </c>
      <c r="R7645" t="s">
        <v>1285</v>
      </c>
      <c r="S7645" t="s">
        <v>1689</v>
      </c>
      <c r="T7645" t="s">
        <v>1688</v>
      </c>
    </row>
    <row r="7646" spans="1:20">
      <c r="A7646" t="s">
        <v>11672</v>
      </c>
      <c r="D7646">
        <f>L7646/J7646</f>
        <v>0</v>
      </c>
      <c r="E7646">
        <v>1.64339E-4</v>
      </c>
      <c r="F7646">
        <v>0.16433900000000001</v>
      </c>
      <c r="G7646">
        <v>1E-3</v>
      </c>
      <c r="H7646">
        <v>1050</v>
      </c>
      <c r="I7646">
        <v>161.387</v>
      </c>
      <c r="J7646">
        <v>888.61300000000006</v>
      </c>
      <c r="K7646">
        <v>24</v>
      </c>
      <c r="L7646">
        <v>0</v>
      </c>
      <c r="M7646">
        <v>23.868600000000001</v>
      </c>
      <c r="N7646">
        <v>0.13142300000000001</v>
      </c>
      <c r="O7646" t="s">
        <v>6368</v>
      </c>
      <c r="P7646">
        <v>0</v>
      </c>
      <c r="Q7646" t="s">
        <v>0</v>
      </c>
      <c r="S7646" t="s">
        <v>6367</v>
      </c>
      <c r="T7646" t="s">
        <v>6366</v>
      </c>
    </row>
    <row r="7647" spans="1:20">
      <c r="A7647" t="s">
        <v>11671</v>
      </c>
      <c r="D7647">
        <f>L7647/J7647</f>
        <v>0</v>
      </c>
      <c r="E7647" s="2">
        <v>5.7577600000000002E-5</v>
      </c>
      <c r="F7647">
        <v>5.75776E-2</v>
      </c>
      <c r="G7647">
        <v>1E-3</v>
      </c>
      <c r="H7647">
        <v>2325</v>
      </c>
      <c r="I7647">
        <v>452.94600000000003</v>
      </c>
      <c r="J7647">
        <v>1872.05</v>
      </c>
      <c r="K7647">
        <v>24</v>
      </c>
      <c r="L7647">
        <v>0</v>
      </c>
      <c r="M7647">
        <v>23.901199999999999</v>
      </c>
      <c r="N7647">
        <v>9.8785100000000001E-2</v>
      </c>
      <c r="O7647" t="s">
        <v>11670</v>
      </c>
      <c r="P7647">
        <v>4</v>
      </c>
      <c r="Q7647" t="s">
        <v>10702</v>
      </c>
      <c r="R7647" t="s">
        <v>0</v>
      </c>
      <c r="S7647" t="s">
        <v>11669</v>
      </c>
      <c r="T7647" t="s">
        <v>11668</v>
      </c>
    </row>
    <row r="7648" spans="1:20">
      <c r="A7648" t="s">
        <v>11667</v>
      </c>
      <c r="D7648">
        <f>L7648/J7648</f>
        <v>0</v>
      </c>
      <c r="E7648">
        <v>1.00513E-4</v>
      </c>
      <c r="F7648">
        <v>0.10051300000000001</v>
      </c>
      <c r="G7648">
        <v>1E-3</v>
      </c>
      <c r="H7648">
        <v>1362</v>
      </c>
      <c r="I7648">
        <v>240.23500000000001</v>
      </c>
      <c r="J7648">
        <v>1121.77</v>
      </c>
      <c r="K7648">
        <v>24</v>
      </c>
      <c r="L7648">
        <v>0</v>
      </c>
      <c r="M7648">
        <v>23.888500000000001</v>
      </c>
      <c r="N7648">
        <v>0.11154600000000001</v>
      </c>
      <c r="O7648" t="s">
        <v>11666</v>
      </c>
      <c r="P7648">
        <v>3</v>
      </c>
      <c r="Q7648" t="s">
        <v>167</v>
      </c>
      <c r="R7648" t="s">
        <v>0</v>
      </c>
      <c r="S7648" t="s">
        <v>8361</v>
      </c>
      <c r="T7648" t="s">
        <v>5716</v>
      </c>
    </row>
    <row r="7649" spans="1:20">
      <c r="A7649" t="s">
        <v>11665</v>
      </c>
      <c r="D7649">
        <f>L7649/J7649</f>
        <v>0</v>
      </c>
      <c r="E7649">
        <v>3.38067E-4</v>
      </c>
      <c r="F7649">
        <v>0.33806700000000001</v>
      </c>
      <c r="G7649">
        <v>1E-3</v>
      </c>
      <c r="H7649">
        <v>1074</v>
      </c>
      <c r="I7649">
        <v>90.532200000000003</v>
      </c>
      <c r="J7649">
        <v>983.46799999999996</v>
      </c>
      <c r="K7649">
        <v>24</v>
      </c>
      <c r="L7649">
        <v>0</v>
      </c>
      <c r="M7649">
        <v>23.742100000000001</v>
      </c>
      <c r="N7649">
        <v>0.25791500000000001</v>
      </c>
      <c r="O7649" t="s">
        <v>11664</v>
      </c>
      <c r="P7649">
        <v>6</v>
      </c>
      <c r="Q7649" t="s">
        <v>1292</v>
      </c>
      <c r="R7649" t="s">
        <v>1291</v>
      </c>
      <c r="S7649" t="s">
        <v>1290</v>
      </c>
      <c r="T7649" t="s">
        <v>1289</v>
      </c>
    </row>
    <row r="7650" spans="1:20">
      <c r="A7650" t="s">
        <v>11663</v>
      </c>
      <c r="D7650">
        <f>L7650/J7650</f>
        <v>0</v>
      </c>
      <c r="E7650">
        <v>1.1878E-4</v>
      </c>
      <c r="F7650">
        <v>0.11878</v>
      </c>
      <c r="G7650">
        <v>1E-3</v>
      </c>
      <c r="H7650">
        <v>1551</v>
      </c>
      <c r="I7650">
        <v>216.399</v>
      </c>
      <c r="J7650">
        <v>1334.6</v>
      </c>
      <c r="K7650">
        <v>24</v>
      </c>
      <c r="L7650">
        <v>0</v>
      </c>
      <c r="M7650">
        <v>23.852900000000002</v>
      </c>
      <c r="N7650">
        <v>0.14710799999999999</v>
      </c>
      <c r="O7650" t="s">
        <v>11662</v>
      </c>
      <c r="P7650">
        <v>2</v>
      </c>
      <c r="Q7650" t="s">
        <v>7980</v>
      </c>
      <c r="R7650" t="s">
        <v>0</v>
      </c>
      <c r="S7650" t="s">
        <v>11661</v>
      </c>
      <c r="T7650" t="s">
        <v>11660</v>
      </c>
    </row>
    <row r="7651" spans="1:20">
      <c r="A7651" t="s">
        <v>11659</v>
      </c>
      <c r="D7651">
        <f>L7651/J7651</f>
        <v>0</v>
      </c>
      <c r="E7651" s="2">
        <v>7.3249499999999997E-5</v>
      </c>
      <c r="F7651">
        <v>7.3249499999999995E-2</v>
      </c>
      <c r="G7651">
        <v>1E-3</v>
      </c>
      <c r="H7651">
        <v>1998</v>
      </c>
      <c r="I7651">
        <v>353.72899999999998</v>
      </c>
      <c r="J7651">
        <v>1644.27</v>
      </c>
      <c r="K7651">
        <v>24</v>
      </c>
      <c r="L7651">
        <v>0</v>
      </c>
      <c r="M7651">
        <v>23.888999999999999</v>
      </c>
      <c r="N7651">
        <v>0.111045</v>
      </c>
      <c r="O7651" t="s">
        <v>11658</v>
      </c>
      <c r="P7651">
        <v>2</v>
      </c>
      <c r="Q7651" t="s">
        <v>2364</v>
      </c>
      <c r="R7651" t="s">
        <v>0</v>
      </c>
      <c r="S7651" t="s">
        <v>2363</v>
      </c>
      <c r="T7651" t="s">
        <v>2362</v>
      </c>
    </row>
    <row r="7652" spans="1:20">
      <c r="A7652" t="s">
        <v>11657</v>
      </c>
      <c r="D7652">
        <f>L7652/J7652</f>
        <v>0</v>
      </c>
      <c r="E7652" s="2">
        <v>8.75808E-5</v>
      </c>
      <c r="F7652">
        <v>8.75808E-2</v>
      </c>
      <c r="G7652">
        <v>1E-3</v>
      </c>
      <c r="H7652">
        <v>1464</v>
      </c>
      <c r="I7652">
        <v>294.60000000000002</v>
      </c>
      <c r="J7652">
        <v>1169.4000000000001</v>
      </c>
      <c r="K7652">
        <v>24</v>
      </c>
      <c r="L7652">
        <v>0</v>
      </c>
      <c r="M7652">
        <v>23.905100000000001</v>
      </c>
      <c r="N7652">
        <v>9.4890299999999997E-2</v>
      </c>
      <c r="O7652" t="s">
        <v>1</v>
      </c>
      <c r="P7652">
        <v>3</v>
      </c>
      <c r="Q7652" t="s">
        <v>8217</v>
      </c>
      <c r="R7652" t="s">
        <v>0</v>
      </c>
      <c r="S7652" t="s">
        <v>7218</v>
      </c>
      <c r="T7652" t="s">
        <v>7217</v>
      </c>
    </row>
    <row r="7653" spans="1:20">
      <c r="A7653" t="s">
        <v>11656</v>
      </c>
      <c r="D7653">
        <f>L7653/J7653</f>
        <v>0</v>
      </c>
      <c r="E7653" s="2">
        <v>8.0722699999999999E-5</v>
      </c>
      <c r="F7653">
        <v>8.0722699999999994E-2</v>
      </c>
      <c r="G7653">
        <v>1E-3</v>
      </c>
      <c r="H7653">
        <v>1746</v>
      </c>
      <c r="I7653">
        <v>317.74400000000003</v>
      </c>
      <c r="J7653">
        <v>1428.26</v>
      </c>
      <c r="K7653">
        <v>24</v>
      </c>
      <c r="L7653">
        <v>0</v>
      </c>
      <c r="M7653">
        <v>23.892600000000002</v>
      </c>
      <c r="N7653">
        <v>0.10739700000000001</v>
      </c>
      <c r="O7653" t="s">
        <v>11655</v>
      </c>
      <c r="P7653">
        <v>2</v>
      </c>
      <c r="Q7653" t="s">
        <v>270</v>
      </c>
      <c r="R7653" t="s">
        <v>0</v>
      </c>
      <c r="S7653" t="s">
        <v>5247</v>
      </c>
      <c r="T7653" t="s">
        <v>5246</v>
      </c>
    </row>
    <row r="7654" spans="1:20">
      <c r="A7654" t="s">
        <v>11654</v>
      </c>
      <c r="D7654">
        <f>L7654/J7654</f>
        <v>0</v>
      </c>
      <c r="E7654">
        <v>1.57622E-4</v>
      </c>
      <c r="F7654">
        <v>0.15762200000000001</v>
      </c>
      <c r="G7654">
        <v>1E-3</v>
      </c>
      <c r="H7654">
        <v>948</v>
      </c>
      <c r="I7654">
        <v>156.58099999999999</v>
      </c>
      <c r="J7654">
        <v>791.41899999999998</v>
      </c>
      <c r="K7654">
        <v>23</v>
      </c>
      <c r="L7654">
        <v>0</v>
      </c>
      <c r="M7654">
        <v>22.8843</v>
      </c>
      <c r="N7654">
        <v>0.115666</v>
      </c>
      <c r="O7654" t="s">
        <v>11653</v>
      </c>
      <c r="P7654">
        <v>4</v>
      </c>
      <c r="Q7654" t="s">
        <v>8438</v>
      </c>
      <c r="R7654" t="s">
        <v>1525</v>
      </c>
      <c r="S7654" t="s">
        <v>11652</v>
      </c>
      <c r="T7654" t="s">
        <v>11651</v>
      </c>
    </row>
    <row r="7655" spans="1:20">
      <c r="A7655" t="s">
        <v>11650</v>
      </c>
      <c r="D7655">
        <f>L7655/J7655</f>
        <v>0</v>
      </c>
      <c r="E7655" s="2">
        <v>5.0939000000000001E-5</v>
      </c>
      <c r="F7655">
        <v>5.0938999999999998E-2</v>
      </c>
      <c r="G7655">
        <v>1E-3</v>
      </c>
      <c r="H7655">
        <v>2712</v>
      </c>
      <c r="I7655">
        <v>473.19</v>
      </c>
      <c r="J7655">
        <v>2238.81</v>
      </c>
      <c r="K7655">
        <v>23</v>
      </c>
      <c r="L7655">
        <v>0</v>
      </c>
      <c r="M7655">
        <v>22.8917</v>
      </c>
      <c r="N7655">
        <v>0.108308</v>
      </c>
      <c r="O7655" t="s">
        <v>11649</v>
      </c>
      <c r="P7655">
        <v>4</v>
      </c>
      <c r="Q7655" t="s">
        <v>11648</v>
      </c>
      <c r="R7655" t="s">
        <v>0</v>
      </c>
      <c r="S7655" t="s">
        <v>11647</v>
      </c>
      <c r="T7655" t="s">
        <v>11646</v>
      </c>
    </row>
    <row r="7656" spans="1:20">
      <c r="A7656" t="s">
        <v>11645</v>
      </c>
      <c r="D7656">
        <f>L7656/J7656</f>
        <v>0</v>
      </c>
      <c r="E7656" s="2">
        <v>8.9145200000000002E-5</v>
      </c>
      <c r="F7656">
        <v>8.9145199999999994E-2</v>
      </c>
      <c r="G7656">
        <v>1E-3</v>
      </c>
      <c r="H7656">
        <v>1290</v>
      </c>
      <c r="I7656">
        <v>266.154</v>
      </c>
      <c r="J7656">
        <v>1023.85</v>
      </c>
      <c r="K7656">
        <v>23</v>
      </c>
      <c r="L7656">
        <v>0</v>
      </c>
      <c r="M7656">
        <v>22.911899999999999</v>
      </c>
      <c r="N7656">
        <v>8.8137800000000002E-2</v>
      </c>
      <c r="O7656" t="s">
        <v>1</v>
      </c>
      <c r="P7656">
        <v>2</v>
      </c>
      <c r="Q7656" t="s">
        <v>330</v>
      </c>
      <c r="R7656" t="s">
        <v>0</v>
      </c>
      <c r="S7656" t="s">
        <v>2255</v>
      </c>
      <c r="T7656" t="s">
        <v>2254</v>
      </c>
    </row>
    <row r="7657" spans="1:20">
      <c r="A7657" t="s">
        <v>11644</v>
      </c>
      <c r="D7657">
        <f>L7657/J7657</f>
        <v>0</v>
      </c>
      <c r="E7657" s="2">
        <v>8.6652100000000003E-5</v>
      </c>
      <c r="F7657">
        <v>8.6652099999999996E-2</v>
      </c>
      <c r="G7657">
        <v>1E-3</v>
      </c>
      <c r="H7657">
        <v>1281</v>
      </c>
      <c r="I7657">
        <v>272.87200000000001</v>
      </c>
      <c r="J7657">
        <v>1008.13</v>
      </c>
      <c r="K7657">
        <v>23</v>
      </c>
      <c r="L7657">
        <v>0</v>
      </c>
      <c r="M7657">
        <v>22.915299999999998</v>
      </c>
      <c r="N7657">
        <v>8.4661100000000003E-2</v>
      </c>
      <c r="O7657" t="s">
        <v>1</v>
      </c>
      <c r="P7657">
        <v>0</v>
      </c>
      <c r="Q7657" t="s">
        <v>0</v>
      </c>
    </row>
    <row r="7658" spans="1:20">
      <c r="A7658" t="s">
        <v>11643</v>
      </c>
      <c r="D7658">
        <f>L7658/J7658</f>
        <v>0</v>
      </c>
      <c r="E7658" s="2">
        <v>9.7057899999999998E-5</v>
      </c>
      <c r="F7658">
        <v>9.7057900000000003E-2</v>
      </c>
      <c r="G7658">
        <v>1E-3</v>
      </c>
      <c r="H7658">
        <v>1275</v>
      </c>
      <c r="I7658">
        <v>262.73500000000001</v>
      </c>
      <c r="J7658">
        <v>1012.26</v>
      </c>
      <c r="K7658">
        <v>23</v>
      </c>
      <c r="L7658">
        <v>0</v>
      </c>
      <c r="M7658">
        <v>22.9117</v>
      </c>
      <c r="N7658">
        <v>8.8274099999999994E-2</v>
      </c>
      <c r="O7658" t="s">
        <v>11642</v>
      </c>
      <c r="P7658">
        <v>5</v>
      </c>
      <c r="Q7658" t="s">
        <v>11641</v>
      </c>
      <c r="R7658" t="s">
        <v>0</v>
      </c>
      <c r="S7658" t="s">
        <v>11640</v>
      </c>
      <c r="T7658" t="s">
        <v>11639</v>
      </c>
    </row>
    <row r="7659" spans="1:20">
      <c r="A7659" t="s">
        <v>11638</v>
      </c>
      <c r="D7659">
        <f>L7659/J7659</f>
        <v>0</v>
      </c>
      <c r="E7659" s="2">
        <v>6.3615000000000007E-5</v>
      </c>
      <c r="F7659">
        <v>6.3615000000000005E-2</v>
      </c>
      <c r="G7659">
        <v>1E-3</v>
      </c>
      <c r="H7659">
        <v>1662</v>
      </c>
      <c r="I7659">
        <v>382.726</v>
      </c>
      <c r="J7659">
        <v>1279.27</v>
      </c>
      <c r="K7659">
        <v>23</v>
      </c>
      <c r="L7659">
        <v>0</v>
      </c>
      <c r="M7659">
        <v>22.923400000000001</v>
      </c>
      <c r="N7659">
        <v>7.6622099999999999E-2</v>
      </c>
      <c r="O7659" t="s">
        <v>2164</v>
      </c>
      <c r="P7659">
        <v>3</v>
      </c>
      <c r="Q7659" t="s">
        <v>2022</v>
      </c>
      <c r="R7659" t="s">
        <v>0</v>
      </c>
      <c r="S7659" t="s">
        <v>416</v>
      </c>
      <c r="T7659" t="s">
        <v>415</v>
      </c>
    </row>
    <row r="7660" spans="1:20">
      <c r="A7660" t="s">
        <v>11637</v>
      </c>
      <c r="D7660">
        <f>L7660/J7660</f>
        <v>0</v>
      </c>
      <c r="E7660" s="2">
        <v>4.0643099999999997E-5</v>
      </c>
      <c r="F7660">
        <v>4.0643100000000001E-2</v>
      </c>
      <c r="G7660">
        <v>1E-3</v>
      </c>
      <c r="H7660">
        <v>2433</v>
      </c>
      <c r="I7660">
        <v>577.99400000000003</v>
      </c>
      <c r="J7660">
        <v>1855.01</v>
      </c>
      <c r="K7660">
        <v>23</v>
      </c>
      <c r="L7660">
        <v>0</v>
      </c>
      <c r="M7660">
        <v>22.926400000000001</v>
      </c>
      <c r="N7660">
        <v>7.3579699999999998E-2</v>
      </c>
      <c r="O7660" t="s">
        <v>11636</v>
      </c>
      <c r="P7660">
        <v>2</v>
      </c>
      <c r="Q7660" t="s">
        <v>11635</v>
      </c>
      <c r="R7660" t="s">
        <v>0</v>
      </c>
      <c r="S7660" t="s">
        <v>11634</v>
      </c>
      <c r="T7660" t="s">
        <v>11633</v>
      </c>
    </row>
    <row r="7661" spans="1:20">
      <c r="A7661" t="s">
        <v>11632</v>
      </c>
      <c r="D7661">
        <f>L7661/J7661</f>
        <v>0</v>
      </c>
      <c r="E7661" s="2">
        <v>8.3355099999999998E-5</v>
      </c>
      <c r="F7661">
        <v>8.3355100000000001E-2</v>
      </c>
      <c r="G7661">
        <v>1E-3</v>
      </c>
      <c r="H7661">
        <v>1416</v>
      </c>
      <c r="I7661">
        <v>297.01</v>
      </c>
      <c r="J7661">
        <v>1118.99</v>
      </c>
      <c r="K7661">
        <v>23</v>
      </c>
      <c r="L7661">
        <v>0</v>
      </c>
      <c r="M7661">
        <v>22.913699999999999</v>
      </c>
      <c r="N7661">
        <v>8.6327699999999993E-2</v>
      </c>
      <c r="O7661" t="s">
        <v>11631</v>
      </c>
      <c r="P7661">
        <v>2</v>
      </c>
      <c r="Q7661" t="s">
        <v>11630</v>
      </c>
      <c r="R7661" t="s">
        <v>0</v>
      </c>
      <c r="S7661" t="s">
        <v>11629</v>
      </c>
      <c r="T7661" t="s">
        <v>11628</v>
      </c>
    </row>
    <row r="7662" spans="1:20">
      <c r="A7662" t="s">
        <v>11627</v>
      </c>
      <c r="D7662">
        <f>L7662/J7662</f>
        <v>0</v>
      </c>
      <c r="E7662" s="2">
        <v>3.5401699999999997E-5</v>
      </c>
      <c r="F7662">
        <v>3.5401700000000001E-2</v>
      </c>
      <c r="G7662">
        <v>1E-3</v>
      </c>
      <c r="H7662">
        <v>3072</v>
      </c>
      <c r="I7662">
        <v>655.66700000000003</v>
      </c>
      <c r="J7662">
        <v>2416.33</v>
      </c>
      <c r="K7662">
        <v>23</v>
      </c>
      <c r="L7662">
        <v>0</v>
      </c>
      <c r="M7662">
        <v>22.915500000000002</v>
      </c>
      <c r="N7662">
        <v>8.4450800000000006E-2</v>
      </c>
      <c r="O7662" t="s">
        <v>11626</v>
      </c>
      <c r="P7662">
        <v>0</v>
      </c>
      <c r="Q7662" t="s">
        <v>0</v>
      </c>
      <c r="S7662" t="s">
        <v>11625</v>
      </c>
      <c r="T7662" t="s">
        <v>11624</v>
      </c>
    </row>
    <row r="7663" spans="1:20">
      <c r="A7663" t="s">
        <v>11623</v>
      </c>
      <c r="D7663">
        <f>L7663/J7663</f>
        <v>0</v>
      </c>
      <c r="E7663" s="2">
        <v>4.71652E-5</v>
      </c>
      <c r="F7663">
        <v>4.7165199999999997E-2</v>
      </c>
      <c r="G7663">
        <v>1E-3</v>
      </c>
      <c r="H7663">
        <v>2124</v>
      </c>
      <c r="I7663">
        <v>510.73099999999999</v>
      </c>
      <c r="J7663">
        <v>1613.27</v>
      </c>
      <c r="K7663">
        <v>23</v>
      </c>
      <c r="L7663">
        <v>0</v>
      </c>
      <c r="M7663">
        <v>22.927600000000002</v>
      </c>
      <c r="N7663">
        <v>7.2422399999999998E-2</v>
      </c>
      <c r="O7663" t="s">
        <v>11622</v>
      </c>
      <c r="P7663">
        <v>0</v>
      </c>
      <c r="Q7663" t="s">
        <v>0</v>
      </c>
      <c r="S7663" t="s">
        <v>3429</v>
      </c>
      <c r="T7663" t="s">
        <v>3428</v>
      </c>
    </row>
    <row r="7664" spans="1:20">
      <c r="A7664" t="s">
        <v>11621</v>
      </c>
      <c r="D7664">
        <f>L7664/J7664</f>
        <v>0</v>
      </c>
      <c r="E7664">
        <v>1.79032E-4</v>
      </c>
      <c r="F7664">
        <v>0.179032</v>
      </c>
      <c r="G7664">
        <v>1E-3</v>
      </c>
      <c r="H7664">
        <v>759</v>
      </c>
      <c r="I7664">
        <v>136.26900000000001</v>
      </c>
      <c r="J7664">
        <v>622.73099999999999</v>
      </c>
      <c r="K7664">
        <v>23</v>
      </c>
      <c r="L7664">
        <v>0</v>
      </c>
      <c r="M7664">
        <v>22.895399999999999</v>
      </c>
      <c r="N7664">
        <v>0.104629</v>
      </c>
      <c r="O7664" t="s">
        <v>11620</v>
      </c>
      <c r="P7664">
        <v>1</v>
      </c>
      <c r="Q7664" t="s">
        <v>180</v>
      </c>
      <c r="R7664" t="s">
        <v>0</v>
      </c>
      <c r="S7664" t="s">
        <v>11619</v>
      </c>
      <c r="T7664" t="s">
        <v>11618</v>
      </c>
    </row>
    <row r="7665" spans="1:20">
      <c r="A7665" t="s">
        <v>11617</v>
      </c>
      <c r="D7665">
        <f>L7665/J7665</f>
        <v>0</v>
      </c>
      <c r="E7665">
        <v>1.14011E-4</v>
      </c>
      <c r="F7665">
        <v>0.114011</v>
      </c>
      <c r="G7665">
        <v>1E-3</v>
      </c>
      <c r="H7665">
        <v>1827</v>
      </c>
      <c r="I7665">
        <v>220.05699999999999</v>
      </c>
      <c r="J7665">
        <v>1606.94</v>
      </c>
      <c r="K7665">
        <v>23</v>
      </c>
      <c r="L7665">
        <v>0</v>
      </c>
      <c r="M7665">
        <v>22.833300000000001</v>
      </c>
      <c r="N7665">
        <v>0.166738</v>
      </c>
      <c r="O7665" t="s">
        <v>2881</v>
      </c>
      <c r="P7665">
        <v>4</v>
      </c>
      <c r="Q7665" t="s">
        <v>210</v>
      </c>
      <c r="R7665" t="s">
        <v>0</v>
      </c>
      <c r="S7665" t="s">
        <v>1705</v>
      </c>
      <c r="T7665" t="s">
        <v>1704</v>
      </c>
    </row>
    <row r="7666" spans="1:20">
      <c r="A7666" t="s">
        <v>11616</v>
      </c>
      <c r="D7666">
        <f>L7666/J7666</f>
        <v>0</v>
      </c>
      <c r="E7666" s="2">
        <v>6.8694699999999998E-5</v>
      </c>
      <c r="F7666">
        <v>6.8694699999999997E-2</v>
      </c>
      <c r="G7666">
        <v>1E-3</v>
      </c>
      <c r="H7666">
        <v>1938</v>
      </c>
      <c r="I7666">
        <v>351.42399999999998</v>
      </c>
      <c r="J7666">
        <v>1586.58</v>
      </c>
      <c r="K7666">
        <v>23</v>
      </c>
      <c r="L7666">
        <v>0</v>
      </c>
      <c r="M7666">
        <v>22.896599999999999</v>
      </c>
      <c r="N7666">
        <v>0.10337200000000001</v>
      </c>
      <c r="O7666" t="s">
        <v>11615</v>
      </c>
      <c r="P7666">
        <v>2</v>
      </c>
      <c r="Q7666" t="s">
        <v>10980</v>
      </c>
      <c r="R7666" t="s">
        <v>0</v>
      </c>
      <c r="S7666" t="s">
        <v>7835</v>
      </c>
      <c r="T7666" t="s">
        <v>7834</v>
      </c>
    </row>
    <row r="7667" spans="1:20">
      <c r="A7667" t="s">
        <v>11614</v>
      </c>
      <c r="D7667">
        <f>L7667/J7667</f>
        <v>0</v>
      </c>
      <c r="E7667" s="2">
        <v>8.7763500000000001E-5</v>
      </c>
      <c r="F7667">
        <v>8.7763499999999994E-2</v>
      </c>
      <c r="G7667">
        <v>1E-3</v>
      </c>
      <c r="H7667">
        <v>1599</v>
      </c>
      <c r="I7667">
        <v>267.03399999999999</v>
      </c>
      <c r="J7667">
        <v>1331.97</v>
      </c>
      <c r="K7667">
        <v>23</v>
      </c>
      <c r="L7667">
        <v>0</v>
      </c>
      <c r="M7667">
        <v>22.8858</v>
      </c>
      <c r="N7667">
        <v>0.11415400000000001</v>
      </c>
      <c r="O7667" t="s">
        <v>11613</v>
      </c>
      <c r="P7667">
        <v>3</v>
      </c>
      <c r="Q7667" t="s">
        <v>11612</v>
      </c>
      <c r="R7667" t="s">
        <v>11611</v>
      </c>
      <c r="S7667" t="s">
        <v>11610</v>
      </c>
      <c r="T7667" t="s">
        <v>11609</v>
      </c>
    </row>
    <row r="7668" spans="1:20">
      <c r="A7668" t="s">
        <v>11608</v>
      </c>
      <c r="D7668">
        <f>L7668/J7668</f>
        <v>0</v>
      </c>
      <c r="E7668">
        <v>1.41361E-4</v>
      </c>
      <c r="F7668">
        <v>0.14136099999999999</v>
      </c>
      <c r="G7668">
        <v>1E-3</v>
      </c>
      <c r="H7668">
        <v>948</v>
      </c>
      <c r="I7668">
        <v>179.45500000000001</v>
      </c>
      <c r="J7668">
        <v>768.54499999999996</v>
      </c>
      <c r="K7668">
        <v>23</v>
      </c>
      <c r="L7668">
        <v>0</v>
      </c>
      <c r="M7668">
        <v>22.901900000000001</v>
      </c>
      <c r="N7668">
        <v>9.8081399999999999E-2</v>
      </c>
      <c r="O7668" t="s">
        <v>11607</v>
      </c>
      <c r="P7668">
        <v>6</v>
      </c>
      <c r="Q7668" t="s">
        <v>11606</v>
      </c>
      <c r="R7668" t="s">
        <v>0</v>
      </c>
      <c r="S7668" t="s">
        <v>2664</v>
      </c>
      <c r="T7668" t="s">
        <v>2663</v>
      </c>
    </row>
    <row r="7669" spans="1:20">
      <c r="A7669" t="s">
        <v>11605</v>
      </c>
      <c r="D7669">
        <f>L7669/J7669</f>
        <v>0</v>
      </c>
      <c r="E7669" s="2">
        <v>6.2122499999999993E-5</v>
      </c>
      <c r="F7669">
        <v>6.2122499999999997E-2</v>
      </c>
      <c r="G7669">
        <v>1E-3</v>
      </c>
      <c r="H7669">
        <v>1551</v>
      </c>
      <c r="I7669">
        <v>383.46699999999998</v>
      </c>
      <c r="J7669">
        <v>1167.53</v>
      </c>
      <c r="K7669">
        <v>23</v>
      </c>
      <c r="L7669">
        <v>0</v>
      </c>
      <c r="M7669">
        <v>22.930199999999999</v>
      </c>
      <c r="N7669">
        <v>6.9815000000000002E-2</v>
      </c>
      <c r="O7669" t="s">
        <v>11604</v>
      </c>
      <c r="P7669">
        <v>2</v>
      </c>
      <c r="Q7669" t="s">
        <v>4171</v>
      </c>
      <c r="R7669" t="s">
        <v>4170</v>
      </c>
      <c r="S7669" t="s">
        <v>4169</v>
      </c>
      <c r="T7669" t="s">
        <v>4168</v>
      </c>
    </row>
    <row r="7670" spans="1:20">
      <c r="A7670" t="s">
        <v>11603</v>
      </c>
      <c r="D7670">
        <f>L7670/J7670</f>
        <v>0</v>
      </c>
      <c r="E7670">
        <v>1.37584E-4</v>
      </c>
      <c r="F7670">
        <v>0.13758400000000001</v>
      </c>
      <c r="G7670">
        <v>1E-3</v>
      </c>
      <c r="H7670">
        <v>1224</v>
      </c>
      <c r="I7670">
        <v>187.61500000000001</v>
      </c>
      <c r="J7670">
        <v>1036.3900000000001</v>
      </c>
      <c r="K7670">
        <v>23</v>
      </c>
      <c r="L7670">
        <v>0</v>
      </c>
      <c r="M7670">
        <v>22.8736</v>
      </c>
      <c r="N7670">
        <v>0.12635399999999999</v>
      </c>
      <c r="O7670" t="s">
        <v>11602</v>
      </c>
      <c r="P7670">
        <v>6</v>
      </c>
      <c r="Q7670" t="s">
        <v>1292</v>
      </c>
      <c r="R7670" t="s">
        <v>1291</v>
      </c>
      <c r="S7670" t="s">
        <v>11601</v>
      </c>
      <c r="T7670" t="s">
        <v>11600</v>
      </c>
    </row>
    <row r="7671" spans="1:20">
      <c r="A7671" t="s">
        <v>11599</v>
      </c>
      <c r="D7671">
        <f>L7671/J7671</f>
        <v>0</v>
      </c>
      <c r="E7671">
        <v>1.84277E-4</v>
      </c>
      <c r="F7671">
        <v>0.184277</v>
      </c>
      <c r="G7671">
        <v>1E-3</v>
      </c>
      <c r="H7671">
        <v>732</v>
      </c>
      <c r="I7671">
        <v>139.74199999999999</v>
      </c>
      <c r="J7671">
        <v>592.25800000000004</v>
      </c>
      <c r="K7671">
        <v>23</v>
      </c>
      <c r="L7671">
        <v>0</v>
      </c>
      <c r="M7671">
        <v>22.902899999999999</v>
      </c>
      <c r="N7671">
        <v>9.7067700000000007E-2</v>
      </c>
      <c r="O7671" t="s">
        <v>11598</v>
      </c>
      <c r="P7671">
        <v>5</v>
      </c>
      <c r="Q7671" t="s">
        <v>11597</v>
      </c>
      <c r="R7671" t="s">
        <v>27</v>
      </c>
      <c r="S7671" t="s">
        <v>10948</v>
      </c>
      <c r="T7671" t="s">
        <v>10947</v>
      </c>
    </row>
    <row r="7672" spans="1:20">
      <c r="A7672" t="s">
        <v>11596</v>
      </c>
      <c r="D7672">
        <f>L7672/J7672</f>
        <v>0</v>
      </c>
      <c r="E7672" s="2">
        <v>7.1582199999999994E-5</v>
      </c>
      <c r="F7672">
        <v>7.1582199999999999E-2</v>
      </c>
      <c r="G7672">
        <v>1E-3</v>
      </c>
      <c r="H7672">
        <v>1800</v>
      </c>
      <c r="I7672">
        <v>335.64499999999998</v>
      </c>
      <c r="J7672">
        <v>1464.36</v>
      </c>
      <c r="K7672">
        <v>23</v>
      </c>
      <c r="L7672">
        <v>0</v>
      </c>
      <c r="M7672">
        <v>22.900099999999998</v>
      </c>
      <c r="N7672">
        <v>9.9908800000000006E-2</v>
      </c>
      <c r="O7672" t="s">
        <v>11595</v>
      </c>
      <c r="P7672">
        <v>5</v>
      </c>
      <c r="Q7672" t="s">
        <v>11594</v>
      </c>
      <c r="R7672" t="s">
        <v>1285</v>
      </c>
      <c r="S7672" t="s">
        <v>11593</v>
      </c>
      <c r="T7672" t="s">
        <v>11592</v>
      </c>
    </row>
    <row r="7673" spans="1:20">
      <c r="A7673" t="s">
        <v>11591</v>
      </c>
      <c r="D7673">
        <f>L7673/J7673</f>
        <v>0</v>
      </c>
      <c r="E7673" s="2">
        <v>9.94726E-5</v>
      </c>
      <c r="F7673">
        <v>9.9472599999999994E-2</v>
      </c>
      <c r="G7673">
        <v>1E-3</v>
      </c>
      <c r="H7673">
        <v>1284</v>
      </c>
      <c r="I7673">
        <v>259.17399999999998</v>
      </c>
      <c r="J7673">
        <v>1024.83</v>
      </c>
      <c r="K7673">
        <v>23</v>
      </c>
      <c r="L7673">
        <v>0</v>
      </c>
      <c r="M7673">
        <v>22.909400000000002</v>
      </c>
      <c r="N7673">
        <v>9.0588299999999997E-2</v>
      </c>
      <c r="O7673" t="s">
        <v>11590</v>
      </c>
      <c r="P7673">
        <v>3</v>
      </c>
      <c r="Q7673" t="s">
        <v>9364</v>
      </c>
      <c r="R7673" t="s">
        <v>0</v>
      </c>
      <c r="S7673" t="s">
        <v>2111</v>
      </c>
      <c r="T7673" t="s">
        <v>2110</v>
      </c>
    </row>
    <row r="7674" spans="1:20">
      <c r="A7674" t="s">
        <v>11589</v>
      </c>
      <c r="D7674">
        <f>L7674/J7674</f>
        <v>0</v>
      </c>
      <c r="E7674" s="2">
        <v>7.9411000000000003E-5</v>
      </c>
      <c r="F7674">
        <v>7.9410999999999995E-2</v>
      </c>
      <c r="G7674">
        <v>1E-3</v>
      </c>
      <c r="H7674">
        <v>1590</v>
      </c>
      <c r="I7674">
        <v>294.75900000000001</v>
      </c>
      <c r="J7674">
        <v>1295.24</v>
      </c>
      <c r="K7674">
        <v>23</v>
      </c>
      <c r="L7674">
        <v>0</v>
      </c>
      <c r="M7674">
        <v>22.8994</v>
      </c>
      <c r="N7674">
        <v>0.10062500000000001</v>
      </c>
      <c r="O7674" t="s">
        <v>1</v>
      </c>
      <c r="P7674">
        <v>0</v>
      </c>
      <c r="Q7674" t="s">
        <v>0</v>
      </c>
    </row>
    <row r="7675" spans="1:20">
      <c r="A7675" t="s">
        <v>11588</v>
      </c>
      <c r="D7675">
        <f>L7675/J7675</f>
        <v>0</v>
      </c>
      <c r="E7675">
        <v>1.0260900000000001E-4</v>
      </c>
      <c r="F7675">
        <v>0.10260900000000001</v>
      </c>
      <c r="G7675">
        <v>1E-3</v>
      </c>
      <c r="H7675">
        <v>1434</v>
      </c>
      <c r="I7675">
        <v>243.74700000000001</v>
      </c>
      <c r="J7675">
        <v>1190.25</v>
      </c>
      <c r="K7675">
        <v>23</v>
      </c>
      <c r="L7675">
        <v>0</v>
      </c>
      <c r="M7675">
        <v>22.888200000000001</v>
      </c>
      <c r="N7675">
        <v>0.11176700000000001</v>
      </c>
      <c r="O7675" t="s">
        <v>2376</v>
      </c>
      <c r="P7675">
        <v>2</v>
      </c>
      <c r="Q7675" t="s">
        <v>293</v>
      </c>
      <c r="R7675" t="s">
        <v>0</v>
      </c>
      <c r="S7675" t="s">
        <v>2111</v>
      </c>
      <c r="T7675" t="s">
        <v>2110</v>
      </c>
    </row>
    <row r="7676" spans="1:20">
      <c r="A7676" t="s">
        <v>11587</v>
      </c>
      <c r="D7676">
        <f>L7676/J7676</f>
        <v>0</v>
      </c>
      <c r="E7676">
        <v>1.2327700000000001E-4</v>
      </c>
      <c r="F7676">
        <v>0.123277</v>
      </c>
      <c r="G7676">
        <v>1E-3</v>
      </c>
      <c r="H7676">
        <v>1173</v>
      </c>
      <c r="I7676">
        <v>198.08</v>
      </c>
      <c r="J7676">
        <v>974.92</v>
      </c>
      <c r="K7676">
        <v>23</v>
      </c>
      <c r="L7676">
        <v>0</v>
      </c>
      <c r="M7676">
        <v>22.8874</v>
      </c>
      <c r="N7676">
        <v>0.112648</v>
      </c>
      <c r="O7676" t="s">
        <v>11586</v>
      </c>
      <c r="P7676">
        <v>0</v>
      </c>
      <c r="Q7676" t="s">
        <v>0</v>
      </c>
    </row>
    <row r="7677" spans="1:20">
      <c r="A7677" t="s">
        <v>11585</v>
      </c>
      <c r="D7677">
        <f>L7677/J7677</f>
        <v>0</v>
      </c>
      <c r="E7677">
        <v>1.5085200000000001E-4</v>
      </c>
      <c r="F7677">
        <v>0.15085200000000001</v>
      </c>
      <c r="G7677">
        <v>1E-3</v>
      </c>
      <c r="H7677">
        <v>1044</v>
      </c>
      <c r="I7677">
        <v>168.97499999999999</v>
      </c>
      <c r="J7677">
        <v>875.02499999999998</v>
      </c>
      <c r="K7677">
        <v>23</v>
      </c>
      <c r="L7677">
        <v>0</v>
      </c>
      <c r="M7677">
        <v>22.881499999999999</v>
      </c>
      <c r="N7677">
        <v>0.11849</v>
      </c>
      <c r="O7677" t="s">
        <v>11584</v>
      </c>
      <c r="P7677">
        <v>4</v>
      </c>
      <c r="Q7677" t="s">
        <v>9397</v>
      </c>
      <c r="R7677" t="s">
        <v>0</v>
      </c>
      <c r="S7677" t="s">
        <v>9396</v>
      </c>
      <c r="T7677" t="s">
        <v>9395</v>
      </c>
    </row>
    <row r="7678" spans="1:20">
      <c r="A7678" t="s">
        <v>11583</v>
      </c>
      <c r="D7678">
        <f>L7678/J7678</f>
        <v>0</v>
      </c>
      <c r="E7678">
        <v>2.02757E-4</v>
      </c>
      <c r="F7678">
        <v>0.20275699999999999</v>
      </c>
      <c r="G7678">
        <v>1E-3</v>
      </c>
      <c r="H7678">
        <v>822</v>
      </c>
      <c r="I7678">
        <v>122.02500000000001</v>
      </c>
      <c r="J7678">
        <v>699.97500000000002</v>
      </c>
      <c r="K7678">
        <v>23</v>
      </c>
      <c r="L7678">
        <v>0</v>
      </c>
      <c r="M7678">
        <v>22.8688</v>
      </c>
      <c r="N7678">
        <v>0.13118299999999999</v>
      </c>
      <c r="O7678" t="s">
        <v>781</v>
      </c>
      <c r="P7678">
        <v>2</v>
      </c>
      <c r="Q7678" t="s">
        <v>4852</v>
      </c>
      <c r="R7678" t="s">
        <v>4851</v>
      </c>
      <c r="S7678" t="s">
        <v>11582</v>
      </c>
      <c r="T7678" t="s">
        <v>11581</v>
      </c>
    </row>
    <row r="7679" spans="1:20">
      <c r="A7679" t="s">
        <v>11580</v>
      </c>
      <c r="D7679">
        <f>L7679/J7679</f>
        <v>0</v>
      </c>
      <c r="E7679">
        <v>1.16416E-4</v>
      </c>
      <c r="F7679">
        <v>0.11641600000000001</v>
      </c>
      <c r="G7679">
        <v>1E-3</v>
      </c>
      <c r="H7679">
        <v>1170</v>
      </c>
      <c r="I7679">
        <v>208.44200000000001</v>
      </c>
      <c r="J7679">
        <v>961.55799999999999</v>
      </c>
      <c r="K7679">
        <v>23</v>
      </c>
      <c r="L7679">
        <v>0</v>
      </c>
      <c r="M7679">
        <v>22.894400000000001</v>
      </c>
      <c r="N7679">
        <v>0.105613</v>
      </c>
      <c r="O7679" t="s">
        <v>2552</v>
      </c>
      <c r="P7679">
        <v>5</v>
      </c>
      <c r="Q7679" t="s">
        <v>2551</v>
      </c>
      <c r="R7679" t="s">
        <v>0</v>
      </c>
      <c r="S7679" t="s">
        <v>629</v>
      </c>
      <c r="T7679" t="s">
        <v>628</v>
      </c>
    </row>
    <row r="7680" spans="1:20">
      <c r="A7680" t="s">
        <v>11579</v>
      </c>
      <c r="D7680">
        <f>L7680/J7680</f>
        <v>0</v>
      </c>
      <c r="E7680" s="2">
        <v>5.8786499999999997E-5</v>
      </c>
      <c r="F7680">
        <v>5.8786499999999998E-2</v>
      </c>
      <c r="G7680">
        <v>1E-3</v>
      </c>
      <c r="H7680">
        <v>2022</v>
      </c>
      <c r="I7680">
        <v>408.47899999999998</v>
      </c>
      <c r="J7680">
        <v>1613.52</v>
      </c>
      <c r="K7680">
        <v>23</v>
      </c>
      <c r="L7680">
        <v>0</v>
      </c>
      <c r="M7680">
        <v>22.909500000000001</v>
      </c>
      <c r="N7680">
        <v>9.04943E-2</v>
      </c>
      <c r="O7680" t="s">
        <v>1</v>
      </c>
      <c r="P7680">
        <v>2</v>
      </c>
      <c r="Q7680" t="s">
        <v>840</v>
      </c>
      <c r="S7680" t="s">
        <v>8361</v>
      </c>
      <c r="T7680" t="s">
        <v>5716</v>
      </c>
    </row>
    <row r="7681" spans="1:20">
      <c r="A7681" t="s">
        <v>11578</v>
      </c>
      <c r="D7681">
        <f>L7681/J7681</f>
        <v>0</v>
      </c>
      <c r="E7681">
        <v>1.5953899999999999E-4</v>
      </c>
      <c r="F7681">
        <v>0.15953899999999999</v>
      </c>
      <c r="G7681">
        <v>1E-3</v>
      </c>
      <c r="H7681">
        <v>984</v>
      </c>
      <c r="I7681">
        <v>157.51900000000001</v>
      </c>
      <c r="J7681">
        <v>826.48099999999999</v>
      </c>
      <c r="K7681">
        <v>23</v>
      </c>
      <c r="L7681">
        <v>0</v>
      </c>
      <c r="M7681">
        <v>22.88</v>
      </c>
      <c r="N7681">
        <v>0.120048</v>
      </c>
      <c r="O7681" t="s">
        <v>851</v>
      </c>
      <c r="P7681">
        <v>0</v>
      </c>
      <c r="Q7681" t="s">
        <v>0</v>
      </c>
      <c r="S7681" t="s">
        <v>11577</v>
      </c>
      <c r="T7681" t="s">
        <v>11576</v>
      </c>
    </row>
    <row r="7682" spans="1:20">
      <c r="A7682" t="s">
        <v>11575</v>
      </c>
      <c r="D7682">
        <f>L7682/J7682</f>
        <v>0</v>
      </c>
      <c r="E7682" s="2">
        <v>5.6172799999999999E-5</v>
      </c>
      <c r="F7682">
        <v>5.6172800000000002E-2</v>
      </c>
      <c r="G7682">
        <v>1E-3</v>
      </c>
      <c r="H7682">
        <v>1818</v>
      </c>
      <c r="I7682">
        <v>447.36099999999999</v>
      </c>
      <c r="J7682">
        <v>1370.64</v>
      </c>
      <c r="K7682">
        <v>23</v>
      </c>
      <c r="L7682">
        <v>0</v>
      </c>
      <c r="M7682">
        <v>22.9297</v>
      </c>
      <c r="N7682">
        <v>7.0252899999999993E-2</v>
      </c>
      <c r="O7682" t="s">
        <v>1</v>
      </c>
      <c r="P7682">
        <v>0</v>
      </c>
      <c r="Q7682" t="s">
        <v>0</v>
      </c>
    </row>
    <row r="7683" spans="1:20">
      <c r="A7683" t="s">
        <v>11574</v>
      </c>
      <c r="D7683">
        <f>L7683/J7683</f>
        <v>0</v>
      </c>
      <c r="E7683" s="2">
        <v>9.4591200000000003E-5</v>
      </c>
      <c r="F7683">
        <v>9.45912E-2</v>
      </c>
      <c r="G7683">
        <v>1E-3</v>
      </c>
      <c r="H7683">
        <v>1344</v>
      </c>
      <c r="I7683">
        <v>251.21700000000001</v>
      </c>
      <c r="J7683">
        <v>1092.78</v>
      </c>
      <c r="K7683">
        <v>23</v>
      </c>
      <c r="L7683">
        <v>0</v>
      </c>
      <c r="M7683">
        <v>22.900400000000001</v>
      </c>
      <c r="N7683">
        <v>9.9615800000000004E-2</v>
      </c>
      <c r="O7683" t="s">
        <v>11573</v>
      </c>
      <c r="P7683">
        <v>3</v>
      </c>
      <c r="Q7683" t="s">
        <v>11572</v>
      </c>
      <c r="R7683" t="s">
        <v>0</v>
      </c>
      <c r="S7683" t="s">
        <v>11571</v>
      </c>
      <c r="T7683" t="s">
        <v>11570</v>
      </c>
    </row>
    <row r="7684" spans="1:20">
      <c r="A7684" t="s">
        <v>11569</v>
      </c>
      <c r="D7684">
        <f>L7684/J7684</f>
        <v>0</v>
      </c>
      <c r="E7684">
        <v>1.1495E-4</v>
      </c>
      <c r="F7684">
        <v>0.11495</v>
      </c>
      <c r="G7684">
        <v>1E-3</v>
      </c>
      <c r="H7684">
        <v>1377</v>
      </c>
      <c r="I7684">
        <v>213.12799999999999</v>
      </c>
      <c r="J7684">
        <v>1163.8699999999999</v>
      </c>
      <c r="K7684">
        <v>23</v>
      </c>
      <c r="L7684">
        <v>0</v>
      </c>
      <c r="M7684">
        <v>22.8751</v>
      </c>
      <c r="N7684">
        <v>0.124919</v>
      </c>
      <c r="O7684" t="s">
        <v>11568</v>
      </c>
      <c r="P7684">
        <v>3</v>
      </c>
      <c r="Q7684" t="s">
        <v>2179</v>
      </c>
      <c r="R7684" t="s">
        <v>0</v>
      </c>
      <c r="S7684" t="s">
        <v>2178</v>
      </c>
      <c r="T7684" t="s">
        <v>2177</v>
      </c>
    </row>
    <row r="7685" spans="1:20">
      <c r="A7685" t="s">
        <v>11567</v>
      </c>
      <c r="D7685">
        <f>L7685/J7685</f>
        <v>0</v>
      </c>
      <c r="E7685">
        <v>1.29944E-4</v>
      </c>
      <c r="F7685">
        <v>0.129944</v>
      </c>
      <c r="G7685">
        <v>1E-3</v>
      </c>
      <c r="H7685">
        <v>1080</v>
      </c>
      <c r="I7685">
        <v>187.01900000000001</v>
      </c>
      <c r="J7685">
        <v>892.98099999999999</v>
      </c>
      <c r="K7685">
        <v>23</v>
      </c>
      <c r="L7685">
        <v>0</v>
      </c>
      <c r="M7685">
        <v>22.890699999999999</v>
      </c>
      <c r="N7685">
        <v>0.10929899999999999</v>
      </c>
      <c r="O7685" t="s">
        <v>11566</v>
      </c>
      <c r="P7685">
        <v>3</v>
      </c>
      <c r="Q7685" t="s">
        <v>11565</v>
      </c>
      <c r="R7685" t="s">
        <v>2211</v>
      </c>
      <c r="S7685" t="s">
        <v>11564</v>
      </c>
      <c r="T7685" t="s">
        <v>11563</v>
      </c>
    </row>
    <row r="7686" spans="1:20">
      <c r="A7686" t="s">
        <v>11562</v>
      </c>
      <c r="D7686">
        <f>L7686/J7686</f>
        <v>0</v>
      </c>
      <c r="E7686">
        <v>1.0295E-4</v>
      </c>
      <c r="F7686">
        <v>0.10295</v>
      </c>
      <c r="G7686">
        <v>1E-3</v>
      </c>
      <c r="H7686">
        <v>1206</v>
      </c>
      <c r="I7686">
        <v>239.262</v>
      </c>
      <c r="J7686">
        <v>966.73800000000006</v>
      </c>
      <c r="K7686">
        <v>23</v>
      </c>
      <c r="L7686">
        <v>0</v>
      </c>
      <c r="M7686">
        <v>22.907399999999999</v>
      </c>
      <c r="N7686">
        <v>9.2557500000000001E-2</v>
      </c>
      <c r="O7686" t="s">
        <v>851</v>
      </c>
      <c r="P7686">
        <v>0</v>
      </c>
      <c r="Q7686" t="s">
        <v>0</v>
      </c>
      <c r="S7686" t="s">
        <v>11561</v>
      </c>
      <c r="T7686" t="s">
        <v>11560</v>
      </c>
    </row>
    <row r="7687" spans="1:20">
      <c r="A7687" t="s">
        <v>11559</v>
      </c>
      <c r="D7687">
        <f>L7687/J7687</f>
        <v>0</v>
      </c>
      <c r="E7687" s="2">
        <v>4.7184500000000002E-5</v>
      </c>
      <c r="F7687">
        <v>4.7184499999999997E-2</v>
      </c>
      <c r="G7687">
        <v>1E-3</v>
      </c>
      <c r="H7687">
        <v>2562</v>
      </c>
      <c r="I7687">
        <v>499.26900000000001</v>
      </c>
      <c r="J7687">
        <v>2062.73</v>
      </c>
      <c r="K7687">
        <v>23</v>
      </c>
      <c r="L7687">
        <v>0</v>
      </c>
      <c r="M7687">
        <v>22.9054</v>
      </c>
      <c r="N7687">
        <v>9.4633599999999998E-2</v>
      </c>
      <c r="O7687" t="s">
        <v>11558</v>
      </c>
      <c r="P7687">
        <v>4</v>
      </c>
      <c r="Q7687" t="s">
        <v>11557</v>
      </c>
      <c r="R7687" t="s">
        <v>0</v>
      </c>
      <c r="S7687" t="s">
        <v>269</v>
      </c>
      <c r="T7687" t="s">
        <v>268</v>
      </c>
    </row>
    <row r="7688" spans="1:20">
      <c r="A7688" t="s">
        <v>11556</v>
      </c>
      <c r="D7688">
        <f>L7688/J7688</f>
        <v>0</v>
      </c>
      <c r="E7688">
        <v>1.40627E-3</v>
      </c>
      <c r="F7688">
        <v>7.7252399999999999E-2</v>
      </c>
      <c r="G7688">
        <v>1.82036E-2</v>
      </c>
      <c r="H7688">
        <v>1704</v>
      </c>
      <c r="I7688">
        <v>268.53500000000003</v>
      </c>
      <c r="J7688">
        <v>1435.47</v>
      </c>
      <c r="K7688">
        <v>22</v>
      </c>
      <c r="L7688">
        <v>0</v>
      </c>
      <c r="M7688">
        <v>20.049099999999999</v>
      </c>
      <c r="N7688">
        <v>1.9509399999999999</v>
      </c>
      <c r="O7688" t="s">
        <v>11555</v>
      </c>
      <c r="P7688">
        <v>2</v>
      </c>
      <c r="Q7688" t="s">
        <v>2463</v>
      </c>
      <c r="R7688" t="s">
        <v>2462</v>
      </c>
      <c r="S7688" t="s">
        <v>10914</v>
      </c>
      <c r="T7688" t="s">
        <v>10913</v>
      </c>
    </row>
    <row r="7689" spans="1:20">
      <c r="A7689" t="s">
        <v>11554</v>
      </c>
      <c r="D7689">
        <f>L7689/J7689</f>
        <v>0</v>
      </c>
      <c r="E7689" s="2">
        <v>8.3394799999999996E-5</v>
      </c>
      <c r="F7689">
        <v>8.3394800000000005E-2</v>
      </c>
      <c r="G7689">
        <v>1E-3</v>
      </c>
      <c r="H7689">
        <v>1560</v>
      </c>
      <c r="I7689">
        <v>278.15699999999998</v>
      </c>
      <c r="J7689">
        <v>1281.8399999999999</v>
      </c>
      <c r="K7689">
        <v>22</v>
      </c>
      <c r="L7689">
        <v>0</v>
      </c>
      <c r="M7689">
        <v>21.899100000000001</v>
      </c>
      <c r="N7689">
        <v>0.10091899999999999</v>
      </c>
      <c r="O7689" t="s">
        <v>11553</v>
      </c>
      <c r="P7689">
        <v>4</v>
      </c>
      <c r="Q7689" t="s">
        <v>11552</v>
      </c>
      <c r="R7689" t="s">
        <v>0</v>
      </c>
      <c r="S7689" t="s">
        <v>1705</v>
      </c>
      <c r="T7689" t="s">
        <v>1704</v>
      </c>
    </row>
    <row r="7690" spans="1:20">
      <c r="A7690" t="s">
        <v>11551</v>
      </c>
      <c r="D7690">
        <f>L7690/J7690</f>
        <v>0</v>
      </c>
      <c r="E7690" s="2">
        <v>6.7266499999999997E-5</v>
      </c>
      <c r="F7690">
        <v>6.7266500000000007E-2</v>
      </c>
      <c r="G7690">
        <v>1E-3</v>
      </c>
      <c r="H7690">
        <v>2040</v>
      </c>
      <c r="I7690">
        <v>346.30700000000002</v>
      </c>
      <c r="J7690">
        <v>1693.69</v>
      </c>
      <c r="K7690">
        <v>22</v>
      </c>
      <c r="L7690">
        <v>0</v>
      </c>
      <c r="M7690">
        <v>21.892900000000001</v>
      </c>
      <c r="N7690">
        <v>0.107073</v>
      </c>
      <c r="O7690" t="s">
        <v>1</v>
      </c>
      <c r="P7690">
        <v>1</v>
      </c>
      <c r="Q7690" t="s">
        <v>909</v>
      </c>
      <c r="R7690" t="s">
        <v>0</v>
      </c>
      <c r="S7690" t="s">
        <v>2818</v>
      </c>
      <c r="T7690" t="s">
        <v>241</v>
      </c>
    </row>
    <row r="7691" spans="1:20">
      <c r="A7691" t="s">
        <v>11550</v>
      </c>
      <c r="D7691">
        <f>L7691/J7691</f>
        <v>0</v>
      </c>
      <c r="E7691" s="2">
        <v>8.6093400000000005E-5</v>
      </c>
      <c r="F7691">
        <v>8.60934E-2</v>
      </c>
      <c r="G7691">
        <v>1E-3</v>
      </c>
      <c r="H7691">
        <v>1386</v>
      </c>
      <c r="I7691">
        <v>276.00299999999999</v>
      </c>
      <c r="J7691">
        <v>1110</v>
      </c>
      <c r="K7691">
        <v>22</v>
      </c>
      <c r="L7691">
        <v>0</v>
      </c>
      <c r="M7691">
        <v>21.911899999999999</v>
      </c>
      <c r="N7691">
        <v>8.8122599999999995E-2</v>
      </c>
      <c r="O7691" t="s">
        <v>11549</v>
      </c>
      <c r="P7691">
        <v>1</v>
      </c>
      <c r="Q7691" t="s">
        <v>11548</v>
      </c>
      <c r="R7691" t="s">
        <v>0</v>
      </c>
      <c r="S7691" t="s">
        <v>11547</v>
      </c>
      <c r="T7691" t="s">
        <v>11546</v>
      </c>
    </row>
    <row r="7692" spans="1:20">
      <c r="A7692" t="s">
        <v>11545</v>
      </c>
      <c r="D7692">
        <f>L7692/J7692</f>
        <v>0</v>
      </c>
      <c r="E7692">
        <v>1.03687E-4</v>
      </c>
      <c r="F7692">
        <v>0.103687</v>
      </c>
      <c r="G7692">
        <v>1E-3</v>
      </c>
      <c r="H7692">
        <v>1347</v>
      </c>
      <c r="I7692">
        <v>211.04</v>
      </c>
      <c r="J7692">
        <v>1135.96</v>
      </c>
      <c r="K7692">
        <v>22</v>
      </c>
      <c r="L7692">
        <v>0</v>
      </c>
      <c r="M7692">
        <v>21.882200000000001</v>
      </c>
      <c r="N7692">
        <v>0.117785</v>
      </c>
      <c r="O7692" t="s">
        <v>11544</v>
      </c>
      <c r="P7692">
        <v>2</v>
      </c>
      <c r="Q7692" t="s">
        <v>1310</v>
      </c>
      <c r="R7692" t="s">
        <v>0</v>
      </c>
      <c r="S7692" t="s">
        <v>11543</v>
      </c>
      <c r="T7692" t="s">
        <v>11542</v>
      </c>
    </row>
    <row r="7693" spans="1:20">
      <c r="A7693" t="s">
        <v>11541</v>
      </c>
      <c r="D7693">
        <f>L7693/J7693</f>
        <v>0</v>
      </c>
      <c r="E7693">
        <v>1.42903E-4</v>
      </c>
      <c r="F7693">
        <v>0.142903</v>
      </c>
      <c r="G7693">
        <v>1E-3</v>
      </c>
      <c r="H7693">
        <v>744</v>
      </c>
      <c r="I7693">
        <v>163.119</v>
      </c>
      <c r="J7693">
        <v>580.88099999999997</v>
      </c>
      <c r="K7693">
        <v>22</v>
      </c>
      <c r="L7693">
        <v>0</v>
      </c>
      <c r="M7693">
        <v>21.921900000000001</v>
      </c>
      <c r="N7693">
        <v>7.8065999999999997E-2</v>
      </c>
      <c r="O7693" t="s">
        <v>11540</v>
      </c>
      <c r="P7693">
        <v>3</v>
      </c>
      <c r="Q7693" t="s">
        <v>11539</v>
      </c>
      <c r="R7693" t="s">
        <v>11538</v>
      </c>
      <c r="S7693" t="s">
        <v>11537</v>
      </c>
      <c r="T7693" t="s">
        <v>11536</v>
      </c>
    </row>
    <row r="7694" spans="1:20">
      <c r="A7694" t="s">
        <v>11535</v>
      </c>
      <c r="D7694">
        <f>L7694/J7694</f>
        <v>0</v>
      </c>
      <c r="E7694" s="2">
        <v>8.3623799999999997E-5</v>
      </c>
      <c r="F7694">
        <v>8.3623799999999998E-2</v>
      </c>
      <c r="G7694">
        <v>1E-3</v>
      </c>
      <c r="H7694">
        <v>1497</v>
      </c>
      <c r="I7694">
        <v>266.52199999999999</v>
      </c>
      <c r="J7694">
        <v>1230.48</v>
      </c>
      <c r="K7694">
        <v>22</v>
      </c>
      <c r="L7694">
        <v>0</v>
      </c>
      <c r="M7694">
        <v>21.898900000000001</v>
      </c>
      <c r="N7694">
        <v>0.101103</v>
      </c>
      <c r="O7694" t="s">
        <v>11534</v>
      </c>
      <c r="P7694">
        <v>2</v>
      </c>
      <c r="Q7694" t="s">
        <v>11533</v>
      </c>
      <c r="R7694" t="s">
        <v>762</v>
      </c>
      <c r="S7694" t="s">
        <v>761</v>
      </c>
      <c r="T7694" t="s">
        <v>760</v>
      </c>
    </row>
    <row r="7695" spans="1:20">
      <c r="A7695" t="s">
        <v>11532</v>
      </c>
      <c r="D7695">
        <f>L7695/J7695</f>
        <v>0</v>
      </c>
      <c r="E7695">
        <v>1.18892E-4</v>
      </c>
      <c r="F7695">
        <v>0.118892</v>
      </c>
      <c r="G7695">
        <v>1E-3</v>
      </c>
      <c r="H7695">
        <v>1380</v>
      </c>
      <c r="I7695">
        <v>202.63499999999999</v>
      </c>
      <c r="J7695">
        <v>1177.3599999999999</v>
      </c>
      <c r="K7695">
        <v>22</v>
      </c>
      <c r="L7695">
        <v>0</v>
      </c>
      <c r="M7695">
        <v>21.872900000000001</v>
      </c>
      <c r="N7695">
        <v>0.12708700000000001</v>
      </c>
      <c r="O7695" t="s">
        <v>11531</v>
      </c>
      <c r="P7695">
        <v>3</v>
      </c>
      <c r="Q7695" t="s">
        <v>11530</v>
      </c>
      <c r="R7695" t="s">
        <v>11529</v>
      </c>
      <c r="S7695" t="s">
        <v>11528</v>
      </c>
      <c r="T7695" t="s">
        <v>11527</v>
      </c>
    </row>
    <row r="7696" spans="1:20">
      <c r="A7696" t="s">
        <v>11526</v>
      </c>
      <c r="D7696">
        <f>L7696/J7696</f>
        <v>0</v>
      </c>
      <c r="E7696" s="2">
        <v>6.53457E-5</v>
      </c>
      <c r="F7696">
        <v>6.5345700000000007E-2</v>
      </c>
      <c r="G7696">
        <v>1E-3</v>
      </c>
      <c r="H7696">
        <v>1863</v>
      </c>
      <c r="I7696">
        <v>351.99</v>
      </c>
      <c r="J7696">
        <v>1511.01</v>
      </c>
      <c r="K7696">
        <v>22</v>
      </c>
      <c r="L7696">
        <v>0</v>
      </c>
      <c r="M7696">
        <v>21.905999999999999</v>
      </c>
      <c r="N7696">
        <v>9.4037200000000001E-2</v>
      </c>
      <c r="O7696" t="s">
        <v>11525</v>
      </c>
      <c r="P7696">
        <v>2</v>
      </c>
      <c r="Q7696" t="s">
        <v>10448</v>
      </c>
      <c r="R7696" t="s">
        <v>0</v>
      </c>
      <c r="S7696" t="s">
        <v>10447</v>
      </c>
      <c r="T7696" t="s">
        <v>10446</v>
      </c>
    </row>
    <row r="7697" spans="1:20">
      <c r="A7697" t="s">
        <v>11524</v>
      </c>
      <c r="D7697">
        <f>L7697/J7697</f>
        <v>0</v>
      </c>
      <c r="E7697" s="2">
        <v>7.2896299999999995E-5</v>
      </c>
      <c r="F7697">
        <v>7.2896299999999997E-2</v>
      </c>
      <c r="G7697">
        <v>1E-3</v>
      </c>
      <c r="H7697">
        <v>1989</v>
      </c>
      <c r="I7697">
        <v>314.774</v>
      </c>
      <c r="J7697">
        <v>1674.23</v>
      </c>
      <c r="K7697">
        <v>22</v>
      </c>
      <c r="L7697">
        <v>0</v>
      </c>
      <c r="M7697">
        <v>21.883600000000001</v>
      </c>
      <c r="N7697">
        <v>0.116395</v>
      </c>
      <c r="O7697" t="s">
        <v>11523</v>
      </c>
      <c r="P7697">
        <v>2</v>
      </c>
      <c r="Q7697" t="s">
        <v>11522</v>
      </c>
      <c r="R7697" t="s">
        <v>0</v>
      </c>
      <c r="S7697" t="s">
        <v>314</v>
      </c>
      <c r="T7697" t="s">
        <v>313</v>
      </c>
    </row>
    <row r="7698" spans="1:20">
      <c r="A7698" t="s">
        <v>11521</v>
      </c>
      <c r="D7698">
        <f>L7698/J7698</f>
        <v>0</v>
      </c>
      <c r="E7698" s="2">
        <v>4.3353599999999998E-5</v>
      </c>
      <c r="F7698">
        <v>4.3353599999999999E-2</v>
      </c>
      <c r="G7698">
        <v>1E-3</v>
      </c>
      <c r="H7698">
        <v>2157</v>
      </c>
      <c r="I7698">
        <v>542.57000000000005</v>
      </c>
      <c r="J7698">
        <v>1614.43</v>
      </c>
      <c r="K7698">
        <v>22</v>
      </c>
      <c r="L7698">
        <v>0</v>
      </c>
      <c r="M7698">
        <v>21.934699999999999</v>
      </c>
      <c r="N7698">
        <v>6.52673E-2</v>
      </c>
      <c r="O7698" t="s">
        <v>11520</v>
      </c>
      <c r="P7698">
        <v>3</v>
      </c>
      <c r="Q7698" t="s">
        <v>84</v>
      </c>
      <c r="R7698" t="s">
        <v>0</v>
      </c>
      <c r="S7698" t="s">
        <v>372</v>
      </c>
      <c r="T7698" t="s">
        <v>371</v>
      </c>
    </row>
    <row r="7699" spans="1:20">
      <c r="A7699" t="s">
        <v>11519</v>
      </c>
      <c r="D7699">
        <f>L7699/J7699</f>
        <v>0</v>
      </c>
      <c r="E7699" s="2">
        <v>5.1937800000000003E-5</v>
      </c>
      <c r="F7699">
        <v>5.1937799999999999E-2</v>
      </c>
      <c r="G7699">
        <v>1E-3</v>
      </c>
      <c r="H7699">
        <v>1974</v>
      </c>
      <c r="I7699">
        <v>422.72899999999998</v>
      </c>
      <c r="J7699">
        <v>1551.27</v>
      </c>
      <c r="K7699">
        <v>22</v>
      </c>
      <c r="L7699">
        <v>0</v>
      </c>
      <c r="M7699">
        <v>21.919599999999999</v>
      </c>
      <c r="N7699">
        <v>8.0437400000000006E-2</v>
      </c>
      <c r="O7699" t="s">
        <v>1</v>
      </c>
      <c r="P7699">
        <v>1</v>
      </c>
      <c r="Q7699" t="s">
        <v>180</v>
      </c>
      <c r="R7699" t="s">
        <v>0</v>
      </c>
      <c r="S7699" t="s">
        <v>11518</v>
      </c>
      <c r="T7699" t="s">
        <v>11517</v>
      </c>
    </row>
    <row r="7700" spans="1:20">
      <c r="A7700" t="s">
        <v>11516</v>
      </c>
      <c r="D7700">
        <f>L7700/J7700</f>
        <v>0</v>
      </c>
      <c r="E7700">
        <v>1.28131E-4</v>
      </c>
      <c r="F7700">
        <v>0.12813099999999999</v>
      </c>
      <c r="G7700">
        <v>1E-3</v>
      </c>
      <c r="H7700">
        <v>1386</v>
      </c>
      <c r="I7700">
        <v>187.04</v>
      </c>
      <c r="J7700">
        <v>1198.96</v>
      </c>
      <c r="K7700">
        <v>22</v>
      </c>
      <c r="L7700">
        <v>0</v>
      </c>
      <c r="M7700">
        <v>21.8599</v>
      </c>
      <c r="N7700">
        <v>0.140126</v>
      </c>
      <c r="O7700" t="s">
        <v>2530</v>
      </c>
      <c r="P7700">
        <v>5</v>
      </c>
      <c r="Q7700" t="s">
        <v>11515</v>
      </c>
      <c r="R7700" t="s">
        <v>436</v>
      </c>
      <c r="S7700" t="s">
        <v>111</v>
      </c>
      <c r="T7700" t="s">
        <v>110</v>
      </c>
    </row>
    <row r="7701" spans="1:20">
      <c r="A7701" t="s">
        <v>11514</v>
      </c>
      <c r="D7701">
        <f>L7701/J7701</f>
        <v>0</v>
      </c>
      <c r="E7701" s="2">
        <v>7.6891799999999995E-5</v>
      </c>
      <c r="F7701">
        <v>7.6891799999999996E-2</v>
      </c>
      <c r="G7701">
        <v>1E-3</v>
      </c>
      <c r="H7701">
        <v>2307</v>
      </c>
      <c r="I7701">
        <v>315.42099999999999</v>
      </c>
      <c r="J7701">
        <v>1991.58</v>
      </c>
      <c r="K7701">
        <v>22</v>
      </c>
      <c r="L7701">
        <v>0</v>
      </c>
      <c r="M7701">
        <v>21.861999999999998</v>
      </c>
      <c r="N7701">
        <v>0.13803699999999999</v>
      </c>
      <c r="O7701" t="s">
        <v>11513</v>
      </c>
      <c r="P7701">
        <v>4</v>
      </c>
      <c r="Q7701" t="s">
        <v>11512</v>
      </c>
      <c r="R7701" t="s">
        <v>0</v>
      </c>
      <c r="S7701" t="s">
        <v>11511</v>
      </c>
      <c r="T7701" t="s">
        <v>11510</v>
      </c>
    </row>
    <row r="7702" spans="1:20">
      <c r="A7702" t="s">
        <v>11509</v>
      </c>
      <c r="D7702">
        <f>L7702/J7702</f>
        <v>0</v>
      </c>
      <c r="E7702" s="2">
        <v>4.0848700000000001E-5</v>
      </c>
      <c r="F7702">
        <v>4.0848700000000002E-2</v>
      </c>
      <c r="G7702">
        <v>1E-3</v>
      </c>
      <c r="H7702">
        <v>3204</v>
      </c>
      <c r="I7702">
        <v>579.43200000000002</v>
      </c>
      <c r="J7702">
        <v>2624.57</v>
      </c>
      <c r="K7702">
        <v>22</v>
      </c>
      <c r="L7702">
        <v>0</v>
      </c>
      <c r="M7702">
        <v>21.9008</v>
      </c>
      <c r="N7702">
        <v>9.9200700000000003E-2</v>
      </c>
      <c r="O7702" t="s">
        <v>11508</v>
      </c>
      <c r="P7702">
        <v>3</v>
      </c>
      <c r="Q7702" t="s">
        <v>108</v>
      </c>
      <c r="R7702" t="s">
        <v>107</v>
      </c>
      <c r="S7702" t="s">
        <v>111</v>
      </c>
      <c r="T7702" t="s">
        <v>110</v>
      </c>
    </row>
    <row r="7703" spans="1:20">
      <c r="A7703" t="s">
        <v>11507</v>
      </c>
      <c r="D7703">
        <f>L7703/J7703</f>
        <v>0</v>
      </c>
      <c r="E7703" s="2">
        <v>5.7211399999999999E-5</v>
      </c>
      <c r="F7703">
        <v>5.7211400000000003E-2</v>
      </c>
      <c r="G7703">
        <v>1E-3</v>
      </c>
      <c r="H7703">
        <v>1755</v>
      </c>
      <c r="I7703">
        <v>409.23700000000002</v>
      </c>
      <c r="J7703">
        <v>1345.76</v>
      </c>
      <c r="K7703">
        <v>22</v>
      </c>
      <c r="L7703">
        <v>0</v>
      </c>
      <c r="M7703">
        <v>21.927900000000001</v>
      </c>
      <c r="N7703">
        <v>7.2109199999999998E-2</v>
      </c>
      <c r="O7703" t="s">
        <v>10937</v>
      </c>
      <c r="P7703">
        <v>3</v>
      </c>
      <c r="Q7703" t="s">
        <v>11506</v>
      </c>
      <c r="R7703" t="s">
        <v>0</v>
      </c>
      <c r="S7703" t="s">
        <v>11505</v>
      </c>
      <c r="T7703" t="s">
        <v>11504</v>
      </c>
    </row>
    <row r="7704" spans="1:20">
      <c r="A7704" t="s">
        <v>11503</v>
      </c>
      <c r="D7704">
        <f>L7704/J7704</f>
        <v>0</v>
      </c>
      <c r="E7704">
        <v>1.14922E-4</v>
      </c>
      <c r="F7704">
        <v>0.114922</v>
      </c>
      <c r="G7704">
        <v>1E-3</v>
      </c>
      <c r="H7704">
        <v>1338</v>
      </c>
      <c r="I7704">
        <v>218.96700000000001</v>
      </c>
      <c r="J7704">
        <v>1119.03</v>
      </c>
      <c r="K7704">
        <v>22</v>
      </c>
      <c r="L7704">
        <v>0</v>
      </c>
      <c r="M7704">
        <v>21.888100000000001</v>
      </c>
      <c r="N7704">
        <v>0.11186</v>
      </c>
      <c r="O7704" t="s">
        <v>11502</v>
      </c>
      <c r="P7704">
        <v>3</v>
      </c>
      <c r="Q7704" t="s">
        <v>10143</v>
      </c>
      <c r="R7704" t="s">
        <v>743</v>
      </c>
      <c r="S7704" t="s">
        <v>11501</v>
      </c>
      <c r="T7704" t="s">
        <v>11500</v>
      </c>
    </row>
    <row r="7705" spans="1:20">
      <c r="A7705" t="s">
        <v>11499</v>
      </c>
      <c r="D7705">
        <f>L7705/J7705</f>
        <v>0</v>
      </c>
      <c r="E7705">
        <v>1.4712699999999999E-4</v>
      </c>
      <c r="F7705">
        <v>0.14712700000000001</v>
      </c>
      <c r="G7705">
        <v>1E-3</v>
      </c>
      <c r="H7705">
        <v>963</v>
      </c>
      <c r="I7705">
        <v>164.053</v>
      </c>
      <c r="J7705">
        <v>798.947</v>
      </c>
      <c r="K7705">
        <v>22</v>
      </c>
      <c r="L7705">
        <v>0</v>
      </c>
      <c r="M7705">
        <v>21.8934</v>
      </c>
      <c r="N7705">
        <v>0.10662199999999999</v>
      </c>
      <c r="O7705" t="s">
        <v>1</v>
      </c>
      <c r="P7705">
        <v>1</v>
      </c>
      <c r="Q7705" t="s">
        <v>562</v>
      </c>
      <c r="R7705" t="s">
        <v>0</v>
      </c>
      <c r="S7705" t="s">
        <v>11498</v>
      </c>
      <c r="T7705" t="s">
        <v>11497</v>
      </c>
    </row>
    <row r="7706" spans="1:20">
      <c r="A7706" t="s">
        <v>11496</v>
      </c>
      <c r="D7706">
        <f>L7706/J7706</f>
        <v>0</v>
      </c>
      <c r="E7706">
        <v>1.6453999999999999E-4</v>
      </c>
      <c r="F7706">
        <v>0.16453999999999999</v>
      </c>
      <c r="G7706">
        <v>1E-3</v>
      </c>
      <c r="H7706">
        <v>960</v>
      </c>
      <c r="I7706">
        <v>149.875</v>
      </c>
      <c r="J7706">
        <v>810.125</v>
      </c>
      <c r="K7706">
        <v>22</v>
      </c>
      <c r="L7706">
        <v>0</v>
      </c>
      <c r="M7706">
        <v>21.881699999999999</v>
      </c>
      <c r="N7706">
        <v>0.11827799999999999</v>
      </c>
      <c r="O7706" t="s">
        <v>1467</v>
      </c>
      <c r="P7706">
        <v>4</v>
      </c>
      <c r="Q7706" t="s">
        <v>11436</v>
      </c>
      <c r="R7706" t="s">
        <v>0</v>
      </c>
      <c r="S7706" t="s">
        <v>647</v>
      </c>
      <c r="T7706" t="s">
        <v>646</v>
      </c>
    </row>
    <row r="7707" spans="1:20">
      <c r="A7707" t="s">
        <v>11495</v>
      </c>
      <c r="D7707">
        <f>L7707/J7707</f>
        <v>0</v>
      </c>
      <c r="E7707">
        <v>1.6431900000000001E-4</v>
      </c>
      <c r="F7707">
        <v>0.16431899999999999</v>
      </c>
      <c r="G7707">
        <v>1E-3</v>
      </c>
      <c r="H7707">
        <v>858</v>
      </c>
      <c r="I7707">
        <v>142.386</v>
      </c>
      <c r="J7707">
        <v>715.61400000000003</v>
      </c>
      <c r="K7707">
        <v>22</v>
      </c>
      <c r="L7707">
        <v>0</v>
      </c>
      <c r="M7707">
        <v>21.89</v>
      </c>
      <c r="N7707">
        <v>0.110017</v>
      </c>
      <c r="O7707" t="s">
        <v>11494</v>
      </c>
      <c r="P7707">
        <v>0</v>
      </c>
      <c r="Q7707" t="s">
        <v>0</v>
      </c>
      <c r="S7707" t="s">
        <v>692</v>
      </c>
      <c r="T7707" t="s">
        <v>691</v>
      </c>
    </row>
    <row r="7708" spans="1:20">
      <c r="A7708" t="s">
        <v>11493</v>
      </c>
      <c r="D7708">
        <f>L7708/J7708</f>
        <v>0</v>
      </c>
      <c r="E7708" s="2">
        <v>5.8578400000000001E-5</v>
      </c>
      <c r="F7708">
        <v>5.8578400000000003E-2</v>
      </c>
      <c r="G7708">
        <v>1E-3</v>
      </c>
      <c r="H7708">
        <v>1923</v>
      </c>
      <c r="I7708">
        <v>379.678</v>
      </c>
      <c r="J7708">
        <v>1543.32</v>
      </c>
      <c r="K7708">
        <v>22</v>
      </c>
      <c r="L7708">
        <v>0</v>
      </c>
      <c r="M7708">
        <v>21.910900000000002</v>
      </c>
      <c r="N7708">
        <v>8.9064000000000004E-2</v>
      </c>
      <c r="O7708" t="s">
        <v>11492</v>
      </c>
      <c r="P7708">
        <v>3</v>
      </c>
      <c r="Q7708" t="s">
        <v>1681</v>
      </c>
      <c r="R7708" t="s">
        <v>0</v>
      </c>
      <c r="S7708" t="s">
        <v>5801</v>
      </c>
      <c r="T7708" t="s">
        <v>5800</v>
      </c>
    </row>
    <row r="7709" spans="1:20">
      <c r="A7709" t="s">
        <v>11491</v>
      </c>
      <c r="D7709">
        <f>L7709/J7709</f>
        <v>0</v>
      </c>
      <c r="E7709" s="2">
        <v>6.8765500000000004E-5</v>
      </c>
      <c r="F7709">
        <v>6.8765499999999993E-2</v>
      </c>
      <c r="G7709">
        <v>1E-3</v>
      </c>
      <c r="H7709">
        <v>1599</v>
      </c>
      <c r="I7709">
        <v>328.31900000000002</v>
      </c>
      <c r="J7709">
        <v>1270.68</v>
      </c>
      <c r="K7709">
        <v>22</v>
      </c>
      <c r="L7709">
        <v>0</v>
      </c>
      <c r="M7709">
        <v>21.915199999999999</v>
      </c>
      <c r="N7709">
        <v>8.4817600000000007E-2</v>
      </c>
      <c r="O7709" t="s">
        <v>11490</v>
      </c>
      <c r="P7709">
        <v>3</v>
      </c>
      <c r="Q7709" t="s">
        <v>9681</v>
      </c>
      <c r="R7709" t="s">
        <v>280</v>
      </c>
      <c r="S7709" t="s">
        <v>11489</v>
      </c>
      <c r="T7709" t="s">
        <v>11488</v>
      </c>
    </row>
    <row r="7710" spans="1:20">
      <c r="A7710" t="s">
        <v>11487</v>
      </c>
      <c r="D7710">
        <f>L7710/J7710</f>
        <v>0</v>
      </c>
      <c r="E7710" s="2">
        <v>9.7777700000000004E-5</v>
      </c>
      <c r="F7710">
        <v>9.7777699999999995E-2</v>
      </c>
      <c r="G7710">
        <v>1E-3</v>
      </c>
      <c r="H7710">
        <v>1251</v>
      </c>
      <c r="I7710">
        <v>235.03399999999999</v>
      </c>
      <c r="J7710">
        <v>1015.97</v>
      </c>
      <c r="K7710">
        <v>22</v>
      </c>
      <c r="L7710">
        <v>0</v>
      </c>
      <c r="M7710">
        <v>21.9053</v>
      </c>
      <c r="N7710">
        <v>9.4688499999999995E-2</v>
      </c>
      <c r="O7710" t="s">
        <v>1</v>
      </c>
      <c r="P7710">
        <v>0</v>
      </c>
      <c r="Q7710" t="s">
        <v>0</v>
      </c>
      <c r="S7710" t="s">
        <v>3412</v>
      </c>
      <c r="T7710" t="s">
        <v>3411</v>
      </c>
    </row>
    <row r="7711" spans="1:20">
      <c r="A7711" t="s">
        <v>11486</v>
      </c>
      <c r="D7711">
        <f>L7711/J7711</f>
        <v>0</v>
      </c>
      <c r="E7711" s="2">
        <v>4.0866199999999998E-5</v>
      </c>
      <c r="F7711">
        <v>4.0866199999999998E-2</v>
      </c>
      <c r="G7711">
        <v>1E-3</v>
      </c>
      <c r="H7711">
        <v>2388</v>
      </c>
      <c r="I7711">
        <v>562.202</v>
      </c>
      <c r="J7711">
        <v>1825.8</v>
      </c>
      <c r="K7711">
        <v>22</v>
      </c>
      <c r="L7711">
        <v>0</v>
      </c>
      <c r="M7711">
        <v>21.928799999999999</v>
      </c>
      <c r="N7711">
        <v>7.1215500000000001E-2</v>
      </c>
      <c r="O7711" t="s">
        <v>11485</v>
      </c>
      <c r="P7711">
        <v>5</v>
      </c>
      <c r="Q7711" t="s">
        <v>11484</v>
      </c>
      <c r="R7711" t="s">
        <v>0</v>
      </c>
      <c r="S7711" t="s">
        <v>416</v>
      </c>
      <c r="T7711" t="s">
        <v>415</v>
      </c>
    </row>
    <row r="7712" spans="1:20">
      <c r="A7712" t="s">
        <v>11483</v>
      </c>
      <c r="D7712">
        <f>L7712/J7712</f>
        <v>0</v>
      </c>
      <c r="E7712">
        <v>1.14518E-4</v>
      </c>
      <c r="F7712">
        <v>0.11451799999999999</v>
      </c>
      <c r="G7712">
        <v>1E-3</v>
      </c>
      <c r="H7712">
        <v>1092</v>
      </c>
      <c r="I7712">
        <v>207.602</v>
      </c>
      <c r="J7712">
        <v>884.39800000000002</v>
      </c>
      <c r="K7712">
        <v>22</v>
      </c>
      <c r="L7712">
        <v>0</v>
      </c>
      <c r="M7712">
        <v>21.906700000000001</v>
      </c>
      <c r="N7712">
        <v>9.3323699999999996E-2</v>
      </c>
      <c r="O7712" t="s">
        <v>11482</v>
      </c>
      <c r="P7712">
        <v>5</v>
      </c>
      <c r="Q7712" t="s">
        <v>11481</v>
      </c>
      <c r="R7712" t="s">
        <v>0</v>
      </c>
      <c r="S7712" t="s">
        <v>8341</v>
      </c>
      <c r="T7712" t="s">
        <v>7003</v>
      </c>
    </row>
    <row r="7713" spans="1:20">
      <c r="A7713" t="s">
        <v>11480</v>
      </c>
      <c r="D7713">
        <f>L7713/J7713</f>
        <v>0</v>
      </c>
      <c r="E7713">
        <v>1.8269E-4</v>
      </c>
      <c r="F7713">
        <v>0.18268999999999999</v>
      </c>
      <c r="G7713">
        <v>1E-3</v>
      </c>
      <c r="H7713">
        <v>825</v>
      </c>
      <c r="I7713">
        <v>146.65100000000001</v>
      </c>
      <c r="J7713">
        <v>678.34900000000005</v>
      </c>
      <c r="K7713">
        <v>22</v>
      </c>
      <c r="L7713">
        <v>0</v>
      </c>
      <c r="M7713">
        <v>21.898700000000002</v>
      </c>
      <c r="N7713">
        <v>0.101295</v>
      </c>
      <c r="O7713" t="s">
        <v>11479</v>
      </c>
      <c r="P7713">
        <v>2</v>
      </c>
      <c r="Q7713" t="s">
        <v>10764</v>
      </c>
      <c r="R7713" t="s">
        <v>0</v>
      </c>
      <c r="S7713" t="s">
        <v>10763</v>
      </c>
      <c r="T7713" t="s">
        <v>10762</v>
      </c>
    </row>
    <row r="7714" spans="1:20">
      <c r="A7714" t="s">
        <v>11478</v>
      </c>
      <c r="D7714">
        <f>L7714/J7714</f>
        <v>0</v>
      </c>
      <c r="E7714" s="2">
        <v>8.2033799999999994E-5</v>
      </c>
      <c r="F7714">
        <v>8.2033800000000004E-2</v>
      </c>
      <c r="G7714">
        <v>1E-3</v>
      </c>
      <c r="H7714">
        <v>1770</v>
      </c>
      <c r="I7714">
        <v>287.05200000000002</v>
      </c>
      <c r="J7714">
        <v>1482.95</v>
      </c>
      <c r="K7714">
        <v>22</v>
      </c>
      <c r="L7714">
        <v>0</v>
      </c>
      <c r="M7714">
        <v>21.886900000000001</v>
      </c>
      <c r="N7714">
        <v>0.113071</v>
      </c>
      <c r="O7714" t="s">
        <v>10757</v>
      </c>
      <c r="P7714">
        <v>0</v>
      </c>
      <c r="Q7714" t="s">
        <v>0</v>
      </c>
      <c r="S7714" t="s">
        <v>11477</v>
      </c>
      <c r="T7714" t="s">
        <v>6101</v>
      </c>
    </row>
    <row r="7715" spans="1:20">
      <c r="A7715" t="s">
        <v>11476</v>
      </c>
      <c r="D7715">
        <f>L7715/J7715</f>
        <v>0</v>
      </c>
      <c r="E7715" s="2">
        <v>8.5097800000000004E-5</v>
      </c>
      <c r="F7715">
        <v>8.5097800000000001E-2</v>
      </c>
      <c r="G7715">
        <v>1E-3</v>
      </c>
      <c r="H7715">
        <v>1383</v>
      </c>
      <c r="I7715">
        <v>276.84800000000001</v>
      </c>
      <c r="J7715">
        <v>1106.1500000000001</v>
      </c>
      <c r="K7715">
        <v>22</v>
      </c>
      <c r="L7715">
        <v>0</v>
      </c>
      <c r="M7715">
        <v>21.912400000000002</v>
      </c>
      <c r="N7715">
        <v>8.7551799999999999E-2</v>
      </c>
      <c r="O7715" t="s">
        <v>11475</v>
      </c>
      <c r="P7715">
        <v>4</v>
      </c>
      <c r="Q7715" t="s">
        <v>5241</v>
      </c>
      <c r="R7715" t="s">
        <v>5240</v>
      </c>
      <c r="S7715" t="s">
        <v>11474</v>
      </c>
      <c r="T7715" t="s">
        <v>5238</v>
      </c>
    </row>
    <row r="7716" spans="1:20">
      <c r="A7716" t="s">
        <v>11473</v>
      </c>
      <c r="D7716">
        <f>L7716/J7716</f>
        <v>0</v>
      </c>
      <c r="E7716">
        <v>1.25306E-4</v>
      </c>
      <c r="F7716">
        <v>0.125306</v>
      </c>
      <c r="G7716">
        <v>1E-3</v>
      </c>
      <c r="H7716">
        <v>1227</v>
      </c>
      <c r="I7716">
        <v>190.863</v>
      </c>
      <c r="J7716">
        <v>1036.1400000000001</v>
      </c>
      <c r="K7716">
        <v>22</v>
      </c>
      <c r="L7716">
        <v>0</v>
      </c>
      <c r="M7716">
        <v>21.8812</v>
      </c>
      <c r="N7716">
        <v>0.118786</v>
      </c>
      <c r="O7716" t="s">
        <v>1</v>
      </c>
      <c r="P7716">
        <v>3</v>
      </c>
      <c r="Q7716" t="s">
        <v>1567</v>
      </c>
      <c r="R7716" t="s">
        <v>0</v>
      </c>
      <c r="S7716" t="s">
        <v>1566</v>
      </c>
      <c r="T7716" t="s">
        <v>1565</v>
      </c>
    </row>
    <row r="7717" spans="1:20">
      <c r="A7717" t="s">
        <v>11472</v>
      </c>
      <c r="D7717">
        <f>L7717/J7717</f>
        <v>0</v>
      </c>
      <c r="E7717">
        <v>1.1222000000000001E-4</v>
      </c>
      <c r="F7717">
        <v>0.11222</v>
      </c>
      <c r="G7717">
        <v>1E-3</v>
      </c>
      <c r="H7717">
        <v>1461</v>
      </c>
      <c r="I7717">
        <v>219.20599999999999</v>
      </c>
      <c r="J7717">
        <v>1241.79</v>
      </c>
      <c r="K7717">
        <v>22</v>
      </c>
      <c r="L7717">
        <v>0</v>
      </c>
      <c r="M7717">
        <v>21.876100000000001</v>
      </c>
      <c r="N7717">
        <v>0.123927</v>
      </c>
      <c r="O7717" t="s">
        <v>11471</v>
      </c>
      <c r="P7717">
        <v>4</v>
      </c>
      <c r="Q7717" t="s">
        <v>11470</v>
      </c>
      <c r="R7717" t="s">
        <v>0</v>
      </c>
      <c r="S7717" t="s">
        <v>11469</v>
      </c>
      <c r="T7717" t="s">
        <v>4555</v>
      </c>
    </row>
    <row r="7718" spans="1:20">
      <c r="A7718" t="s">
        <v>11468</v>
      </c>
      <c r="D7718">
        <f>L7718/J7718</f>
        <v>0</v>
      </c>
      <c r="E7718" s="2">
        <v>6.2024499999999995E-5</v>
      </c>
      <c r="F7718">
        <v>6.2024500000000003E-2</v>
      </c>
      <c r="G7718">
        <v>1E-3</v>
      </c>
      <c r="H7718">
        <v>2037</v>
      </c>
      <c r="I7718">
        <v>364.49200000000002</v>
      </c>
      <c r="J7718">
        <v>1672.51</v>
      </c>
      <c r="K7718">
        <v>22</v>
      </c>
      <c r="L7718">
        <v>0</v>
      </c>
      <c r="M7718">
        <v>21.8995</v>
      </c>
      <c r="N7718">
        <v>0.10048799999999999</v>
      </c>
      <c r="O7718" t="s">
        <v>11467</v>
      </c>
      <c r="P7718">
        <v>2</v>
      </c>
      <c r="Q7718" t="s">
        <v>581</v>
      </c>
      <c r="R7718" t="s">
        <v>0</v>
      </c>
      <c r="S7718" t="s">
        <v>3367</v>
      </c>
      <c r="T7718" t="s">
        <v>1090</v>
      </c>
    </row>
    <row r="7719" spans="1:20">
      <c r="A7719" t="s">
        <v>11466</v>
      </c>
      <c r="D7719">
        <f>L7719/J7719</f>
        <v>0</v>
      </c>
      <c r="E7719">
        <v>1.01932E-4</v>
      </c>
      <c r="F7719">
        <v>0.10193199999999999</v>
      </c>
      <c r="G7719">
        <v>1E-3</v>
      </c>
      <c r="H7719">
        <v>1137</v>
      </c>
      <c r="I7719">
        <v>226.71899999999999</v>
      </c>
      <c r="J7719">
        <v>910.28099999999995</v>
      </c>
      <c r="K7719">
        <v>22</v>
      </c>
      <c r="L7719">
        <v>0</v>
      </c>
      <c r="M7719">
        <v>21.911999999999999</v>
      </c>
      <c r="N7719">
        <v>8.7977299999999994E-2</v>
      </c>
      <c r="O7719" t="s">
        <v>1</v>
      </c>
      <c r="P7719">
        <v>1</v>
      </c>
      <c r="Q7719" t="s">
        <v>11465</v>
      </c>
      <c r="R7719" t="s">
        <v>0</v>
      </c>
      <c r="S7719" t="s">
        <v>11464</v>
      </c>
      <c r="T7719" t="s">
        <v>11463</v>
      </c>
    </row>
    <row r="7720" spans="1:20">
      <c r="A7720" t="s">
        <v>11462</v>
      </c>
      <c r="D7720">
        <f>L7720/J7720</f>
        <v>0</v>
      </c>
      <c r="E7720">
        <v>1.1367299999999999E-4</v>
      </c>
      <c r="F7720">
        <v>0.113673</v>
      </c>
      <c r="G7720">
        <v>1E-3</v>
      </c>
      <c r="H7720">
        <v>1131</v>
      </c>
      <c r="I7720">
        <v>196.78200000000001</v>
      </c>
      <c r="J7720">
        <v>934.21799999999996</v>
      </c>
      <c r="K7720">
        <v>21</v>
      </c>
      <c r="L7720">
        <v>0</v>
      </c>
      <c r="M7720">
        <v>20.9008</v>
      </c>
      <c r="N7720">
        <v>9.9226200000000001E-2</v>
      </c>
      <c r="O7720" t="s">
        <v>11461</v>
      </c>
      <c r="P7720">
        <v>3</v>
      </c>
      <c r="Q7720" t="s">
        <v>7023</v>
      </c>
      <c r="R7720" t="s">
        <v>7022</v>
      </c>
      <c r="S7720" t="s">
        <v>7735</v>
      </c>
      <c r="T7720" t="s">
        <v>7734</v>
      </c>
    </row>
    <row r="7721" spans="1:20">
      <c r="A7721" t="s">
        <v>11460</v>
      </c>
      <c r="D7721">
        <f>L7721/J7721</f>
        <v>0</v>
      </c>
      <c r="E7721">
        <v>1.0399399999999999E-4</v>
      </c>
      <c r="F7721">
        <v>0.103994</v>
      </c>
      <c r="G7721">
        <v>1E-3</v>
      </c>
      <c r="H7721">
        <v>1026</v>
      </c>
      <c r="I7721">
        <v>210.60499999999999</v>
      </c>
      <c r="J7721">
        <v>815.39499999999998</v>
      </c>
      <c r="K7721">
        <v>21</v>
      </c>
      <c r="L7721">
        <v>0</v>
      </c>
      <c r="M7721">
        <v>20.919</v>
      </c>
      <c r="N7721">
        <v>8.0991900000000006E-2</v>
      </c>
      <c r="O7721" t="s">
        <v>6671</v>
      </c>
      <c r="P7721">
        <v>0</v>
      </c>
      <c r="Q7721" t="s">
        <v>0</v>
      </c>
      <c r="S7721" t="s">
        <v>10768</v>
      </c>
      <c r="T7721" t="s">
        <v>5282</v>
      </c>
    </row>
    <row r="7722" spans="1:20">
      <c r="A7722" t="s">
        <v>11459</v>
      </c>
      <c r="D7722">
        <f>L7722/J7722</f>
        <v>0</v>
      </c>
      <c r="E7722">
        <v>1.1403E-4</v>
      </c>
      <c r="F7722">
        <v>0.11403000000000001</v>
      </c>
      <c r="G7722">
        <v>1E-3</v>
      </c>
      <c r="H7722">
        <v>1020</v>
      </c>
      <c r="I7722">
        <v>196.322</v>
      </c>
      <c r="J7722">
        <v>823.678</v>
      </c>
      <c r="K7722">
        <v>21</v>
      </c>
      <c r="L7722">
        <v>0</v>
      </c>
      <c r="M7722">
        <v>20.912299999999998</v>
      </c>
      <c r="N7722">
        <v>8.77386E-2</v>
      </c>
      <c r="O7722" t="s">
        <v>11458</v>
      </c>
      <c r="P7722">
        <v>1</v>
      </c>
      <c r="Q7722" t="s">
        <v>391</v>
      </c>
      <c r="R7722" t="s">
        <v>0</v>
      </c>
      <c r="S7722" t="s">
        <v>7840</v>
      </c>
      <c r="T7722" t="s">
        <v>7120</v>
      </c>
    </row>
    <row r="7723" spans="1:20">
      <c r="A7723" t="s">
        <v>11457</v>
      </c>
      <c r="D7723">
        <f>L7723/J7723</f>
        <v>0</v>
      </c>
      <c r="E7723">
        <v>1.2362199999999999E-4</v>
      </c>
      <c r="F7723">
        <v>0.123622</v>
      </c>
      <c r="G7723">
        <v>1E-3</v>
      </c>
      <c r="H7723">
        <v>2064</v>
      </c>
      <c r="I7723">
        <v>178.53299999999999</v>
      </c>
      <c r="J7723">
        <v>1885.47</v>
      </c>
      <c r="K7723">
        <v>21</v>
      </c>
      <c r="L7723">
        <v>0</v>
      </c>
      <c r="M7723">
        <v>20.7805</v>
      </c>
      <c r="N7723">
        <v>0.21946099999999999</v>
      </c>
      <c r="O7723" t="s">
        <v>311</v>
      </c>
      <c r="P7723">
        <v>3</v>
      </c>
      <c r="Q7723" t="s">
        <v>76</v>
      </c>
      <c r="R7723" t="s">
        <v>0</v>
      </c>
    </row>
    <row r="7724" spans="1:20">
      <c r="A7724" t="s">
        <v>11456</v>
      </c>
      <c r="D7724">
        <f>L7724/J7724</f>
        <v>0</v>
      </c>
      <c r="E7724" s="2">
        <v>7.2594000000000003E-5</v>
      </c>
      <c r="F7724">
        <v>7.2594000000000006E-2</v>
      </c>
      <c r="G7724">
        <v>1E-3</v>
      </c>
      <c r="H7724">
        <v>1449</v>
      </c>
      <c r="I7724">
        <v>300.12299999999999</v>
      </c>
      <c r="J7724">
        <v>1148.8800000000001</v>
      </c>
      <c r="K7724">
        <v>21</v>
      </c>
      <c r="L7724">
        <v>0</v>
      </c>
      <c r="M7724">
        <v>20.919899999999998</v>
      </c>
      <c r="N7724">
        <v>8.0081899999999998E-2</v>
      </c>
      <c r="O7724" t="s">
        <v>11455</v>
      </c>
      <c r="P7724">
        <v>2</v>
      </c>
      <c r="Q7724" t="s">
        <v>11454</v>
      </c>
      <c r="R7724" t="s">
        <v>11453</v>
      </c>
      <c r="S7724" t="s">
        <v>11452</v>
      </c>
      <c r="T7724" t="s">
        <v>11451</v>
      </c>
    </row>
    <row r="7725" spans="1:20">
      <c r="A7725" t="s">
        <v>11450</v>
      </c>
      <c r="D7725">
        <f>L7725/J7725</f>
        <v>0</v>
      </c>
      <c r="E7725">
        <v>1.72645E-4</v>
      </c>
      <c r="F7725">
        <v>0.17264499999999999</v>
      </c>
      <c r="G7725">
        <v>1E-3</v>
      </c>
      <c r="H7725">
        <v>867</v>
      </c>
      <c r="I7725">
        <v>135.46100000000001</v>
      </c>
      <c r="J7725">
        <v>731.53899999999999</v>
      </c>
      <c r="K7725">
        <v>21</v>
      </c>
      <c r="L7725">
        <v>0</v>
      </c>
      <c r="M7725">
        <v>20.8872</v>
      </c>
      <c r="N7725">
        <v>0.112798</v>
      </c>
      <c r="O7725" t="s">
        <v>448</v>
      </c>
      <c r="P7725">
        <v>8</v>
      </c>
      <c r="Q7725" t="s">
        <v>3025</v>
      </c>
      <c r="R7725" t="s">
        <v>0</v>
      </c>
      <c r="S7725" t="s">
        <v>4187</v>
      </c>
      <c r="T7725" t="s">
        <v>4186</v>
      </c>
    </row>
    <row r="7726" spans="1:20">
      <c r="A7726" t="s">
        <v>11449</v>
      </c>
      <c r="D7726">
        <f>L7726/J7726</f>
        <v>0</v>
      </c>
      <c r="E7726">
        <v>1.92988E-4</v>
      </c>
      <c r="F7726">
        <v>0.19298799999999999</v>
      </c>
      <c r="G7726">
        <v>1E-3</v>
      </c>
      <c r="H7726">
        <v>516</v>
      </c>
      <c r="I7726">
        <v>126.429</v>
      </c>
      <c r="J7726">
        <v>389.57100000000003</v>
      </c>
      <c r="K7726">
        <v>21</v>
      </c>
      <c r="L7726">
        <v>0</v>
      </c>
      <c r="M7726">
        <v>20.935500000000001</v>
      </c>
      <c r="N7726">
        <v>6.45091E-2</v>
      </c>
      <c r="O7726" t="s">
        <v>11448</v>
      </c>
      <c r="P7726">
        <v>2</v>
      </c>
      <c r="Q7726" t="s">
        <v>840</v>
      </c>
      <c r="R7726" t="s">
        <v>0</v>
      </c>
      <c r="S7726" t="s">
        <v>839</v>
      </c>
      <c r="T7726" t="s">
        <v>838</v>
      </c>
    </row>
    <row r="7727" spans="1:20">
      <c r="A7727" t="s">
        <v>11447</v>
      </c>
      <c r="D7727">
        <f>L7727/J7727</f>
        <v>0</v>
      </c>
      <c r="E7727" s="2">
        <v>5.5069899999999999E-5</v>
      </c>
      <c r="F7727">
        <v>5.5069899999999998E-2</v>
      </c>
      <c r="G7727">
        <v>1E-3</v>
      </c>
      <c r="H7727">
        <v>2082</v>
      </c>
      <c r="I7727">
        <v>390.137</v>
      </c>
      <c r="J7727">
        <v>1691.86</v>
      </c>
      <c r="K7727">
        <v>21</v>
      </c>
      <c r="L7727">
        <v>0</v>
      </c>
      <c r="M7727">
        <v>20.909300000000002</v>
      </c>
      <c r="N7727">
        <v>9.0675199999999997E-2</v>
      </c>
      <c r="O7727" t="s">
        <v>11446</v>
      </c>
      <c r="P7727">
        <v>2</v>
      </c>
      <c r="Q7727" t="s">
        <v>11445</v>
      </c>
      <c r="R7727" t="s">
        <v>11444</v>
      </c>
      <c r="S7727" t="s">
        <v>11443</v>
      </c>
      <c r="T7727" t="s">
        <v>11442</v>
      </c>
    </row>
    <row r="7728" spans="1:20">
      <c r="A7728" t="s">
        <v>11441</v>
      </c>
      <c r="D7728">
        <f>L7728/J7728</f>
        <v>0</v>
      </c>
      <c r="E7728" s="2">
        <v>3.6526599999999997E-5</v>
      </c>
      <c r="F7728">
        <v>3.6526599999999999E-2</v>
      </c>
      <c r="G7728">
        <v>1E-3</v>
      </c>
      <c r="H7728">
        <v>2085</v>
      </c>
      <c r="I7728">
        <v>633.08399999999995</v>
      </c>
      <c r="J7728">
        <v>1451.92</v>
      </c>
      <c r="K7728">
        <v>21</v>
      </c>
      <c r="L7728">
        <v>0</v>
      </c>
      <c r="M7728">
        <v>20.951899999999998</v>
      </c>
      <c r="N7728">
        <v>4.8051200000000002E-2</v>
      </c>
      <c r="O7728" t="s">
        <v>1</v>
      </c>
      <c r="P7728">
        <v>5</v>
      </c>
      <c r="Q7728" t="s">
        <v>11440</v>
      </c>
      <c r="R7728" t="s">
        <v>0</v>
      </c>
    </row>
    <row r="7729" spans="1:20">
      <c r="A7729" t="s">
        <v>11439</v>
      </c>
      <c r="D7729">
        <f>L7729/J7729</f>
        <v>0</v>
      </c>
      <c r="E7729" s="2">
        <v>3.0939000000000003E-5</v>
      </c>
      <c r="F7729">
        <v>3.0939000000000001E-2</v>
      </c>
      <c r="G7729">
        <v>1E-3</v>
      </c>
      <c r="H7729">
        <v>3534</v>
      </c>
      <c r="I7729">
        <v>691.49800000000005</v>
      </c>
      <c r="J7729">
        <v>2842.5</v>
      </c>
      <c r="K7729">
        <v>21</v>
      </c>
      <c r="L7729">
        <v>0</v>
      </c>
      <c r="M7729">
        <v>20.914000000000001</v>
      </c>
      <c r="N7729">
        <v>8.5970099999999994E-2</v>
      </c>
      <c r="O7729" t="s">
        <v>1</v>
      </c>
      <c r="P7729">
        <v>0</v>
      </c>
      <c r="Q7729" t="s">
        <v>0</v>
      </c>
    </row>
    <row r="7730" spans="1:20">
      <c r="A7730" t="s">
        <v>11438</v>
      </c>
      <c r="D7730">
        <f>L7730/J7730</f>
        <v>0</v>
      </c>
      <c r="E7730">
        <v>1.70817E-4</v>
      </c>
      <c r="F7730">
        <v>0.170817</v>
      </c>
      <c r="G7730">
        <v>1E-3</v>
      </c>
      <c r="H7730">
        <v>720</v>
      </c>
      <c r="I7730">
        <v>137.767</v>
      </c>
      <c r="J7730">
        <v>582.23299999999995</v>
      </c>
      <c r="K7730">
        <v>21</v>
      </c>
      <c r="L7730">
        <v>0</v>
      </c>
      <c r="M7730">
        <v>20.9116</v>
      </c>
      <c r="N7730">
        <v>8.8376700000000002E-2</v>
      </c>
      <c r="O7730" t="s">
        <v>1</v>
      </c>
      <c r="P7730">
        <v>2</v>
      </c>
      <c r="Q7730" t="s">
        <v>1198</v>
      </c>
      <c r="R7730" t="s">
        <v>0</v>
      </c>
      <c r="S7730" t="s">
        <v>1593</v>
      </c>
      <c r="T7730" t="s">
        <v>328</v>
      </c>
    </row>
    <row r="7731" spans="1:20">
      <c r="A7731" t="s">
        <v>11437</v>
      </c>
      <c r="D7731">
        <f>L7731/J7731</f>
        <v>0</v>
      </c>
      <c r="E7731" s="2">
        <v>6.0737299999999999E-5</v>
      </c>
      <c r="F7731">
        <v>6.0737300000000001E-2</v>
      </c>
      <c r="G7731">
        <v>1E-3</v>
      </c>
      <c r="H7731">
        <v>1698</v>
      </c>
      <c r="I7731">
        <v>357.71600000000001</v>
      </c>
      <c r="J7731">
        <v>1340.28</v>
      </c>
      <c r="K7731">
        <v>21</v>
      </c>
      <c r="L7731">
        <v>0</v>
      </c>
      <c r="M7731">
        <v>20.921600000000002</v>
      </c>
      <c r="N7731">
        <v>7.8388700000000006E-2</v>
      </c>
      <c r="O7731" t="s">
        <v>1467</v>
      </c>
      <c r="P7731">
        <v>4</v>
      </c>
      <c r="Q7731" t="s">
        <v>11436</v>
      </c>
      <c r="R7731" t="s">
        <v>0</v>
      </c>
      <c r="S7731" t="s">
        <v>647</v>
      </c>
      <c r="T7731" t="s">
        <v>646</v>
      </c>
    </row>
    <row r="7732" spans="1:20">
      <c r="A7732" t="s">
        <v>11435</v>
      </c>
      <c r="D7732">
        <f>L7732/J7732</f>
        <v>0</v>
      </c>
      <c r="E7732" s="2">
        <v>6.8391000000000003E-5</v>
      </c>
      <c r="F7732">
        <v>6.8390999999999993E-2</v>
      </c>
      <c r="G7732">
        <v>1E-3</v>
      </c>
      <c r="H7732">
        <v>1260</v>
      </c>
      <c r="I7732">
        <v>315.726</v>
      </c>
      <c r="J7732">
        <v>944.274</v>
      </c>
      <c r="K7732">
        <v>21</v>
      </c>
      <c r="L7732">
        <v>0</v>
      </c>
      <c r="M7732">
        <v>20.9374</v>
      </c>
      <c r="N7732">
        <v>6.2619499999999995E-2</v>
      </c>
      <c r="O7732" t="s">
        <v>781</v>
      </c>
      <c r="P7732">
        <v>3</v>
      </c>
      <c r="Q7732" t="s">
        <v>11434</v>
      </c>
      <c r="R7732" t="s">
        <v>0</v>
      </c>
      <c r="S7732" t="s">
        <v>11433</v>
      </c>
      <c r="T7732" t="s">
        <v>11432</v>
      </c>
    </row>
    <row r="7733" spans="1:20">
      <c r="A7733" t="s">
        <v>11431</v>
      </c>
      <c r="D7733">
        <f>L7733/J7733</f>
        <v>0</v>
      </c>
      <c r="E7733">
        <v>1.06E-4</v>
      </c>
      <c r="F7733">
        <v>0.106</v>
      </c>
      <c r="G7733">
        <v>1E-3</v>
      </c>
      <c r="H7733">
        <v>1131</v>
      </c>
      <c r="I7733">
        <v>205.86799999999999</v>
      </c>
      <c r="J7733">
        <v>925.13199999999995</v>
      </c>
      <c r="K7733">
        <v>21</v>
      </c>
      <c r="L7733">
        <v>0</v>
      </c>
      <c r="M7733">
        <v>20.906099999999999</v>
      </c>
      <c r="N7733">
        <v>9.3948000000000004E-2</v>
      </c>
      <c r="O7733" t="s">
        <v>1612</v>
      </c>
      <c r="P7733">
        <v>0</v>
      </c>
      <c r="Q7733" t="s">
        <v>0</v>
      </c>
      <c r="S7733" t="s">
        <v>11430</v>
      </c>
      <c r="T7733" t="s">
        <v>11429</v>
      </c>
    </row>
    <row r="7734" spans="1:20">
      <c r="A7734" t="s">
        <v>11428</v>
      </c>
      <c r="D7734">
        <f>L7734/J7734</f>
        <v>0</v>
      </c>
      <c r="E7734">
        <v>1.8452400000000001E-4</v>
      </c>
      <c r="F7734">
        <v>0.18452399999999999</v>
      </c>
      <c r="G7734">
        <v>1E-3</v>
      </c>
      <c r="H7734">
        <v>741</v>
      </c>
      <c r="I7734">
        <v>125.074</v>
      </c>
      <c r="J7734">
        <v>615.92600000000004</v>
      </c>
      <c r="K7734">
        <v>21</v>
      </c>
      <c r="L7734">
        <v>0</v>
      </c>
      <c r="M7734">
        <v>20.897099999999998</v>
      </c>
      <c r="N7734">
        <v>0.102908</v>
      </c>
      <c r="O7734" t="s">
        <v>448</v>
      </c>
      <c r="P7734">
        <v>8</v>
      </c>
      <c r="Q7734" t="s">
        <v>3025</v>
      </c>
      <c r="R7734" t="s">
        <v>0</v>
      </c>
      <c r="S7734" t="s">
        <v>4187</v>
      </c>
      <c r="T7734" t="s">
        <v>4186</v>
      </c>
    </row>
    <row r="7735" spans="1:20">
      <c r="A7735" t="s">
        <v>11427</v>
      </c>
      <c r="D7735">
        <f>L7735/J7735</f>
        <v>0</v>
      </c>
      <c r="E7735" s="2">
        <v>9.8088499999999994E-5</v>
      </c>
      <c r="F7735">
        <v>9.8088499999999995E-2</v>
      </c>
      <c r="G7735">
        <v>1E-3</v>
      </c>
      <c r="H7735">
        <v>1107</v>
      </c>
      <c r="I7735">
        <v>219.35400000000001</v>
      </c>
      <c r="J7735">
        <v>887.64599999999996</v>
      </c>
      <c r="K7735">
        <v>21</v>
      </c>
      <c r="L7735">
        <v>0</v>
      </c>
      <c r="M7735">
        <v>20.915400000000002</v>
      </c>
      <c r="N7735">
        <v>8.4636900000000001E-2</v>
      </c>
      <c r="O7735" t="s">
        <v>11426</v>
      </c>
      <c r="P7735">
        <v>2</v>
      </c>
      <c r="Q7735" t="s">
        <v>6843</v>
      </c>
      <c r="R7735" t="s">
        <v>0</v>
      </c>
      <c r="S7735" t="s">
        <v>3783</v>
      </c>
      <c r="T7735" t="s">
        <v>3782</v>
      </c>
    </row>
    <row r="7736" spans="1:20">
      <c r="A7736" t="s">
        <v>11425</v>
      </c>
      <c r="D7736">
        <f>L7736/J7736</f>
        <v>0</v>
      </c>
      <c r="E7736" s="2">
        <v>6.7636499999999995E-5</v>
      </c>
      <c r="F7736">
        <v>6.7636500000000002E-2</v>
      </c>
      <c r="G7736">
        <v>1E-3</v>
      </c>
      <c r="H7736">
        <v>1869</v>
      </c>
      <c r="I7736">
        <v>312.435</v>
      </c>
      <c r="J7736">
        <v>1556.56</v>
      </c>
      <c r="K7736">
        <v>21</v>
      </c>
      <c r="L7736">
        <v>0</v>
      </c>
      <c r="M7736">
        <v>20.895900000000001</v>
      </c>
      <c r="N7736">
        <v>0.104104</v>
      </c>
      <c r="O7736" t="s">
        <v>11424</v>
      </c>
      <c r="P7736">
        <v>2</v>
      </c>
      <c r="Q7736" t="s">
        <v>2173</v>
      </c>
      <c r="R7736" t="s">
        <v>0</v>
      </c>
      <c r="S7736" t="s">
        <v>11423</v>
      </c>
      <c r="T7736" t="s">
        <v>11422</v>
      </c>
    </row>
    <row r="7737" spans="1:20">
      <c r="A7737" t="s">
        <v>11421</v>
      </c>
      <c r="D7737">
        <f>L7737/J7737</f>
        <v>0</v>
      </c>
      <c r="E7737" s="2">
        <v>9.6432699999999996E-5</v>
      </c>
      <c r="F7737">
        <v>9.6432699999999996E-2</v>
      </c>
      <c r="G7737">
        <v>1E-3</v>
      </c>
      <c r="H7737">
        <v>1209</v>
      </c>
      <c r="I7737">
        <v>216.79900000000001</v>
      </c>
      <c r="J7737">
        <v>992.20100000000002</v>
      </c>
      <c r="K7737">
        <v>21</v>
      </c>
      <c r="L7737">
        <v>0</v>
      </c>
      <c r="M7737">
        <v>20.904299999999999</v>
      </c>
      <c r="N7737">
        <v>9.5670900000000003E-2</v>
      </c>
      <c r="O7737" t="s">
        <v>11420</v>
      </c>
      <c r="P7737">
        <v>0</v>
      </c>
      <c r="Q7737" t="s">
        <v>0</v>
      </c>
      <c r="S7737" t="s">
        <v>269</v>
      </c>
      <c r="T7737" t="s">
        <v>268</v>
      </c>
    </row>
    <row r="7738" spans="1:20">
      <c r="A7738" t="s">
        <v>11419</v>
      </c>
      <c r="D7738">
        <f>L7738/J7738</f>
        <v>0</v>
      </c>
      <c r="E7738" s="2">
        <v>4.4822199999999999E-5</v>
      </c>
      <c r="F7738">
        <v>4.48222E-2</v>
      </c>
      <c r="G7738">
        <v>1E-3</v>
      </c>
      <c r="H7738">
        <v>2502</v>
      </c>
      <c r="I7738">
        <v>485.65899999999999</v>
      </c>
      <c r="J7738">
        <v>2016.34</v>
      </c>
      <c r="K7738">
        <v>21</v>
      </c>
      <c r="L7738">
        <v>0</v>
      </c>
      <c r="M7738">
        <v>20.9132</v>
      </c>
      <c r="N7738">
        <v>8.6826500000000001E-2</v>
      </c>
      <c r="O7738" t="s">
        <v>11418</v>
      </c>
      <c r="P7738">
        <v>4</v>
      </c>
      <c r="Q7738" t="s">
        <v>11417</v>
      </c>
      <c r="R7738" t="s">
        <v>0</v>
      </c>
      <c r="S7738" t="s">
        <v>11416</v>
      </c>
      <c r="T7738" t="s">
        <v>11415</v>
      </c>
    </row>
    <row r="7739" spans="1:20">
      <c r="A7739" t="s">
        <v>11414</v>
      </c>
      <c r="D7739">
        <f>L7739/J7739</f>
        <v>0</v>
      </c>
      <c r="E7739">
        <v>1.13535E-4</v>
      </c>
      <c r="F7739">
        <v>0.113535</v>
      </c>
      <c r="G7739">
        <v>1E-3</v>
      </c>
      <c r="H7739">
        <v>1089</v>
      </c>
      <c r="I7739">
        <v>191.83199999999999</v>
      </c>
      <c r="J7739">
        <v>897.16800000000001</v>
      </c>
      <c r="K7739">
        <v>21</v>
      </c>
      <c r="L7739">
        <v>0</v>
      </c>
      <c r="M7739">
        <v>20.902200000000001</v>
      </c>
      <c r="N7739">
        <v>9.7756700000000002E-2</v>
      </c>
      <c r="O7739" t="s">
        <v>11413</v>
      </c>
      <c r="P7739">
        <v>1</v>
      </c>
      <c r="Q7739" t="s">
        <v>504</v>
      </c>
      <c r="R7739" t="s">
        <v>0</v>
      </c>
      <c r="S7739" t="s">
        <v>11412</v>
      </c>
      <c r="T7739" t="s">
        <v>11411</v>
      </c>
    </row>
    <row r="7740" spans="1:20">
      <c r="A7740" t="s">
        <v>11410</v>
      </c>
      <c r="D7740">
        <f>L7740/J7740</f>
        <v>0</v>
      </c>
      <c r="E7740" s="2">
        <v>7.5078600000000003E-5</v>
      </c>
      <c r="F7740">
        <v>7.5078599999999995E-2</v>
      </c>
      <c r="G7740">
        <v>1E-3</v>
      </c>
      <c r="H7740">
        <v>1743</v>
      </c>
      <c r="I7740">
        <v>300.22699999999998</v>
      </c>
      <c r="J7740">
        <v>1442.77</v>
      </c>
      <c r="K7740">
        <v>21</v>
      </c>
      <c r="L7740">
        <v>0</v>
      </c>
      <c r="M7740">
        <v>20.8996</v>
      </c>
      <c r="N7740">
        <v>0.100435</v>
      </c>
      <c r="O7740" t="s">
        <v>11409</v>
      </c>
      <c r="P7740">
        <v>3</v>
      </c>
      <c r="Q7740" t="s">
        <v>1690</v>
      </c>
      <c r="R7740" t="s">
        <v>1285</v>
      </c>
      <c r="S7740" t="s">
        <v>11408</v>
      </c>
      <c r="T7740" t="s">
        <v>1688</v>
      </c>
    </row>
    <row r="7741" spans="1:20">
      <c r="A7741" t="s">
        <v>11407</v>
      </c>
      <c r="D7741">
        <f>L7741/J7741</f>
        <v>0</v>
      </c>
      <c r="E7741" s="2">
        <v>5.5773200000000003E-5</v>
      </c>
      <c r="F7741">
        <v>5.5773200000000002E-2</v>
      </c>
      <c r="G7741">
        <v>1E-3</v>
      </c>
      <c r="H7741">
        <v>3147</v>
      </c>
      <c r="I7741">
        <v>381.76400000000001</v>
      </c>
      <c r="J7741">
        <v>2765.24</v>
      </c>
      <c r="K7741">
        <v>21</v>
      </c>
      <c r="L7741">
        <v>0</v>
      </c>
      <c r="M7741">
        <v>20.849</v>
      </c>
      <c r="N7741">
        <v>0.15101600000000001</v>
      </c>
      <c r="O7741" t="s">
        <v>1</v>
      </c>
      <c r="P7741">
        <v>1</v>
      </c>
      <c r="Q7741" t="s">
        <v>2725</v>
      </c>
      <c r="R7741" t="s">
        <v>0</v>
      </c>
      <c r="S7741" t="s">
        <v>11406</v>
      </c>
      <c r="T7741" t="s">
        <v>11405</v>
      </c>
    </row>
    <row r="7742" spans="1:20">
      <c r="A7742" t="s">
        <v>11404</v>
      </c>
      <c r="D7742">
        <f>L7742/J7742</f>
        <v>0</v>
      </c>
      <c r="E7742" s="2">
        <v>6.8554999999999997E-5</v>
      </c>
      <c r="F7742">
        <v>6.8555000000000005E-2</v>
      </c>
      <c r="G7742">
        <v>1E-3</v>
      </c>
      <c r="H7742">
        <v>1668</v>
      </c>
      <c r="I7742">
        <v>313.28899999999999</v>
      </c>
      <c r="J7742">
        <v>1354.71</v>
      </c>
      <c r="K7742">
        <v>21</v>
      </c>
      <c r="L7742">
        <v>0</v>
      </c>
      <c r="M7742">
        <v>20.909600000000001</v>
      </c>
      <c r="N7742">
        <v>9.0416200000000002E-2</v>
      </c>
      <c r="O7742" t="s">
        <v>11403</v>
      </c>
      <c r="P7742">
        <v>3</v>
      </c>
      <c r="Q7742" t="s">
        <v>11402</v>
      </c>
      <c r="R7742" t="s">
        <v>0</v>
      </c>
      <c r="S7742" t="s">
        <v>11401</v>
      </c>
      <c r="T7742" t="s">
        <v>11400</v>
      </c>
    </row>
    <row r="7743" spans="1:20">
      <c r="A7743" t="s">
        <v>11399</v>
      </c>
      <c r="D7743">
        <f>L7743/J7743</f>
        <v>0</v>
      </c>
      <c r="E7743">
        <v>1.09845E-4</v>
      </c>
      <c r="F7743">
        <v>0.109845</v>
      </c>
      <c r="G7743">
        <v>1E-3</v>
      </c>
      <c r="H7743">
        <v>1137</v>
      </c>
      <c r="I7743">
        <v>198.26</v>
      </c>
      <c r="J7743">
        <v>938.74</v>
      </c>
      <c r="K7743">
        <v>21</v>
      </c>
      <c r="L7743">
        <v>0</v>
      </c>
      <c r="M7743">
        <v>20.901</v>
      </c>
      <c r="N7743">
        <v>9.8963899999999994E-2</v>
      </c>
      <c r="O7743" t="s">
        <v>11398</v>
      </c>
      <c r="P7743">
        <v>4</v>
      </c>
      <c r="Q7743" t="s">
        <v>11397</v>
      </c>
      <c r="R7743" t="s">
        <v>193</v>
      </c>
      <c r="S7743" t="s">
        <v>3807</v>
      </c>
      <c r="T7743" t="s">
        <v>3806</v>
      </c>
    </row>
    <row r="7744" spans="1:20">
      <c r="A7744" t="s">
        <v>11396</v>
      </c>
      <c r="D7744">
        <f>L7744/J7744</f>
        <v>0</v>
      </c>
      <c r="E7744" s="2">
        <v>7.72402E-5</v>
      </c>
      <c r="F7744">
        <v>7.7240199999999995E-2</v>
      </c>
      <c r="G7744">
        <v>1E-3</v>
      </c>
      <c r="H7744">
        <v>1815</v>
      </c>
      <c r="I7744">
        <v>291.04300000000001</v>
      </c>
      <c r="J7744">
        <v>1523.96</v>
      </c>
      <c r="K7744">
        <v>21</v>
      </c>
      <c r="L7744">
        <v>0</v>
      </c>
      <c r="M7744">
        <v>20.890599999999999</v>
      </c>
      <c r="N7744">
        <v>0.109387</v>
      </c>
      <c r="O7744" t="s">
        <v>11395</v>
      </c>
      <c r="P7744">
        <v>3</v>
      </c>
      <c r="Q7744" t="s">
        <v>11394</v>
      </c>
      <c r="R7744" t="s">
        <v>0</v>
      </c>
      <c r="S7744" t="s">
        <v>11393</v>
      </c>
      <c r="T7744" t="s">
        <v>4335</v>
      </c>
    </row>
    <row r="7745" spans="1:20">
      <c r="A7745" t="s">
        <v>11392</v>
      </c>
      <c r="D7745">
        <f>L7745/J7745</f>
        <v>0</v>
      </c>
      <c r="E7745">
        <v>4.3381600000000001E-4</v>
      </c>
      <c r="F7745">
        <v>0.43381599999999998</v>
      </c>
      <c r="G7745">
        <v>1E-3</v>
      </c>
      <c r="H7745">
        <v>432</v>
      </c>
      <c r="I7745">
        <v>61.519300000000001</v>
      </c>
      <c r="J7745">
        <v>370.48099999999999</v>
      </c>
      <c r="K7745">
        <v>21</v>
      </c>
      <c r="L7745">
        <v>0</v>
      </c>
      <c r="M7745">
        <v>20.874300000000002</v>
      </c>
      <c r="N7745">
        <v>0.12570899999999999</v>
      </c>
      <c r="O7745" t="s">
        <v>11391</v>
      </c>
      <c r="P7745">
        <v>3</v>
      </c>
      <c r="Q7745" t="s">
        <v>11390</v>
      </c>
      <c r="R7745" t="s">
        <v>0</v>
      </c>
      <c r="S7745" t="s">
        <v>11389</v>
      </c>
      <c r="T7745" t="s">
        <v>11388</v>
      </c>
    </row>
    <row r="7746" spans="1:20">
      <c r="A7746" t="s">
        <v>11387</v>
      </c>
      <c r="D7746">
        <f>L7746/J7746</f>
        <v>0</v>
      </c>
      <c r="E7746">
        <v>1.3773600000000001E-4</v>
      </c>
      <c r="F7746">
        <v>0.137736</v>
      </c>
      <c r="G7746">
        <v>1E-3</v>
      </c>
      <c r="H7746">
        <v>1350</v>
      </c>
      <c r="I7746">
        <v>164.50800000000001</v>
      </c>
      <c r="J7746">
        <v>1185.49</v>
      </c>
      <c r="K7746">
        <v>21</v>
      </c>
      <c r="L7746">
        <v>0</v>
      </c>
      <c r="M7746">
        <v>20.849799999999998</v>
      </c>
      <c r="N7746">
        <v>0.15024899999999999</v>
      </c>
      <c r="O7746" t="s">
        <v>11386</v>
      </c>
      <c r="P7746">
        <v>1</v>
      </c>
      <c r="Q7746" t="s">
        <v>6326</v>
      </c>
      <c r="R7746" t="s">
        <v>0</v>
      </c>
      <c r="S7746" t="s">
        <v>4433</v>
      </c>
      <c r="T7746" t="s">
        <v>4432</v>
      </c>
    </row>
    <row r="7747" spans="1:20">
      <c r="A7747" t="s">
        <v>11385</v>
      </c>
      <c r="D7747">
        <f>L7747/J7747</f>
        <v>0</v>
      </c>
      <c r="E7747" s="2">
        <v>4.0989099999999997E-5</v>
      </c>
      <c r="F7747">
        <v>4.0989100000000001E-2</v>
      </c>
      <c r="G7747">
        <v>1E-3</v>
      </c>
      <c r="H7747">
        <v>2535</v>
      </c>
      <c r="I7747">
        <v>522.19399999999996</v>
      </c>
      <c r="J7747">
        <v>2012.81</v>
      </c>
      <c r="K7747">
        <v>21</v>
      </c>
      <c r="L7747">
        <v>0</v>
      </c>
      <c r="M7747">
        <v>20.9194</v>
      </c>
      <c r="N7747">
        <v>8.06341E-2</v>
      </c>
      <c r="O7747" t="s">
        <v>3497</v>
      </c>
      <c r="P7747">
        <v>4</v>
      </c>
      <c r="Q7747" t="s">
        <v>3465</v>
      </c>
      <c r="R7747" t="s">
        <v>0</v>
      </c>
      <c r="S7747" t="s">
        <v>3495</v>
      </c>
      <c r="T7747" t="s">
        <v>3494</v>
      </c>
    </row>
    <row r="7748" spans="1:20">
      <c r="A7748" t="s">
        <v>11384</v>
      </c>
      <c r="D7748">
        <f>L7748/J7748</f>
        <v>0</v>
      </c>
      <c r="E7748">
        <v>1.74246E-4</v>
      </c>
      <c r="F7748">
        <v>0.17424600000000001</v>
      </c>
      <c r="G7748">
        <v>1E-3</v>
      </c>
      <c r="H7748">
        <v>735</v>
      </c>
      <c r="I7748">
        <v>135.66499999999999</v>
      </c>
      <c r="J7748">
        <v>599.33500000000004</v>
      </c>
      <c r="K7748">
        <v>21</v>
      </c>
      <c r="L7748">
        <v>0</v>
      </c>
      <c r="M7748">
        <v>20.907599999999999</v>
      </c>
      <c r="N7748">
        <v>9.23649E-2</v>
      </c>
      <c r="O7748" t="s">
        <v>7600</v>
      </c>
      <c r="P7748">
        <v>1</v>
      </c>
      <c r="Q7748" t="s">
        <v>180</v>
      </c>
      <c r="R7748" t="s">
        <v>0</v>
      </c>
      <c r="S7748" t="s">
        <v>9914</v>
      </c>
      <c r="T7748" t="s">
        <v>9913</v>
      </c>
    </row>
    <row r="7749" spans="1:20">
      <c r="A7749" t="s">
        <v>11383</v>
      </c>
      <c r="D7749">
        <f>L7749/J7749</f>
        <v>0</v>
      </c>
      <c r="E7749" s="2">
        <v>7.0655300000000001E-5</v>
      </c>
      <c r="F7749">
        <v>7.0655300000000004E-2</v>
      </c>
      <c r="G7749">
        <v>1E-3</v>
      </c>
      <c r="H7749">
        <v>1869</v>
      </c>
      <c r="I7749">
        <v>316.18799999999999</v>
      </c>
      <c r="J7749">
        <v>1552.81</v>
      </c>
      <c r="K7749">
        <v>21</v>
      </c>
      <c r="L7749">
        <v>0</v>
      </c>
      <c r="M7749">
        <v>20.897400000000001</v>
      </c>
      <c r="N7749">
        <v>0.102628</v>
      </c>
      <c r="O7749" t="s">
        <v>11382</v>
      </c>
      <c r="P7749">
        <v>0</v>
      </c>
      <c r="Q7749" t="s">
        <v>0</v>
      </c>
      <c r="S7749" t="s">
        <v>11381</v>
      </c>
      <c r="T7749" t="s">
        <v>11380</v>
      </c>
    </row>
    <row r="7750" spans="1:20">
      <c r="A7750" t="s">
        <v>11379</v>
      </c>
      <c r="D7750">
        <f>L7750/J7750</f>
        <v>0</v>
      </c>
      <c r="E7750" s="2">
        <v>9.1197200000000002E-5</v>
      </c>
      <c r="F7750">
        <v>9.1197200000000006E-2</v>
      </c>
      <c r="G7750">
        <v>1E-3</v>
      </c>
      <c r="H7750">
        <v>1347</v>
      </c>
      <c r="I7750">
        <v>232.86099999999999</v>
      </c>
      <c r="J7750">
        <v>1114.1400000000001</v>
      </c>
      <c r="K7750">
        <v>21</v>
      </c>
      <c r="L7750">
        <v>0</v>
      </c>
      <c r="M7750">
        <v>20.9</v>
      </c>
      <c r="N7750">
        <v>9.99974E-2</v>
      </c>
      <c r="O7750" t="s">
        <v>11378</v>
      </c>
      <c r="P7750">
        <v>4</v>
      </c>
      <c r="Q7750" t="s">
        <v>6984</v>
      </c>
      <c r="R7750" t="s">
        <v>3308</v>
      </c>
      <c r="S7750" t="s">
        <v>3307</v>
      </c>
      <c r="T7750" t="s">
        <v>3306</v>
      </c>
    </row>
    <row r="7751" spans="1:20">
      <c r="A7751" t="s">
        <v>11377</v>
      </c>
      <c r="D7751">
        <f>L7751/J7751</f>
        <v>0</v>
      </c>
      <c r="E7751">
        <v>2.4599600000000002E-3</v>
      </c>
      <c r="F7751">
        <v>0.13006599999999999</v>
      </c>
      <c r="G7751">
        <v>1.8913099999999999E-2</v>
      </c>
      <c r="H7751">
        <v>1011</v>
      </c>
      <c r="I7751">
        <v>142.04300000000001</v>
      </c>
      <c r="J7751">
        <v>868.95699999999999</v>
      </c>
      <c r="K7751">
        <v>20</v>
      </c>
      <c r="L7751">
        <v>0</v>
      </c>
      <c r="M7751">
        <v>17.925899999999999</v>
      </c>
      <c r="N7751">
        <v>2.0740699999999999</v>
      </c>
      <c r="O7751" t="s">
        <v>11376</v>
      </c>
      <c r="P7751">
        <v>0</v>
      </c>
      <c r="Q7751" t="s">
        <v>0</v>
      </c>
      <c r="S7751" t="s">
        <v>11375</v>
      </c>
      <c r="T7751" t="s">
        <v>11374</v>
      </c>
    </row>
    <row r="7752" spans="1:20">
      <c r="A7752" t="s">
        <v>11373</v>
      </c>
      <c r="D7752">
        <f>L7752/J7752</f>
        <v>0</v>
      </c>
      <c r="E7752" s="2">
        <v>8.4310900000000006E-5</v>
      </c>
      <c r="F7752">
        <v>8.4310899999999994E-2</v>
      </c>
      <c r="G7752">
        <v>1E-3</v>
      </c>
      <c r="H7752">
        <v>1407</v>
      </c>
      <c r="I7752">
        <v>244.09700000000001</v>
      </c>
      <c r="J7752">
        <v>1162.9000000000001</v>
      </c>
      <c r="K7752">
        <v>20</v>
      </c>
      <c r="L7752">
        <v>0</v>
      </c>
      <c r="M7752">
        <v>19.905200000000001</v>
      </c>
      <c r="N7752">
        <v>9.4830100000000001E-2</v>
      </c>
      <c r="O7752" t="s">
        <v>11372</v>
      </c>
      <c r="P7752">
        <v>3</v>
      </c>
      <c r="Q7752" t="s">
        <v>11371</v>
      </c>
      <c r="R7752" t="s">
        <v>2462</v>
      </c>
      <c r="S7752" t="s">
        <v>2974</v>
      </c>
      <c r="T7752" t="s">
        <v>2973</v>
      </c>
    </row>
    <row r="7753" spans="1:20">
      <c r="A7753" t="s">
        <v>11370</v>
      </c>
      <c r="D7753">
        <f>L7753/J7753</f>
        <v>0</v>
      </c>
      <c r="E7753">
        <v>1.7023299999999999E-4</v>
      </c>
      <c r="F7753">
        <v>0.170233</v>
      </c>
      <c r="G7753">
        <v>1E-3</v>
      </c>
      <c r="H7753">
        <v>1005</v>
      </c>
      <c r="I7753">
        <v>124.65</v>
      </c>
      <c r="J7753">
        <v>880.35</v>
      </c>
      <c r="K7753">
        <v>20</v>
      </c>
      <c r="L7753">
        <v>0</v>
      </c>
      <c r="M7753">
        <v>19.8597</v>
      </c>
      <c r="N7753">
        <v>0.140261</v>
      </c>
      <c r="O7753" t="s">
        <v>1</v>
      </c>
      <c r="P7753">
        <v>0</v>
      </c>
      <c r="Q7753" t="s">
        <v>0</v>
      </c>
      <c r="S7753" t="s">
        <v>11369</v>
      </c>
      <c r="T7753" t="s">
        <v>11368</v>
      </c>
    </row>
    <row r="7754" spans="1:20">
      <c r="A7754" t="s">
        <v>11367</v>
      </c>
      <c r="D7754">
        <f>L7754/J7754</f>
        <v>0</v>
      </c>
      <c r="E7754">
        <v>1.5473400000000001E-4</v>
      </c>
      <c r="F7754">
        <v>0.15473400000000001</v>
      </c>
      <c r="G7754">
        <v>1E-3</v>
      </c>
      <c r="H7754">
        <v>1038</v>
      </c>
      <c r="I7754">
        <v>148.28200000000001</v>
      </c>
      <c r="J7754">
        <v>889.71799999999996</v>
      </c>
      <c r="K7754">
        <v>20</v>
      </c>
      <c r="L7754">
        <v>0</v>
      </c>
      <c r="M7754">
        <v>19.880700000000001</v>
      </c>
      <c r="N7754">
        <v>0.11928800000000001</v>
      </c>
      <c r="O7754" t="s">
        <v>11366</v>
      </c>
      <c r="P7754">
        <v>4</v>
      </c>
      <c r="Q7754" t="s">
        <v>11365</v>
      </c>
      <c r="R7754" t="s">
        <v>0</v>
      </c>
      <c r="S7754" t="s">
        <v>2255</v>
      </c>
      <c r="T7754" t="s">
        <v>2254</v>
      </c>
    </row>
    <row r="7755" spans="1:20">
      <c r="A7755" t="s">
        <v>11364</v>
      </c>
      <c r="D7755">
        <f>L7755/J7755</f>
        <v>0</v>
      </c>
      <c r="E7755">
        <v>1.0364199999999999E-4</v>
      </c>
      <c r="F7755">
        <v>0.103642</v>
      </c>
      <c r="G7755">
        <v>1E-3</v>
      </c>
      <c r="H7755">
        <v>1221</v>
      </c>
      <c r="I7755">
        <v>200.053</v>
      </c>
      <c r="J7755">
        <v>1020.95</v>
      </c>
      <c r="K7755">
        <v>20</v>
      </c>
      <c r="L7755">
        <v>0</v>
      </c>
      <c r="M7755">
        <v>19.898499999999999</v>
      </c>
      <c r="N7755">
        <v>0.101549</v>
      </c>
      <c r="O7755" t="s">
        <v>11363</v>
      </c>
      <c r="P7755">
        <v>0</v>
      </c>
      <c r="Q7755" t="s">
        <v>0</v>
      </c>
      <c r="S7755" t="s">
        <v>4433</v>
      </c>
      <c r="T7755" t="s">
        <v>4432</v>
      </c>
    </row>
    <row r="7756" spans="1:20">
      <c r="A7756" t="s">
        <v>11362</v>
      </c>
      <c r="D7756">
        <f>L7756/J7756</f>
        <v>0</v>
      </c>
      <c r="E7756" s="2">
        <v>6.7352000000000002E-5</v>
      </c>
      <c r="F7756">
        <v>6.7351999999999995E-2</v>
      </c>
      <c r="G7756">
        <v>1E-3</v>
      </c>
      <c r="H7756">
        <v>1350</v>
      </c>
      <c r="I7756">
        <v>308.08</v>
      </c>
      <c r="J7756">
        <v>1041.92</v>
      </c>
      <c r="K7756">
        <v>20</v>
      </c>
      <c r="L7756">
        <v>0</v>
      </c>
      <c r="M7756">
        <v>19.932600000000001</v>
      </c>
      <c r="N7756">
        <v>6.7411600000000002E-2</v>
      </c>
      <c r="O7756" t="s">
        <v>1</v>
      </c>
      <c r="P7756">
        <v>3</v>
      </c>
      <c r="Q7756" t="s">
        <v>417</v>
      </c>
      <c r="R7756" t="s">
        <v>0</v>
      </c>
      <c r="S7756" t="s">
        <v>11209</v>
      </c>
      <c r="T7756" t="s">
        <v>11208</v>
      </c>
    </row>
    <row r="7757" spans="1:20">
      <c r="A7757" t="s">
        <v>11361</v>
      </c>
      <c r="D7757">
        <f>L7757/J7757</f>
        <v>0</v>
      </c>
      <c r="E7757">
        <v>1.0972999999999999E-4</v>
      </c>
      <c r="F7757">
        <v>0.10972999999999999</v>
      </c>
      <c r="G7757">
        <v>1E-3</v>
      </c>
      <c r="H7757">
        <v>1083</v>
      </c>
      <c r="I7757">
        <v>192.43199999999999</v>
      </c>
      <c r="J7757">
        <v>890.56799999999998</v>
      </c>
      <c r="K7757">
        <v>20</v>
      </c>
      <c r="L7757">
        <v>0</v>
      </c>
      <c r="M7757">
        <v>19.907900000000001</v>
      </c>
      <c r="N7757">
        <v>9.2132900000000004E-2</v>
      </c>
      <c r="O7757" t="s">
        <v>11360</v>
      </c>
      <c r="P7757">
        <v>1</v>
      </c>
      <c r="Q7757" t="s">
        <v>315</v>
      </c>
      <c r="R7757" t="s">
        <v>0</v>
      </c>
      <c r="S7757" t="s">
        <v>1193</v>
      </c>
      <c r="T7757" t="s">
        <v>313</v>
      </c>
    </row>
    <row r="7758" spans="1:20">
      <c r="A7758" t="s">
        <v>11359</v>
      </c>
      <c r="D7758">
        <f>L7758/J7758</f>
        <v>0</v>
      </c>
      <c r="E7758" s="2">
        <v>7.5959100000000003E-5</v>
      </c>
      <c r="F7758">
        <v>7.5959100000000002E-2</v>
      </c>
      <c r="G7758">
        <v>1E-3</v>
      </c>
      <c r="H7758">
        <v>1641</v>
      </c>
      <c r="I7758">
        <v>274.37400000000002</v>
      </c>
      <c r="J7758">
        <v>1366.63</v>
      </c>
      <c r="K7758">
        <v>20</v>
      </c>
      <c r="L7758">
        <v>0</v>
      </c>
      <c r="M7758">
        <v>19.9009</v>
      </c>
      <c r="N7758">
        <v>9.9124199999999996E-2</v>
      </c>
      <c r="O7758" t="s">
        <v>11358</v>
      </c>
      <c r="P7758">
        <v>1</v>
      </c>
      <c r="Q7758" t="s">
        <v>867</v>
      </c>
      <c r="S7758" t="s">
        <v>11357</v>
      </c>
      <c r="T7758" t="s">
        <v>11356</v>
      </c>
    </row>
    <row r="7759" spans="1:20">
      <c r="A7759" t="s">
        <v>11355</v>
      </c>
      <c r="D7759">
        <f>L7759/J7759</f>
        <v>0</v>
      </c>
      <c r="E7759">
        <v>1.11421E-4</v>
      </c>
      <c r="F7759">
        <v>0.11142100000000001</v>
      </c>
      <c r="G7759">
        <v>1E-3</v>
      </c>
      <c r="H7759">
        <v>1125</v>
      </c>
      <c r="I7759">
        <v>184.149</v>
      </c>
      <c r="J7759">
        <v>940.851</v>
      </c>
      <c r="K7759">
        <v>20</v>
      </c>
      <c r="L7759">
        <v>0</v>
      </c>
      <c r="M7759">
        <v>19.898299999999999</v>
      </c>
      <c r="N7759">
        <v>0.101664</v>
      </c>
      <c r="O7759" t="s">
        <v>2219</v>
      </c>
      <c r="P7759">
        <v>0</v>
      </c>
      <c r="Q7759" t="s">
        <v>0</v>
      </c>
      <c r="S7759" t="s">
        <v>269</v>
      </c>
      <c r="T7759" t="s">
        <v>268</v>
      </c>
    </row>
    <row r="7760" spans="1:20">
      <c r="A7760" t="s">
        <v>11354</v>
      </c>
      <c r="D7760">
        <f>L7760/J7760</f>
        <v>0</v>
      </c>
      <c r="E7760" s="2">
        <v>8.3802900000000004E-5</v>
      </c>
      <c r="F7760">
        <v>8.38029E-2</v>
      </c>
      <c r="G7760">
        <v>1E-3</v>
      </c>
      <c r="H7760">
        <v>1542</v>
      </c>
      <c r="I7760">
        <v>257.09199999999998</v>
      </c>
      <c r="J7760">
        <v>1284.9100000000001</v>
      </c>
      <c r="K7760">
        <v>20</v>
      </c>
      <c r="L7760">
        <v>0</v>
      </c>
      <c r="M7760">
        <v>19.900500000000001</v>
      </c>
      <c r="N7760">
        <v>9.9459800000000001E-2</v>
      </c>
      <c r="O7760" t="s">
        <v>11353</v>
      </c>
      <c r="P7760">
        <v>0</v>
      </c>
      <c r="Q7760" t="s">
        <v>0</v>
      </c>
      <c r="S7760" t="s">
        <v>1446</v>
      </c>
      <c r="T7760" t="s">
        <v>1445</v>
      </c>
    </row>
    <row r="7761" spans="1:20">
      <c r="A7761" t="s">
        <v>11352</v>
      </c>
      <c r="D7761">
        <f>L7761/J7761</f>
        <v>0</v>
      </c>
      <c r="E7761" s="2">
        <v>5.8079899999999999E-5</v>
      </c>
      <c r="F7761">
        <v>5.8079899999999997E-2</v>
      </c>
      <c r="G7761">
        <v>1E-3</v>
      </c>
      <c r="H7761">
        <v>2043</v>
      </c>
      <c r="I7761">
        <v>360.27199999999999</v>
      </c>
      <c r="J7761">
        <v>1682.73</v>
      </c>
      <c r="K7761">
        <v>20</v>
      </c>
      <c r="L7761">
        <v>0</v>
      </c>
      <c r="M7761">
        <v>19.907</v>
      </c>
      <c r="N7761">
        <v>9.2979900000000004E-2</v>
      </c>
      <c r="O7761" t="s">
        <v>11351</v>
      </c>
      <c r="P7761">
        <v>3</v>
      </c>
      <c r="Q7761" t="s">
        <v>2227</v>
      </c>
      <c r="R7761" t="s">
        <v>0</v>
      </c>
      <c r="S7761" t="s">
        <v>6172</v>
      </c>
      <c r="T7761" t="s">
        <v>6171</v>
      </c>
    </row>
    <row r="7762" spans="1:20">
      <c r="A7762" t="s">
        <v>11350</v>
      </c>
      <c r="D7762">
        <f>L7762/J7762</f>
        <v>0</v>
      </c>
      <c r="E7762" s="2">
        <v>4.60991E-5</v>
      </c>
      <c r="F7762">
        <v>4.6099099999999997E-2</v>
      </c>
      <c r="G7762">
        <v>1E-3</v>
      </c>
      <c r="H7762">
        <v>2349</v>
      </c>
      <c r="I7762">
        <v>448.23500000000001</v>
      </c>
      <c r="J7762">
        <v>1900.77</v>
      </c>
      <c r="K7762">
        <v>20</v>
      </c>
      <c r="L7762">
        <v>0</v>
      </c>
      <c r="M7762">
        <v>19.915500000000002</v>
      </c>
      <c r="N7762">
        <v>8.4453E-2</v>
      </c>
      <c r="O7762" t="s">
        <v>11349</v>
      </c>
      <c r="P7762">
        <v>1</v>
      </c>
      <c r="Q7762" t="s">
        <v>180</v>
      </c>
      <c r="R7762" t="s">
        <v>0</v>
      </c>
      <c r="S7762" t="s">
        <v>11348</v>
      </c>
      <c r="T7762" t="s">
        <v>11347</v>
      </c>
    </row>
    <row r="7763" spans="1:20">
      <c r="A7763" t="s">
        <v>11346</v>
      </c>
      <c r="D7763">
        <f>L7763/J7763</f>
        <v>0</v>
      </c>
      <c r="E7763">
        <v>1.0535399999999999E-4</v>
      </c>
      <c r="F7763">
        <v>0.105354</v>
      </c>
      <c r="G7763">
        <v>1E-3</v>
      </c>
      <c r="H7763">
        <v>1389</v>
      </c>
      <c r="I7763">
        <v>212.63200000000001</v>
      </c>
      <c r="J7763">
        <v>1176.3699999999999</v>
      </c>
      <c r="K7763">
        <v>20</v>
      </c>
      <c r="L7763">
        <v>0</v>
      </c>
      <c r="M7763">
        <v>19.89</v>
      </c>
      <c r="N7763">
        <v>0.110039</v>
      </c>
      <c r="O7763" t="s">
        <v>8987</v>
      </c>
      <c r="P7763">
        <v>3</v>
      </c>
      <c r="Q7763" t="s">
        <v>8986</v>
      </c>
      <c r="R7763" t="s">
        <v>0</v>
      </c>
      <c r="S7763" t="s">
        <v>8985</v>
      </c>
      <c r="T7763" t="s">
        <v>8984</v>
      </c>
    </row>
    <row r="7764" spans="1:20">
      <c r="A7764" t="s">
        <v>11345</v>
      </c>
      <c r="D7764">
        <f>L7764/J7764</f>
        <v>0</v>
      </c>
      <c r="E7764">
        <v>1.10905E-4</v>
      </c>
      <c r="F7764">
        <v>0.110905</v>
      </c>
      <c r="G7764">
        <v>1E-3</v>
      </c>
      <c r="H7764">
        <v>1377</v>
      </c>
      <c r="I7764">
        <v>206.685</v>
      </c>
      <c r="J7764">
        <v>1170.31</v>
      </c>
      <c r="K7764">
        <v>20</v>
      </c>
      <c r="L7764">
        <v>0</v>
      </c>
      <c r="M7764">
        <v>19.8874</v>
      </c>
      <c r="N7764">
        <v>0.112608</v>
      </c>
      <c r="O7764" t="s">
        <v>11344</v>
      </c>
      <c r="P7764">
        <v>0</v>
      </c>
      <c r="Q7764" t="s">
        <v>0</v>
      </c>
      <c r="S7764" t="s">
        <v>11343</v>
      </c>
      <c r="T7764" t="s">
        <v>11342</v>
      </c>
    </row>
    <row r="7765" spans="1:20">
      <c r="A7765" t="s">
        <v>11341</v>
      </c>
      <c r="D7765">
        <f>L7765/J7765</f>
        <v>0</v>
      </c>
      <c r="E7765">
        <v>1.44322E-4</v>
      </c>
      <c r="F7765">
        <v>0.14432200000000001</v>
      </c>
      <c r="G7765">
        <v>1E-3</v>
      </c>
      <c r="H7765">
        <v>669</v>
      </c>
      <c r="I7765">
        <v>157.18899999999999</v>
      </c>
      <c r="J7765">
        <v>511.81099999999998</v>
      </c>
      <c r="K7765">
        <v>20</v>
      </c>
      <c r="L7765">
        <v>0</v>
      </c>
      <c r="M7765">
        <v>19.935099999999998</v>
      </c>
      <c r="N7765">
        <v>6.4909400000000006E-2</v>
      </c>
      <c r="O7765" t="s">
        <v>11340</v>
      </c>
      <c r="P7765">
        <v>0</v>
      </c>
      <c r="Q7765" t="s">
        <v>0</v>
      </c>
    </row>
    <row r="7766" spans="1:20">
      <c r="A7766" t="s">
        <v>11339</v>
      </c>
      <c r="D7766">
        <f>L7766/J7766</f>
        <v>0</v>
      </c>
      <c r="E7766" s="2">
        <v>5.7632800000000002E-5</v>
      </c>
      <c r="F7766">
        <v>5.7632799999999998E-2</v>
      </c>
      <c r="G7766">
        <v>1E-3</v>
      </c>
      <c r="H7766">
        <v>1674</v>
      </c>
      <c r="I7766">
        <v>356.34500000000003</v>
      </c>
      <c r="J7766">
        <v>1317.65</v>
      </c>
      <c r="K7766">
        <v>20</v>
      </c>
      <c r="L7766">
        <v>0</v>
      </c>
      <c r="M7766">
        <v>19.926300000000001</v>
      </c>
      <c r="N7766">
        <v>7.3681399999999994E-2</v>
      </c>
      <c r="O7766" t="s">
        <v>11338</v>
      </c>
      <c r="P7766">
        <v>2</v>
      </c>
      <c r="Q7766" t="s">
        <v>11337</v>
      </c>
      <c r="R7766" t="s">
        <v>0</v>
      </c>
      <c r="S7766" t="s">
        <v>11336</v>
      </c>
      <c r="T7766" t="s">
        <v>11335</v>
      </c>
    </row>
    <row r="7767" spans="1:20">
      <c r="A7767" t="s">
        <v>11334</v>
      </c>
      <c r="D7767">
        <f>L7767/J7767</f>
        <v>0</v>
      </c>
      <c r="E7767">
        <v>1.0439500000000001E-4</v>
      </c>
      <c r="F7767">
        <v>0.104395</v>
      </c>
      <c r="G7767">
        <v>1E-3</v>
      </c>
      <c r="H7767">
        <v>2052</v>
      </c>
      <c r="I7767">
        <v>200.14400000000001</v>
      </c>
      <c r="J7767">
        <v>1851.86</v>
      </c>
      <c r="K7767">
        <v>20</v>
      </c>
      <c r="L7767">
        <v>0</v>
      </c>
      <c r="M7767">
        <v>19.816600000000001</v>
      </c>
      <c r="N7767">
        <v>0.18335599999999999</v>
      </c>
      <c r="O7767" t="s">
        <v>11333</v>
      </c>
      <c r="P7767">
        <v>0</v>
      </c>
      <c r="Q7767" t="s">
        <v>0</v>
      </c>
      <c r="S7767" t="s">
        <v>11332</v>
      </c>
      <c r="T7767" t="s">
        <v>11331</v>
      </c>
    </row>
    <row r="7768" spans="1:20">
      <c r="A7768" t="s">
        <v>11330</v>
      </c>
      <c r="D7768">
        <f>L7768/J7768</f>
        <v>0</v>
      </c>
      <c r="E7768" s="2">
        <v>6.6583599999999997E-5</v>
      </c>
      <c r="F7768">
        <v>6.6583600000000007E-2</v>
      </c>
      <c r="G7768">
        <v>1E-3</v>
      </c>
      <c r="H7768">
        <v>2004</v>
      </c>
      <c r="I7768">
        <v>345.01400000000001</v>
      </c>
      <c r="J7768">
        <v>1658.99</v>
      </c>
      <c r="K7768">
        <v>20</v>
      </c>
      <c r="L7768">
        <v>0</v>
      </c>
      <c r="M7768">
        <v>19.904299999999999</v>
      </c>
      <c r="N7768">
        <v>9.5709100000000005E-2</v>
      </c>
      <c r="O7768" t="s">
        <v>319</v>
      </c>
      <c r="P7768">
        <v>3</v>
      </c>
      <c r="Q7768" t="s">
        <v>2022</v>
      </c>
      <c r="R7768" t="s">
        <v>0</v>
      </c>
      <c r="S7768" t="s">
        <v>999</v>
      </c>
      <c r="T7768" t="s">
        <v>998</v>
      </c>
    </row>
    <row r="7769" spans="1:20">
      <c r="A7769" t="s">
        <v>11329</v>
      </c>
      <c r="D7769">
        <f>L7769/J7769</f>
        <v>0</v>
      </c>
      <c r="E7769" s="2">
        <v>6.3766300000000006E-5</v>
      </c>
      <c r="F7769">
        <v>6.3766299999999998E-2</v>
      </c>
      <c r="G7769">
        <v>1E-3</v>
      </c>
      <c r="H7769">
        <v>2127</v>
      </c>
      <c r="I7769">
        <v>324.53899999999999</v>
      </c>
      <c r="J7769">
        <v>1802.46</v>
      </c>
      <c r="K7769">
        <v>20</v>
      </c>
      <c r="L7769">
        <v>0</v>
      </c>
      <c r="M7769">
        <v>19.889500000000002</v>
      </c>
      <c r="N7769">
        <v>0.11046499999999999</v>
      </c>
      <c r="O7769" t="s">
        <v>9522</v>
      </c>
      <c r="P7769">
        <v>7</v>
      </c>
      <c r="Q7769" t="s">
        <v>11328</v>
      </c>
      <c r="R7769" t="s">
        <v>9520</v>
      </c>
      <c r="S7769" t="s">
        <v>761</v>
      </c>
      <c r="T7769" t="s">
        <v>760</v>
      </c>
    </row>
    <row r="7770" spans="1:20">
      <c r="A7770" t="s">
        <v>11327</v>
      </c>
      <c r="D7770">
        <f>L7770/J7770</f>
        <v>0</v>
      </c>
      <c r="E7770" s="2">
        <v>6.2884200000000003E-5</v>
      </c>
      <c r="F7770">
        <v>6.2884200000000001E-2</v>
      </c>
      <c r="G7770">
        <v>1E-3</v>
      </c>
      <c r="H7770">
        <v>1542</v>
      </c>
      <c r="I7770">
        <v>327.17200000000003</v>
      </c>
      <c r="J7770">
        <v>1214.83</v>
      </c>
      <c r="K7770">
        <v>20</v>
      </c>
      <c r="L7770">
        <v>0</v>
      </c>
      <c r="M7770">
        <v>19.925999999999998</v>
      </c>
      <c r="N7770">
        <v>7.3987800000000006E-2</v>
      </c>
      <c r="O7770" t="s">
        <v>11326</v>
      </c>
      <c r="P7770">
        <v>2</v>
      </c>
      <c r="Q7770" t="s">
        <v>679</v>
      </c>
      <c r="R7770" t="s">
        <v>0</v>
      </c>
      <c r="S7770" t="s">
        <v>11325</v>
      </c>
      <c r="T7770" t="s">
        <v>11324</v>
      </c>
    </row>
    <row r="7771" spans="1:20">
      <c r="A7771" t="s">
        <v>11323</v>
      </c>
      <c r="D7771">
        <f>L7771/J7771</f>
        <v>0</v>
      </c>
      <c r="E7771" s="2">
        <v>7.9647000000000005E-5</v>
      </c>
      <c r="F7771">
        <v>7.9646999999999996E-2</v>
      </c>
      <c r="G7771">
        <v>1E-3</v>
      </c>
      <c r="H7771">
        <v>1341</v>
      </c>
      <c r="I7771">
        <v>264.11399999999998</v>
      </c>
      <c r="J7771">
        <v>1076.8900000000001</v>
      </c>
      <c r="K7771">
        <v>20</v>
      </c>
      <c r="L7771">
        <v>0</v>
      </c>
      <c r="M7771">
        <v>19.918800000000001</v>
      </c>
      <c r="N7771">
        <v>8.1215899999999994E-2</v>
      </c>
      <c r="O7771" t="s">
        <v>11322</v>
      </c>
      <c r="P7771">
        <v>3</v>
      </c>
      <c r="Q7771" t="s">
        <v>5718</v>
      </c>
      <c r="R7771" t="s">
        <v>280</v>
      </c>
      <c r="S7771" t="s">
        <v>11321</v>
      </c>
      <c r="T7771" t="s">
        <v>11320</v>
      </c>
    </row>
    <row r="7772" spans="1:20">
      <c r="A7772" t="s">
        <v>11319</v>
      </c>
      <c r="D7772">
        <f>L7772/J7772</f>
        <v>0</v>
      </c>
      <c r="E7772" s="2">
        <v>8.19812E-5</v>
      </c>
      <c r="F7772">
        <v>8.1981200000000004E-2</v>
      </c>
      <c r="G7772">
        <v>1E-3</v>
      </c>
      <c r="H7772">
        <v>1497</v>
      </c>
      <c r="I7772">
        <v>248.46600000000001</v>
      </c>
      <c r="J7772">
        <v>1248.53</v>
      </c>
      <c r="K7772">
        <v>20</v>
      </c>
      <c r="L7772">
        <v>0</v>
      </c>
      <c r="M7772">
        <v>19.899999999999999</v>
      </c>
      <c r="N7772">
        <v>9.9997000000000003E-2</v>
      </c>
      <c r="O7772" t="s">
        <v>11318</v>
      </c>
      <c r="P7772">
        <v>6</v>
      </c>
      <c r="Q7772" t="s">
        <v>11317</v>
      </c>
      <c r="R7772" t="s">
        <v>0</v>
      </c>
      <c r="S7772" t="s">
        <v>7218</v>
      </c>
      <c r="T7772" t="s">
        <v>7217</v>
      </c>
    </row>
    <row r="7773" spans="1:20">
      <c r="A7773" t="s">
        <v>11316</v>
      </c>
      <c r="D7773">
        <f>L7773/J7773</f>
        <v>0</v>
      </c>
      <c r="E7773" s="2">
        <v>7.4987599999999993E-5</v>
      </c>
      <c r="F7773">
        <v>7.4987600000000001E-2</v>
      </c>
      <c r="G7773">
        <v>1E-3</v>
      </c>
      <c r="H7773">
        <v>1962</v>
      </c>
      <c r="I7773">
        <v>287.875</v>
      </c>
      <c r="J7773">
        <v>1674.13</v>
      </c>
      <c r="K7773">
        <v>20</v>
      </c>
      <c r="L7773">
        <v>0</v>
      </c>
      <c r="M7773">
        <v>19.884399999999999</v>
      </c>
      <c r="N7773">
        <v>0.115637</v>
      </c>
      <c r="O7773" t="s">
        <v>5854</v>
      </c>
      <c r="P7773">
        <v>9</v>
      </c>
      <c r="Q7773" t="s">
        <v>3873</v>
      </c>
      <c r="R7773" t="s">
        <v>0</v>
      </c>
      <c r="S7773" t="s">
        <v>3520</v>
      </c>
      <c r="T7773" t="s">
        <v>3519</v>
      </c>
    </row>
    <row r="7774" spans="1:20">
      <c r="A7774" t="s">
        <v>11315</v>
      </c>
      <c r="D7774">
        <f>L7774/J7774</f>
        <v>0</v>
      </c>
      <c r="E7774">
        <v>1.5489099999999999E-4</v>
      </c>
      <c r="F7774">
        <v>0.154891</v>
      </c>
      <c r="G7774">
        <v>1E-3</v>
      </c>
      <c r="H7774">
        <v>1053</v>
      </c>
      <c r="I7774">
        <v>139.791</v>
      </c>
      <c r="J7774">
        <v>913.20899999999995</v>
      </c>
      <c r="K7774">
        <v>20</v>
      </c>
      <c r="L7774">
        <v>0</v>
      </c>
      <c r="M7774">
        <v>19.870200000000001</v>
      </c>
      <c r="N7774">
        <v>0.129805</v>
      </c>
      <c r="O7774" t="s">
        <v>10560</v>
      </c>
      <c r="P7774">
        <v>1</v>
      </c>
      <c r="Q7774" t="s">
        <v>11314</v>
      </c>
      <c r="R7774" t="s">
        <v>0</v>
      </c>
      <c r="S7774" t="s">
        <v>10558</v>
      </c>
      <c r="T7774" t="s">
        <v>10557</v>
      </c>
    </row>
    <row r="7775" spans="1:20">
      <c r="A7775" t="s">
        <v>11313</v>
      </c>
      <c r="D7775">
        <f>L7775/J7775</f>
        <v>0</v>
      </c>
      <c r="E7775">
        <v>1.7569999999999999E-4</v>
      </c>
      <c r="F7775">
        <v>0.1757</v>
      </c>
      <c r="G7775">
        <v>1E-3</v>
      </c>
      <c r="H7775">
        <v>744</v>
      </c>
      <c r="I7775">
        <v>123.532</v>
      </c>
      <c r="J7775">
        <v>620.46799999999996</v>
      </c>
      <c r="K7775">
        <v>20</v>
      </c>
      <c r="L7775">
        <v>0</v>
      </c>
      <c r="M7775">
        <v>19.899999999999999</v>
      </c>
      <c r="N7775">
        <v>9.99525E-2</v>
      </c>
      <c r="O7775" t="s">
        <v>9525</v>
      </c>
      <c r="P7775">
        <v>3</v>
      </c>
      <c r="Q7775" t="s">
        <v>9524</v>
      </c>
      <c r="R7775" t="s">
        <v>0</v>
      </c>
      <c r="S7775" t="s">
        <v>269</v>
      </c>
      <c r="T7775" t="s">
        <v>268</v>
      </c>
    </row>
    <row r="7776" spans="1:20">
      <c r="A7776" t="s">
        <v>11312</v>
      </c>
      <c r="D7776">
        <f>L7776/J7776</f>
        <v>0</v>
      </c>
      <c r="E7776" s="2">
        <v>5.3518499999999999E-5</v>
      </c>
      <c r="F7776">
        <v>5.3518499999999997E-2</v>
      </c>
      <c r="G7776">
        <v>1E-3</v>
      </c>
      <c r="H7776">
        <v>2274</v>
      </c>
      <c r="I7776">
        <v>389.58</v>
      </c>
      <c r="J7776">
        <v>1884.42</v>
      </c>
      <c r="K7776">
        <v>20</v>
      </c>
      <c r="L7776">
        <v>0</v>
      </c>
      <c r="M7776">
        <v>19.903700000000001</v>
      </c>
      <c r="N7776">
        <v>9.6275299999999994E-2</v>
      </c>
      <c r="O7776" t="s">
        <v>11311</v>
      </c>
      <c r="P7776">
        <v>2</v>
      </c>
      <c r="Q7776" t="s">
        <v>11310</v>
      </c>
      <c r="R7776" t="s">
        <v>0</v>
      </c>
      <c r="S7776" t="s">
        <v>11309</v>
      </c>
      <c r="T7776" t="s">
        <v>11308</v>
      </c>
    </row>
    <row r="7777" spans="1:20">
      <c r="A7777" t="s">
        <v>11307</v>
      </c>
      <c r="D7777">
        <f>L7777/J7777</f>
        <v>0</v>
      </c>
      <c r="E7777" s="2">
        <v>9.6173200000000003E-5</v>
      </c>
      <c r="F7777">
        <v>9.61732E-2</v>
      </c>
      <c r="G7777">
        <v>1E-3</v>
      </c>
      <c r="H7777">
        <v>1569</v>
      </c>
      <c r="I7777">
        <v>216.91</v>
      </c>
      <c r="J7777">
        <v>1352.09</v>
      </c>
      <c r="K7777">
        <v>20</v>
      </c>
      <c r="L7777">
        <v>0</v>
      </c>
      <c r="M7777">
        <v>19.876100000000001</v>
      </c>
      <c r="N7777">
        <v>0.12389600000000001</v>
      </c>
      <c r="O7777" t="s">
        <v>593</v>
      </c>
      <c r="P7777">
        <v>4</v>
      </c>
      <c r="Q7777" t="s">
        <v>321</v>
      </c>
      <c r="R7777" t="s">
        <v>0</v>
      </c>
      <c r="S7777" t="s">
        <v>5422</v>
      </c>
      <c r="T7777" t="s">
        <v>5421</v>
      </c>
    </row>
    <row r="7778" spans="1:20">
      <c r="A7778" t="s">
        <v>11306</v>
      </c>
      <c r="D7778">
        <f>L7778/J7778</f>
        <v>0</v>
      </c>
      <c r="E7778">
        <v>1.4375100000000001E-4</v>
      </c>
      <c r="F7778">
        <v>0.14375099999999999</v>
      </c>
      <c r="G7778">
        <v>1E-3</v>
      </c>
      <c r="H7778">
        <v>1113</v>
      </c>
      <c r="I7778">
        <v>148.99600000000001</v>
      </c>
      <c r="J7778">
        <v>964.00400000000002</v>
      </c>
      <c r="K7778">
        <v>20</v>
      </c>
      <c r="L7778">
        <v>0</v>
      </c>
      <c r="M7778">
        <v>19.871400000000001</v>
      </c>
      <c r="N7778">
        <v>0.12856799999999999</v>
      </c>
      <c r="O7778" t="s">
        <v>11305</v>
      </c>
      <c r="P7778">
        <v>3</v>
      </c>
      <c r="Q7778" t="s">
        <v>2215</v>
      </c>
      <c r="R7778" t="s">
        <v>0</v>
      </c>
      <c r="S7778" t="s">
        <v>2255</v>
      </c>
      <c r="T7778" t="s">
        <v>2254</v>
      </c>
    </row>
    <row r="7779" spans="1:20">
      <c r="A7779" t="s">
        <v>11304</v>
      </c>
      <c r="D7779">
        <f>L7779/J7779</f>
        <v>0</v>
      </c>
      <c r="E7779" s="2">
        <v>9.2038200000000003E-5</v>
      </c>
      <c r="F7779">
        <v>9.2038200000000001E-2</v>
      </c>
      <c r="G7779">
        <v>1E-3</v>
      </c>
      <c r="H7779">
        <v>1230</v>
      </c>
      <c r="I7779">
        <v>221.15199999999999</v>
      </c>
      <c r="J7779">
        <v>1008.85</v>
      </c>
      <c r="K7779">
        <v>20</v>
      </c>
      <c r="L7779">
        <v>0</v>
      </c>
      <c r="M7779">
        <v>19.909199999999998</v>
      </c>
      <c r="N7779">
        <v>9.0821299999999994E-2</v>
      </c>
      <c r="O7779" t="s">
        <v>11303</v>
      </c>
      <c r="P7779">
        <v>0</v>
      </c>
      <c r="Q7779" t="s">
        <v>0</v>
      </c>
      <c r="S7779" t="s">
        <v>6303</v>
      </c>
      <c r="T7779" t="s">
        <v>6302</v>
      </c>
    </row>
    <row r="7780" spans="1:20">
      <c r="A7780" t="s">
        <v>11302</v>
      </c>
      <c r="D7780">
        <f>L7780/J7780</f>
        <v>0</v>
      </c>
      <c r="E7780">
        <v>1.3261699999999999E-4</v>
      </c>
      <c r="F7780">
        <v>0.13261700000000001</v>
      </c>
      <c r="G7780">
        <v>1E-3</v>
      </c>
      <c r="H7780">
        <v>1032</v>
      </c>
      <c r="I7780">
        <v>163.30600000000001</v>
      </c>
      <c r="J7780">
        <v>868.69399999999996</v>
      </c>
      <c r="K7780">
        <v>20</v>
      </c>
      <c r="L7780">
        <v>0</v>
      </c>
      <c r="M7780">
        <v>19.894200000000001</v>
      </c>
      <c r="N7780">
        <v>0.105825</v>
      </c>
      <c r="O7780" t="s">
        <v>5423</v>
      </c>
      <c r="P7780">
        <v>4</v>
      </c>
      <c r="Q7780" t="s">
        <v>321</v>
      </c>
      <c r="R7780" t="s">
        <v>0</v>
      </c>
      <c r="S7780" t="s">
        <v>5422</v>
      </c>
      <c r="T7780" t="s">
        <v>5421</v>
      </c>
    </row>
    <row r="7781" spans="1:20">
      <c r="A7781" t="s">
        <v>11301</v>
      </c>
      <c r="D7781">
        <f>L7781/J7781</f>
        <v>0</v>
      </c>
      <c r="E7781">
        <v>1.00042E-4</v>
      </c>
      <c r="F7781">
        <v>0.10004200000000001</v>
      </c>
      <c r="G7781">
        <v>1E-3</v>
      </c>
      <c r="H7781">
        <v>1098</v>
      </c>
      <c r="I7781">
        <v>215.72900000000001</v>
      </c>
      <c r="J7781">
        <v>882.27099999999996</v>
      </c>
      <c r="K7781">
        <v>20</v>
      </c>
      <c r="L7781">
        <v>0</v>
      </c>
      <c r="M7781">
        <v>19.918500000000002</v>
      </c>
      <c r="N7781">
        <v>8.1461099999999995E-2</v>
      </c>
      <c r="O7781" t="s">
        <v>11300</v>
      </c>
      <c r="P7781">
        <v>4</v>
      </c>
      <c r="Q7781" t="s">
        <v>1056</v>
      </c>
      <c r="R7781" t="s">
        <v>0</v>
      </c>
      <c r="S7781" t="s">
        <v>11299</v>
      </c>
      <c r="T7781" t="s">
        <v>11298</v>
      </c>
    </row>
    <row r="7782" spans="1:20">
      <c r="A7782" t="s">
        <v>11297</v>
      </c>
      <c r="D7782">
        <f>L7782/J7782</f>
        <v>0</v>
      </c>
      <c r="E7782" s="2">
        <v>4.4880199999999998E-5</v>
      </c>
      <c r="F7782">
        <v>4.4880200000000002E-2</v>
      </c>
      <c r="G7782">
        <v>1E-3</v>
      </c>
      <c r="H7782">
        <v>1884</v>
      </c>
      <c r="I7782">
        <v>467.875</v>
      </c>
      <c r="J7782">
        <v>1416.12</v>
      </c>
      <c r="K7782">
        <v>20</v>
      </c>
      <c r="L7782">
        <v>0</v>
      </c>
      <c r="M7782">
        <v>19.939599999999999</v>
      </c>
      <c r="N7782">
        <v>6.0351599999999998E-2</v>
      </c>
      <c r="O7782" t="s">
        <v>781</v>
      </c>
      <c r="P7782">
        <v>2</v>
      </c>
      <c r="Q7782" t="s">
        <v>6952</v>
      </c>
      <c r="R7782" t="s">
        <v>0</v>
      </c>
      <c r="S7782" t="s">
        <v>5775</v>
      </c>
      <c r="T7782" t="s">
        <v>5774</v>
      </c>
    </row>
    <row r="7783" spans="1:20">
      <c r="A7783" t="s">
        <v>11296</v>
      </c>
      <c r="D7783">
        <f>L7783/J7783</f>
        <v>0</v>
      </c>
      <c r="E7783">
        <v>2.92785E-4</v>
      </c>
      <c r="F7783">
        <v>0.29278500000000002</v>
      </c>
      <c r="G7783">
        <v>1E-3</v>
      </c>
      <c r="H7783">
        <v>597</v>
      </c>
      <c r="I7783">
        <v>74.372799999999998</v>
      </c>
      <c r="J7783">
        <v>522.62699999999995</v>
      </c>
      <c r="K7783">
        <v>20</v>
      </c>
      <c r="L7783">
        <v>0</v>
      </c>
      <c r="M7783">
        <v>19.860399999999998</v>
      </c>
      <c r="N7783">
        <v>0.13956199999999999</v>
      </c>
      <c r="O7783" t="s">
        <v>4950</v>
      </c>
      <c r="P7783">
        <v>5</v>
      </c>
      <c r="Q7783" t="s">
        <v>11295</v>
      </c>
      <c r="R7783" t="s">
        <v>0</v>
      </c>
      <c r="S7783" t="s">
        <v>5481</v>
      </c>
      <c r="T7783" t="s">
        <v>5480</v>
      </c>
    </row>
    <row r="7784" spans="1:20">
      <c r="A7784" t="s">
        <v>11294</v>
      </c>
      <c r="D7784">
        <f>L7784/J7784</f>
        <v>0</v>
      </c>
      <c r="E7784">
        <v>2.3399200000000001E-4</v>
      </c>
      <c r="F7784">
        <v>0.23399200000000001</v>
      </c>
      <c r="G7784">
        <v>1E-3</v>
      </c>
      <c r="H7784">
        <v>531</v>
      </c>
      <c r="I7784">
        <v>106.93899999999999</v>
      </c>
      <c r="J7784">
        <v>424.06099999999998</v>
      </c>
      <c r="K7784">
        <v>20</v>
      </c>
      <c r="L7784">
        <v>0</v>
      </c>
      <c r="M7784">
        <v>19.920999999999999</v>
      </c>
      <c r="N7784">
        <v>7.8995599999999999E-2</v>
      </c>
      <c r="O7784" t="s">
        <v>1</v>
      </c>
      <c r="P7784">
        <v>0</v>
      </c>
      <c r="Q7784" t="s">
        <v>0</v>
      </c>
      <c r="S7784" t="s">
        <v>592</v>
      </c>
      <c r="T7784" t="s">
        <v>591</v>
      </c>
    </row>
    <row r="7785" spans="1:20">
      <c r="A7785" t="s">
        <v>11293</v>
      </c>
      <c r="D7785">
        <f>L7785/J7785</f>
        <v>0</v>
      </c>
      <c r="E7785">
        <v>1.43046E-4</v>
      </c>
      <c r="F7785">
        <v>0.14304600000000001</v>
      </c>
      <c r="G7785">
        <v>1E-3</v>
      </c>
      <c r="H7785">
        <v>792</v>
      </c>
      <c r="I7785">
        <v>146.68899999999999</v>
      </c>
      <c r="J7785">
        <v>645.31100000000004</v>
      </c>
      <c r="K7785">
        <v>20</v>
      </c>
      <c r="L7785">
        <v>0</v>
      </c>
      <c r="M7785">
        <v>19.912400000000002</v>
      </c>
      <c r="N7785">
        <v>8.7598300000000004E-2</v>
      </c>
      <c r="O7785" t="s">
        <v>11292</v>
      </c>
      <c r="P7785">
        <v>2</v>
      </c>
      <c r="Q7785" t="s">
        <v>581</v>
      </c>
      <c r="R7785" t="s">
        <v>0</v>
      </c>
      <c r="S7785" t="s">
        <v>5163</v>
      </c>
      <c r="T7785" t="s">
        <v>5162</v>
      </c>
    </row>
    <row r="7786" spans="1:20">
      <c r="A7786" t="s">
        <v>11291</v>
      </c>
      <c r="D7786">
        <f>L7786/J7786</f>
        <v>0</v>
      </c>
      <c r="E7786" s="2">
        <v>5.8862700000000001E-5</v>
      </c>
      <c r="F7786">
        <v>5.8862699999999997E-2</v>
      </c>
      <c r="G7786">
        <v>1E-3</v>
      </c>
      <c r="H7786">
        <v>2325</v>
      </c>
      <c r="I7786">
        <v>340.827</v>
      </c>
      <c r="J7786">
        <v>1984.17</v>
      </c>
      <c r="K7786">
        <v>20</v>
      </c>
      <c r="L7786">
        <v>0</v>
      </c>
      <c r="M7786">
        <v>19.8842</v>
      </c>
      <c r="N7786">
        <v>0.115759</v>
      </c>
      <c r="O7786" t="s">
        <v>11290</v>
      </c>
      <c r="P7786">
        <v>3</v>
      </c>
      <c r="Q7786" t="s">
        <v>10282</v>
      </c>
      <c r="R7786" t="s">
        <v>0</v>
      </c>
      <c r="S7786" t="s">
        <v>10281</v>
      </c>
      <c r="T7786" t="s">
        <v>10280</v>
      </c>
    </row>
    <row r="7787" spans="1:20">
      <c r="A7787" t="s">
        <v>11289</v>
      </c>
      <c r="D7787">
        <f>L7787/J7787</f>
        <v>0</v>
      </c>
      <c r="E7787">
        <v>2.1667800000000001E-3</v>
      </c>
      <c r="F7787">
        <v>6.3222600000000004E-2</v>
      </c>
      <c r="G7787">
        <v>3.4272299999999999E-2</v>
      </c>
      <c r="H7787">
        <v>1296</v>
      </c>
      <c r="I7787">
        <v>287.09199999999998</v>
      </c>
      <c r="J7787">
        <v>1008.91</v>
      </c>
      <c r="K7787">
        <v>19</v>
      </c>
      <c r="L7787">
        <v>0</v>
      </c>
      <c r="M7787">
        <v>16.957599999999999</v>
      </c>
      <c r="N7787">
        <v>2.0423900000000001</v>
      </c>
      <c r="O7787" t="s">
        <v>11288</v>
      </c>
      <c r="P7787">
        <v>2</v>
      </c>
      <c r="Q7787" t="s">
        <v>306</v>
      </c>
      <c r="R7787" t="s">
        <v>0</v>
      </c>
      <c r="S7787" t="s">
        <v>8550</v>
      </c>
      <c r="T7787" t="s">
        <v>8549</v>
      </c>
    </row>
    <row r="7788" spans="1:20">
      <c r="A7788" t="s">
        <v>11287</v>
      </c>
      <c r="D7788">
        <f>L7788/J7788</f>
        <v>0</v>
      </c>
      <c r="E7788">
        <v>2.0382399999999999E-4</v>
      </c>
      <c r="F7788">
        <v>0.20382400000000001</v>
      </c>
      <c r="G7788">
        <v>1E-3</v>
      </c>
      <c r="H7788">
        <v>909</v>
      </c>
      <c r="I7788">
        <v>128.13300000000001</v>
      </c>
      <c r="J7788">
        <v>780.86699999999996</v>
      </c>
      <c r="K7788">
        <v>19</v>
      </c>
      <c r="L7788">
        <v>0</v>
      </c>
      <c r="M7788">
        <v>18.884899999999998</v>
      </c>
      <c r="N7788">
        <v>0.115088</v>
      </c>
      <c r="O7788" t="s">
        <v>1</v>
      </c>
      <c r="P7788">
        <v>3</v>
      </c>
      <c r="Q7788" t="s">
        <v>11286</v>
      </c>
      <c r="R7788" t="s">
        <v>0</v>
      </c>
    </row>
    <row r="7789" spans="1:20">
      <c r="A7789" t="s">
        <v>11285</v>
      </c>
      <c r="D7789">
        <f>L7789/J7789</f>
        <v>0</v>
      </c>
      <c r="E7789" s="2">
        <v>9.0003500000000007E-5</v>
      </c>
      <c r="F7789">
        <v>9.00035E-2</v>
      </c>
      <c r="G7789">
        <v>1E-3</v>
      </c>
      <c r="H7789">
        <v>1404</v>
      </c>
      <c r="I7789">
        <v>217.483</v>
      </c>
      <c r="J7789">
        <v>1186.52</v>
      </c>
      <c r="K7789">
        <v>19</v>
      </c>
      <c r="L7789">
        <v>0</v>
      </c>
      <c r="M7789">
        <v>18.896899999999999</v>
      </c>
      <c r="N7789">
        <v>0.10309500000000001</v>
      </c>
      <c r="O7789" t="s">
        <v>11284</v>
      </c>
      <c r="P7789">
        <v>6</v>
      </c>
      <c r="Q7789" t="s">
        <v>11283</v>
      </c>
      <c r="R7789" t="s">
        <v>743</v>
      </c>
      <c r="S7789" t="s">
        <v>11282</v>
      </c>
      <c r="T7789" t="s">
        <v>11281</v>
      </c>
    </row>
    <row r="7790" spans="1:20">
      <c r="A7790" t="s">
        <v>11280</v>
      </c>
      <c r="D7790">
        <f>L7790/J7790</f>
        <v>0</v>
      </c>
      <c r="E7790" s="2">
        <v>6.5780799999999999E-5</v>
      </c>
      <c r="F7790">
        <v>6.57808E-2</v>
      </c>
      <c r="G7790">
        <v>1E-3</v>
      </c>
      <c r="H7790">
        <v>1569</v>
      </c>
      <c r="I7790">
        <v>296.96300000000002</v>
      </c>
      <c r="J7790">
        <v>1272.04</v>
      </c>
      <c r="K7790">
        <v>19</v>
      </c>
      <c r="L7790">
        <v>0</v>
      </c>
      <c r="M7790">
        <v>18.919</v>
      </c>
      <c r="N7790">
        <v>8.1039200000000006E-2</v>
      </c>
      <c r="O7790" t="s">
        <v>3508</v>
      </c>
      <c r="P7790">
        <v>4</v>
      </c>
      <c r="Q7790" t="s">
        <v>321</v>
      </c>
      <c r="R7790" t="s">
        <v>0</v>
      </c>
      <c r="S7790" t="s">
        <v>5422</v>
      </c>
      <c r="T7790" t="s">
        <v>5421</v>
      </c>
    </row>
    <row r="7791" spans="1:20">
      <c r="A7791" t="s">
        <v>11279</v>
      </c>
      <c r="D7791">
        <f>L7791/J7791</f>
        <v>0</v>
      </c>
      <c r="E7791">
        <v>1.4044099999999999E-4</v>
      </c>
      <c r="F7791">
        <v>0.14044100000000001</v>
      </c>
      <c r="G7791">
        <v>1E-3</v>
      </c>
      <c r="H7791">
        <v>741</v>
      </c>
      <c r="I7791">
        <v>142.93799999999999</v>
      </c>
      <c r="J7791">
        <v>598.06200000000001</v>
      </c>
      <c r="K7791">
        <v>19</v>
      </c>
      <c r="L7791">
        <v>0</v>
      </c>
      <c r="M7791">
        <v>18.9208</v>
      </c>
      <c r="N7791">
        <v>7.9166100000000003E-2</v>
      </c>
      <c r="O7791" t="s">
        <v>11278</v>
      </c>
      <c r="P7791">
        <v>3</v>
      </c>
      <c r="Q7791" t="s">
        <v>1567</v>
      </c>
      <c r="R7791" t="s">
        <v>0</v>
      </c>
      <c r="S7791" t="s">
        <v>1566</v>
      </c>
      <c r="T7791" t="s">
        <v>1565</v>
      </c>
    </row>
    <row r="7792" spans="1:20">
      <c r="A7792" t="s">
        <v>11277</v>
      </c>
      <c r="D7792">
        <f>L7792/J7792</f>
        <v>0</v>
      </c>
      <c r="E7792">
        <v>1.3679E-4</v>
      </c>
      <c r="F7792">
        <v>0.13678999999999999</v>
      </c>
      <c r="G7792">
        <v>1E-3</v>
      </c>
      <c r="H7792">
        <v>792</v>
      </c>
      <c r="I7792">
        <v>143.55099999999999</v>
      </c>
      <c r="J7792">
        <v>648.44899999999996</v>
      </c>
      <c r="K7792">
        <v>19</v>
      </c>
      <c r="L7792">
        <v>0</v>
      </c>
      <c r="M7792">
        <v>18.9146</v>
      </c>
      <c r="N7792">
        <v>8.5440699999999994E-2</v>
      </c>
      <c r="O7792" t="s">
        <v>10776</v>
      </c>
      <c r="P7792">
        <v>3</v>
      </c>
      <c r="Q7792" t="s">
        <v>13</v>
      </c>
      <c r="R7792" t="s">
        <v>0</v>
      </c>
      <c r="S7792" t="s">
        <v>473</v>
      </c>
      <c r="T7792" t="s">
        <v>472</v>
      </c>
    </row>
    <row r="7793" spans="1:20">
      <c r="A7793" t="s">
        <v>11276</v>
      </c>
      <c r="D7793">
        <f>L7793/J7793</f>
        <v>0</v>
      </c>
      <c r="E7793" s="2">
        <v>5.0447900000000002E-5</v>
      </c>
      <c r="F7793">
        <v>5.0447899999999997E-2</v>
      </c>
      <c r="G7793">
        <v>1E-3</v>
      </c>
      <c r="H7793">
        <v>2232</v>
      </c>
      <c r="I7793">
        <v>386.298</v>
      </c>
      <c r="J7793">
        <v>1845.7</v>
      </c>
      <c r="K7793">
        <v>19</v>
      </c>
      <c r="L7793">
        <v>0</v>
      </c>
      <c r="M7793">
        <v>18.909700000000001</v>
      </c>
      <c r="N7793">
        <v>9.0348800000000007E-2</v>
      </c>
      <c r="O7793" t="s">
        <v>11275</v>
      </c>
      <c r="P7793">
        <v>7</v>
      </c>
      <c r="Q7793" t="s">
        <v>11274</v>
      </c>
      <c r="R7793" t="s">
        <v>11273</v>
      </c>
      <c r="S7793" t="s">
        <v>1524</v>
      </c>
      <c r="T7793" t="s">
        <v>1523</v>
      </c>
    </row>
    <row r="7794" spans="1:20">
      <c r="A7794" t="s">
        <v>11272</v>
      </c>
      <c r="D7794">
        <f>L7794/J7794</f>
        <v>0</v>
      </c>
      <c r="E7794" s="2">
        <v>4.8471499999999998E-5</v>
      </c>
      <c r="F7794">
        <v>4.8471500000000001E-2</v>
      </c>
      <c r="G7794">
        <v>1E-3</v>
      </c>
      <c r="H7794">
        <v>2007</v>
      </c>
      <c r="I7794">
        <v>390.78</v>
      </c>
      <c r="J7794">
        <v>1616.22</v>
      </c>
      <c r="K7794">
        <v>19</v>
      </c>
      <c r="L7794">
        <v>0</v>
      </c>
      <c r="M7794">
        <v>18.921700000000001</v>
      </c>
      <c r="N7794">
        <v>7.8257999999999994E-2</v>
      </c>
      <c r="O7794" t="s">
        <v>11271</v>
      </c>
      <c r="P7794">
        <v>6</v>
      </c>
      <c r="Q7794" t="s">
        <v>11270</v>
      </c>
      <c r="R7794" t="s">
        <v>0</v>
      </c>
      <c r="S7794" t="s">
        <v>7130</v>
      </c>
      <c r="T7794" t="s">
        <v>1090</v>
      </c>
    </row>
    <row r="7795" spans="1:20">
      <c r="A7795" t="s">
        <v>11269</v>
      </c>
      <c r="D7795">
        <f>L7795/J7795</f>
        <v>0</v>
      </c>
      <c r="E7795" s="2">
        <v>6.4893299999999998E-5</v>
      </c>
      <c r="F7795">
        <v>6.4893300000000001E-2</v>
      </c>
      <c r="G7795">
        <v>1E-3</v>
      </c>
      <c r="H7795">
        <v>1386</v>
      </c>
      <c r="I7795">
        <v>292.76900000000001</v>
      </c>
      <c r="J7795">
        <v>1093.23</v>
      </c>
      <c r="K7795">
        <v>19</v>
      </c>
      <c r="L7795">
        <v>0</v>
      </c>
      <c r="M7795">
        <v>18.929300000000001</v>
      </c>
      <c r="N7795">
        <v>7.0684200000000003E-2</v>
      </c>
      <c r="O7795" t="s">
        <v>1422</v>
      </c>
      <c r="P7795">
        <v>0</v>
      </c>
      <c r="Q7795" t="s">
        <v>0</v>
      </c>
      <c r="S7795" t="s">
        <v>1421</v>
      </c>
      <c r="T7795" t="s">
        <v>1420</v>
      </c>
    </row>
    <row r="7796" spans="1:20">
      <c r="A7796" t="s">
        <v>11268</v>
      </c>
      <c r="D7796">
        <f>L7796/J7796</f>
        <v>0</v>
      </c>
      <c r="E7796">
        <v>1.4444499999999999E-4</v>
      </c>
      <c r="F7796">
        <v>0.14444499999999999</v>
      </c>
      <c r="G7796">
        <v>1E-3</v>
      </c>
      <c r="H7796">
        <v>948</v>
      </c>
      <c r="I7796">
        <v>143.53700000000001</v>
      </c>
      <c r="J7796">
        <v>804.46299999999997</v>
      </c>
      <c r="K7796">
        <v>19</v>
      </c>
      <c r="L7796">
        <v>0</v>
      </c>
      <c r="M7796">
        <v>18.894100000000002</v>
      </c>
      <c r="N7796">
        <v>0.105893</v>
      </c>
      <c r="O7796" t="s">
        <v>11267</v>
      </c>
      <c r="P7796">
        <v>0</v>
      </c>
      <c r="Q7796" t="s">
        <v>0</v>
      </c>
      <c r="S7796" t="s">
        <v>269</v>
      </c>
      <c r="T7796" t="s">
        <v>268</v>
      </c>
    </row>
    <row r="7797" spans="1:20">
      <c r="A7797" t="s">
        <v>11266</v>
      </c>
      <c r="D7797">
        <f>L7797/J7797</f>
        <v>0</v>
      </c>
      <c r="E7797" s="2">
        <v>6.7435599999999995E-5</v>
      </c>
      <c r="F7797">
        <v>6.7435599999999998E-2</v>
      </c>
      <c r="G7797">
        <v>1E-3</v>
      </c>
      <c r="H7797">
        <v>1383</v>
      </c>
      <c r="I7797">
        <v>303.24799999999999</v>
      </c>
      <c r="J7797">
        <v>1079.75</v>
      </c>
      <c r="K7797">
        <v>19</v>
      </c>
      <c r="L7797">
        <v>0</v>
      </c>
      <c r="M7797">
        <v>18.932600000000001</v>
      </c>
      <c r="N7797">
        <v>6.7411700000000005E-2</v>
      </c>
      <c r="O7797" t="s">
        <v>11265</v>
      </c>
      <c r="P7797">
        <v>3</v>
      </c>
      <c r="Q7797" t="s">
        <v>4557</v>
      </c>
      <c r="R7797" t="s">
        <v>0</v>
      </c>
      <c r="S7797" t="s">
        <v>4556</v>
      </c>
      <c r="T7797" t="s">
        <v>4555</v>
      </c>
    </row>
    <row r="7798" spans="1:20">
      <c r="A7798" t="s">
        <v>11264</v>
      </c>
      <c r="D7798">
        <f>L7798/J7798</f>
        <v>0</v>
      </c>
      <c r="E7798" s="2">
        <v>3.5785999999999999E-5</v>
      </c>
      <c r="F7798">
        <v>3.5785999999999998E-2</v>
      </c>
      <c r="G7798">
        <v>1E-3</v>
      </c>
      <c r="H7798">
        <v>1962</v>
      </c>
      <c r="I7798">
        <v>546.72900000000004</v>
      </c>
      <c r="J7798">
        <v>1415.27</v>
      </c>
      <c r="K7798">
        <v>19</v>
      </c>
      <c r="L7798">
        <v>0</v>
      </c>
      <c r="M7798">
        <v>18.950900000000001</v>
      </c>
      <c r="N7798">
        <v>4.9056700000000002E-2</v>
      </c>
      <c r="O7798" t="s">
        <v>11263</v>
      </c>
      <c r="P7798">
        <v>3</v>
      </c>
      <c r="Q7798" t="s">
        <v>4557</v>
      </c>
      <c r="R7798" t="s">
        <v>0</v>
      </c>
      <c r="S7798" t="s">
        <v>4556</v>
      </c>
      <c r="T7798" t="s">
        <v>4555</v>
      </c>
    </row>
    <row r="7799" spans="1:20">
      <c r="A7799" t="s">
        <v>11262</v>
      </c>
      <c r="D7799">
        <f>L7799/J7799</f>
        <v>0</v>
      </c>
      <c r="E7799" s="2">
        <v>5.0313299999999998E-5</v>
      </c>
      <c r="F7799">
        <v>5.0313299999999998E-2</v>
      </c>
      <c r="G7799">
        <v>1E-3</v>
      </c>
      <c r="H7799">
        <v>2301</v>
      </c>
      <c r="I7799">
        <v>397.10599999999999</v>
      </c>
      <c r="J7799">
        <v>1903.89</v>
      </c>
      <c r="K7799">
        <v>19</v>
      </c>
      <c r="L7799">
        <v>0</v>
      </c>
      <c r="M7799">
        <v>18.909300000000002</v>
      </c>
      <c r="N7799">
        <v>9.0659299999999998E-2</v>
      </c>
      <c r="O7799" t="s">
        <v>11261</v>
      </c>
      <c r="P7799">
        <v>5</v>
      </c>
      <c r="Q7799" t="s">
        <v>11260</v>
      </c>
      <c r="R7799" t="s">
        <v>0</v>
      </c>
      <c r="S7799" t="s">
        <v>3950</v>
      </c>
      <c r="T7799" t="s">
        <v>3949</v>
      </c>
    </row>
    <row r="7800" spans="1:20">
      <c r="A7800" t="s">
        <v>11259</v>
      </c>
      <c r="D7800">
        <f>L7800/J7800</f>
        <v>0</v>
      </c>
      <c r="E7800" s="2">
        <v>6.3316000000000002E-5</v>
      </c>
      <c r="F7800">
        <v>6.3315999999999997E-2</v>
      </c>
      <c r="G7800">
        <v>1E-3</v>
      </c>
      <c r="H7800">
        <v>1428</v>
      </c>
      <c r="I7800">
        <v>309.40199999999999</v>
      </c>
      <c r="J7800">
        <v>1118.5999999999999</v>
      </c>
      <c r="K7800">
        <v>19</v>
      </c>
      <c r="L7800">
        <v>0</v>
      </c>
      <c r="M7800">
        <v>18.9316</v>
      </c>
      <c r="N7800">
        <v>6.8444199999999997E-2</v>
      </c>
      <c r="O7800" t="s">
        <v>11258</v>
      </c>
      <c r="P7800">
        <v>0</v>
      </c>
      <c r="Q7800" t="s">
        <v>0</v>
      </c>
      <c r="S7800" t="s">
        <v>11257</v>
      </c>
      <c r="T7800" t="s">
        <v>11256</v>
      </c>
    </row>
    <row r="7801" spans="1:20">
      <c r="A7801" t="s">
        <v>11255</v>
      </c>
      <c r="D7801">
        <f>L7801/J7801</f>
        <v>0</v>
      </c>
      <c r="E7801" s="2">
        <v>5.1496199999999997E-5</v>
      </c>
      <c r="F7801">
        <v>5.1496199999999999E-2</v>
      </c>
      <c r="G7801">
        <v>1E-3</v>
      </c>
      <c r="H7801">
        <v>1821</v>
      </c>
      <c r="I7801">
        <v>373.88400000000001</v>
      </c>
      <c r="J7801">
        <v>1447.12</v>
      </c>
      <c r="K7801">
        <v>19</v>
      </c>
      <c r="L7801">
        <v>0</v>
      </c>
      <c r="M7801">
        <v>18.9267</v>
      </c>
      <c r="N7801">
        <v>7.3255799999999996E-2</v>
      </c>
      <c r="O7801" t="s">
        <v>11254</v>
      </c>
      <c r="P7801">
        <v>4</v>
      </c>
      <c r="Q7801" t="s">
        <v>11253</v>
      </c>
      <c r="R7801" t="s">
        <v>27</v>
      </c>
      <c r="S7801" t="s">
        <v>5085</v>
      </c>
      <c r="T7801" t="s">
        <v>1068</v>
      </c>
    </row>
    <row r="7802" spans="1:20">
      <c r="A7802" t="s">
        <v>11252</v>
      </c>
      <c r="D7802">
        <f>L7802/J7802</f>
        <v>0</v>
      </c>
      <c r="E7802" s="2">
        <v>4.2658599999999998E-5</v>
      </c>
      <c r="F7802">
        <v>4.2658599999999998E-2</v>
      </c>
      <c r="G7802">
        <v>1E-3</v>
      </c>
      <c r="H7802">
        <v>1962</v>
      </c>
      <c r="I7802">
        <v>456.49099999999999</v>
      </c>
      <c r="J7802">
        <v>1505.51</v>
      </c>
      <c r="K7802">
        <v>19</v>
      </c>
      <c r="L7802">
        <v>0</v>
      </c>
      <c r="M7802">
        <v>18.9375</v>
      </c>
      <c r="N7802">
        <v>6.2455999999999998E-2</v>
      </c>
      <c r="O7802" t="s">
        <v>11251</v>
      </c>
      <c r="P7802">
        <v>7</v>
      </c>
      <c r="Q7802" t="s">
        <v>11250</v>
      </c>
      <c r="R7802" t="s">
        <v>11249</v>
      </c>
      <c r="S7802" t="s">
        <v>2707</v>
      </c>
      <c r="T7802" t="s">
        <v>2706</v>
      </c>
    </row>
    <row r="7803" spans="1:20">
      <c r="A7803" t="s">
        <v>11248</v>
      </c>
      <c r="D7803">
        <f>L7803/J7803</f>
        <v>0</v>
      </c>
      <c r="E7803">
        <v>1.02076E-4</v>
      </c>
      <c r="F7803">
        <v>0.102076</v>
      </c>
      <c r="G7803">
        <v>1E-3</v>
      </c>
      <c r="H7803">
        <v>1281</v>
      </c>
      <c r="I7803">
        <v>207.03100000000001</v>
      </c>
      <c r="J7803">
        <v>1073.97</v>
      </c>
      <c r="K7803">
        <v>19</v>
      </c>
      <c r="L7803">
        <v>0</v>
      </c>
      <c r="M7803">
        <v>18.901900000000001</v>
      </c>
      <c r="N7803">
        <v>9.8053600000000005E-2</v>
      </c>
      <c r="O7803" t="s">
        <v>3143</v>
      </c>
      <c r="P7803">
        <v>3</v>
      </c>
      <c r="Q7803" t="s">
        <v>2215</v>
      </c>
      <c r="R7803" t="s">
        <v>0</v>
      </c>
      <c r="S7803" t="s">
        <v>2255</v>
      </c>
      <c r="T7803" t="s">
        <v>2254</v>
      </c>
    </row>
    <row r="7804" spans="1:20">
      <c r="A7804" t="s">
        <v>11247</v>
      </c>
      <c r="D7804">
        <f>L7804/J7804</f>
        <v>0</v>
      </c>
      <c r="E7804" s="2">
        <v>6.4919199999999993E-5</v>
      </c>
      <c r="F7804">
        <v>6.4919199999999996E-2</v>
      </c>
      <c r="G7804">
        <v>1E-3</v>
      </c>
      <c r="H7804">
        <v>1776</v>
      </c>
      <c r="I7804">
        <v>296.52999999999997</v>
      </c>
      <c r="J7804">
        <v>1479.47</v>
      </c>
      <c r="K7804">
        <v>19</v>
      </c>
      <c r="L7804">
        <v>0</v>
      </c>
      <c r="M7804">
        <v>18.9057</v>
      </c>
      <c r="N7804">
        <v>9.4325599999999996E-2</v>
      </c>
      <c r="O7804" t="s">
        <v>11246</v>
      </c>
      <c r="P7804">
        <v>3</v>
      </c>
      <c r="Q7804" t="s">
        <v>296</v>
      </c>
      <c r="R7804" t="s">
        <v>0</v>
      </c>
      <c r="S7804" t="s">
        <v>1418</v>
      </c>
      <c r="T7804" t="s">
        <v>1417</v>
      </c>
    </row>
    <row r="7805" spans="1:20">
      <c r="A7805" t="s">
        <v>11245</v>
      </c>
      <c r="D7805">
        <f>L7805/J7805</f>
        <v>0</v>
      </c>
      <c r="E7805" s="2">
        <v>7.1727699999999994E-5</v>
      </c>
      <c r="F7805">
        <v>7.1727700000000005E-2</v>
      </c>
      <c r="G7805">
        <v>1E-3</v>
      </c>
      <c r="H7805">
        <v>1158</v>
      </c>
      <c r="I7805">
        <v>277.75400000000002</v>
      </c>
      <c r="J7805">
        <v>880.24599999999998</v>
      </c>
      <c r="K7805">
        <v>19</v>
      </c>
      <c r="L7805">
        <v>0</v>
      </c>
      <c r="M7805">
        <v>18.940000000000001</v>
      </c>
      <c r="N7805">
        <v>6.0023899999999998E-2</v>
      </c>
      <c r="O7805" t="s">
        <v>1341</v>
      </c>
      <c r="P7805">
        <v>4</v>
      </c>
      <c r="Q7805" t="s">
        <v>1340</v>
      </c>
      <c r="R7805" t="s">
        <v>0</v>
      </c>
      <c r="S7805" t="s">
        <v>8702</v>
      </c>
      <c r="T7805" t="s">
        <v>8701</v>
      </c>
    </row>
    <row r="7806" spans="1:20">
      <c r="A7806" t="s">
        <v>11244</v>
      </c>
      <c r="D7806">
        <f>L7806/J7806</f>
        <v>0</v>
      </c>
      <c r="E7806">
        <v>2.8321299999999999E-4</v>
      </c>
      <c r="F7806">
        <v>0.28321299999999999</v>
      </c>
      <c r="G7806">
        <v>1E-3</v>
      </c>
      <c r="H7806">
        <v>876</v>
      </c>
      <c r="I7806">
        <v>77.766300000000001</v>
      </c>
      <c r="J7806">
        <v>798.23400000000004</v>
      </c>
      <c r="K7806">
        <v>19</v>
      </c>
      <c r="L7806">
        <v>0</v>
      </c>
      <c r="M7806">
        <v>18.806999999999999</v>
      </c>
      <c r="N7806">
        <v>0.19304399999999999</v>
      </c>
      <c r="O7806" t="s">
        <v>11243</v>
      </c>
      <c r="P7806">
        <v>0</v>
      </c>
      <c r="Q7806" t="s">
        <v>0</v>
      </c>
    </row>
    <row r="7807" spans="1:20">
      <c r="A7807" t="s">
        <v>11242</v>
      </c>
      <c r="D7807">
        <f>L7807/J7807</f>
        <v>0</v>
      </c>
      <c r="E7807">
        <v>1.0402400000000001E-4</v>
      </c>
      <c r="F7807">
        <v>0.10402400000000001</v>
      </c>
      <c r="G7807">
        <v>1E-3</v>
      </c>
      <c r="H7807">
        <v>1560</v>
      </c>
      <c r="I7807">
        <v>181.27199999999999</v>
      </c>
      <c r="J7807">
        <v>1378.73</v>
      </c>
      <c r="K7807">
        <v>19</v>
      </c>
      <c r="L7807">
        <v>0</v>
      </c>
      <c r="M7807">
        <v>18.8566</v>
      </c>
      <c r="N7807">
        <v>0.14342099999999999</v>
      </c>
      <c r="O7807" t="s">
        <v>10069</v>
      </c>
      <c r="P7807">
        <v>4</v>
      </c>
      <c r="Q7807" t="s">
        <v>7252</v>
      </c>
      <c r="R7807" t="s">
        <v>0</v>
      </c>
      <c r="S7807" t="s">
        <v>83</v>
      </c>
      <c r="T7807" t="s">
        <v>82</v>
      </c>
    </row>
    <row r="7808" spans="1:20">
      <c r="A7808" t="s">
        <v>11241</v>
      </c>
      <c r="D7808">
        <f>L7808/J7808</f>
        <v>0</v>
      </c>
      <c r="E7808" s="2">
        <v>7.3271500000000005E-5</v>
      </c>
      <c r="F7808">
        <v>7.3271500000000003E-2</v>
      </c>
      <c r="G7808">
        <v>1E-3</v>
      </c>
      <c r="H7808">
        <v>1617</v>
      </c>
      <c r="I7808">
        <v>272.31700000000001</v>
      </c>
      <c r="J7808">
        <v>1344.68</v>
      </c>
      <c r="K7808">
        <v>19</v>
      </c>
      <c r="L7808">
        <v>0</v>
      </c>
      <c r="M7808">
        <v>18.906600000000001</v>
      </c>
      <c r="N7808">
        <v>9.3359700000000004E-2</v>
      </c>
      <c r="O7808" t="s">
        <v>11240</v>
      </c>
      <c r="P7808">
        <v>4</v>
      </c>
      <c r="Q7808" t="s">
        <v>8689</v>
      </c>
      <c r="R7808" t="s">
        <v>0</v>
      </c>
      <c r="S7808" t="s">
        <v>1705</v>
      </c>
      <c r="T7808" t="s">
        <v>1704</v>
      </c>
    </row>
    <row r="7809" spans="1:20">
      <c r="A7809" t="s">
        <v>11239</v>
      </c>
      <c r="D7809">
        <f>L7809/J7809</f>
        <v>0</v>
      </c>
      <c r="E7809" s="2">
        <v>3.1882199999999998E-5</v>
      </c>
      <c r="F7809">
        <v>3.1882199999999999E-2</v>
      </c>
      <c r="G7809">
        <v>1E-3</v>
      </c>
      <c r="H7809">
        <v>2958</v>
      </c>
      <c r="I7809">
        <v>593.58000000000004</v>
      </c>
      <c r="J7809">
        <v>2364.42</v>
      </c>
      <c r="K7809">
        <v>19</v>
      </c>
      <c r="L7809">
        <v>0</v>
      </c>
      <c r="M7809">
        <v>18.924600000000002</v>
      </c>
      <c r="N7809">
        <v>7.5382900000000003E-2</v>
      </c>
      <c r="O7809" t="s">
        <v>11238</v>
      </c>
      <c r="P7809">
        <v>3</v>
      </c>
      <c r="Q7809" t="s">
        <v>7770</v>
      </c>
      <c r="R7809" t="s">
        <v>0</v>
      </c>
      <c r="S7809" t="s">
        <v>7769</v>
      </c>
      <c r="T7809" t="s">
        <v>7768</v>
      </c>
    </row>
    <row r="7810" spans="1:20">
      <c r="A7810" t="s">
        <v>11237</v>
      </c>
      <c r="D7810">
        <f>L7810/J7810</f>
        <v>0</v>
      </c>
      <c r="E7810" s="2">
        <v>7.0323500000000005E-5</v>
      </c>
      <c r="F7810">
        <v>7.0323499999999997E-2</v>
      </c>
      <c r="G7810">
        <v>1E-3</v>
      </c>
      <c r="H7810">
        <v>1080</v>
      </c>
      <c r="I7810">
        <v>299.48200000000003</v>
      </c>
      <c r="J7810">
        <v>780.51800000000003</v>
      </c>
      <c r="K7810">
        <v>19</v>
      </c>
      <c r="L7810">
        <v>0</v>
      </c>
      <c r="M7810">
        <v>18.950600000000001</v>
      </c>
      <c r="N7810">
        <v>4.9389700000000002E-2</v>
      </c>
      <c r="O7810" t="s">
        <v>11236</v>
      </c>
      <c r="P7810">
        <v>0</v>
      </c>
      <c r="Q7810" t="s">
        <v>0</v>
      </c>
      <c r="S7810" t="s">
        <v>11235</v>
      </c>
      <c r="T7810" t="s">
        <v>11234</v>
      </c>
    </row>
    <row r="7811" spans="1:20">
      <c r="A7811" t="s">
        <v>11233</v>
      </c>
      <c r="D7811">
        <f>L7811/J7811</f>
        <v>0</v>
      </c>
      <c r="E7811" s="2">
        <v>9.1979500000000003E-5</v>
      </c>
      <c r="F7811">
        <v>9.1979500000000006E-2</v>
      </c>
      <c r="G7811">
        <v>1E-3</v>
      </c>
      <c r="H7811">
        <v>1473</v>
      </c>
      <c r="I7811">
        <v>225.92599999999999</v>
      </c>
      <c r="J7811">
        <v>1247.07</v>
      </c>
      <c r="K7811">
        <v>19</v>
      </c>
      <c r="L7811">
        <v>0</v>
      </c>
      <c r="M7811">
        <v>18.895700000000001</v>
      </c>
      <c r="N7811">
        <v>0.104301</v>
      </c>
      <c r="O7811" t="s">
        <v>1</v>
      </c>
      <c r="P7811">
        <v>0</v>
      </c>
      <c r="Q7811" t="s">
        <v>0</v>
      </c>
      <c r="S7811" t="s">
        <v>3644</v>
      </c>
      <c r="T7811" t="s">
        <v>3643</v>
      </c>
    </row>
    <row r="7812" spans="1:20">
      <c r="A7812" t="s">
        <v>11232</v>
      </c>
      <c r="D7812">
        <f>L7812/J7812</f>
        <v>0</v>
      </c>
      <c r="E7812">
        <v>2.41115E-4</v>
      </c>
      <c r="F7812">
        <v>0.241115</v>
      </c>
      <c r="G7812">
        <v>1E-3</v>
      </c>
      <c r="H7812">
        <v>489</v>
      </c>
      <c r="I7812">
        <v>91.631699999999995</v>
      </c>
      <c r="J7812">
        <v>397.36799999999999</v>
      </c>
      <c r="K7812">
        <v>19</v>
      </c>
      <c r="L7812">
        <v>0</v>
      </c>
      <c r="M7812">
        <v>18.917999999999999</v>
      </c>
      <c r="N7812">
        <v>8.2039299999999996E-2</v>
      </c>
      <c r="O7812" t="s">
        <v>11231</v>
      </c>
      <c r="P7812">
        <v>0</v>
      </c>
      <c r="Q7812" t="s">
        <v>0</v>
      </c>
      <c r="S7812" t="s">
        <v>1848</v>
      </c>
      <c r="T7812" t="s">
        <v>1847</v>
      </c>
    </row>
    <row r="7813" spans="1:20">
      <c r="A7813" t="s">
        <v>11230</v>
      </c>
      <c r="D7813">
        <f>L7813/J7813</f>
        <v>0</v>
      </c>
      <c r="E7813" s="2">
        <v>5.3741700000000001E-5</v>
      </c>
      <c r="F7813">
        <v>5.3741700000000003E-2</v>
      </c>
      <c r="G7813">
        <v>1E-3</v>
      </c>
      <c r="H7813">
        <v>1920</v>
      </c>
      <c r="I7813">
        <v>361.512</v>
      </c>
      <c r="J7813">
        <v>1558.49</v>
      </c>
      <c r="K7813">
        <v>19</v>
      </c>
      <c r="L7813">
        <v>0</v>
      </c>
      <c r="M7813">
        <v>18.918399999999998</v>
      </c>
      <c r="N7813">
        <v>8.1558000000000005E-2</v>
      </c>
      <c r="O7813" t="s">
        <v>1</v>
      </c>
      <c r="P7813">
        <v>0</v>
      </c>
      <c r="Q7813" t="s">
        <v>0</v>
      </c>
      <c r="S7813" t="s">
        <v>11229</v>
      </c>
      <c r="T7813" t="s">
        <v>11228</v>
      </c>
    </row>
    <row r="7814" spans="1:20">
      <c r="A7814" t="s">
        <v>11227</v>
      </c>
      <c r="D7814">
        <f>L7814/J7814</f>
        <v>0</v>
      </c>
      <c r="E7814">
        <v>2.9190900000000003E-4</v>
      </c>
      <c r="F7814">
        <v>0.29190899999999997</v>
      </c>
      <c r="G7814">
        <v>1E-3</v>
      </c>
      <c r="H7814">
        <v>405</v>
      </c>
      <c r="I7814">
        <v>79.843900000000005</v>
      </c>
      <c r="J7814">
        <v>325.15600000000001</v>
      </c>
      <c r="K7814">
        <v>19</v>
      </c>
      <c r="L7814">
        <v>0</v>
      </c>
      <c r="M7814">
        <v>18.922899999999998</v>
      </c>
      <c r="N7814">
        <v>7.7061699999999997E-2</v>
      </c>
      <c r="O7814" t="s">
        <v>8228</v>
      </c>
      <c r="P7814">
        <v>2</v>
      </c>
      <c r="Q7814" t="s">
        <v>7655</v>
      </c>
      <c r="R7814" t="s">
        <v>0</v>
      </c>
      <c r="S7814" t="s">
        <v>8227</v>
      </c>
      <c r="T7814" t="s">
        <v>8226</v>
      </c>
    </row>
    <row r="7815" spans="1:20">
      <c r="A7815" t="s">
        <v>11226</v>
      </c>
      <c r="D7815">
        <f>L7815/J7815</f>
        <v>0</v>
      </c>
      <c r="E7815" s="2">
        <v>9.5993099999999994E-5</v>
      </c>
      <c r="F7815">
        <v>9.5993099999999998E-2</v>
      </c>
      <c r="G7815">
        <v>1E-3</v>
      </c>
      <c r="H7815">
        <v>924</v>
      </c>
      <c r="I7815">
        <v>206.74</v>
      </c>
      <c r="J7815">
        <v>717.26</v>
      </c>
      <c r="K7815">
        <v>19</v>
      </c>
      <c r="L7815">
        <v>0</v>
      </c>
      <c r="M7815">
        <v>18.9343</v>
      </c>
      <c r="N7815">
        <v>6.5690299999999993E-2</v>
      </c>
      <c r="O7815" t="s">
        <v>11225</v>
      </c>
      <c r="P7815">
        <v>3</v>
      </c>
      <c r="Q7815" t="s">
        <v>11224</v>
      </c>
      <c r="R7815" t="s">
        <v>11223</v>
      </c>
      <c r="S7815" t="s">
        <v>11222</v>
      </c>
      <c r="T7815" t="s">
        <v>11221</v>
      </c>
    </row>
    <row r="7816" spans="1:20">
      <c r="A7816" t="s">
        <v>11220</v>
      </c>
      <c r="D7816">
        <f>L7816/J7816</f>
        <v>0</v>
      </c>
      <c r="E7816">
        <v>1.4059399999999999E-4</v>
      </c>
      <c r="F7816">
        <v>0.140594</v>
      </c>
      <c r="G7816">
        <v>1E-3</v>
      </c>
      <c r="H7816">
        <v>966</v>
      </c>
      <c r="I7816">
        <v>148.827</v>
      </c>
      <c r="J7816">
        <v>817.173</v>
      </c>
      <c r="K7816">
        <v>19</v>
      </c>
      <c r="L7816">
        <v>0</v>
      </c>
      <c r="M7816">
        <v>18.8962</v>
      </c>
      <c r="N7816">
        <v>0.103755</v>
      </c>
      <c r="O7816" t="s">
        <v>851</v>
      </c>
      <c r="P7816">
        <v>0</v>
      </c>
      <c r="Q7816" t="s">
        <v>0</v>
      </c>
      <c r="S7816" t="s">
        <v>11219</v>
      </c>
      <c r="T7816" t="s">
        <v>11218</v>
      </c>
    </row>
    <row r="7817" spans="1:20">
      <c r="A7817" t="s">
        <v>11217</v>
      </c>
      <c r="D7817">
        <f>L7817/J7817</f>
        <v>0</v>
      </c>
      <c r="E7817" s="2">
        <v>8.1632599999999995E-5</v>
      </c>
      <c r="F7817">
        <v>8.16326E-2</v>
      </c>
      <c r="G7817">
        <v>1E-3</v>
      </c>
      <c r="H7817">
        <v>1323</v>
      </c>
      <c r="I7817">
        <v>237.65700000000001</v>
      </c>
      <c r="J7817">
        <v>1085.3399999999999</v>
      </c>
      <c r="K7817">
        <v>19</v>
      </c>
      <c r="L7817">
        <v>0</v>
      </c>
      <c r="M7817">
        <v>18.913599999999999</v>
      </c>
      <c r="N7817">
        <v>8.6375400000000005E-2</v>
      </c>
      <c r="O7817" t="s">
        <v>11216</v>
      </c>
      <c r="P7817">
        <v>0</v>
      </c>
      <c r="Q7817" t="s">
        <v>0</v>
      </c>
      <c r="S7817" t="s">
        <v>269</v>
      </c>
      <c r="T7817" t="s">
        <v>268</v>
      </c>
    </row>
    <row r="7818" spans="1:20">
      <c r="A7818" t="s">
        <v>11215</v>
      </c>
      <c r="D7818">
        <f>L7818/J7818</f>
        <v>0</v>
      </c>
      <c r="E7818" s="2">
        <v>9.2333399999999999E-5</v>
      </c>
      <c r="F7818">
        <v>9.2333399999999996E-2</v>
      </c>
      <c r="G7818">
        <v>1E-3</v>
      </c>
      <c r="H7818">
        <v>1110</v>
      </c>
      <c r="I7818">
        <v>226.917</v>
      </c>
      <c r="J7818">
        <v>883.08299999999997</v>
      </c>
      <c r="K7818">
        <v>19</v>
      </c>
      <c r="L7818">
        <v>0</v>
      </c>
      <c r="M7818">
        <v>18.926300000000001</v>
      </c>
      <c r="N7818">
        <v>7.3654800000000006E-2</v>
      </c>
      <c r="O7818" t="s">
        <v>1</v>
      </c>
      <c r="P7818">
        <v>0</v>
      </c>
      <c r="Q7818" t="s">
        <v>0</v>
      </c>
      <c r="S7818" t="s">
        <v>780</v>
      </c>
      <c r="T7818" t="s">
        <v>779</v>
      </c>
    </row>
    <row r="7819" spans="1:20">
      <c r="A7819" t="s">
        <v>11214</v>
      </c>
      <c r="D7819">
        <f>L7819/J7819</f>
        <v>0</v>
      </c>
      <c r="E7819" s="2">
        <v>9.2363799999999998E-5</v>
      </c>
      <c r="F7819">
        <v>9.2363799999999996E-2</v>
      </c>
      <c r="G7819">
        <v>1E-3</v>
      </c>
      <c r="H7819">
        <v>849</v>
      </c>
      <c r="I7819">
        <v>222.66800000000001</v>
      </c>
      <c r="J7819">
        <v>626.33199999999999</v>
      </c>
      <c r="K7819">
        <v>19</v>
      </c>
      <c r="L7819">
        <v>0</v>
      </c>
      <c r="M7819">
        <v>18.9467</v>
      </c>
      <c r="N7819">
        <v>5.3294399999999999E-2</v>
      </c>
      <c r="O7819" t="s">
        <v>921</v>
      </c>
      <c r="P7819">
        <v>1</v>
      </c>
      <c r="Q7819" t="s">
        <v>180</v>
      </c>
      <c r="R7819" t="s">
        <v>0</v>
      </c>
      <c r="S7819" t="s">
        <v>920</v>
      </c>
      <c r="T7819" t="s">
        <v>919</v>
      </c>
    </row>
    <row r="7820" spans="1:20">
      <c r="A7820" t="s">
        <v>11213</v>
      </c>
      <c r="D7820">
        <f>L7820/J7820</f>
        <v>0</v>
      </c>
      <c r="E7820">
        <v>1.9900000000000001E-4</v>
      </c>
      <c r="F7820">
        <v>0.19900000000000001</v>
      </c>
      <c r="G7820">
        <v>1E-3</v>
      </c>
      <c r="H7820">
        <v>891</v>
      </c>
      <c r="I7820">
        <v>104.706</v>
      </c>
      <c r="J7820">
        <v>786.29399999999998</v>
      </c>
      <c r="K7820">
        <v>19</v>
      </c>
      <c r="L7820">
        <v>0</v>
      </c>
      <c r="M7820">
        <v>18.8584</v>
      </c>
      <c r="N7820">
        <v>0.14161699999999999</v>
      </c>
      <c r="O7820" t="s">
        <v>11212</v>
      </c>
      <c r="P7820">
        <v>3</v>
      </c>
      <c r="Q7820" t="s">
        <v>4357</v>
      </c>
      <c r="R7820" t="s">
        <v>0</v>
      </c>
      <c r="S7820" t="s">
        <v>237</v>
      </c>
      <c r="T7820" t="s">
        <v>236</v>
      </c>
    </row>
    <row r="7821" spans="1:20">
      <c r="A7821" t="s">
        <v>11211</v>
      </c>
      <c r="D7821">
        <f>L7821/J7821</f>
        <v>0</v>
      </c>
      <c r="E7821" s="2">
        <v>4.0648500000000002E-5</v>
      </c>
      <c r="F7821">
        <v>4.0648499999999997E-2</v>
      </c>
      <c r="G7821">
        <v>1E-3</v>
      </c>
      <c r="H7821">
        <v>3318</v>
      </c>
      <c r="I7821">
        <v>464.56900000000002</v>
      </c>
      <c r="J7821">
        <v>2853.43</v>
      </c>
      <c r="K7821">
        <v>19</v>
      </c>
      <c r="L7821">
        <v>0</v>
      </c>
      <c r="M7821">
        <v>18.884</v>
      </c>
      <c r="N7821">
        <v>0.11598799999999999</v>
      </c>
      <c r="O7821" t="s">
        <v>11210</v>
      </c>
      <c r="P7821">
        <v>2</v>
      </c>
      <c r="Q7821" t="s">
        <v>1140</v>
      </c>
      <c r="R7821" t="s">
        <v>536</v>
      </c>
      <c r="S7821" t="s">
        <v>11209</v>
      </c>
      <c r="T7821" t="s">
        <v>11208</v>
      </c>
    </row>
    <row r="7822" spans="1:20">
      <c r="A7822" t="s">
        <v>11207</v>
      </c>
      <c r="D7822">
        <f>L7822/J7822</f>
        <v>0</v>
      </c>
      <c r="E7822">
        <v>1.08218E-4</v>
      </c>
      <c r="F7822">
        <v>0.10821799999999999</v>
      </c>
      <c r="G7822">
        <v>1E-3</v>
      </c>
      <c r="H7822">
        <v>789</v>
      </c>
      <c r="I7822">
        <v>185.113</v>
      </c>
      <c r="J7822">
        <v>603.88699999999994</v>
      </c>
      <c r="K7822">
        <v>19</v>
      </c>
      <c r="L7822">
        <v>0</v>
      </c>
      <c r="M7822">
        <v>18.938199999999998</v>
      </c>
      <c r="N7822">
        <v>6.1781500000000003E-2</v>
      </c>
      <c r="O7822" t="s">
        <v>11206</v>
      </c>
      <c r="P7822">
        <v>3</v>
      </c>
      <c r="Q7822" t="s">
        <v>1512</v>
      </c>
      <c r="R7822" t="s">
        <v>0</v>
      </c>
      <c r="S7822" t="s">
        <v>11205</v>
      </c>
      <c r="T7822" t="s">
        <v>11204</v>
      </c>
    </row>
    <row r="7823" spans="1:20">
      <c r="A7823" t="s">
        <v>11203</v>
      </c>
      <c r="D7823">
        <f>L7823/J7823</f>
        <v>0</v>
      </c>
      <c r="E7823" s="2">
        <v>7.68388E-5</v>
      </c>
      <c r="F7823">
        <v>7.6838799999999999E-2</v>
      </c>
      <c r="G7823">
        <v>1E-3</v>
      </c>
      <c r="H7823">
        <v>1314</v>
      </c>
      <c r="I7823">
        <v>268.33300000000003</v>
      </c>
      <c r="J7823">
        <v>1045.67</v>
      </c>
      <c r="K7823">
        <v>19</v>
      </c>
      <c r="L7823">
        <v>0</v>
      </c>
      <c r="M7823">
        <v>18.926200000000001</v>
      </c>
      <c r="N7823">
        <v>7.3753700000000005E-2</v>
      </c>
      <c r="O7823" t="s">
        <v>10549</v>
      </c>
      <c r="P7823">
        <v>2</v>
      </c>
      <c r="Q7823" t="s">
        <v>11202</v>
      </c>
      <c r="R7823" t="s">
        <v>11201</v>
      </c>
      <c r="S7823" t="s">
        <v>511</v>
      </c>
      <c r="T7823" t="s">
        <v>510</v>
      </c>
    </row>
    <row r="7824" spans="1:20">
      <c r="A7824" t="s">
        <v>11200</v>
      </c>
      <c r="D7824">
        <f>L7824/J7824</f>
        <v>0</v>
      </c>
      <c r="E7824">
        <v>1.4858800000000001E-4</v>
      </c>
      <c r="F7824">
        <v>0.148588</v>
      </c>
      <c r="G7824">
        <v>1E-3</v>
      </c>
      <c r="H7824">
        <v>876</v>
      </c>
      <c r="I7824">
        <v>141.779</v>
      </c>
      <c r="J7824">
        <v>734.221</v>
      </c>
      <c r="K7824">
        <v>19</v>
      </c>
      <c r="L7824">
        <v>0</v>
      </c>
      <c r="M7824">
        <v>18.902100000000001</v>
      </c>
      <c r="N7824">
        <v>9.7886799999999996E-2</v>
      </c>
      <c r="O7824" t="s">
        <v>1</v>
      </c>
      <c r="P7824">
        <v>1</v>
      </c>
      <c r="Q7824" t="s">
        <v>2133</v>
      </c>
      <c r="R7824" t="s">
        <v>0</v>
      </c>
      <c r="S7824" t="s">
        <v>2132</v>
      </c>
      <c r="T7824" t="s">
        <v>2131</v>
      </c>
    </row>
    <row r="7825" spans="1:20">
      <c r="A7825" t="s">
        <v>11199</v>
      </c>
      <c r="D7825">
        <f>L7825/J7825</f>
        <v>0</v>
      </c>
      <c r="E7825">
        <v>1.4626900000000001E-4</v>
      </c>
      <c r="F7825">
        <v>0.14626900000000001</v>
      </c>
      <c r="G7825">
        <v>1E-3</v>
      </c>
      <c r="H7825">
        <v>678</v>
      </c>
      <c r="I7825">
        <v>141.51499999999999</v>
      </c>
      <c r="J7825">
        <v>536.48500000000001</v>
      </c>
      <c r="K7825">
        <v>19</v>
      </c>
      <c r="L7825">
        <v>0</v>
      </c>
      <c r="M7825">
        <v>18.9282</v>
      </c>
      <c r="N7825">
        <v>7.1757299999999996E-2</v>
      </c>
      <c r="O7825" t="s">
        <v>1</v>
      </c>
      <c r="P7825">
        <v>0</v>
      </c>
      <c r="Q7825" t="s">
        <v>0</v>
      </c>
      <c r="S7825" t="s">
        <v>11198</v>
      </c>
      <c r="T7825" t="s">
        <v>11197</v>
      </c>
    </row>
    <row r="7826" spans="1:20">
      <c r="A7826" t="s">
        <v>11196</v>
      </c>
      <c r="D7826">
        <f>L7826/J7826</f>
        <v>0</v>
      </c>
      <c r="E7826">
        <v>1.44726E-4</v>
      </c>
      <c r="F7826">
        <v>0.14472599999999999</v>
      </c>
      <c r="G7826">
        <v>1E-3</v>
      </c>
      <c r="H7826">
        <v>1023</v>
      </c>
      <c r="I7826">
        <v>140.81200000000001</v>
      </c>
      <c r="J7826">
        <v>882.18799999999999</v>
      </c>
      <c r="K7826">
        <v>19</v>
      </c>
      <c r="L7826">
        <v>0</v>
      </c>
      <c r="M7826">
        <v>18.881699999999999</v>
      </c>
      <c r="N7826">
        <v>0.118294</v>
      </c>
      <c r="O7826" t="s">
        <v>11195</v>
      </c>
      <c r="P7826">
        <v>5</v>
      </c>
      <c r="Q7826" t="s">
        <v>11194</v>
      </c>
      <c r="R7826" t="s">
        <v>5053</v>
      </c>
      <c r="S7826" t="s">
        <v>5052</v>
      </c>
      <c r="T7826" t="s">
        <v>5051</v>
      </c>
    </row>
    <row r="7827" spans="1:20">
      <c r="A7827" t="s">
        <v>11193</v>
      </c>
      <c r="D7827">
        <f>L7827/J7827</f>
        <v>0</v>
      </c>
      <c r="E7827">
        <v>1.01498E-4</v>
      </c>
      <c r="F7827">
        <v>0.101498</v>
      </c>
      <c r="G7827">
        <v>1E-3</v>
      </c>
      <c r="H7827">
        <v>1392</v>
      </c>
      <c r="I7827">
        <v>195.78200000000001</v>
      </c>
      <c r="J7827">
        <v>1196.22</v>
      </c>
      <c r="K7827">
        <v>19</v>
      </c>
      <c r="L7827">
        <v>0</v>
      </c>
      <c r="M7827">
        <v>18.884599999999999</v>
      </c>
      <c r="N7827">
        <v>0.115384</v>
      </c>
      <c r="O7827" t="s">
        <v>11192</v>
      </c>
      <c r="P7827">
        <v>1</v>
      </c>
      <c r="Q7827" t="s">
        <v>2593</v>
      </c>
      <c r="R7827" t="s">
        <v>0</v>
      </c>
      <c r="S7827" t="s">
        <v>11191</v>
      </c>
      <c r="T7827" t="s">
        <v>11190</v>
      </c>
    </row>
    <row r="7828" spans="1:20">
      <c r="A7828" t="s">
        <v>11189</v>
      </c>
      <c r="D7828">
        <f>L7828/J7828</f>
        <v>0</v>
      </c>
      <c r="E7828" s="2">
        <v>8.1503500000000003E-5</v>
      </c>
      <c r="F7828">
        <v>8.1503500000000006E-2</v>
      </c>
      <c r="G7828">
        <v>1E-3</v>
      </c>
      <c r="H7828">
        <v>1452</v>
      </c>
      <c r="I7828">
        <v>234.04900000000001</v>
      </c>
      <c r="J7828">
        <v>1217.95</v>
      </c>
      <c r="K7828">
        <v>19</v>
      </c>
      <c r="L7828">
        <v>0</v>
      </c>
      <c r="M7828">
        <v>18.901599999999998</v>
      </c>
      <c r="N7828">
        <v>9.8361000000000004E-2</v>
      </c>
      <c r="O7828" t="s">
        <v>11188</v>
      </c>
      <c r="P7828">
        <v>2</v>
      </c>
      <c r="Q7828" t="s">
        <v>11187</v>
      </c>
      <c r="R7828" t="s">
        <v>0</v>
      </c>
      <c r="S7828" t="s">
        <v>839</v>
      </c>
      <c r="T7828" t="s">
        <v>838</v>
      </c>
    </row>
    <row r="7829" spans="1:20">
      <c r="A7829" t="s">
        <v>11186</v>
      </c>
      <c r="D7829">
        <f>L7829/J7829</f>
        <v>0</v>
      </c>
      <c r="E7829">
        <v>1.98958E-4</v>
      </c>
      <c r="F7829">
        <v>0.198958</v>
      </c>
      <c r="G7829">
        <v>1E-3</v>
      </c>
      <c r="H7829">
        <v>603</v>
      </c>
      <c r="I7829">
        <v>108.182</v>
      </c>
      <c r="J7829">
        <v>494.81799999999998</v>
      </c>
      <c r="K7829">
        <v>19</v>
      </c>
      <c r="L7829">
        <v>0</v>
      </c>
      <c r="M7829">
        <v>18.913499999999999</v>
      </c>
      <c r="N7829">
        <v>8.6509299999999997E-2</v>
      </c>
      <c r="O7829" t="s">
        <v>1</v>
      </c>
      <c r="P7829">
        <v>0</v>
      </c>
      <c r="Q7829" t="s">
        <v>0</v>
      </c>
    </row>
    <row r="7830" spans="1:20">
      <c r="A7830" t="s">
        <v>11185</v>
      </c>
      <c r="D7830">
        <f>L7830/J7830</f>
        <v>0</v>
      </c>
      <c r="E7830">
        <v>1.7982600000000001E-4</v>
      </c>
      <c r="F7830">
        <v>0.17982600000000001</v>
      </c>
      <c r="G7830">
        <v>1E-3</v>
      </c>
      <c r="H7830">
        <v>930</v>
      </c>
      <c r="I7830">
        <v>119.568</v>
      </c>
      <c r="J7830">
        <v>810.43200000000002</v>
      </c>
      <c r="K7830">
        <v>19</v>
      </c>
      <c r="L7830">
        <v>0</v>
      </c>
      <c r="M7830">
        <v>18.8721</v>
      </c>
      <c r="N7830">
        <v>0.127915</v>
      </c>
      <c r="O7830" t="s">
        <v>2736</v>
      </c>
      <c r="P7830">
        <v>2</v>
      </c>
      <c r="Q7830" t="s">
        <v>293</v>
      </c>
      <c r="R7830" t="s">
        <v>0</v>
      </c>
      <c r="S7830" t="s">
        <v>2734</v>
      </c>
      <c r="T7830" t="s">
        <v>2733</v>
      </c>
    </row>
    <row r="7831" spans="1:20">
      <c r="A7831" t="s">
        <v>11184</v>
      </c>
      <c r="D7831">
        <f>L7831/J7831</f>
        <v>0</v>
      </c>
      <c r="E7831" s="2">
        <v>7.6633900000000005E-5</v>
      </c>
      <c r="F7831">
        <v>7.6633900000000005E-2</v>
      </c>
      <c r="G7831">
        <v>1E-3</v>
      </c>
      <c r="H7831">
        <v>1074</v>
      </c>
      <c r="I7831">
        <v>255.05699999999999</v>
      </c>
      <c r="J7831">
        <v>818.94299999999998</v>
      </c>
      <c r="K7831">
        <v>19</v>
      </c>
      <c r="L7831">
        <v>0</v>
      </c>
      <c r="M7831">
        <v>18.9392</v>
      </c>
      <c r="N7831">
        <v>6.0810400000000001E-2</v>
      </c>
      <c r="O7831" t="s">
        <v>7892</v>
      </c>
      <c r="P7831">
        <v>2</v>
      </c>
      <c r="Q7831" t="s">
        <v>2791</v>
      </c>
      <c r="R7831" t="s">
        <v>0</v>
      </c>
      <c r="S7831" t="s">
        <v>11183</v>
      </c>
      <c r="T7831" t="s">
        <v>11182</v>
      </c>
    </row>
    <row r="7832" spans="1:20">
      <c r="A7832" t="s">
        <v>11181</v>
      </c>
      <c r="D7832">
        <f>L7832/J7832</f>
        <v>0</v>
      </c>
      <c r="E7832">
        <v>2.10886E-4</v>
      </c>
      <c r="F7832">
        <v>0.21088599999999999</v>
      </c>
      <c r="G7832">
        <v>1E-3</v>
      </c>
      <c r="H7832">
        <v>639</v>
      </c>
      <c r="I7832">
        <v>90.394199999999998</v>
      </c>
      <c r="J7832">
        <v>548.60599999999999</v>
      </c>
      <c r="K7832">
        <v>19</v>
      </c>
      <c r="L7832">
        <v>0</v>
      </c>
      <c r="M7832">
        <v>18.885400000000001</v>
      </c>
      <c r="N7832">
        <v>0.114616</v>
      </c>
      <c r="O7832" t="s">
        <v>11180</v>
      </c>
      <c r="P7832">
        <v>0</v>
      </c>
      <c r="Q7832" t="s">
        <v>0</v>
      </c>
      <c r="S7832" t="s">
        <v>11179</v>
      </c>
      <c r="T7832" t="s">
        <v>11178</v>
      </c>
    </row>
    <row r="7833" spans="1:20">
      <c r="A7833" t="s">
        <v>11177</v>
      </c>
      <c r="D7833">
        <f>L7833/J7833</f>
        <v>0</v>
      </c>
      <c r="E7833">
        <v>1.4661399999999999E-4</v>
      </c>
      <c r="F7833">
        <v>0.14661399999999999</v>
      </c>
      <c r="G7833">
        <v>1E-3</v>
      </c>
      <c r="H7833">
        <v>924</v>
      </c>
      <c r="I7833">
        <v>134.66900000000001</v>
      </c>
      <c r="J7833">
        <v>789.33100000000002</v>
      </c>
      <c r="K7833">
        <v>19</v>
      </c>
      <c r="L7833">
        <v>0</v>
      </c>
      <c r="M7833">
        <v>18.889299999999999</v>
      </c>
      <c r="N7833">
        <v>0.11071499999999999</v>
      </c>
      <c r="O7833" t="s">
        <v>1</v>
      </c>
      <c r="P7833">
        <v>3</v>
      </c>
      <c r="Q7833" t="s">
        <v>6947</v>
      </c>
      <c r="R7833" t="s">
        <v>0</v>
      </c>
      <c r="S7833" t="s">
        <v>6946</v>
      </c>
      <c r="T7833" t="s">
        <v>6945</v>
      </c>
    </row>
    <row r="7834" spans="1:20">
      <c r="A7834" t="s">
        <v>11176</v>
      </c>
      <c r="D7834">
        <f>L7834/J7834</f>
        <v>0</v>
      </c>
      <c r="E7834" s="2">
        <v>5.4769099999999997E-5</v>
      </c>
      <c r="F7834">
        <v>5.4769100000000001E-2</v>
      </c>
      <c r="G7834">
        <v>1E-3</v>
      </c>
      <c r="H7834">
        <v>2691</v>
      </c>
      <c r="I7834">
        <v>353.27</v>
      </c>
      <c r="J7834">
        <v>2337.73</v>
      </c>
      <c r="K7834">
        <v>19</v>
      </c>
      <c r="L7834">
        <v>0</v>
      </c>
      <c r="M7834">
        <v>18.8751</v>
      </c>
      <c r="N7834">
        <v>0.124904</v>
      </c>
      <c r="O7834" t="s">
        <v>11175</v>
      </c>
      <c r="P7834">
        <v>2</v>
      </c>
      <c r="Q7834" t="s">
        <v>1198</v>
      </c>
      <c r="R7834" t="s">
        <v>0</v>
      </c>
      <c r="S7834" t="s">
        <v>1665</v>
      </c>
      <c r="T7834" t="s">
        <v>1664</v>
      </c>
    </row>
    <row r="7835" spans="1:20">
      <c r="A7835" t="s">
        <v>11174</v>
      </c>
      <c r="D7835">
        <f>L7835/J7835</f>
        <v>0</v>
      </c>
      <c r="E7835">
        <v>2.88623E-4</v>
      </c>
      <c r="F7835">
        <v>0.28862300000000002</v>
      </c>
      <c r="G7835">
        <v>1E-3</v>
      </c>
      <c r="H7835">
        <v>498</v>
      </c>
      <c r="I7835">
        <v>73.066599999999994</v>
      </c>
      <c r="J7835">
        <v>424.93299999999999</v>
      </c>
      <c r="K7835">
        <v>19</v>
      </c>
      <c r="L7835">
        <v>0</v>
      </c>
      <c r="M7835">
        <v>18.8901</v>
      </c>
      <c r="N7835">
        <v>0.109859</v>
      </c>
      <c r="O7835" t="s">
        <v>11173</v>
      </c>
      <c r="P7835">
        <v>0</v>
      </c>
      <c r="Q7835" t="s">
        <v>0</v>
      </c>
    </row>
    <row r="7836" spans="1:20">
      <c r="A7836" t="s">
        <v>11172</v>
      </c>
      <c r="D7836">
        <f>L7836/J7836</f>
        <v>0</v>
      </c>
      <c r="E7836">
        <v>4.8508699999999999E-4</v>
      </c>
      <c r="F7836">
        <v>0.48508699999999999</v>
      </c>
      <c r="G7836">
        <v>1E-3</v>
      </c>
      <c r="H7836">
        <v>456</v>
      </c>
      <c r="I7836">
        <v>48.983699999999999</v>
      </c>
      <c r="J7836">
        <v>407.01600000000002</v>
      </c>
      <c r="K7836">
        <v>19</v>
      </c>
      <c r="L7836">
        <v>0</v>
      </c>
      <c r="M7836">
        <v>18.843399999999999</v>
      </c>
      <c r="N7836">
        <v>0.15657399999999999</v>
      </c>
      <c r="O7836" t="s">
        <v>11171</v>
      </c>
      <c r="P7836">
        <v>0</v>
      </c>
      <c r="Q7836" t="s">
        <v>0</v>
      </c>
      <c r="S7836" t="s">
        <v>1807</v>
      </c>
      <c r="T7836" t="s">
        <v>1806</v>
      </c>
    </row>
    <row r="7837" spans="1:20">
      <c r="A7837" t="s">
        <v>11170</v>
      </c>
      <c r="D7837">
        <f>L7837/J7837</f>
        <v>0</v>
      </c>
      <c r="E7837" s="2">
        <v>7.7346499999999995E-5</v>
      </c>
      <c r="F7837">
        <v>7.7346499999999999E-2</v>
      </c>
      <c r="G7837">
        <v>1E-3</v>
      </c>
      <c r="H7837">
        <v>1701</v>
      </c>
      <c r="I7837">
        <v>249.898</v>
      </c>
      <c r="J7837">
        <v>1451.1</v>
      </c>
      <c r="K7837">
        <v>19</v>
      </c>
      <c r="L7837">
        <v>0</v>
      </c>
      <c r="M7837">
        <v>18.8903</v>
      </c>
      <c r="N7837">
        <v>0.109692</v>
      </c>
      <c r="O7837" t="s">
        <v>11169</v>
      </c>
      <c r="P7837">
        <v>0</v>
      </c>
      <c r="Q7837" t="s">
        <v>0</v>
      </c>
      <c r="S7837" t="s">
        <v>11168</v>
      </c>
      <c r="T7837" t="s">
        <v>11167</v>
      </c>
    </row>
    <row r="7838" spans="1:20">
      <c r="A7838" t="s">
        <v>11166</v>
      </c>
      <c r="D7838">
        <f>L7838/J7838</f>
        <v>0</v>
      </c>
      <c r="E7838">
        <v>1.6834700000000001E-4</v>
      </c>
      <c r="F7838">
        <v>0.168347</v>
      </c>
      <c r="G7838">
        <v>1E-3</v>
      </c>
      <c r="H7838">
        <v>1239</v>
      </c>
      <c r="I7838">
        <v>127.14700000000001</v>
      </c>
      <c r="J7838">
        <v>1111.8499999999999</v>
      </c>
      <c r="K7838">
        <v>19</v>
      </c>
      <c r="L7838">
        <v>0</v>
      </c>
      <c r="M7838">
        <v>18.8353</v>
      </c>
      <c r="N7838">
        <v>0.16470799999999999</v>
      </c>
      <c r="O7838" t="s">
        <v>11165</v>
      </c>
      <c r="P7838">
        <v>0</v>
      </c>
      <c r="Q7838" t="s">
        <v>0</v>
      </c>
      <c r="S7838" t="s">
        <v>7668</v>
      </c>
      <c r="T7838" t="s">
        <v>7667</v>
      </c>
    </row>
    <row r="7839" spans="1:20">
      <c r="A7839" t="s">
        <v>11164</v>
      </c>
      <c r="D7839">
        <f>L7839/J7839</f>
        <v>0</v>
      </c>
      <c r="E7839" s="2">
        <v>8.2507299999999995E-5</v>
      </c>
      <c r="F7839">
        <v>8.2507300000000006E-2</v>
      </c>
      <c r="G7839">
        <v>1E-3</v>
      </c>
      <c r="H7839">
        <v>1530</v>
      </c>
      <c r="I7839">
        <v>238.56700000000001</v>
      </c>
      <c r="J7839">
        <v>1291.43</v>
      </c>
      <c r="K7839">
        <v>19</v>
      </c>
      <c r="L7839">
        <v>0</v>
      </c>
      <c r="M7839">
        <v>18.8977</v>
      </c>
      <c r="N7839">
        <v>0.102299</v>
      </c>
      <c r="O7839" t="s">
        <v>11163</v>
      </c>
      <c r="P7839">
        <v>6</v>
      </c>
      <c r="Q7839" t="s">
        <v>11162</v>
      </c>
      <c r="R7839" t="s">
        <v>11161</v>
      </c>
      <c r="S7839" t="s">
        <v>10005</v>
      </c>
      <c r="T7839" t="s">
        <v>10004</v>
      </c>
    </row>
    <row r="7840" spans="1:20">
      <c r="A7840" t="s">
        <v>11160</v>
      </c>
      <c r="D7840">
        <f>L7840/J7840</f>
        <v>0</v>
      </c>
      <c r="E7840">
        <v>1.21493E-4</v>
      </c>
      <c r="F7840">
        <v>0.121493</v>
      </c>
      <c r="G7840">
        <v>1E-3</v>
      </c>
      <c r="H7840">
        <v>900</v>
      </c>
      <c r="I7840">
        <v>165.50800000000001</v>
      </c>
      <c r="J7840">
        <v>734.49199999999996</v>
      </c>
      <c r="K7840">
        <v>19</v>
      </c>
      <c r="L7840">
        <v>0</v>
      </c>
      <c r="M7840">
        <v>18.9161</v>
      </c>
      <c r="N7840">
        <v>8.3946000000000007E-2</v>
      </c>
      <c r="O7840" t="s">
        <v>11159</v>
      </c>
      <c r="P7840">
        <v>3</v>
      </c>
      <c r="Q7840" t="s">
        <v>2022</v>
      </c>
      <c r="R7840" t="s">
        <v>0</v>
      </c>
      <c r="S7840" t="s">
        <v>999</v>
      </c>
      <c r="T7840" t="s">
        <v>998</v>
      </c>
    </row>
    <row r="7841" spans="1:20">
      <c r="A7841" t="s">
        <v>11158</v>
      </c>
      <c r="D7841">
        <f>L7841/J7841</f>
        <v>0</v>
      </c>
      <c r="E7841" s="2">
        <v>4.8230199999999998E-5</v>
      </c>
      <c r="F7841">
        <v>4.8230200000000001E-2</v>
      </c>
      <c r="G7841">
        <v>1E-3</v>
      </c>
      <c r="H7841">
        <v>2187</v>
      </c>
      <c r="I7841">
        <v>420.68900000000002</v>
      </c>
      <c r="J7841">
        <v>1766.31</v>
      </c>
      <c r="K7841">
        <v>19</v>
      </c>
      <c r="L7841">
        <v>0</v>
      </c>
      <c r="M7841">
        <v>18.9206</v>
      </c>
      <c r="N7841">
        <v>7.94401E-2</v>
      </c>
      <c r="O7841" t="s">
        <v>11157</v>
      </c>
      <c r="P7841">
        <v>8</v>
      </c>
      <c r="Q7841" t="s">
        <v>983</v>
      </c>
      <c r="R7841" t="s">
        <v>0</v>
      </c>
      <c r="S7841" t="s">
        <v>4506</v>
      </c>
      <c r="T7841" t="s">
        <v>4505</v>
      </c>
    </row>
    <row r="7842" spans="1:20">
      <c r="A7842" t="s">
        <v>11156</v>
      </c>
      <c r="D7842">
        <f>L7842/J7842</f>
        <v>0</v>
      </c>
      <c r="E7842">
        <v>1.19222E-4</v>
      </c>
      <c r="F7842">
        <v>0.11922199999999999</v>
      </c>
      <c r="G7842">
        <v>1E-3</v>
      </c>
      <c r="H7842">
        <v>900</v>
      </c>
      <c r="I7842">
        <v>171.42599999999999</v>
      </c>
      <c r="J7842">
        <v>728.57399999999996</v>
      </c>
      <c r="K7842">
        <v>19</v>
      </c>
      <c r="L7842">
        <v>0</v>
      </c>
      <c r="M7842">
        <v>18.919599999999999</v>
      </c>
      <c r="N7842">
        <v>8.0409499999999995E-2</v>
      </c>
      <c r="O7842" t="s">
        <v>3115</v>
      </c>
      <c r="P7842">
        <v>3</v>
      </c>
      <c r="Q7842" t="s">
        <v>1512</v>
      </c>
      <c r="R7842" t="s">
        <v>0</v>
      </c>
      <c r="S7842" t="s">
        <v>7664</v>
      </c>
      <c r="T7842" t="s">
        <v>7663</v>
      </c>
    </row>
    <row r="7843" spans="1:20">
      <c r="A7843" t="s">
        <v>11155</v>
      </c>
      <c r="D7843">
        <f>L7843/J7843</f>
        <v>0</v>
      </c>
      <c r="E7843">
        <v>1.9554899999999999E-4</v>
      </c>
      <c r="F7843">
        <v>0.195549</v>
      </c>
      <c r="G7843">
        <v>1E-3</v>
      </c>
      <c r="H7843">
        <v>570</v>
      </c>
      <c r="I7843">
        <v>99.851699999999994</v>
      </c>
      <c r="J7843">
        <v>470.14800000000002</v>
      </c>
      <c r="K7843">
        <v>18</v>
      </c>
      <c r="L7843">
        <v>0</v>
      </c>
      <c r="M7843">
        <v>17.915600000000001</v>
      </c>
      <c r="N7843">
        <v>8.4355200000000005E-2</v>
      </c>
      <c r="O7843" t="s">
        <v>6934</v>
      </c>
      <c r="P7843">
        <v>9</v>
      </c>
      <c r="Q7843" t="s">
        <v>6933</v>
      </c>
      <c r="R7843" t="s">
        <v>6932</v>
      </c>
      <c r="S7843" t="s">
        <v>6931</v>
      </c>
      <c r="T7843" t="s">
        <v>6930</v>
      </c>
    </row>
    <row r="7844" spans="1:20">
      <c r="A7844" t="s">
        <v>11154</v>
      </c>
      <c r="D7844">
        <f>L7844/J7844</f>
        <v>0</v>
      </c>
      <c r="E7844">
        <v>1.2664299999999999E-4</v>
      </c>
      <c r="F7844">
        <v>0.12664300000000001</v>
      </c>
      <c r="G7844">
        <v>1E-3</v>
      </c>
      <c r="H7844">
        <v>1860</v>
      </c>
      <c r="I7844">
        <v>155.79599999999999</v>
      </c>
      <c r="J7844">
        <v>1704.2</v>
      </c>
      <c r="K7844">
        <v>18</v>
      </c>
      <c r="L7844">
        <v>0</v>
      </c>
      <c r="M7844">
        <v>17.805199999999999</v>
      </c>
      <c r="N7844">
        <v>0.19476599999999999</v>
      </c>
      <c r="O7844" t="s">
        <v>11153</v>
      </c>
      <c r="P7844">
        <v>3</v>
      </c>
      <c r="Q7844" t="s">
        <v>1000</v>
      </c>
      <c r="R7844" t="s">
        <v>0</v>
      </c>
      <c r="S7844" t="s">
        <v>999</v>
      </c>
      <c r="T7844" t="s">
        <v>998</v>
      </c>
    </row>
    <row r="7845" spans="1:20">
      <c r="A7845" t="s">
        <v>11152</v>
      </c>
      <c r="D7845">
        <f>L7845/J7845</f>
        <v>0</v>
      </c>
      <c r="E7845" s="2">
        <v>3.5739599999999999E-5</v>
      </c>
      <c r="F7845">
        <v>3.5739600000000003E-2</v>
      </c>
      <c r="G7845">
        <v>1E-3</v>
      </c>
      <c r="H7845">
        <v>2112</v>
      </c>
      <c r="I7845">
        <v>503.50799999999998</v>
      </c>
      <c r="J7845">
        <v>1608.49</v>
      </c>
      <c r="K7845">
        <v>18</v>
      </c>
      <c r="L7845">
        <v>0</v>
      </c>
      <c r="M7845">
        <v>17.942699999999999</v>
      </c>
      <c r="N7845">
        <v>5.7319200000000001E-2</v>
      </c>
      <c r="O7845" t="s">
        <v>11151</v>
      </c>
      <c r="P7845">
        <v>2</v>
      </c>
      <c r="Q7845" t="s">
        <v>260</v>
      </c>
      <c r="R7845" t="s">
        <v>259</v>
      </c>
      <c r="S7845" t="s">
        <v>360</v>
      </c>
      <c r="T7845" t="s">
        <v>359</v>
      </c>
    </row>
    <row r="7846" spans="1:20">
      <c r="A7846" t="s">
        <v>11150</v>
      </c>
      <c r="D7846">
        <f>L7846/J7846</f>
        <v>0</v>
      </c>
      <c r="E7846" s="2">
        <v>9.2748499999999995E-5</v>
      </c>
      <c r="F7846">
        <v>9.2748499999999998E-2</v>
      </c>
      <c r="G7846">
        <v>1E-3</v>
      </c>
      <c r="H7846">
        <v>978</v>
      </c>
      <c r="I7846">
        <v>210.73500000000001</v>
      </c>
      <c r="J7846">
        <v>767.26499999999999</v>
      </c>
      <c r="K7846">
        <v>18</v>
      </c>
      <c r="L7846">
        <v>0</v>
      </c>
      <c r="M7846">
        <v>17.934699999999999</v>
      </c>
      <c r="N7846">
        <v>6.5298300000000004E-2</v>
      </c>
      <c r="O7846" t="s">
        <v>11149</v>
      </c>
      <c r="P7846">
        <v>0</v>
      </c>
      <c r="Q7846" t="s">
        <v>0</v>
      </c>
    </row>
    <row r="7847" spans="1:20">
      <c r="A7847" t="s">
        <v>11148</v>
      </c>
      <c r="D7847">
        <f>L7847/J7847</f>
        <v>0</v>
      </c>
      <c r="E7847" s="2">
        <v>8.5451799999999994E-5</v>
      </c>
      <c r="F7847">
        <v>8.5451799999999994E-2</v>
      </c>
      <c r="G7847">
        <v>1E-3</v>
      </c>
      <c r="H7847">
        <v>1131</v>
      </c>
      <c r="I7847">
        <v>223.07400000000001</v>
      </c>
      <c r="J7847">
        <v>907.92600000000004</v>
      </c>
      <c r="K7847">
        <v>18</v>
      </c>
      <c r="L7847">
        <v>0</v>
      </c>
      <c r="M7847">
        <v>17.927</v>
      </c>
      <c r="N7847">
        <v>7.2964200000000007E-2</v>
      </c>
      <c r="O7847" t="s">
        <v>6805</v>
      </c>
      <c r="P7847">
        <v>5</v>
      </c>
      <c r="Q7847" t="s">
        <v>6804</v>
      </c>
      <c r="R7847" t="s">
        <v>6803</v>
      </c>
      <c r="S7847" t="s">
        <v>6802</v>
      </c>
      <c r="T7847" t="s">
        <v>6801</v>
      </c>
    </row>
    <row r="7848" spans="1:20">
      <c r="A7848" t="s">
        <v>11147</v>
      </c>
      <c r="D7848">
        <f>L7848/J7848</f>
        <v>0</v>
      </c>
      <c r="E7848" s="2">
        <v>6.6691299999999996E-5</v>
      </c>
      <c r="F7848">
        <v>6.6691299999999995E-2</v>
      </c>
      <c r="G7848">
        <v>1E-3</v>
      </c>
      <c r="H7848">
        <v>1530</v>
      </c>
      <c r="I7848">
        <v>278.03899999999999</v>
      </c>
      <c r="J7848">
        <v>1251.96</v>
      </c>
      <c r="K7848">
        <v>18</v>
      </c>
      <c r="L7848">
        <v>0</v>
      </c>
      <c r="M7848">
        <v>17.9193</v>
      </c>
      <c r="N7848">
        <v>8.0687499999999995E-2</v>
      </c>
      <c r="O7848" t="s">
        <v>1</v>
      </c>
      <c r="P7848">
        <v>3</v>
      </c>
      <c r="Q7848" t="s">
        <v>11146</v>
      </c>
      <c r="R7848" t="s">
        <v>0</v>
      </c>
      <c r="S7848" t="s">
        <v>11145</v>
      </c>
      <c r="T7848" t="s">
        <v>11144</v>
      </c>
    </row>
    <row r="7849" spans="1:20">
      <c r="A7849" t="s">
        <v>11143</v>
      </c>
      <c r="D7849">
        <f>L7849/J7849</f>
        <v>0</v>
      </c>
      <c r="E7849">
        <v>1.08824E-4</v>
      </c>
      <c r="F7849">
        <v>0.108824</v>
      </c>
      <c r="G7849">
        <v>1E-3</v>
      </c>
      <c r="H7849">
        <v>1173</v>
      </c>
      <c r="I7849">
        <v>166.94800000000001</v>
      </c>
      <c r="J7849">
        <v>1006.05</v>
      </c>
      <c r="K7849">
        <v>18</v>
      </c>
      <c r="L7849">
        <v>0</v>
      </c>
      <c r="M7849">
        <v>17.892199999999999</v>
      </c>
      <c r="N7849">
        <v>0.10782</v>
      </c>
      <c r="O7849" t="s">
        <v>11142</v>
      </c>
      <c r="P7849">
        <v>1</v>
      </c>
      <c r="Q7849" t="s">
        <v>180</v>
      </c>
      <c r="R7849" t="s">
        <v>0</v>
      </c>
      <c r="S7849" t="s">
        <v>9937</v>
      </c>
      <c r="T7849" t="s">
        <v>9936</v>
      </c>
    </row>
    <row r="7850" spans="1:20">
      <c r="A7850" t="s">
        <v>11141</v>
      </c>
      <c r="D7850">
        <f>L7850/J7850</f>
        <v>0</v>
      </c>
      <c r="E7850" s="2">
        <v>6.9604999999999995E-5</v>
      </c>
      <c r="F7850">
        <v>6.9605E-2</v>
      </c>
      <c r="G7850">
        <v>1E-3</v>
      </c>
      <c r="H7850">
        <v>1194</v>
      </c>
      <c r="I7850">
        <v>268.43900000000002</v>
      </c>
      <c r="J7850">
        <v>925.56100000000004</v>
      </c>
      <c r="K7850">
        <v>18</v>
      </c>
      <c r="L7850">
        <v>0</v>
      </c>
      <c r="M7850">
        <v>17.938199999999998</v>
      </c>
      <c r="N7850">
        <v>6.1849500000000002E-2</v>
      </c>
      <c r="O7850" t="s">
        <v>514</v>
      </c>
      <c r="P7850">
        <v>4</v>
      </c>
      <c r="Q7850" t="s">
        <v>513</v>
      </c>
      <c r="R7850" t="s">
        <v>512</v>
      </c>
      <c r="S7850" t="s">
        <v>511</v>
      </c>
      <c r="T7850" t="s">
        <v>510</v>
      </c>
    </row>
    <row r="7851" spans="1:20">
      <c r="A7851" t="s">
        <v>11140</v>
      </c>
      <c r="D7851">
        <f>L7851/J7851</f>
        <v>0</v>
      </c>
      <c r="E7851" s="2">
        <v>5.7035399999999999E-5</v>
      </c>
      <c r="F7851">
        <v>5.70354E-2</v>
      </c>
      <c r="G7851">
        <v>1E-3</v>
      </c>
      <c r="H7851">
        <v>2013</v>
      </c>
      <c r="I7851">
        <v>324.01499999999999</v>
      </c>
      <c r="J7851">
        <v>1688.99</v>
      </c>
      <c r="K7851">
        <v>18</v>
      </c>
      <c r="L7851">
        <v>0</v>
      </c>
      <c r="M7851">
        <v>17.906700000000001</v>
      </c>
      <c r="N7851">
        <v>9.3341599999999997E-2</v>
      </c>
      <c r="O7851" t="s">
        <v>11139</v>
      </c>
      <c r="P7851">
        <v>4</v>
      </c>
      <c r="Q7851" t="s">
        <v>11138</v>
      </c>
      <c r="R7851" t="s">
        <v>0</v>
      </c>
      <c r="S7851" t="s">
        <v>11137</v>
      </c>
      <c r="T7851" t="s">
        <v>11136</v>
      </c>
    </row>
    <row r="7852" spans="1:20">
      <c r="A7852" t="s">
        <v>11135</v>
      </c>
      <c r="D7852">
        <f>L7852/J7852</f>
        <v>0</v>
      </c>
      <c r="E7852" s="2">
        <v>8.4724599999999999E-5</v>
      </c>
      <c r="F7852">
        <v>8.4724599999999997E-2</v>
      </c>
      <c r="G7852">
        <v>1E-3</v>
      </c>
      <c r="H7852">
        <v>1404</v>
      </c>
      <c r="I7852">
        <v>222.19</v>
      </c>
      <c r="J7852">
        <v>1181.81</v>
      </c>
      <c r="K7852">
        <v>18</v>
      </c>
      <c r="L7852">
        <v>0</v>
      </c>
      <c r="M7852">
        <v>17.904800000000002</v>
      </c>
      <c r="N7852">
        <v>9.5233999999999999E-2</v>
      </c>
      <c r="O7852" t="s">
        <v>1</v>
      </c>
      <c r="P7852">
        <v>0</v>
      </c>
      <c r="Q7852" t="s">
        <v>0</v>
      </c>
      <c r="S7852" t="s">
        <v>1446</v>
      </c>
      <c r="T7852" t="s">
        <v>1445</v>
      </c>
    </row>
    <row r="7853" spans="1:20">
      <c r="A7853" t="s">
        <v>11134</v>
      </c>
      <c r="D7853">
        <f>L7853/J7853</f>
        <v>0</v>
      </c>
      <c r="E7853" s="2">
        <v>6.6455299999999994E-5</v>
      </c>
      <c r="F7853">
        <v>6.6455299999999995E-2</v>
      </c>
      <c r="G7853">
        <v>1E-3</v>
      </c>
      <c r="H7853">
        <v>1062</v>
      </c>
      <c r="I7853">
        <v>278.721</v>
      </c>
      <c r="J7853">
        <v>783.279</v>
      </c>
      <c r="K7853">
        <v>18</v>
      </c>
      <c r="L7853">
        <v>0</v>
      </c>
      <c r="M7853">
        <v>17.9496</v>
      </c>
      <c r="N7853">
        <v>5.0442899999999999E-2</v>
      </c>
      <c r="O7853" t="s">
        <v>1746</v>
      </c>
      <c r="P7853">
        <v>3</v>
      </c>
      <c r="Q7853" t="s">
        <v>648</v>
      </c>
      <c r="R7853" t="s">
        <v>0</v>
      </c>
      <c r="S7853" t="s">
        <v>647</v>
      </c>
      <c r="T7853" t="s">
        <v>646</v>
      </c>
    </row>
    <row r="7854" spans="1:20">
      <c r="A7854" t="s">
        <v>11133</v>
      </c>
      <c r="D7854">
        <f>L7854/J7854</f>
        <v>0</v>
      </c>
      <c r="E7854">
        <v>1.3871700000000001E-4</v>
      </c>
      <c r="F7854">
        <v>0.13871700000000001</v>
      </c>
      <c r="G7854">
        <v>1E-3</v>
      </c>
      <c r="H7854">
        <v>879</v>
      </c>
      <c r="I7854">
        <v>131.32</v>
      </c>
      <c r="J7854">
        <v>747.68</v>
      </c>
      <c r="K7854">
        <v>18</v>
      </c>
      <c r="L7854">
        <v>0</v>
      </c>
      <c r="M7854">
        <v>17.898099999999999</v>
      </c>
      <c r="N7854">
        <v>0.10190399999999999</v>
      </c>
      <c r="O7854" t="s">
        <v>11132</v>
      </c>
      <c r="P7854">
        <v>0</v>
      </c>
      <c r="Q7854" t="s">
        <v>0</v>
      </c>
      <c r="S7854" t="s">
        <v>269</v>
      </c>
      <c r="T7854" t="s">
        <v>268</v>
      </c>
    </row>
    <row r="7855" spans="1:20">
      <c r="A7855" t="s">
        <v>11131</v>
      </c>
      <c r="D7855">
        <f>L7855/J7855</f>
        <v>0</v>
      </c>
      <c r="E7855" s="2">
        <v>4.41737E-5</v>
      </c>
      <c r="F7855">
        <v>4.4173700000000003E-2</v>
      </c>
      <c r="G7855">
        <v>1E-3</v>
      </c>
      <c r="H7855">
        <v>2397</v>
      </c>
      <c r="I7855">
        <v>413.78699999999998</v>
      </c>
      <c r="J7855">
        <v>1983.21</v>
      </c>
      <c r="K7855">
        <v>18</v>
      </c>
      <c r="L7855">
        <v>0</v>
      </c>
      <c r="M7855">
        <v>17.914100000000001</v>
      </c>
      <c r="N7855">
        <v>8.5859500000000005E-2</v>
      </c>
      <c r="O7855" t="s">
        <v>11130</v>
      </c>
      <c r="P7855">
        <v>3</v>
      </c>
      <c r="Q7855" t="s">
        <v>1931</v>
      </c>
      <c r="R7855" t="s">
        <v>0</v>
      </c>
      <c r="S7855" t="s">
        <v>1930</v>
      </c>
      <c r="T7855" t="s">
        <v>1929</v>
      </c>
    </row>
    <row r="7856" spans="1:20">
      <c r="A7856" t="s">
        <v>11129</v>
      </c>
      <c r="D7856">
        <f>L7856/J7856</f>
        <v>0</v>
      </c>
      <c r="E7856">
        <v>1.20438E-4</v>
      </c>
      <c r="F7856">
        <v>0.120438</v>
      </c>
      <c r="G7856">
        <v>1E-3</v>
      </c>
      <c r="H7856">
        <v>768</v>
      </c>
      <c r="I7856">
        <v>160.95500000000001</v>
      </c>
      <c r="J7856">
        <v>607.04499999999996</v>
      </c>
      <c r="K7856">
        <v>18</v>
      </c>
      <c r="L7856">
        <v>0</v>
      </c>
      <c r="M7856">
        <v>17.932400000000001</v>
      </c>
      <c r="N7856">
        <v>6.7632300000000006E-2</v>
      </c>
      <c r="O7856" t="s">
        <v>11128</v>
      </c>
      <c r="P7856">
        <v>3</v>
      </c>
      <c r="Q7856" t="s">
        <v>10186</v>
      </c>
      <c r="R7856" t="s">
        <v>10185</v>
      </c>
      <c r="S7856" t="s">
        <v>11127</v>
      </c>
      <c r="T7856" t="s">
        <v>11126</v>
      </c>
    </row>
    <row r="7857" spans="1:20">
      <c r="A7857" t="s">
        <v>11125</v>
      </c>
      <c r="D7857">
        <f>L7857/J7857</f>
        <v>0</v>
      </c>
      <c r="E7857">
        <v>1.07402E-4</v>
      </c>
      <c r="F7857">
        <v>0.107402</v>
      </c>
      <c r="G7857">
        <v>1E-3</v>
      </c>
      <c r="H7857">
        <v>1467</v>
      </c>
      <c r="I7857">
        <v>173.54300000000001</v>
      </c>
      <c r="J7857">
        <v>1293.46</v>
      </c>
      <c r="K7857">
        <v>18</v>
      </c>
      <c r="L7857">
        <v>0</v>
      </c>
      <c r="M7857">
        <v>17.866800000000001</v>
      </c>
      <c r="N7857">
        <v>0.13316500000000001</v>
      </c>
      <c r="O7857" t="s">
        <v>11124</v>
      </c>
      <c r="P7857">
        <v>8</v>
      </c>
      <c r="Q7857" t="s">
        <v>8107</v>
      </c>
      <c r="R7857" t="s">
        <v>8106</v>
      </c>
      <c r="S7857" t="s">
        <v>8105</v>
      </c>
      <c r="T7857" t="s">
        <v>8104</v>
      </c>
    </row>
    <row r="7858" spans="1:20">
      <c r="A7858" t="s">
        <v>11123</v>
      </c>
      <c r="D7858">
        <f>L7858/J7858</f>
        <v>0</v>
      </c>
      <c r="E7858" s="2">
        <v>7.48949E-5</v>
      </c>
      <c r="F7858">
        <v>7.48949E-2</v>
      </c>
      <c r="G7858">
        <v>1E-3</v>
      </c>
      <c r="H7858">
        <v>1407</v>
      </c>
      <c r="I7858">
        <v>245.999</v>
      </c>
      <c r="J7858">
        <v>1161</v>
      </c>
      <c r="K7858">
        <v>18</v>
      </c>
      <c r="L7858">
        <v>0</v>
      </c>
      <c r="M7858">
        <v>17.915400000000002</v>
      </c>
      <c r="N7858">
        <v>8.4552699999999995E-2</v>
      </c>
      <c r="O7858" t="s">
        <v>11122</v>
      </c>
      <c r="P7858">
        <v>2</v>
      </c>
      <c r="Q7858" t="s">
        <v>293</v>
      </c>
      <c r="R7858" t="s">
        <v>0</v>
      </c>
      <c r="S7858" t="s">
        <v>2111</v>
      </c>
      <c r="T7858" t="s">
        <v>2110</v>
      </c>
    </row>
    <row r="7859" spans="1:20">
      <c r="A7859" t="s">
        <v>11121</v>
      </c>
      <c r="D7859">
        <f>L7859/J7859</f>
        <v>0</v>
      </c>
      <c r="E7859" s="2">
        <v>9.2854699999999997E-5</v>
      </c>
      <c r="F7859">
        <v>9.2854699999999998E-2</v>
      </c>
      <c r="G7859">
        <v>1E-3</v>
      </c>
      <c r="H7859">
        <v>1266</v>
      </c>
      <c r="I7859">
        <v>209.048</v>
      </c>
      <c r="J7859">
        <v>1056.95</v>
      </c>
      <c r="K7859">
        <v>18</v>
      </c>
      <c r="L7859">
        <v>0</v>
      </c>
      <c r="M7859">
        <v>17.909400000000002</v>
      </c>
      <c r="N7859">
        <v>9.0550699999999998E-2</v>
      </c>
      <c r="O7859" t="s">
        <v>7024</v>
      </c>
      <c r="P7859">
        <v>3</v>
      </c>
      <c r="Q7859" t="s">
        <v>7023</v>
      </c>
      <c r="R7859" t="s">
        <v>7022</v>
      </c>
      <c r="S7859" t="s">
        <v>7735</v>
      </c>
      <c r="T7859" t="s">
        <v>7734</v>
      </c>
    </row>
    <row r="7860" spans="1:20">
      <c r="A7860" t="s">
        <v>11120</v>
      </c>
      <c r="D7860">
        <f>L7860/J7860</f>
        <v>0</v>
      </c>
      <c r="E7860" s="2">
        <v>7.3325599999999995E-5</v>
      </c>
      <c r="F7860">
        <v>7.3325600000000005E-2</v>
      </c>
      <c r="G7860">
        <v>1E-3</v>
      </c>
      <c r="H7860">
        <v>1443</v>
      </c>
      <c r="I7860">
        <v>262.91699999999997</v>
      </c>
      <c r="J7860">
        <v>1180.08</v>
      </c>
      <c r="K7860">
        <v>18</v>
      </c>
      <c r="L7860">
        <v>0</v>
      </c>
      <c r="M7860">
        <v>17.919599999999999</v>
      </c>
      <c r="N7860">
        <v>8.0430500000000002E-2</v>
      </c>
      <c r="O7860" t="s">
        <v>11119</v>
      </c>
      <c r="P7860">
        <v>4</v>
      </c>
      <c r="Q7860" t="s">
        <v>11118</v>
      </c>
      <c r="R7860" t="s">
        <v>11117</v>
      </c>
      <c r="S7860" t="s">
        <v>11116</v>
      </c>
      <c r="T7860" t="s">
        <v>11115</v>
      </c>
    </row>
    <row r="7861" spans="1:20">
      <c r="A7861" t="s">
        <v>11114</v>
      </c>
      <c r="D7861">
        <f>L7861/J7861</f>
        <v>0</v>
      </c>
      <c r="E7861" s="2">
        <v>7.2286900000000001E-5</v>
      </c>
      <c r="F7861">
        <v>7.2286900000000001E-2</v>
      </c>
      <c r="G7861">
        <v>1E-3</v>
      </c>
      <c r="H7861">
        <v>1683</v>
      </c>
      <c r="I7861">
        <v>290.41699999999997</v>
      </c>
      <c r="J7861">
        <v>1392.58</v>
      </c>
      <c r="K7861">
        <v>18</v>
      </c>
      <c r="L7861">
        <v>0</v>
      </c>
      <c r="M7861">
        <v>17.914100000000001</v>
      </c>
      <c r="N7861">
        <v>8.5900299999999999E-2</v>
      </c>
      <c r="O7861" t="s">
        <v>11113</v>
      </c>
      <c r="P7861">
        <v>1</v>
      </c>
      <c r="Q7861" t="s">
        <v>2056</v>
      </c>
      <c r="R7861" t="s">
        <v>0</v>
      </c>
      <c r="S7861" t="s">
        <v>2055</v>
      </c>
      <c r="T7861" t="s">
        <v>2054</v>
      </c>
    </row>
    <row r="7862" spans="1:20">
      <c r="A7862" t="s">
        <v>11112</v>
      </c>
      <c r="D7862">
        <f>L7862/J7862</f>
        <v>0</v>
      </c>
      <c r="E7862" s="2">
        <v>7.7498900000000004E-5</v>
      </c>
      <c r="F7862">
        <v>7.7498899999999996E-2</v>
      </c>
      <c r="G7862">
        <v>1E-3</v>
      </c>
      <c r="H7862">
        <v>1515</v>
      </c>
      <c r="I7862">
        <v>233.03299999999999</v>
      </c>
      <c r="J7862">
        <v>1281.97</v>
      </c>
      <c r="K7862">
        <v>18</v>
      </c>
      <c r="L7862">
        <v>0</v>
      </c>
      <c r="M7862">
        <v>17.901499999999999</v>
      </c>
      <c r="N7862">
        <v>9.8480499999999999E-2</v>
      </c>
      <c r="O7862" t="s">
        <v>11111</v>
      </c>
      <c r="P7862">
        <v>5</v>
      </c>
      <c r="Q7862" t="s">
        <v>2624</v>
      </c>
      <c r="R7862" t="s">
        <v>0</v>
      </c>
      <c r="S7862" t="s">
        <v>372</v>
      </c>
      <c r="T7862" t="s">
        <v>371</v>
      </c>
    </row>
    <row r="7863" spans="1:20">
      <c r="A7863" t="s">
        <v>11110</v>
      </c>
      <c r="D7863">
        <f>L7863/J7863</f>
        <v>0</v>
      </c>
      <c r="E7863" s="2">
        <v>5.5625399999999998E-5</v>
      </c>
      <c r="F7863">
        <v>5.5625399999999998E-2</v>
      </c>
      <c r="G7863">
        <v>1E-3</v>
      </c>
      <c r="H7863">
        <v>2217</v>
      </c>
      <c r="I7863">
        <v>341.142</v>
      </c>
      <c r="J7863">
        <v>1875.86</v>
      </c>
      <c r="K7863">
        <v>18</v>
      </c>
      <c r="L7863">
        <v>0</v>
      </c>
      <c r="M7863">
        <v>17.901599999999998</v>
      </c>
      <c r="N7863">
        <v>9.8436499999999996E-2</v>
      </c>
      <c r="O7863" t="s">
        <v>10390</v>
      </c>
      <c r="P7863">
        <v>2</v>
      </c>
      <c r="Q7863" t="s">
        <v>671</v>
      </c>
      <c r="R7863" t="s">
        <v>0</v>
      </c>
      <c r="S7863" t="s">
        <v>269</v>
      </c>
      <c r="T7863" t="s">
        <v>268</v>
      </c>
    </row>
    <row r="7864" spans="1:20">
      <c r="A7864" t="s">
        <v>11109</v>
      </c>
      <c r="D7864">
        <f>L7864/J7864</f>
        <v>0</v>
      </c>
      <c r="E7864">
        <v>1.1110199999999999E-4</v>
      </c>
      <c r="F7864">
        <v>0.11110200000000001</v>
      </c>
      <c r="G7864">
        <v>1E-3</v>
      </c>
      <c r="H7864">
        <v>702</v>
      </c>
      <c r="I7864">
        <v>171.309</v>
      </c>
      <c r="J7864">
        <v>530.69100000000003</v>
      </c>
      <c r="K7864">
        <v>18</v>
      </c>
      <c r="L7864">
        <v>0</v>
      </c>
      <c r="M7864">
        <v>17.944400000000002</v>
      </c>
      <c r="N7864">
        <v>5.5589199999999998E-2</v>
      </c>
      <c r="O7864" t="s">
        <v>1</v>
      </c>
      <c r="P7864">
        <v>4</v>
      </c>
      <c r="Q7864" t="s">
        <v>11108</v>
      </c>
      <c r="R7864" t="s">
        <v>0</v>
      </c>
      <c r="S7864" t="s">
        <v>11107</v>
      </c>
      <c r="T7864" t="s">
        <v>11106</v>
      </c>
    </row>
    <row r="7865" spans="1:20">
      <c r="A7865" t="s">
        <v>11105</v>
      </c>
      <c r="D7865">
        <f>L7865/J7865</f>
        <v>0</v>
      </c>
      <c r="E7865" s="2">
        <v>8.5161999999999995E-5</v>
      </c>
      <c r="F7865">
        <v>8.5162000000000002E-2</v>
      </c>
      <c r="G7865">
        <v>1E-3</v>
      </c>
      <c r="H7865">
        <v>1290</v>
      </c>
      <c r="I7865">
        <v>220.68600000000001</v>
      </c>
      <c r="J7865">
        <v>1069.31</v>
      </c>
      <c r="K7865">
        <v>18</v>
      </c>
      <c r="L7865">
        <v>0</v>
      </c>
      <c r="M7865">
        <v>17.9132</v>
      </c>
      <c r="N7865">
        <v>8.6796799999999993E-2</v>
      </c>
      <c r="O7865" t="s">
        <v>11104</v>
      </c>
      <c r="P7865">
        <v>5</v>
      </c>
      <c r="Q7865" t="s">
        <v>6417</v>
      </c>
      <c r="R7865" t="s">
        <v>0</v>
      </c>
      <c r="S7865" t="s">
        <v>11103</v>
      </c>
      <c r="T7865" t="s">
        <v>11102</v>
      </c>
    </row>
    <row r="7866" spans="1:20">
      <c r="A7866" t="s">
        <v>11101</v>
      </c>
      <c r="D7866">
        <f>L7866/J7866</f>
        <v>0</v>
      </c>
      <c r="E7866">
        <v>1.71237E-4</v>
      </c>
      <c r="F7866">
        <v>0.171237</v>
      </c>
      <c r="G7866">
        <v>1E-3</v>
      </c>
      <c r="H7866">
        <v>747</v>
      </c>
      <c r="I7866">
        <v>124.858</v>
      </c>
      <c r="J7866">
        <v>622.14200000000005</v>
      </c>
      <c r="K7866">
        <v>18</v>
      </c>
      <c r="L7866">
        <v>0</v>
      </c>
      <c r="M7866">
        <v>17.910799999999998</v>
      </c>
      <c r="N7866">
        <v>8.9245900000000003E-2</v>
      </c>
      <c r="O7866" t="s">
        <v>1</v>
      </c>
      <c r="P7866">
        <v>0</v>
      </c>
      <c r="Q7866" t="s">
        <v>0</v>
      </c>
      <c r="S7866" t="s">
        <v>1802</v>
      </c>
      <c r="T7866" t="s">
        <v>1801</v>
      </c>
    </row>
    <row r="7867" spans="1:20">
      <c r="A7867" t="s">
        <v>11100</v>
      </c>
      <c r="D7867">
        <f>L7867/J7867</f>
        <v>0</v>
      </c>
      <c r="E7867">
        <v>1.4743499999999999E-4</v>
      </c>
      <c r="F7867">
        <v>0.14743500000000001</v>
      </c>
      <c r="G7867">
        <v>1E-3</v>
      </c>
      <c r="H7867">
        <v>711</v>
      </c>
      <c r="I7867">
        <v>126.786</v>
      </c>
      <c r="J7867">
        <v>584.21400000000006</v>
      </c>
      <c r="K7867">
        <v>18</v>
      </c>
      <c r="L7867">
        <v>0</v>
      </c>
      <c r="M7867">
        <v>17.917400000000001</v>
      </c>
      <c r="N7867">
        <v>8.2560900000000007E-2</v>
      </c>
      <c r="O7867" t="s">
        <v>11099</v>
      </c>
      <c r="P7867">
        <v>4</v>
      </c>
      <c r="Q7867" t="s">
        <v>11098</v>
      </c>
      <c r="R7867" t="s">
        <v>259</v>
      </c>
      <c r="S7867" t="s">
        <v>784</v>
      </c>
      <c r="T7867" t="s">
        <v>783</v>
      </c>
    </row>
    <row r="7868" spans="1:20">
      <c r="A7868" t="s">
        <v>11097</v>
      </c>
      <c r="D7868">
        <f>L7868/J7868</f>
        <v>0</v>
      </c>
      <c r="E7868" s="2">
        <v>8.6345600000000002E-5</v>
      </c>
      <c r="F7868">
        <v>8.6345599999999995E-2</v>
      </c>
      <c r="G7868">
        <v>1E-3</v>
      </c>
      <c r="H7868">
        <v>1356</v>
      </c>
      <c r="I7868">
        <v>216.989</v>
      </c>
      <c r="J7868">
        <v>1139.01</v>
      </c>
      <c r="K7868">
        <v>18</v>
      </c>
      <c r="L7868">
        <v>0</v>
      </c>
      <c r="M7868">
        <v>17.905999999999999</v>
      </c>
      <c r="N7868">
        <v>9.3991400000000003E-2</v>
      </c>
      <c r="O7868" t="s">
        <v>11096</v>
      </c>
      <c r="P7868">
        <v>0</v>
      </c>
      <c r="Q7868" t="s">
        <v>0</v>
      </c>
      <c r="S7868" t="s">
        <v>11095</v>
      </c>
      <c r="T7868" t="s">
        <v>11094</v>
      </c>
    </row>
    <row r="7869" spans="1:20">
      <c r="A7869" t="s">
        <v>11093</v>
      </c>
      <c r="D7869">
        <f>L7869/J7869</f>
        <v>0</v>
      </c>
      <c r="E7869">
        <v>1.74902E-4</v>
      </c>
      <c r="F7869">
        <v>0.174902</v>
      </c>
      <c r="G7869">
        <v>1E-3</v>
      </c>
      <c r="H7869">
        <v>1011</v>
      </c>
      <c r="I7869">
        <v>110.45099999999999</v>
      </c>
      <c r="J7869">
        <v>900.54899999999998</v>
      </c>
      <c r="K7869">
        <v>18</v>
      </c>
      <c r="L7869">
        <v>0</v>
      </c>
      <c r="M7869">
        <v>17.854399999999998</v>
      </c>
      <c r="N7869">
        <v>0.14557400000000001</v>
      </c>
      <c r="O7869" t="s">
        <v>2164</v>
      </c>
      <c r="P7869">
        <v>3</v>
      </c>
      <c r="Q7869" t="s">
        <v>2022</v>
      </c>
      <c r="R7869" t="s">
        <v>0</v>
      </c>
      <c r="S7869" t="s">
        <v>999</v>
      </c>
      <c r="T7869" t="s">
        <v>998</v>
      </c>
    </row>
    <row r="7870" spans="1:20">
      <c r="A7870" t="s">
        <v>11092</v>
      </c>
      <c r="D7870">
        <f>L7870/J7870</f>
        <v>0</v>
      </c>
      <c r="E7870">
        <v>2.3589100000000001E-4</v>
      </c>
      <c r="F7870">
        <v>0.23589099999999999</v>
      </c>
      <c r="G7870">
        <v>1E-3</v>
      </c>
      <c r="H7870">
        <v>717</v>
      </c>
      <c r="I7870">
        <v>79.531499999999994</v>
      </c>
      <c r="J7870">
        <v>637.46799999999996</v>
      </c>
      <c r="K7870">
        <v>18</v>
      </c>
      <c r="L7870">
        <v>0</v>
      </c>
      <c r="M7870">
        <v>17.8569</v>
      </c>
      <c r="N7870">
        <v>0.14312800000000001</v>
      </c>
      <c r="O7870" t="s">
        <v>1956</v>
      </c>
      <c r="P7870">
        <v>4</v>
      </c>
      <c r="Q7870" t="s">
        <v>6817</v>
      </c>
      <c r="R7870" t="s">
        <v>1954</v>
      </c>
      <c r="S7870" t="s">
        <v>1953</v>
      </c>
      <c r="T7870" t="s">
        <v>1952</v>
      </c>
    </row>
    <row r="7871" spans="1:20">
      <c r="A7871" t="s">
        <v>11091</v>
      </c>
      <c r="D7871">
        <f>L7871/J7871</f>
        <v>0</v>
      </c>
      <c r="E7871" s="2">
        <v>4.9292700000000003E-5</v>
      </c>
      <c r="F7871">
        <v>4.9292700000000002E-2</v>
      </c>
      <c r="G7871">
        <v>1E-3</v>
      </c>
      <c r="H7871">
        <v>1860</v>
      </c>
      <c r="I7871">
        <v>377.72800000000001</v>
      </c>
      <c r="J7871">
        <v>1482.27</v>
      </c>
      <c r="K7871">
        <v>18</v>
      </c>
      <c r="L7871">
        <v>0</v>
      </c>
      <c r="M7871">
        <v>17.929600000000001</v>
      </c>
      <c r="N7871">
        <v>7.0359000000000005E-2</v>
      </c>
      <c r="O7871" t="s">
        <v>11090</v>
      </c>
      <c r="P7871">
        <v>3</v>
      </c>
      <c r="Q7871" t="s">
        <v>1175</v>
      </c>
      <c r="R7871" t="s">
        <v>0</v>
      </c>
      <c r="S7871" t="s">
        <v>11089</v>
      </c>
      <c r="T7871" t="s">
        <v>11088</v>
      </c>
    </row>
    <row r="7872" spans="1:20">
      <c r="A7872" t="s">
        <v>11087</v>
      </c>
      <c r="D7872">
        <f>L7872/J7872</f>
        <v>0</v>
      </c>
      <c r="E7872" s="2">
        <v>9.6209099999999993E-5</v>
      </c>
      <c r="F7872">
        <v>9.6209100000000006E-2</v>
      </c>
      <c r="G7872">
        <v>1E-3</v>
      </c>
      <c r="H7872">
        <v>867</v>
      </c>
      <c r="I7872">
        <v>193.1</v>
      </c>
      <c r="J7872">
        <v>673.9</v>
      </c>
      <c r="K7872">
        <v>18</v>
      </c>
      <c r="L7872">
        <v>0</v>
      </c>
      <c r="M7872">
        <v>17.9374</v>
      </c>
      <c r="N7872">
        <v>6.2599799999999997E-2</v>
      </c>
      <c r="O7872" t="s">
        <v>5558</v>
      </c>
      <c r="P7872">
        <v>0</v>
      </c>
      <c r="Q7872" t="s">
        <v>0</v>
      </c>
      <c r="S7872" t="s">
        <v>269</v>
      </c>
      <c r="T7872" t="s">
        <v>268</v>
      </c>
    </row>
    <row r="7873" spans="1:20">
      <c r="A7873" t="s">
        <v>11086</v>
      </c>
      <c r="D7873">
        <f>L7873/J7873</f>
        <v>0</v>
      </c>
      <c r="E7873" s="2">
        <v>7.5840999999999994E-5</v>
      </c>
      <c r="F7873">
        <v>7.5841000000000006E-2</v>
      </c>
      <c r="G7873">
        <v>1E-3</v>
      </c>
      <c r="H7873">
        <v>1893</v>
      </c>
      <c r="I7873">
        <v>242.77799999999999</v>
      </c>
      <c r="J7873">
        <v>1650.22</v>
      </c>
      <c r="K7873">
        <v>18</v>
      </c>
      <c r="L7873">
        <v>0</v>
      </c>
      <c r="M7873">
        <v>17.878499999999999</v>
      </c>
      <c r="N7873">
        <v>0.12152399999999999</v>
      </c>
      <c r="O7873" t="s">
        <v>11085</v>
      </c>
      <c r="P7873">
        <v>0</v>
      </c>
      <c r="Q7873" t="s">
        <v>0</v>
      </c>
      <c r="S7873" t="s">
        <v>11084</v>
      </c>
      <c r="T7873" t="s">
        <v>11083</v>
      </c>
    </row>
    <row r="7874" spans="1:20">
      <c r="A7874" t="s">
        <v>11082</v>
      </c>
      <c r="D7874">
        <f>L7874/J7874</f>
        <v>0</v>
      </c>
      <c r="E7874" s="2">
        <v>9.4843E-5</v>
      </c>
      <c r="F7874">
        <v>9.4842999999999997E-2</v>
      </c>
      <c r="G7874">
        <v>1E-3</v>
      </c>
      <c r="H7874">
        <v>1518</v>
      </c>
      <c r="I7874">
        <v>195.827</v>
      </c>
      <c r="J7874">
        <v>1322.17</v>
      </c>
      <c r="K7874">
        <v>18</v>
      </c>
      <c r="L7874">
        <v>0</v>
      </c>
      <c r="M7874">
        <v>17.879300000000001</v>
      </c>
      <c r="N7874">
        <v>0.120716</v>
      </c>
      <c r="O7874" t="s">
        <v>11081</v>
      </c>
      <c r="P7874">
        <v>0</v>
      </c>
      <c r="Q7874" t="s">
        <v>0</v>
      </c>
      <c r="S7874" t="s">
        <v>11080</v>
      </c>
      <c r="T7874" t="s">
        <v>11079</v>
      </c>
    </row>
    <row r="7875" spans="1:20">
      <c r="A7875" t="s">
        <v>11078</v>
      </c>
      <c r="D7875">
        <f>L7875/J7875</f>
        <v>0</v>
      </c>
      <c r="E7875" s="2">
        <v>7.3036900000000005E-5</v>
      </c>
      <c r="F7875">
        <v>7.3036900000000002E-2</v>
      </c>
      <c r="G7875">
        <v>1E-3</v>
      </c>
      <c r="H7875">
        <v>1236</v>
      </c>
      <c r="I7875">
        <v>256.411</v>
      </c>
      <c r="J7875">
        <v>979.58900000000006</v>
      </c>
      <c r="K7875">
        <v>18</v>
      </c>
      <c r="L7875">
        <v>0</v>
      </c>
      <c r="M7875">
        <v>17.9315</v>
      </c>
      <c r="N7875">
        <v>6.8505300000000005E-2</v>
      </c>
      <c r="O7875" t="s">
        <v>1293</v>
      </c>
      <c r="P7875">
        <v>3</v>
      </c>
      <c r="Q7875" t="s">
        <v>3008</v>
      </c>
      <c r="R7875" t="s">
        <v>0</v>
      </c>
      <c r="S7875" t="s">
        <v>2111</v>
      </c>
      <c r="T7875" t="s">
        <v>2110</v>
      </c>
    </row>
    <row r="7876" spans="1:20">
      <c r="A7876" t="s">
        <v>11077</v>
      </c>
      <c r="D7876">
        <f>L7876/J7876</f>
        <v>0</v>
      </c>
      <c r="E7876" s="2">
        <v>4.7212200000000002E-5</v>
      </c>
      <c r="F7876">
        <v>4.7212200000000003E-2</v>
      </c>
      <c r="G7876">
        <v>1E-3</v>
      </c>
      <c r="H7876">
        <v>1938</v>
      </c>
      <c r="I7876">
        <v>383.387</v>
      </c>
      <c r="J7876">
        <v>1554.61</v>
      </c>
      <c r="K7876">
        <v>18</v>
      </c>
      <c r="L7876">
        <v>0</v>
      </c>
      <c r="M7876">
        <v>17.927299999999999</v>
      </c>
      <c r="N7876">
        <v>7.26942E-2</v>
      </c>
      <c r="O7876" t="s">
        <v>1</v>
      </c>
      <c r="P7876">
        <v>0</v>
      </c>
      <c r="Q7876" t="s">
        <v>0</v>
      </c>
    </row>
    <row r="7877" spans="1:20">
      <c r="A7877" t="s">
        <v>11076</v>
      </c>
      <c r="D7877">
        <f>L7877/J7877</f>
        <v>0</v>
      </c>
      <c r="E7877" s="2">
        <v>6.1205300000000002E-5</v>
      </c>
      <c r="F7877">
        <v>6.1205299999999997E-2</v>
      </c>
      <c r="G7877">
        <v>1E-3</v>
      </c>
      <c r="H7877">
        <v>1269</v>
      </c>
      <c r="I7877">
        <v>309.3</v>
      </c>
      <c r="J7877">
        <v>959.7</v>
      </c>
      <c r="K7877">
        <v>18</v>
      </c>
      <c r="L7877">
        <v>0</v>
      </c>
      <c r="M7877">
        <v>17.944299999999998</v>
      </c>
      <c r="N7877">
        <v>5.5677999999999998E-2</v>
      </c>
      <c r="O7877" t="s">
        <v>8127</v>
      </c>
      <c r="P7877">
        <v>0</v>
      </c>
      <c r="Q7877" t="s">
        <v>0</v>
      </c>
      <c r="S7877" t="s">
        <v>1418</v>
      </c>
      <c r="T7877" t="s">
        <v>1417</v>
      </c>
    </row>
    <row r="7878" spans="1:20">
      <c r="A7878" t="s">
        <v>11075</v>
      </c>
      <c r="D7878">
        <f>L7878/J7878</f>
        <v>0</v>
      </c>
      <c r="E7878">
        <v>1.6452799999999999E-4</v>
      </c>
      <c r="F7878">
        <v>0.16452800000000001</v>
      </c>
      <c r="G7878">
        <v>1E-3</v>
      </c>
      <c r="H7878">
        <v>603</v>
      </c>
      <c r="I7878">
        <v>117.82599999999999</v>
      </c>
      <c r="J7878">
        <v>485.17399999999998</v>
      </c>
      <c r="K7878">
        <v>18</v>
      </c>
      <c r="L7878">
        <v>0</v>
      </c>
      <c r="M7878">
        <v>17.926200000000001</v>
      </c>
      <c r="N7878">
        <v>7.3814699999999997E-2</v>
      </c>
      <c r="O7878" t="s">
        <v>11074</v>
      </c>
      <c r="P7878">
        <v>3</v>
      </c>
      <c r="Q7878" t="s">
        <v>11073</v>
      </c>
      <c r="R7878" t="s">
        <v>0</v>
      </c>
      <c r="S7878" t="s">
        <v>602</v>
      </c>
      <c r="T7878" t="s">
        <v>601</v>
      </c>
    </row>
    <row r="7879" spans="1:20">
      <c r="A7879" t="s">
        <v>11072</v>
      </c>
      <c r="D7879">
        <f>L7879/J7879</f>
        <v>0</v>
      </c>
      <c r="E7879">
        <v>2.9300600000000001E-4</v>
      </c>
      <c r="F7879">
        <v>0.29300599999999999</v>
      </c>
      <c r="G7879">
        <v>1E-3</v>
      </c>
      <c r="H7879">
        <v>414</v>
      </c>
      <c r="I7879">
        <v>79.623000000000005</v>
      </c>
      <c r="J7879">
        <v>334.37700000000001</v>
      </c>
      <c r="K7879">
        <v>18</v>
      </c>
      <c r="L7879">
        <v>0</v>
      </c>
      <c r="M7879">
        <v>17.924700000000001</v>
      </c>
      <c r="N7879">
        <v>7.5274999999999995E-2</v>
      </c>
      <c r="O7879" t="s">
        <v>11071</v>
      </c>
      <c r="P7879">
        <v>1</v>
      </c>
      <c r="Q7879" t="s">
        <v>2970</v>
      </c>
      <c r="R7879" t="s">
        <v>0</v>
      </c>
      <c r="S7879" t="s">
        <v>11070</v>
      </c>
      <c r="T7879" t="s">
        <v>11069</v>
      </c>
    </row>
    <row r="7880" spans="1:20">
      <c r="A7880" t="s">
        <v>11068</v>
      </c>
      <c r="D7880">
        <f>L7880/J7880</f>
        <v>0</v>
      </c>
      <c r="E7880" s="2">
        <v>7.0566400000000003E-5</v>
      </c>
      <c r="F7880">
        <v>7.0566400000000001E-2</v>
      </c>
      <c r="G7880">
        <v>1E-3</v>
      </c>
      <c r="H7880">
        <v>1407</v>
      </c>
      <c r="I7880">
        <v>263.49400000000003</v>
      </c>
      <c r="J7880">
        <v>1143.51</v>
      </c>
      <c r="K7880">
        <v>18</v>
      </c>
      <c r="L7880">
        <v>0</v>
      </c>
      <c r="M7880">
        <v>17.9222</v>
      </c>
      <c r="N7880">
        <v>7.7778600000000003E-2</v>
      </c>
      <c r="O7880" t="s">
        <v>11067</v>
      </c>
      <c r="P7880">
        <v>2</v>
      </c>
      <c r="Q7880" t="s">
        <v>293</v>
      </c>
      <c r="R7880" t="s">
        <v>0</v>
      </c>
      <c r="S7880" t="s">
        <v>2111</v>
      </c>
      <c r="T7880" t="s">
        <v>2110</v>
      </c>
    </row>
    <row r="7881" spans="1:20">
      <c r="A7881" t="s">
        <v>11066</v>
      </c>
      <c r="D7881">
        <f>L7881/J7881</f>
        <v>0</v>
      </c>
      <c r="E7881">
        <v>1.1866000000000001E-4</v>
      </c>
      <c r="F7881">
        <v>0.11866</v>
      </c>
      <c r="G7881">
        <v>1E-3</v>
      </c>
      <c r="H7881">
        <v>747</v>
      </c>
      <c r="I7881">
        <v>157.53299999999999</v>
      </c>
      <c r="J7881">
        <v>589.46699999999998</v>
      </c>
      <c r="K7881">
        <v>18</v>
      </c>
      <c r="L7881">
        <v>0</v>
      </c>
      <c r="M7881">
        <v>17.9329</v>
      </c>
      <c r="N7881">
        <v>6.7102400000000006E-2</v>
      </c>
      <c r="O7881" t="s">
        <v>11065</v>
      </c>
      <c r="P7881">
        <v>4</v>
      </c>
      <c r="Q7881" t="s">
        <v>11064</v>
      </c>
      <c r="R7881" t="s">
        <v>11063</v>
      </c>
      <c r="S7881" t="s">
        <v>9130</v>
      </c>
      <c r="T7881" t="s">
        <v>9129</v>
      </c>
    </row>
    <row r="7882" spans="1:20">
      <c r="A7882" t="s">
        <v>11062</v>
      </c>
      <c r="D7882">
        <f>L7882/J7882</f>
        <v>0</v>
      </c>
      <c r="E7882">
        <v>1.2662099999999999E-4</v>
      </c>
      <c r="F7882">
        <v>0.12662100000000001</v>
      </c>
      <c r="G7882">
        <v>1E-3</v>
      </c>
      <c r="H7882">
        <v>942</v>
      </c>
      <c r="I7882">
        <v>154.79400000000001</v>
      </c>
      <c r="J7882">
        <v>787.20600000000002</v>
      </c>
      <c r="K7882">
        <v>18</v>
      </c>
      <c r="L7882">
        <v>0</v>
      </c>
      <c r="M7882">
        <v>17.908899999999999</v>
      </c>
      <c r="N7882">
        <v>9.1076099999999993E-2</v>
      </c>
      <c r="O7882" t="s">
        <v>11061</v>
      </c>
      <c r="P7882">
        <v>2</v>
      </c>
      <c r="Q7882" t="s">
        <v>1075</v>
      </c>
      <c r="R7882" t="s">
        <v>0</v>
      </c>
      <c r="S7882" t="s">
        <v>223</v>
      </c>
      <c r="T7882" t="s">
        <v>222</v>
      </c>
    </row>
    <row r="7883" spans="1:20">
      <c r="A7883" t="s">
        <v>11060</v>
      </c>
      <c r="D7883">
        <f>L7883/J7883</f>
        <v>0</v>
      </c>
      <c r="E7883" s="2">
        <v>9.6520000000000004E-5</v>
      </c>
      <c r="F7883">
        <v>9.6519999999999995E-2</v>
      </c>
      <c r="G7883">
        <v>1E-3</v>
      </c>
      <c r="H7883">
        <v>1047</v>
      </c>
      <c r="I7883">
        <v>203.446</v>
      </c>
      <c r="J7883">
        <v>843.55399999999997</v>
      </c>
      <c r="K7883">
        <v>18</v>
      </c>
      <c r="L7883">
        <v>0</v>
      </c>
      <c r="M7883">
        <v>17.925699999999999</v>
      </c>
      <c r="N7883">
        <v>7.4325600000000006E-2</v>
      </c>
      <c r="O7883" t="s">
        <v>11059</v>
      </c>
      <c r="P7883">
        <v>2</v>
      </c>
      <c r="Q7883" t="s">
        <v>846</v>
      </c>
      <c r="R7883" t="s">
        <v>845</v>
      </c>
      <c r="S7883" t="s">
        <v>844</v>
      </c>
      <c r="T7883" t="s">
        <v>843</v>
      </c>
    </row>
    <row r="7884" spans="1:20">
      <c r="A7884" t="s">
        <v>11058</v>
      </c>
      <c r="D7884">
        <f>L7884/J7884</f>
        <v>0</v>
      </c>
      <c r="E7884" s="2">
        <v>9.2714500000000001E-5</v>
      </c>
      <c r="F7884">
        <v>9.2714500000000005E-2</v>
      </c>
      <c r="G7884">
        <v>1E-3</v>
      </c>
      <c r="H7884">
        <v>1122</v>
      </c>
      <c r="I7884">
        <v>206.04400000000001</v>
      </c>
      <c r="J7884">
        <v>915.95600000000002</v>
      </c>
      <c r="K7884">
        <v>18</v>
      </c>
      <c r="L7884">
        <v>0</v>
      </c>
      <c r="M7884">
        <v>17.920300000000001</v>
      </c>
      <c r="N7884">
        <v>7.9663600000000001E-2</v>
      </c>
      <c r="O7884" t="s">
        <v>11057</v>
      </c>
      <c r="P7884">
        <v>1</v>
      </c>
      <c r="Q7884" t="s">
        <v>11056</v>
      </c>
      <c r="R7884" t="s">
        <v>0</v>
      </c>
      <c r="S7884" t="s">
        <v>11055</v>
      </c>
      <c r="T7884" t="s">
        <v>11054</v>
      </c>
    </row>
    <row r="7885" spans="1:20">
      <c r="A7885" t="s">
        <v>11053</v>
      </c>
      <c r="D7885">
        <f>L7885/J7885</f>
        <v>0</v>
      </c>
      <c r="E7885" s="2">
        <v>7.6700300000000002E-5</v>
      </c>
      <c r="F7885">
        <v>7.6700299999999999E-2</v>
      </c>
      <c r="G7885">
        <v>1E-3</v>
      </c>
      <c r="H7885">
        <v>1620</v>
      </c>
      <c r="I7885">
        <v>243.91800000000001</v>
      </c>
      <c r="J7885">
        <v>1376.08</v>
      </c>
      <c r="K7885">
        <v>18</v>
      </c>
      <c r="L7885">
        <v>0</v>
      </c>
      <c r="M7885">
        <v>17.899000000000001</v>
      </c>
      <c r="N7885">
        <v>0.100979</v>
      </c>
      <c r="O7885" t="s">
        <v>11052</v>
      </c>
      <c r="P7885">
        <v>4</v>
      </c>
      <c r="Q7885" t="s">
        <v>7214</v>
      </c>
      <c r="R7885" t="s">
        <v>0</v>
      </c>
      <c r="S7885" t="s">
        <v>7213</v>
      </c>
      <c r="T7885" t="s">
        <v>7212</v>
      </c>
    </row>
    <row r="7886" spans="1:20">
      <c r="A7886" t="s">
        <v>11051</v>
      </c>
      <c r="D7886">
        <f>L7886/J7886</f>
        <v>0</v>
      </c>
      <c r="E7886" s="2">
        <v>5.81357E-5</v>
      </c>
      <c r="F7886">
        <v>5.8135699999999998E-2</v>
      </c>
      <c r="G7886">
        <v>1E-3</v>
      </c>
      <c r="H7886">
        <v>1467</v>
      </c>
      <c r="I7886">
        <v>319.30599999999998</v>
      </c>
      <c r="J7886">
        <v>1147.69</v>
      </c>
      <c r="K7886">
        <v>18</v>
      </c>
      <c r="L7886">
        <v>0</v>
      </c>
      <c r="M7886">
        <v>17.935500000000001</v>
      </c>
      <c r="N7886">
        <v>6.4466399999999993E-2</v>
      </c>
      <c r="O7886" t="s">
        <v>6093</v>
      </c>
      <c r="P7886">
        <v>2</v>
      </c>
      <c r="Q7886" t="s">
        <v>293</v>
      </c>
      <c r="R7886" t="s">
        <v>0</v>
      </c>
      <c r="S7886" t="s">
        <v>2111</v>
      </c>
      <c r="T7886" t="s">
        <v>2110</v>
      </c>
    </row>
    <row r="7887" spans="1:20">
      <c r="A7887" t="s">
        <v>11050</v>
      </c>
      <c r="D7887">
        <f>L7887/J7887</f>
        <v>0</v>
      </c>
      <c r="E7887">
        <v>1.0686799999999999E-4</v>
      </c>
      <c r="F7887">
        <v>0.106868</v>
      </c>
      <c r="G7887">
        <v>1E-3</v>
      </c>
      <c r="H7887">
        <v>1068</v>
      </c>
      <c r="I7887">
        <v>182.42099999999999</v>
      </c>
      <c r="J7887">
        <v>885.57899999999995</v>
      </c>
      <c r="K7887">
        <v>18</v>
      </c>
      <c r="L7887">
        <v>0</v>
      </c>
      <c r="M7887">
        <v>17.913</v>
      </c>
      <c r="N7887">
        <v>8.6960200000000001E-2</v>
      </c>
      <c r="O7887" t="s">
        <v>11049</v>
      </c>
      <c r="P7887">
        <v>4</v>
      </c>
      <c r="Q7887" t="s">
        <v>1056</v>
      </c>
      <c r="R7887" t="s">
        <v>0</v>
      </c>
      <c r="S7887" t="s">
        <v>873</v>
      </c>
      <c r="T7887" t="s">
        <v>872</v>
      </c>
    </row>
    <row r="7888" spans="1:20">
      <c r="A7888" t="s">
        <v>11048</v>
      </c>
      <c r="D7888">
        <f>L7888/J7888</f>
        <v>0</v>
      </c>
      <c r="E7888" s="2">
        <v>3.4357499999999998E-5</v>
      </c>
      <c r="F7888">
        <v>3.4357499999999999E-2</v>
      </c>
      <c r="G7888">
        <v>1E-3</v>
      </c>
      <c r="H7888">
        <v>2199</v>
      </c>
      <c r="I7888">
        <v>609.11699999999996</v>
      </c>
      <c r="J7888">
        <v>1589.88</v>
      </c>
      <c r="K7888">
        <v>18</v>
      </c>
      <c r="L7888">
        <v>0</v>
      </c>
      <c r="M7888">
        <v>17.953099999999999</v>
      </c>
      <c r="N7888">
        <v>4.6860300000000001E-2</v>
      </c>
      <c r="O7888" t="s">
        <v>11047</v>
      </c>
      <c r="P7888">
        <v>4</v>
      </c>
      <c r="Q7888" t="s">
        <v>11046</v>
      </c>
      <c r="R7888" t="s">
        <v>0</v>
      </c>
      <c r="S7888" t="s">
        <v>839</v>
      </c>
      <c r="T7888" t="s">
        <v>838</v>
      </c>
    </row>
    <row r="7889" spans="1:20">
      <c r="A7889" t="s">
        <v>11045</v>
      </c>
      <c r="D7889">
        <f>L7889/J7889</f>
        <v>0</v>
      </c>
      <c r="E7889" s="2">
        <v>9.9721600000000004E-5</v>
      </c>
      <c r="F7889">
        <v>9.9721599999999994E-2</v>
      </c>
      <c r="G7889">
        <v>1E-3</v>
      </c>
      <c r="H7889">
        <v>990</v>
      </c>
      <c r="I7889">
        <v>185.303</v>
      </c>
      <c r="J7889">
        <v>804.697</v>
      </c>
      <c r="K7889">
        <v>18</v>
      </c>
      <c r="L7889">
        <v>0</v>
      </c>
      <c r="M7889">
        <v>17.9222</v>
      </c>
      <c r="N7889">
        <v>7.7828700000000001E-2</v>
      </c>
      <c r="O7889" t="s">
        <v>11044</v>
      </c>
      <c r="P7889">
        <v>0</v>
      </c>
      <c r="Q7889" t="s">
        <v>0</v>
      </c>
      <c r="S7889" t="s">
        <v>4972</v>
      </c>
      <c r="T7889" t="s">
        <v>4971</v>
      </c>
    </row>
    <row r="7890" spans="1:20">
      <c r="A7890" t="s">
        <v>11043</v>
      </c>
      <c r="D7890">
        <f>L7890/J7890</f>
        <v>0</v>
      </c>
      <c r="E7890">
        <v>2.3823400000000001E-4</v>
      </c>
      <c r="F7890">
        <v>0.238234</v>
      </c>
      <c r="G7890">
        <v>1E-3</v>
      </c>
      <c r="H7890">
        <v>516</v>
      </c>
      <c r="I7890">
        <v>84.204700000000003</v>
      </c>
      <c r="J7890">
        <v>431.79500000000002</v>
      </c>
      <c r="K7890">
        <v>18</v>
      </c>
      <c r="L7890">
        <v>0</v>
      </c>
      <c r="M7890">
        <v>17.908200000000001</v>
      </c>
      <c r="N7890">
        <v>9.1831700000000002E-2</v>
      </c>
      <c r="O7890" t="s">
        <v>11042</v>
      </c>
      <c r="P7890">
        <v>0</v>
      </c>
      <c r="Q7890" t="s">
        <v>0</v>
      </c>
      <c r="S7890" t="s">
        <v>11041</v>
      </c>
      <c r="T7890" t="s">
        <v>11040</v>
      </c>
    </row>
    <row r="7891" spans="1:20">
      <c r="A7891" t="s">
        <v>11039</v>
      </c>
      <c r="D7891">
        <f>L7891/J7891</f>
        <v>0</v>
      </c>
      <c r="E7891" s="2">
        <v>5.35342E-5</v>
      </c>
      <c r="F7891">
        <v>5.3534199999999997E-2</v>
      </c>
      <c r="G7891">
        <v>1E-3</v>
      </c>
      <c r="H7891">
        <v>1539</v>
      </c>
      <c r="I7891">
        <v>345.32</v>
      </c>
      <c r="J7891">
        <v>1193.68</v>
      </c>
      <c r="K7891">
        <v>18</v>
      </c>
      <c r="L7891">
        <v>0</v>
      </c>
      <c r="M7891">
        <v>17.937999999999999</v>
      </c>
      <c r="N7891">
        <v>6.2006899999999997E-2</v>
      </c>
      <c r="O7891" t="s">
        <v>11038</v>
      </c>
      <c r="P7891">
        <v>3</v>
      </c>
      <c r="Q7891" t="s">
        <v>11037</v>
      </c>
      <c r="R7891" t="s">
        <v>11036</v>
      </c>
      <c r="S7891" t="s">
        <v>11035</v>
      </c>
      <c r="T7891" t="s">
        <v>11034</v>
      </c>
    </row>
    <row r="7892" spans="1:20">
      <c r="A7892" t="s">
        <v>11033</v>
      </c>
      <c r="D7892">
        <f>L7892/J7892</f>
        <v>0</v>
      </c>
      <c r="E7892">
        <v>1.5164700000000001E-4</v>
      </c>
      <c r="F7892">
        <v>0.151647</v>
      </c>
      <c r="G7892">
        <v>1E-3</v>
      </c>
      <c r="H7892">
        <v>762</v>
      </c>
      <c r="I7892">
        <v>132.52500000000001</v>
      </c>
      <c r="J7892">
        <v>629.47500000000002</v>
      </c>
      <c r="K7892">
        <v>18</v>
      </c>
      <c r="L7892">
        <v>0</v>
      </c>
      <c r="M7892">
        <v>17.914899999999999</v>
      </c>
      <c r="N7892">
        <v>8.5092899999999999E-2</v>
      </c>
      <c r="O7892" t="s">
        <v>1</v>
      </c>
      <c r="P7892">
        <v>0</v>
      </c>
      <c r="Q7892" t="s">
        <v>0</v>
      </c>
      <c r="S7892" t="s">
        <v>269</v>
      </c>
      <c r="T7892" t="s">
        <v>268</v>
      </c>
    </row>
    <row r="7893" spans="1:20">
      <c r="A7893" t="s">
        <v>11032</v>
      </c>
      <c r="D7893">
        <f>L7893/J7893</f>
        <v>0</v>
      </c>
      <c r="E7893" s="2">
        <v>6.3058999999999994E-5</v>
      </c>
      <c r="F7893">
        <v>6.3059000000000004E-2</v>
      </c>
      <c r="G7893">
        <v>1E-3</v>
      </c>
      <c r="H7893">
        <v>1449</v>
      </c>
      <c r="I7893">
        <v>280.14499999999998</v>
      </c>
      <c r="J7893">
        <v>1168.8499999999999</v>
      </c>
      <c r="K7893">
        <v>17</v>
      </c>
      <c r="L7893">
        <v>0</v>
      </c>
      <c r="M7893">
        <v>16.929400000000001</v>
      </c>
      <c r="N7893">
        <v>7.0634600000000006E-2</v>
      </c>
      <c r="O7893" t="s">
        <v>11031</v>
      </c>
      <c r="P7893">
        <v>1</v>
      </c>
      <c r="Q7893" t="s">
        <v>180</v>
      </c>
      <c r="R7893" t="s">
        <v>0</v>
      </c>
      <c r="S7893" t="s">
        <v>6083</v>
      </c>
      <c r="T7893" t="s">
        <v>6082</v>
      </c>
    </row>
    <row r="7894" spans="1:20">
      <c r="A7894" t="s">
        <v>11030</v>
      </c>
      <c r="D7894">
        <f>L7894/J7894</f>
        <v>0</v>
      </c>
      <c r="E7894" s="2">
        <v>7.8426799999999999E-5</v>
      </c>
      <c r="F7894">
        <v>7.8426800000000005E-2</v>
      </c>
      <c r="G7894">
        <v>1E-3</v>
      </c>
      <c r="H7894">
        <v>1140</v>
      </c>
      <c r="I7894">
        <v>227.32499999999999</v>
      </c>
      <c r="J7894">
        <v>912.67499999999995</v>
      </c>
      <c r="K7894">
        <v>17</v>
      </c>
      <c r="L7894">
        <v>0</v>
      </c>
      <c r="M7894">
        <v>16.931999999999999</v>
      </c>
      <c r="N7894">
        <v>6.7979600000000001E-2</v>
      </c>
      <c r="O7894" t="s">
        <v>11029</v>
      </c>
      <c r="P7894">
        <v>3</v>
      </c>
      <c r="Q7894" t="s">
        <v>11028</v>
      </c>
      <c r="R7894" t="s">
        <v>0</v>
      </c>
      <c r="S7894" t="s">
        <v>11027</v>
      </c>
      <c r="T7894" t="s">
        <v>11026</v>
      </c>
    </row>
    <row r="7895" spans="1:20">
      <c r="A7895" t="s">
        <v>11025</v>
      </c>
      <c r="D7895">
        <f>L7895/J7895</f>
        <v>0</v>
      </c>
      <c r="E7895" s="2">
        <v>8.7270100000000003E-5</v>
      </c>
      <c r="F7895">
        <v>8.7270100000000003E-2</v>
      </c>
      <c r="G7895">
        <v>1E-3</v>
      </c>
      <c r="H7895">
        <v>921</v>
      </c>
      <c r="I7895">
        <v>195.072</v>
      </c>
      <c r="J7895">
        <v>725.928</v>
      </c>
      <c r="K7895">
        <v>17</v>
      </c>
      <c r="L7895">
        <v>0</v>
      </c>
      <c r="M7895">
        <v>16.937000000000001</v>
      </c>
      <c r="N7895">
        <v>6.3028100000000004E-2</v>
      </c>
      <c r="O7895" t="s">
        <v>1</v>
      </c>
      <c r="P7895">
        <v>0</v>
      </c>
      <c r="Q7895" t="s">
        <v>0</v>
      </c>
      <c r="S7895" t="s">
        <v>11024</v>
      </c>
      <c r="T7895" t="s">
        <v>7489</v>
      </c>
    </row>
    <row r="7896" spans="1:20">
      <c r="A7896" t="s">
        <v>11023</v>
      </c>
      <c r="D7896">
        <f>L7896/J7896</f>
        <v>0</v>
      </c>
      <c r="E7896">
        <v>1.08554E-4</v>
      </c>
      <c r="F7896">
        <v>0.108554</v>
      </c>
      <c r="G7896">
        <v>1E-3</v>
      </c>
      <c r="H7896">
        <v>867</v>
      </c>
      <c r="I7896">
        <v>167.96100000000001</v>
      </c>
      <c r="J7896">
        <v>699.03899999999999</v>
      </c>
      <c r="K7896">
        <v>17</v>
      </c>
      <c r="L7896">
        <v>0</v>
      </c>
      <c r="M7896">
        <v>16.929500000000001</v>
      </c>
      <c r="N7896">
        <v>7.0459099999999997E-2</v>
      </c>
      <c r="O7896" t="s">
        <v>1</v>
      </c>
      <c r="P7896">
        <v>1</v>
      </c>
      <c r="Q7896" t="s">
        <v>4499</v>
      </c>
      <c r="R7896" t="s">
        <v>0</v>
      </c>
      <c r="S7896" t="s">
        <v>5304</v>
      </c>
      <c r="T7896" t="s">
        <v>5303</v>
      </c>
    </row>
    <row r="7897" spans="1:20">
      <c r="A7897" t="s">
        <v>11022</v>
      </c>
      <c r="D7897">
        <f>L7897/J7897</f>
        <v>0</v>
      </c>
      <c r="E7897">
        <v>1.2774999999999999E-4</v>
      </c>
      <c r="F7897">
        <v>0.12775</v>
      </c>
      <c r="G7897">
        <v>1E-3</v>
      </c>
      <c r="H7897">
        <v>690</v>
      </c>
      <c r="I7897">
        <v>140.12299999999999</v>
      </c>
      <c r="J7897">
        <v>549.87699999999995</v>
      </c>
      <c r="K7897">
        <v>17</v>
      </c>
      <c r="L7897">
        <v>0</v>
      </c>
      <c r="M7897">
        <v>16.933499999999999</v>
      </c>
      <c r="N7897">
        <v>6.6451099999999999E-2</v>
      </c>
      <c r="O7897" t="s">
        <v>1</v>
      </c>
      <c r="P7897">
        <v>3</v>
      </c>
      <c r="Q7897" t="s">
        <v>11021</v>
      </c>
      <c r="R7897" t="s">
        <v>0</v>
      </c>
      <c r="S7897" t="s">
        <v>11020</v>
      </c>
      <c r="T7897" t="s">
        <v>11019</v>
      </c>
    </row>
    <row r="7898" spans="1:20">
      <c r="A7898" t="s">
        <v>11018</v>
      </c>
      <c r="D7898">
        <f>L7898/J7898</f>
        <v>0</v>
      </c>
      <c r="E7898" s="2">
        <v>2.9217399999999999E-5</v>
      </c>
      <c r="F7898">
        <v>2.9217400000000001E-2</v>
      </c>
      <c r="G7898">
        <v>1E-3</v>
      </c>
      <c r="H7898">
        <v>2640</v>
      </c>
      <c r="I7898">
        <v>607.71699999999998</v>
      </c>
      <c r="J7898">
        <v>2032.28</v>
      </c>
      <c r="K7898">
        <v>17</v>
      </c>
      <c r="L7898">
        <v>0</v>
      </c>
      <c r="M7898">
        <v>16.943300000000001</v>
      </c>
      <c r="N7898">
        <v>5.6660700000000001E-2</v>
      </c>
      <c r="O7898" t="s">
        <v>2840</v>
      </c>
      <c r="P7898">
        <v>6</v>
      </c>
      <c r="Q7898" t="s">
        <v>11017</v>
      </c>
    </row>
    <row r="7899" spans="1:20">
      <c r="A7899" t="s">
        <v>11016</v>
      </c>
      <c r="D7899">
        <f>L7899/J7899</f>
        <v>0</v>
      </c>
      <c r="E7899">
        <v>3.5383499999999999E-4</v>
      </c>
      <c r="F7899">
        <v>0.35383500000000001</v>
      </c>
      <c r="G7899">
        <v>1E-3</v>
      </c>
      <c r="H7899">
        <v>543</v>
      </c>
      <c r="I7899">
        <v>59.836500000000001</v>
      </c>
      <c r="J7899">
        <v>483.16399999999999</v>
      </c>
      <c r="K7899">
        <v>17</v>
      </c>
      <c r="L7899">
        <v>0</v>
      </c>
      <c r="M7899">
        <v>16.863800000000001</v>
      </c>
      <c r="N7899">
        <v>0.13617099999999999</v>
      </c>
      <c r="O7899" t="s">
        <v>11015</v>
      </c>
      <c r="P7899">
        <v>2</v>
      </c>
      <c r="Q7899" t="s">
        <v>9701</v>
      </c>
      <c r="R7899" t="s">
        <v>1525</v>
      </c>
    </row>
    <row r="7900" spans="1:20">
      <c r="A7900" t="s">
        <v>11014</v>
      </c>
      <c r="D7900">
        <f>L7900/J7900</f>
        <v>0</v>
      </c>
      <c r="E7900" s="2">
        <v>5.94523E-5</v>
      </c>
      <c r="F7900">
        <v>5.94523E-2</v>
      </c>
      <c r="G7900">
        <v>1E-3</v>
      </c>
      <c r="H7900">
        <v>1185</v>
      </c>
      <c r="I7900">
        <v>290.00599999999997</v>
      </c>
      <c r="J7900">
        <v>894.99400000000003</v>
      </c>
      <c r="K7900">
        <v>17</v>
      </c>
      <c r="L7900">
        <v>0</v>
      </c>
      <c r="M7900">
        <v>16.947700000000001</v>
      </c>
      <c r="N7900">
        <v>5.2302599999999998E-2</v>
      </c>
      <c r="O7900" t="s">
        <v>11013</v>
      </c>
      <c r="P7900">
        <v>4</v>
      </c>
      <c r="Q7900" t="s">
        <v>11012</v>
      </c>
      <c r="R7900" t="s">
        <v>2154</v>
      </c>
      <c r="S7900" t="s">
        <v>11011</v>
      </c>
      <c r="T7900" t="s">
        <v>11010</v>
      </c>
    </row>
    <row r="7901" spans="1:20">
      <c r="A7901" t="s">
        <v>11009</v>
      </c>
      <c r="D7901">
        <f>L7901/J7901</f>
        <v>0</v>
      </c>
      <c r="E7901" s="2">
        <v>8.4302199999999994E-5</v>
      </c>
      <c r="F7901">
        <v>8.4302199999999994E-2</v>
      </c>
      <c r="G7901">
        <v>1E-3</v>
      </c>
      <c r="H7901">
        <v>1095</v>
      </c>
      <c r="I7901">
        <v>207.90199999999999</v>
      </c>
      <c r="J7901">
        <v>887.09799999999996</v>
      </c>
      <c r="K7901">
        <v>17</v>
      </c>
      <c r="L7901">
        <v>0</v>
      </c>
      <c r="M7901">
        <v>16.927800000000001</v>
      </c>
      <c r="N7901">
        <v>7.2229299999999996E-2</v>
      </c>
      <c r="O7901" t="s">
        <v>10828</v>
      </c>
      <c r="P7901">
        <v>7</v>
      </c>
      <c r="Q7901" t="s">
        <v>6096</v>
      </c>
      <c r="R7901" t="s">
        <v>0</v>
      </c>
      <c r="S7901" t="s">
        <v>11008</v>
      </c>
      <c r="T7901" t="s">
        <v>11007</v>
      </c>
    </row>
    <row r="7902" spans="1:20">
      <c r="A7902" t="s">
        <v>11006</v>
      </c>
      <c r="D7902">
        <f>L7902/J7902</f>
        <v>0</v>
      </c>
      <c r="E7902">
        <v>1.00715E-4</v>
      </c>
      <c r="F7902">
        <v>0.100715</v>
      </c>
      <c r="G7902">
        <v>1E-3</v>
      </c>
      <c r="H7902">
        <v>1638</v>
      </c>
      <c r="I7902">
        <v>177.84</v>
      </c>
      <c r="J7902">
        <v>1460.16</v>
      </c>
      <c r="K7902">
        <v>17</v>
      </c>
      <c r="L7902">
        <v>0</v>
      </c>
      <c r="M7902">
        <v>16.861599999999999</v>
      </c>
      <c r="N7902">
        <v>0.13844200000000001</v>
      </c>
      <c r="O7902" t="s">
        <v>11005</v>
      </c>
      <c r="P7902">
        <v>4</v>
      </c>
      <c r="Q7902" t="s">
        <v>11004</v>
      </c>
      <c r="R7902" t="s">
        <v>693</v>
      </c>
      <c r="S7902" t="s">
        <v>2832</v>
      </c>
      <c r="T7902" t="s">
        <v>2831</v>
      </c>
    </row>
    <row r="7903" spans="1:20">
      <c r="A7903" t="s">
        <v>11003</v>
      </c>
      <c r="D7903">
        <f>L7903/J7903</f>
        <v>0</v>
      </c>
      <c r="E7903" s="2">
        <v>5.66372E-5</v>
      </c>
      <c r="F7903">
        <v>5.6637199999999999E-2</v>
      </c>
      <c r="G7903">
        <v>1E-3</v>
      </c>
      <c r="H7903">
        <v>2082</v>
      </c>
      <c r="I7903">
        <v>314.52300000000002</v>
      </c>
      <c r="J7903">
        <v>1767.48</v>
      </c>
      <c r="K7903">
        <v>17</v>
      </c>
      <c r="L7903">
        <v>0</v>
      </c>
      <c r="M7903">
        <v>16.905000000000001</v>
      </c>
      <c r="N7903">
        <v>9.4998399999999997E-2</v>
      </c>
      <c r="O7903" t="s">
        <v>11002</v>
      </c>
      <c r="P7903">
        <v>0</v>
      </c>
      <c r="Q7903" t="s">
        <v>0</v>
      </c>
      <c r="S7903" t="s">
        <v>11001</v>
      </c>
      <c r="T7903" t="s">
        <v>11000</v>
      </c>
    </row>
    <row r="7904" spans="1:20">
      <c r="A7904" t="s">
        <v>10999</v>
      </c>
      <c r="D7904">
        <f>L7904/J7904</f>
        <v>0</v>
      </c>
      <c r="E7904">
        <v>1.2948300000000001E-4</v>
      </c>
      <c r="F7904">
        <v>0.12948299999999999</v>
      </c>
      <c r="G7904">
        <v>1E-3</v>
      </c>
      <c r="H7904">
        <v>1275</v>
      </c>
      <c r="I7904">
        <v>140.44300000000001</v>
      </c>
      <c r="J7904">
        <v>1134.56</v>
      </c>
      <c r="K7904">
        <v>17</v>
      </c>
      <c r="L7904">
        <v>0</v>
      </c>
      <c r="M7904">
        <v>16.863800000000001</v>
      </c>
      <c r="N7904">
        <v>0.13623299999999999</v>
      </c>
      <c r="O7904" t="s">
        <v>1</v>
      </c>
      <c r="P7904">
        <v>2</v>
      </c>
      <c r="Q7904" t="s">
        <v>10998</v>
      </c>
    </row>
    <row r="7905" spans="1:20">
      <c r="A7905" t="s">
        <v>10997</v>
      </c>
      <c r="D7905">
        <f>L7905/J7905</f>
        <v>0</v>
      </c>
      <c r="E7905">
        <v>1.005E-4</v>
      </c>
      <c r="F7905">
        <v>0.10050000000000001</v>
      </c>
      <c r="G7905">
        <v>1E-3</v>
      </c>
      <c r="H7905">
        <v>951</v>
      </c>
      <c r="I7905">
        <v>178.929</v>
      </c>
      <c r="J7905">
        <v>772.07100000000003</v>
      </c>
      <c r="K7905">
        <v>17</v>
      </c>
      <c r="L7905">
        <v>0</v>
      </c>
      <c r="M7905">
        <v>16.927</v>
      </c>
      <c r="N7905">
        <v>7.3039199999999999E-2</v>
      </c>
      <c r="O7905" t="s">
        <v>10996</v>
      </c>
      <c r="P7905">
        <v>2</v>
      </c>
      <c r="Q7905" t="s">
        <v>10995</v>
      </c>
      <c r="R7905" t="s">
        <v>0</v>
      </c>
      <c r="S7905" t="s">
        <v>10994</v>
      </c>
      <c r="T7905" t="s">
        <v>10993</v>
      </c>
    </row>
    <row r="7906" spans="1:20">
      <c r="A7906" t="s">
        <v>10992</v>
      </c>
      <c r="D7906">
        <f>L7906/J7906</f>
        <v>0</v>
      </c>
      <c r="E7906">
        <v>1.9395400000000001E-4</v>
      </c>
      <c r="F7906">
        <v>0.19395399999999999</v>
      </c>
      <c r="G7906">
        <v>1E-3</v>
      </c>
      <c r="H7906">
        <v>606</v>
      </c>
      <c r="I7906">
        <v>94.242599999999996</v>
      </c>
      <c r="J7906">
        <v>511.75700000000001</v>
      </c>
      <c r="K7906">
        <v>17</v>
      </c>
      <c r="L7906">
        <v>0</v>
      </c>
      <c r="M7906">
        <v>16.908200000000001</v>
      </c>
      <c r="N7906">
        <v>9.1815099999999997E-2</v>
      </c>
      <c r="O7906" t="s">
        <v>6415</v>
      </c>
      <c r="P7906">
        <v>4</v>
      </c>
      <c r="Q7906" t="s">
        <v>10991</v>
      </c>
      <c r="R7906" t="s">
        <v>0</v>
      </c>
      <c r="S7906" t="s">
        <v>10990</v>
      </c>
      <c r="T7906" t="s">
        <v>10989</v>
      </c>
    </row>
    <row r="7907" spans="1:20">
      <c r="A7907" t="s">
        <v>10988</v>
      </c>
      <c r="D7907">
        <f>L7907/J7907</f>
        <v>0</v>
      </c>
      <c r="E7907" s="2">
        <v>7.6630400000000004E-5</v>
      </c>
      <c r="F7907">
        <v>7.6630400000000001E-2</v>
      </c>
      <c r="G7907">
        <v>1E-3</v>
      </c>
      <c r="H7907">
        <v>1422</v>
      </c>
      <c r="I7907">
        <v>231.37899999999999</v>
      </c>
      <c r="J7907">
        <v>1190.6199999999999</v>
      </c>
      <c r="K7907">
        <v>17</v>
      </c>
      <c r="L7907">
        <v>0</v>
      </c>
      <c r="M7907">
        <v>16.913</v>
      </c>
      <c r="N7907">
        <v>8.7029999999999996E-2</v>
      </c>
      <c r="O7907" t="s">
        <v>10934</v>
      </c>
      <c r="P7907">
        <v>2</v>
      </c>
      <c r="Q7907" t="s">
        <v>10933</v>
      </c>
      <c r="R7907" t="s">
        <v>0</v>
      </c>
      <c r="S7907" t="s">
        <v>10932</v>
      </c>
      <c r="T7907" t="s">
        <v>10931</v>
      </c>
    </row>
    <row r="7908" spans="1:20">
      <c r="A7908" t="s">
        <v>10987</v>
      </c>
      <c r="D7908">
        <f>L7908/J7908</f>
        <v>0</v>
      </c>
      <c r="E7908">
        <v>1.0775199999999999E-4</v>
      </c>
      <c r="F7908">
        <v>0.107752</v>
      </c>
      <c r="G7908">
        <v>1E-3</v>
      </c>
      <c r="H7908">
        <v>930</v>
      </c>
      <c r="I7908">
        <v>166.178</v>
      </c>
      <c r="J7908">
        <v>763.822</v>
      </c>
      <c r="K7908">
        <v>17</v>
      </c>
      <c r="L7908">
        <v>0</v>
      </c>
      <c r="M7908">
        <v>16.9222</v>
      </c>
      <c r="N7908">
        <v>7.7781199999999995E-2</v>
      </c>
      <c r="O7908" t="s">
        <v>10986</v>
      </c>
      <c r="P7908">
        <v>3</v>
      </c>
      <c r="Q7908" t="s">
        <v>10985</v>
      </c>
      <c r="R7908" t="s">
        <v>10984</v>
      </c>
      <c r="S7908" t="s">
        <v>6492</v>
      </c>
      <c r="T7908" t="s">
        <v>6491</v>
      </c>
    </row>
    <row r="7909" spans="1:20">
      <c r="A7909" t="s">
        <v>10983</v>
      </c>
      <c r="D7909">
        <f>L7909/J7909</f>
        <v>0</v>
      </c>
      <c r="E7909" s="2">
        <v>8.6482699999999998E-5</v>
      </c>
      <c r="F7909">
        <v>8.6482699999999996E-2</v>
      </c>
      <c r="G7909">
        <v>1E-3</v>
      </c>
      <c r="H7909">
        <v>1311</v>
      </c>
      <c r="I7909">
        <v>198.05600000000001</v>
      </c>
      <c r="J7909">
        <v>1112.94</v>
      </c>
      <c r="K7909">
        <v>17</v>
      </c>
      <c r="L7909">
        <v>0</v>
      </c>
      <c r="M7909">
        <v>16.905000000000001</v>
      </c>
      <c r="N7909">
        <v>9.4994700000000001E-2</v>
      </c>
      <c r="O7909" t="s">
        <v>1</v>
      </c>
      <c r="P7909">
        <v>3</v>
      </c>
      <c r="Q7909" t="s">
        <v>136</v>
      </c>
      <c r="R7909" t="s">
        <v>0</v>
      </c>
    </row>
    <row r="7910" spans="1:20">
      <c r="A7910" t="s">
        <v>10982</v>
      </c>
      <c r="D7910">
        <f>L7910/J7910</f>
        <v>0</v>
      </c>
      <c r="E7910" s="2">
        <v>4.4584299999999999E-5</v>
      </c>
      <c r="F7910">
        <v>4.45843E-2</v>
      </c>
      <c r="G7910">
        <v>1E-3</v>
      </c>
      <c r="H7910">
        <v>1971</v>
      </c>
      <c r="I7910">
        <v>380.41500000000002</v>
      </c>
      <c r="J7910">
        <v>1590.58</v>
      </c>
      <c r="K7910">
        <v>17</v>
      </c>
      <c r="L7910">
        <v>0</v>
      </c>
      <c r="M7910">
        <v>16.929200000000002</v>
      </c>
      <c r="N7910">
        <v>7.0784200000000005E-2</v>
      </c>
      <c r="O7910" t="s">
        <v>10981</v>
      </c>
      <c r="P7910">
        <v>2</v>
      </c>
      <c r="Q7910" t="s">
        <v>10980</v>
      </c>
      <c r="R7910" t="s">
        <v>0</v>
      </c>
      <c r="S7910" t="s">
        <v>7835</v>
      </c>
      <c r="T7910" t="s">
        <v>7834</v>
      </c>
    </row>
    <row r="7911" spans="1:20">
      <c r="A7911" t="s">
        <v>10979</v>
      </c>
      <c r="D7911">
        <f>L7911/J7911</f>
        <v>0</v>
      </c>
      <c r="E7911" s="2">
        <v>8.1698499999999997E-5</v>
      </c>
      <c r="F7911">
        <v>8.1698499999999993E-2</v>
      </c>
      <c r="G7911">
        <v>1E-3</v>
      </c>
      <c r="H7911">
        <v>966</v>
      </c>
      <c r="I7911">
        <v>233.25</v>
      </c>
      <c r="J7911">
        <v>732.75</v>
      </c>
      <c r="K7911">
        <v>17</v>
      </c>
      <c r="L7911">
        <v>0</v>
      </c>
      <c r="M7911">
        <v>16.9468</v>
      </c>
      <c r="N7911">
        <v>5.3237800000000002E-2</v>
      </c>
      <c r="O7911" t="s">
        <v>10978</v>
      </c>
      <c r="P7911">
        <v>4</v>
      </c>
      <c r="Q7911" t="s">
        <v>10977</v>
      </c>
      <c r="R7911" t="s">
        <v>0</v>
      </c>
      <c r="S7911" t="s">
        <v>10976</v>
      </c>
      <c r="T7911" t="s">
        <v>10975</v>
      </c>
    </row>
    <row r="7912" spans="1:20">
      <c r="A7912" t="s">
        <v>10974</v>
      </c>
      <c r="D7912">
        <f>L7912/J7912</f>
        <v>0</v>
      </c>
      <c r="E7912" s="2">
        <v>5.6972599999999997E-5</v>
      </c>
      <c r="F7912">
        <v>5.6972599999999998E-2</v>
      </c>
      <c r="G7912">
        <v>1E-3</v>
      </c>
      <c r="H7912">
        <v>1923</v>
      </c>
      <c r="I7912">
        <v>305.23700000000002</v>
      </c>
      <c r="J7912">
        <v>1617.76</v>
      </c>
      <c r="K7912">
        <v>17</v>
      </c>
      <c r="L7912">
        <v>0</v>
      </c>
      <c r="M7912">
        <v>16.910399999999999</v>
      </c>
      <c r="N7912">
        <v>8.9625399999999994E-2</v>
      </c>
      <c r="O7912" t="s">
        <v>851</v>
      </c>
      <c r="P7912">
        <v>0</v>
      </c>
      <c r="Q7912" t="s">
        <v>0</v>
      </c>
      <c r="S7912" t="s">
        <v>349</v>
      </c>
      <c r="T7912" t="s">
        <v>348</v>
      </c>
    </row>
    <row r="7913" spans="1:20">
      <c r="A7913" t="s">
        <v>10973</v>
      </c>
      <c r="D7913">
        <f>L7913/J7913</f>
        <v>0</v>
      </c>
      <c r="E7913">
        <v>1.4775300000000001E-4</v>
      </c>
      <c r="F7913">
        <v>0.147753</v>
      </c>
      <c r="G7913">
        <v>1E-3</v>
      </c>
      <c r="H7913">
        <v>822</v>
      </c>
      <c r="I7913">
        <v>126.509</v>
      </c>
      <c r="J7913">
        <v>695.49099999999999</v>
      </c>
      <c r="K7913">
        <v>17</v>
      </c>
      <c r="L7913">
        <v>0</v>
      </c>
      <c r="M7913">
        <v>16.9071</v>
      </c>
      <c r="N7913">
        <v>9.2947799999999997E-2</v>
      </c>
      <c r="O7913" t="s">
        <v>448</v>
      </c>
      <c r="P7913">
        <v>8</v>
      </c>
      <c r="Q7913" t="s">
        <v>3025</v>
      </c>
      <c r="R7913" t="s">
        <v>0</v>
      </c>
      <c r="S7913" t="s">
        <v>3024</v>
      </c>
      <c r="T7913" t="s">
        <v>3023</v>
      </c>
    </row>
    <row r="7914" spans="1:20">
      <c r="A7914" t="s">
        <v>10972</v>
      </c>
      <c r="D7914">
        <f>L7914/J7914</f>
        <v>0</v>
      </c>
      <c r="E7914">
        <v>1.4292100000000001E-4</v>
      </c>
      <c r="F7914">
        <v>0.14292099999999999</v>
      </c>
      <c r="G7914">
        <v>1E-3</v>
      </c>
      <c r="H7914">
        <v>819</v>
      </c>
      <c r="I7914">
        <v>128.42500000000001</v>
      </c>
      <c r="J7914">
        <v>690.57500000000005</v>
      </c>
      <c r="K7914">
        <v>17</v>
      </c>
      <c r="L7914">
        <v>0</v>
      </c>
      <c r="M7914">
        <v>16.909099999999999</v>
      </c>
      <c r="N7914">
        <v>9.0924900000000003E-2</v>
      </c>
      <c r="O7914" t="s">
        <v>1254</v>
      </c>
      <c r="P7914">
        <v>2</v>
      </c>
      <c r="Q7914" t="s">
        <v>1253</v>
      </c>
      <c r="R7914" t="s">
        <v>0</v>
      </c>
      <c r="S7914" t="s">
        <v>1252</v>
      </c>
      <c r="T7914" t="s">
        <v>1251</v>
      </c>
    </row>
    <row r="7915" spans="1:20">
      <c r="A7915" t="s">
        <v>10971</v>
      </c>
      <c r="D7915">
        <f>L7915/J7915</f>
        <v>0</v>
      </c>
      <c r="E7915">
        <v>1.01959E-4</v>
      </c>
      <c r="F7915">
        <v>0.10195899999999999</v>
      </c>
      <c r="G7915">
        <v>1E-3</v>
      </c>
      <c r="H7915">
        <v>1149</v>
      </c>
      <c r="I7915">
        <v>174.38</v>
      </c>
      <c r="J7915">
        <v>974.62</v>
      </c>
      <c r="K7915">
        <v>17</v>
      </c>
      <c r="L7915">
        <v>0</v>
      </c>
      <c r="M7915">
        <v>16.9055</v>
      </c>
      <c r="N7915">
        <v>9.4485899999999998E-2</v>
      </c>
      <c r="O7915" t="s">
        <v>10970</v>
      </c>
      <c r="P7915">
        <v>1</v>
      </c>
      <c r="Q7915" t="s">
        <v>6326</v>
      </c>
      <c r="R7915" t="s">
        <v>0</v>
      </c>
      <c r="S7915" t="s">
        <v>10969</v>
      </c>
      <c r="T7915" t="s">
        <v>10968</v>
      </c>
    </row>
    <row r="7916" spans="1:20">
      <c r="A7916" t="s">
        <v>10967</v>
      </c>
      <c r="D7916">
        <f>L7916/J7916</f>
        <v>0</v>
      </c>
      <c r="E7916">
        <v>1.6478900000000001E-4</v>
      </c>
      <c r="F7916">
        <v>0.16478899999999999</v>
      </c>
      <c r="G7916">
        <v>1E-3</v>
      </c>
      <c r="H7916">
        <v>603</v>
      </c>
      <c r="I7916">
        <v>111.51900000000001</v>
      </c>
      <c r="J7916">
        <v>491.48099999999999</v>
      </c>
      <c r="K7916">
        <v>17</v>
      </c>
      <c r="L7916">
        <v>0</v>
      </c>
      <c r="M7916">
        <v>16.9254</v>
      </c>
      <c r="N7916">
        <v>7.4592400000000003E-2</v>
      </c>
      <c r="O7916" t="s">
        <v>10966</v>
      </c>
      <c r="P7916">
        <v>1</v>
      </c>
      <c r="Q7916" t="s">
        <v>315</v>
      </c>
      <c r="R7916" t="s">
        <v>0</v>
      </c>
      <c r="S7916" t="s">
        <v>1988</v>
      </c>
      <c r="T7916" t="s">
        <v>1987</v>
      </c>
    </row>
    <row r="7917" spans="1:20">
      <c r="A7917" t="s">
        <v>10965</v>
      </c>
      <c r="D7917">
        <f>L7917/J7917</f>
        <v>0</v>
      </c>
      <c r="E7917" s="2">
        <v>3.8454000000000001E-5</v>
      </c>
      <c r="F7917">
        <v>3.8454000000000002E-2</v>
      </c>
      <c r="G7917">
        <v>1E-3</v>
      </c>
      <c r="H7917">
        <v>2724</v>
      </c>
      <c r="I7917">
        <v>450.49900000000002</v>
      </c>
      <c r="J7917">
        <v>2273.5</v>
      </c>
      <c r="K7917">
        <v>17</v>
      </c>
      <c r="L7917">
        <v>0</v>
      </c>
      <c r="M7917">
        <v>16.9146</v>
      </c>
      <c r="N7917">
        <v>8.5361900000000004E-2</v>
      </c>
      <c r="O7917" t="s">
        <v>10964</v>
      </c>
      <c r="P7917">
        <v>0</v>
      </c>
      <c r="Q7917" t="s">
        <v>0</v>
      </c>
      <c r="S7917" t="s">
        <v>8018</v>
      </c>
      <c r="T7917" t="s">
        <v>8017</v>
      </c>
    </row>
    <row r="7918" spans="1:20">
      <c r="A7918" t="s">
        <v>10963</v>
      </c>
      <c r="D7918">
        <f>L7918/J7918</f>
        <v>0</v>
      </c>
      <c r="E7918" s="2">
        <v>8.4358100000000001E-5</v>
      </c>
      <c r="F7918">
        <v>8.4358100000000005E-2</v>
      </c>
      <c r="G7918">
        <v>1E-3</v>
      </c>
      <c r="H7918">
        <v>1365</v>
      </c>
      <c r="I7918">
        <v>201.87299999999999</v>
      </c>
      <c r="J7918">
        <v>1163.1300000000001</v>
      </c>
      <c r="K7918">
        <v>17</v>
      </c>
      <c r="L7918">
        <v>0</v>
      </c>
      <c r="M7918">
        <v>16.9026</v>
      </c>
      <c r="N7918">
        <v>9.7387100000000004E-2</v>
      </c>
      <c r="O7918" t="s">
        <v>10962</v>
      </c>
      <c r="P7918">
        <v>3</v>
      </c>
      <c r="Q7918" t="s">
        <v>10961</v>
      </c>
      <c r="R7918" t="s">
        <v>10960</v>
      </c>
      <c r="S7918" t="s">
        <v>10959</v>
      </c>
      <c r="T7918" t="s">
        <v>10958</v>
      </c>
    </row>
    <row r="7919" spans="1:20">
      <c r="A7919" t="s">
        <v>10957</v>
      </c>
      <c r="D7919">
        <f>L7919/J7919</f>
        <v>0</v>
      </c>
      <c r="E7919" s="2">
        <v>5.6264600000000003E-5</v>
      </c>
      <c r="F7919">
        <v>5.6264599999999998E-2</v>
      </c>
      <c r="G7919">
        <v>1E-3</v>
      </c>
      <c r="H7919">
        <v>1413</v>
      </c>
      <c r="I7919">
        <v>307.49599999999998</v>
      </c>
      <c r="J7919">
        <v>1105.5</v>
      </c>
      <c r="K7919">
        <v>17</v>
      </c>
      <c r="L7919">
        <v>0</v>
      </c>
      <c r="M7919">
        <v>16.9391</v>
      </c>
      <c r="N7919">
        <v>6.0899300000000003E-2</v>
      </c>
      <c r="O7919" t="s">
        <v>10956</v>
      </c>
      <c r="P7919">
        <v>0</v>
      </c>
      <c r="Q7919" t="s">
        <v>0</v>
      </c>
      <c r="S7919" t="s">
        <v>10955</v>
      </c>
      <c r="T7919" t="s">
        <v>10954</v>
      </c>
    </row>
    <row r="7920" spans="1:20">
      <c r="A7920" t="s">
        <v>10953</v>
      </c>
      <c r="D7920">
        <f>L7920/J7920</f>
        <v>0</v>
      </c>
      <c r="E7920" s="2">
        <v>5.6821299999999998E-5</v>
      </c>
      <c r="F7920">
        <v>5.6821299999999998E-2</v>
      </c>
      <c r="G7920">
        <v>1E-3</v>
      </c>
      <c r="H7920">
        <v>1629</v>
      </c>
      <c r="I7920">
        <v>317.84800000000001</v>
      </c>
      <c r="J7920">
        <v>1311.15</v>
      </c>
      <c r="K7920">
        <v>17</v>
      </c>
      <c r="L7920">
        <v>0</v>
      </c>
      <c r="M7920">
        <v>16.930199999999999</v>
      </c>
      <c r="N7920">
        <v>6.9838499999999998E-2</v>
      </c>
      <c r="O7920" t="s">
        <v>10952</v>
      </c>
      <c r="P7920">
        <v>3</v>
      </c>
      <c r="Q7920" t="s">
        <v>108</v>
      </c>
      <c r="R7920" t="s">
        <v>107</v>
      </c>
      <c r="S7920" t="s">
        <v>1470</v>
      </c>
      <c r="T7920" t="s">
        <v>1469</v>
      </c>
    </row>
    <row r="7921" spans="1:20">
      <c r="A7921" t="s">
        <v>10951</v>
      </c>
      <c r="D7921">
        <f>L7921/J7921</f>
        <v>0</v>
      </c>
      <c r="E7921" s="2">
        <v>4.7153700000000002E-5</v>
      </c>
      <c r="F7921">
        <v>4.71537E-2</v>
      </c>
      <c r="G7921">
        <v>1E-3</v>
      </c>
      <c r="H7921">
        <v>1620</v>
      </c>
      <c r="I7921">
        <v>359.26299999999998</v>
      </c>
      <c r="J7921">
        <v>1260.74</v>
      </c>
      <c r="K7921">
        <v>17</v>
      </c>
      <c r="L7921">
        <v>0</v>
      </c>
      <c r="M7921">
        <v>16.9406</v>
      </c>
      <c r="N7921">
        <v>5.9448399999999998E-2</v>
      </c>
      <c r="O7921" t="s">
        <v>1</v>
      </c>
      <c r="P7921">
        <v>1</v>
      </c>
      <c r="Q7921" t="s">
        <v>2768</v>
      </c>
      <c r="R7921" t="s">
        <v>0</v>
      </c>
    </row>
    <row r="7922" spans="1:20">
      <c r="A7922" t="s">
        <v>10950</v>
      </c>
      <c r="D7922">
        <f>L7922/J7922</f>
        <v>0</v>
      </c>
      <c r="E7922" s="2">
        <v>6.7090999999999999E-5</v>
      </c>
      <c r="F7922">
        <v>6.7090999999999998E-2</v>
      </c>
      <c r="G7922">
        <v>1E-3</v>
      </c>
      <c r="H7922">
        <v>1683</v>
      </c>
      <c r="I7922">
        <v>269.60599999999999</v>
      </c>
      <c r="J7922">
        <v>1413.39</v>
      </c>
      <c r="K7922">
        <v>17</v>
      </c>
      <c r="L7922">
        <v>0</v>
      </c>
      <c r="M7922">
        <v>16.911300000000001</v>
      </c>
      <c r="N7922">
        <v>8.8656600000000002E-2</v>
      </c>
      <c r="O7922" t="s">
        <v>10949</v>
      </c>
      <c r="P7922">
        <v>2</v>
      </c>
      <c r="Q7922" t="s">
        <v>3248</v>
      </c>
      <c r="R7922" t="s">
        <v>27</v>
      </c>
      <c r="S7922" t="s">
        <v>10948</v>
      </c>
      <c r="T7922" t="s">
        <v>10947</v>
      </c>
    </row>
    <row r="7923" spans="1:20">
      <c r="A7923" t="s">
        <v>10946</v>
      </c>
      <c r="D7923">
        <f>L7923/J7923</f>
        <v>0</v>
      </c>
      <c r="E7923" s="2">
        <v>8.2830499999999999E-5</v>
      </c>
      <c r="F7923">
        <v>8.2830500000000001E-2</v>
      </c>
      <c r="G7923">
        <v>1E-3</v>
      </c>
      <c r="H7923">
        <v>1425</v>
      </c>
      <c r="I7923">
        <v>224.43199999999999</v>
      </c>
      <c r="J7923">
        <v>1200.57</v>
      </c>
      <c r="K7923">
        <v>17</v>
      </c>
      <c r="L7923">
        <v>0</v>
      </c>
      <c r="M7923">
        <v>16.909500000000001</v>
      </c>
      <c r="N7923">
        <v>9.0455400000000005E-2</v>
      </c>
      <c r="O7923" t="s">
        <v>319</v>
      </c>
      <c r="P7923">
        <v>0</v>
      </c>
      <c r="Q7923" t="s">
        <v>0</v>
      </c>
      <c r="S7923" t="s">
        <v>10858</v>
      </c>
      <c r="T7923" t="s">
        <v>10857</v>
      </c>
    </row>
    <row r="7924" spans="1:20">
      <c r="A7924" t="s">
        <v>10945</v>
      </c>
      <c r="D7924">
        <f>L7924/J7924</f>
        <v>0</v>
      </c>
      <c r="E7924" s="2">
        <v>4.9083199999999998E-5</v>
      </c>
      <c r="F7924">
        <v>4.90832E-2</v>
      </c>
      <c r="G7924">
        <v>1E-3</v>
      </c>
      <c r="H7924">
        <v>2250</v>
      </c>
      <c r="I7924">
        <v>361.07</v>
      </c>
      <c r="J7924">
        <v>1888.93</v>
      </c>
      <c r="K7924">
        <v>17</v>
      </c>
      <c r="L7924">
        <v>0</v>
      </c>
      <c r="M7924">
        <v>16.9115</v>
      </c>
      <c r="N7924">
        <v>8.8472400000000007E-2</v>
      </c>
      <c r="O7924" t="s">
        <v>10944</v>
      </c>
      <c r="P7924">
        <v>4</v>
      </c>
      <c r="Q7924" t="s">
        <v>6923</v>
      </c>
      <c r="R7924" t="s">
        <v>1285</v>
      </c>
      <c r="S7924" t="s">
        <v>1284</v>
      </c>
      <c r="T7924" t="s">
        <v>1283</v>
      </c>
    </row>
    <row r="7925" spans="1:20">
      <c r="A7925" t="s">
        <v>10943</v>
      </c>
      <c r="D7925">
        <f>L7925/J7925</f>
        <v>0</v>
      </c>
      <c r="E7925" s="2">
        <v>9.8206899999999996E-5</v>
      </c>
      <c r="F7925">
        <v>9.82069E-2</v>
      </c>
      <c r="G7925">
        <v>1E-3</v>
      </c>
      <c r="H7925">
        <v>720</v>
      </c>
      <c r="I7925">
        <v>189.536</v>
      </c>
      <c r="J7925">
        <v>530.46400000000006</v>
      </c>
      <c r="K7925">
        <v>17</v>
      </c>
      <c r="L7925">
        <v>0</v>
      </c>
      <c r="M7925">
        <v>16.9526</v>
      </c>
      <c r="N7925">
        <v>4.7446099999999998E-2</v>
      </c>
      <c r="O7925" t="s">
        <v>7600</v>
      </c>
      <c r="P7925">
        <v>1</v>
      </c>
      <c r="Q7925" t="s">
        <v>180</v>
      </c>
      <c r="R7925" t="s">
        <v>0</v>
      </c>
      <c r="S7925" t="s">
        <v>7599</v>
      </c>
      <c r="T7925" t="s">
        <v>7598</v>
      </c>
    </row>
    <row r="7926" spans="1:20">
      <c r="A7926" t="s">
        <v>10942</v>
      </c>
      <c r="D7926">
        <f>L7926/J7926</f>
        <v>0</v>
      </c>
      <c r="E7926" s="2">
        <v>5.2006999999999999E-5</v>
      </c>
      <c r="F7926">
        <v>5.2006999999999998E-2</v>
      </c>
      <c r="G7926">
        <v>1E-3</v>
      </c>
      <c r="H7926">
        <v>1797</v>
      </c>
      <c r="I7926">
        <v>327.20299999999997</v>
      </c>
      <c r="J7926">
        <v>1469.8</v>
      </c>
      <c r="K7926">
        <v>17</v>
      </c>
      <c r="L7926">
        <v>0</v>
      </c>
      <c r="M7926">
        <v>16.923999999999999</v>
      </c>
      <c r="N7926">
        <v>7.6022599999999996E-2</v>
      </c>
      <c r="O7926" t="s">
        <v>10941</v>
      </c>
      <c r="P7926">
        <v>2</v>
      </c>
      <c r="Q7926" t="s">
        <v>9701</v>
      </c>
      <c r="R7926" t="s">
        <v>1525</v>
      </c>
      <c r="S7926" t="s">
        <v>10940</v>
      </c>
      <c r="T7926" t="s">
        <v>10939</v>
      </c>
    </row>
    <row r="7927" spans="1:20">
      <c r="A7927" t="s">
        <v>10938</v>
      </c>
      <c r="D7927">
        <f>L7927/J7927</f>
        <v>0</v>
      </c>
      <c r="E7927" s="2">
        <v>9.00654E-5</v>
      </c>
      <c r="F7927">
        <v>9.0065400000000004E-2</v>
      </c>
      <c r="G7927">
        <v>1E-3</v>
      </c>
      <c r="H7927">
        <v>1248</v>
      </c>
      <c r="I7927">
        <v>201.25800000000001</v>
      </c>
      <c r="J7927">
        <v>1046.74</v>
      </c>
      <c r="K7927">
        <v>17</v>
      </c>
      <c r="L7927">
        <v>0</v>
      </c>
      <c r="M7927">
        <v>16.911999999999999</v>
      </c>
      <c r="N7927">
        <v>8.7959499999999996E-2</v>
      </c>
      <c r="O7927" t="s">
        <v>10937</v>
      </c>
      <c r="P7927">
        <v>2</v>
      </c>
      <c r="Q7927" t="s">
        <v>671</v>
      </c>
      <c r="R7927" t="s">
        <v>0</v>
      </c>
      <c r="S7927" t="s">
        <v>1734</v>
      </c>
      <c r="T7927" t="s">
        <v>336</v>
      </c>
    </row>
    <row r="7928" spans="1:20">
      <c r="A7928" t="s">
        <v>10936</v>
      </c>
      <c r="D7928">
        <f>L7928/J7928</f>
        <v>0</v>
      </c>
      <c r="E7928">
        <v>1.5532999999999999E-4</v>
      </c>
      <c r="F7928">
        <v>0.15533</v>
      </c>
      <c r="G7928">
        <v>1E-3</v>
      </c>
      <c r="H7928">
        <v>888</v>
      </c>
      <c r="I7928">
        <v>131.417</v>
      </c>
      <c r="J7928">
        <v>756.58299999999997</v>
      </c>
      <c r="K7928">
        <v>17</v>
      </c>
      <c r="L7928">
        <v>0</v>
      </c>
      <c r="M7928">
        <v>16.902699999999999</v>
      </c>
      <c r="N7928">
        <v>9.7311099999999998E-2</v>
      </c>
      <c r="O7928" t="s">
        <v>4522</v>
      </c>
      <c r="P7928">
        <v>2</v>
      </c>
      <c r="Q7928" t="s">
        <v>4521</v>
      </c>
      <c r="R7928" t="s">
        <v>0</v>
      </c>
      <c r="S7928" t="s">
        <v>4520</v>
      </c>
      <c r="T7928" t="s">
        <v>4519</v>
      </c>
    </row>
    <row r="7929" spans="1:20">
      <c r="A7929" t="s">
        <v>10935</v>
      </c>
      <c r="D7929">
        <f>L7929/J7929</f>
        <v>0</v>
      </c>
      <c r="E7929" s="2">
        <v>8.2745300000000002E-5</v>
      </c>
      <c r="F7929">
        <v>8.2745299999999994E-2</v>
      </c>
      <c r="G7929">
        <v>1E-3</v>
      </c>
      <c r="H7929">
        <v>1428</v>
      </c>
      <c r="I7929">
        <v>219.10599999999999</v>
      </c>
      <c r="J7929">
        <v>1208.8900000000001</v>
      </c>
      <c r="K7929">
        <v>17</v>
      </c>
      <c r="L7929">
        <v>0</v>
      </c>
      <c r="M7929">
        <v>16.906700000000001</v>
      </c>
      <c r="N7929">
        <v>9.3281100000000006E-2</v>
      </c>
      <c r="O7929" t="s">
        <v>10934</v>
      </c>
      <c r="P7929">
        <v>2</v>
      </c>
      <c r="Q7929" t="s">
        <v>10933</v>
      </c>
      <c r="R7929" t="s">
        <v>0</v>
      </c>
      <c r="S7929" t="s">
        <v>10932</v>
      </c>
      <c r="T7929" t="s">
        <v>10931</v>
      </c>
    </row>
    <row r="7930" spans="1:20">
      <c r="A7930" t="s">
        <v>10930</v>
      </c>
      <c r="D7930">
        <f>L7930/J7930</f>
        <v>0</v>
      </c>
      <c r="E7930">
        <v>1.1552000000000001E-4</v>
      </c>
      <c r="F7930">
        <v>0.11552</v>
      </c>
      <c r="G7930">
        <v>1E-3</v>
      </c>
      <c r="H7930">
        <v>1011</v>
      </c>
      <c r="I7930">
        <v>154.30099999999999</v>
      </c>
      <c r="J7930">
        <v>856.69899999999996</v>
      </c>
      <c r="K7930">
        <v>17</v>
      </c>
      <c r="L7930">
        <v>0</v>
      </c>
      <c r="M7930">
        <v>16.906099999999999</v>
      </c>
      <c r="N7930">
        <v>9.3865299999999999E-2</v>
      </c>
      <c r="O7930" t="s">
        <v>10929</v>
      </c>
      <c r="P7930">
        <v>8</v>
      </c>
      <c r="Q7930" t="s">
        <v>10928</v>
      </c>
      <c r="R7930" t="s">
        <v>10927</v>
      </c>
      <c r="S7930" t="s">
        <v>10926</v>
      </c>
      <c r="T7930" t="s">
        <v>10925</v>
      </c>
    </row>
    <row r="7931" spans="1:20">
      <c r="A7931" t="s">
        <v>10924</v>
      </c>
      <c r="D7931">
        <f>L7931/J7931</f>
        <v>0</v>
      </c>
      <c r="E7931" s="2">
        <v>9.7414600000000001E-5</v>
      </c>
      <c r="F7931">
        <v>9.7414600000000004E-2</v>
      </c>
      <c r="G7931">
        <v>1E-3</v>
      </c>
      <c r="H7931">
        <v>906</v>
      </c>
      <c r="I7931">
        <v>186.72300000000001</v>
      </c>
      <c r="J7931">
        <v>719.27700000000004</v>
      </c>
      <c r="K7931">
        <v>17</v>
      </c>
      <c r="L7931">
        <v>0</v>
      </c>
      <c r="M7931">
        <v>16.934799999999999</v>
      </c>
      <c r="N7931">
        <v>6.5234600000000004E-2</v>
      </c>
      <c r="O7931" t="s">
        <v>1</v>
      </c>
      <c r="P7931">
        <v>0</v>
      </c>
      <c r="Q7931" t="s">
        <v>0</v>
      </c>
    </row>
    <row r="7932" spans="1:20">
      <c r="A7932" t="s">
        <v>10923</v>
      </c>
      <c r="D7932">
        <f>L7932/J7932</f>
        <v>0</v>
      </c>
      <c r="E7932" s="2">
        <v>5.2148599999999997E-5</v>
      </c>
      <c r="F7932">
        <v>5.2148600000000003E-2</v>
      </c>
      <c r="G7932">
        <v>1E-3</v>
      </c>
      <c r="H7932">
        <v>1722</v>
      </c>
      <c r="I7932">
        <v>347.46499999999997</v>
      </c>
      <c r="J7932">
        <v>1374.53</v>
      </c>
      <c r="K7932">
        <v>17</v>
      </c>
      <c r="L7932">
        <v>0</v>
      </c>
      <c r="M7932">
        <v>16.933</v>
      </c>
      <c r="N7932">
        <v>6.6985100000000006E-2</v>
      </c>
      <c r="O7932" t="s">
        <v>1</v>
      </c>
      <c r="P7932">
        <v>2</v>
      </c>
      <c r="Q7932" t="s">
        <v>581</v>
      </c>
      <c r="R7932" t="s">
        <v>0</v>
      </c>
      <c r="S7932" t="s">
        <v>580</v>
      </c>
      <c r="T7932" t="s">
        <v>579</v>
      </c>
    </row>
    <row r="7933" spans="1:20">
      <c r="A7933" t="s">
        <v>10922</v>
      </c>
      <c r="D7933">
        <f>L7933/J7933</f>
        <v>0</v>
      </c>
      <c r="E7933" s="2">
        <v>9.0910799999999997E-5</v>
      </c>
      <c r="F7933">
        <v>9.09108E-2</v>
      </c>
      <c r="G7933">
        <v>1E-3</v>
      </c>
      <c r="H7933">
        <v>915</v>
      </c>
      <c r="I7933">
        <v>205.251</v>
      </c>
      <c r="J7933">
        <v>709.74900000000002</v>
      </c>
      <c r="K7933">
        <v>17</v>
      </c>
      <c r="L7933">
        <v>0</v>
      </c>
      <c r="M7933">
        <v>16.941400000000002</v>
      </c>
      <c r="N7933">
        <v>5.8582799999999997E-2</v>
      </c>
      <c r="O7933" t="s">
        <v>10921</v>
      </c>
      <c r="P7933">
        <v>4</v>
      </c>
      <c r="Q7933" t="s">
        <v>9289</v>
      </c>
      <c r="R7933" t="s">
        <v>0</v>
      </c>
      <c r="S7933" t="s">
        <v>9288</v>
      </c>
      <c r="T7933" t="s">
        <v>9287</v>
      </c>
    </row>
    <row r="7934" spans="1:20">
      <c r="A7934" t="s">
        <v>10920</v>
      </c>
      <c r="D7934">
        <f>L7934/J7934</f>
        <v>0</v>
      </c>
      <c r="E7934">
        <v>1.3935900000000001E-4</v>
      </c>
      <c r="F7934">
        <v>0.13935900000000001</v>
      </c>
      <c r="G7934">
        <v>1E-3</v>
      </c>
      <c r="H7934">
        <v>666</v>
      </c>
      <c r="I7934">
        <v>135.245</v>
      </c>
      <c r="J7934">
        <v>530.755</v>
      </c>
      <c r="K7934">
        <v>17</v>
      </c>
      <c r="L7934">
        <v>0</v>
      </c>
      <c r="M7934">
        <v>16.933499999999999</v>
      </c>
      <c r="N7934">
        <v>6.6453799999999993E-2</v>
      </c>
      <c r="O7934" t="s">
        <v>10919</v>
      </c>
      <c r="P7934">
        <v>4</v>
      </c>
      <c r="Q7934" t="s">
        <v>1551</v>
      </c>
      <c r="R7934" t="s">
        <v>107</v>
      </c>
      <c r="S7934" t="s">
        <v>111</v>
      </c>
      <c r="T7934" t="s">
        <v>110</v>
      </c>
    </row>
    <row r="7935" spans="1:20">
      <c r="A7935" t="s">
        <v>10918</v>
      </c>
      <c r="D7935">
        <f>L7935/J7935</f>
        <v>0</v>
      </c>
      <c r="E7935">
        <v>1.4046800000000001E-4</v>
      </c>
      <c r="F7935">
        <v>0.14046800000000001</v>
      </c>
      <c r="G7935">
        <v>1E-3</v>
      </c>
      <c r="H7935">
        <v>1011</v>
      </c>
      <c r="I7935">
        <v>124.498</v>
      </c>
      <c r="J7935">
        <v>886.50199999999995</v>
      </c>
      <c r="K7935">
        <v>17</v>
      </c>
      <c r="L7935">
        <v>0</v>
      </c>
      <c r="M7935">
        <v>16.879799999999999</v>
      </c>
      <c r="N7935">
        <v>0.120195</v>
      </c>
      <c r="O7935" t="s">
        <v>10917</v>
      </c>
      <c r="P7935">
        <v>2</v>
      </c>
      <c r="Q7935" t="s">
        <v>581</v>
      </c>
      <c r="R7935" t="s">
        <v>0</v>
      </c>
      <c r="S7935" t="s">
        <v>877</v>
      </c>
      <c r="T7935" t="s">
        <v>876</v>
      </c>
    </row>
    <row r="7936" spans="1:20">
      <c r="A7936" t="s">
        <v>10916</v>
      </c>
      <c r="D7936">
        <f>L7936/J7936</f>
        <v>0</v>
      </c>
      <c r="E7936">
        <v>1.24945E-4</v>
      </c>
      <c r="F7936">
        <v>0.124945</v>
      </c>
      <c r="G7936">
        <v>1E-3</v>
      </c>
      <c r="H7936">
        <v>870</v>
      </c>
      <c r="I7936">
        <v>159.32300000000001</v>
      </c>
      <c r="J7936">
        <v>710.67700000000002</v>
      </c>
      <c r="K7936">
        <v>17</v>
      </c>
      <c r="L7936">
        <v>0</v>
      </c>
      <c r="M7936">
        <v>16.924499999999998</v>
      </c>
      <c r="N7936">
        <v>7.5493299999999999E-2</v>
      </c>
      <c r="O7936" t="s">
        <v>1</v>
      </c>
      <c r="P7936">
        <v>2</v>
      </c>
      <c r="Q7936" t="s">
        <v>10514</v>
      </c>
      <c r="R7936" t="s">
        <v>0</v>
      </c>
      <c r="S7936" t="s">
        <v>2127</v>
      </c>
      <c r="T7936" t="s">
        <v>2126</v>
      </c>
    </row>
    <row r="7937" spans="1:20">
      <c r="A7937" t="s">
        <v>10915</v>
      </c>
      <c r="D7937">
        <f>L7937/J7937</f>
        <v>0</v>
      </c>
      <c r="E7937" s="2">
        <v>4.7281999999999999E-5</v>
      </c>
      <c r="F7937">
        <v>4.7281999999999998E-2</v>
      </c>
      <c r="G7937">
        <v>1E-3</v>
      </c>
      <c r="H7937">
        <v>1815</v>
      </c>
      <c r="I7937">
        <v>369.77</v>
      </c>
      <c r="J7937">
        <v>1445.23</v>
      </c>
      <c r="K7937">
        <v>17</v>
      </c>
      <c r="L7937">
        <v>0</v>
      </c>
      <c r="M7937">
        <v>16.933800000000002</v>
      </c>
      <c r="N7937">
        <v>6.6185099999999997E-2</v>
      </c>
      <c r="O7937" t="s">
        <v>2464</v>
      </c>
      <c r="P7937">
        <v>2</v>
      </c>
      <c r="Q7937" t="s">
        <v>2463</v>
      </c>
      <c r="R7937" t="s">
        <v>2462</v>
      </c>
      <c r="S7937" t="s">
        <v>10914</v>
      </c>
      <c r="T7937" t="s">
        <v>10913</v>
      </c>
    </row>
    <row r="7938" spans="1:20">
      <c r="A7938" t="s">
        <v>10912</v>
      </c>
      <c r="D7938">
        <f>L7938/J7938</f>
        <v>0</v>
      </c>
      <c r="E7938">
        <v>2.1043400000000001E-4</v>
      </c>
      <c r="F7938">
        <v>0.21043400000000001</v>
      </c>
      <c r="G7938">
        <v>1E-3</v>
      </c>
      <c r="H7938">
        <v>666</v>
      </c>
      <c r="I7938">
        <v>92.4114</v>
      </c>
      <c r="J7938">
        <v>573.58900000000006</v>
      </c>
      <c r="K7938">
        <v>17</v>
      </c>
      <c r="L7938">
        <v>0</v>
      </c>
      <c r="M7938">
        <v>16.895099999999999</v>
      </c>
      <c r="N7938">
        <v>0.104867</v>
      </c>
      <c r="O7938" t="s">
        <v>1</v>
      </c>
      <c r="P7938">
        <v>2</v>
      </c>
      <c r="Q7938" t="s">
        <v>10911</v>
      </c>
      <c r="R7938" t="s">
        <v>0</v>
      </c>
      <c r="S7938" t="s">
        <v>3538</v>
      </c>
      <c r="T7938" t="s">
        <v>3537</v>
      </c>
    </row>
    <row r="7939" spans="1:20">
      <c r="A7939" t="s">
        <v>10910</v>
      </c>
      <c r="D7939">
        <f>L7939/J7939</f>
        <v>0</v>
      </c>
      <c r="E7939">
        <v>1.8711699999999999E-4</v>
      </c>
      <c r="F7939">
        <v>0.18711700000000001</v>
      </c>
      <c r="G7939">
        <v>1E-3</v>
      </c>
      <c r="H7939">
        <v>720</v>
      </c>
      <c r="I7939">
        <v>99.895399999999995</v>
      </c>
      <c r="J7939">
        <v>620.10500000000002</v>
      </c>
      <c r="K7939">
        <v>17</v>
      </c>
      <c r="L7939">
        <v>0</v>
      </c>
      <c r="M7939">
        <v>16.895099999999999</v>
      </c>
      <c r="N7939">
        <v>0.104877</v>
      </c>
      <c r="O7939" t="s">
        <v>1</v>
      </c>
      <c r="P7939">
        <v>0</v>
      </c>
      <c r="Q7939" t="s">
        <v>0</v>
      </c>
    </row>
    <row r="7940" spans="1:20">
      <c r="A7940" t="s">
        <v>10909</v>
      </c>
      <c r="D7940">
        <f>L7940/J7940</f>
        <v>0</v>
      </c>
      <c r="E7940" s="2">
        <v>9.55478E-5</v>
      </c>
      <c r="F7940">
        <v>9.5547800000000002E-2</v>
      </c>
      <c r="G7940">
        <v>1E-3</v>
      </c>
      <c r="H7940">
        <v>840</v>
      </c>
      <c r="I7940">
        <v>188.92699999999999</v>
      </c>
      <c r="J7940">
        <v>651.07299999999998</v>
      </c>
      <c r="K7940">
        <v>17</v>
      </c>
      <c r="L7940">
        <v>0</v>
      </c>
      <c r="M7940">
        <v>16.941600000000001</v>
      </c>
      <c r="N7940">
        <v>5.8383600000000001E-2</v>
      </c>
      <c r="O7940" t="s">
        <v>10908</v>
      </c>
      <c r="P7940">
        <v>0</v>
      </c>
      <c r="Q7940" t="s">
        <v>0</v>
      </c>
      <c r="S7940" t="s">
        <v>10907</v>
      </c>
      <c r="T7940" t="s">
        <v>10906</v>
      </c>
    </row>
    <row r="7941" spans="1:20">
      <c r="A7941" t="s">
        <v>10905</v>
      </c>
      <c r="D7941">
        <f>L7941/J7941</f>
        <v>0</v>
      </c>
      <c r="E7941" s="2">
        <v>3.9678000000000002E-5</v>
      </c>
      <c r="F7941">
        <v>3.9677999999999998E-2</v>
      </c>
      <c r="G7941">
        <v>1E-3</v>
      </c>
      <c r="H7941">
        <v>1389</v>
      </c>
      <c r="I7941">
        <v>433.81400000000002</v>
      </c>
      <c r="J7941">
        <v>955.18600000000004</v>
      </c>
      <c r="K7941">
        <v>17</v>
      </c>
      <c r="L7941">
        <v>0</v>
      </c>
      <c r="M7941">
        <v>16.962700000000002</v>
      </c>
      <c r="N7941">
        <v>3.7349E-2</v>
      </c>
      <c r="O7941" t="s">
        <v>1</v>
      </c>
      <c r="P7941">
        <v>1</v>
      </c>
      <c r="Q7941" t="s">
        <v>180</v>
      </c>
    </row>
    <row r="7942" spans="1:20">
      <c r="A7942" t="s">
        <v>10904</v>
      </c>
      <c r="D7942">
        <f>L7942/J7942</f>
        <v>0</v>
      </c>
      <c r="E7942">
        <v>1.6890300000000001E-4</v>
      </c>
      <c r="F7942">
        <v>0.168903</v>
      </c>
      <c r="G7942">
        <v>1E-3</v>
      </c>
      <c r="H7942">
        <v>921</v>
      </c>
      <c r="I7942">
        <v>105.197</v>
      </c>
      <c r="J7942">
        <v>815.803</v>
      </c>
      <c r="K7942">
        <v>17</v>
      </c>
      <c r="L7942">
        <v>0</v>
      </c>
      <c r="M7942">
        <v>16.869199999999999</v>
      </c>
      <c r="N7942">
        <v>0.13082099999999999</v>
      </c>
      <c r="O7942" t="s">
        <v>10903</v>
      </c>
      <c r="P7942">
        <v>1</v>
      </c>
      <c r="Q7942" t="s">
        <v>180</v>
      </c>
      <c r="R7942" t="s">
        <v>0</v>
      </c>
      <c r="S7942" t="s">
        <v>10902</v>
      </c>
      <c r="T7942" t="s">
        <v>10901</v>
      </c>
    </row>
    <row r="7943" spans="1:20">
      <c r="A7943" t="s">
        <v>10900</v>
      </c>
      <c r="D7943">
        <f>L7943/J7943</f>
        <v>0</v>
      </c>
      <c r="E7943" s="2">
        <v>5.4039500000000003E-5</v>
      </c>
      <c r="F7943">
        <v>5.4039499999999997E-2</v>
      </c>
      <c r="G7943">
        <v>1E-3</v>
      </c>
      <c r="H7943">
        <v>2040</v>
      </c>
      <c r="I7943">
        <v>326.56400000000002</v>
      </c>
      <c r="J7943">
        <v>1713.44</v>
      </c>
      <c r="K7943">
        <v>17</v>
      </c>
      <c r="L7943">
        <v>0</v>
      </c>
      <c r="M7943">
        <v>16.911300000000001</v>
      </c>
      <c r="N7943">
        <v>8.8730900000000001E-2</v>
      </c>
      <c r="O7943" t="s">
        <v>10899</v>
      </c>
      <c r="P7943">
        <v>0</v>
      </c>
      <c r="Q7943" t="s">
        <v>0</v>
      </c>
      <c r="S7943" t="s">
        <v>2194</v>
      </c>
      <c r="T7943" t="s">
        <v>2193</v>
      </c>
    </row>
    <row r="7944" spans="1:20">
      <c r="A7944" t="s">
        <v>10898</v>
      </c>
      <c r="D7944">
        <f>L7944/J7944</f>
        <v>0</v>
      </c>
      <c r="E7944" s="2">
        <v>4.3132E-5</v>
      </c>
      <c r="F7944">
        <v>4.3131999999999997E-2</v>
      </c>
      <c r="G7944">
        <v>1E-3</v>
      </c>
      <c r="H7944">
        <v>1674</v>
      </c>
      <c r="I7944">
        <v>418.94099999999997</v>
      </c>
      <c r="J7944">
        <v>1255.06</v>
      </c>
      <c r="K7944">
        <v>17</v>
      </c>
      <c r="L7944">
        <v>0</v>
      </c>
      <c r="M7944">
        <v>16.949200000000001</v>
      </c>
      <c r="N7944">
        <v>5.0776300000000003E-2</v>
      </c>
      <c r="O7944" t="s">
        <v>10897</v>
      </c>
      <c r="P7944">
        <v>3</v>
      </c>
      <c r="Q7944" t="s">
        <v>10896</v>
      </c>
      <c r="R7944" t="s">
        <v>0</v>
      </c>
    </row>
    <row r="7945" spans="1:20">
      <c r="A7945" t="s">
        <v>10895</v>
      </c>
      <c r="D7945">
        <f>L7945/J7945</f>
        <v>0</v>
      </c>
      <c r="E7945" s="2">
        <v>9.53345E-5</v>
      </c>
      <c r="F7945">
        <v>9.5334500000000003E-2</v>
      </c>
      <c r="G7945">
        <v>1E-3</v>
      </c>
      <c r="H7945">
        <v>915</v>
      </c>
      <c r="I7945">
        <v>195.25399999999999</v>
      </c>
      <c r="J7945">
        <v>719.74599999999998</v>
      </c>
      <c r="K7945">
        <v>17</v>
      </c>
      <c r="L7945">
        <v>0</v>
      </c>
      <c r="M7945">
        <v>16.9376</v>
      </c>
      <c r="N7945">
        <v>6.24351E-2</v>
      </c>
      <c r="O7945" t="s">
        <v>10894</v>
      </c>
      <c r="P7945">
        <v>2</v>
      </c>
      <c r="Q7945" t="s">
        <v>439</v>
      </c>
      <c r="R7945" t="s">
        <v>0</v>
      </c>
      <c r="S7945" t="s">
        <v>517</v>
      </c>
      <c r="T7945" t="s">
        <v>516</v>
      </c>
    </row>
    <row r="7946" spans="1:20">
      <c r="A7946" t="s">
        <v>10893</v>
      </c>
      <c r="D7946">
        <f>L7946/J7946</f>
        <v>0</v>
      </c>
      <c r="E7946">
        <v>1.07497E-4</v>
      </c>
      <c r="F7946">
        <v>0.107497</v>
      </c>
      <c r="G7946">
        <v>1E-3</v>
      </c>
      <c r="H7946">
        <v>990</v>
      </c>
      <c r="I7946">
        <v>172.696</v>
      </c>
      <c r="J7946">
        <v>817.30399999999997</v>
      </c>
      <c r="K7946">
        <v>17</v>
      </c>
      <c r="L7946">
        <v>0</v>
      </c>
      <c r="M7946">
        <v>16.919899999999998</v>
      </c>
      <c r="N7946">
        <v>8.0075599999999997E-2</v>
      </c>
      <c r="O7946" t="s">
        <v>10892</v>
      </c>
      <c r="P7946">
        <v>1</v>
      </c>
      <c r="Q7946" t="s">
        <v>10891</v>
      </c>
      <c r="R7946" t="s">
        <v>0</v>
      </c>
      <c r="S7946" t="s">
        <v>269</v>
      </c>
      <c r="T7946" t="s">
        <v>268</v>
      </c>
    </row>
    <row r="7947" spans="1:20">
      <c r="A7947" t="s">
        <v>10890</v>
      </c>
      <c r="D7947">
        <f>L7947/J7947</f>
        <v>0</v>
      </c>
      <c r="E7947" s="2">
        <v>6.0826299999999997E-5</v>
      </c>
      <c r="F7947">
        <v>6.08263E-2</v>
      </c>
      <c r="G7947">
        <v>1E-3</v>
      </c>
      <c r="H7947">
        <v>1989</v>
      </c>
      <c r="I7947">
        <v>280.42</v>
      </c>
      <c r="J7947">
        <v>1708.58</v>
      </c>
      <c r="K7947">
        <v>17</v>
      </c>
      <c r="L7947">
        <v>0</v>
      </c>
      <c r="M7947">
        <v>16.896999999999998</v>
      </c>
      <c r="N7947">
        <v>0.102952</v>
      </c>
      <c r="O7947" t="s">
        <v>10889</v>
      </c>
      <c r="P7947">
        <v>5</v>
      </c>
      <c r="Q7947" t="s">
        <v>10888</v>
      </c>
      <c r="R7947" t="s">
        <v>0</v>
      </c>
      <c r="S7947" t="s">
        <v>4248</v>
      </c>
      <c r="T7947" t="s">
        <v>4247</v>
      </c>
    </row>
    <row r="7948" spans="1:20">
      <c r="A7948" t="s">
        <v>10887</v>
      </c>
      <c r="D7948">
        <f>L7948/J7948</f>
        <v>0</v>
      </c>
      <c r="E7948">
        <v>2.17474E-4</v>
      </c>
      <c r="F7948">
        <v>0.217474</v>
      </c>
      <c r="G7948">
        <v>1E-3</v>
      </c>
      <c r="H7948">
        <v>711</v>
      </c>
      <c r="I7948">
        <v>87.527100000000004</v>
      </c>
      <c r="J7948">
        <v>623.47299999999996</v>
      </c>
      <c r="K7948">
        <v>17</v>
      </c>
      <c r="L7948">
        <v>0</v>
      </c>
      <c r="M7948">
        <v>16.879799999999999</v>
      </c>
      <c r="N7948">
        <v>0.120238</v>
      </c>
      <c r="O7948" t="s">
        <v>10886</v>
      </c>
      <c r="P7948">
        <v>4</v>
      </c>
      <c r="Q7948" t="s">
        <v>9442</v>
      </c>
      <c r="R7948" t="s">
        <v>0</v>
      </c>
      <c r="S7948" t="s">
        <v>9441</v>
      </c>
      <c r="T7948" t="s">
        <v>9440</v>
      </c>
    </row>
    <row r="7949" spans="1:20">
      <c r="A7949" t="s">
        <v>10885</v>
      </c>
      <c r="D7949">
        <f>L7949/J7949</f>
        <v>0</v>
      </c>
      <c r="E7949">
        <v>1.2684400000000001E-4</v>
      </c>
      <c r="F7949">
        <v>0.12684400000000001</v>
      </c>
      <c r="G7949">
        <v>1E-3</v>
      </c>
      <c r="H7949">
        <v>1146</v>
      </c>
      <c r="I7949">
        <v>143.821</v>
      </c>
      <c r="J7949">
        <v>1002.18</v>
      </c>
      <c r="K7949">
        <v>17</v>
      </c>
      <c r="L7949">
        <v>0</v>
      </c>
      <c r="M7949">
        <v>16.882400000000001</v>
      </c>
      <c r="N7949">
        <v>0.117641</v>
      </c>
      <c r="O7949" t="s">
        <v>1</v>
      </c>
      <c r="P7949">
        <v>3</v>
      </c>
      <c r="Q7949" t="s">
        <v>7520</v>
      </c>
      <c r="R7949" t="s">
        <v>7519</v>
      </c>
      <c r="S7949" t="s">
        <v>7518</v>
      </c>
      <c r="T7949" t="s">
        <v>7517</v>
      </c>
    </row>
    <row r="7950" spans="1:20">
      <c r="A7950" t="s">
        <v>10884</v>
      </c>
      <c r="D7950">
        <f>L7950/J7950</f>
        <v>0</v>
      </c>
      <c r="E7950" s="2">
        <v>8.22652E-5</v>
      </c>
      <c r="F7950">
        <v>8.2265199999999997E-2</v>
      </c>
      <c r="G7950">
        <v>1E-3</v>
      </c>
      <c r="H7950">
        <v>843</v>
      </c>
      <c r="I7950">
        <v>215.28200000000001</v>
      </c>
      <c r="J7950">
        <v>627.71799999999996</v>
      </c>
      <c r="K7950">
        <v>17</v>
      </c>
      <c r="L7950">
        <v>0</v>
      </c>
      <c r="M7950">
        <v>16.950600000000001</v>
      </c>
      <c r="N7950">
        <v>4.94244E-2</v>
      </c>
      <c r="O7950" t="s">
        <v>10883</v>
      </c>
      <c r="P7950">
        <v>1</v>
      </c>
      <c r="Q7950" t="s">
        <v>2379</v>
      </c>
      <c r="R7950" t="s">
        <v>7850</v>
      </c>
      <c r="S7950" t="s">
        <v>7849</v>
      </c>
      <c r="T7950" t="s">
        <v>7848</v>
      </c>
    </row>
    <row r="7951" spans="1:20">
      <c r="A7951" t="s">
        <v>10882</v>
      </c>
      <c r="D7951">
        <f>L7951/J7951</f>
        <v>0</v>
      </c>
      <c r="E7951" s="2">
        <v>4.5029299999999999E-5</v>
      </c>
      <c r="F7951">
        <v>4.5029300000000001E-2</v>
      </c>
      <c r="G7951">
        <v>1E-3</v>
      </c>
      <c r="H7951">
        <v>1845</v>
      </c>
      <c r="I7951">
        <v>392.63799999999998</v>
      </c>
      <c r="J7951">
        <v>1452.36</v>
      </c>
      <c r="K7951">
        <v>17</v>
      </c>
      <c r="L7951">
        <v>0</v>
      </c>
      <c r="M7951">
        <v>16.9373</v>
      </c>
      <c r="N7951">
        <v>6.2650999999999998E-2</v>
      </c>
      <c r="O7951" t="s">
        <v>1</v>
      </c>
      <c r="P7951">
        <v>0</v>
      </c>
      <c r="Q7951" t="s">
        <v>0</v>
      </c>
      <c r="S7951" t="s">
        <v>1734</v>
      </c>
      <c r="T7951" t="s">
        <v>336</v>
      </c>
    </row>
    <row r="7952" spans="1:20">
      <c r="A7952" t="s">
        <v>10881</v>
      </c>
      <c r="D7952">
        <f>L7952/J7952</f>
        <v>0</v>
      </c>
      <c r="E7952">
        <v>1.3920499999999999E-4</v>
      </c>
      <c r="F7952">
        <v>0.139205</v>
      </c>
      <c r="G7952">
        <v>1E-3</v>
      </c>
      <c r="H7952">
        <v>813</v>
      </c>
      <c r="I7952">
        <v>121.431</v>
      </c>
      <c r="J7952">
        <v>691.56899999999996</v>
      </c>
      <c r="K7952">
        <v>17</v>
      </c>
      <c r="L7952">
        <v>0</v>
      </c>
      <c r="M7952">
        <v>16.903700000000001</v>
      </c>
      <c r="N7952">
        <v>9.6269800000000003E-2</v>
      </c>
      <c r="O7952" t="s">
        <v>10880</v>
      </c>
      <c r="P7952">
        <v>0</v>
      </c>
      <c r="Q7952" t="s">
        <v>0</v>
      </c>
      <c r="S7952" t="s">
        <v>1981</v>
      </c>
      <c r="T7952" t="s">
        <v>1980</v>
      </c>
    </row>
    <row r="7953" spans="1:20">
      <c r="A7953" t="s">
        <v>10879</v>
      </c>
      <c r="D7953">
        <f>L7953/J7953</f>
        <v>0</v>
      </c>
      <c r="E7953" s="2">
        <v>8.2214799999999998E-5</v>
      </c>
      <c r="F7953">
        <v>8.2214800000000005E-2</v>
      </c>
      <c r="G7953">
        <v>1E-3</v>
      </c>
      <c r="H7953">
        <v>1317</v>
      </c>
      <c r="I7953">
        <v>217.68100000000001</v>
      </c>
      <c r="J7953">
        <v>1099.32</v>
      </c>
      <c r="K7953">
        <v>17</v>
      </c>
      <c r="L7953">
        <v>0</v>
      </c>
      <c r="M7953">
        <v>16.9146</v>
      </c>
      <c r="N7953">
        <v>8.5420999999999997E-2</v>
      </c>
      <c r="O7953" t="s">
        <v>10878</v>
      </c>
      <c r="P7953">
        <v>1</v>
      </c>
      <c r="Q7953" t="s">
        <v>909</v>
      </c>
      <c r="R7953" t="s">
        <v>0</v>
      </c>
      <c r="S7953" t="s">
        <v>10877</v>
      </c>
      <c r="T7953" t="s">
        <v>10876</v>
      </c>
    </row>
    <row r="7954" spans="1:20">
      <c r="A7954" t="s">
        <v>10875</v>
      </c>
      <c r="D7954">
        <f>L7954/J7954</f>
        <v>0</v>
      </c>
      <c r="E7954" s="2">
        <v>6.4994199999999995E-5</v>
      </c>
      <c r="F7954">
        <v>6.4994200000000002E-2</v>
      </c>
      <c r="G7954">
        <v>1E-3</v>
      </c>
      <c r="H7954">
        <v>1632</v>
      </c>
      <c r="I7954">
        <v>275.83100000000002</v>
      </c>
      <c r="J7954">
        <v>1356.17</v>
      </c>
      <c r="K7954">
        <v>17</v>
      </c>
      <c r="L7954">
        <v>0</v>
      </c>
      <c r="M7954">
        <v>16.916799999999999</v>
      </c>
      <c r="N7954">
        <v>8.3174399999999996E-2</v>
      </c>
      <c r="O7954" t="s">
        <v>851</v>
      </c>
      <c r="P7954">
        <v>2</v>
      </c>
      <c r="Q7954" t="s">
        <v>581</v>
      </c>
      <c r="R7954" t="s">
        <v>0</v>
      </c>
      <c r="S7954" t="s">
        <v>10874</v>
      </c>
      <c r="T7954" t="s">
        <v>10873</v>
      </c>
    </row>
    <row r="7955" spans="1:20">
      <c r="A7955" t="s">
        <v>10872</v>
      </c>
      <c r="D7955">
        <f>L7955/J7955</f>
        <v>0</v>
      </c>
      <c r="E7955" s="2">
        <v>6.2134199999999999E-5</v>
      </c>
      <c r="F7955">
        <v>6.2134200000000001E-2</v>
      </c>
      <c r="G7955">
        <v>1E-3</v>
      </c>
      <c r="H7955">
        <v>1275</v>
      </c>
      <c r="I7955">
        <v>278.89600000000002</v>
      </c>
      <c r="J7955">
        <v>996.10400000000004</v>
      </c>
      <c r="K7955">
        <v>17</v>
      </c>
      <c r="L7955">
        <v>0</v>
      </c>
      <c r="M7955">
        <v>16.939499999999999</v>
      </c>
      <c r="N7955">
        <v>6.0500999999999999E-2</v>
      </c>
      <c r="O7955" t="s">
        <v>1</v>
      </c>
      <c r="P7955">
        <v>4</v>
      </c>
      <c r="Q7955" t="s">
        <v>3962</v>
      </c>
      <c r="R7955" t="s">
        <v>0</v>
      </c>
      <c r="S7955" t="s">
        <v>7312</v>
      </c>
      <c r="T7955" t="s">
        <v>7311</v>
      </c>
    </row>
    <row r="7956" spans="1:20">
      <c r="A7956" t="s">
        <v>10871</v>
      </c>
      <c r="D7956">
        <f>L7956/J7956</f>
        <v>0</v>
      </c>
      <c r="E7956" s="2">
        <v>5.76167E-5</v>
      </c>
      <c r="F7956">
        <v>5.76167E-2</v>
      </c>
      <c r="G7956">
        <v>1E-3</v>
      </c>
      <c r="H7956">
        <v>1467</v>
      </c>
      <c r="I7956">
        <v>308.839</v>
      </c>
      <c r="J7956">
        <v>1158.1600000000001</v>
      </c>
      <c r="K7956">
        <v>17</v>
      </c>
      <c r="L7956">
        <v>0</v>
      </c>
      <c r="M7956">
        <v>16.936499999999999</v>
      </c>
      <c r="N7956">
        <v>6.3512700000000005E-2</v>
      </c>
      <c r="O7956" t="s">
        <v>4916</v>
      </c>
      <c r="P7956">
        <v>6</v>
      </c>
      <c r="Q7956" t="s">
        <v>1260</v>
      </c>
      <c r="R7956" t="s">
        <v>0</v>
      </c>
      <c r="S7956" t="s">
        <v>602</v>
      </c>
      <c r="T7956" t="s">
        <v>601</v>
      </c>
    </row>
    <row r="7957" spans="1:20">
      <c r="A7957" t="s">
        <v>10870</v>
      </c>
      <c r="D7957">
        <f>L7957/J7957</f>
        <v>0</v>
      </c>
      <c r="E7957" s="2">
        <v>6.2526200000000005E-5</v>
      </c>
      <c r="F7957">
        <v>6.2526200000000004E-2</v>
      </c>
      <c r="G7957">
        <v>1E-3</v>
      </c>
      <c r="H7957">
        <v>1638</v>
      </c>
      <c r="I7957">
        <v>280.00700000000001</v>
      </c>
      <c r="J7957">
        <v>1357.99</v>
      </c>
      <c r="K7957">
        <v>17</v>
      </c>
      <c r="L7957">
        <v>0</v>
      </c>
      <c r="M7957">
        <v>16.917999999999999</v>
      </c>
      <c r="N7957">
        <v>8.2049700000000003E-2</v>
      </c>
      <c r="O7957" t="s">
        <v>10869</v>
      </c>
      <c r="P7957">
        <v>1</v>
      </c>
      <c r="Q7957" t="s">
        <v>1041</v>
      </c>
      <c r="R7957" t="s">
        <v>0</v>
      </c>
      <c r="S7957" t="s">
        <v>1040</v>
      </c>
      <c r="T7957" t="s">
        <v>1039</v>
      </c>
    </row>
    <row r="7958" spans="1:20">
      <c r="A7958" t="s">
        <v>10868</v>
      </c>
      <c r="D7958">
        <f>L7958/J7958</f>
        <v>0</v>
      </c>
      <c r="E7958" s="2">
        <v>7.6204000000000004E-5</v>
      </c>
      <c r="F7958">
        <v>7.6203999999999994E-2</v>
      </c>
      <c r="G7958">
        <v>1E-3</v>
      </c>
      <c r="H7958">
        <v>1296</v>
      </c>
      <c r="I7958">
        <v>227.56299999999999</v>
      </c>
      <c r="J7958">
        <v>1068.44</v>
      </c>
      <c r="K7958">
        <v>17</v>
      </c>
      <c r="L7958">
        <v>0</v>
      </c>
      <c r="M7958">
        <v>16.9206</v>
      </c>
      <c r="N7958">
        <v>7.9444100000000004E-2</v>
      </c>
      <c r="O7958" t="s">
        <v>10867</v>
      </c>
      <c r="P7958">
        <v>8</v>
      </c>
      <c r="Q7958" t="s">
        <v>3025</v>
      </c>
      <c r="R7958" t="s">
        <v>0</v>
      </c>
      <c r="S7958" t="s">
        <v>3024</v>
      </c>
      <c r="T7958" t="s">
        <v>3023</v>
      </c>
    </row>
    <row r="7959" spans="1:20">
      <c r="A7959" t="s">
        <v>10866</v>
      </c>
      <c r="D7959">
        <f>L7959/J7959</f>
        <v>0</v>
      </c>
      <c r="E7959">
        <v>1.3584299999999999E-4</v>
      </c>
      <c r="F7959">
        <v>0.13584299999999999</v>
      </c>
      <c r="G7959">
        <v>1E-3</v>
      </c>
      <c r="H7959">
        <v>1008</v>
      </c>
      <c r="I7959">
        <v>125.771</v>
      </c>
      <c r="J7959">
        <v>882.22900000000004</v>
      </c>
      <c r="K7959">
        <v>17</v>
      </c>
      <c r="L7959">
        <v>0</v>
      </c>
      <c r="M7959">
        <v>16.881599999999999</v>
      </c>
      <c r="N7959">
        <v>0.11841699999999999</v>
      </c>
      <c r="O7959" t="s">
        <v>10865</v>
      </c>
      <c r="P7959">
        <v>2</v>
      </c>
      <c r="Q7959" t="s">
        <v>10864</v>
      </c>
      <c r="R7959" t="s">
        <v>0</v>
      </c>
      <c r="S7959" t="s">
        <v>10863</v>
      </c>
      <c r="T7959" t="s">
        <v>10862</v>
      </c>
    </row>
    <row r="7960" spans="1:20">
      <c r="A7960" t="s">
        <v>10861</v>
      </c>
      <c r="D7960">
        <f>L7960/J7960</f>
        <v>0</v>
      </c>
      <c r="E7960" s="2">
        <v>3.0416199999999999E-5</v>
      </c>
      <c r="F7960">
        <v>3.0416200000000001E-2</v>
      </c>
      <c r="G7960">
        <v>1E-3</v>
      </c>
      <c r="H7960">
        <v>2679</v>
      </c>
      <c r="I7960">
        <v>524.17700000000002</v>
      </c>
      <c r="J7960">
        <v>2154.8200000000002</v>
      </c>
      <c r="K7960">
        <v>16</v>
      </c>
      <c r="L7960">
        <v>0</v>
      </c>
      <c r="M7960">
        <v>15.9345</v>
      </c>
      <c r="N7960">
        <v>6.5504699999999999E-2</v>
      </c>
      <c r="O7960" t="s">
        <v>10860</v>
      </c>
      <c r="P7960">
        <v>3</v>
      </c>
      <c r="Q7960" t="s">
        <v>10859</v>
      </c>
      <c r="R7960" t="s">
        <v>0</v>
      </c>
      <c r="S7960" t="s">
        <v>10858</v>
      </c>
      <c r="T7960" t="s">
        <v>10857</v>
      </c>
    </row>
    <row r="7961" spans="1:20">
      <c r="A7961" t="s">
        <v>10856</v>
      </c>
      <c r="D7961">
        <f>L7961/J7961</f>
        <v>0</v>
      </c>
      <c r="E7961" s="2">
        <v>8.7672900000000006E-5</v>
      </c>
      <c r="F7961">
        <v>8.7672899999999998E-2</v>
      </c>
      <c r="G7961">
        <v>1E-3</v>
      </c>
      <c r="H7961">
        <v>1281</v>
      </c>
      <c r="I7961">
        <v>188.42</v>
      </c>
      <c r="J7961">
        <v>1092.58</v>
      </c>
      <c r="K7961">
        <v>16</v>
      </c>
      <c r="L7961">
        <v>0</v>
      </c>
      <c r="M7961">
        <v>15.9078</v>
      </c>
      <c r="N7961">
        <v>9.2243099999999995E-2</v>
      </c>
      <c r="O7961" t="s">
        <v>9078</v>
      </c>
      <c r="P7961">
        <v>4</v>
      </c>
      <c r="Q7961" t="s">
        <v>10855</v>
      </c>
      <c r="R7961" t="s">
        <v>6162</v>
      </c>
      <c r="S7961" t="s">
        <v>9075</v>
      </c>
      <c r="T7961" t="s">
        <v>9074</v>
      </c>
    </row>
    <row r="7962" spans="1:20">
      <c r="A7962" t="s">
        <v>10854</v>
      </c>
      <c r="D7962">
        <f>L7962/J7962</f>
        <v>0</v>
      </c>
      <c r="E7962">
        <v>1.14704E-4</v>
      </c>
      <c r="F7962">
        <v>0.114704</v>
      </c>
      <c r="G7962">
        <v>1E-3</v>
      </c>
      <c r="H7962">
        <v>1044</v>
      </c>
      <c r="I7962">
        <v>139.62899999999999</v>
      </c>
      <c r="J7962">
        <v>904.37099999999998</v>
      </c>
      <c r="K7962">
        <v>16</v>
      </c>
      <c r="L7962">
        <v>0</v>
      </c>
      <c r="M7962">
        <v>15.897</v>
      </c>
      <c r="N7962">
        <v>0.102964</v>
      </c>
      <c r="O7962" t="s">
        <v>1</v>
      </c>
      <c r="P7962">
        <v>1</v>
      </c>
      <c r="Q7962" t="s">
        <v>5961</v>
      </c>
      <c r="R7962" t="s">
        <v>0</v>
      </c>
      <c r="S7962" t="s">
        <v>10853</v>
      </c>
      <c r="T7962" t="s">
        <v>10852</v>
      </c>
    </row>
    <row r="7963" spans="1:20">
      <c r="A7963" t="s">
        <v>10851</v>
      </c>
      <c r="D7963">
        <f>L7963/J7963</f>
        <v>0</v>
      </c>
      <c r="E7963" s="2">
        <v>9.0492099999999994E-5</v>
      </c>
      <c r="F7963">
        <v>9.0492100000000006E-2</v>
      </c>
      <c r="G7963">
        <v>1E-3</v>
      </c>
      <c r="H7963">
        <v>957</v>
      </c>
      <c r="I7963">
        <v>188.054</v>
      </c>
      <c r="J7963">
        <v>768.94600000000003</v>
      </c>
      <c r="K7963">
        <v>16</v>
      </c>
      <c r="L7963">
        <v>0</v>
      </c>
      <c r="M7963">
        <v>15.934799999999999</v>
      </c>
      <c r="N7963">
        <v>6.5156900000000004E-2</v>
      </c>
      <c r="O7963" t="s">
        <v>10850</v>
      </c>
      <c r="P7963">
        <v>3</v>
      </c>
      <c r="Q7963" t="s">
        <v>1512</v>
      </c>
      <c r="R7963" t="s">
        <v>0</v>
      </c>
      <c r="S7963" t="s">
        <v>1144</v>
      </c>
      <c r="T7963" t="s">
        <v>1143</v>
      </c>
    </row>
    <row r="7964" spans="1:20">
      <c r="A7964" t="s">
        <v>10849</v>
      </c>
      <c r="D7964">
        <f>L7964/J7964</f>
        <v>0</v>
      </c>
      <c r="E7964">
        <v>1.1033E-4</v>
      </c>
      <c r="F7964">
        <v>0.11033</v>
      </c>
      <c r="G7964">
        <v>1E-3</v>
      </c>
      <c r="H7964">
        <v>993</v>
      </c>
      <c r="I7964">
        <v>149.07300000000001</v>
      </c>
      <c r="J7964">
        <v>843.92700000000002</v>
      </c>
      <c r="K7964">
        <v>16</v>
      </c>
      <c r="L7964">
        <v>0</v>
      </c>
      <c r="M7964">
        <v>15.9099</v>
      </c>
      <c r="N7964">
        <v>9.0069099999999999E-2</v>
      </c>
      <c r="O7964" t="s">
        <v>9493</v>
      </c>
      <c r="P7964">
        <v>3</v>
      </c>
      <c r="Q7964" t="s">
        <v>9492</v>
      </c>
      <c r="R7964" t="s">
        <v>0</v>
      </c>
    </row>
    <row r="7965" spans="1:20">
      <c r="A7965" t="s">
        <v>10848</v>
      </c>
      <c r="D7965">
        <f>L7965/J7965</f>
        <v>0</v>
      </c>
      <c r="E7965" s="2">
        <v>5.9235699999999999E-5</v>
      </c>
      <c r="F7965">
        <v>5.9235700000000002E-2</v>
      </c>
      <c r="G7965">
        <v>1E-3</v>
      </c>
      <c r="H7965">
        <v>1989</v>
      </c>
      <c r="I7965">
        <v>287.89100000000002</v>
      </c>
      <c r="J7965">
        <v>1701.11</v>
      </c>
      <c r="K7965">
        <v>16</v>
      </c>
      <c r="L7965">
        <v>0</v>
      </c>
      <c r="M7965">
        <v>15.906000000000001</v>
      </c>
      <c r="N7965">
        <v>9.3986299999999995E-2</v>
      </c>
      <c r="O7965" t="s">
        <v>10847</v>
      </c>
      <c r="P7965">
        <v>3</v>
      </c>
      <c r="Q7965" t="s">
        <v>94</v>
      </c>
      <c r="R7965" t="s">
        <v>0</v>
      </c>
      <c r="S7965" t="s">
        <v>93</v>
      </c>
      <c r="T7965" t="s">
        <v>92</v>
      </c>
    </row>
    <row r="7966" spans="1:20">
      <c r="A7966" t="s">
        <v>10846</v>
      </c>
      <c r="D7966">
        <f>L7966/J7966</f>
        <v>0</v>
      </c>
      <c r="E7966" s="2">
        <v>4.82064E-5</v>
      </c>
      <c r="F7966">
        <v>4.8206400000000003E-2</v>
      </c>
      <c r="G7966">
        <v>1E-3</v>
      </c>
      <c r="H7966">
        <v>1854</v>
      </c>
      <c r="I7966">
        <v>333.81799999999998</v>
      </c>
      <c r="J7966">
        <v>1520.18</v>
      </c>
      <c r="K7966">
        <v>16</v>
      </c>
      <c r="L7966">
        <v>0</v>
      </c>
      <c r="M7966">
        <v>15.9275</v>
      </c>
      <c r="N7966">
        <v>7.25325E-2</v>
      </c>
      <c r="O7966" t="s">
        <v>10845</v>
      </c>
      <c r="P7966">
        <v>3</v>
      </c>
      <c r="Q7966" t="s">
        <v>4630</v>
      </c>
      <c r="R7966" t="s">
        <v>4629</v>
      </c>
      <c r="S7966" t="s">
        <v>7331</v>
      </c>
      <c r="T7966" t="s">
        <v>7330</v>
      </c>
    </row>
    <row r="7967" spans="1:20">
      <c r="A7967" t="s">
        <v>10844</v>
      </c>
      <c r="D7967">
        <f>L7967/J7967</f>
        <v>0</v>
      </c>
      <c r="E7967" s="2">
        <v>9.8514100000000006E-5</v>
      </c>
      <c r="F7967">
        <v>9.8514099999999993E-2</v>
      </c>
      <c r="G7967">
        <v>1E-3</v>
      </c>
      <c r="H7967">
        <v>987</v>
      </c>
      <c r="I7967">
        <v>169.81100000000001</v>
      </c>
      <c r="J7967">
        <v>817.18899999999996</v>
      </c>
      <c r="K7967">
        <v>16</v>
      </c>
      <c r="L7967">
        <v>0</v>
      </c>
      <c r="M7967">
        <v>15.923400000000001</v>
      </c>
      <c r="N7967">
        <v>7.6628500000000002E-2</v>
      </c>
      <c r="O7967" t="s">
        <v>10843</v>
      </c>
      <c r="P7967">
        <v>4</v>
      </c>
      <c r="Q7967" t="s">
        <v>5232</v>
      </c>
      <c r="R7967" t="s">
        <v>0</v>
      </c>
      <c r="S7967" t="s">
        <v>5231</v>
      </c>
      <c r="T7967" t="s">
        <v>5230</v>
      </c>
    </row>
    <row r="7968" spans="1:20">
      <c r="A7968" t="s">
        <v>10842</v>
      </c>
      <c r="D7968">
        <f>L7968/J7968</f>
        <v>0</v>
      </c>
      <c r="E7968" s="2">
        <v>8.9781299999999994E-5</v>
      </c>
      <c r="F7968">
        <v>8.9781299999999994E-2</v>
      </c>
      <c r="G7968">
        <v>1E-3</v>
      </c>
      <c r="H7968">
        <v>822</v>
      </c>
      <c r="I7968">
        <v>185.565</v>
      </c>
      <c r="J7968">
        <v>636.43499999999995</v>
      </c>
      <c r="K7968">
        <v>16</v>
      </c>
      <c r="L7968">
        <v>0</v>
      </c>
      <c r="M7968">
        <v>15.9453</v>
      </c>
      <c r="N7968">
        <v>5.4687699999999999E-2</v>
      </c>
      <c r="O7968" t="s">
        <v>10841</v>
      </c>
      <c r="P7968">
        <v>4</v>
      </c>
      <c r="Q7968" t="s">
        <v>1944</v>
      </c>
      <c r="R7968" t="s">
        <v>0</v>
      </c>
      <c r="S7968" t="s">
        <v>1943</v>
      </c>
      <c r="T7968" t="s">
        <v>1942</v>
      </c>
    </row>
    <row r="7969" spans="1:20">
      <c r="A7969" t="s">
        <v>10840</v>
      </c>
      <c r="D7969">
        <f>L7969/J7969</f>
        <v>0</v>
      </c>
      <c r="E7969">
        <v>1.4053700000000001E-4</v>
      </c>
      <c r="F7969">
        <v>0.140537</v>
      </c>
      <c r="G7969">
        <v>1E-3</v>
      </c>
      <c r="H7969">
        <v>636</v>
      </c>
      <c r="I7969">
        <v>120.247</v>
      </c>
      <c r="J7969">
        <v>515.75300000000004</v>
      </c>
      <c r="K7969">
        <v>16</v>
      </c>
      <c r="L7969">
        <v>0</v>
      </c>
      <c r="M7969">
        <v>15.931699999999999</v>
      </c>
      <c r="N7969">
        <v>6.8332500000000004E-2</v>
      </c>
      <c r="O7969" t="s">
        <v>10839</v>
      </c>
      <c r="P7969">
        <v>8</v>
      </c>
      <c r="Q7969" t="s">
        <v>10838</v>
      </c>
      <c r="R7969" t="s">
        <v>107</v>
      </c>
      <c r="S7969" t="s">
        <v>10837</v>
      </c>
      <c r="T7969" t="s">
        <v>10836</v>
      </c>
    </row>
    <row r="7970" spans="1:20">
      <c r="A7970" t="s">
        <v>10835</v>
      </c>
      <c r="D7970">
        <f>L7970/J7970</f>
        <v>0</v>
      </c>
      <c r="E7970" s="2">
        <v>5.2739699999999999E-5</v>
      </c>
      <c r="F7970">
        <v>5.27397E-2</v>
      </c>
      <c r="G7970">
        <v>1E-3</v>
      </c>
      <c r="H7970">
        <v>1353</v>
      </c>
      <c r="I7970">
        <v>305.423</v>
      </c>
      <c r="J7970">
        <v>1047.58</v>
      </c>
      <c r="K7970">
        <v>16</v>
      </c>
      <c r="L7970">
        <v>0</v>
      </c>
      <c r="M7970">
        <v>15.9453</v>
      </c>
      <c r="N7970">
        <v>5.4691099999999999E-2</v>
      </c>
      <c r="O7970" t="s">
        <v>1</v>
      </c>
      <c r="P7970">
        <v>2</v>
      </c>
      <c r="Q7970" t="s">
        <v>293</v>
      </c>
      <c r="R7970" t="s">
        <v>0</v>
      </c>
      <c r="S7970" t="s">
        <v>2183</v>
      </c>
      <c r="T7970" t="s">
        <v>2182</v>
      </c>
    </row>
    <row r="7971" spans="1:20">
      <c r="A7971" t="s">
        <v>10834</v>
      </c>
      <c r="D7971">
        <f>L7971/J7971</f>
        <v>0</v>
      </c>
      <c r="E7971">
        <v>1.21686E-4</v>
      </c>
      <c r="F7971">
        <v>0.121686</v>
      </c>
      <c r="G7971">
        <v>1E-3</v>
      </c>
      <c r="H7971">
        <v>921</v>
      </c>
      <c r="I7971">
        <v>145.06800000000001</v>
      </c>
      <c r="J7971">
        <v>775.93200000000002</v>
      </c>
      <c r="K7971">
        <v>16</v>
      </c>
      <c r="L7971">
        <v>0</v>
      </c>
      <c r="M7971">
        <v>15.914899999999999</v>
      </c>
      <c r="N7971">
        <v>8.5124500000000006E-2</v>
      </c>
      <c r="O7971" t="s">
        <v>10833</v>
      </c>
      <c r="P7971">
        <v>3</v>
      </c>
      <c r="Q7971" t="s">
        <v>10832</v>
      </c>
      <c r="R7971" t="s">
        <v>0</v>
      </c>
      <c r="S7971" t="s">
        <v>10831</v>
      </c>
      <c r="T7971" t="s">
        <v>10830</v>
      </c>
    </row>
    <row r="7972" spans="1:20">
      <c r="A7972" t="s">
        <v>10829</v>
      </c>
      <c r="D7972">
        <f>L7972/J7972</f>
        <v>0</v>
      </c>
      <c r="E7972" s="2">
        <v>8.7608599999999993E-5</v>
      </c>
      <c r="F7972">
        <v>8.7608599999999995E-2</v>
      </c>
      <c r="G7972">
        <v>1E-3</v>
      </c>
      <c r="H7972">
        <v>1341</v>
      </c>
      <c r="I7972">
        <v>187.386</v>
      </c>
      <c r="J7972">
        <v>1153.6099999999999</v>
      </c>
      <c r="K7972">
        <v>16</v>
      </c>
      <c r="L7972">
        <v>0</v>
      </c>
      <c r="M7972">
        <v>15.902100000000001</v>
      </c>
      <c r="N7972">
        <v>9.7899100000000003E-2</v>
      </c>
      <c r="O7972" t="s">
        <v>10828</v>
      </c>
      <c r="P7972">
        <v>1</v>
      </c>
      <c r="R7972" t="s">
        <v>0</v>
      </c>
      <c r="S7972" t="s">
        <v>2272</v>
      </c>
      <c r="T7972" t="s">
        <v>2271</v>
      </c>
    </row>
    <row r="7973" spans="1:20">
      <c r="A7973" t="s">
        <v>10827</v>
      </c>
      <c r="D7973">
        <f>L7973/J7973</f>
        <v>0</v>
      </c>
      <c r="E7973">
        <v>3.3626899999999999E-4</v>
      </c>
      <c r="F7973">
        <v>0.33626899999999998</v>
      </c>
      <c r="G7973">
        <v>1E-3</v>
      </c>
      <c r="H7973">
        <v>267</v>
      </c>
      <c r="I7973">
        <v>64.068700000000007</v>
      </c>
      <c r="J7973">
        <v>202.93100000000001</v>
      </c>
      <c r="K7973">
        <v>16</v>
      </c>
      <c r="L7973">
        <v>0</v>
      </c>
      <c r="M7973">
        <v>15.9495</v>
      </c>
      <c r="N7973">
        <v>5.0518399999999998E-2</v>
      </c>
      <c r="O7973" t="s">
        <v>1</v>
      </c>
      <c r="P7973">
        <v>0</v>
      </c>
      <c r="Q7973" t="s">
        <v>0</v>
      </c>
      <c r="S7973" t="s">
        <v>7490</v>
      </c>
      <c r="T7973" t="s">
        <v>7489</v>
      </c>
    </row>
    <row r="7974" spans="1:20">
      <c r="A7974" t="s">
        <v>10826</v>
      </c>
      <c r="D7974">
        <f>L7974/J7974</f>
        <v>0</v>
      </c>
      <c r="E7974" s="2">
        <v>8.1843100000000003E-5</v>
      </c>
      <c r="F7974">
        <v>8.1843100000000002E-2</v>
      </c>
      <c r="G7974">
        <v>1E-3</v>
      </c>
      <c r="H7974">
        <v>1194</v>
      </c>
      <c r="I7974">
        <v>204.327</v>
      </c>
      <c r="J7974">
        <v>989.673</v>
      </c>
      <c r="K7974">
        <v>16</v>
      </c>
      <c r="L7974">
        <v>0</v>
      </c>
      <c r="M7974">
        <v>15.9229</v>
      </c>
      <c r="N7974">
        <v>7.7123499999999998E-2</v>
      </c>
      <c r="O7974" t="s">
        <v>10825</v>
      </c>
      <c r="P7974">
        <v>0</v>
      </c>
      <c r="Q7974" t="s">
        <v>0</v>
      </c>
      <c r="S7974" t="s">
        <v>2714</v>
      </c>
      <c r="T7974" t="s">
        <v>2713</v>
      </c>
    </row>
    <row r="7975" spans="1:20">
      <c r="A7975" t="s">
        <v>10824</v>
      </c>
      <c r="D7975">
        <f>L7975/J7975</f>
        <v>0</v>
      </c>
      <c r="E7975">
        <v>1.6370800000000001E-4</v>
      </c>
      <c r="F7975">
        <v>0.16370799999999999</v>
      </c>
      <c r="G7975">
        <v>1E-3</v>
      </c>
      <c r="H7975">
        <v>699</v>
      </c>
      <c r="I7975">
        <v>110.435</v>
      </c>
      <c r="J7975">
        <v>588.56500000000005</v>
      </c>
      <c r="K7975">
        <v>16</v>
      </c>
      <c r="L7975">
        <v>0</v>
      </c>
      <c r="M7975">
        <v>15.9152</v>
      </c>
      <c r="N7975">
        <v>8.4820000000000007E-2</v>
      </c>
      <c r="O7975" t="s">
        <v>10823</v>
      </c>
      <c r="P7975">
        <v>3</v>
      </c>
      <c r="Q7975" t="s">
        <v>4357</v>
      </c>
      <c r="R7975" t="s">
        <v>0</v>
      </c>
      <c r="S7975" t="s">
        <v>237</v>
      </c>
      <c r="T7975" t="s">
        <v>236</v>
      </c>
    </row>
    <row r="7976" spans="1:20">
      <c r="A7976" t="s">
        <v>10822</v>
      </c>
      <c r="D7976">
        <f>L7976/J7976</f>
        <v>0</v>
      </c>
      <c r="E7976" s="2">
        <v>7.1201700000000006E-5</v>
      </c>
      <c r="F7976">
        <v>7.1201700000000007E-2</v>
      </c>
      <c r="G7976">
        <v>1E-3</v>
      </c>
      <c r="H7976">
        <v>1251</v>
      </c>
      <c r="I7976">
        <v>238.46899999999999</v>
      </c>
      <c r="J7976">
        <v>1012.53</v>
      </c>
      <c r="K7976">
        <v>16</v>
      </c>
      <c r="L7976">
        <v>0</v>
      </c>
      <c r="M7976">
        <v>15.932399999999999</v>
      </c>
      <c r="N7976">
        <v>6.7648299999999995E-2</v>
      </c>
      <c r="O7976" t="s">
        <v>10821</v>
      </c>
      <c r="P7976">
        <v>2</v>
      </c>
      <c r="Q7976" t="s">
        <v>293</v>
      </c>
      <c r="R7976" t="s">
        <v>0</v>
      </c>
      <c r="S7976" t="s">
        <v>2111</v>
      </c>
      <c r="T7976" t="s">
        <v>2110</v>
      </c>
    </row>
    <row r="7977" spans="1:20">
      <c r="A7977" t="s">
        <v>10820</v>
      </c>
      <c r="D7977">
        <f>L7977/J7977</f>
        <v>0</v>
      </c>
      <c r="E7977">
        <v>1.09682E-4</v>
      </c>
      <c r="F7977">
        <v>0.109682</v>
      </c>
      <c r="G7977">
        <v>1E-3</v>
      </c>
      <c r="H7977">
        <v>741</v>
      </c>
      <c r="I7977">
        <v>154.023</v>
      </c>
      <c r="J7977">
        <v>586.97699999999998</v>
      </c>
      <c r="K7977">
        <v>16</v>
      </c>
      <c r="L7977">
        <v>0</v>
      </c>
      <c r="M7977">
        <v>15.939299999999999</v>
      </c>
      <c r="N7977">
        <v>6.0744100000000002E-2</v>
      </c>
      <c r="O7977" t="s">
        <v>10819</v>
      </c>
      <c r="P7977">
        <v>5</v>
      </c>
      <c r="Q7977" t="s">
        <v>10818</v>
      </c>
      <c r="R7977" t="s">
        <v>0</v>
      </c>
      <c r="S7977" t="s">
        <v>3783</v>
      </c>
      <c r="T7977" t="s">
        <v>3782</v>
      </c>
    </row>
    <row r="7978" spans="1:20">
      <c r="A7978" t="s">
        <v>10817</v>
      </c>
      <c r="D7978">
        <f>L7978/J7978</f>
        <v>0</v>
      </c>
      <c r="E7978" s="2">
        <v>4.4893199999999999E-5</v>
      </c>
      <c r="F7978">
        <v>4.4893200000000001E-2</v>
      </c>
      <c r="G7978">
        <v>1E-3</v>
      </c>
      <c r="H7978">
        <v>2526</v>
      </c>
      <c r="I7978">
        <v>373.44200000000001</v>
      </c>
      <c r="J7978">
        <v>2152.56</v>
      </c>
      <c r="K7978">
        <v>16</v>
      </c>
      <c r="L7978">
        <v>0</v>
      </c>
      <c r="M7978">
        <v>15.908300000000001</v>
      </c>
      <c r="N7978">
        <v>9.1697100000000004E-2</v>
      </c>
      <c r="O7978" t="s">
        <v>10816</v>
      </c>
      <c r="P7978">
        <v>4</v>
      </c>
      <c r="Q7978" t="s">
        <v>10815</v>
      </c>
      <c r="R7978" t="s">
        <v>0</v>
      </c>
      <c r="S7978" t="s">
        <v>10814</v>
      </c>
      <c r="T7978" t="s">
        <v>10813</v>
      </c>
    </row>
    <row r="7979" spans="1:20">
      <c r="A7979" t="s">
        <v>10812</v>
      </c>
      <c r="D7979">
        <f>L7979/J7979</f>
        <v>0</v>
      </c>
      <c r="E7979">
        <v>1.02277E-4</v>
      </c>
      <c r="F7979">
        <v>0.10227700000000001</v>
      </c>
      <c r="G7979">
        <v>1E-3</v>
      </c>
      <c r="H7979">
        <v>1101</v>
      </c>
      <c r="I7979">
        <v>168.084</v>
      </c>
      <c r="J7979">
        <v>932.91600000000005</v>
      </c>
      <c r="K7979">
        <v>16</v>
      </c>
      <c r="L7979">
        <v>0</v>
      </c>
      <c r="M7979">
        <v>15.9117</v>
      </c>
      <c r="N7979">
        <v>8.8314799999999999E-2</v>
      </c>
      <c r="O7979" t="s">
        <v>10811</v>
      </c>
      <c r="P7979">
        <v>2</v>
      </c>
      <c r="Q7979" t="s">
        <v>581</v>
      </c>
      <c r="R7979" t="s">
        <v>0</v>
      </c>
      <c r="S7979" t="s">
        <v>3267</v>
      </c>
      <c r="T7979" t="s">
        <v>3266</v>
      </c>
    </row>
    <row r="7980" spans="1:20">
      <c r="A7980" t="s">
        <v>10810</v>
      </c>
      <c r="D7980">
        <f>L7980/J7980</f>
        <v>0</v>
      </c>
      <c r="E7980">
        <v>1.15973E-4</v>
      </c>
      <c r="F7980">
        <v>0.11597300000000001</v>
      </c>
      <c r="G7980">
        <v>1E-3</v>
      </c>
      <c r="H7980">
        <v>711</v>
      </c>
      <c r="I7980">
        <v>141.178</v>
      </c>
      <c r="J7980">
        <v>569.822</v>
      </c>
      <c r="K7980">
        <v>16</v>
      </c>
      <c r="L7980">
        <v>0</v>
      </c>
      <c r="M7980">
        <v>15.935700000000001</v>
      </c>
      <c r="N7980">
        <v>6.4319399999999999E-2</v>
      </c>
      <c r="O7980" t="s">
        <v>10809</v>
      </c>
      <c r="P7980">
        <v>4</v>
      </c>
      <c r="Q7980" t="s">
        <v>10808</v>
      </c>
      <c r="R7980" t="s">
        <v>0</v>
      </c>
      <c r="S7980" t="s">
        <v>10807</v>
      </c>
      <c r="T7980" t="s">
        <v>10806</v>
      </c>
    </row>
    <row r="7981" spans="1:20">
      <c r="A7981" t="s">
        <v>10805</v>
      </c>
      <c r="D7981">
        <f>L7981/J7981</f>
        <v>0</v>
      </c>
      <c r="E7981" s="2">
        <v>9.1956399999999999E-5</v>
      </c>
      <c r="F7981">
        <v>9.1956399999999994E-2</v>
      </c>
      <c r="G7981">
        <v>1E-3</v>
      </c>
      <c r="H7981">
        <v>1128</v>
      </c>
      <c r="I7981">
        <v>189.83799999999999</v>
      </c>
      <c r="J7981">
        <v>938.16200000000003</v>
      </c>
      <c r="K7981">
        <v>16</v>
      </c>
      <c r="L7981">
        <v>0</v>
      </c>
      <c r="M7981">
        <v>15.9213</v>
      </c>
      <c r="N7981">
        <v>7.8681799999999996E-2</v>
      </c>
      <c r="O7981" t="s">
        <v>10804</v>
      </c>
      <c r="P7981">
        <v>3</v>
      </c>
      <c r="Q7981" t="s">
        <v>3784</v>
      </c>
      <c r="R7981" t="s">
        <v>0</v>
      </c>
      <c r="S7981" t="s">
        <v>3783</v>
      </c>
      <c r="T7981" t="s">
        <v>3782</v>
      </c>
    </row>
    <row r="7982" spans="1:20">
      <c r="A7982" t="s">
        <v>10803</v>
      </c>
      <c r="D7982">
        <f>L7982/J7982</f>
        <v>0</v>
      </c>
      <c r="E7982">
        <v>1.44995E-4</v>
      </c>
      <c r="F7982">
        <v>0.14499500000000001</v>
      </c>
      <c r="G7982">
        <v>1E-3</v>
      </c>
      <c r="H7982">
        <v>948</v>
      </c>
      <c r="I7982">
        <v>114.358</v>
      </c>
      <c r="J7982">
        <v>833.64200000000005</v>
      </c>
      <c r="K7982">
        <v>16</v>
      </c>
      <c r="L7982">
        <v>0</v>
      </c>
      <c r="M7982">
        <v>15.8842</v>
      </c>
      <c r="N7982">
        <v>0.11579200000000001</v>
      </c>
      <c r="O7982" t="s">
        <v>10441</v>
      </c>
      <c r="P7982">
        <v>6</v>
      </c>
      <c r="Q7982" t="s">
        <v>10802</v>
      </c>
      <c r="R7982" t="s">
        <v>0</v>
      </c>
      <c r="S7982" t="s">
        <v>7223</v>
      </c>
      <c r="T7982" t="s">
        <v>7222</v>
      </c>
    </row>
    <row r="7983" spans="1:20">
      <c r="A7983" t="s">
        <v>10801</v>
      </c>
      <c r="D7983">
        <f>L7983/J7983</f>
        <v>0</v>
      </c>
      <c r="E7983">
        <v>1.99378E-4</v>
      </c>
      <c r="F7983">
        <v>0.199378</v>
      </c>
      <c r="G7983">
        <v>1E-3</v>
      </c>
      <c r="H7983">
        <v>582</v>
      </c>
      <c r="I7983">
        <v>85.237499999999997</v>
      </c>
      <c r="J7983">
        <v>496.762</v>
      </c>
      <c r="K7983">
        <v>16</v>
      </c>
      <c r="L7983">
        <v>0</v>
      </c>
      <c r="M7983">
        <v>15.907299999999999</v>
      </c>
      <c r="N7983">
        <v>9.2707399999999995E-2</v>
      </c>
      <c r="O7983" t="s">
        <v>10800</v>
      </c>
      <c r="P7983">
        <v>1</v>
      </c>
      <c r="Q7983" t="s">
        <v>732</v>
      </c>
      <c r="R7983" t="s">
        <v>0</v>
      </c>
      <c r="S7983" t="s">
        <v>731</v>
      </c>
      <c r="T7983" t="s">
        <v>730</v>
      </c>
    </row>
    <row r="7984" spans="1:20">
      <c r="A7984" t="s">
        <v>10799</v>
      </c>
      <c r="D7984">
        <f>L7984/J7984</f>
        <v>0</v>
      </c>
      <c r="E7984" s="2">
        <v>7.13409E-5</v>
      </c>
      <c r="F7984">
        <v>7.1340899999999999E-2</v>
      </c>
      <c r="G7984">
        <v>1E-3</v>
      </c>
      <c r="H7984">
        <v>1137</v>
      </c>
      <c r="I7984">
        <v>253.70400000000001</v>
      </c>
      <c r="J7984">
        <v>883.29600000000005</v>
      </c>
      <c r="K7984">
        <v>16</v>
      </c>
      <c r="L7984">
        <v>0</v>
      </c>
      <c r="M7984">
        <v>15.9445</v>
      </c>
      <c r="N7984">
        <v>5.5512199999999998E-2</v>
      </c>
      <c r="O7984" t="s">
        <v>10798</v>
      </c>
      <c r="P7984">
        <v>2</v>
      </c>
      <c r="Q7984" t="s">
        <v>10797</v>
      </c>
      <c r="R7984" t="s">
        <v>10796</v>
      </c>
      <c r="S7984" t="s">
        <v>9130</v>
      </c>
      <c r="T7984" t="s">
        <v>9129</v>
      </c>
    </row>
    <row r="7985" spans="1:20">
      <c r="A7985" t="s">
        <v>10795</v>
      </c>
      <c r="D7985">
        <f>L7985/J7985</f>
        <v>0</v>
      </c>
      <c r="E7985">
        <v>1.9134499999999999E-4</v>
      </c>
      <c r="F7985">
        <v>0.19134499999999999</v>
      </c>
      <c r="G7985">
        <v>1E-3</v>
      </c>
      <c r="H7985">
        <v>480</v>
      </c>
      <c r="I7985">
        <v>93.583399999999997</v>
      </c>
      <c r="J7985">
        <v>386.41699999999997</v>
      </c>
      <c r="K7985">
        <v>16</v>
      </c>
      <c r="L7985">
        <v>0</v>
      </c>
      <c r="M7985">
        <v>15.934200000000001</v>
      </c>
      <c r="N7985">
        <v>6.5794199999999997E-2</v>
      </c>
      <c r="O7985" t="s">
        <v>10794</v>
      </c>
      <c r="P7985">
        <v>0</v>
      </c>
      <c r="Q7985" t="s">
        <v>0</v>
      </c>
    </row>
    <row r="7986" spans="1:20">
      <c r="A7986" t="s">
        <v>10793</v>
      </c>
      <c r="D7986">
        <f>L7986/J7986</f>
        <v>0</v>
      </c>
      <c r="E7986" s="2">
        <v>3.3982500000000002E-5</v>
      </c>
      <c r="F7986">
        <v>3.3982499999999999E-2</v>
      </c>
      <c r="G7986">
        <v>1E-3</v>
      </c>
      <c r="H7986">
        <v>2994</v>
      </c>
      <c r="I7986">
        <v>494.88499999999999</v>
      </c>
      <c r="J7986">
        <v>2499.11</v>
      </c>
      <c r="K7986">
        <v>16</v>
      </c>
      <c r="L7986">
        <v>0</v>
      </c>
      <c r="M7986">
        <v>15.919600000000001</v>
      </c>
      <c r="N7986">
        <v>8.03923E-2</v>
      </c>
      <c r="O7986" t="s">
        <v>10792</v>
      </c>
      <c r="P7986">
        <v>3</v>
      </c>
      <c r="Q7986" t="s">
        <v>417</v>
      </c>
      <c r="R7986" t="s">
        <v>0</v>
      </c>
      <c r="S7986" t="s">
        <v>1665</v>
      </c>
      <c r="T7986" t="s">
        <v>1664</v>
      </c>
    </row>
    <row r="7987" spans="1:20">
      <c r="A7987" t="s">
        <v>10791</v>
      </c>
      <c r="D7987">
        <f>L7987/J7987</f>
        <v>0</v>
      </c>
      <c r="E7987" s="2">
        <v>8.7883100000000006E-5</v>
      </c>
      <c r="F7987">
        <v>8.7883100000000006E-2</v>
      </c>
      <c r="G7987">
        <v>1E-3</v>
      </c>
      <c r="H7987">
        <v>1233</v>
      </c>
      <c r="I7987">
        <v>186.86500000000001</v>
      </c>
      <c r="J7987">
        <v>1046.1400000000001</v>
      </c>
      <c r="K7987">
        <v>16</v>
      </c>
      <c r="L7987">
        <v>0</v>
      </c>
      <c r="M7987">
        <v>15.9109</v>
      </c>
      <c r="N7987">
        <v>8.9075000000000001E-2</v>
      </c>
      <c r="O7987" t="s">
        <v>10790</v>
      </c>
      <c r="P7987">
        <v>4</v>
      </c>
      <c r="Q7987" t="s">
        <v>9486</v>
      </c>
      <c r="R7987" t="s">
        <v>0</v>
      </c>
      <c r="S7987" t="s">
        <v>10789</v>
      </c>
      <c r="T7987" t="s">
        <v>10788</v>
      </c>
    </row>
    <row r="7988" spans="1:20">
      <c r="A7988" t="s">
        <v>10787</v>
      </c>
      <c r="D7988">
        <f>L7988/J7988</f>
        <v>0</v>
      </c>
      <c r="E7988">
        <v>1.15479E-4</v>
      </c>
      <c r="F7988">
        <v>0.115479</v>
      </c>
      <c r="G7988">
        <v>1E-3</v>
      </c>
      <c r="H7988">
        <v>846</v>
      </c>
      <c r="I7988">
        <v>142.63499999999999</v>
      </c>
      <c r="J7988">
        <v>703.36500000000001</v>
      </c>
      <c r="K7988">
        <v>16</v>
      </c>
      <c r="L7988">
        <v>0</v>
      </c>
      <c r="M7988">
        <v>15.9215</v>
      </c>
      <c r="N7988">
        <v>7.8512100000000001E-2</v>
      </c>
      <c r="O7988" t="s">
        <v>10786</v>
      </c>
      <c r="P7988">
        <v>5</v>
      </c>
      <c r="Q7988" t="s">
        <v>6121</v>
      </c>
      <c r="R7988" t="s">
        <v>4936</v>
      </c>
      <c r="S7988" t="s">
        <v>10785</v>
      </c>
      <c r="T7988" t="s">
        <v>10784</v>
      </c>
    </row>
    <row r="7989" spans="1:20">
      <c r="A7989" t="s">
        <v>10783</v>
      </c>
      <c r="D7989">
        <f>L7989/J7989</f>
        <v>0</v>
      </c>
      <c r="E7989">
        <v>1.4038200000000001E-4</v>
      </c>
      <c r="F7989">
        <v>0.14038200000000001</v>
      </c>
      <c r="G7989">
        <v>1E-3</v>
      </c>
      <c r="H7989">
        <v>744</v>
      </c>
      <c r="I7989">
        <v>122.08799999999999</v>
      </c>
      <c r="J7989">
        <v>621.91200000000003</v>
      </c>
      <c r="K7989">
        <v>16</v>
      </c>
      <c r="L7989">
        <v>0</v>
      </c>
      <c r="M7989">
        <v>15.918900000000001</v>
      </c>
      <c r="N7989">
        <v>8.1090499999999996E-2</v>
      </c>
      <c r="O7989" t="s">
        <v>10782</v>
      </c>
      <c r="P7989">
        <v>1</v>
      </c>
      <c r="Q7989" t="s">
        <v>4328</v>
      </c>
      <c r="R7989" t="s">
        <v>845</v>
      </c>
      <c r="S7989" t="s">
        <v>4327</v>
      </c>
      <c r="T7989" t="s">
        <v>4326</v>
      </c>
    </row>
    <row r="7990" spans="1:20">
      <c r="A7990" t="s">
        <v>10781</v>
      </c>
      <c r="D7990">
        <f>L7990/J7990</f>
        <v>0</v>
      </c>
      <c r="E7990" s="2">
        <v>5.4000499999999999E-5</v>
      </c>
      <c r="F7990">
        <v>5.40005E-2</v>
      </c>
      <c r="G7990">
        <v>1E-3</v>
      </c>
      <c r="H7990">
        <v>3159</v>
      </c>
      <c r="I7990">
        <v>318.38900000000001</v>
      </c>
      <c r="J7990">
        <v>2840.61</v>
      </c>
      <c r="K7990">
        <v>16</v>
      </c>
      <c r="L7990">
        <v>0</v>
      </c>
      <c r="M7990">
        <v>15.858499999999999</v>
      </c>
      <c r="N7990">
        <v>0.141487</v>
      </c>
      <c r="O7990" t="s">
        <v>10780</v>
      </c>
      <c r="P7990">
        <v>3</v>
      </c>
      <c r="Q7990" t="s">
        <v>7770</v>
      </c>
      <c r="R7990" t="s">
        <v>0</v>
      </c>
      <c r="S7990" t="s">
        <v>10779</v>
      </c>
      <c r="T7990" t="s">
        <v>10778</v>
      </c>
    </row>
    <row r="7991" spans="1:20">
      <c r="A7991" t="s">
        <v>10777</v>
      </c>
      <c r="D7991">
        <f>L7991/J7991</f>
        <v>0</v>
      </c>
      <c r="E7991" s="2">
        <v>9.6346200000000003E-5</v>
      </c>
      <c r="F7991">
        <v>9.6346200000000007E-2</v>
      </c>
      <c r="G7991">
        <v>1E-3</v>
      </c>
      <c r="H7991">
        <v>1038</v>
      </c>
      <c r="I7991">
        <v>179.69800000000001</v>
      </c>
      <c r="J7991">
        <v>858.30200000000002</v>
      </c>
      <c r="K7991">
        <v>16</v>
      </c>
      <c r="L7991">
        <v>0</v>
      </c>
      <c r="M7991">
        <v>15.9239</v>
      </c>
      <c r="N7991">
        <v>7.6058299999999995E-2</v>
      </c>
      <c r="O7991" t="s">
        <v>10776</v>
      </c>
      <c r="P7991">
        <v>3</v>
      </c>
      <c r="Q7991" t="s">
        <v>13</v>
      </c>
      <c r="R7991" t="s">
        <v>0</v>
      </c>
      <c r="S7991" t="s">
        <v>2669</v>
      </c>
      <c r="T7991" t="s">
        <v>2668</v>
      </c>
    </row>
    <row r="7992" spans="1:20">
      <c r="A7992" t="s">
        <v>10775</v>
      </c>
      <c r="D7992">
        <f>L7992/J7992</f>
        <v>0</v>
      </c>
      <c r="E7992">
        <v>1.6413899999999999E-4</v>
      </c>
      <c r="F7992">
        <v>0.16413900000000001</v>
      </c>
      <c r="G7992">
        <v>1E-3</v>
      </c>
      <c r="H7992">
        <v>546</v>
      </c>
      <c r="I7992">
        <v>104.018</v>
      </c>
      <c r="J7992">
        <v>441.98200000000003</v>
      </c>
      <c r="K7992">
        <v>16</v>
      </c>
      <c r="L7992">
        <v>0</v>
      </c>
      <c r="M7992">
        <v>15.9323</v>
      </c>
      <c r="N7992">
        <v>6.76977E-2</v>
      </c>
      <c r="O7992" t="s">
        <v>10774</v>
      </c>
      <c r="P7992">
        <v>5</v>
      </c>
      <c r="Q7992" t="s">
        <v>10773</v>
      </c>
      <c r="R7992" t="s">
        <v>0</v>
      </c>
      <c r="S7992" t="s">
        <v>10772</v>
      </c>
      <c r="T7992" t="s">
        <v>4388</v>
      </c>
    </row>
    <row r="7993" spans="1:20">
      <c r="A7993" t="s">
        <v>10771</v>
      </c>
      <c r="D7993">
        <f>L7993/J7993</f>
        <v>0</v>
      </c>
      <c r="E7993" s="2">
        <v>5.2061700000000003E-5</v>
      </c>
      <c r="F7993">
        <v>5.2061700000000002E-2</v>
      </c>
      <c r="G7993">
        <v>1E-3</v>
      </c>
      <c r="H7993">
        <v>1611</v>
      </c>
      <c r="I7993">
        <v>318.41699999999997</v>
      </c>
      <c r="J7993">
        <v>1292.58</v>
      </c>
      <c r="K7993">
        <v>16</v>
      </c>
      <c r="L7993">
        <v>0</v>
      </c>
      <c r="M7993">
        <v>15.9353</v>
      </c>
      <c r="N7993">
        <v>6.4687900000000007E-2</v>
      </c>
      <c r="O7993" t="s">
        <v>10770</v>
      </c>
      <c r="P7993">
        <v>7</v>
      </c>
      <c r="Q7993" t="s">
        <v>10769</v>
      </c>
      <c r="R7993" t="s">
        <v>0</v>
      </c>
      <c r="S7993" t="s">
        <v>10768</v>
      </c>
      <c r="T7993" t="s">
        <v>5282</v>
      </c>
    </row>
    <row r="7994" spans="1:20">
      <c r="A7994" t="s">
        <v>10767</v>
      </c>
      <c r="D7994">
        <f>L7994/J7994</f>
        <v>0</v>
      </c>
      <c r="E7994">
        <v>1.2613500000000001E-4</v>
      </c>
      <c r="F7994">
        <v>0.126135</v>
      </c>
      <c r="G7994">
        <v>1E-3</v>
      </c>
      <c r="H7994">
        <v>885</v>
      </c>
      <c r="I7994">
        <v>142.161</v>
      </c>
      <c r="J7994">
        <v>742.83900000000006</v>
      </c>
      <c r="K7994">
        <v>16</v>
      </c>
      <c r="L7994">
        <v>0</v>
      </c>
      <c r="M7994">
        <v>15.9168</v>
      </c>
      <c r="N7994">
        <v>8.3170499999999994E-2</v>
      </c>
      <c r="O7994" t="s">
        <v>10766</v>
      </c>
      <c r="P7994">
        <v>2</v>
      </c>
      <c r="Q7994" t="s">
        <v>5041</v>
      </c>
      <c r="R7994" t="s">
        <v>0</v>
      </c>
      <c r="S7994" t="s">
        <v>3639</v>
      </c>
      <c r="T7994" t="s">
        <v>3638</v>
      </c>
    </row>
    <row r="7995" spans="1:20">
      <c r="A7995" t="s">
        <v>10765</v>
      </c>
      <c r="D7995">
        <f>L7995/J7995</f>
        <v>0</v>
      </c>
      <c r="E7995">
        <v>1.6315899999999999E-4</v>
      </c>
      <c r="F7995">
        <v>0.163159</v>
      </c>
      <c r="G7995">
        <v>1E-3</v>
      </c>
      <c r="H7995">
        <v>882</v>
      </c>
      <c r="I7995">
        <v>112.806</v>
      </c>
      <c r="J7995">
        <v>769.19399999999996</v>
      </c>
      <c r="K7995">
        <v>16</v>
      </c>
      <c r="L7995">
        <v>0</v>
      </c>
      <c r="M7995">
        <v>15.8916</v>
      </c>
      <c r="N7995">
        <v>0.108361</v>
      </c>
      <c r="O7995" t="s">
        <v>1</v>
      </c>
      <c r="P7995">
        <v>2</v>
      </c>
      <c r="Q7995" t="s">
        <v>10764</v>
      </c>
      <c r="R7995" t="s">
        <v>0</v>
      </c>
      <c r="S7995" t="s">
        <v>10763</v>
      </c>
      <c r="T7995" t="s">
        <v>10762</v>
      </c>
    </row>
    <row r="7996" spans="1:20">
      <c r="A7996" t="s">
        <v>10761</v>
      </c>
      <c r="D7996">
        <f>L7996/J7996</f>
        <v>0</v>
      </c>
      <c r="E7996" s="2">
        <v>3.7416100000000002E-5</v>
      </c>
      <c r="F7996">
        <v>3.7416100000000001E-2</v>
      </c>
      <c r="G7996">
        <v>1E-3</v>
      </c>
      <c r="H7996">
        <v>2478</v>
      </c>
      <c r="I7996">
        <v>428.77499999999998</v>
      </c>
      <c r="J7996">
        <v>2049.23</v>
      </c>
      <c r="K7996">
        <v>16</v>
      </c>
      <c r="L7996">
        <v>0</v>
      </c>
      <c r="M7996">
        <v>15.9239</v>
      </c>
      <c r="N7996">
        <v>7.6104400000000003E-2</v>
      </c>
      <c r="O7996" t="s">
        <v>1</v>
      </c>
      <c r="P7996">
        <v>4</v>
      </c>
      <c r="Q7996" t="s">
        <v>10760</v>
      </c>
      <c r="R7996" t="s">
        <v>0</v>
      </c>
      <c r="S7996" t="s">
        <v>166</v>
      </c>
      <c r="T7996" t="s">
        <v>165</v>
      </c>
    </row>
    <row r="7997" spans="1:20">
      <c r="A7997" t="s">
        <v>10759</v>
      </c>
      <c r="D7997">
        <f>L7997/J7997</f>
        <v>0</v>
      </c>
      <c r="E7997">
        <v>3.0906899999999998E-4</v>
      </c>
      <c r="F7997">
        <v>0.30906899999999998</v>
      </c>
      <c r="G7997">
        <v>1E-3</v>
      </c>
      <c r="H7997">
        <v>627</v>
      </c>
      <c r="I7997">
        <v>71.713099999999997</v>
      </c>
      <c r="J7997">
        <v>555.28700000000003</v>
      </c>
      <c r="K7997">
        <v>16</v>
      </c>
      <c r="L7997">
        <v>0</v>
      </c>
      <c r="M7997">
        <v>15.8771</v>
      </c>
      <c r="N7997">
        <v>0.12293900000000001</v>
      </c>
      <c r="O7997" t="s">
        <v>851</v>
      </c>
      <c r="P7997">
        <v>0</v>
      </c>
      <c r="Q7997" t="s">
        <v>0</v>
      </c>
      <c r="S7997" t="s">
        <v>748</v>
      </c>
      <c r="T7997" t="s">
        <v>747</v>
      </c>
    </row>
    <row r="7998" spans="1:20">
      <c r="A7998" t="s">
        <v>10758</v>
      </c>
      <c r="D7998">
        <f>L7998/J7998</f>
        <v>0</v>
      </c>
      <c r="E7998" s="2">
        <v>4.3868400000000002E-5</v>
      </c>
      <c r="F7998">
        <v>4.3868400000000002E-2</v>
      </c>
      <c r="G7998">
        <v>1E-3</v>
      </c>
      <c r="H7998">
        <v>1953</v>
      </c>
      <c r="I7998">
        <v>363.13799999999998</v>
      </c>
      <c r="J7998">
        <v>1589.86</v>
      </c>
      <c r="K7998">
        <v>16</v>
      </c>
      <c r="L7998">
        <v>0</v>
      </c>
      <c r="M7998">
        <v>15.930300000000001</v>
      </c>
      <c r="N7998">
        <v>6.9744700000000007E-2</v>
      </c>
      <c r="O7998" t="s">
        <v>10757</v>
      </c>
      <c r="P7998">
        <v>0</v>
      </c>
      <c r="Q7998" t="s">
        <v>0</v>
      </c>
      <c r="S7998" t="s">
        <v>3313</v>
      </c>
      <c r="T7998" t="s">
        <v>3312</v>
      </c>
    </row>
    <row r="7999" spans="1:20">
      <c r="A7999" t="s">
        <v>10756</v>
      </c>
      <c r="D7999">
        <f>L7999/J7999</f>
        <v>0</v>
      </c>
      <c r="E7999">
        <v>1.1637399999999999E-4</v>
      </c>
      <c r="F7999">
        <v>0.11637400000000001</v>
      </c>
      <c r="G7999">
        <v>1E-3</v>
      </c>
      <c r="H7999">
        <v>996</v>
      </c>
      <c r="I7999">
        <v>143.255</v>
      </c>
      <c r="J7999">
        <v>852.745</v>
      </c>
      <c r="K7999">
        <v>16</v>
      </c>
      <c r="L7999">
        <v>0</v>
      </c>
      <c r="M7999">
        <v>15.9053</v>
      </c>
      <c r="N7999">
        <v>9.4678799999999994E-2</v>
      </c>
      <c r="O7999" t="s">
        <v>10755</v>
      </c>
      <c r="P7999">
        <v>3</v>
      </c>
      <c r="Q7999" t="s">
        <v>10754</v>
      </c>
      <c r="R7999" t="s">
        <v>0</v>
      </c>
      <c r="S7999" t="s">
        <v>1635</v>
      </c>
      <c r="T7999" t="s">
        <v>1634</v>
      </c>
    </row>
    <row r="8000" spans="1:20">
      <c r="A8000" t="s">
        <v>10753</v>
      </c>
      <c r="D8000">
        <f>L8000/J8000</f>
        <v>0</v>
      </c>
      <c r="E8000">
        <v>1.11921E-4</v>
      </c>
      <c r="F8000">
        <v>0.11192100000000001</v>
      </c>
      <c r="G8000">
        <v>1E-3</v>
      </c>
      <c r="H8000">
        <v>1269</v>
      </c>
      <c r="I8000">
        <v>148.61099999999999</v>
      </c>
      <c r="J8000">
        <v>1120.3900000000001</v>
      </c>
      <c r="K8000">
        <v>16</v>
      </c>
      <c r="L8000">
        <v>0</v>
      </c>
      <c r="M8000">
        <v>15.8803</v>
      </c>
      <c r="N8000">
        <v>0.119723</v>
      </c>
      <c r="O8000" t="s">
        <v>10752</v>
      </c>
      <c r="P8000">
        <v>8</v>
      </c>
      <c r="Q8000" t="s">
        <v>8107</v>
      </c>
      <c r="R8000" t="s">
        <v>8106</v>
      </c>
      <c r="S8000" t="s">
        <v>8105</v>
      </c>
      <c r="T8000" t="s">
        <v>8104</v>
      </c>
    </row>
    <row r="8001" spans="1:20">
      <c r="A8001" t="s">
        <v>10751</v>
      </c>
      <c r="D8001">
        <f>L8001/J8001</f>
        <v>0</v>
      </c>
      <c r="E8001">
        <v>1.35714E-4</v>
      </c>
      <c r="F8001">
        <v>0.135714</v>
      </c>
      <c r="G8001">
        <v>1E-3</v>
      </c>
      <c r="H8001">
        <v>834</v>
      </c>
      <c r="I8001">
        <v>129.791</v>
      </c>
      <c r="J8001">
        <v>704.20899999999995</v>
      </c>
      <c r="K8001">
        <v>16</v>
      </c>
      <c r="L8001">
        <v>0</v>
      </c>
      <c r="M8001">
        <v>15.9137</v>
      </c>
      <c r="N8001">
        <v>8.6343100000000006E-2</v>
      </c>
      <c r="O8001" t="s">
        <v>10750</v>
      </c>
      <c r="P8001">
        <v>4</v>
      </c>
      <c r="Q8001" t="s">
        <v>10749</v>
      </c>
      <c r="R8001" t="s">
        <v>0</v>
      </c>
      <c r="S8001" t="s">
        <v>10748</v>
      </c>
      <c r="T8001" t="s">
        <v>10747</v>
      </c>
    </row>
    <row r="8002" spans="1:20">
      <c r="A8002" t="s">
        <v>10746</v>
      </c>
      <c r="D8002">
        <f>L8002/J8002</f>
        <v>0</v>
      </c>
      <c r="E8002" s="2">
        <v>7.15325E-5</v>
      </c>
      <c r="F8002">
        <v>7.1532499999999999E-2</v>
      </c>
      <c r="G8002">
        <v>1E-3</v>
      </c>
      <c r="H8002">
        <v>1005</v>
      </c>
      <c r="I8002">
        <v>257.14499999999998</v>
      </c>
      <c r="J8002">
        <v>747.85500000000002</v>
      </c>
      <c r="K8002">
        <v>16</v>
      </c>
      <c r="L8002">
        <v>0</v>
      </c>
      <c r="M8002">
        <v>15.9536</v>
      </c>
      <c r="N8002">
        <v>4.6398000000000002E-2</v>
      </c>
      <c r="O8002" t="s">
        <v>1</v>
      </c>
      <c r="P8002">
        <v>0</v>
      </c>
      <c r="Q8002" t="s">
        <v>0</v>
      </c>
      <c r="S8002" t="s">
        <v>10745</v>
      </c>
      <c r="T8002" t="s">
        <v>10744</v>
      </c>
    </row>
    <row r="8003" spans="1:20">
      <c r="A8003" t="s">
        <v>10743</v>
      </c>
      <c r="D8003">
        <f>L8003/J8003</f>
        <v>0</v>
      </c>
      <c r="E8003">
        <v>1.5352000000000001E-4</v>
      </c>
      <c r="F8003">
        <v>0.15351999999999999</v>
      </c>
      <c r="G8003">
        <v>1E-3</v>
      </c>
      <c r="H8003">
        <v>444</v>
      </c>
      <c r="I8003">
        <v>114.23399999999999</v>
      </c>
      <c r="J8003">
        <v>329.76600000000002</v>
      </c>
      <c r="K8003">
        <v>16</v>
      </c>
      <c r="L8003">
        <v>0</v>
      </c>
      <c r="M8003">
        <v>15.953900000000001</v>
      </c>
      <c r="N8003">
        <v>4.60553E-2</v>
      </c>
      <c r="O8003" t="s">
        <v>1</v>
      </c>
      <c r="P8003">
        <v>0</v>
      </c>
      <c r="Q8003" t="s">
        <v>0</v>
      </c>
    </row>
    <row r="8004" spans="1:20">
      <c r="A8004" t="s">
        <v>10742</v>
      </c>
      <c r="D8004">
        <f>L8004/J8004</f>
        <v>0</v>
      </c>
      <c r="E8004" s="2">
        <v>5.6379299999999997E-5</v>
      </c>
      <c r="F8004">
        <v>5.63793E-2</v>
      </c>
      <c r="G8004">
        <v>1E-3</v>
      </c>
      <c r="H8004">
        <v>1350</v>
      </c>
      <c r="I8004">
        <v>293.34800000000001</v>
      </c>
      <c r="J8004">
        <v>1056.6500000000001</v>
      </c>
      <c r="K8004">
        <v>16</v>
      </c>
      <c r="L8004">
        <v>0</v>
      </c>
      <c r="M8004">
        <v>15.942600000000001</v>
      </c>
      <c r="N8004">
        <v>5.7425900000000002E-2</v>
      </c>
      <c r="O8004" t="s">
        <v>10741</v>
      </c>
      <c r="P8004">
        <v>3</v>
      </c>
      <c r="Q8004" t="s">
        <v>648</v>
      </c>
      <c r="R8004" t="s">
        <v>0</v>
      </c>
      <c r="S8004" t="s">
        <v>647</v>
      </c>
      <c r="T8004" t="s">
        <v>646</v>
      </c>
    </row>
    <row r="8005" spans="1:20">
      <c r="A8005" t="s">
        <v>10740</v>
      </c>
      <c r="D8005">
        <f>L8005/J8005</f>
        <v>0</v>
      </c>
      <c r="E8005" s="2">
        <v>9.1365800000000005E-5</v>
      </c>
      <c r="F8005">
        <v>9.1365799999999997E-2</v>
      </c>
      <c r="G8005">
        <v>1E-3</v>
      </c>
      <c r="H8005">
        <v>948</v>
      </c>
      <c r="I8005">
        <v>181.614</v>
      </c>
      <c r="J8005">
        <v>766.38599999999997</v>
      </c>
      <c r="K8005">
        <v>16</v>
      </c>
      <c r="L8005">
        <v>0</v>
      </c>
      <c r="M8005">
        <v>15.9328</v>
      </c>
      <c r="N8005">
        <v>6.7234100000000005E-2</v>
      </c>
      <c r="O8005" t="s">
        <v>10739</v>
      </c>
      <c r="P8005">
        <v>0</v>
      </c>
      <c r="Q8005" t="s">
        <v>0</v>
      </c>
    </row>
    <row r="8006" spans="1:20">
      <c r="A8006" t="s">
        <v>10738</v>
      </c>
      <c r="D8006">
        <f>L8006/J8006</f>
        <v>0</v>
      </c>
      <c r="E8006" s="2">
        <v>4.7993700000000001E-5</v>
      </c>
      <c r="F8006">
        <v>4.79937E-2</v>
      </c>
      <c r="G8006">
        <v>1E-3</v>
      </c>
      <c r="H8006">
        <v>2355</v>
      </c>
      <c r="I8006">
        <v>348.11500000000001</v>
      </c>
      <c r="J8006">
        <v>2006.89</v>
      </c>
      <c r="K8006">
        <v>16</v>
      </c>
      <c r="L8006">
        <v>0</v>
      </c>
      <c r="M8006">
        <v>15.908300000000001</v>
      </c>
      <c r="N8006">
        <v>9.1711500000000001E-2</v>
      </c>
      <c r="O8006" t="s">
        <v>10737</v>
      </c>
      <c r="P8006">
        <v>8</v>
      </c>
      <c r="Q8006" t="s">
        <v>478</v>
      </c>
      <c r="R8006" t="s">
        <v>0</v>
      </c>
      <c r="S8006" t="s">
        <v>500</v>
      </c>
      <c r="T8006" t="s">
        <v>499</v>
      </c>
    </row>
    <row r="8007" spans="1:20">
      <c r="A8007" t="s">
        <v>10736</v>
      </c>
      <c r="D8007">
        <f>L8007/J8007</f>
        <v>0</v>
      </c>
      <c r="E8007">
        <v>2.0208699999999999E-4</v>
      </c>
      <c r="F8007">
        <v>0.20208699999999999</v>
      </c>
      <c r="G8007">
        <v>1E-3</v>
      </c>
      <c r="H8007">
        <v>840</v>
      </c>
      <c r="I8007">
        <v>102.883</v>
      </c>
      <c r="J8007">
        <v>737.11699999999996</v>
      </c>
      <c r="K8007">
        <v>16</v>
      </c>
      <c r="L8007">
        <v>0</v>
      </c>
      <c r="M8007">
        <v>15.886200000000001</v>
      </c>
      <c r="N8007">
        <v>0.113818</v>
      </c>
      <c r="O8007" t="s">
        <v>10735</v>
      </c>
      <c r="P8007">
        <v>3</v>
      </c>
      <c r="Q8007" t="s">
        <v>10734</v>
      </c>
      <c r="R8007" t="s">
        <v>10733</v>
      </c>
      <c r="S8007" t="s">
        <v>10732</v>
      </c>
      <c r="T8007" t="s">
        <v>10731</v>
      </c>
    </row>
    <row r="8008" spans="1:20">
      <c r="A8008" t="s">
        <v>10730</v>
      </c>
      <c r="D8008">
        <f>L8008/J8008</f>
        <v>0</v>
      </c>
      <c r="E8008" s="2">
        <v>9.8205699999999994E-5</v>
      </c>
      <c r="F8008">
        <v>9.8205700000000007E-2</v>
      </c>
      <c r="G8008">
        <v>1E-3</v>
      </c>
      <c r="H8008">
        <v>783</v>
      </c>
      <c r="I8008">
        <v>171.72499999999999</v>
      </c>
      <c r="J8008">
        <v>611.27499999999998</v>
      </c>
      <c r="K8008">
        <v>16</v>
      </c>
      <c r="L8008">
        <v>0</v>
      </c>
      <c r="M8008">
        <v>15.943199999999999</v>
      </c>
      <c r="N8008">
        <v>5.6751599999999999E-2</v>
      </c>
      <c r="O8008" t="s">
        <v>10729</v>
      </c>
      <c r="P8008">
        <v>1</v>
      </c>
      <c r="Q8008" t="s">
        <v>391</v>
      </c>
      <c r="R8008" t="s">
        <v>0</v>
      </c>
      <c r="S8008" t="s">
        <v>10728</v>
      </c>
      <c r="T8008" t="s">
        <v>10727</v>
      </c>
    </row>
    <row r="8009" spans="1:20">
      <c r="A8009" t="s">
        <v>10726</v>
      </c>
      <c r="D8009">
        <f>L8009/J8009</f>
        <v>0</v>
      </c>
      <c r="E8009">
        <v>1.9963399999999999E-4</v>
      </c>
      <c r="F8009">
        <v>0.19963400000000001</v>
      </c>
      <c r="G8009">
        <v>1E-3</v>
      </c>
      <c r="H8009">
        <v>537</v>
      </c>
      <c r="I8009">
        <v>90.859300000000005</v>
      </c>
      <c r="J8009">
        <v>446.14100000000002</v>
      </c>
      <c r="K8009">
        <v>16</v>
      </c>
      <c r="L8009">
        <v>0</v>
      </c>
      <c r="M8009">
        <v>15.921799999999999</v>
      </c>
      <c r="N8009">
        <v>7.8179999999999999E-2</v>
      </c>
      <c r="O8009" t="s">
        <v>10725</v>
      </c>
      <c r="P8009">
        <v>1</v>
      </c>
      <c r="Q8009" t="s">
        <v>749</v>
      </c>
      <c r="R8009" t="s">
        <v>0</v>
      </c>
      <c r="S8009" t="s">
        <v>754</v>
      </c>
      <c r="T8009" t="s">
        <v>753</v>
      </c>
    </row>
    <row r="8010" spans="1:20">
      <c r="A8010" t="s">
        <v>10724</v>
      </c>
      <c r="D8010">
        <f>L8010/J8010</f>
        <v>0</v>
      </c>
      <c r="E8010" s="2">
        <v>4.43991E-5</v>
      </c>
      <c r="F8010">
        <v>4.4399099999999997E-2</v>
      </c>
      <c r="G8010">
        <v>1E-3</v>
      </c>
      <c r="H8010">
        <v>2547</v>
      </c>
      <c r="I8010">
        <v>369.89299999999997</v>
      </c>
      <c r="J8010">
        <v>2177.11</v>
      </c>
      <c r="K8010">
        <v>16</v>
      </c>
      <c r="L8010">
        <v>0</v>
      </c>
      <c r="M8010">
        <v>15.9064</v>
      </c>
      <c r="N8010">
        <v>9.3621499999999996E-2</v>
      </c>
      <c r="O8010" t="s">
        <v>10723</v>
      </c>
      <c r="P8010">
        <v>7</v>
      </c>
      <c r="Q8010" t="s">
        <v>10722</v>
      </c>
      <c r="R8010" t="s">
        <v>0</v>
      </c>
      <c r="S8010" t="s">
        <v>1134</v>
      </c>
      <c r="T8010" t="s">
        <v>1133</v>
      </c>
    </row>
    <row r="8011" spans="1:20">
      <c r="A8011" t="s">
        <v>10721</v>
      </c>
      <c r="D8011">
        <f>L8011/J8011</f>
        <v>0</v>
      </c>
      <c r="E8011">
        <v>1.17259E-4</v>
      </c>
      <c r="F8011">
        <v>0.117259</v>
      </c>
      <c r="G8011">
        <v>1E-3</v>
      </c>
      <c r="H8011">
        <v>879</v>
      </c>
      <c r="I8011">
        <v>145.88999999999999</v>
      </c>
      <c r="J8011">
        <v>733.11</v>
      </c>
      <c r="K8011">
        <v>16</v>
      </c>
      <c r="L8011">
        <v>0</v>
      </c>
      <c r="M8011">
        <v>15.92</v>
      </c>
      <c r="N8011">
        <v>7.9999200000000006E-2</v>
      </c>
      <c r="O8011" t="s">
        <v>10720</v>
      </c>
      <c r="P8011">
        <v>0</v>
      </c>
      <c r="Q8011" t="s">
        <v>0</v>
      </c>
      <c r="S8011" t="s">
        <v>10719</v>
      </c>
      <c r="T8011" t="s">
        <v>10718</v>
      </c>
    </row>
    <row r="8012" spans="1:20">
      <c r="A8012" t="s">
        <v>10717</v>
      </c>
      <c r="D8012">
        <f>L8012/J8012</f>
        <v>0</v>
      </c>
      <c r="E8012" s="2">
        <v>4.0679800000000003E-5</v>
      </c>
      <c r="F8012">
        <v>4.0679800000000002E-2</v>
      </c>
      <c r="G8012">
        <v>1E-3</v>
      </c>
      <c r="H8012">
        <v>2238</v>
      </c>
      <c r="I8012">
        <v>400.66699999999997</v>
      </c>
      <c r="J8012">
        <v>1837.33</v>
      </c>
      <c r="K8012">
        <v>16</v>
      </c>
      <c r="L8012">
        <v>0</v>
      </c>
      <c r="M8012">
        <v>15.927</v>
      </c>
      <c r="N8012">
        <v>7.3036000000000004E-2</v>
      </c>
      <c r="O8012" t="s">
        <v>10716</v>
      </c>
      <c r="P8012">
        <v>4</v>
      </c>
      <c r="Q8012" t="s">
        <v>333</v>
      </c>
      <c r="R8012" t="s">
        <v>332</v>
      </c>
      <c r="S8012" t="s">
        <v>7304</v>
      </c>
      <c r="T8012" t="s">
        <v>7303</v>
      </c>
    </row>
    <row r="8013" spans="1:20">
      <c r="A8013" t="s">
        <v>10715</v>
      </c>
      <c r="D8013">
        <f>L8013/J8013</f>
        <v>0</v>
      </c>
      <c r="E8013">
        <v>1.12553E-4</v>
      </c>
      <c r="F8013">
        <v>0.112553</v>
      </c>
      <c r="G8013">
        <v>1E-3</v>
      </c>
      <c r="H8013">
        <v>912</v>
      </c>
      <c r="I8013">
        <v>160.316</v>
      </c>
      <c r="J8013">
        <v>751.68399999999997</v>
      </c>
      <c r="K8013">
        <v>16</v>
      </c>
      <c r="L8013">
        <v>0</v>
      </c>
      <c r="M8013">
        <v>15.9253</v>
      </c>
      <c r="N8013">
        <v>7.4670200000000006E-2</v>
      </c>
      <c r="O8013" t="s">
        <v>10714</v>
      </c>
      <c r="P8013">
        <v>1</v>
      </c>
      <c r="Q8013" t="s">
        <v>180</v>
      </c>
      <c r="R8013" t="s">
        <v>0</v>
      </c>
      <c r="S8013" t="s">
        <v>10713</v>
      </c>
      <c r="T8013" t="s">
        <v>10712</v>
      </c>
    </row>
    <row r="8014" spans="1:20">
      <c r="A8014" t="s">
        <v>10711</v>
      </c>
      <c r="D8014">
        <f>L8014/J8014</f>
        <v>0</v>
      </c>
      <c r="E8014">
        <v>2.1607700000000001E-4</v>
      </c>
      <c r="F8014">
        <v>0.21607699999999999</v>
      </c>
      <c r="G8014">
        <v>1E-3</v>
      </c>
      <c r="H8014">
        <v>570</v>
      </c>
      <c r="I8014">
        <v>78.335999999999999</v>
      </c>
      <c r="J8014">
        <v>491.66399999999999</v>
      </c>
      <c r="K8014">
        <v>16</v>
      </c>
      <c r="L8014">
        <v>0</v>
      </c>
      <c r="M8014">
        <v>15.9002</v>
      </c>
      <c r="N8014">
        <v>9.9795200000000001E-2</v>
      </c>
      <c r="O8014" t="s">
        <v>10710</v>
      </c>
      <c r="P8014">
        <v>4</v>
      </c>
      <c r="Q8014" t="s">
        <v>2212</v>
      </c>
      <c r="R8014" t="s">
        <v>2211</v>
      </c>
      <c r="S8014" t="s">
        <v>10709</v>
      </c>
      <c r="T8014" t="s">
        <v>10708</v>
      </c>
    </row>
    <row r="8015" spans="1:20">
      <c r="A8015" t="s">
        <v>10707</v>
      </c>
      <c r="D8015">
        <f>L8015/J8015</f>
        <v>0</v>
      </c>
      <c r="E8015" s="2">
        <v>6.8234900000000006E-5</v>
      </c>
      <c r="F8015">
        <v>6.8234900000000001E-2</v>
      </c>
      <c r="G8015">
        <v>1E-3</v>
      </c>
      <c r="H8015">
        <v>1062</v>
      </c>
      <c r="I8015">
        <v>239.98099999999999</v>
      </c>
      <c r="J8015">
        <v>822.01900000000001</v>
      </c>
      <c r="K8015">
        <v>16</v>
      </c>
      <c r="L8015">
        <v>0</v>
      </c>
      <c r="M8015">
        <v>15.945399999999999</v>
      </c>
      <c r="N8015">
        <v>5.4618399999999998E-2</v>
      </c>
      <c r="O8015" t="s">
        <v>10706</v>
      </c>
      <c r="P8015">
        <v>1</v>
      </c>
      <c r="Q8015" t="s">
        <v>10705</v>
      </c>
      <c r="R8015" t="s">
        <v>0</v>
      </c>
      <c r="S8015" t="s">
        <v>5283</v>
      </c>
      <c r="T8015" t="s">
        <v>5282</v>
      </c>
    </row>
    <row r="8016" spans="1:20">
      <c r="A8016" t="s">
        <v>10704</v>
      </c>
      <c r="D8016">
        <f>L8016/J8016</f>
        <v>0</v>
      </c>
      <c r="E8016" s="2">
        <v>5.3105200000000001E-5</v>
      </c>
      <c r="F8016">
        <v>5.3105199999999998E-2</v>
      </c>
      <c r="G8016">
        <v>1E-3</v>
      </c>
      <c r="H8016">
        <v>1470</v>
      </c>
      <c r="I8016">
        <v>300.11900000000003</v>
      </c>
      <c r="J8016">
        <v>1169.8800000000001</v>
      </c>
      <c r="K8016">
        <v>16</v>
      </c>
      <c r="L8016">
        <v>0</v>
      </c>
      <c r="M8016">
        <v>15.937900000000001</v>
      </c>
      <c r="N8016">
        <v>6.21267E-2</v>
      </c>
      <c r="O8016" t="s">
        <v>10703</v>
      </c>
      <c r="P8016">
        <v>4</v>
      </c>
      <c r="Q8016" t="s">
        <v>10702</v>
      </c>
      <c r="R8016" t="s">
        <v>0</v>
      </c>
      <c r="S8016" t="s">
        <v>4433</v>
      </c>
      <c r="T8016" t="s">
        <v>4432</v>
      </c>
    </row>
    <row r="8017" spans="1:20">
      <c r="A8017" t="s">
        <v>10701</v>
      </c>
      <c r="D8017">
        <f>L8017/J8017</f>
        <v>0</v>
      </c>
      <c r="E8017">
        <v>1.0940799999999999E-4</v>
      </c>
      <c r="F8017">
        <v>0.10940800000000001</v>
      </c>
      <c r="G8017">
        <v>1E-3</v>
      </c>
      <c r="H8017">
        <v>663</v>
      </c>
      <c r="I8017">
        <v>154.81200000000001</v>
      </c>
      <c r="J8017">
        <v>508.18799999999999</v>
      </c>
      <c r="K8017">
        <v>16</v>
      </c>
      <c r="L8017">
        <v>0</v>
      </c>
      <c r="M8017">
        <v>15.9476</v>
      </c>
      <c r="N8017">
        <v>5.2350099999999997E-2</v>
      </c>
      <c r="O8017" t="s">
        <v>10700</v>
      </c>
      <c r="P8017">
        <v>3</v>
      </c>
      <c r="Q8017" t="s">
        <v>2215</v>
      </c>
      <c r="R8017" t="s">
        <v>0</v>
      </c>
      <c r="S8017" t="s">
        <v>416</v>
      </c>
      <c r="T8017" t="s">
        <v>415</v>
      </c>
    </row>
    <row r="8018" spans="1:20">
      <c r="A8018" t="s">
        <v>10699</v>
      </c>
      <c r="D8018">
        <f>L8018/J8018</f>
        <v>0</v>
      </c>
      <c r="E8018">
        <v>6.0519199999999997E-3</v>
      </c>
      <c r="F8018">
        <v>0.11809799999999999</v>
      </c>
      <c r="G8018">
        <v>5.12448E-2</v>
      </c>
      <c r="H8018">
        <v>459</v>
      </c>
      <c r="I8018">
        <v>117.623</v>
      </c>
      <c r="J8018">
        <v>341.37700000000001</v>
      </c>
      <c r="K8018">
        <v>15</v>
      </c>
      <c r="L8018">
        <v>0</v>
      </c>
      <c r="M8018">
        <v>13.0579</v>
      </c>
      <c r="N8018">
        <v>1.94208</v>
      </c>
      <c r="O8018" t="s">
        <v>1</v>
      </c>
      <c r="P8018">
        <v>3</v>
      </c>
      <c r="Q8018" t="s">
        <v>10698</v>
      </c>
      <c r="R8018" t="s">
        <v>10697</v>
      </c>
      <c r="S8018" t="s">
        <v>2974</v>
      </c>
      <c r="T8018" t="s">
        <v>2973</v>
      </c>
    </row>
    <row r="8019" spans="1:20">
      <c r="A8019" t="s">
        <v>10696</v>
      </c>
      <c r="D8019">
        <f>L8019/J8019</f>
        <v>0</v>
      </c>
      <c r="E8019">
        <v>3.8254999999999999E-3</v>
      </c>
      <c r="F8019">
        <v>0.12009</v>
      </c>
      <c r="G8019">
        <v>3.1855300000000003E-2</v>
      </c>
      <c r="H8019">
        <v>651</v>
      </c>
      <c r="I8019">
        <v>118.56</v>
      </c>
      <c r="J8019">
        <v>532.44000000000005</v>
      </c>
      <c r="K8019">
        <v>15</v>
      </c>
      <c r="L8019">
        <v>0</v>
      </c>
      <c r="M8019">
        <v>13.1227</v>
      </c>
      <c r="N8019">
        <v>1.87731</v>
      </c>
      <c r="O8019" t="s">
        <v>10695</v>
      </c>
      <c r="P8019">
        <v>0</v>
      </c>
      <c r="Q8019" t="s">
        <v>0</v>
      </c>
      <c r="S8019" t="s">
        <v>5304</v>
      </c>
      <c r="T8019" t="s">
        <v>5303</v>
      </c>
    </row>
    <row r="8020" spans="1:20">
      <c r="A8020" t="s">
        <v>10694</v>
      </c>
      <c r="D8020">
        <f>L8020/J8020</f>
        <v>0</v>
      </c>
      <c r="E8020">
        <v>1.5865899999999999E-4</v>
      </c>
      <c r="F8020">
        <v>0.15865899999999999</v>
      </c>
      <c r="G8020">
        <v>1E-3</v>
      </c>
      <c r="H8020">
        <v>567</v>
      </c>
      <c r="I8020">
        <v>111.417</v>
      </c>
      <c r="J8020">
        <v>455.58300000000003</v>
      </c>
      <c r="K8020">
        <v>15</v>
      </c>
      <c r="L8020">
        <v>0</v>
      </c>
      <c r="M8020">
        <v>14.9389</v>
      </c>
      <c r="N8020">
        <v>6.1084899999999998E-2</v>
      </c>
      <c r="O8020" t="s">
        <v>10693</v>
      </c>
      <c r="P8020">
        <v>4</v>
      </c>
      <c r="Q8020" t="s">
        <v>10692</v>
      </c>
      <c r="R8020" t="s">
        <v>0</v>
      </c>
      <c r="S8020" t="s">
        <v>10691</v>
      </c>
      <c r="T8020" t="s">
        <v>10690</v>
      </c>
    </row>
    <row r="8021" spans="1:20">
      <c r="A8021" t="s">
        <v>10689</v>
      </c>
      <c r="D8021">
        <f>L8021/J8021</f>
        <v>0</v>
      </c>
      <c r="E8021" s="2">
        <v>8.5084099999999994E-5</v>
      </c>
      <c r="F8021">
        <v>8.5084099999999996E-2</v>
      </c>
      <c r="G8021">
        <v>1E-3</v>
      </c>
      <c r="H8021">
        <v>954</v>
      </c>
      <c r="I8021">
        <v>182.64400000000001</v>
      </c>
      <c r="J8021">
        <v>771.35599999999999</v>
      </c>
      <c r="K8021">
        <v>15</v>
      </c>
      <c r="L8021">
        <v>0</v>
      </c>
      <c r="M8021">
        <v>14.9369</v>
      </c>
      <c r="N8021">
        <v>6.30825E-2</v>
      </c>
      <c r="O8021" t="s">
        <v>10688</v>
      </c>
      <c r="P8021">
        <v>0</v>
      </c>
      <c r="Q8021" t="s">
        <v>0</v>
      </c>
      <c r="S8021" t="s">
        <v>269</v>
      </c>
      <c r="T8021" t="s">
        <v>268</v>
      </c>
    </row>
    <row r="8022" spans="1:20">
      <c r="A8022" t="s">
        <v>10687</v>
      </c>
      <c r="D8022">
        <f>L8022/J8022</f>
        <v>0</v>
      </c>
      <c r="E8022" s="2">
        <v>6.4145699999999998E-5</v>
      </c>
      <c r="F8022">
        <v>6.41457E-2</v>
      </c>
      <c r="G8022">
        <v>1E-3</v>
      </c>
      <c r="H8022">
        <v>1068</v>
      </c>
      <c r="I8022">
        <v>233.197</v>
      </c>
      <c r="J8022">
        <v>834.803</v>
      </c>
      <c r="K8022">
        <v>15</v>
      </c>
      <c r="L8022">
        <v>0</v>
      </c>
      <c r="M8022">
        <v>14.9465</v>
      </c>
      <c r="N8022">
        <v>5.3505799999999999E-2</v>
      </c>
      <c r="O8022" t="s">
        <v>10686</v>
      </c>
      <c r="P8022">
        <v>4</v>
      </c>
      <c r="Q8022" t="s">
        <v>9442</v>
      </c>
      <c r="R8022" t="s">
        <v>0</v>
      </c>
      <c r="S8022" t="s">
        <v>9441</v>
      </c>
      <c r="T8022" t="s">
        <v>9440</v>
      </c>
    </row>
    <row r="8023" spans="1:20">
      <c r="A8023" t="s">
        <v>10685</v>
      </c>
      <c r="D8023">
        <f>L8023/J8023</f>
        <v>0</v>
      </c>
      <c r="E8023">
        <v>1.16586E-4</v>
      </c>
      <c r="F8023">
        <v>0.116586</v>
      </c>
      <c r="G8023">
        <v>1E-3</v>
      </c>
      <c r="H8023">
        <v>897</v>
      </c>
      <c r="I8023">
        <v>141.74299999999999</v>
      </c>
      <c r="J8023">
        <v>755.25699999999995</v>
      </c>
      <c r="K8023">
        <v>15</v>
      </c>
      <c r="L8023">
        <v>0</v>
      </c>
      <c r="M8023">
        <v>14.920500000000001</v>
      </c>
      <c r="N8023">
        <v>7.9501500000000003E-2</v>
      </c>
      <c r="O8023" t="s">
        <v>10684</v>
      </c>
      <c r="P8023">
        <v>1</v>
      </c>
      <c r="Q8023" t="s">
        <v>909</v>
      </c>
      <c r="R8023" t="s">
        <v>0</v>
      </c>
      <c r="S8023" t="s">
        <v>2034</v>
      </c>
      <c r="T8023" t="s">
        <v>2033</v>
      </c>
    </row>
    <row r="8024" spans="1:20">
      <c r="A8024" t="s">
        <v>10683</v>
      </c>
      <c r="D8024">
        <f>L8024/J8024</f>
        <v>0</v>
      </c>
      <c r="E8024">
        <v>2.3708999999999999E-4</v>
      </c>
      <c r="F8024">
        <v>0.23709</v>
      </c>
      <c r="G8024">
        <v>1E-3</v>
      </c>
      <c r="H8024">
        <v>972</v>
      </c>
      <c r="I8024">
        <v>77.077399999999997</v>
      </c>
      <c r="J8024">
        <v>894.923</v>
      </c>
      <c r="K8024">
        <v>15</v>
      </c>
      <c r="L8024">
        <v>0</v>
      </c>
      <c r="M8024">
        <v>14.8278</v>
      </c>
      <c r="N8024">
        <v>0.17216200000000001</v>
      </c>
      <c r="O8024" t="s">
        <v>1</v>
      </c>
      <c r="P8024">
        <v>0</v>
      </c>
      <c r="Q8024" t="s">
        <v>0</v>
      </c>
      <c r="S8024" t="s">
        <v>3708</v>
      </c>
      <c r="T8024" t="s">
        <v>3707</v>
      </c>
    </row>
    <row r="8025" spans="1:20">
      <c r="A8025" t="s">
        <v>10682</v>
      </c>
      <c r="D8025">
        <f>L8025/J8025</f>
        <v>0</v>
      </c>
      <c r="E8025" s="2">
        <v>7.3975300000000003E-5</v>
      </c>
      <c r="F8025">
        <v>7.3975299999999994E-2</v>
      </c>
      <c r="G8025">
        <v>1E-3</v>
      </c>
      <c r="H8025">
        <v>1347</v>
      </c>
      <c r="I8025">
        <v>213.542</v>
      </c>
      <c r="J8025">
        <v>1133.46</v>
      </c>
      <c r="K8025">
        <v>15</v>
      </c>
      <c r="L8025">
        <v>0</v>
      </c>
      <c r="M8025">
        <v>14.9208</v>
      </c>
      <c r="N8025">
        <v>7.9198000000000005E-2</v>
      </c>
      <c r="O8025" t="s">
        <v>781</v>
      </c>
      <c r="P8025">
        <v>0</v>
      </c>
      <c r="Q8025" t="s">
        <v>0</v>
      </c>
    </row>
    <row r="8026" spans="1:20">
      <c r="A8026" t="s">
        <v>10681</v>
      </c>
      <c r="D8026">
        <f>L8026/J8026</f>
        <v>0</v>
      </c>
      <c r="E8026" s="2">
        <v>8.6840400000000003E-5</v>
      </c>
      <c r="F8026">
        <v>8.6840399999999998E-2</v>
      </c>
      <c r="G8026">
        <v>1E-3</v>
      </c>
      <c r="H8026">
        <v>864</v>
      </c>
      <c r="I8026">
        <v>188.25</v>
      </c>
      <c r="J8026">
        <v>675.75</v>
      </c>
      <c r="K8026">
        <v>15</v>
      </c>
      <c r="L8026">
        <v>0</v>
      </c>
      <c r="M8026">
        <v>14.946300000000001</v>
      </c>
      <c r="N8026">
        <v>5.3652199999999997E-2</v>
      </c>
      <c r="O8026" t="s">
        <v>10680</v>
      </c>
      <c r="P8026">
        <v>2</v>
      </c>
      <c r="Q8026" t="s">
        <v>1075</v>
      </c>
      <c r="R8026" t="s">
        <v>0</v>
      </c>
      <c r="S8026" t="s">
        <v>223</v>
      </c>
      <c r="T8026" t="s">
        <v>222</v>
      </c>
    </row>
    <row r="8027" spans="1:20">
      <c r="A8027" t="s">
        <v>10679</v>
      </c>
      <c r="D8027">
        <f>L8027/J8027</f>
        <v>0</v>
      </c>
      <c r="E8027" s="2">
        <v>6.3984099999999996E-5</v>
      </c>
      <c r="F8027">
        <v>6.3984100000000002E-2</v>
      </c>
      <c r="G8027">
        <v>1E-3</v>
      </c>
      <c r="H8027">
        <v>1422</v>
      </c>
      <c r="I8027">
        <v>254.733</v>
      </c>
      <c r="J8027">
        <v>1167.27</v>
      </c>
      <c r="K8027">
        <v>15</v>
      </c>
      <c r="L8027">
        <v>0</v>
      </c>
      <c r="M8027">
        <v>14.9316</v>
      </c>
      <c r="N8027">
        <v>6.8421099999999999E-2</v>
      </c>
      <c r="O8027" t="s">
        <v>10678</v>
      </c>
      <c r="P8027">
        <v>5</v>
      </c>
      <c r="Q8027" t="s">
        <v>10677</v>
      </c>
      <c r="R8027" t="s">
        <v>4825</v>
      </c>
      <c r="S8027" t="s">
        <v>10676</v>
      </c>
      <c r="T8027" t="s">
        <v>10675</v>
      </c>
    </row>
    <row r="8028" spans="1:20">
      <c r="A8028" t="s">
        <v>10674</v>
      </c>
      <c r="D8028">
        <f>L8028/J8028</f>
        <v>0</v>
      </c>
      <c r="E8028" s="2">
        <v>9.1105899999999998E-5</v>
      </c>
      <c r="F8028">
        <v>9.1105900000000004E-2</v>
      </c>
      <c r="G8028">
        <v>1E-3</v>
      </c>
      <c r="H8028">
        <v>870</v>
      </c>
      <c r="I8028">
        <v>175.06899999999999</v>
      </c>
      <c r="J8028">
        <v>694.93100000000004</v>
      </c>
      <c r="K8028">
        <v>15</v>
      </c>
      <c r="L8028">
        <v>0</v>
      </c>
      <c r="M8028">
        <v>14.9407</v>
      </c>
      <c r="N8028">
        <v>5.9306600000000001E-2</v>
      </c>
      <c r="O8028" t="s">
        <v>10673</v>
      </c>
      <c r="P8028">
        <v>5</v>
      </c>
      <c r="Q8028" t="s">
        <v>10672</v>
      </c>
      <c r="R8028" t="s">
        <v>0</v>
      </c>
      <c r="S8028" t="s">
        <v>7513</v>
      </c>
      <c r="T8028" t="s">
        <v>7512</v>
      </c>
    </row>
    <row r="8029" spans="1:20">
      <c r="A8029" t="s">
        <v>10671</v>
      </c>
      <c r="D8029">
        <f>L8029/J8029</f>
        <v>0</v>
      </c>
      <c r="E8029" s="2">
        <v>6.0674699999999997E-5</v>
      </c>
      <c r="F8029">
        <v>6.0674699999999998E-2</v>
      </c>
      <c r="G8029">
        <v>1E-3</v>
      </c>
      <c r="H8029">
        <v>1122</v>
      </c>
      <c r="I8029">
        <v>246.49700000000001</v>
      </c>
      <c r="J8029">
        <v>875.50300000000004</v>
      </c>
      <c r="K8029">
        <v>15</v>
      </c>
      <c r="L8029">
        <v>0</v>
      </c>
      <c r="M8029">
        <v>14.946899999999999</v>
      </c>
      <c r="N8029">
        <v>5.3088099999999999E-2</v>
      </c>
      <c r="O8029" t="s">
        <v>1</v>
      </c>
      <c r="P8029">
        <v>0</v>
      </c>
      <c r="Q8029" t="s">
        <v>0</v>
      </c>
    </row>
    <row r="8030" spans="1:20">
      <c r="A8030" t="s">
        <v>10670</v>
      </c>
      <c r="D8030">
        <f>L8030/J8030</f>
        <v>0</v>
      </c>
      <c r="E8030" s="2">
        <v>3.8738100000000001E-5</v>
      </c>
      <c r="F8030">
        <v>3.8738099999999998E-2</v>
      </c>
      <c r="G8030">
        <v>1E-3</v>
      </c>
      <c r="H8030">
        <v>2085</v>
      </c>
      <c r="I8030">
        <v>385.51600000000002</v>
      </c>
      <c r="J8030">
        <v>1699.48</v>
      </c>
      <c r="K8030">
        <v>15</v>
      </c>
      <c r="L8030">
        <v>0</v>
      </c>
      <c r="M8030">
        <v>14.934200000000001</v>
      </c>
      <c r="N8030">
        <v>6.5834799999999999E-2</v>
      </c>
      <c r="O8030" t="s">
        <v>10669</v>
      </c>
      <c r="P8030">
        <v>3</v>
      </c>
      <c r="Q8030" t="s">
        <v>10668</v>
      </c>
      <c r="R8030" t="s">
        <v>0</v>
      </c>
      <c r="S8030" t="s">
        <v>10667</v>
      </c>
      <c r="T8030" t="s">
        <v>10666</v>
      </c>
    </row>
    <row r="8031" spans="1:20">
      <c r="A8031" t="s">
        <v>10665</v>
      </c>
      <c r="D8031">
        <f>L8031/J8031</f>
        <v>0</v>
      </c>
      <c r="E8031" s="2">
        <v>8.1359800000000007E-5</v>
      </c>
      <c r="F8031">
        <v>8.1359799999999996E-2</v>
      </c>
      <c r="G8031">
        <v>1E-3</v>
      </c>
      <c r="H8031">
        <v>1374</v>
      </c>
      <c r="I8031">
        <v>196.86699999999999</v>
      </c>
      <c r="J8031">
        <v>1177.1300000000001</v>
      </c>
      <c r="K8031">
        <v>15</v>
      </c>
      <c r="L8031">
        <v>0</v>
      </c>
      <c r="M8031">
        <v>14.9108</v>
      </c>
      <c r="N8031">
        <v>8.9157E-2</v>
      </c>
      <c r="O8031" t="s">
        <v>10664</v>
      </c>
      <c r="P8031">
        <v>4</v>
      </c>
      <c r="Q8031" t="s">
        <v>10663</v>
      </c>
      <c r="R8031" t="s">
        <v>10202</v>
      </c>
      <c r="S8031" t="s">
        <v>10662</v>
      </c>
      <c r="T8031" t="s">
        <v>10661</v>
      </c>
    </row>
    <row r="8032" spans="1:20">
      <c r="A8032" t="s">
        <v>10660</v>
      </c>
      <c r="D8032">
        <f>L8032/J8032</f>
        <v>0</v>
      </c>
      <c r="E8032">
        <v>1.02595E-4</v>
      </c>
      <c r="F8032">
        <v>0.10259500000000001</v>
      </c>
      <c r="G8032">
        <v>1E-3</v>
      </c>
      <c r="H8032">
        <v>681</v>
      </c>
      <c r="I8032">
        <v>156.04</v>
      </c>
      <c r="J8032">
        <v>524.96</v>
      </c>
      <c r="K8032">
        <v>15</v>
      </c>
      <c r="L8032">
        <v>0</v>
      </c>
      <c r="M8032">
        <v>14.9497</v>
      </c>
      <c r="N8032">
        <v>5.0294800000000001E-2</v>
      </c>
      <c r="O8032" t="s">
        <v>10659</v>
      </c>
      <c r="P8032">
        <v>0</v>
      </c>
      <c r="Q8032" t="s">
        <v>0</v>
      </c>
    </row>
    <row r="8033" spans="1:20">
      <c r="A8033" t="s">
        <v>10658</v>
      </c>
      <c r="D8033">
        <f>L8033/J8033</f>
        <v>0</v>
      </c>
      <c r="E8033" s="2">
        <v>5.2680899999999999E-5</v>
      </c>
      <c r="F8033">
        <v>5.2680900000000003E-2</v>
      </c>
      <c r="G8033">
        <v>1E-3</v>
      </c>
      <c r="H8033">
        <v>1344</v>
      </c>
      <c r="I8033">
        <v>294.25200000000001</v>
      </c>
      <c r="J8033">
        <v>1049.75</v>
      </c>
      <c r="K8033">
        <v>15</v>
      </c>
      <c r="L8033">
        <v>0</v>
      </c>
      <c r="M8033">
        <v>14.9467</v>
      </c>
      <c r="N8033">
        <v>5.3322599999999998E-2</v>
      </c>
      <c r="O8033" t="s">
        <v>6775</v>
      </c>
      <c r="P8033">
        <v>3</v>
      </c>
      <c r="Q8033" t="s">
        <v>2975</v>
      </c>
      <c r="R8033" t="s">
        <v>0</v>
      </c>
      <c r="S8033" t="s">
        <v>2974</v>
      </c>
      <c r="T8033" t="s">
        <v>2973</v>
      </c>
    </row>
    <row r="8034" spans="1:20">
      <c r="A8034" t="s">
        <v>10657</v>
      </c>
      <c r="D8034">
        <f>L8034/J8034</f>
        <v>0</v>
      </c>
      <c r="E8034" s="2">
        <v>6.96568E-5</v>
      </c>
      <c r="F8034">
        <v>6.9656800000000005E-2</v>
      </c>
      <c r="G8034">
        <v>1E-3</v>
      </c>
      <c r="H8034">
        <v>963</v>
      </c>
      <c r="I8034">
        <v>225.506</v>
      </c>
      <c r="J8034">
        <v>737.49400000000003</v>
      </c>
      <c r="K8034">
        <v>15</v>
      </c>
      <c r="L8034">
        <v>0</v>
      </c>
      <c r="M8034">
        <v>14.9511</v>
      </c>
      <c r="N8034">
        <v>4.8896099999999998E-2</v>
      </c>
      <c r="O8034" t="s">
        <v>10656</v>
      </c>
      <c r="P8034">
        <v>4</v>
      </c>
      <c r="Q8034" t="s">
        <v>10655</v>
      </c>
      <c r="R8034" t="s">
        <v>10654</v>
      </c>
      <c r="S8034" t="s">
        <v>8543</v>
      </c>
      <c r="T8034" t="s">
        <v>8542</v>
      </c>
    </row>
    <row r="8035" spans="1:20">
      <c r="A8035" t="s">
        <v>10653</v>
      </c>
      <c r="D8035">
        <f>L8035/J8035</f>
        <v>0</v>
      </c>
      <c r="E8035">
        <v>1.5645399999999999E-4</v>
      </c>
      <c r="F8035">
        <v>0.15645400000000001</v>
      </c>
      <c r="G8035">
        <v>1E-3</v>
      </c>
      <c r="H8035">
        <v>693</v>
      </c>
      <c r="I8035">
        <v>107.378</v>
      </c>
      <c r="J8035">
        <v>585.62199999999996</v>
      </c>
      <c r="K8035">
        <v>15</v>
      </c>
      <c r="L8035">
        <v>0</v>
      </c>
      <c r="M8035">
        <v>14.9186</v>
      </c>
      <c r="N8035">
        <v>8.1363599999999994E-2</v>
      </c>
      <c r="O8035" t="s">
        <v>10652</v>
      </c>
      <c r="P8035">
        <v>1</v>
      </c>
      <c r="Q8035" t="s">
        <v>180</v>
      </c>
      <c r="R8035" t="s">
        <v>0</v>
      </c>
      <c r="S8035" t="s">
        <v>10651</v>
      </c>
      <c r="T8035" t="s">
        <v>10650</v>
      </c>
    </row>
    <row r="8036" spans="1:20">
      <c r="A8036" t="s">
        <v>10649</v>
      </c>
      <c r="D8036">
        <f>L8036/J8036</f>
        <v>0</v>
      </c>
      <c r="E8036" s="2">
        <v>5.0584799999999997E-5</v>
      </c>
      <c r="F8036">
        <v>5.0584799999999999E-2</v>
      </c>
      <c r="G8036">
        <v>1E-3</v>
      </c>
      <c r="H8036">
        <v>1305</v>
      </c>
      <c r="I8036">
        <v>308.88200000000001</v>
      </c>
      <c r="J8036">
        <v>996.11800000000005</v>
      </c>
      <c r="K8036">
        <v>15</v>
      </c>
      <c r="L8036">
        <v>0</v>
      </c>
      <c r="M8036">
        <v>14.9518</v>
      </c>
      <c r="N8036">
        <v>4.8218200000000003E-2</v>
      </c>
      <c r="O8036" t="s">
        <v>10648</v>
      </c>
      <c r="P8036">
        <v>2</v>
      </c>
      <c r="Q8036" t="s">
        <v>293</v>
      </c>
      <c r="R8036" t="s">
        <v>0</v>
      </c>
      <c r="S8036" t="s">
        <v>861</v>
      </c>
      <c r="T8036" t="s">
        <v>860</v>
      </c>
    </row>
    <row r="8037" spans="1:20">
      <c r="A8037" t="s">
        <v>10647</v>
      </c>
      <c r="D8037">
        <f>L8037/J8037</f>
        <v>0</v>
      </c>
      <c r="E8037">
        <v>1.03823E-4</v>
      </c>
      <c r="F8037">
        <v>0.103823</v>
      </c>
      <c r="G8037">
        <v>1E-3</v>
      </c>
      <c r="H8037">
        <v>915</v>
      </c>
      <c r="I8037">
        <v>145.13900000000001</v>
      </c>
      <c r="J8037">
        <v>769.86099999999999</v>
      </c>
      <c r="K8037">
        <v>15</v>
      </c>
      <c r="L8037">
        <v>0</v>
      </c>
      <c r="M8037">
        <v>14.9209</v>
      </c>
      <c r="N8037">
        <v>7.9144699999999998E-2</v>
      </c>
      <c r="O8037" t="s">
        <v>1</v>
      </c>
      <c r="P8037">
        <v>0</v>
      </c>
      <c r="Q8037" t="s">
        <v>0</v>
      </c>
      <c r="S8037" t="s">
        <v>10646</v>
      </c>
      <c r="T8037" t="s">
        <v>10645</v>
      </c>
    </row>
    <row r="8038" spans="1:20">
      <c r="A8038" t="s">
        <v>10644</v>
      </c>
      <c r="D8038">
        <f>L8038/J8038</f>
        <v>0</v>
      </c>
      <c r="E8038">
        <v>1.9370999999999999E-4</v>
      </c>
      <c r="F8038">
        <v>0.19370999999999999</v>
      </c>
      <c r="G8038">
        <v>1E-3</v>
      </c>
      <c r="H8038">
        <v>615</v>
      </c>
      <c r="I8038">
        <v>88.367400000000004</v>
      </c>
      <c r="J8038">
        <v>526.63300000000004</v>
      </c>
      <c r="K8038">
        <v>15</v>
      </c>
      <c r="L8038">
        <v>0</v>
      </c>
      <c r="M8038">
        <v>14.911099999999999</v>
      </c>
      <c r="N8038">
        <v>8.8864100000000001E-2</v>
      </c>
      <c r="O8038" t="s">
        <v>10643</v>
      </c>
      <c r="P8038">
        <v>0</v>
      </c>
      <c r="Q8038" t="s">
        <v>0</v>
      </c>
      <c r="S8038" t="s">
        <v>10642</v>
      </c>
      <c r="T8038" t="s">
        <v>10641</v>
      </c>
    </row>
    <row r="8039" spans="1:20">
      <c r="A8039" t="s">
        <v>10640</v>
      </c>
      <c r="D8039">
        <f>L8039/J8039</f>
        <v>0</v>
      </c>
      <c r="E8039">
        <v>1.1499500000000001E-4</v>
      </c>
      <c r="F8039">
        <v>0.114995</v>
      </c>
      <c r="G8039">
        <v>1E-3</v>
      </c>
      <c r="H8039">
        <v>981</v>
      </c>
      <c r="I8039">
        <v>135.54900000000001</v>
      </c>
      <c r="J8039">
        <v>845.45100000000002</v>
      </c>
      <c r="K8039">
        <v>15</v>
      </c>
      <c r="L8039">
        <v>0</v>
      </c>
      <c r="M8039">
        <v>14.907</v>
      </c>
      <c r="N8039">
        <v>9.2978699999999997E-2</v>
      </c>
      <c r="O8039" t="s">
        <v>10639</v>
      </c>
      <c r="P8039">
        <v>3</v>
      </c>
      <c r="Q8039" t="s">
        <v>10638</v>
      </c>
      <c r="R8039" t="s">
        <v>845</v>
      </c>
      <c r="S8039" t="s">
        <v>844</v>
      </c>
      <c r="T8039" t="s">
        <v>843</v>
      </c>
    </row>
    <row r="8040" spans="1:20">
      <c r="A8040" t="s">
        <v>10637</v>
      </c>
      <c r="D8040">
        <f>L8040/J8040</f>
        <v>0</v>
      </c>
      <c r="E8040">
        <v>1.20939E-4</v>
      </c>
      <c r="F8040">
        <v>0.120939</v>
      </c>
      <c r="G8040">
        <v>1E-3</v>
      </c>
      <c r="H8040">
        <v>990</v>
      </c>
      <c r="I8040">
        <v>135.4</v>
      </c>
      <c r="J8040">
        <v>854.6</v>
      </c>
      <c r="K8040">
        <v>15</v>
      </c>
      <c r="L8040">
        <v>0</v>
      </c>
      <c r="M8040">
        <v>14.905900000000001</v>
      </c>
      <c r="N8040">
        <v>9.4081399999999996E-2</v>
      </c>
      <c r="O8040" t="s">
        <v>10636</v>
      </c>
      <c r="P8040">
        <v>7</v>
      </c>
      <c r="Q8040" t="s">
        <v>10635</v>
      </c>
      <c r="R8040" t="s">
        <v>0</v>
      </c>
      <c r="S8040" t="s">
        <v>3388</v>
      </c>
      <c r="T8040" t="s">
        <v>3387</v>
      </c>
    </row>
    <row r="8041" spans="1:20">
      <c r="A8041" t="s">
        <v>10634</v>
      </c>
      <c r="D8041">
        <f>L8041/J8041</f>
        <v>0</v>
      </c>
      <c r="E8041" s="2">
        <v>3.3999399999999998E-5</v>
      </c>
      <c r="F8041">
        <v>3.3999399999999999E-2</v>
      </c>
      <c r="G8041">
        <v>1E-3</v>
      </c>
      <c r="H8041">
        <v>1599</v>
      </c>
      <c r="I8041">
        <v>455.60500000000002</v>
      </c>
      <c r="J8041">
        <v>1143.4000000000001</v>
      </c>
      <c r="K8041">
        <v>15</v>
      </c>
      <c r="L8041">
        <v>0</v>
      </c>
      <c r="M8041">
        <v>14.962400000000001</v>
      </c>
      <c r="N8041">
        <v>3.7550100000000003E-2</v>
      </c>
      <c r="O8041" t="s">
        <v>1</v>
      </c>
      <c r="P8041">
        <v>2</v>
      </c>
      <c r="Q8041" t="s">
        <v>840</v>
      </c>
      <c r="R8041" t="s">
        <v>0</v>
      </c>
      <c r="S8041" t="s">
        <v>1300</v>
      </c>
      <c r="T8041" t="s">
        <v>1299</v>
      </c>
    </row>
    <row r="8042" spans="1:20">
      <c r="A8042" t="s">
        <v>10633</v>
      </c>
      <c r="D8042">
        <f>L8042/J8042</f>
        <v>0</v>
      </c>
      <c r="E8042" s="2">
        <v>7.4095600000000003E-5</v>
      </c>
      <c r="F8042">
        <v>7.4095599999999998E-2</v>
      </c>
      <c r="G8042">
        <v>1E-3</v>
      </c>
      <c r="H8042">
        <v>1341</v>
      </c>
      <c r="I8042">
        <v>212.553</v>
      </c>
      <c r="J8042">
        <v>1128.45</v>
      </c>
      <c r="K8042">
        <v>15</v>
      </c>
      <c r="L8042">
        <v>0</v>
      </c>
      <c r="M8042">
        <v>14.9208</v>
      </c>
      <c r="N8042">
        <v>7.9214599999999996E-2</v>
      </c>
      <c r="O8042" t="s">
        <v>1757</v>
      </c>
      <c r="P8042">
        <v>2</v>
      </c>
      <c r="Q8042" t="s">
        <v>1756</v>
      </c>
      <c r="R8042" t="s">
        <v>0</v>
      </c>
      <c r="S8042" t="s">
        <v>1755</v>
      </c>
      <c r="T8042" t="s">
        <v>1754</v>
      </c>
    </row>
    <row r="8043" spans="1:20">
      <c r="A8043" t="s">
        <v>10632</v>
      </c>
      <c r="D8043">
        <f>L8043/J8043</f>
        <v>0</v>
      </c>
      <c r="E8043" s="2">
        <v>6.7509799999999995E-5</v>
      </c>
      <c r="F8043">
        <v>6.7509799999999995E-2</v>
      </c>
      <c r="G8043">
        <v>1E-3</v>
      </c>
      <c r="H8043">
        <v>1011</v>
      </c>
      <c r="I8043">
        <v>233.78100000000001</v>
      </c>
      <c r="J8043">
        <v>777.21900000000005</v>
      </c>
      <c r="K8043">
        <v>15</v>
      </c>
      <c r="L8043">
        <v>0</v>
      </c>
      <c r="M8043">
        <v>14.9503</v>
      </c>
      <c r="N8043">
        <v>4.9703200000000003E-2</v>
      </c>
      <c r="O8043" t="s">
        <v>10631</v>
      </c>
      <c r="P8043">
        <v>4</v>
      </c>
      <c r="Q8043" t="s">
        <v>10630</v>
      </c>
      <c r="R8043" t="s">
        <v>0</v>
      </c>
      <c r="S8043" t="s">
        <v>2419</v>
      </c>
      <c r="T8043" t="s">
        <v>2418</v>
      </c>
    </row>
    <row r="8044" spans="1:20">
      <c r="A8044" t="s">
        <v>10629</v>
      </c>
      <c r="D8044">
        <f>L8044/J8044</f>
        <v>0</v>
      </c>
      <c r="E8044" s="2">
        <v>9.1121900000000006E-5</v>
      </c>
      <c r="F8044">
        <v>9.1121900000000006E-2</v>
      </c>
      <c r="G8044">
        <v>1E-3</v>
      </c>
      <c r="H8044">
        <v>1152</v>
      </c>
      <c r="I8044">
        <v>195.90299999999999</v>
      </c>
      <c r="J8044">
        <v>956.09699999999998</v>
      </c>
      <c r="K8044">
        <v>15</v>
      </c>
      <c r="L8044">
        <v>0</v>
      </c>
      <c r="M8044">
        <v>14.927099999999999</v>
      </c>
      <c r="N8044">
        <v>7.28515E-2</v>
      </c>
      <c r="O8044" t="s">
        <v>10628</v>
      </c>
      <c r="P8044">
        <v>0</v>
      </c>
      <c r="Q8044" t="s">
        <v>0</v>
      </c>
      <c r="S8044" t="s">
        <v>10627</v>
      </c>
      <c r="T8044" t="s">
        <v>10626</v>
      </c>
    </row>
    <row r="8045" spans="1:20">
      <c r="A8045" t="s">
        <v>10625</v>
      </c>
      <c r="D8045">
        <f>L8045/J8045</f>
        <v>0</v>
      </c>
      <c r="E8045" s="2">
        <v>4.3708799999999997E-5</v>
      </c>
      <c r="F8045">
        <v>4.3708799999999999E-2</v>
      </c>
      <c r="G8045">
        <v>1E-3</v>
      </c>
      <c r="H8045">
        <v>1440</v>
      </c>
      <c r="I8045">
        <v>343.529</v>
      </c>
      <c r="J8045">
        <v>1096.47</v>
      </c>
      <c r="K8045">
        <v>15</v>
      </c>
      <c r="L8045">
        <v>0</v>
      </c>
      <c r="M8045">
        <v>14.952299999999999</v>
      </c>
      <c r="N8045">
        <v>4.7724500000000003E-2</v>
      </c>
      <c r="O8045" t="s">
        <v>1</v>
      </c>
      <c r="P8045">
        <v>4</v>
      </c>
      <c r="Q8045" t="s">
        <v>10624</v>
      </c>
      <c r="R8045" t="s">
        <v>0</v>
      </c>
      <c r="S8045" t="s">
        <v>10623</v>
      </c>
      <c r="T8045" t="s">
        <v>10622</v>
      </c>
    </row>
    <row r="8046" spans="1:20">
      <c r="A8046" t="s">
        <v>10621</v>
      </c>
      <c r="D8046">
        <f>L8046/J8046</f>
        <v>0</v>
      </c>
      <c r="E8046" s="2">
        <v>7.38997E-5</v>
      </c>
      <c r="F8046">
        <v>7.3899699999999999E-2</v>
      </c>
      <c r="G8046">
        <v>1E-3</v>
      </c>
      <c r="H8046">
        <v>1041</v>
      </c>
      <c r="I8046">
        <v>210.82900000000001</v>
      </c>
      <c r="J8046">
        <v>830.17100000000005</v>
      </c>
      <c r="K8046">
        <v>15</v>
      </c>
      <c r="L8046">
        <v>0</v>
      </c>
      <c r="M8046">
        <v>14.9412</v>
      </c>
      <c r="N8046">
        <v>5.8833000000000003E-2</v>
      </c>
      <c r="O8046" t="s">
        <v>10620</v>
      </c>
      <c r="P8046">
        <v>1</v>
      </c>
      <c r="Q8046" t="s">
        <v>2777</v>
      </c>
      <c r="R8046" t="s">
        <v>0</v>
      </c>
      <c r="S8046" t="s">
        <v>2776</v>
      </c>
      <c r="T8046" t="s">
        <v>2775</v>
      </c>
    </row>
    <row r="8047" spans="1:20">
      <c r="A8047" t="s">
        <v>10619</v>
      </c>
      <c r="D8047">
        <f>L8047/J8047</f>
        <v>0</v>
      </c>
      <c r="E8047" s="2">
        <v>3.7335600000000002E-5</v>
      </c>
      <c r="F8047">
        <v>3.7335599999999997E-2</v>
      </c>
      <c r="G8047">
        <v>1E-3</v>
      </c>
      <c r="H8047">
        <v>2073</v>
      </c>
      <c r="I8047">
        <v>412.26400000000001</v>
      </c>
      <c r="J8047">
        <v>1660.74</v>
      </c>
      <c r="K8047">
        <v>15</v>
      </c>
      <c r="L8047">
        <v>0</v>
      </c>
      <c r="M8047">
        <v>14.9398</v>
      </c>
      <c r="N8047">
        <v>6.0182399999999997E-2</v>
      </c>
      <c r="O8047" t="s">
        <v>10618</v>
      </c>
      <c r="P8047">
        <v>0</v>
      </c>
      <c r="Q8047" t="s">
        <v>0</v>
      </c>
      <c r="S8047" t="s">
        <v>174</v>
      </c>
      <c r="T8047" t="s">
        <v>173</v>
      </c>
    </row>
    <row r="8048" spans="1:20">
      <c r="A8048" t="s">
        <v>10617</v>
      </c>
      <c r="D8048">
        <f>L8048/J8048</f>
        <v>0</v>
      </c>
      <c r="E8048" s="2">
        <v>5.9514E-5</v>
      </c>
      <c r="F8048">
        <v>5.9513999999999997E-2</v>
      </c>
      <c r="G8048">
        <v>1E-3</v>
      </c>
      <c r="H8048">
        <v>1707</v>
      </c>
      <c r="I8048">
        <v>250.88900000000001</v>
      </c>
      <c r="J8048">
        <v>1456.11</v>
      </c>
      <c r="K8048">
        <v>15</v>
      </c>
      <c r="L8048">
        <v>0</v>
      </c>
      <c r="M8048">
        <v>14.913399999999999</v>
      </c>
      <c r="N8048">
        <v>8.6554800000000001E-2</v>
      </c>
      <c r="O8048" t="s">
        <v>4585</v>
      </c>
      <c r="P8048">
        <v>3</v>
      </c>
      <c r="Q8048" t="s">
        <v>10616</v>
      </c>
      <c r="R8048" t="s">
        <v>0</v>
      </c>
      <c r="S8048" t="s">
        <v>10615</v>
      </c>
      <c r="T8048" t="s">
        <v>10614</v>
      </c>
    </row>
    <row r="8049" spans="1:20">
      <c r="A8049" t="s">
        <v>10613</v>
      </c>
      <c r="D8049">
        <f>L8049/J8049</f>
        <v>0</v>
      </c>
      <c r="E8049" s="2">
        <v>9.1819199999999997E-5</v>
      </c>
      <c r="F8049">
        <v>9.1819200000000004E-2</v>
      </c>
      <c r="G8049">
        <v>1E-3</v>
      </c>
      <c r="H8049">
        <v>882</v>
      </c>
      <c r="I8049">
        <v>170.72</v>
      </c>
      <c r="J8049">
        <v>711.28</v>
      </c>
      <c r="K8049">
        <v>15</v>
      </c>
      <c r="L8049">
        <v>0</v>
      </c>
      <c r="M8049">
        <v>14.937799999999999</v>
      </c>
      <c r="N8049">
        <v>6.2236100000000003E-2</v>
      </c>
      <c r="O8049" t="s">
        <v>10612</v>
      </c>
      <c r="P8049">
        <v>3</v>
      </c>
      <c r="Q8049" t="s">
        <v>6191</v>
      </c>
      <c r="R8049" t="s">
        <v>6190</v>
      </c>
      <c r="S8049" t="s">
        <v>6189</v>
      </c>
      <c r="T8049" t="s">
        <v>6188</v>
      </c>
    </row>
    <row r="8050" spans="1:20">
      <c r="A8050" t="s">
        <v>10611</v>
      </c>
      <c r="D8050">
        <f>L8050/J8050</f>
        <v>0</v>
      </c>
      <c r="E8050" s="2">
        <v>6.4358100000000003E-5</v>
      </c>
      <c r="F8050">
        <v>6.4358100000000001E-2</v>
      </c>
      <c r="G8050">
        <v>1E-3</v>
      </c>
      <c r="H8050">
        <v>1272</v>
      </c>
      <c r="I8050">
        <v>246.16499999999999</v>
      </c>
      <c r="J8050">
        <v>1025.8399999999999</v>
      </c>
      <c r="K8050">
        <v>15</v>
      </c>
      <c r="L8050">
        <v>0</v>
      </c>
      <c r="M8050">
        <v>14.937799999999999</v>
      </c>
      <c r="N8050">
        <v>6.2249600000000002E-2</v>
      </c>
      <c r="O8050" t="s">
        <v>10610</v>
      </c>
      <c r="P8050">
        <v>3</v>
      </c>
      <c r="Q8050" t="s">
        <v>2022</v>
      </c>
      <c r="R8050" t="s">
        <v>0</v>
      </c>
      <c r="S8050" t="s">
        <v>416</v>
      </c>
      <c r="T8050" t="s">
        <v>415</v>
      </c>
    </row>
    <row r="8051" spans="1:20">
      <c r="A8051" t="s">
        <v>10609</v>
      </c>
      <c r="D8051">
        <f>L8051/J8051</f>
        <v>0</v>
      </c>
      <c r="E8051" s="2">
        <v>8.3135399999999997E-5</v>
      </c>
      <c r="F8051">
        <v>8.3135399999999998E-2</v>
      </c>
      <c r="G8051">
        <v>1E-3</v>
      </c>
      <c r="H8051">
        <v>819</v>
      </c>
      <c r="I8051">
        <v>194.12</v>
      </c>
      <c r="J8051">
        <v>624.88</v>
      </c>
      <c r="K8051">
        <v>15</v>
      </c>
      <c r="L8051">
        <v>0</v>
      </c>
      <c r="M8051">
        <v>14.9519</v>
      </c>
      <c r="N8051">
        <v>4.8130600000000003E-2</v>
      </c>
      <c r="O8051" t="s">
        <v>10128</v>
      </c>
      <c r="P8051">
        <v>2</v>
      </c>
      <c r="Q8051" t="s">
        <v>293</v>
      </c>
      <c r="R8051" t="s">
        <v>0</v>
      </c>
      <c r="S8051" t="s">
        <v>223</v>
      </c>
      <c r="T8051" t="s">
        <v>222</v>
      </c>
    </row>
    <row r="8052" spans="1:20">
      <c r="A8052" t="s">
        <v>10608</v>
      </c>
      <c r="D8052">
        <f>L8052/J8052</f>
        <v>0</v>
      </c>
      <c r="E8052" s="2">
        <v>3.67075E-5</v>
      </c>
      <c r="F8052">
        <v>3.6707499999999997E-2</v>
      </c>
      <c r="G8052">
        <v>1E-3</v>
      </c>
      <c r="H8052">
        <v>2097</v>
      </c>
      <c r="I8052">
        <v>420.40600000000001</v>
      </c>
      <c r="J8052">
        <v>1676.59</v>
      </c>
      <c r="K8052">
        <v>15</v>
      </c>
      <c r="L8052">
        <v>0</v>
      </c>
      <c r="M8052">
        <v>14.9404</v>
      </c>
      <c r="N8052">
        <v>5.9582900000000001E-2</v>
      </c>
      <c r="O8052" t="s">
        <v>10607</v>
      </c>
      <c r="P8052">
        <v>5</v>
      </c>
      <c r="Q8052" t="s">
        <v>10606</v>
      </c>
      <c r="R8052" t="s">
        <v>1525</v>
      </c>
      <c r="S8052" t="s">
        <v>6560</v>
      </c>
      <c r="T8052" t="s">
        <v>6559</v>
      </c>
    </row>
    <row r="8053" spans="1:20">
      <c r="A8053" t="s">
        <v>10605</v>
      </c>
      <c r="D8053">
        <f>L8053/J8053</f>
        <v>0</v>
      </c>
      <c r="E8053" s="2">
        <v>6.26387E-5</v>
      </c>
      <c r="F8053">
        <v>6.2638700000000005E-2</v>
      </c>
      <c r="G8053">
        <v>1E-3</v>
      </c>
      <c r="H8053">
        <v>2175</v>
      </c>
      <c r="I8053">
        <v>274.54300000000001</v>
      </c>
      <c r="J8053">
        <v>1900.46</v>
      </c>
      <c r="K8053">
        <v>15</v>
      </c>
      <c r="L8053">
        <v>0</v>
      </c>
      <c r="M8053">
        <v>14.8969</v>
      </c>
      <c r="N8053">
        <v>0.10312</v>
      </c>
      <c r="O8053" t="s">
        <v>1</v>
      </c>
      <c r="P8053">
        <v>0</v>
      </c>
      <c r="Q8053" t="s">
        <v>0</v>
      </c>
      <c r="S8053" t="s">
        <v>10604</v>
      </c>
      <c r="T8053" t="s">
        <v>10603</v>
      </c>
    </row>
    <row r="8054" spans="1:20">
      <c r="A8054" t="s">
        <v>10602</v>
      </c>
      <c r="D8054">
        <f>L8054/J8054</f>
        <v>0</v>
      </c>
      <c r="E8054" s="2">
        <v>4.2703000000000001E-5</v>
      </c>
      <c r="F8054">
        <v>4.2702999999999998E-2</v>
      </c>
      <c r="G8054">
        <v>1E-3</v>
      </c>
      <c r="H8054">
        <v>2235</v>
      </c>
      <c r="I8054">
        <v>354.899</v>
      </c>
      <c r="J8054">
        <v>1880.1</v>
      </c>
      <c r="K8054">
        <v>15</v>
      </c>
      <c r="L8054">
        <v>0</v>
      </c>
      <c r="M8054">
        <v>14.920999999999999</v>
      </c>
      <c r="N8054">
        <v>7.9044600000000007E-2</v>
      </c>
      <c r="O8054" t="s">
        <v>10601</v>
      </c>
      <c r="P8054">
        <v>4</v>
      </c>
      <c r="Q8054" t="s">
        <v>10600</v>
      </c>
      <c r="R8054" t="s">
        <v>259</v>
      </c>
      <c r="S8054" t="s">
        <v>10599</v>
      </c>
      <c r="T8054" t="s">
        <v>10598</v>
      </c>
    </row>
    <row r="8055" spans="1:20">
      <c r="A8055" t="s">
        <v>10597</v>
      </c>
      <c r="D8055">
        <f>L8055/J8055</f>
        <v>0</v>
      </c>
      <c r="E8055">
        <v>1.7772999999999999E-4</v>
      </c>
      <c r="F8055">
        <v>0.17773</v>
      </c>
      <c r="G8055">
        <v>1E-3</v>
      </c>
      <c r="H8055">
        <v>1368</v>
      </c>
      <c r="I8055">
        <v>91.556600000000003</v>
      </c>
      <c r="J8055">
        <v>1276.44</v>
      </c>
      <c r="K8055">
        <v>15</v>
      </c>
      <c r="L8055">
        <v>0</v>
      </c>
      <c r="M8055">
        <v>14.793799999999999</v>
      </c>
      <c r="N8055">
        <v>0.20624799999999999</v>
      </c>
      <c r="O8055" t="s">
        <v>10596</v>
      </c>
      <c r="P8055">
        <v>6</v>
      </c>
      <c r="Q8055" t="s">
        <v>10595</v>
      </c>
      <c r="R8055" t="s">
        <v>8613</v>
      </c>
      <c r="S8055" t="s">
        <v>10594</v>
      </c>
      <c r="T8055" t="s">
        <v>10593</v>
      </c>
    </row>
    <row r="8056" spans="1:20">
      <c r="A8056" t="s">
        <v>10592</v>
      </c>
      <c r="D8056">
        <f>L8056/J8056</f>
        <v>0</v>
      </c>
      <c r="E8056" s="2">
        <v>6.1639799999999999E-5</v>
      </c>
      <c r="F8056">
        <v>6.1639800000000002E-2</v>
      </c>
      <c r="G8056">
        <v>1E-3</v>
      </c>
      <c r="H8056">
        <v>1245</v>
      </c>
      <c r="I8056">
        <v>251.191</v>
      </c>
      <c r="J8056">
        <v>993.80899999999997</v>
      </c>
      <c r="K8056">
        <v>15</v>
      </c>
      <c r="L8056">
        <v>0</v>
      </c>
      <c r="M8056">
        <v>14.940899999999999</v>
      </c>
      <c r="N8056">
        <v>5.9111900000000002E-2</v>
      </c>
      <c r="O8056" t="s">
        <v>10591</v>
      </c>
      <c r="P8056">
        <v>3</v>
      </c>
      <c r="Q8056" t="s">
        <v>10590</v>
      </c>
      <c r="R8056" t="s">
        <v>10589</v>
      </c>
      <c r="S8056" t="s">
        <v>10588</v>
      </c>
      <c r="T8056" t="s">
        <v>10587</v>
      </c>
    </row>
    <row r="8057" spans="1:20">
      <c r="A8057" t="s">
        <v>10586</v>
      </c>
      <c r="D8057">
        <f>L8057/J8057</f>
        <v>0</v>
      </c>
      <c r="E8057">
        <v>1.42237E-4</v>
      </c>
      <c r="F8057">
        <v>0.142237</v>
      </c>
      <c r="G8057">
        <v>1E-3</v>
      </c>
      <c r="H8057">
        <v>819</v>
      </c>
      <c r="I8057">
        <v>109.81100000000001</v>
      </c>
      <c r="J8057">
        <v>709.18899999999996</v>
      </c>
      <c r="K8057">
        <v>15</v>
      </c>
      <c r="L8057">
        <v>0</v>
      </c>
      <c r="M8057">
        <v>14.903700000000001</v>
      </c>
      <c r="N8057">
        <v>9.6252799999999999E-2</v>
      </c>
      <c r="O8057" t="s">
        <v>10585</v>
      </c>
      <c r="P8057">
        <v>14</v>
      </c>
      <c r="Q8057" t="s">
        <v>10584</v>
      </c>
      <c r="R8057" t="s">
        <v>0</v>
      </c>
      <c r="S8057" t="s">
        <v>10583</v>
      </c>
      <c r="T8057" t="s">
        <v>10582</v>
      </c>
    </row>
    <row r="8058" spans="1:20">
      <c r="A8058" t="s">
        <v>10581</v>
      </c>
      <c r="D8058">
        <f>L8058/J8058</f>
        <v>0</v>
      </c>
      <c r="E8058" s="2">
        <v>5.8020499999999998E-5</v>
      </c>
      <c r="F8058">
        <v>5.8020500000000003E-2</v>
      </c>
      <c r="G8058">
        <v>1E-3</v>
      </c>
      <c r="H8058">
        <v>1956</v>
      </c>
      <c r="I8058">
        <v>261.99700000000001</v>
      </c>
      <c r="J8058">
        <v>1694</v>
      </c>
      <c r="K8058">
        <v>15</v>
      </c>
      <c r="L8058">
        <v>0</v>
      </c>
      <c r="M8058">
        <v>14.903600000000001</v>
      </c>
      <c r="N8058">
        <v>9.6362799999999998E-2</v>
      </c>
      <c r="O8058" t="s">
        <v>10580</v>
      </c>
      <c r="P8058">
        <v>3</v>
      </c>
      <c r="Q8058" t="s">
        <v>108</v>
      </c>
      <c r="R8058" t="s">
        <v>107</v>
      </c>
      <c r="S8058" t="s">
        <v>111</v>
      </c>
      <c r="T8058" t="s">
        <v>110</v>
      </c>
    </row>
    <row r="8059" spans="1:20">
      <c r="A8059" t="s">
        <v>10579</v>
      </c>
      <c r="D8059">
        <f>L8059/J8059</f>
        <v>0</v>
      </c>
      <c r="E8059" s="2">
        <v>7.1253899999999999E-5</v>
      </c>
      <c r="F8059">
        <v>7.1253899999999995E-2</v>
      </c>
      <c r="G8059">
        <v>1E-3</v>
      </c>
      <c r="H8059">
        <v>1020</v>
      </c>
      <c r="I8059">
        <v>230.58799999999999</v>
      </c>
      <c r="J8059">
        <v>789.41200000000003</v>
      </c>
      <c r="K8059">
        <v>15</v>
      </c>
      <c r="L8059">
        <v>0</v>
      </c>
      <c r="M8059">
        <v>14.9488</v>
      </c>
      <c r="N8059">
        <v>5.1176899999999997E-2</v>
      </c>
      <c r="O8059" t="s">
        <v>7784</v>
      </c>
      <c r="P8059">
        <v>4</v>
      </c>
      <c r="Q8059" t="s">
        <v>10578</v>
      </c>
      <c r="R8059" t="s">
        <v>2998</v>
      </c>
    </row>
    <row r="8060" spans="1:20">
      <c r="A8060" t="s">
        <v>10577</v>
      </c>
      <c r="D8060">
        <f>L8060/J8060</f>
        <v>0</v>
      </c>
      <c r="E8060" s="2">
        <v>6.40229E-5</v>
      </c>
      <c r="F8060">
        <v>6.4022899999999994E-2</v>
      </c>
      <c r="G8060">
        <v>1E-3</v>
      </c>
      <c r="H8060">
        <v>1116</v>
      </c>
      <c r="I8060">
        <v>238.38399999999999</v>
      </c>
      <c r="J8060">
        <v>877.61599999999999</v>
      </c>
      <c r="K8060">
        <v>15</v>
      </c>
      <c r="L8060">
        <v>0</v>
      </c>
      <c r="M8060">
        <v>14.945</v>
      </c>
      <c r="N8060">
        <v>5.5020300000000001E-2</v>
      </c>
      <c r="O8060" t="s">
        <v>1</v>
      </c>
      <c r="P8060">
        <v>2</v>
      </c>
      <c r="Q8060" t="s">
        <v>10576</v>
      </c>
      <c r="R8060" t="s">
        <v>0</v>
      </c>
      <c r="S8060" t="s">
        <v>10575</v>
      </c>
      <c r="T8060" t="s">
        <v>10574</v>
      </c>
    </row>
    <row r="8061" spans="1:20">
      <c r="A8061" t="s">
        <v>10573</v>
      </c>
      <c r="D8061">
        <f>L8061/J8061</f>
        <v>0</v>
      </c>
      <c r="E8061">
        <v>1.10493E-4</v>
      </c>
      <c r="F8061">
        <v>0.11049299999999999</v>
      </c>
      <c r="G8061">
        <v>1E-3</v>
      </c>
      <c r="H8061">
        <v>594</v>
      </c>
      <c r="I8061">
        <v>149.23500000000001</v>
      </c>
      <c r="J8061">
        <v>444.76499999999999</v>
      </c>
      <c r="K8061">
        <v>15</v>
      </c>
      <c r="L8061">
        <v>0</v>
      </c>
      <c r="M8061">
        <v>14.955399999999999</v>
      </c>
      <c r="N8061">
        <v>4.4571699999999999E-2</v>
      </c>
      <c r="O8061" t="s">
        <v>1</v>
      </c>
      <c r="P8061">
        <v>0</v>
      </c>
      <c r="Q8061" t="s">
        <v>0</v>
      </c>
    </row>
    <row r="8062" spans="1:20">
      <c r="A8062" t="s">
        <v>10572</v>
      </c>
      <c r="D8062">
        <f>L8062/J8062</f>
        <v>0</v>
      </c>
      <c r="E8062">
        <v>1.08016E-4</v>
      </c>
      <c r="F8062">
        <v>0.108016</v>
      </c>
      <c r="G8062">
        <v>1E-3</v>
      </c>
      <c r="H8062">
        <v>690</v>
      </c>
      <c r="I8062">
        <v>150.12299999999999</v>
      </c>
      <c r="J8062">
        <v>539.87699999999995</v>
      </c>
      <c r="K8062">
        <v>15</v>
      </c>
      <c r="L8062">
        <v>0</v>
      </c>
      <c r="M8062">
        <v>14.946300000000001</v>
      </c>
      <c r="N8062">
        <v>5.3749999999999999E-2</v>
      </c>
      <c r="O8062" t="s">
        <v>10571</v>
      </c>
      <c r="P8062">
        <v>2</v>
      </c>
      <c r="Q8062" t="s">
        <v>10570</v>
      </c>
      <c r="R8062" t="s">
        <v>0</v>
      </c>
      <c r="S8062" t="s">
        <v>10569</v>
      </c>
      <c r="T8062" t="s">
        <v>10568</v>
      </c>
    </row>
    <row r="8063" spans="1:20">
      <c r="A8063" t="s">
        <v>10567</v>
      </c>
      <c r="D8063">
        <f>L8063/J8063</f>
        <v>0</v>
      </c>
      <c r="E8063" s="2">
        <v>5.8841100000000001E-5</v>
      </c>
      <c r="F8063">
        <v>5.88411E-2</v>
      </c>
      <c r="G8063">
        <v>1E-3</v>
      </c>
      <c r="H8063">
        <v>1965</v>
      </c>
      <c r="I8063">
        <v>267.09199999999998</v>
      </c>
      <c r="J8063">
        <v>1697.91</v>
      </c>
      <c r="K8063">
        <v>15</v>
      </c>
      <c r="L8063">
        <v>0</v>
      </c>
      <c r="M8063">
        <v>14.905200000000001</v>
      </c>
      <c r="N8063">
        <v>9.4752799999999998E-2</v>
      </c>
      <c r="O8063" t="s">
        <v>7545</v>
      </c>
      <c r="P8063">
        <v>4</v>
      </c>
      <c r="Q8063" t="s">
        <v>7544</v>
      </c>
      <c r="R8063" t="s">
        <v>0</v>
      </c>
      <c r="S8063" t="s">
        <v>663</v>
      </c>
      <c r="T8063" t="s">
        <v>662</v>
      </c>
    </row>
    <row r="8064" spans="1:20">
      <c r="A8064" t="s">
        <v>10566</v>
      </c>
      <c r="D8064">
        <f>L8064/J8064</f>
        <v>0</v>
      </c>
      <c r="E8064" s="2">
        <v>3.4428699999999998E-5</v>
      </c>
      <c r="F8064">
        <v>3.44287E-2</v>
      </c>
      <c r="G8064">
        <v>1E-3</v>
      </c>
      <c r="H8064">
        <v>2217</v>
      </c>
      <c r="I8064">
        <v>435.95600000000002</v>
      </c>
      <c r="J8064">
        <v>1781.04</v>
      </c>
      <c r="K8064">
        <v>15</v>
      </c>
      <c r="L8064">
        <v>0</v>
      </c>
      <c r="M8064">
        <v>14.939</v>
      </c>
      <c r="N8064">
        <v>6.1031299999999997E-2</v>
      </c>
      <c r="O8064" t="s">
        <v>5944</v>
      </c>
      <c r="P8064">
        <v>6</v>
      </c>
      <c r="Q8064" t="s">
        <v>10565</v>
      </c>
      <c r="R8064" t="s">
        <v>280</v>
      </c>
      <c r="S8064" t="s">
        <v>5619</v>
      </c>
      <c r="T8064" t="s">
        <v>5618</v>
      </c>
    </row>
    <row r="8065" spans="1:20">
      <c r="A8065" t="s">
        <v>10564</v>
      </c>
      <c r="D8065">
        <f>L8065/J8065</f>
        <v>0</v>
      </c>
      <c r="E8065" s="2">
        <v>7.3511900000000003E-5</v>
      </c>
      <c r="F8065">
        <v>7.3511900000000005E-2</v>
      </c>
      <c r="G8065">
        <v>1E-3</v>
      </c>
      <c r="H8065">
        <v>1254</v>
      </c>
      <c r="I8065">
        <v>208.83799999999999</v>
      </c>
      <c r="J8065">
        <v>1045.1600000000001</v>
      </c>
      <c r="K8065">
        <v>15</v>
      </c>
      <c r="L8065">
        <v>0</v>
      </c>
      <c r="M8065">
        <v>14.9253</v>
      </c>
      <c r="N8065">
        <v>7.4695800000000007E-2</v>
      </c>
      <c r="O8065" t="s">
        <v>10563</v>
      </c>
      <c r="P8065">
        <v>4</v>
      </c>
      <c r="Q8065" t="s">
        <v>10562</v>
      </c>
      <c r="R8065" t="s">
        <v>107</v>
      </c>
      <c r="S8065" t="s">
        <v>8095</v>
      </c>
      <c r="T8065" t="s">
        <v>8094</v>
      </c>
    </row>
    <row r="8066" spans="1:20">
      <c r="A8066" t="s">
        <v>10561</v>
      </c>
      <c r="D8066">
        <f>L8066/J8066</f>
        <v>0</v>
      </c>
      <c r="E8066" s="2">
        <v>9.2416400000000005E-5</v>
      </c>
      <c r="F8066">
        <v>9.2416399999999996E-2</v>
      </c>
      <c r="G8066">
        <v>1E-3</v>
      </c>
      <c r="H8066">
        <v>1038</v>
      </c>
      <c r="I8066">
        <v>173.64699999999999</v>
      </c>
      <c r="J8066">
        <v>864.35299999999995</v>
      </c>
      <c r="K8066">
        <v>15</v>
      </c>
      <c r="L8066">
        <v>0</v>
      </c>
      <c r="M8066">
        <v>14.925700000000001</v>
      </c>
      <c r="N8066">
        <v>7.4295100000000003E-2</v>
      </c>
      <c r="O8066" t="s">
        <v>10560</v>
      </c>
      <c r="P8066">
        <v>2</v>
      </c>
      <c r="Q8066" t="s">
        <v>10559</v>
      </c>
      <c r="R8066" t="s">
        <v>0</v>
      </c>
      <c r="S8066" t="s">
        <v>10558</v>
      </c>
      <c r="T8066" t="s">
        <v>10557</v>
      </c>
    </row>
    <row r="8067" spans="1:20">
      <c r="A8067" t="s">
        <v>10556</v>
      </c>
      <c r="D8067">
        <f>L8067/J8067</f>
        <v>0</v>
      </c>
      <c r="E8067" s="2">
        <v>8.1622800000000001E-5</v>
      </c>
      <c r="F8067">
        <v>8.1622799999999995E-2</v>
      </c>
      <c r="G8067">
        <v>1E-3</v>
      </c>
      <c r="H8067">
        <v>1905</v>
      </c>
      <c r="I8067">
        <v>182.04900000000001</v>
      </c>
      <c r="J8067">
        <v>1722.95</v>
      </c>
      <c r="K8067">
        <v>15</v>
      </c>
      <c r="L8067">
        <v>0</v>
      </c>
      <c r="M8067">
        <v>14.859400000000001</v>
      </c>
      <c r="N8067">
        <v>0.14063200000000001</v>
      </c>
      <c r="O8067" t="s">
        <v>10555</v>
      </c>
      <c r="P8067">
        <v>0</v>
      </c>
      <c r="Q8067" t="s">
        <v>0</v>
      </c>
      <c r="S8067" t="s">
        <v>10554</v>
      </c>
      <c r="T8067" t="s">
        <v>10553</v>
      </c>
    </row>
    <row r="8068" spans="1:20">
      <c r="A8068" t="s">
        <v>10552</v>
      </c>
      <c r="D8068">
        <f>L8068/J8068</f>
        <v>0</v>
      </c>
      <c r="E8068" s="2">
        <v>4.1355600000000001E-5</v>
      </c>
      <c r="F8068">
        <v>4.1355599999999999E-2</v>
      </c>
      <c r="G8068">
        <v>1E-3</v>
      </c>
      <c r="H8068">
        <v>1851</v>
      </c>
      <c r="I8068">
        <v>376.601</v>
      </c>
      <c r="J8068">
        <v>1474.4</v>
      </c>
      <c r="K8068">
        <v>15</v>
      </c>
      <c r="L8068">
        <v>0</v>
      </c>
      <c r="M8068">
        <v>14.9415</v>
      </c>
      <c r="N8068">
        <v>5.8496300000000001E-2</v>
      </c>
      <c r="O8068" t="s">
        <v>10551</v>
      </c>
      <c r="P8068">
        <v>2</v>
      </c>
      <c r="Q8068" t="s">
        <v>840</v>
      </c>
      <c r="R8068" t="s">
        <v>0</v>
      </c>
      <c r="S8068" t="s">
        <v>839</v>
      </c>
      <c r="T8068" t="s">
        <v>838</v>
      </c>
    </row>
    <row r="8069" spans="1:20">
      <c r="A8069" t="s">
        <v>10550</v>
      </c>
      <c r="D8069">
        <f>L8069/J8069</f>
        <v>0</v>
      </c>
      <c r="E8069" s="2">
        <v>6.6852000000000003E-5</v>
      </c>
      <c r="F8069">
        <v>6.6851999999999995E-2</v>
      </c>
      <c r="G8069">
        <v>1E-3</v>
      </c>
      <c r="H8069">
        <v>1110</v>
      </c>
      <c r="I8069">
        <v>238.96100000000001</v>
      </c>
      <c r="J8069">
        <v>871.03899999999999</v>
      </c>
      <c r="K8069">
        <v>15</v>
      </c>
      <c r="L8069">
        <v>0</v>
      </c>
      <c r="M8069">
        <v>14.945499999999999</v>
      </c>
      <c r="N8069">
        <v>5.4478100000000002E-2</v>
      </c>
      <c r="O8069" t="s">
        <v>10549</v>
      </c>
      <c r="P8069">
        <v>2</v>
      </c>
      <c r="Q8069" t="s">
        <v>2364</v>
      </c>
      <c r="R8069" t="s">
        <v>0</v>
      </c>
      <c r="S8069" t="s">
        <v>10548</v>
      </c>
      <c r="T8069" t="s">
        <v>10547</v>
      </c>
    </row>
    <row r="8070" spans="1:20">
      <c r="A8070" t="s">
        <v>10546</v>
      </c>
      <c r="D8070">
        <f>L8070/J8070</f>
        <v>0</v>
      </c>
      <c r="E8070" s="2">
        <v>9.16691E-5</v>
      </c>
      <c r="F8070">
        <v>9.1669100000000003E-2</v>
      </c>
      <c r="G8070">
        <v>1E-3</v>
      </c>
      <c r="H8070">
        <v>957</v>
      </c>
      <c r="I8070">
        <v>168.57900000000001</v>
      </c>
      <c r="J8070">
        <v>788.42100000000005</v>
      </c>
      <c r="K8070">
        <v>15</v>
      </c>
      <c r="L8070">
        <v>0</v>
      </c>
      <c r="M8070">
        <v>14.930199999999999</v>
      </c>
      <c r="N8070">
        <v>6.9826299999999994E-2</v>
      </c>
      <c r="O8070" t="s">
        <v>10545</v>
      </c>
      <c r="P8070">
        <v>2</v>
      </c>
      <c r="Q8070" t="s">
        <v>260</v>
      </c>
      <c r="R8070" t="s">
        <v>259</v>
      </c>
      <c r="S8070" t="s">
        <v>7553</v>
      </c>
      <c r="T8070" t="s">
        <v>7552</v>
      </c>
    </row>
    <row r="8071" spans="1:20">
      <c r="A8071" t="s">
        <v>10544</v>
      </c>
      <c r="D8071">
        <f>L8071/J8071</f>
        <v>0</v>
      </c>
      <c r="E8071" s="2">
        <v>5.0355899999999997E-5</v>
      </c>
      <c r="F8071">
        <v>5.0355900000000002E-2</v>
      </c>
      <c r="G8071">
        <v>1E-3</v>
      </c>
      <c r="H8071">
        <v>1971</v>
      </c>
      <c r="I8071">
        <v>303.05599999999998</v>
      </c>
      <c r="J8071">
        <v>1667.94</v>
      </c>
      <c r="K8071">
        <v>15</v>
      </c>
      <c r="L8071">
        <v>0</v>
      </c>
      <c r="M8071">
        <v>14.917899999999999</v>
      </c>
      <c r="N8071">
        <v>8.2104499999999997E-2</v>
      </c>
      <c r="O8071" t="s">
        <v>10543</v>
      </c>
      <c r="P8071">
        <v>2</v>
      </c>
      <c r="Q8071" t="s">
        <v>694</v>
      </c>
      <c r="R8071" t="s">
        <v>693</v>
      </c>
      <c r="S8071" t="s">
        <v>1802</v>
      </c>
      <c r="T8071" t="s">
        <v>1801</v>
      </c>
    </row>
    <row r="8072" spans="1:20">
      <c r="A8072" t="s">
        <v>10542</v>
      </c>
      <c r="D8072">
        <f>L8072/J8072</f>
        <v>0</v>
      </c>
      <c r="E8072" s="2">
        <v>5.3989800000000003E-5</v>
      </c>
      <c r="F8072">
        <v>5.3989799999999998E-2</v>
      </c>
      <c r="G8072">
        <v>1E-3</v>
      </c>
      <c r="H8072">
        <v>1491</v>
      </c>
      <c r="I8072">
        <v>286.74700000000001</v>
      </c>
      <c r="J8072">
        <v>1204.25</v>
      </c>
      <c r="K8072">
        <v>15</v>
      </c>
      <c r="L8072">
        <v>0</v>
      </c>
      <c r="M8072">
        <v>14.9373</v>
      </c>
      <c r="N8072">
        <v>6.2732099999999999E-2</v>
      </c>
      <c r="O8072" t="s">
        <v>10541</v>
      </c>
      <c r="P8072">
        <v>0</v>
      </c>
      <c r="Q8072" t="s">
        <v>0</v>
      </c>
      <c r="S8072" t="s">
        <v>10540</v>
      </c>
      <c r="T8072" t="s">
        <v>10539</v>
      </c>
    </row>
    <row r="8073" spans="1:20">
      <c r="A8073" t="s">
        <v>10538</v>
      </c>
      <c r="D8073">
        <f>L8073/J8073</f>
        <v>0</v>
      </c>
      <c r="E8073">
        <v>1.3024999999999999E-4</v>
      </c>
      <c r="F8073">
        <v>0.13025</v>
      </c>
      <c r="G8073">
        <v>1E-3</v>
      </c>
      <c r="H8073">
        <v>783</v>
      </c>
      <c r="I8073">
        <v>124.28700000000001</v>
      </c>
      <c r="J8073">
        <v>658.71299999999997</v>
      </c>
      <c r="K8073">
        <v>15</v>
      </c>
      <c r="L8073">
        <v>0</v>
      </c>
      <c r="M8073">
        <v>14.9209</v>
      </c>
      <c r="N8073">
        <v>7.9079499999999997E-2</v>
      </c>
      <c r="O8073" t="s">
        <v>3140</v>
      </c>
      <c r="P8073">
        <v>0</v>
      </c>
      <c r="Q8073" t="s">
        <v>0</v>
      </c>
      <c r="S8073" t="s">
        <v>2870</v>
      </c>
      <c r="T8073" t="s">
        <v>2869</v>
      </c>
    </row>
    <row r="8074" spans="1:20">
      <c r="A8074" t="s">
        <v>10537</v>
      </c>
      <c r="D8074">
        <f>L8074/J8074</f>
        <v>0</v>
      </c>
      <c r="E8074">
        <v>1.4748100000000001E-4</v>
      </c>
      <c r="F8074">
        <v>0.147481</v>
      </c>
      <c r="G8074">
        <v>1E-3</v>
      </c>
      <c r="H8074">
        <v>684</v>
      </c>
      <c r="I8074">
        <v>107.639</v>
      </c>
      <c r="J8074">
        <v>576.36099999999999</v>
      </c>
      <c r="K8074">
        <v>15</v>
      </c>
      <c r="L8074">
        <v>0</v>
      </c>
      <c r="M8074">
        <v>14.9201</v>
      </c>
      <c r="N8074">
        <v>7.9891100000000007E-2</v>
      </c>
      <c r="O8074" t="s">
        <v>10216</v>
      </c>
      <c r="P8074">
        <v>0</v>
      </c>
      <c r="Q8074" t="s">
        <v>0</v>
      </c>
      <c r="S8074" t="s">
        <v>1207</v>
      </c>
      <c r="T8074" t="s">
        <v>1206</v>
      </c>
    </row>
    <row r="8075" spans="1:20">
      <c r="A8075" t="s">
        <v>10536</v>
      </c>
      <c r="D8075">
        <f>L8075/J8075</f>
        <v>0</v>
      </c>
      <c r="E8075" s="2">
        <v>5.7123200000000002E-5</v>
      </c>
      <c r="F8075">
        <v>5.7123199999999999E-2</v>
      </c>
      <c r="G8075">
        <v>1E-3</v>
      </c>
      <c r="H8075">
        <v>1485</v>
      </c>
      <c r="I8075">
        <v>283.93</v>
      </c>
      <c r="J8075">
        <v>1201.07</v>
      </c>
      <c r="K8075">
        <v>15</v>
      </c>
      <c r="L8075">
        <v>0</v>
      </c>
      <c r="M8075">
        <v>14.9368</v>
      </c>
      <c r="N8075">
        <v>6.3185199999999997E-2</v>
      </c>
      <c r="O8075" t="s">
        <v>10535</v>
      </c>
      <c r="P8075">
        <v>0</v>
      </c>
      <c r="Q8075" t="s">
        <v>0</v>
      </c>
    </row>
    <row r="8076" spans="1:20">
      <c r="A8076" t="s">
        <v>10534</v>
      </c>
      <c r="D8076">
        <f>L8076/J8076</f>
        <v>0</v>
      </c>
      <c r="E8076" s="2">
        <v>3.9192500000000001E-5</v>
      </c>
      <c r="F8076">
        <v>3.9192499999999998E-2</v>
      </c>
      <c r="G8076">
        <v>1E-3</v>
      </c>
      <c r="H8076">
        <v>2241</v>
      </c>
      <c r="I8076">
        <v>397.10599999999999</v>
      </c>
      <c r="J8076">
        <v>1843.89</v>
      </c>
      <c r="K8076">
        <v>15</v>
      </c>
      <c r="L8076">
        <v>0</v>
      </c>
      <c r="M8076">
        <v>14.9307</v>
      </c>
      <c r="N8076">
        <v>6.9328000000000001E-2</v>
      </c>
      <c r="O8076" t="s">
        <v>10533</v>
      </c>
      <c r="P8076">
        <v>0</v>
      </c>
      <c r="Q8076" t="s">
        <v>0</v>
      </c>
      <c r="S8076" t="s">
        <v>780</v>
      </c>
      <c r="T8076" t="s">
        <v>779</v>
      </c>
    </row>
    <row r="8077" spans="1:20">
      <c r="A8077" t="s">
        <v>10532</v>
      </c>
      <c r="D8077">
        <f>L8077/J8077</f>
        <v>0</v>
      </c>
      <c r="E8077">
        <v>2.2844E-4</v>
      </c>
      <c r="F8077">
        <v>0.22844</v>
      </c>
      <c r="G8077">
        <v>1E-3</v>
      </c>
      <c r="H8077">
        <v>342</v>
      </c>
      <c r="I8077">
        <v>85.433199999999999</v>
      </c>
      <c r="J8077">
        <v>256.56700000000001</v>
      </c>
      <c r="K8077">
        <v>15</v>
      </c>
      <c r="L8077">
        <v>0</v>
      </c>
      <c r="M8077">
        <v>14.9551</v>
      </c>
      <c r="N8077">
        <v>4.4912100000000003E-2</v>
      </c>
      <c r="O8077" t="s">
        <v>1</v>
      </c>
      <c r="P8077">
        <v>0</v>
      </c>
      <c r="Q8077" t="s">
        <v>0</v>
      </c>
    </row>
    <row r="8078" spans="1:20">
      <c r="A8078" t="s">
        <v>10531</v>
      </c>
      <c r="D8078">
        <f>L8078/J8078</f>
        <v>0</v>
      </c>
      <c r="E8078" s="2">
        <v>5.5781E-5</v>
      </c>
      <c r="F8078">
        <v>5.5780999999999997E-2</v>
      </c>
      <c r="G8078">
        <v>1E-3</v>
      </c>
      <c r="H8078">
        <v>1197</v>
      </c>
      <c r="I8078">
        <v>279.81799999999998</v>
      </c>
      <c r="J8078">
        <v>917.18200000000002</v>
      </c>
      <c r="K8078">
        <v>15</v>
      </c>
      <c r="L8078">
        <v>0</v>
      </c>
      <c r="M8078">
        <v>14.951000000000001</v>
      </c>
      <c r="N8078">
        <v>4.9006000000000001E-2</v>
      </c>
      <c r="O8078" t="s">
        <v>10530</v>
      </c>
      <c r="P8078">
        <v>3</v>
      </c>
      <c r="Q8078" t="s">
        <v>10529</v>
      </c>
      <c r="R8078" t="s">
        <v>0</v>
      </c>
      <c r="S8078" t="s">
        <v>3313</v>
      </c>
      <c r="T8078" t="s">
        <v>3312</v>
      </c>
    </row>
    <row r="8079" spans="1:20">
      <c r="A8079" t="s">
        <v>10528</v>
      </c>
      <c r="D8079">
        <f>L8079/J8079</f>
        <v>0</v>
      </c>
      <c r="E8079">
        <v>1.4821999999999999E-4</v>
      </c>
      <c r="F8079">
        <v>0.14821999999999999</v>
      </c>
      <c r="G8079">
        <v>1E-3</v>
      </c>
      <c r="H8079">
        <v>1023</v>
      </c>
      <c r="I8079">
        <v>106.661</v>
      </c>
      <c r="J8079">
        <v>916.33900000000006</v>
      </c>
      <c r="K8079">
        <v>15</v>
      </c>
      <c r="L8079">
        <v>0</v>
      </c>
      <c r="M8079">
        <v>14.872199999999999</v>
      </c>
      <c r="N8079">
        <v>0.12776899999999999</v>
      </c>
      <c r="O8079" t="s">
        <v>10527</v>
      </c>
      <c r="P8079">
        <v>3</v>
      </c>
      <c r="Q8079" t="s">
        <v>926</v>
      </c>
      <c r="R8079" t="s">
        <v>0</v>
      </c>
      <c r="S8079" t="s">
        <v>10526</v>
      </c>
      <c r="T8079" t="s">
        <v>10525</v>
      </c>
    </row>
    <row r="8080" spans="1:20">
      <c r="A8080" t="s">
        <v>10524</v>
      </c>
      <c r="D8080">
        <f>L8080/J8080</f>
        <v>0</v>
      </c>
      <c r="E8080" s="2">
        <v>6.7919100000000005E-5</v>
      </c>
      <c r="F8080">
        <v>6.7919099999999996E-2</v>
      </c>
      <c r="G8080">
        <v>1E-3</v>
      </c>
      <c r="H8080">
        <v>1440</v>
      </c>
      <c r="I8080">
        <v>228.04400000000001</v>
      </c>
      <c r="J8080">
        <v>1211.96</v>
      </c>
      <c r="K8080">
        <v>15</v>
      </c>
      <c r="L8080">
        <v>0</v>
      </c>
      <c r="M8080">
        <v>14.9207</v>
      </c>
      <c r="N8080">
        <v>7.9297199999999998E-2</v>
      </c>
      <c r="O8080" t="s">
        <v>1</v>
      </c>
      <c r="P8080">
        <v>1</v>
      </c>
      <c r="Q8080" t="s">
        <v>180</v>
      </c>
      <c r="R8080" t="s">
        <v>0</v>
      </c>
      <c r="S8080" t="s">
        <v>10523</v>
      </c>
      <c r="T8080" t="s">
        <v>10522</v>
      </c>
    </row>
    <row r="8081" spans="1:20">
      <c r="A8081" t="s">
        <v>10521</v>
      </c>
      <c r="D8081">
        <f>L8081/J8081</f>
        <v>0</v>
      </c>
      <c r="E8081" s="2">
        <v>6.4534499999999997E-5</v>
      </c>
      <c r="F8081">
        <v>6.4534499999999995E-2</v>
      </c>
      <c r="G8081">
        <v>1E-3</v>
      </c>
      <c r="H8081">
        <v>1977</v>
      </c>
      <c r="I8081">
        <v>247.256</v>
      </c>
      <c r="J8081">
        <v>1729.74</v>
      </c>
      <c r="K8081">
        <v>15</v>
      </c>
      <c r="L8081">
        <v>0</v>
      </c>
      <c r="M8081">
        <v>14.895799999999999</v>
      </c>
      <c r="N8081">
        <v>0.104208</v>
      </c>
      <c r="O8081" t="s">
        <v>4478</v>
      </c>
      <c r="P8081">
        <v>2</v>
      </c>
      <c r="Q8081" t="s">
        <v>4477</v>
      </c>
      <c r="R8081" t="s">
        <v>0</v>
      </c>
      <c r="S8081" t="s">
        <v>2363</v>
      </c>
      <c r="T8081" t="s">
        <v>2362</v>
      </c>
    </row>
    <row r="8082" spans="1:20">
      <c r="A8082" t="s">
        <v>10520</v>
      </c>
      <c r="D8082">
        <f>L8082/J8082</f>
        <v>0</v>
      </c>
      <c r="E8082">
        <v>1.4451199999999999E-4</v>
      </c>
      <c r="F8082">
        <v>0.144512</v>
      </c>
      <c r="G8082">
        <v>1E-3</v>
      </c>
      <c r="H8082">
        <v>651</v>
      </c>
      <c r="I8082">
        <v>109.34</v>
      </c>
      <c r="J8082">
        <v>541.66</v>
      </c>
      <c r="K8082">
        <v>15</v>
      </c>
      <c r="L8082">
        <v>0</v>
      </c>
      <c r="M8082">
        <v>14.9261</v>
      </c>
      <c r="N8082">
        <v>7.3941900000000005E-2</v>
      </c>
      <c r="O8082" t="s">
        <v>10519</v>
      </c>
      <c r="P8082">
        <v>3</v>
      </c>
      <c r="Q8082" t="s">
        <v>10518</v>
      </c>
      <c r="R8082" t="s">
        <v>0</v>
      </c>
      <c r="S8082" t="s">
        <v>10517</v>
      </c>
      <c r="T8082" t="s">
        <v>10516</v>
      </c>
    </row>
    <row r="8083" spans="1:20">
      <c r="A8083" t="s">
        <v>10515</v>
      </c>
      <c r="D8083">
        <f>L8083/J8083</f>
        <v>0</v>
      </c>
      <c r="E8083" s="2">
        <v>7.5616499999999997E-5</v>
      </c>
      <c r="F8083">
        <v>7.5616500000000003E-2</v>
      </c>
      <c r="G8083">
        <v>1E-3</v>
      </c>
      <c r="H8083">
        <v>1110</v>
      </c>
      <c r="I8083">
        <v>210.52</v>
      </c>
      <c r="J8083">
        <v>899.48</v>
      </c>
      <c r="K8083">
        <v>15</v>
      </c>
      <c r="L8083">
        <v>0</v>
      </c>
      <c r="M8083">
        <v>14.936199999999999</v>
      </c>
      <c r="N8083">
        <v>6.3817399999999996E-2</v>
      </c>
      <c r="O8083" t="s">
        <v>1</v>
      </c>
      <c r="P8083">
        <v>2</v>
      </c>
      <c r="Q8083" t="s">
        <v>10514</v>
      </c>
      <c r="R8083" t="s">
        <v>0</v>
      </c>
      <c r="S8083" t="s">
        <v>2127</v>
      </c>
      <c r="T8083" t="s">
        <v>2126</v>
      </c>
    </row>
    <row r="8084" spans="1:20">
      <c r="A8084" t="s">
        <v>10513</v>
      </c>
      <c r="D8084">
        <f>L8084/J8084</f>
        <v>0</v>
      </c>
      <c r="E8084" s="2">
        <v>9.93891E-5</v>
      </c>
      <c r="F8084">
        <v>9.9389099999999994E-2</v>
      </c>
      <c r="G8084">
        <v>1E-3</v>
      </c>
      <c r="H8084">
        <v>1083</v>
      </c>
      <c r="I8084">
        <v>161.16300000000001</v>
      </c>
      <c r="J8084">
        <v>921.83699999999999</v>
      </c>
      <c r="K8084">
        <v>15</v>
      </c>
      <c r="L8084">
        <v>0</v>
      </c>
      <c r="M8084">
        <v>14.9147</v>
      </c>
      <c r="N8084">
        <v>8.5310399999999995E-2</v>
      </c>
      <c r="O8084" t="s">
        <v>7341</v>
      </c>
      <c r="P8084">
        <v>13</v>
      </c>
      <c r="Q8084" t="s">
        <v>7340</v>
      </c>
      <c r="R8084" t="s">
        <v>0</v>
      </c>
      <c r="S8084" t="s">
        <v>4187</v>
      </c>
      <c r="T8084" t="s">
        <v>4186</v>
      </c>
    </row>
    <row r="8085" spans="1:20">
      <c r="A8085" t="s">
        <v>10512</v>
      </c>
      <c r="D8085">
        <f>L8085/J8085</f>
        <v>0</v>
      </c>
      <c r="E8085" s="2">
        <v>7.2599299999999995E-5</v>
      </c>
      <c r="F8085">
        <v>7.2599300000000005E-2</v>
      </c>
      <c r="G8085">
        <v>1E-3</v>
      </c>
      <c r="H8085">
        <v>1011</v>
      </c>
      <c r="I8085">
        <v>214.92599999999999</v>
      </c>
      <c r="J8085">
        <v>796.07399999999996</v>
      </c>
      <c r="K8085">
        <v>15</v>
      </c>
      <c r="L8085">
        <v>0</v>
      </c>
      <c r="M8085">
        <v>14.944599999999999</v>
      </c>
      <c r="N8085">
        <v>5.5354199999999999E-2</v>
      </c>
      <c r="O8085" t="s">
        <v>1</v>
      </c>
      <c r="P8085">
        <v>1</v>
      </c>
      <c r="Q8085" t="s">
        <v>391</v>
      </c>
      <c r="R8085" t="s">
        <v>0</v>
      </c>
      <c r="S8085" t="s">
        <v>761</v>
      </c>
      <c r="T8085" t="s">
        <v>760</v>
      </c>
    </row>
    <row r="8086" spans="1:20">
      <c r="A8086" t="s">
        <v>10511</v>
      </c>
      <c r="D8086">
        <f>L8086/J8086</f>
        <v>0</v>
      </c>
      <c r="E8086">
        <v>1.0700799999999999E-3</v>
      </c>
      <c r="F8086">
        <v>1.0700799999999999</v>
      </c>
      <c r="G8086">
        <v>1E-3</v>
      </c>
      <c r="H8086">
        <v>342</v>
      </c>
      <c r="I8086">
        <v>38.602699999999999</v>
      </c>
      <c r="J8086">
        <v>303.39699999999999</v>
      </c>
      <c r="K8086">
        <v>15</v>
      </c>
      <c r="L8086">
        <v>0</v>
      </c>
      <c r="M8086">
        <v>14.882999999999999</v>
      </c>
      <c r="N8086">
        <v>0.11697299999999999</v>
      </c>
      <c r="O8086" t="s">
        <v>10510</v>
      </c>
      <c r="P8086">
        <v>2</v>
      </c>
      <c r="Q8086" t="s">
        <v>2581</v>
      </c>
      <c r="R8086" t="s">
        <v>0</v>
      </c>
      <c r="S8086" t="s">
        <v>2878</v>
      </c>
      <c r="T8086" t="s">
        <v>2877</v>
      </c>
    </row>
    <row r="8087" spans="1:20">
      <c r="A8087" t="s">
        <v>10509</v>
      </c>
      <c r="D8087">
        <f>L8087/J8087</f>
        <v>0</v>
      </c>
      <c r="E8087" s="2">
        <v>4.2313700000000001E-5</v>
      </c>
      <c r="F8087">
        <v>4.2313700000000003E-2</v>
      </c>
      <c r="G8087">
        <v>1E-3</v>
      </c>
      <c r="H8087">
        <v>1623</v>
      </c>
      <c r="I8087">
        <v>371.16300000000001</v>
      </c>
      <c r="J8087">
        <v>1251.8399999999999</v>
      </c>
      <c r="K8087">
        <v>15</v>
      </c>
      <c r="L8087">
        <v>0</v>
      </c>
      <c r="M8087">
        <v>14.9496</v>
      </c>
      <c r="N8087">
        <v>5.0421100000000003E-2</v>
      </c>
      <c r="O8087" t="s">
        <v>1</v>
      </c>
      <c r="P8087">
        <v>0</v>
      </c>
      <c r="Q8087" t="s">
        <v>0</v>
      </c>
      <c r="S8087" t="s">
        <v>10508</v>
      </c>
      <c r="T8087" t="s">
        <v>10507</v>
      </c>
    </row>
    <row r="8088" spans="1:20">
      <c r="A8088" t="s">
        <v>10506</v>
      </c>
      <c r="D8088">
        <f>L8088/J8088</f>
        <v>0</v>
      </c>
      <c r="E8088" s="2">
        <v>8.53895E-5</v>
      </c>
      <c r="F8088">
        <v>8.5389499999999993E-2</v>
      </c>
      <c r="G8088">
        <v>1E-3</v>
      </c>
      <c r="H8088">
        <v>975</v>
      </c>
      <c r="I8088">
        <v>177.91300000000001</v>
      </c>
      <c r="J8088">
        <v>797.08699999999999</v>
      </c>
      <c r="K8088">
        <v>15</v>
      </c>
      <c r="L8088">
        <v>0</v>
      </c>
      <c r="M8088">
        <v>14.9331</v>
      </c>
      <c r="N8088">
        <v>6.6903400000000002E-2</v>
      </c>
      <c r="O8088" t="s">
        <v>10505</v>
      </c>
      <c r="P8088">
        <v>3</v>
      </c>
      <c r="Q8088" t="s">
        <v>10504</v>
      </c>
      <c r="R8088" t="s">
        <v>0</v>
      </c>
      <c r="S8088" t="s">
        <v>10503</v>
      </c>
      <c r="T8088" t="s">
        <v>10502</v>
      </c>
    </row>
    <row r="8089" spans="1:20">
      <c r="A8089" t="s">
        <v>10501</v>
      </c>
      <c r="D8089">
        <f>L8089/J8089</f>
        <v>0</v>
      </c>
      <c r="E8089" s="2">
        <v>6.18599E-5</v>
      </c>
      <c r="F8089">
        <v>6.1859900000000002E-2</v>
      </c>
      <c r="G8089">
        <v>1E-3</v>
      </c>
      <c r="H8089">
        <v>1314</v>
      </c>
      <c r="I8089">
        <v>251.68600000000001</v>
      </c>
      <c r="J8089">
        <v>1062.31</v>
      </c>
      <c r="K8089">
        <v>15</v>
      </c>
      <c r="L8089">
        <v>0</v>
      </c>
      <c r="M8089">
        <v>14.936999999999999</v>
      </c>
      <c r="N8089">
        <v>6.3045599999999993E-2</v>
      </c>
      <c r="O8089" t="s">
        <v>10500</v>
      </c>
      <c r="P8089">
        <v>7</v>
      </c>
      <c r="Q8089" t="s">
        <v>1526</v>
      </c>
      <c r="R8089" t="s">
        <v>1525</v>
      </c>
      <c r="S8089" t="s">
        <v>1524</v>
      </c>
      <c r="T8089" t="s">
        <v>1523</v>
      </c>
    </row>
    <row r="8090" spans="1:20">
      <c r="A8090" t="s">
        <v>10499</v>
      </c>
      <c r="D8090">
        <f>L8090/J8090</f>
        <v>0</v>
      </c>
      <c r="E8090">
        <v>1.10983E-4</v>
      </c>
      <c r="F8090">
        <v>0.110983</v>
      </c>
      <c r="G8090">
        <v>1E-3</v>
      </c>
      <c r="H8090">
        <v>960</v>
      </c>
      <c r="I8090">
        <v>148.261</v>
      </c>
      <c r="J8090">
        <v>811.73900000000003</v>
      </c>
      <c r="K8090">
        <v>15</v>
      </c>
      <c r="L8090">
        <v>0</v>
      </c>
      <c r="M8090">
        <v>14.9183</v>
      </c>
      <c r="N8090">
        <v>8.1679000000000002E-2</v>
      </c>
      <c r="O8090" t="s">
        <v>10498</v>
      </c>
      <c r="P8090">
        <v>0</v>
      </c>
      <c r="Q8090" t="s">
        <v>0</v>
      </c>
      <c r="S8090" t="s">
        <v>9238</v>
      </c>
      <c r="T8090" t="s">
        <v>9237</v>
      </c>
    </row>
    <row r="8091" spans="1:20">
      <c r="A8091" t="s">
        <v>10497</v>
      </c>
      <c r="D8091">
        <f>L8091/J8091</f>
        <v>0</v>
      </c>
      <c r="E8091">
        <v>1.5425399999999999E-4</v>
      </c>
      <c r="F8091">
        <v>0.154254</v>
      </c>
      <c r="G8091">
        <v>1E-3</v>
      </c>
      <c r="H8091">
        <v>576</v>
      </c>
      <c r="I8091">
        <v>101.532</v>
      </c>
      <c r="J8091">
        <v>474.46800000000002</v>
      </c>
      <c r="K8091">
        <v>15</v>
      </c>
      <c r="L8091">
        <v>0</v>
      </c>
      <c r="M8091">
        <v>14.930199999999999</v>
      </c>
      <c r="N8091">
        <v>6.9770399999999996E-2</v>
      </c>
      <c r="O8091" t="s">
        <v>10496</v>
      </c>
      <c r="P8091">
        <v>3</v>
      </c>
      <c r="Q8091" t="s">
        <v>7627</v>
      </c>
      <c r="R8091" t="s">
        <v>0</v>
      </c>
    </row>
    <row r="8092" spans="1:20">
      <c r="A8092" t="s">
        <v>10495</v>
      </c>
      <c r="D8092">
        <f>L8092/J8092</f>
        <v>0</v>
      </c>
      <c r="E8092" s="2">
        <v>3.9787899999999999E-5</v>
      </c>
      <c r="F8092">
        <v>3.9787900000000001E-2</v>
      </c>
      <c r="G8092">
        <v>1E-3</v>
      </c>
      <c r="H8092">
        <v>1434</v>
      </c>
      <c r="I8092">
        <v>389.48700000000002</v>
      </c>
      <c r="J8092">
        <v>1044.51</v>
      </c>
      <c r="K8092">
        <v>15</v>
      </c>
      <c r="L8092">
        <v>0</v>
      </c>
      <c r="M8092">
        <v>14.959899999999999</v>
      </c>
      <c r="N8092">
        <v>4.0118899999999999E-2</v>
      </c>
      <c r="O8092" t="s">
        <v>10494</v>
      </c>
      <c r="P8092">
        <v>0</v>
      </c>
      <c r="Q8092" t="s">
        <v>0</v>
      </c>
      <c r="S8092" t="s">
        <v>269</v>
      </c>
      <c r="T8092" t="s">
        <v>268</v>
      </c>
    </row>
    <row r="8093" spans="1:20">
      <c r="A8093" t="s">
        <v>10493</v>
      </c>
      <c r="D8093">
        <f>L8093/J8093</f>
        <v>0</v>
      </c>
      <c r="E8093" s="2">
        <v>9.3685199999999995E-5</v>
      </c>
      <c r="F8093">
        <v>9.3685199999999996E-2</v>
      </c>
      <c r="G8093">
        <v>1E-3</v>
      </c>
      <c r="H8093">
        <v>798</v>
      </c>
      <c r="I8093">
        <v>154.59700000000001</v>
      </c>
      <c r="J8093">
        <v>643.40300000000002</v>
      </c>
      <c r="K8093">
        <v>14</v>
      </c>
      <c r="L8093">
        <v>0</v>
      </c>
      <c r="M8093">
        <v>13.942</v>
      </c>
      <c r="N8093">
        <v>5.8023999999999999E-2</v>
      </c>
      <c r="O8093" t="s">
        <v>6159</v>
      </c>
      <c r="P8093">
        <v>2</v>
      </c>
      <c r="Q8093" t="s">
        <v>6158</v>
      </c>
    </row>
    <row r="8094" spans="1:20">
      <c r="A8094" t="s">
        <v>10492</v>
      </c>
      <c r="D8094">
        <f>L8094/J8094</f>
        <v>0</v>
      </c>
      <c r="E8094" s="2">
        <v>3.9076099999999997E-5</v>
      </c>
      <c r="F8094">
        <v>3.9076100000000002E-2</v>
      </c>
      <c r="G8094">
        <v>1E-3</v>
      </c>
      <c r="H8094">
        <v>1695</v>
      </c>
      <c r="I8094">
        <v>364.39100000000002</v>
      </c>
      <c r="J8094">
        <v>1330.61</v>
      </c>
      <c r="K8094">
        <v>14</v>
      </c>
      <c r="L8094">
        <v>0</v>
      </c>
      <c r="M8094">
        <v>13.9491</v>
      </c>
      <c r="N8094">
        <v>5.09364E-2</v>
      </c>
      <c r="O8094" t="s">
        <v>7524</v>
      </c>
      <c r="P8094">
        <v>9</v>
      </c>
      <c r="Q8094" t="s">
        <v>7523</v>
      </c>
      <c r="R8094" t="s">
        <v>107</v>
      </c>
      <c r="S8094" t="s">
        <v>8095</v>
      </c>
      <c r="T8094" t="s">
        <v>8094</v>
      </c>
    </row>
    <row r="8095" spans="1:20">
      <c r="A8095" t="s">
        <v>10491</v>
      </c>
      <c r="D8095">
        <f>L8095/J8095</f>
        <v>0</v>
      </c>
      <c r="E8095" s="2">
        <v>5.6879300000000003E-5</v>
      </c>
      <c r="F8095">
        <v>5.6879300000000001E-2</v>
      </c>
      <c r="G8095">
        <v>1E-3</v>
      </c>
      <c r="H8095">
        <v>1422</v>
      </c>
      <c r="I8095">
        <v>253.50399999999999</v>
      </c>
      <c r="J8095">
        <v>1168.5</v>
      </c>
      <c r="K8095">
        <v>14</v>
      </c>
      <c r="L8095">
        <v>0</v>
      </c>
      <c r="M8095">
        <v>13.9358</v>
      </c>
      <c r="N8095">
        <v>6.4235200000000006E-2</v>
      </c>
      <c r="O8095" t="s">
        <v>1</v>
      </c>
      <c r="P8095">
        <v>3</v>
      </c>
      <c r="Q8095" t="s">
        <v>5265</v>
      </c>
      <c r="R8095" t="s">
        <v>0</v>
      </c>
    </row>
    <row r="8096" spans="1:20">
      <c r="A8096" t="s">
        <v>10490</v>
      </c>
      <c r="D8096">
        <f>L8096/J8096</f>
        <v>0</v>
      </c>
      <c r="E8096" s="2">
        <v>8.6861500000000002E-5</v>
      </c>
      <c r="F8096">
        <v>8.6861499999999994E-2</v>
      </c>
      <c r="G8096">
        <v>1E-3</v>
      </c>
      <c r="H8096">
        <v>846</v>
      </c>
      <c r="I8096">
        <v>173.703</v>
      </c>
      <c r="J8096">
        <v>672.29700000000003</v>
      </c>
      <c r="K8096">
        <v>14</v>
      </c>
      <c r="L8096">
        <v>0</v>
      </c>
      <c r="M8096">
        <v>13.946</v>
      </c>
      <c r="N8096">
        <v>5.3976299999999998E-2</v>
      </c>
      <c r="O8096" t="s">
        <v>10489</v>
      </c>
      <c r="P8096">
        <v>8</v>
      </c>
      <c r="Q8096" t="s">
        <v>7224</v>
      </c>
      <c r="R8096" t="s">
        <v>0</v>
      </c>
      <c r="S8096" t="s">
        <v>614</v>
      </c>
      <c r="T8096" t="s">
        <v>613</v>
      </c>
    </row>
    <row r="8097" spans="1:20">
      <c r="A8097" t="s">
        <v>10488</v>
      </c>
      <c r="D8097">
        <f>L8097/J8097</f>
        <v>0</v>
      </c>
      <c r="E8097" s="2">
        <v>8.26672E-5</v>
      </c>
      <c r="F8097">
        <v>8.2667199999999996E-2</v>
      </c>
      <c r="G8097">
        <v>1E-3</v>
      </c>
      <c r="H8097">
        <v>993</v>
      </c>
      <c r="I8097">
        <v>177.239</v>
      </c>
      <c r="J8097">
        <v>815.76099999999997</v>
      </c>
      <c r="K8097">
        <v>14</v>
      </c>
      <c r="L8097">
        <v>0</v>
      </c>
      <c r="M8097">
        <v>13.9359</v>
      </c>
      <c r="N8097">
        <v>6.4141500000000004E-2</v>
      </c>
      <c r="O8097" t="s">
        <v>10487</v>
      </c>
      <c r="P8097">
        <v>5</v>
      </c>
      <c r="Q8097" t="s">
        <v>5564</v>
      </c>
      <c r="R8097" t="s">
        <v>0</v>
      </c>
      <c r="S8097" t="s">
        <v>140</v>
      </c>
      <c r="T8097" t="s">
        <v>139</v>
      </c>
    </row>
    <row r="8098" spans="1:20">
      <c r="A8098" t="s">
        <v>10486</v>
      </c>
      <c r="D8098">
        <f>L8098/J8098</f>
        <v>0</v>
      </c>
      <c r="E8098" s="2">
        <v>9.0671299999999994E-5</v>
      </c>
      <c r="F8098">
        <v>9.0671299999999996E-2</v>
      </c>
      <c r="G8098">
        <v>1E-3</v>
      </c>
      <c r="H8098">
        <v>1086</v>
      </c>
      <c r="I8098">
        <v>159.483</v>
      </c>
      <c r="J8098">
        <v>926.51700000000005</v>
      </c>
      <c r="K8098">
        <v>14</v>
      </c>
      <c r="L8098">
        <v>0</v>
      </c>
      <c r="M8098">
        <v>13.9191</v>
      </c>
      <c r="N8098">
        <v>8.0863099999999993E-2</v>
      </c>
      <c r="O8098" t="s">
        <v>10485</v>
      </c>
      <c r="P8098">
        <v>0</v>
      </c>
      <c r="Q8098" t="s">
        <v>0</v>
      </c>
      <c r="S8098" t="s">
        <v>10484</v>
      </c>
      <c r="T8098" t="s">
        <v>10483</v>
      </c>
    </row>
    <row r="8099" spans="1:20">
      <c r="A8099" t="s">
        <v>10482</v>
      </c>
      <c r="D8099">
        <f>L8099/J8099</f>
        <v>0</v>
      </c>
      <c r="E8099">
        <v>3.9250500000000002E-4</v>
      </c>
      <c r="F8099">
        <v>0.39250499999999999</v>
      </c>
      <c r="G8099">
        <v>1E-3</v>
      </c>
      <c r="H8099">
        <v>471</v>
      </c>
      <c r="I8099">
        <v>49.038899999999998</v>
      </c>
      <c r="J8099">
        <v>421.96100000000001</v>
      </c>
      <c r="K8099">
        <v>14</v>
      </c>
      <c r="L8099">
        <v>0</v>
      </c>
      <c r="M8099">
        <v>13.880599999999999</v>
      </c>
      <c r="N8099">
        <v>0.119437</v>
      </c>
      <c r="O8099" t="s">
        <v>10481</v>
      </c>
      <c r="P8099">
        <v>4</v>
      </c>
      <c r="Q8099" t="s">
        <v>10480</v>
      </c>
      <c r="R8099" t="s">
        <v>10479</v>
      </c>
      <c r="S8099" t="s">
        <v>10478</v>
      </c>
      <c r="T8099" t="s">
        <v>10477</v>
      </c>
    </row>
    <row r="8100" spans="1:20">
      <c r="A8100" t="s">
        <v>10476</v>
      </c>
      <c r="D8100">
        <f>L8100/J8100</f>
        <v>0</v>
      </c>
      <c r="E8100" s="2">
        <v>4.9202700000000002E-5</v>
      </c>
      <c r="F8100">
        <v>4.9202700000000002E-2</v>
      </c>
      <c r="G8100">
        <v>1E-3</v>
      </c>
      <c r="H8100">
        <v>2127</v>
      </c>
      <c r="I8100">
        <v>300.43599999999998</v>
      </c>
      <c r="J8100">
        <v>1826.56</v>
      </c>
      <c r="K8100">
        <v>14</v>
      </c>
      <c r="L8100">
        <v>0</v>
      </c>
      <c r="M8100">
        <v>13.9154</v>
      </c>
      <c r="N8100">
        <v>8.4601599999999999E-2</v>
      </c>
      <c r="O8100" t="s">
        <v>10475</v>
      </c>
      <c r="P8100">
        <v>3</v>
      </c>
      <c r="Q8100" t="s">
        <v>108</v>
      </c>
      <c r="R8100" t="s">
        <v>107</v>
      </c>
      <c r="S8100" t="s">
        <v>469</v>
      </c>
      <c r="T8100" t="s">
        <v>468</v>
      </c>
    </row>
    <row r="8101" spans="1:20">
      <c r="A8101" t="s">
        <v>10474</v>
      </c>
      <c r="D8101">
        <f>L8101/J8101</f>
        <v>0</v>
      </c>
      <c r="E8101" s="2">
        <v>9.9499299999999998E-5</v>
      </c>
      <c r="F8101">
        <v>9.9499299999999999E-2</v>
      </c>
      <c r="G8101">
        <v>1E-3</v>
      </c>
      <c r="H8101">
        <v>822</v>
      </c>
      <c r="I8101">
        <v>146.11000000000001</v>
      </c>
      <c r="J8101">
        <v>675.89</v>
      </c>
      <c r="K8101">
        <v>14</v>
      </c>
      <c r="L8101">
        <v>0</v>
      </c>
      <c r="M8101">
        <v>13.935499999999999</v>
      </c>
      <c r="N8101">
        <v>6.4464400000000005E-2</v>
      </c>
      <c r="O8101" t="s">
        <v>1</v>
      </c>
      <c r="P8101">
        <v>0</v>
      </c>
      <c r="Q8101" t="s">
        <v>0</v>
      </c>
    </row>
    <row r="8102" spans="1:20">
      <c r="A8102" t="s">
        <v>10473</v>
      </c>
      <c r="D8102">
        <f>L8102/J8102</f>
        <v>0</v>
      </c>
      <c r="E8102" s="2">
        <v>1.76998E-5</v>
      </c>
      <c r="F8102">
        <v>1.7699800000000002E-2</v>
      </c>
      <c r="G8102">
        <v>1E-3</v>
      </c>
      <c r="H8102">
        <v>3834</v>
      </c>
      <c r="I8102">
        <v>798.01800000000003</v>
      </c>
      <c r="J8102">
        <v>3035.98</v>
      </c>
      <c r="K8102">
        <v>14</v>
      </c>
      <c r="L8102">
        <v>0</v>
      </c>
      <c r="M8102">
        <v>13.946899999999999</v>
      </c>
      <c r="N8102">
        <v>5.3059799999999997E-2</v>
      </c>
      <c r="O8102" t="s">
        <v>10472</v>
      </c>
      <c r="P8102">
        <v>8</v>
      </c>
      <c r="Q8102" t="s">
        <v>10471</v>
      </c>
      <c r="R8102" t="s">
        <v>10470</v>
      </c>
      <c r="S8102" t="s">
        <v>10469</v>
      </c>
      <c r="T8102" t="s">
        <v>10468</v>
      </c>
    </row>
    <row r="8103" spans="1:20">
      <c r="A8103" t="s">
        <v>10467</v>
      </c>
      <c r="D8103">
        <f>L8103/J8103</f>
        <v>0</v>
      </c>
      <c r="E8103" s="2">
        <v>9.4901200000000005E-5</v>
      </c>
      <c r="F8103">
        <v>9.4901200000000005E-2</v>
      </c>
      <c r="G8103">
        <v>1E-3</v>
      </c>
      <c r="H8103">
        <v>849</v>
      </c>
      <c r="I8103">
        <v>147.721</v>
      </c>
      <c r="J8103">
        <v>701.279</v>
      </c>
      <c r="K8103">
        <v>14</v>
      </c>
      <c r="L8103">
        <v>0</v>
      </c>
      <c r="M8103">
        <v>13.9339</v>
      </c>
      <c r="N8103">
        <v>6.6148600000000002E-2</v>
      </c>
      <c r="O8103" t="s">
        <v>10466</v>
      </c>
      <c r="P8103">
        <v>3</v>
      </c>
      <c r="Q8103" t="s">
        <v>167</v>
      </c>
      <c r="R8103" t="s">
        <v>0</v>
      </c>
      <c r="S8103" t="s">
        <v>166</v>
      </c>
      <c r="T8103" t="s">
        <v>165</v>
      </c>
    </row>
    <row r="8104" spans="1:20">
      <c r="A8104" t="s">
        <v>10465</v>
      </c>
      <c r="D8104">
        <f>L8104/J8104</f>
        <v>0</v>
      </c>
      <c r="E8104">
        <v>1.03096E-4</v>
      </c>
      <c r="F8104">
        <v>0.10309599999999999</v>
      </c>
      <c r="G8104">
        <v>1E-3</v>
      </c>
      <c r="H8104">
        <v>681</v>
      </c>
      <c r="I8104">
        <v>145.76599999999999</v>
      </c>
      <c r="J8104">
        <v>535.23400000000004</v>
      </c>
      <c r="K8104">
        <v>14</v>
      </c>
      <c r="L8104">
        <v>0</v>
      </c>
      <c r="M8104">
        <v>13.9488</v>
      </c>
      <c r="N8104">
        <v>5.1218100000000003E-2</v>
      </c>
      <c r="O8104" t="s">
        <v>10464</v>
      </c>
      <c r="P8104">
        <v>1</v>
      </c>
      <c r="Q8104" t="s">
        <v>391</v>
      </c>
      <c r="R8104" t="s">
        <v>0</v>
      </c>
      <c r="S8104" t="s">
        <v>8368</v>
      </c>
      <c r="T8104" t="s">
        <v>8367</v>
      </c>
    </row>
    <row r="8105" spans="1:20">
      <c r="A8105" t="s">
        <v>10463</v>
      </c>
      <c r="D8105">
        <f>L8105/J8105</f>
        <v>0</v>
      </c>
      <c r="E8105" s="2">
        <v>7.0685099999999999E-5</v>
      </c>
      <c r="F8105">
        <v>7.0685100000000001E-2</v>
      </c>
      <c r="G8105">
        <v>1E-3</v>
      </c>
      <c r="H8105">
        <v>1191</v>
      </c>
      <c r="I8105">
        <v>203.684</v>
      </c>
      <c r="J8105">
        <v>987.31600000000003</v>
      </c>
      <c r="K8105">
        <v>14</v>
      </c>
      <c r="L8105">
        <v>0</v>
      </c>
      <c r="M8105">
        <v>13.932499999999999</v>
      </c>
      <c r="N8105">
        <v>6.75346E-2</v>
      </c>
      <c r="O8105" t="s">
        <v>10462</v>
      </c>
      <c r="P8105">
        <v>3</v>
      </c>
      <c r="Q8105" t="s">
        <v>1681</v>
      </c>
      <c r="R8105" t="s">
        <v>0</v>
      </c>
      <c r="S8105" t="s">
        <v>5801</v>
      </c>
      <c r="T8105" t="s">
        <v>5800</v>
      </c>
    </row>
    <row r="8106" spans="1:20">
      <c r="A8106" t="s">
        <v>10461</v>
      </c>
      <c r="D8106">
        <f>L8106/J8106</f>
        <v>0</v>
      </c>
      <c r="E8106" s="2">
        <v>2.3753599999999999E-5</v>
      </c>
      <c r="F8106">
        <v>2.37536E-2</v>
      </c>
      <c r="G8106">
        <v>1E-3</v>
      </c>
      <c r="H8106">
        <v>2478</v>
      </c>
      <c r="I8106">
        <v>601.83799999999997</v>
      </c>
      <c r="J8106">
        <v>1876.16</v>
      </c>
      <c r="K8106">
        <v>14</v>
      </c>
      <c r="L8106">
        <v>0</v>
      </c>
      <c r="M8106">
        <v>13.9565</v>
      </c>
      <c r="N8106">
        <v>4.3507799999999999E-2</v>
      </c>
      <c r="O8106" t="s">
        <v>10460</v>
      </c>
      <c r="P8106">
        <v>2</v>
      </c>
      <c r="Q8106" t="s">
        <v>4426</v>
      </c>
      <c r="R8106" t="s">
        <v>0</v>
      </c>
      <c r="S8106" t="s">
        <v>2818</v>
      </c>
      <c r="T8106" t="s">
        <v>241</v>
      </c>
    </row>
    <row r="8107" spans="1:20">
      <c r="A8107" t="s">
        <v>10459</v>
      </c>
      <c r="D8107">
        <f>L8107/J8107</f>
        <v>0</v>
      </c>
      <c r="E8107" s="2">
        <v>8.4689099999999995E-5</v>
      </c>
      <c r="F8107">
        <v>8.4689100000000003E-2</v>
      </c>
      <c r="G8107">
        <v>1E-3</v>
      </c>
      <c r="H8107">
        <v>954</v>
      </c>
      <c r="I8107">
        <v>172.167</v>
      </c>
      <c r="J8107">
        <v>781.83299999999997</v>
      </c>
      <c r="K8107">
        <v>14</v>
      </c>
      <c r="L8107">
        <v>0</v>
      </c>
      <c r="M8107">
        <v>13.9367</v>
      </c>
      <c r="N8107">
        <v>6.3288399999999995E-2</v>
      </c>
      <c r="O8107" t="s">
        <v>10458</v>
      </c>
      <c r="P8107">
        <v>2</v>
      </c>
      <c r="Q8107" t="s">
        <v>10457</v>
      </c>
      <c r="R8107" t="s">
        <v>0</v>
      </c>
    </row>
    <row r="8108" spans="1:20">
      <c r="A8108" t="s">
        <v>10456</v>
      </c>
      <c r="D8108">
        <f>L8108/J8108</f>
        <v>0</v>
      </c>
      <c r="E8108" s="2">
        <v>7.0935799999999999E-5</v>
      </c>
      <c r="F8108">
        <v>7.0935799999999993E-2</v>
      </c>
      <c r="G8108">
        <v>1E-3</v>
      </c>
      <c r="H8108">
        <v>1569</v>
      </c>
      <c r="I8108">
        <v>206.577</v>
      </c>
      <c r="J8108">
        <v>1362.42</v>
      </c>
      <c r="K8108">
        <v>14</v>
      </c>
      <c r="L8108">
        <v>0</v>
      </c>
      <c r="M8108">
        <v>13.908300000000001</v>
      </c>
      <c r="N8108">
        <v>9.1728100000000007E-2</v>
      </c>
      <c r="O8108" t="s">
        <v>10455</v>
      </c>
      <c r="P8108">
        <v>5</v>
      </c>
      <c r="Q8108" t="s">
        <v>10197</v>
      </c>
      <c r="R8108" t="s">
        <v>10196</v>
      </c>
      <c r="S8108" t="s">
        <v>541</v>
      </c>
      <c r="T8108" t="s">
        <v>540</v>
      </c>
    </row>
    <row r="8109" spans="1:20">
      <c r="A8109" t="s">
        <v>10454</v>
      </c>
      <c r="D8109">
        <f>L8109/J8109</f>
        <v>0</v>
      </c>
      <c r="E8109" s="2">
        <v>2.7251500000000002E-5</v>
      </c>
      <c r="F8109">
        <v>2.7251500000000001E-2</v>
      </c>
      <c r="G8109">
        <v>1E-3</v>
      </c>
      <c r="H8109">
        <v>2580</v>
      </c>
      <c r="I8109">
        <v>524.04999999999995</v>
      </c>
      <c r="J8109">
        <v>2055.9499999999998</v>
      </c>
      <c r="K8109">
        <v>14</v>
      </c>
      <c r="L8109">
        <v>0</v>
      </c>
      <c r="M8109">
        <v>13.9453</v>
      </c>
      <c r="N8109">
        <v>5.4710000000000002E-2</v>
      </c>
      <c r="O8109" t="s">
        <v>1</v>
      </c>
      <c r="P8109">
        <v>0</v>
      </c>
      <c r="Q8109" t="s">
        <v>0</v>
      </c>
    </row>
    <row r="8110" spans="1:20">
      <c r="A8110" t="s">
        <v>10453</v>
      </c>
      <c r="D8110">
        <f>L8110/J8110</f>
        <v>0</v>
      </c>
      <c r="E8110" s="2">
        <v>7.8031199999999999E-5</v>
      </c>
      <c r="F8110">
        <v>7.8031199999999995E-2</v>
      </c>
      <c r="G8110">
        <v>1E-3</v>
      </c>
      <c r="H8110">
        <v>993</v>
      </c>
      <c r="I8110">
        <v>184.59200000000001</v>
      </c>
      <c r="J8110">
        <v>808.40800000000002</v>
      </c>
      <c r="K8110">
        <v>14</v>
      </c>
      <c r="L8110">
        <v>0</v>
      </c>
      <c r="M8110">
        <v>13.939</v>
      </c>
      <c r="N8110">
        <v>6.10447E-2</v>
      </c>
      <c r="O8110" t="s">
        <v>10452</v>
      </c>
      <c r="P8110">
        <v>3</v>
      </c>
      <c r="Q8110" t="s">
        <v>10451</v>
      </c>
      <c r="R8110" t="s">
        <v>0</v>
      </c>
      <c r="S8110" t="s">
        <v>5337</v>
      </c>
      <c r="T8110" t="s">
        <v>5336</v>
      </c>
    </row>
    <row r="8111" spans="1:20">
      <c r="A8111" t="s">
        <v>10450</v>
      </c>
      <c r="D8111">
        <f>L8111/J8111</f>
        <v>0</v>
      </c>
      <c r="E8111" s="2">
        <v>4.03971E-5</v>
      </c>
      <c r="F8111">
        <v>4.0397099999999998E-2</v>
      </c>
      <c r="G8111">
        <v>1E-3</v>
      </c>
      <c r="H8111">
        <v>1884</v>
      </c>
      <c r="I8111">
        <v>353.39</v>
      </c>
      <c r="J8111">
        <v>1530.61</v>
      </c>
      <c r="K8111">
        <v>14</v>
      </c>
      <c r="L8111">
        <v>0</v>
      </c>
      <c r="M8111">
        <v>13.9396</v>
      </c>
      <c r="N8111">
        <v>6.0375699999999997E-2</v>
      </c>
      <c r="O8111" t="s">
        <v>10449</v>
      </c>
      <c r="P8111">
        <v>2</v>
      </c>
      <c r="Q8111" t="s">
        <v>10448</v>
      </c>
      <c r="R8111" t="s">
        <v>0</v>
      </c>
      <c r="S8111" t="s">
        <v>10447</v>
      </c>
      <c r="T8111" t="s">
        <v>10446</v>
      </c>
    </row>
    <row r="8112" spans="1:20">
      <c r="A8112" t="s">
        <v>10445</v>
      </c>
      <c r="D8112">
        <f>L8112/J8112</f>
        <v>0</v>
      </c>
      <c r="E8112">
        <v>2.2977699999999999E-4</v>
      </c>
      <c r="F8112">
        <v>0.22977700000000001</v>
      </c>
      <c r="G8112">
        <v>1E-3</v>
      </c>
      <c r="H8112">
        <v>402</v>
      </c>
      <c r="I8112">
        <v>69.043700000000001</v>
      </c>
      <c r="J8112">
        <v>332.95600000000002</v>
      </c>
      <c r="K8112">
        <v>14</v>
      </c>
      <c r="L8112">
        <v>0</v>
      </c>
      <c r="M8112">
        <v>13.9328</v>
      </c>
      <c r="N8112">
        <v>6.7189600000000002E-2</v>
      </c>
      <c r="O8112" t="s">
        <v>2280</v>
      </c>
      <c r="P8112">
        <v>3</v>
      </c>
      <c r="Q8112" t="s">
        <v>1280</v>
      </c>
      <c r="R8112" t="s">
        <v>0</v>
      </c>
      <c r="S8112" t="s">
        <v>10444</v>
      </c>
      <c r="T8112" t="s">
        <v>10443</v>
      </c>
    </row>
    <row r="8113" spans="1:20">
      <c r="A8113" t="s">
        <v>10442</v>
      </c>
      <c r="D8113">
        <f>L8113/J8113</f>
        <v>0</v>
      </c>
      <c r="E8113">
        <v>2.9907300000000001E-4</v>
      </c>
      <c r="F8113">
        <v>0.29907299999999998</v>
      </c>
      <c r="G8113">
        <v>1E-3</v>
      </c>
      <c r="H8113">
        <v>531</v>
      </c>
      <c r="I8113">
        <v>51.001600000000003</v>
      </c>
      <c r="J8113">
        <v>479.99799999999999</v>
      </c>
      <c r="K8113">
        <v>14</v>
      </c>
      <c r="L8113">
        <v>0</v>
      </c>
      <c r="M8113">
        <v>13.8695</v>
      </c>
      <c r="N8113">
        <v>0.13053200000000001</v>
      </c>
      <c r="O8113" t="s">
        <v>10441</v>
      </c>
      <c r="P8113">
        <v>8</v>
      </c>
      <c r="Q8113" t="s">
        <v>7224</v>
      </c>
      <c r="R8113" t="s">
        <v>0</v>
      </c>
      <c r="S8113" t="s">
        <v>7223</v>
      </c>
      <c r="T8113" t="s">
        <v>7222</v>
      </c>
    </row>
    <row r="8114" spans="1:20">
      <c r="A8114" t="s">
        <v>10440</v>
      </c>
      <c r="D8114">
        <f>L8114/J8114</f>
        <v>0</v>
      </c>
      <c r="E8114" s="2">
        <v>7.7780299999999998E-5</v>
      </c>
      <c r="F8114">
        <v>7.7780299999999997E-2</v>
      </c>
      <c r="G8114">
        <v>1E-3</v>
      </c>
      <c r="H8114">
        <v>912</v>
      </c>
      <c r="I8114">
        <v>184.86500000000001</v>
      </c>
      <c r="J8114">
        <v>727.13499999999999</v>
      </c>
      <c r="K8114">
        <v>14</v>
      </c>
      <c r="L8114">
        <v>0</v>
      </c>
      <c r="M8114">
        <v>13.9451</v>
      </c>
      <c r="N8114">
        <v>5.4850700000000002E-2</v>
      </c>
      <c r="O8114" t="s">
        <v>10439</v>
      </c>
      <c r="P8114">
        <v>0</v>
      </c>
      <c r="Q8114" t="s">
        <v>0</v>
      </c>
      <c r="S8114" t="s">
        <v>5366</v>
      </c>
      <c r="T8114" t="s">
        <v>5365</v>
      </c>
    </row>
    <row r="8115" spans="1:20">
      <c r="A8115" t="s">
        <v>10438</v>
      </c>
      <c r="D8115">
        <f>L8115/J8115</f>
        <v>0</v>
      </c>
      <c r="E8115">
        <v>1.5583099999999999E-4</v>
      </c>
      <c r="F8115">
        <v>0.155831</v>
      </c>
      <c r="G8115">
        <v>1E-3</v>
      </c>
      <c r="H8115">
        <v>624</v>
      </c>
      <c r="I8115">
        <v>99.370900000000006</v>
      </c>
      <c r="J8115">
        <v>524.62900000000002</v>
      </c>
      <c r="K8115">
        <v>14</v>
      </c>
      <c r="L8115">
        <v>0</v>
      </c>
      <c r="M8115">
        <v>13.926500000000001</v>
      </c>
      <c r="N8115">
        <v>7.3524900000000004E-2</v>
      </c>
      <c r="O8115" t="s">
        <v>10216</v>
      </c>
      <c r="P8115">
        <v>0</v>
      </c>
      <c r="Q8115" t="s">
        <v>0</v>
      </c>
      <c r="S8115" t="s">
        <v>1207</v>
      </c>
      <c r="T8115" t="s">
        <v>1206</v>
      </c>
    </row>
    <row r="8116" spans="1:20">
      <c r="A8116" t="s">
        <v>10437</v>
      </c>
      <c r="D8116">
        <f>L8116/J8116</f>
        <v>0</v>
      </c>
      <c r="E8116" s="2">
        <v>6.6462099999999995E-5</v>
      </c>
      <c r="F8116">
        <v>6.6462099999999996E-2</v>
      </c>
      <c r="G8116">
        <v>1E-3</v>
      </c>
      <c r="H8116">
        <v>1239</v>
      </c>
      <c r="I8116">
        <v>221.37899999999999</v>
      </c>
      <c r="J8116">
        <v>1017.62</v>
      </c>
      <c r="K8116">
        <v>14</v>
      </c>
      <c r="L8116">
        <v>0</v>
      </c>
      <c r="M8116">
        <v>13.9359</v>
      </c>
      <c r="N8116">
        <v>6.40598E-2</v>
      </c>
      <c r="O8116" t="s">
        <v>2764</v>
      </c>
      <c r="P8116">
        <v>1</v>
      </c>
      <c r="Q8116" t="s">
        <v>2763</v>
      </c>
      <c r="R8116" t="s">
        <v>0</v>
      </c>
    </row>
    <row r="8117" spans="1:20">
      <c r="A8117" t="s">
        <v>10436</v>
      </c>
      <c r="D8117">
        <f>L8117/J8117</f>
        <v>0</v>
      </c>
      <c r="E8117" s="2">
        <v>5.2919600000000001E-5</v>
      </c>
      <c r="F8117">
        <v>5.2919599999999997E-2</v>
      </c>
      <c r="G8117">
        <v>1E-3</v>
      </c>
      <c r="H8117">
        <v>1347</v>
      </c>
      <c r="I8117">
        <v>266.70400000000001</v>
      </c>
      <c r="J8117">
        <v>1080.3</v>
      </c>
      <c r="K8117">
        <v>14</v>
      </c>
      <c r="L8117">
        <v>0</v>
      </c>
      <c r="M8117">
        <v>13.9435</v>
      </c>
      <c r="N8117">
        <v>5.64787E-2</v>
      </c>
      <c r="O8117" t="s">
        <v>10435</v>
      </c>
      <c r="P8117">
        <v>2</v>
      </c>
      <c r="Q8117" t="s">
        <v>293</v>
      </c>
      <c r="R8117" t="s">
        <v>0</v>
      </c>
      <c r="S8117" t="s">
        <v>2111</v>
      </c>
      <c r="T8117" t="s">
        <v>2110</v>
      </c>
    </row>
    <row r="8118" spans="1:20">
      <c r="A8118" t="s">
        <v>10434</v>
      </c>
      <c r="D8118">
        <f>L8118/J8118</f>
        <v>0</v>
      </c>
      <c r="E8118" s="2">
        <v>6.4899299999999997E-5</v>
      </c>
      <c r="F8118">
        <v>6.4899299999999993E-2</v>
      </c>
      <c r="G8118">
        <v>1E-3</v>
      </c>
      <c r="H8118">
        <v>1149</v>
      </c>
      <c r="I8118">
        <v>222.21199999999999</v>
      </c>
      <c r="J8118">
        <v>926.78800000000001</v>
      </c>
      <c r="K8118">
        <v>14</v>
      </c>
      <c r="L8118">
        <v>0</v>
      </c>
      <c r="M8118">
        <v>13.9419</v>
      </c>
      <c r="N8118">
        <v>5.8147699999999997E-2</v>
      </c>
      <c r="O8118" t="s">
        <v>1</v>
      </c>
      <c r="P8118">
        <v>1</v>
      </c>
      <c r="Q8118" t="s">
        <v>10433</v>
      </c>
      <c r="R8118" t="s">
        <v>0</v>
      </c>
      <c r="S8118" t="s">
        <v>10432</v>
      </c>
      <c r="T8118" t="s">
        <v>10431</v>
      </c>
    </row>
    <row r="8119" spans="1:20">
      <c r="A8119" t="s">
        <v>10430</v>
      </c>
      <c r="D8119">
        <f>L8119/J8119</f>
        <v>0</v>
      </c>
      <c r="E8119" s="2">
        <v>8.6007299999999999E-5</v>
      </c>
      <c r="F8119">
        <v>8.6007299999999995E-2</v>
      </c>
      <c r="G8119">
        <v>1E-3</v>
      </c>
      <c r="H8119">
        <v>1305</v>
      </c>
      <c r="I8119">
        <v>172.55500000000001</v>
      </c>
      <c r="J8119">
        <v>1132.45</v>
      </c>
      <c r="K8119">
        <v>14</v>
      </c>
      <c r="L8119">
        <v>0</v>
      </c>
      <c r="M8119">
        <v>13.9087</v>
      </c>
      <c r="N8119">
        <v>9.1280399999999998E-2</v>
      </c>
      <c r="O8119" t="s">
        <v>1293</v>
      </c>
      <c r="P8119">
        <v>2</v>
      </c>
      <c r="Q8119" t="s">
        <v>293</v>
      </c>
      <c r="R8119" t="s">
        <v>0</v>
      </c>
      <c r="S8119" t="s">
        <v>2111</v>
      </c>
      <c r="T8119" t="s">
        <v>2110</v>
      </c>
    </row>
    <row r="8120" spans="1:20">
      <c r="A8120" t="s">
        <v>10429</v>
      </c>
      <c r="D8120">
        <f>L8120/J8120</f>
        <v>0</v>
      </c>
      <c r="E8120" s="2">
        <v>5.4596599999999998E-5</v>
      </c>
      <c r="F8120">
        <v>5.4596600000000002E-2</v>
      </c>
      <c r="G8120">
        <v>1E-3</v>
      </c>
      <c r="H8120">
        <v>1410</v>
      </c>
      <c r="I8120">
        <v>261.28899999999999</v>
      </c>
      <c r="J8120">
        <v>1148.71</v>
      </c>
      <c r="K8120">
        <v>14</v>
      </c>
      <c r="L8120">
        <v>0</v>
      </c>
      <c r="M8120">
        <v>13.938700000000001</v>
      </c>
      <c r="N8120">
        <v>6.1279199999999999E-2</v>
      </c>
      <c r="O8120" t="s">
        <v>1</v>
      </c>
      <c r="P8120">
        <v>3</v>
      </c>
      <c r="Q8120" t="s">
        <v>10428</v>
      </c>
      <c r="R8120" t="s">
        <v>0</v>
      </c>
      <c r="S8120" t="s">
        <v>3367</v>
      </c>
      <c r="T8120" t="s">
        <v>1090</v>
      </c>
    </row>
    <row r="8121" spans="1:20">
      <c r="A8121" t="s">
        <v>10427</v>
      </c>
      <c r="D8121">
        <f>L8121/J8121</f>
        <v>0</v>
      </c>
      <c r="E8121" s="2">
        <v>3.4570699999999998E-5</v>
      </c>
      <c r="F8121">
        <v>3.4570700000000003E-2</v>
      </c>
      <c r="G8121">
        <v>1E-3</v>
      </c>
      <c r="H8121">
        <v>2085</v>
      </c>
      <c r="I8121">
        <v>403.53</v>
      </c>
      <c r="J8121">
        <v>1681.47</v>
      </c>
      <c r="K8121">
        <v>14</v>
      </c>
      <c r="L8121">
        <v>0</v>
      </c>
      <c r="M8121">
        <v>13.9419</v>
      </c>
      <c r="N8121">
        <v>5.80945E-2</v>
      </c>
      <c r="O8121" t="s">
        <v>10426</v>
      </c>
      <c r="P8121">
        <v>4</v>
      </c>
      <c r="Q8121" t="s">
        <v>10425</v>
      </c>
      <c r="R8121" t="s">
        <v>5222</v>
      </c>
      <c r="S8121" t="s">
        <v>731</v>
      </c>
      <c r="T8121" t="s">
        <v>730</v>
      </c>
    </row>
    <row r="8122" spans="1:20">
      <c r="A8122" t="s">
        <v>10424</v>
      </c>
      <c r="D8122">
        <f>L8122/J8122</f>
        <v>0</v>
      </c>
      <c r="E8122">
        <v>1.0142E-4</v>
      </c>
      <c r="F8122">
        <v>0.10142</v>
      </c>
      <c r="G8122">
        <v>1E-3</v>
      </c>
      <c r="H8122">
        <v>957</v>
      </c>
      <c r="I8122">
        <v>146.315</v>
      </c>
      <c r="J8122">
        <v>810.68499999999995</v>
      </c>
      <c r="K8122">
        <v>14</v>
      </c>
      <c r="L8122">
        <v>0</v>
      </c>
      <c r="M8122">
        <v>13.9229</v>
      </c>
      <c r="N8122">
        <v>7.71424E-2</v>
      </c>
      <c r="O8122" t="s">
        <v>10423</v>
      </c>
      <c r="P8122">
        <v>3</v>
      </c>
      <c r="Q8122" t="s">
        <v>9998</v>
      </c>
      <c r="R8122" t="s">
        <v>0</v>
      </c>
      <c r="S8122" t="s">
        <v>9997</v>
      </c>
      <c r="T8122" t="s">
        <v>9996</v>
      </c>
    </row>
    <row r="8123" spans="1:20">
      <c r="A8123" t="s">
        <v>10422</v>
      </c>
      <c r="D8123">
        <f>L8123/J8123</f>
        <v>0</v>
      </c>
      <c r="E8123" s="2">
        <v>8.4346900000000004E-5</v>
      </c>
      <c r="F8123">
        <v>8.4346900000000002E-2</v>
      </c>
      <c r="G8123">
        <v>1E-3</v>
      </c>
      <c r="H8123">
        <v>939</v>
      </c>
      <c r="I8123">
        <v>184.28399999999999</v>
      </c>
      <c r="J8123">
        <v>754.71600000000001</v>
      </c>
      <c r="K8123">
        <v>14</v>
      </c>
      <c r="L8123">
        <v>0</v>
      </c>
      <c r="M8123">
        <v>13.9429</v>
      </c>
      <c r="N8123">
        <v>5.7101699999999998E-2</v>
      </c>
      <c r="O8123" t="s">
        <v>5790</v>
      </c>
      <c r="P8123">
        <v>3</v>
      </c>
      <c r="Q8123" t="s">
        <v>10421</v>
      </c>
    </row>
    <row r="8124" spans="1:20">
      <c r="A8124" t="s">
        <v>10420</v>
      </c>
      <c r="D8124">
        <f>L8124/J8124</f>
        <v>0</v>
      </c>
      <c r="E8124" s="2">
        <v>4.5580600000000002E-5</v>
      </c>
      <c r="F8124">
        <v>4.5580599999999999E-2</v>
      </c>
      <c r="G8124">
        <v>1E-3</v>
      </c>
      <c r="H8124">
        <v>1938</v>
      </c>
      <c r="I8124">
        <v>315.81700000000001</v>
      </c>
      <c r="J8124">
        <v>1622.18</v>
      </c>
      <c r="K8124">
        <v>14</v>
      </c>
      <c r="L8124">
        <v>0</v>
      </c>
      <c r="M8124">
        <v>13.9285</v>
      </c>
      <c r="N8124">
        <v>7.1542999999999995E-2</v>
      </c>
      <c r="O8124" t="s">
        <v>10419</v>
      </c>
      <c r="P8124">
        <v>4</v>
      </c>
      <c r="Q8124" t="s">
        <v>10418</v>
      </c>
      <c r="R8124" t="s">
        <v>0</v>
      </c>
      <c r="S8124" t="s">
        <v>10417</v>
      </c>
      <c r="T8124" t="s">
        <v>10416</v>
      </c>
    </row>
    <row r="8125" spans="1:20">
      <c r="A8125" t="s">
        <v>10415</v>
      </c>
      <c r="D8125">
        <f>L8125/J8125</f>
        <v>0</v>
      </c>
      <c r="E8125" s="2">
        <v>1.13368E-5</v>
      </c>
      <c r="F8125">
        <v>1.1336799999999999E-2</v>
      </c>
      <c r="G8125">
        <v>1E-3</v>
      </c>
      <c r="H8125">
        <v>4197</v>
      </c>
      <c r="I8125">
        <v>1280.27</v>
      </c>
      <c r="J8125">
        <v>2916.73</v>
      </c>
      <c r="K8125">
        <v>14</v>
      </c>
      <c r="L8125">
        <v>0</v>
      </c>
      <c r="M8125">
        <v>13.9682</v>
      </c>
      <c r="N8125">
        <v>3.1822599999999999E-2</v>
      </c>
      <c r="O8125" t="s">
        <v>1</v>
      </c>
      <c r="P8125">
        <v>0</v>
      </c>
      <c r="Q8125" t="s">
        <v>0</v>
      </c>
    </row>
    <row r="8126" spans="1:20">
      <c r="A8126" t="s">
        <v>10414</v>
      </c>
      <c r="D8126">
        <f>L8126/J8126</f>
        <v>0</v>
      </c>
      <c r="E8126" s="2">
        <v>6.1524299999999996E-5</v>
      </c>
      <c r="F8126">
        <v>6.1524299999999997E-2</v>
      </c>
      <c r="G8126">
        <v>1E-3</v>
      </c>
      <c r="H8126">
        <v>1719</v>
      </c>
      <c r="I8126">
        <v>234.09399999999999</v>
      </c>
      <c r="J8126">
        <v>1484.91</v>
      </c>
      <c r="K8126">
        <v>14</v>
      </c>
      <c r="L8126">
        <v>0</v>
      </c>
      <c r="M8126">
        <v>13.911799999999999</v>
      </c>
      <c r="N8126">
        <v>8.8245299999999999E-2</v>
      </c>
      <c r="O8126" t="s">
        <v>10413</v>
      </c>
      <c r="P8126">
        <v>3</v>
      </c>
      <c r="Q8126" t="s">
        <v>2022</v>
      </c>
      <c r="R8126" t="s">
        <v>0</v>
      </c>
      <c r="S8126" t="s">
        <v>3775</v>
      </c>
      <c r="T8126" t="s">
        <v>3774</v>
      </c>
    </row>
    <row r="8127" spans="1:20">
      <c r="A8127" t="s">
        <v>10412</v>
      </c>
      <c r="D8127">
        <f>L8127/J8127</f>
        <v>0</v>
      </c>
      <c r="E8127" s="2">
        <v>8.7901100000000004E-5</v>
      </c>
      <c r="F8127">
        <v>8.7901099999999996E-2</v>
      </c>
      <c r="G8127">
        <v>1E-3</v>
      </c>
      <c r="H8127">
        <v>966</v>
      </c>
      <c r="I8127">
        <v>161.358</v>
      </c>
      <c r="J8127">
        <v>804.64200000000005</v>
      </c>
      <c r="K8127">
        <v>14</v>
      </c>
      <c r="L8127">
        <v>0</v>
      </c>
      <c r="M8127">
        <v>13.9305</v>
      </c>
      <c r="N8127">
        <v>6.9467200000000007E-2</v>
      </c>
      <c r="O8127" t="s">
        <v>10411</v>
      </c>
      <c r="P8127">
        <v>3</v>
      </c>
      <c r="Q8127" t="s">
        <v>1000</v>
      </c>
      <c r="R8127" t="s">
        <v>0</v>
      </c>
      <c r="S8127" t="s">
        <v>416</v>
      </c>
      <c r="T8127" t="s">
        <v>415</v>
      </c>
    </row>
    <row r="8128" spans="1:20">
      <c r="A8128" t="s">
        <v>10410</v>
      </c>
      <c r="D8128">
        <f>L8128/J8128</f>
        <v>0</v>
      </c>
      <c r="E8128" s="2">
        <v>8.6865299999999997E-5</v>
      </c>
      <c r="F8128">
        <v>8.6865300000000006E-2</v>
      </c>
      <c r="G8128">
        <v>1E-3</v>
      </c>
      <c r="H8128">
        <v>876</v>
      </c>
      <c r="I8128">
        <v>162.815</v>
      </c>
      <c r="J8128">
        <v>713.18499999999995</v>
      </c>
      <c r="K8128">
        <v>14</v>
      </c>
      <c r="L8128">
        <v>0</v>
      </c>
      <c r="M8128">
        <v>13.9389</v>
      </c>
      <c r="N8128">
        <v>6.1057199999999999E-2</v>
      </c>
      <c r="O8128" t="s">
        <v>10409</v>
      </c>
      <c r="P8128">
        <v>2</v>
      </c>
      <c r="Q8128" t="s">
        <v>1111</v>
      </c>
      <c r="S8128" t="s">
        <v>3313</v>
      </c>
      <c r="T8128" t="s">
        <v>3312</v>
      </c>
    </row>
    <row r="8129" spans="1:20">
      <c r="A8129" t="s">
        <v>10408</v>
      </c>
      <c r="D8129">
        <f>L8129/J8129</f>
        <v>0</v>
      </c>
      <c r="E8129" s="2">
        <v>7.4042300000000001E-5</v>
      </c>
      <c r="F8129">
        <v>7.4042300000000005E-2</v>
      </c>
      <c r="G8129">
        <v>1E-3</v>
      </c>
      <c r="H8129">
        <v>1041</v>
      </c>
      <c r="I8129">
        <v>194.04300000000001</v>
      </c>
      <c r="J8129">
        <v>846.95699999999999</v>
      </c>
      <c r="K8129">
        <v>14</v>
      </c>
      <c r="L8129">
        <v>0</v>
      </c>
      <c r="M8129">
        <v>13.9392</v>
      </c>
      <c r="N8129">
        <v>6.08415E-2</v>
      </c>
      <c r="O8129" t="s">
        <v>10407</v>
      </c>
      <c r="P8129">
        <v>2</v>
      </c>
      <c r="Q8129" t="s">
        <v>2926</v>
      </c>
      <c r="R8129" t="s">
        <v>2925</v>
      </c>
      <c r="S8129" t="s">
        <v>2924</v>
      </c>
      <c r="T8129" t="s">
        <v>2923</v>
      </c>
    </row>
    <row r="8130" spans="1:20">
      <c r="A8130" t="s">
        <v>10406</v>
      </c>
      <c r="D8130">
        <f>L8130/J8130</f>
        <v>0</v>
      </c>
      <c r="E8130" s="2">
        <v>4.1405900000000003E-5</v>
      </c>
      <c r="F8130">
        <v>4.1405900000000002E-2</v>
      </c>
      <c r="G8130">
        <v>1E-3</v>
      </c>
      <c r="H8130">
        <v>1455</v>
      </c>
      <c r="I8130">
        <v>336.99799999999999</v>
      </c>
      <c r="J8130">
        <v>1118</v>
      </c>
      <c r="K8130">
        <v>14</v>
      </c>
      <c r="L8130">
        <v>0</v>
      </c>
      <c r="M8130">
        <v>13.9537</v>
      </c>
      <c r="N8130">
        <v>4.6291800000000001E-2</v>
      </c>
      <c r="O8130" t="s">
        <v>10405</v>
      </c>
      <c r="P8130">
        <v>1</v>
      </c>
      <c r="Q8130" t="s">
        <v>2593</v>
      </c>
      <c r="R8130" t="s">
        <v>0</v>
      </c>
      <c r="S8130" t="s">
        <v>10404</v>
      </c>
      <c r="T8130" t="s">
        <v>10403</v>
      </c>
    </row>
    <row r="8131" spans="1:20">
      <c r="A8131" t="s">
        <v>10402</v>
      </c>
      <c r="D8131">
        <f>L8131/J8131</f>
        <v>0</v>
      </c>
      <c r="E8131">
        <v>1.01358E-4</v>
      </c>
      <c r="F8131">
        <v>0.101358</v>
      </c>
      <c r="G8131">
        <v>1E-3</v>
      </c>
      <c r="H8131">
        <v>1044</v>
      </c>
      <c r="I8131">
        <v>149.27799999999999</v>
      </c>
      <c r="J8131">
        <v>894.72199999999998</v>
      </c>
      <c r="K8131">
        <v>14</v>
      </c>
      <c r="L8131">
        <v>0</v>
      </c>
      <c r="M8131">
        <v>13.916600000000001</v>
      </c>
      <c r="N8131">
        <v>8.3410999999999999E-2</v>
      </c>
      <c r="O8131" t="s">
        <v>10401</v>
      </c>
      <c r="P8131">
        <v>0</v>
      </c>
      <c r="Q8131" t="s">
        <v>0</v>
      </c>
      <c r="S8131" t="s">
        <v>269</v>
      </c>
      <c r="T8131" t="s">
        <v>268</v>
      </c>
    </row>
    <row r="8132" spans="1:20">
      <c r="A8132" t="s">
        <v>10400</v>
      </c>
      <c r="D8132">
        <f>L8132/J8132</f>
        <v>0</v>
      </c>
      <c r="E8132" s="2">
        <v>4.9200499999999998E-5</v>
      </c>
      <c r="F8132">
        <v>4.9200500000000001E-2</v>
      </c>
      <c r="G8132">
        <v>1E-3</v>
      </c>
      <c r="H8132">
        <v>1452</v>
      </c>
      <c r="I8132">
        <v>283.72399999999999</v>
      </c>
      <c r="J8132">
        <v>1168.28</v>
      </c>
      <c r="K8132">
        <v>14</v>
      </c>
      <c r="L8132">
        <v>0</v>
      </c>
      <c r="M8132">
        <v>13.942600000000001</v>
      </c>
      <c r="N8132">
        <v>5.7410700000000002E-2</v>
      </c>
      <c r="O8132" t="s">
        <v>10399</v>
      </c>
      <c r="P8132">
        <v>1</v>
      </c>
      <c r="Q8132" t="s">
        <v>10398</v>
      </c>
      <c r="R8132" t="s">
        <v>0</v>
      </c>
      <c r="S8132" t="s">
        <v>10397</v>
      </c>
      <c r="T8132" t="s">
        <v>10396</v>
      </c>
    </row>
    <row r="8133" spans="1:20">
      <c r="A8133" t="s">
        <v>10395</v>
      </c>
      <c r="D8133">
        <f>L8133/J8133</f>
        <v>0</v>
      </c>
      <c r="E8133" s="2">
        <v>6.1106199999999994E-5</v>
      </c>
      <c r="F8133">
        <v>6.1106199999999999E-2</v>
      </c>
      <c r="G8133">
        <v>1E-3</v>
      </c>
      <c r="H8133">
        <v>1371</v>
      </c>
      <c r="I8133">
        <v>242.88200000000001</v>
      </c>
      <c r="J8133">
        <v>1128.1199999999999</v>
      </c>
      <c r="K8133">
        <v>14</v>
      </c>
      <c r="L8133">
        <v>0</v>
      </c>
      <c r="M8133">
        <v>13.9353</v>
      </c>
      <c r="N8133">
        <v>6.4725199999999997E-2</v>
      </c>
      <c r="O8133" t="s">
        <v>10394</v>
      </c>
      <c r="P8133">
        <v>6</v>
      </c>
      <c r="Q8133" t="s">
        <v>10393</v>
      </c>
      <c r="R8133" t="s">
        <v>0</v>
      </c>
      <c r="S8133" t="s">
        <v>3258</v>
      </c>
      <c r="T8133" t="s">
        <v>3257</v>
      </c>
    </row>
    <row r="8134" spans="1:20">
      <c r="A8134" t="s">
        <v>10392</v>
      </c>
      <c r="D8134">
        <f>L8134/J8134</f>
        <v>0</v>
      </c>
      <c r="E8134">
        <v>1.15815E-4</v>
      </c>
      <c r="F8134">
        <v>0.115815</v>
      </c>
      <c r="G8134">
        <v>1E-3</v>
      </c>
      <c r="H8134">
        <v>906</v>
      </c>
      <c r="I8134">
        <v>131.82599999999999</v>
      </c>
      <c r="J8134">
        <v>774.17399999999998</v>
      </c>
      <c r="K8134">
        <v>14</v>
      </c>
      <c r="L8134">
        <v>0</v>
      </c>
      <c r="M8134">
        <v>13.9183</v>
      </c>
      <c r="N8134">
        <v>8.1737400000000002E-2</v>
      </c>
      <c r="O8134" t="s">
        <v>1</v>
      </c>
      <c r="P8134">
        <v>2</v>
      </c>
      <c r="Q8134" t="s">
        <v>581</v>
      </c>
      <c r="R8134" t="s">
        <v>0</v>
      </c>
      <c r="S8134" t="s">
        <v>580</v>
      </c>
      <c r="T8134" t="s">
        <v>579</v>
      </c>
    </row>
    <row r="8135" spans="1:20">
      <c r="A8135" t="s">
        <v>10391</v>
      </c>
      <c r="D8135">
        <f>L8135/J8135</f>
        <v>0</v>
      </c>
      <c r="E8135" s="2">
        <v>5.53175E-5</v>
      </c>
      <c r="F8135">
        <v>5.5317499999999999E-2</v>
      </c>
      <c r="G8135">
        <v>1E-3</v>
      </c>
      <c r="H8135">
        <v>1428</v>
      </c>
      <c r="I8135">
        <v>262.52</v>
      </c>
      <c r="J8135">
        <v>1165.48</v>
      </c>
      <c r="K8135">
        <v>14</v>
      </c>
      <c r="L8135">
        <v>0</v>
      </c>
      <c r="M8135">
        <v>13.9381</v>
      </c>
      <c r="N8135">
        <v>6.1879499999999997E-2</v>
      </c>
      <c r="O8135" t="s">
        <v>10390</v>
      </c>
      <c r="P8135">
        <v>7</v>
      </c>
      <c r="Q8135" t="s">
        <v>10389</v>
      </c>
      <c r="R8135" t="s">
        <v>0</v>
      </c>
      <c r="S8135" t="s">
        <v>37</v>
      </c>
      <c r="T8135" t="s">
        <v>36</v>
      </c>
    </row>
    <row r="8136" spans="1:20">
      <c r="A8136" t="s">
        <v>10388</v>
      </c>
      <c r="D8136">
        <f>L8136/J8136</f>
        <v>0</v>
      </c>
      <c r="E8136">
        <v>1.3926800000000001E-4</v>
      </c>
      <c r="F8136">
        <v>0.139268</v>
      </c>
      <c r="G8136">
        <v>1E-3</v>
      </c>
      <c r="H8136">
        <v>702</v>
      </c>
      <c r="I8136">
        <v>109.374</v>
      </c>
      <c r="J8136">
        <v>592.62599999999998</v>
      </c>
      <c r="K8136">
        <v>14</v>
      </c>
      <c r="L8136">
        <v>0</v>
      </c>
      <c r="M8136">
        <v>13.9246</v>
      </c>
      <c r="N8136">
        <v>7.5447799999999995E-2</v>
      </c>
      <c r="O8136" t="s">
        <v>1</v>
      </c>
      <c r="P8136">
        <v>4</v>
      </c>
      <c r="Q8136" t="s">
        <v>10387</v>
      </c>
      <c r="R8136" t="s">
        <v>0</v>
      </c>
      <c r="S8136" t="s">
        <v>5917</v>
      </c>
      <c r="T8136" t="s">
        <v>5916</v>
      </c>
    </row>
    <row r="8137" spans="1:20">
      <c r="A8137" t="s">
        <v>10386</v>
      </c>
      <c r="D8137">
        <f>L8137/J8137</f>
        <v>0</v>
      </c>
      <c r="E8137" s="2">
        <v>9.6944500000000007E-5</v>
      </c>
      <c r="F8137">
        <v>9.6944500000000003E-2</v>
      </c>
      <c r="G8137">
        <v>1E-3</v>
      </c>
      <c r="H8137">
        <v>1221</v>
      </c>
      <c r="I8137">
        <v>147.99299999999999</v>
      </c>
      <c r="J8137">
        <v>1073.01</v>
      </c>
      <c r="K8137">
        <v>14</v>
      </c>
      <c r="L8137">
        <v>0</v>
      </c>
      <c r="M8137">
        <v>13.8992</v>
      </c>
      <c r="N8137">
        <v>0.100775</v>
      </c>
      <c r="O8137" t="s">
        <v>10385</v>
      </c>
      <c r="P8137">
        <v>2</v>
      </c>
      <c r="Q8137" t="s">
        <v>306</v>
      </c>
      <c r="R8137" t="s">
        <v>0</v>
      </c>
      <c r="S8137" t="s">
        <v>10384</v>
      </c>
      <c r="T8137" t="s">
        <v>10383</v>
      </c>
    </row>
    <row r="8138" spans="1:20">
      <c r="A8138" t="s">
        <v>10382</v>
      </c>
      <c r="D8138">
        <f>L8138/J8138</f>
        <v>0</v>
      </c>
      <c r="E8138" s="2">
        <v>7.2354200000000006E-5</v>
      </c>
      <c r="F8138">
        <v>7.2354199999999994E-2</v>
      </c>
      <c r="G8138">
        <v>1E-3</v>
      </c>
      <c r="H8138">
        <v>1452</v>
      </c>
      <c r="I8138">
        <v>197.839</v>
      </c>
      <c r="J8138">
        <v>1254.1600000000001</v>
      </c>
      <c r="K8138">
        <v>14</v>
      </c>
      <c r="L8138">
        <v>0</v>
      </c>
      <c r="M8138">
        <v>13.911799999999999</v>
      </c>
      <c r="N8138">
        <v>8.8191099999999994E-2</v>
      </c>
      <c r="O8138" t="s">
        <v>10381</v>
      </c>
      <c r="P8138">
        <v>4</v>
      </c>
      <c r="Q8138" t="s">
        <v>7078</v>
      </c>
      <c r="R8138" t="s">
        <v>0</v>
      </c>
      <c r="S8138" t="s">
        <v>3388</v>
      </c>
      <c r="T8138" t="s">
        <v>3387</v>
      </c>
    </row>
    <row r="8139" spans="1:20">
      <c r="A8139" t="s">
        <v>10380</v>
      </c>
      <c r="D8139">
        <f>L8139/J8139</f>
        <v>0</v>
      </c>
      <c r="E8139" s="2">
        <v>4.7409E-5</v>
      </c>
      <c r="F8139">
        <v>4.7409E-2</v>
      </c>
      <c r="G8139">
        <v>1E-3</v>
      </c>
      <c r="H8139">
        <v>1761</v>
      </c>
      <c r="I8139">
        <v>303.24799999999999</v>
      </c>
      <c r="J8139">
        <v>1457.75</v>
      </c>
      <c r="K8139">
        <v>14</v>
      </c>
      <c r="L8139">
        <v>0</v>
      </c>
      <c r="M8139">
        <v>13.933</v>
      </c>
      <c r="N8139">
        <v>6.6977900000000007E-2</v>
      </c>
      <c r="O8139" t="s">
        <v>2164</v>
      </c>
      <c r="P8139">
        <v>3</v>
      </c>
      <c r="Q8139" t="s">
        <v>2022</v>
      </c>
      <c r="R8139" t="s">
        <v>0</v>
      </c>
      <c r="S8139" t="s">
        <v>329</v>
      </c>
      <c r="T8139" t="s">
        <v>328</v>
      </c>
    </row>
    <row r="8140" spans="1:20">
      <c r="A8140" t="s">
        <v>10379</v>
      </c>
      <c r="D8140">
        <f>L8140/J8140</f>
        <v>0</v>
      </c>
      <c r="E8140">
        <v>1.6820499999999999E-4</v>
      </c>
      <c r="F8140">
        <v>0.16820499999999999</v>
      </c>
      <c r="G8140">
        <v>1E-3</v>
      </c>
      <c r="H8140">
        <v>510</v>
      </c>
      <c r="I8140">
        <v>92.528499999999994</v>
      </c>
      <c r="J8140">
        <v>417.47199999999998</v>
      </c>
      <c r="K8140">
        <v>14</v>
      </c>
      <c r="L8140">
        <v>0</v>
      </c>
      <c r="M8140">
        <v>13.937099999999999</v>
      </c>
      <c r="N8140">
        <v>6.2881699999999999E-2</v>
      </c>
      <c r="O8140" t="s">
        <v>5677</v>
      </c>
      <c r="P8140">
        <v>0</v>
      </c>
      <c r="Q8140" t="s">
        <v>0</v>
      </c>
      <c r="S8140" t="s">
        <v>2707</v>
      </c>
      <c r="T8140" t="s">
        <v>2706</v>
      </c>
    </row>
    <row r="8141" spans="1:20">
      <c r="A8141" t="s">
        <v>10378</v>
      </c>
      <c r="D8141">
        <f>L8141/J8141</f>
        <v>0</v>
      </c>
      <c r="E8141" s="2">
        <v>3.9159899999999998E-5</v>
      </c>
      <c r="F8141">
        <v>3.9159899999999997E-2</v>
      </c>
      <c r="G8141">
        <v>1E-3</v>
      </c>
      <c r="H8141">
        <v>2079</v>
      </c>
      <c r="I8141">
        <v>357.04399999999998</v>
      </c>
      <c r="J8141">
        <v>1721.96</v>
      </c>
      <c r="K8141">
        <v>14</v>
      </c>
      <c r="L8141">
        <v>0</v>
      </c>
      <c r="M8141">
        <v>13.9328</v>
      </c>
      <c r="N8141">
        <v>6.7195400000000002E-2</v>
      </c>
      <c r="O8141" t="s">
        <v>10377</v>
      </c>
      <c r="P8141">
        <v>3</v>
      </c>
      <c r="Q8141" t="s">
        <v>10376</v>
      </c>
      <c r="R8141" t="s">
        <v>0</v>
      </c>
      <c r="S8141" t="s">
        <v>166</v>
      </c>
      <c r="T8141" t="s">
        <v>165</v>
      </c>
    </row>
    <row r="8142" spans="1:20">
      <c r="A8142" t="s">
        <v>10375</v>
      </c>
      <c r="D8142">
        <f>L8142/J8142</f>
        <v>0</v>
      </c>
      <c r="E8142">
        <v>1.00036E-4</v>
      </c>
      <c r="F8142">
        <v>0.100036</v>
      </c>
      <c r="G8142">
        <v>1E-3</v>
      </c>
      <c r="H8142">
        <v>831</v>
      </c>
      <c r="I8142">
        <v>156.982</v>
      </c>
      <c r="J8142">
        <v>674.01800000000003</v>
      </c>
      <c r="K8142">
        <v>14</v>
      </c>
      <c r="L8142">
        <v>0</v>
      </c>
      <c r="M8142">
        <v>13.940099999999999</v>
      </c>
      <c r="N8142">
        <v>5.9853299999999998E-2</v>
      </c>
      <c r="O8142" t="s">
        <v>10374</v>
      </c>
      <c r="P8142">
        <v>0</v>
      </c>
      <c r="Q8142" t="s">
        <v>0</v>
      </c>
      <c r="S8142" t="s">
        <v>10373</v>
      </c>
      <c r="T8142" t="s">
        <v>10372</v>
      </c>
    </row>
    <row r="8143" spans="1:20">
      <c r="A8143" t="s">
        <v>10371</v>
      </c>
      <c r="D8143">
        <f>L8143/J8143</f>
        <v>0</v>
      </c>
      <c r="E8143" s="2">
        <v>6.5492800000000004E-5</v>
      </c>
      <c r="F8143">
        <v>6.5492800000000004E-2</v>
      </c>
      <c r="G8143">
        <v>1E-3</v>
      </c>
      <c r="H8143">
        <v>1035</v>
      </c>
      <c r="I8143">
        <v>222.41499999999999</v>
      </c>
      <c r="J8143">
        <v>812.58500000000004</v>
      </c>
      <c r="K8143">
        <v>14</v>
      </c>
      <c r="L8143">
        <v>0</v>
      </c>
      <c r="M8143">
        <v>13.949</v>
      </c>
      <c r="N8143">
        <v>5.0962399999999998E-2</v>
      </c>
      <c r="O8143" t="s">
        <v>10370</v>
      </c>
      <c r="P8143">
        <v>4</v>
      </c>
      <c r="Q8143" t="s">
        <v>1944</v>
      </c>
      <c r="R8143" t="s">
        <v>0</v>
      </c>
      <c r="S8143" t="s">
        <v>1943</v>
      </c>
      <c r="T8143" t="s">
        <v>1942</v>
      </c>
    </row>
    <row r="8144" spans="1:20">
      <c r="A8144" t="s">
        <v>10369</v>
      </c>
      <c r="D8144">
        <f>L8144/J8144</f>
        <v>0</v>
      </c>
      <c r="E8144" s="2">
        <v>8.4896599999999996E-5</v>
      </c>
      <c r="F8144">
        <v>8.4896600000000003E-2</v>
      </c>
      <c r="G8144">
        <v>1E-3</v>
      </c>
      <c r="H8144">
        <v>735</v>
      </c>
      <c r="I8144">
        <v>170.797</v>
      </c>
      <c r="J8144">
        <v>564.20299999999997</v>
      </c>
      <c r="K8144">
        <v>14</v>
      </c>
      <c r="L8144">
        <v>0</v>
      </c>
      <c r="M8144">
        <v>13.953900000000001</v>
      </c>
      <c r="N8144">
        <v>4.6094599999999999E-2</v>
      </c>
      <c r="O8144" t="s">
        <v>4003</v>
      </c>
      <c r="P8144">
        <v>8</v>
      </c>
      <c r="Q8144" t="s">
        <v>10368</v>
      </c>
      <c r="R8144" t="s">
        <v>0</v>
      </c>
      <c r="S8144" t="s">
        <v>10367</v>
      </c>
      <c r="T8144" t="s">
        <v>10366</v>
      </c>
    </row>
    <row r="8145" spans="1:20">
      <c r="A8145" t="s">
        <v>10365</v>
      </c>
      <c r="D8145">
        <f>L8145/J8145</f>
        <v>0</v>
      </c>
      <c r="E8145" s="2">
        <v>3.4606600000000002E-5</v>
      </c>
      <c r="F8145">
        <v>3.4606600000000001E-2</v>
      </c>
      <c r="G8145">
        <v>1E-3</v>
      </c>
      <c r="H8145">
        <v>1899</v>
      </c>
      <c r="I8145">
        <v>405.53300000000002</v>
      </c>
      <c r="J8145">
        <v>1493.47</v>
      </c>
      <c r="K8145">
        <v>14</v>
      </c>
      <c r="L8145">
        <v>0</v>
      </c>
      <c r="M8145">
        <v>13.948600000000001</v>
      </c>
      <c r="N8145">
        <v>5.1368999999999998E-2</v>
      </c>
      <c r="O8145" t="s">
        <v>7232</v>
      </c>
      <c r="P8145">
        <v>5</v>
      </c>
      <c r="Q8145" t="s">
        <v>7231</v>
      </c>
      <c r="R8145" t="s">
        <v>7230</v>
      </c>
      <c r="S8145" t="s">
        <v>10364</v>
      </c>
      <c r="T8145" t="s">
        <v>10363</v>
      </c>
    </row>
    <row r="8146" spans="1:20">
      <c r="A8146" t="s">
        <v>10362</v>
      </c>
      <c r="D8146">
        <f>L8146/J8146</f>
        <v>0</v>
      </c>
      <c r="E8146" s="2">
        <v>5.5579799999999999E-5</v>
      </c>
      <c r="F8146">
        <v>5.5579799999999999E-2</v>
      </c>
      <c r="G8146">
        <v>1E-3</v>
      </c>
      <c r="H8146">
        <v>1128</v>
      </c>
      <c r="I8146">
        <v>267.62400000000002</v>
      </c>
      <c r="J8146">
        <v>860.37599999999998</v>
      </c>
      <c r="K8146">
        <v>14</v>
      </c>
      <c r="L8146">
        <v>0</v>
      </c>
      <c r="M8146">
        <v>13.9551</v>
      </c>
      <c r="N8146">
        <v>4.4864000000000001E-2</v>
      </c>
      <c r="O8146" t="s">
        <v>8547</v>
      </c>
      <c r="P8146">
        <v>3</v>
      </c>
      <c r="Q8146" t="s">
        <v>3784</v>
      </c>
      <c r="R8146" t="s">
        <v>0</v>
      </c>
      <c r="S8146" t="s">
        <v>3783</v>
      </c>
      <c r="T8146" t="s">
        <v>3782</v>
      </c>
    </row>
    <row r="8147" spans="1:20">
      <c r="A8147" t="s">
        <v>10361</v>
      </c>
      <c r="D8147">
        <f>L8147/J8147</f>
        <v>0</v>
      </c>
      <c r="E8147" s="2">
        <v>9.9987699999999998E-5</v>
      </c>
      <c r="F8147">
        <v>9.9987699999999999E-2</v>
      </c>
      <c r="G8147">
        <v>1E-3</v>
      </c>
      <c r="H8147">
        <v>762</v>
      </c>
      <c r="I8147">
        <v>148.017</v>
      </c>
      <c r="J8147">
        <v>613.98299999999995</v>
      </c>
      <c r="K8147">
        <v>14</v>
      </c>
      <c r="L8147">
        <v>0</v>
      </c>
      <c r="M8147">
        <v>13.9422</v>
      </c>
      <c r="N8147">
        <v>5.7832700000000001E-2</v>
      </c>
      <c r="O8147" t="s">
        <v>1</v>
      </c>
      <c r="P8147">
        <v>0</v>
      </c>
      <c r="Q8147" t="s">
        <v>0</v>
      </c>
      <c r="S8147" t="s">
        <v>3958</v>
      </c>
      <c r="T8147" t="s">
        <v>3957</v>
      </c>
    </row>
    <row r="8148" spans="1:20">
      <c r="A8148" t="s">
        <v>10360</v>
      </c>
      <c r="D8148">
        <f>L8148/J8148</f>
        <v>0</v>
      </c>
      <c r="E8148" s="2">
        <v>6.5948299999999993E-5</v>
      </c>
      <c r="F8148">
        <v>6.5948300000000001E-2</v>
      </c>
      <c r="G8148">
        <v>1E-3</v>
      </c>
      <c r="H8148">
        <v>1107</v>
      </c>
      <c r="I8148">
        <v>228.98500000000001</v>
      </c>
      <c r="J8148">
        <v>878.01499999999999</v>
      </c>
      <c r="K8148">
        <v>14</v>
      </c>
      <c r="L8148">
        <v>0</v>
      </c>
      <c r="M8148">
        <v>13.9465</v>
      </c>
      <c r="N8148">
        <v>5.3476099999999999E-2</v>
      </c>
      <c r="O8148" t="s">
        <v>6476</v>
      </c>
      <c r="P8148">
        <v>7</v>
      </c>
      <c r="Q8148" t="s">
        <v>6554</v>
      </c>
      <c r="R8148" t="s">
        <v>0</v>
      </c>
      <c r="S8148" t="s">
        <v>1635</v>
      </c>
      <c r="T8148" t="s">
        <v>1634</v>
      </c>
    </row>
    <row r="8149" spans="1:20">
      <c r="A8149" t="s">
        <v>10359</v>
      </c>
      <c r="D8149">
        <f>L8149/J8149</f>
        <v>0</v>
      </c>
      <c r="E8149" s="2">
        <v>4.1326499999999998E-5</v>
      </c>
      <c r="F8149">
        <v>4.1326500000000002E-2</v>
      </c>
      <c r="G8149">
        <v>1E-3</v>
      </c>
      <c r="H8149">
        <v>1860</v>
      </c>
      <c r="I8149">
        <v>346.93</v>
      </c>
      <c r="J8149">
        <v>1513.07</v>
      </c>
      <c r="K8149">
        <v>14</v>
      </c>
      <c r="L8149">
        <v>0</v>
      </c>
      <c r="M8149">
        <v>13.9392</v>
      </c>
      <c r="N8149">
        <v>6.0793100000000003E-2</v>
      </c>
      <c r="O8149" t="s">
        <v>10358</v>
      </c>
      <c r="P8149">
        <v>7</v>
      </c>
      <c r="Q8149" t="s">
        <v>10357</v>
      </c>
      <c r="R8149" t="s">
        <v>0</v>
      </c>
      <c r="S8149" t="s">
        <v>10356</v>
      </c>
      <c r="T8149" t="s">
        <v>10355</v>
      </c>
    </row>
    <row r="8150" spans="1:20">
      <c r="A8150" t="s">
        <v>10354</v>
      </c>
      <c r="D8150">
        <f>L8150/J8150</f>
        <v>0</v>
      </c>
      <c r="E8150">
        <v>1.39944E-4</v>
      </c>
      <c r="F8150">
        <v>0.13994400000000001</v>
      </c>
      <c r="G8150">
        <v>1E-3</v>
      </c>
      <c r="H8150">
        <v>696</v>
      </c>
      <c r="I8150">
        <v>108.78700000000001</v>
      </c>
      <c r="J8150">
        <v>587.21299999999997</v>
      </c>
      <c r="K8150">
        <v>14</v>
      </c>
      <c r="L8150">
        <v>0</v>
      </c>
      <c r="M8150">
        <v>13.924799999999999</v>
      </c>
      <c r="N8150">
        <v>7.5163499999999994E-2</v>
      </c>
      <c r="O8150" t="s">
        <v>1</v>
      </c>
      <c r="P8150">
        <v>0</v>
      </c>
      <c r="Q8150" t="s">
        <v>0</v>
      </c>
      <c r="S8150" t="s">
        <v>10353</v>
      </c>
      <c r="T8150" t="s">
        <v>10352</v>
      </c>
    </row>
    <row r="8151" spans="1:20">
      <c r="A8151" t="s">
        <v>10351</v>
      </c>
      <c r="D8151">
        <f>L8151/J8151</f>
        <v>0</v>
      </c>
      <c r="E8151" s="2">
        <v>7.8025600000000001E-5</v>
      </c>
      <c r="F8151">
        <v>7.8025600000000001E-2</v>
      </c>
      <c r="G8151">
        <v>1E-3</v>
      </c>
      <c r="H8151">
        <v>864</v>
      </c>
      <c r="I8151">
        <v>178.9</v>
      </c>
      <c r="J8151">
        <v>685.1</v>
      </c>
      <c r="K8151">
        <v>14</v>
      </c>
      <c r="L8151">
        <v>0</v>
      </c>
      <c r="M8151">
        <v>13.9466</v>
      </c>
      <c r="N8151">
        <v>5.3408600000000001E-2</v>
      </c>
      <c r="O8151" t="s">
        <v>10350</v>
      </c>
      <c r="P8151">
        <v>2</v>
      </c>
      <c r="Q8151" t="s">
        <v>581</v>
      </c>
      <c r="R8151" t="s">
        <v>0</v>
      </c>
      <c r="S8151" t="s">
        <v>5163</v>
      </c>
      <c r="T8151" t="s">
        <v>5162</v>
      </c>
    </row>
    <row r="8152" spans="1:20">
      <c r="A8152" t="s">
        <v>10349</v>
      </c>
      <c r="D8152">
        <f>L8152/J8152</f>
        <v>0</v>
      </c>
      <c r="E8152" s="2">
        <v>6.7443399999999999E-5</v>
      </c>
      <c r="F8152">
        <v>6.7443400000000001E-2</v>
      </c>
      <c r="G8152">
        <v>1E-3</v>
      </c>
      <c r="H8152">
        <v>1293</v>
      </c>
      <c r="I8152">
        <v>210.91900000000001</v>
      </c>
      <c r="J8152">
        <v>1082.08</v>
      </c>
      <c r="K8152">
        <v>14</v>
      </c>
      <c r="L8152">
        <v>0</v>
      </c>
      <c r="M8152">
        <v>13.9285</v>
      </c>
      <c r="N8152">
        <v>7.1457800000000002E-2</v>
      </c>
      <c r="O8152" t="s">
        <v>10348</v>
      </c>
      <c r="P8152">
        <v>2</v>
      </c>
      <c r="Q8152" t="s">
        <v>3632</v>
      </c>
      <c r="R8152" t="s">
        <v>1614</v>
      </c>
      <c r="S8152" t="s">
        <v>10347</v>
      </c>
      <c r="T8152" t="s">
        <v>10346</v>
      </c>
    </row>
    <row r="8153" spans="1:20">
      <c r="A8153" t="s">
        <v>10345</v>
      </c>
      <c r="D8153">
        <f>L8153/J8153</f>
        <v>0</v>
      </c>
      <c r="E8153" s="2">
        <v>7.50309E-5</v>
      </c>
      <c r="F8153">
        <v>7.5030899999999998E-2</v>
      </c>
      <c r="G8153">
        <v>1E-3</v>
      </c>
      <c r="H8153">
        <v>1014</v>
      </c>
      <c r="I8153">
        <v>189.73099999999999</v>
      </c>
      <c r="J8153">
        <v>824.26900000000001</v>
      </c>
      <c r="K8153">
        <v>14</v>
      </c>
      <c r="L8153">
        <v>0</v>
      </c>
      <c r="M8153">
        <v>13.939399999999999</v>
      </c>
      <c r="N8153">
        <v>6.0558500000000001E-2</v>
      </c>
      <c r="O8153" t="s">
        <v>9078</v>
      </c>
      <c r="P8153">
        <v>7</v>
      </c>
      <c r="Q8153" t="s">
        <v>10344</v>
      </c>
      <c r="R8153" t="s">
        <v>9076</v>
      </c>
      <c r="S8153" t="s">
        <v>9908</v>
      </c>
      <c r="T8153" t="s">
        <v>9907</v>
      </c>
    </row>
    <row r="8154" spans="1:20">
      <c r="A8154" t="s">
        <v>10343</v>
      </c>
      <c r="D8154">
        <f>L8154/J8154</f>
        <v>0</v>
      </c>
      <c r="E8154">
        <v>1.3088999999999999E-4</v>
      </c>
      <c r="F8154">
        <v>0.13089000000000001</v>
      </c>
      <c r="G8154">
        <v>1E-3</v>
      </c>
      <c r="H8154">
        <v>537</v>
      </c>
      <c r="I8154">
        <v>112.70399999999999</v>
      </c>
      <c r="J8154">
        <v>424.29599999999999</v>
      </c>
      <c r="K8154">
        <v>14</v>
      </c>
      <c r="L8154">
        <v>0</v>
      </c>
      <c r="M8154">
        <v>13.9475</v>
      </c>
      <c r="N8154">
        <v>5.25078E-2</v>
      </c>
      <c r="O8154" t="s">
        <v>1</v>
      </c>
      <c r="P8154">
        <v>0</v>
      </c>
      <c r="Q8154" t="s">
        <v>0</v>
      </c>
    </row>
    <row r="8155" spans="1:20">
      <c r="A8155" t="s">
        <v>10342</v>
      </c>
      <c r="D8155">
        <f>L8155/J8155</f>
        <v>0</v>
      </c>
      <c r="E8155">
        <v>2.5076999999999999E-4</v>
      </c>
      <c r="F8155">
        <v>0.25076999999999999</v>
      </c>
      <c r="G8155">
        <v>1E-3</v>
      </c>
      <c r="H8155">
        <v>390</v>
      </c>
      <c r="I8155">
        <v>63.466999999999999</v>
      </c>
      <c r="J8155">
        <v>326.53300000000002</v>
      </c>
      <c r="K8155">
        <v>14</v>
      </c>
      <c r="L8155">
        <v>0</v>
      </c>
      <c r="M8155">
        <v>13.9283</v>
      </c>
      <c r="N8155">
        <v>7.1660299999999996E-2</v>
      </c>
      <c r="O8155" t="s">
        <v>1</v>
      </c>
      <c r="P8155">
        <v>0</v>
      </c>
      <c r="Q8155" t="s">
        <v>0</v>
      </c>
    </row>
    <row r="8156" spans="1:20">
      <c r="A8156" t="s">
        <v>10341</v>
      </c>
      <c r="D8156">
        <f>L8156/J8156</f>
        <v>0</v>
      </c>
      <c r="E8156">
        <v>2.4399799999999999E-4</v>
      </c>
      <c r="F8156">
        <v>0.24399799999999999</v>
      </c>
      <c r="G8156">
        <v>1E-3</v>
      </c>
      <c r="H8156">
        <v>459</v>
      </c>
      <c r="I8156">
        <v>60.517800000000001</v>
      </c>
      <c r="J8156">
        <v>398.48200000000003</v>
      </c>
      <c r="K8156">
        <v>14</v>
      </c>
      <c r="L8156">
        <v>0</v>
      </c>
      <c r="M8156">
        <v>13.9084</v>
      </c>
      <c r="N8156">
        <v>9.1580499999999995E-2</v>
      </c>
      <c r="O8156" t="s">
        <v>2388</v>
      </c>
      <c r="P8156">
        <v>3</v>
      </c>
      <c r="Q8156" t="s">
        <v>2215</v>
      </c>
      <c r="R8156" t="s">
        <v>0</v>
      </c>
      <c r="S8156" t="s">
        <v>1593</v>
      </c>
      <c r="T8156" t="s">
        <v>328</v>
      </c>
    </row>
    <row r="8157" spans="1:20">
      <c r="A8157" t="s">
        <v>10340</v>
      </c>
      <c r="D8157">
        <f>L8157/J8157</f>
        <v>0</v>
      </c>
      <c r="E8157" s="2">
        <v>4.1016500000000003E-5</v>
      </c>
      <c r="F8157">
        <v>4.1016499999999997E-2</v>
      </c>
      <c r="G8157">
        <v>1E-3</v>
      </c>
      <c r="H8157">
        <v>2415</v>
      </c>
      <c r="I8157">
        <v>340.15100000000001</v>
      </c>
      <c r="J8157">
        <v>2074.85</v>
      </c>
      <c r="K8157">
        <v>14</v>
      </c>
      <c r="L8157">
        <v>0</v>
      </c>
      <c r="M8157">
        <v>13.915100000000001</v>
      </c>
      <c r="N8157">
        <v>8.4879300000000005E-2</v>
      </c>
      <c r="O8157" t="s">
        <v>10339</v>
      </c>
      <c r="P8157">
        <v>6</v>
      </c>
      <c r="Q8157" t="s">
        <v>10338</v>
      </c>
      <c r="R8157" t="s">
        <v>0</v>
      </c>
      <c r="S8157" t="s">
        <v>10337</v>
      </c>
      <c r="T8157" t="s">
        <v>10336</v>
      </c>
    </row>
    <row r="8158" spans="1:20">
      <c r="A8158" t="s">
        <v>10335</v>
      </c>
      <c r="D8158">
        <f>L8158/J8158</f>
        <v>0</v>
      </c>
      <c r="E8158" s="2">
        <v>5.2875799999999999E-5</v>
      </c>
      <c r="F8158">
        <v>5.2875800000000001E-2</v>
      </c>
      <c r="G8158">
        <v>1E-3</v>
      </c>
      <c r="H8158">
        <v>1644</v>
      </c>
      <c r="I8158">
        <v>271.61</v>
      </c>
      <c r="J8158">
        <v>1372.39</v>
      </c>
      <c r="K8158">
        <v>14</v>
      </c>
      <c r="L8158">
        <v>0</v>
      </c>
      <c r="M8158">
        <v>13.929600000000001</v>
      </c>
      <c r="N8158">
        <v>7.0383600000000004E-2</v>
      </c>
      <c r="O8158" t="s">
        <v>10334</v>
      </c>
      <c r="P8158">
        <v>4</v>
      </c>
      <c r="Q8158" t="s">
        <v>10333</v>
      </c>
      <c r="R8158" t="s">
        <v>0</v>
      </c>
      <c r="S8158" t="s">
        <v>576</v>
      </c>
      <c r="T8158" t="s">
        <v>575</v>
      </c>
    </row>
    <row r="8159" spans="1:20">
      <c r="A8159" t="s">
        <v>10332</v>
      </c>
      <c r="D8159">
        <f>L8159/J8159</f>
        <v>0</v>
      </c>
      <c r="E8159" s="2">
        <v>5.83676E-5</v>
      </c>
      <c r="F8159">
        <v>5.8367599999999999E-2</v>
      </c>
      <c r="G8159">
        <v>1E-3</v>
      </c>
      <c r="H8159">
        <v>1506</v>
      </c>
      <c r="I8159">
        <v>239.13800000000001</v>
      </c>
      <c r="J8159">
        <v>1266.8599999999999</v>
      </c>
      <c r="K8159">
        <v>14</v>
      </c>
      <c r="L8159">
        <v>0</v>
      </c>
      <c r="M8159">
        <v>13.9262</v>
      </c>
      <c r="N8159">
        <v>7.37757E-2</v>
      </c>
      <c r="O8159" t="s">
        <v>10331</v>
      </c>
      <c r="P8159">
        <v>2</v>
      </c>
      <c r="Q8159" t="s">
        <v>5041</v>
      </c>
      <c r="R8159" t="s">
        <v>0</v>
      </c>
      <c r="S8159" t="s">
        <v>3639</v>
      </c>
      <c r="T8159" t="s">
        <v>3638</v>
      </c>
    </row>
    <row r="8160" spans="1:20">
      <c r="A8160" t="s">
        <v>10330</v>
      </c>
      <c r="D8160">
        <f>L8160/J8160</f>
        <v>0</v>
      </c>
      <c r="E8160" s="2">
        <v>5.4469699999999998E-5</v>
      </c>
      <c r="F8160">
        <v>5.4469700000000003E-2</v>
      </c>
      <c r="G8160">
        <v>1E-3</v>
      </c>
      <c r="H8160">
        <v>1428</v>
      </c>
      <c r="I8160">
        <v>263.74900000000002</v>
      </c>
      <c r="J8160">
        <v>1164.25</v>
      </c>
      <c r="K8160">
        <v>14</v>
      </c>
      <c r="L8160">
        <v>0</v>
      </c>
      <c r="M8160">
        <v>13.938499999999999</v>
      </c>
      <c r="N8160">
        <v>6.1527800000000001E-2</v>
      </c>
      <c r="O8160" t="s">
        <v>10329</v>
      </c>
      <c r="P8160">
        <v>0</v>
      </c>
      <c r="Q8160" t="s">
        <v>0</v>
      </c>
    </row>
    <row r="8161" spans="1:20">
      <c r="A8161" t="s">
        <v>10328</v>
      </c>
      <c r="D8161">
        <f>L8161/J8161</f>
        <v>0</v>
      </c>
      <c r="E8161">
        <v>1.31657E-4</v>
      </c>
      <c r="F8161">
        <v>0.131657</v>
      </c>
      <c r="G8161">
        <v>1E-3</v>
      </c>
      <c r="H8161">
        <v>813</v>
      </c>
      <c r="I8161">
        <v>116.289</v>
      </c>
      <c r="J8161">
        <v>696.71100000000001</v>
      </c>
      <c r="K8161">
        <v>14</v>
      </c>
      <c r="L8161">
        <v>0</v>
      </c>
      <c r="M8161">
        <v>13.916600000000001</v>
      </c>
      <c r="N8161">
        <v>8.3377000000000007E-2</v>
      </c>
      <c r="O8161" t="s">
        <v>10327</v>
      </c>
      <c r="P8161">
        <v>2</v>
      </c>
      <c r="Q8161" t="s">
        <v>10326</v>
      </c>
      <c r="R8161" t="s">
        <v>0</v>
      </c>
      <c r="S8161" t="s">
        <v>3336</v>
      </c>
      <c r="T8161" t="s">
        <v>3335</v>
      </c>
    </row>
    <row r="8162" spans="1:20">
      <c r="A8162" t="s">
        <v>10325</v>
      </c>
      <c r="D8162">
        <f>L8162/J8162</f>
        <v>0</v>
      </c>
      <c r="E8162">
        <v>1.5158500000000001E-4</v>
      </c>
      <c r="F8162">
        <v>0.151585</v>
      </c>
      <c r="G8162">
        <v>1E-3</v>
      </c>
      <c r="H8162">
        <v>813</v>
      </c>
      <c r="I8162">
        <v>105.322</v>
      </c>
      <c r="J8162">
        <v>707.678</v>
      </c>
      <c r="K8162">
        <v>14</v>
      </c>
      <c r="L8162">
        <v>0</v>
      </c>
      <c r="M8162">
        <v>13.906599999999999</v>
      </c>
      <c r="N8162">
        <v>9.3440499999999996E-2</v>
      </c>
      <c r="O8162" t="s">
        <v>10324</v>
      </c>
      <c r="P8162">
        <v>3</v>
      </c>
      <c r="Q8162" t="s">
        <v>108</v>
      </c>
      <c r="R8162" t="s">
        <v>107</v>
      </c>
      <c r="S8162" t="s">
        <v>111</v>
      </c>
      <c r="T8162" t="s">
        <v>110</v>
      </c>
    </row>
    <row r="8163" spans="1:20">
      <c r="A8163" t="s">
        <v>10323</v>
      </c>
      <c r="D8163">
        <f>L8163/J8163</f>
        <v>0</v>
      </c>
      <c r="E8163">
        <v>1.1819000000000001E-4</v>
      </c>
      <c r="F8163">
        <v>0.11819</v>
      </c>
      <c r="G8163">
        <v>1E-3</v>
      </c>
      <c r="H8163">
        <v>708</v>
      </c>
      <c r="I8163">
        <v>125.925</v>
      </c>
      <c r="J8163">
        <v>582.07500000000005</v>
      </c>
      <c r="K8163">
        <v>14</v>
      </c>
      <c r="L8163">
        <v>0</v>
      </c>
      <c r="M8163">
        <v>13.935600000000001</v>
      </c>
      <c r="N8163">
        <v>6.4416000000000001E-2</v>
      </c>
      <c r="O8163" t="s">
        <v>10322</v>
      </c>
      <c r="P8163">
        <v>3</v>
      </c>
      <c r="Q8163" t="s">
        <v>10321</v>
      </c>
      <c r="R8163" t="s">
        <v>0</v>
      </c>
      <c r="S8163" t="s">
        <v>10320</v>
      </c>
      <c r="T8163" t="s">
        <v>4388</v>
      </c>
    </row>
    <row r="8164" spans="1:20">
      <c r="A8164" t="s">
        <v>10319</v>
      </c>
      <c r="D8164">
        <f>L8164/J8164</f>
        <v>0</v>
      </c>
      <c r="E8164">
        <v>1.6620099999999999E-4</v>
      </c>
      <c r="F8164">
        <v>0.16620099999999999</v>
      </c>
      <c r="G8164">
        <v>1E-3</v>
      </c>
      <c r="H8164">
        <v>624</v>
      </c>
      <c r="I8164">
        <v>88.973200000000006</v>
      </c>
      <c r="J8164">
        <v>535.02700000000004</v>
      </c>
      <c r="K8164">
        <v>14</v>
      </c>
      <c r="L8164">
        <v>0</v>
      </c>
      <c r="M8164">
        <v>13.9163</v>
      </c>
      <c r="N8164">
        <v>8.36837E-2</v>
      </c>
      <c r="O8164" t="s">
        <v>5363</v>
      </c>
      <c r="P8164">
        <v>0</v>
      </c>
      <c r="Q8164" t="s">
        <v>0</v>
      </c>
      <c r="S8164" t="s">
        <v>8006</v>
      </c>
      <c r="T8164" t="s">
        <v>5716</v>
      </c>
    </row>
    <row r="8165" spans="1:20">
      <c r="A8165" t="s">
        <v>10318</v>
      </c>
      <c r="D8165">
        <f>L8165/J8165</f>
        <v>0</v>
      </c>
      <c r="E8165" s="2">
        <v>5.4414399999999999E-5</v>
      </c>
      <c r="F8165">
        <v>5.4414400000000002E-2</v>
      </c>
      <c r="G8165">
        <v>1E-3</v>
      </c>
      <c r="H8165">
        <v>1566</v>
      </c>
      <c r="I8165">
        <v>260.92500000000001</v>
      </c>
      <c r="J8165">
        <v>1305.07</v>
      </c>
      <c r="K8165">
        <v>14</v>
      </c>
      <c r="L8165">
        <v>0</v>
      </c>
      <c r="M8165">
        <v>13.930300000000001</v>
      </c>
      <c r="N8165">
        <v>6.9675600000000004E-2</v>
      </c>
      <c r="O8165" t="s">
        <v>10317</v>
      </c>
      <c r="P8165">
        <v>4</v>
      </c>
      <c r="Q8165" t="s">
        <v>8019</v>
      </c>
      <c r="R8165" t="s">
        <v>0</v>
      </c>
      <c r="S8165" t="s">
        <v>10316</v>
      </c>
      <c r="T8165" t="s">
        <v>10315</v>
      </c>
    </row>
    <row r="8166" spans="1:20">
      <c r="A8166" t="s">
        <v>10314</v>
      </c>
      <c r="D8166">
        <f>L8166/J8166</f>
        <v>0</v>
      </c>
      <c r="E8166">
        <v>1.6742499999999999E-4</v>
      </c>
      <c r="F8166">
        <v>0.16742499999999999</v>
      </c>
      <c r="G8166">
        <v>1E-3</v>
      </c>
      <c r="H8166">
        <v>633</v>
      </c>
      <c r="I8166">
        <v>97.587400000000002</v>
      </c>
      <c r="J8166">
        <v>535.41300000000001</v>
      </c>
      <c r="K8166">
        <v>14</v>
      </c>
      <c r="L8166">
        <v>0</v>
      </c>
      <c r="M8166">
        <v>13.9236</v>
      </c>
      <c r="N8166">
        <v>7.6391799999999996E-2</v>
      </c>
      <c r="O8166" t="s">
        <v>1</v>
      </c>
      <c r="P8166">
        <v>3</v>
      </c>
      <c r="Q8166" t="s">
        <v>1000</v>
      </c>
      <c r="R8166" t="s">
        <v>0</v>
      </c>
      <c r="S8166" t="s">
        <v>7956</v>
      </c>
      <c r="T8166" t="s">
        <v>7955</v>
      </c>
    </row>
    <row r="8167" spans="1:20">
      <c r="A8167" t="s">
        <v>10313</v>
      </c>
      <c r="D8167">
        <f>L8167/J8167</f>
        <v>0</v>
      </c>
      <c r="E8167" s="2">
        <v>2.99597E-5</v>
      </c>
      <c r="F8167">
        <v>2.9959699999999999E-2</v>
      </c>
      <c r="G8167">
        <v>1E-3</v>
      </c>
      <c r="H8167">
        <v>2562</v>
      </c>
      <c r="I8167">
        <v>467.49299999999999</v>
      </c>
      <c r="J8167">
        <v>2094.5100000000002</v>
      </c>
      <c r="K8167">
        <v>14</v>
      </c>
      <c r="L8167">
        <v>0</v>
      </c>
      <c r="M8167">
        <v>13.9376</v>
      </c>
      <c r="N8167">
        <v>6.2444300000000001E-2</v>
      </c>
      <c r="O8167" t="s">
        <v>5854</v>
      </c>
      <c r="P8167">
        <v>9</v>
      </c>
      <c r="Q8167" t="s">
        <v>3873</v>
      </c>
      <c r="R8167" t="s">
        <v>0</v>
      </c>
      <c r="S8167" t="s">
        <v>88</v>
      </c>
      <c r="T8167" t="s">
        <v>87</v>
      </c>
    </row>
    <row r="8168" spans="1:20">
      <c r="A8168" t="s">
        <v>10312</v>
      </c>
      <c r="D8168">
        <f>L8168/J8168</f>
        <v>0</v>
      </c>
      <c r="E8168" s="2">
        <v>5.1164E-5</v>
      </c>
      <c r="F8168">
        <v>5.1164000000000001E-2</v>
      </c>
      <c r="G8168">
        <v>1E-3</v>
      </c>
      <c r="H8168">
        <v>1797</v>
      </c>
      <c r="I8168">
        <v>284.673</v>
      </c>
      <c r="J8168">
        <v>1512.33</v>
      </c>
      <c r="K8168">
        <v>14</v>
      </c>
      <c r="L8168">
        <v>0</v>
      </c>
      <c r="M8168">
        <v>13.926</v>
      </c>
      <c r="N8168">
        <v>7.3982199999999998E-2</v>
      </c>
      <c r="O8168" t="s">
        <v>10311</v>
      </c>
      <c r="P8168">
        <v>5</v>
      </c>
      <c r="Q8168" t="s">
        <v>10310</v>
      </c>
      <c r="R8168" t="s">
        <v>2998</v>
      </c>
      <c r="S8168" t="s">
        <v>2997</v>
      </c>
      <c r="T8168" t="s">
        <v>2996</v>
      </c>
    </row>
    <row r="8169" spans="1:20">
      <c r="A8169" t="s">
        <v>10309</v>
      </c>
      <c r="D8169">
        <f>L8169/J8169</f>
        <v>0</v>
      </c>
      <c r="E8169">
        <v>1.40581E-4</v>
      </c>
      <c r="F8169">
        <v>0.14058100000000001</v>
      </c>
      <c r="G8169">
        <v>1E-3</v>
      </c>
      <c r="H8169">
        <v>552</v>
      </c>
      <c r="I8169">
        <v>109.093</v>
      </c>
      <c r="J8169">
        <v>442.90699999999998</v>
      </c>
      <c r="K8169">
        <v>14</v>
      </c>
      <c r="L8169">
        <v>0</v>
      </c>
      <c r="M8169">
        <v>13.9434</v>
      </c>
      <c r="N8169">
        <v>5.6609E-2</v>
      </c>
      <c r="O8169" t="s">
        <v>1</v>
      </c>
      <c r="P8169">
        <v>0</v>
      </c>
      <c r="Q8169" t="s">
        <v>0</v>
      </c>
    </row>
    <row r="8170" spans="1:20">
      <c r="A8170" t="s">
        <v>10308</v>
      </c>
      <c r="D8170">
        <f>L8170/J8170</f>
        <v>0</v>
      </c>
      <c r="E8170" s="2">
        <v>8.1558900000000003E-5</v>
      </c>
      <c r="F8170">
        <v>8.1558900000000004E-2</v>
      </c>
      <c r="G8170">
        <v>1E-3</v>
      </c>
      <c r="H8170">
        <v>855</v>
      </c>
      <c r="I8170">
        <v>177.62700000000001</v>
      </c>
      <c r="J8170">
        <v>677.37300000000005</v>
      </c>
      <c r="K8170">
        <v>14</v>
      </c>
      <c r="L8170">
        <v>0</v>
      </c>
      <c r="M8170">
        <v>13.9468</v>
      </c>
      <c r="N8170">
        <v>5.31856E-2</v>
      </c>
      <c r="O8170" t="s">
        <v>2994</v>
      </c>
      <c r="P8170">
        <v>4</v>
      </c>
      <c r="Q8170" t="s">
        <v>6923</v>
      </c>
      <c r="R8170" t="s">
        <v>1285</v>
      </c>
      <c r="S8170" t="s">
        <v>1689</v>
      </c>
      <c r="T8170" t="s">
        <v>1688</v>
      </c>
    </row>
    <row r="8171" spans="1:20">
      <c r="A8171" t="s">
        <v>10307</v>
      </c>
      <c r="D8171">
        <f>L8171/J8171</f>
        <v>0</v>
      </c>
      <c r="E8171">
        <v>1.6028700000000001E-4</v>
      </c>
      <c r="F8171">
        <v>0.16028700000000001</v>
      </c>
      <c r="G8171">
        <v>1E-3</v>
      </c>
      <c r="H8171">
        <v>540</v>
      </c>
      <c r="I8171">
        <v>92.722800000000007</v>
      </c>
      <c r="J8171">
        <v>447.27699999999999</v>
      </c>
      <c r="K8171">
        <v>14</v>
      </c>
      <c r="L8171">
        <v>0</v>
      </c>
      <c r="M8171">
        <v>13.9328</v>
      </c>
      <c r="N8171">
        <v>6.7209199999999997E-2</v>
      </c>
      <c r="O8171" t="s">
        <v>10306</v>
      </c>
      <c r="P8171">
        <v>4</v>
      </c>
      <c r="Q8171" t="s">
        <v>10305</v>
      </c>
      <c r="R8171" t="s">
        <v>0</v>
      </c>
      <c r="S8171" t="s">
        <v>10304</v>
      </c>
      <c r="T8171" t="s">
        <v>10303</v>
      </c>
    </row>
    <row r="8172" spans="1:20">
      <c r="A8172" t="s">
        <v>10302</v>
      </c>
      <c r="D8172">
        <f>L8172/J8172</f>
        <v>0</v>
      </c>
      <c r="E8172" s="2">
        <v>9.6846400000000002E-5</v>
      </c>
      <c r="F8172">
        <v>9.6846399999999999E-2</v>
      </c>
      <c r="G8172">
        <v>1E-3</v>
      </c>
      <c r="H8172">
        <v>1098</v>
      </c>
      <c r="I8172">
        <v>147.30099999999999</v>
      </c>
      <c r="J8172">
        <v>950.69899999999996</v>
      </c>
      <c r="K8172">
        <v>14</v>
      </c>
      <c r="L8172">
        <v>0</v>
      </c>
      <c r="M8172">
        <v>13.9102</v>
      </c>
      <c r="N8172">
        <v>8.97786E-2</v>
      </c>
      <c r="O8172" t="s">
        <v>7926</v>
      </c>
      <c r="P8172">
        <v>0</v>
      </c>
      <c r="Q8172" t="s">
        <v>0</v>
      </c>
      <c r="S8172" t="s">
        <v>3074</v>
      </c>
      <c r="T8172" t="s">
        <v>3073</v>
      </c>
    </row>
    <row r="8173" spans="1:20">
      <c r="A8173" t="s">
        <v>10301</v>
      </c>
      <c r="D8173">
        <f>L8173/J8173</f>
        <v>0</v>
      </c>
      <c r="E8173">
        <v>2.1338600000000001E-4</v>
      </c>
      <c r="F8173">
        <v>0.21338599999999999</v>
      </c>
      <c r="G8173">
        <v>1E-3</v>
      </c>
      <c r="H8173">
        <v>483</v>
      </c>
      <c r="I8173">
        <v>71.986500000000007</v>
      </c>
      <c r="J8173">
        <v>411.01400000000001</v>
      </c>
      <c r="K8173">
        <v>14</v>
      </c>
      <c r="L8173">
        <v>0</v>
      </c>
      <c r="M8173">
        <v>13.920500000000001</v>
      </c>
      <c r="N8173">
        <v>7.9480499999999996E-2</v>
      </c>
      <c r="O8173" t="s">
        <v>10300</v>
      </c>
      <c r="P8173">
        <v>0</v>
      </c>
      <c r="Q8173" t="s">
        <v>0</v>
      </c>
      <c r="S8173" t="s">
        <v>10299</v>
      </c>
      <c r="T8173" t="s">
        <v>10298</v>
      </c>
    </row>
    <row r="8174" spans="1:20">
      <c r="A8174" t="s">
        <v>10297</v>
      </c>
      <c r="D8174">
        <f>L8174/J8174</f>
        <v>0</v>
      </c>
      <c r="E8174" s="2">
        <v>4.38181E-5</v>
      </c>
      <c r="F8174">
        <v>4.3818099999999999E-2</v>
      </c>
      <c r="G8174">
        <v>1E-3</v>
      </c>
      <c r="H8174">
        <v>1572</v>
      </c>
      <c r="I8174">
        <v>326.51799999999997</v>
      </c>
      <c r="J8174">
        <v>1245.48</v>
      </c>
      <c r="K8174">
        <v>14</v>
      </c>
      <c r="L8174">
        <v>0</v>
      </c>
      <c r="M8174">
        <v>13.9468</v>
      </c>
      <c r="N8174">
        <v>5.3199099999999999E-2</v>
      </c>
      <c r="O8174" t="s">
        <v>10296</v>
      </c>
      <c r="P8174">
        <v>3</v>
      </c>
      <c r="Q8174" t="s">
        <v>84</v>
      </c>
      <c r="R8174" t="s">
        <v>0</v>
      </c>
      <c r="S8174" t="s">
        <v>372</v>
      </c>
      <c r="T8174" t="s">
        <v>371</v>
      </c>
    </row>
    <row r="8175" spans="1:20">
      <c r="A8175" t="s">
        <v>10295</v>
      </c>
      <c r="D8175">
        <f>L8175/J8175</f>
        <v>0</v>
      </c>
      <c r="E8175">
        <v>4.5206000000000001E-4</v>
      </c>
      <c r="F8175">
        <v>0.45206000000000002</v>
      </c>
      <c r="G8175">
        <v>1E-3</v>
      </c>
      <c r="H8175">
        <v>306</v>
      </c>
      <c r="I8175">
        <v>39.6389</v>
      </c>
      <c r="J8175">
        <v>266.36099999999999</v>
      </c>
      <c r="K8175">
        <v>14</v>
      </c>
      <c r="L8175">
        <v>0</v>
      </c>
      <c r="M8175">
        <v>13.906599999999999</v>
      </c>
      <c r="N8175">
        <v>9.3447799999999998E-2</v>
      </c>
      <c r="O8175" t="s">
        <v>1</v>
      </c>
      <c r="P8175">
        <v>8</v>
      </c>
      <c r="Q8175" t="s">
        <v>10294</v>
      </c>
    </row>
    <row r="8176" spans="1:20">
      <c r="A8176" t="s">
        <v>10293</v>
      </c>
      <c r="D8176">
        <f>L8176/J8176</f>
        <v>0</v>
      </c>
      <c r="E8176">
        <v>1.6531799999999999E-4</v>
      </c>
      <c r="F8176">
        <v>0.16531799999999999</v>
      </c>
      <c r="G8176">
        <v>1E-3</v>
      </c>
      <c r="H8176">
        <v>726</v>
      </c>
      <c r="I8176">
        <v>86.466499999999996</v>
      </c>
      <c r="J8176">
        <v>639.53399999999999</v>
      </c>
      <c r="K8176">
        <v>14</v>
      </c>
      <c r="L8176">
        <v>0</v>
      </c>
      <c r="M8176">
        <v>13.8972</v>
      </c>
      <c r="N8176">
        <v>0.102788</v>
      </c>
      <c r="O8176" t="s">
        <v>10292</v>
      </c>
      <c r="P8176">
        <v>3</v>
      </c>
      <c r="Q8176" t="s">
        <v>108</v>
      </c>
      <c r="R8176" t="s">
        <v>107</v>
      </c>
      <c r="S8176" t="s">
        <v>111</v>
      </c>
      <c r="T8176" t="s">
        <v>110</v>
      </c>
    </row>
    <row r="8177" spans="1:20">
      <c r="A8177" t="s">
        <v>10291</v>
      </c>
      <c r="D8177">
        <f>L8177/J8177</f>
        <v>0</v>
      </c>
      <c r="E8177" s="2">
        <v>9.86256E-5</v>
      </c>
      <c r="F8177">
        <v>9.8625599999999994E-2</v>
      </c>
      <c r="G8177">
        <v>1E-3</v>
      </c>
      <c r="H8177">
        <v>996</v>
      </c>
      <c r="I8177">
        <v>148.10400000000001</v>
      </c>
      <c r="J8177">
        <v>847.89599999999996</v>
      </c>
      <c r="K8177">
        <v>14</v>
      </c>
      <c r="L8177">
        <v>0</v>
      </c>
      <c r="M8177">
        <v>13.920299999999999</v>
      </c>
      <c r="N8177">
        <v>7.9694000000000001E-2</v>
      </c>
      <c r="O8177" t="s">
        <v>10290</v>
      </c>
      <c r="P8177">
        <v>6</v>
      </c>
      <c r="Q8177" t="s">
        <v>10289</v>
      </c>
      <c r="R8177" t="s">
        <v>0</v>
      </c>
      <c r="S8177" t="s">
        <v>10288</v>
      </c>
      <c r="T8177" t="s">
        <v>10287</v>
      </c>
    </row>
    <row r="8178" spans="1:20">
      <c r="A8178" t="s">
        <v>10286</v>
      </c>
      <c r="D8178">
        <f>L8178/J8178</f>
        <v>0</v>
      </c>
      <c r="E8178" s="2">
        <v>4.9834199999999998E-5</v>
      </c>
      <c r="F8178">
        <v>4.9834200000000002E-2</v>
      </c>
      <c r="G8178">
        <v>1E-3</v>
      </c>
      <c r="H8178">
        <v>1674</v>
      </c>
      <c r="I8178">
        <v>285.51</v>
      </c>
      <c r="J8178">
        <v>1388.49</v>
      </c>
      <c r="K8178">
        <v>14</v>
      </c>
      <c r="L8178">
        <v>0</v>
      </c>
      <c r="M8178">
        <v>13.9322</v>
      </c>
      <c r="N8178">
        <v>6.7755099999999999E-2</v>
      </c>
      <c r="O8178" t="s">
        <v>10285</v>
      </c>
      <c r="P8178">
        <v>0</v>
      </c>
      <c r="Q8178" t="s">
        <v>0</v>
      </c>
      <c r="S8178" t="s">
        <v>5717</v>
      </c>
      <c r="T8178" t="s">
        <v>5716</v>
      </c>
    </row>
    <row r="8179" spans="1:20">
      <c r="A8179" t="s">
        <v>10284</v>
      </c>
      <c r="D8179">
        <f>L8179/J8179</f>
        <v>0</v>
      </c>
      <c r="E8179" s="2">
        <v>4.2802100000000001E-5</v>
      </c>
      <c r="F8179">
        <v>4.2802100000000003E-2</v>
      </c>
      <c r="G8179">
        <v>1E-3</v>
      </c>
      <c r="H8179">
        <v>2334</v>
      </c>
      <c r="I8179">
        <v>325.435</v>
      </c>
      <c r="J8179">
        <v>2008.56</v>
      </c>
      <c r="K8179">
        <v>14</v>
      </c>
      <c r="L8179">
        <v>0</v>
      </c>
      <c r="M8179">
        <v>13.914099999999999</v>
      </c>
      <c r="N8179">
        <v>8.5876999999999995E-2</v>
      </c>
      <c r="O8179" t="s">
        <v>10283</v>
      </c>
      <c r="P8179">
        <v>3</v>
      </c>
      <c r="Q8179" t="s">
        <v>10282</v>
      </c>
      <c r="R8179" t="s">
        <v>0</v>
      </c>
      <c r="S8179" t="s">
        <v>10281</v>
      </c>
      <c r="T8179" t="s">
        <v>10280</v>
      </c>
    </row>
    <row r="8180" spans="1:20">
      <c r="A8180" t="s">
        <v>10279</v>
      </c>
      <c r="D8180">
        <f>L8180/J8180</f>
        <v>0</v>
      </c>
      <c r="E8180" s="2">
        <v>8.3281000000000004E-5</v>
      </c>
      <c r="F8180">
        <v>8.3280999999999994E-2</v>
      </c>
      <c r="G8180">
        <v>1E-3</v>
      </c>
      <c r="H8180">
        <v>1245</v>
      </c>
      <c r="I8180">
        <v>177.02</v>
      </c>
      <c r="J8180">
        <v>1067.98</v>
      </c>
      <c r="K8180">
        <v>14</v>
      </c>
      <c r="L8180">
        <v>0</v>
      </c>
      <c r="M8180">
        <v>13.916</v>
      </c>
      <c r="N8180">
        <v>8.3956799999999998E-2</v>
      </c>
      <c r="O8180" t="s">
        <v>1</v>
      </c>
      <c r="P8180">
        <v>2</v>
      </c>
      <c r="Q8180" t="s">
        <v>581</v>
      </c>
      <c r="R8180" t="s">
        <v>0</v>
      </c>
      <c r="S8180" t="s">
        <v>3267</v>
      </c>
      <c r="T8180" t="s">
        <v>3266</v>
      </c>
    </row>
    <row r="8181" spans="1:20">
      <c r="A8181" t="s">
        <v>10278</v>
      </c>
      <c r="D8181">
        <f>L8181/J8181</f>
        <v>0</v>
      </c>
      <c r="E8181">
        <v>1.02281E-2</v>
      </c>
      <c r="F8181">
        <v>0.20066899999999999</v>
      </c>
      <c r="G8181">
        <v>5.0969800000000003E-2</v>
      </c>
      <c r="H8181">
        <v>288</v>
      </c>
      <c r="I8181">
        <v>59.624699999999997</v>
      </c>
      <c r="J8181">
        <v>228.375</v>
      </c>
      <c r="K8181">
        <v>13</v>
      </c>
      <c r="L8181">
        <v>0</v>
      </c>
      <c r="M8181">
        <v>10.8766</v>
      </c>
      <c r="N8181">
        <v>2.1233900000000001</v>
      </c>
      <c r="O8181" t="s">
        <v>10277</v>
      </c>
      <c r="P8181">
        <v>2</v>
      </c>
      <c r="Q8181" t="s">
        <v>581</v>
      </c>
      <c r="R8181" t="s">
        <v>0</v>
      </c>
      <c r="S8181" t="s">
        <v>10276</v>
      </c>
      <c r="T8181" t="s">
        <v>10275</v>
      </c>
    </row>
    <row r="8182" spans="1:20">
      <c r="A8182" t="s">
        <v>10274</v>
      </c>
      <c r="D8182">
        <f>L8182/J8182</f>
        <v>0</v>
      </c>
      <c r="E8182">
        <v>1.8721899999999999E-3</v>
      </c>
      <c r="F8182">
        <v>4.5762799999999999E-2</v>
      </c>
      <c r="G8182">
        <v>4.0910700000000001E-2</v>
      </c>
      <c r="H8182">
        <v>1296</v>
      </c>
      <c r="I8182">
        <v>250.63800000000001</v>
      </c>
      <c r="J8182">
        <v>1045.3599999999999</v>
      </c>
      <c r="K8182">
        <v>13</v>
      </c>
      <c r="L8182">
        <v>0</v>
      </c>
      <c r="M8182">
        <v>11.1051</v>
      </c>
      <c r="N8182">
        <v>1.8948700000000001</v>
      </c>
      <c r="O8182" t="s">
        <v>1</v>
      </c>
      <c r="P8182">
        <v>2</v>
      </c>
      <c r="Q8182" t="s">
        <v>10273</v>
      </c>
      <c r="R8182" t="s">
        <v>0</v>
      </c>
      <c r="S8182" t="s">
        <v>10272</v>
      </c>
      <c r="T8182" t="s">
        <v>10271</v>
      </c>
    </row>
    <row r="8183" spans="1:20">
      <c r="A8183" t="s">
        <v>10270</v>
      </c>
      <c r="D8183">
        <f>L8183/J8183</f>
        <v>0</v>
      </c>
      <c r="E8183" s="2">
        <v>2.4281200000000001E-5</v>
      </c>
      <c r="F8183">
        <v>2.4281199999999999E-2</v>
      </c>
      <c r="G8183">
        <v>1E-3</v>
      </c>
      <c r="H8183">
        <v>2085</v>
      </c>
      <c r="I8183">
        <v>563.34400000000005</v>
      </c>
      <c r="J8183">
        <v>1521.66</v>
      </c>
      <c r="K8183">
        <v>13</v>
      </c>
      <c r="L8183">
        <v>0</v>
      </c>
      <c r="M8183">
        <v>12.965</v>
      </c>
      <c r="N8183">
        <v>3.50199E-2</v>
      </c>
      <c r="O8183" t="s">
        <v>1</v>
      </c>
      <c r="P8183">
        <v>3</v>
      </c>
      <c r="Q8183" t="s">
        <v>108</v>
      </c>
      <c r="R8183" t="s">
        <v>107</v>
      </c>
    </row>
    <row r="8184" spans="1:20">
      <c r="A8184" t="s">
        <v>10269</v>
      </c>
      <c r="D8184">
        <f>L8184/J8184</f>
        <v>0</v>
      </c>
      <c r="E8184">
        <v>1.00614E-4</v>
      </c>
      <c r="F8184">
        <v>0.100614</v>
      </c>
      <c r="G8184">
        <v>1E-3</v>
      </c>
      <c r="H8184">
        <v>879</v>
      </c>
      <c r="I8184">
        <v>132.27000000000001</v>
      </c>
      <c r="J8184">
        <v>746.73</v>
      </c>
      <c r="K8184">
        <v>13</v>
      </c>
      <c r="L8184">
        <v>0</v>
      </c>
      <c r="M8184">
        <v>12.927</v>
      </c>
      <c r="N8184">
        <v>7.2979500000000003E-2</v>
      </c>
      <c r="O8184" t="s">
        <v>1</v>
      </c>
      <c r="P8184">
        <v>0</v>
      </c>
      <c r="Q8184" t="s">
        <v>0</v>
      </c>
      <c r="S8184" t="s">
        <v>10268</v>
      </c>
      <c r="T8184" t="s">
        <v>10267</v>
      </c>
    </row>
    <row r="8185" spans="1:20">
      <c r="A8185" t="s">
        <v>10266</v>
      </c>
      <c r="D8185">
        <f>L8185/J8185</f>
        <v>0</v>
      </c>
      <c r="E8185" s="2">
        <v>4.1878900000000003E-5</v>
      </c>
      <c r="F8185">
        <v>4.1878899999999997E-2</v>
      </c>
      <c r="G8185">
        <v>1E-3</v>
      </c>
      <c r="H8185">
        <v>1845</v>
      </c>
      <c r="I8185">
        <v>319.03399999999999</v>
      </c>
      <c r="J8185">
        <v>1525.97</v>
      </c>
      <c r="K8185">
        <v>13</v>
      </c>
      <c r="L8185">
        <v>0</v>
      </c>
      <c r="M8185">
        <v>12.9381</v>
      </c>
      <c r="N8185">
        <v>6.1884099999999997E-2</v>
      </c>
      <c r="O8185" t="s">
        <v>6671</v>
      </c>
      <c r="P8185">
        <v>1</v>
      </c>
      <c r="Q8185" t="s">
        <v>2768</v>
      </c>
      <c r="R8185" t="s">
        <v>0</v>
      </c>
      <c r="S8185" t="s">
        <v>10265</v>
      </c>
      <c r="T8185" t="s">
        <v>10264</v>
      </c>
    </row>
    <row r="8186" spans="1:20">
      <c r="A8186" t="s">
        <v>10263</v>
      </c>
      <c r="D8186">
        <f>L8186/J8186</f>
        <v>0</v>
      </c>
      <c r="E8186" s="2">
        <v>4.5584899999999998E-5</v>
      </c>
      <c r="F8186">
        <v>4.5584899999999998E-2</v>
      </c>
      <c r="G8186">
        <v>1E-3</v>
      </c>
      <c r="H8186">
        <v>1245</v>
      </c>
      <c r="I8186">
        <v>284.221</v>
      </c>
      <c r="J8186">
        <v>960.779</v>
      </c>
      <c r="K8186">
        <v>13</v>
      </c>
      <c r="L8186">
        <v>0</v>
      </c>
      <c r="M8186">
        <v>12.956200000000001</v>
      </c>
      <c r="N8186">
        <v>4.3797000000000003E-2</v>
      </c>
      <c r="O8186" t="s">
        <v>6086</v>
      </c>
      <c r="P8186">
        <v>0</v>
      </c>
      <c r="Q8186" t="s">
        <v>0</v>
      </c>
      <c r="S8186" t="s">
        <v>269</v>
      </c>
      <c r="T8186" t="s">
        <v>268</v>
      </c>
    </row>
    <row r="8187" spans="1:20">
      <c r="A8187" t="s">
        <v>10262</v>
      </c>
      <c r="D8187">
        <f>L8187/J8187</f>
        <v>0</v>
      </c>
      <c r="E8187">
        <v>1.07017E-4</v>
      </c>
      <c r="F8187">
        <v>0.107017</v>
      </c>
      <c r="G8187">
        <v>1E-3</v>
      </c>
      <c r="H8187">
        <v>648</v>
      </c>
      <c r="I8187">
        <v>132.46700000000001</v>
      </c>
      <c r="J8187">
        <v>515.53300000000002</v>
      </c>
      <c r="K8187">
        <v>13</v>
      </c>
      <c r="L8187">
        <v>0</v>
      </c>
      <c r="M8187">
        <v>12.9496</v>
      </c>
      <c r="N8187">
        <v>5.0396900000000001E-2</v>
      </c>
      <c r="O8187" t="s">
        <v>10261</v>
      </c>
      <c r="P8187">
        <v>3</v>
      </c>
      <c r="Q8187" t="s">
        <v>7520</v>
      </c>
      <c r="R8187" t="s">
        <v>7519</v>
      </c>
    </row>
    <row r="8188" spans="1:20">
      <c r="A8188" t="s">
        <v>10260</v>
      </c>
      <c r="D8188">
        <f>L8188/J8188</f>
        <v>0</v>
      </c>
      <c r="E8188" s="2">
        <v>8.8414300000000005E-5</v>
      </c>
      <c r="F8188">
        <v>8.8414300000000001E-2</v>
      </c>
      <c r="G8188">
        <v>1E-3</v>
      </c>
      <c r="H8188">
        <v>1287</v>
      </c>
      <c r="I8188">
        <v>153.99600000000001</v>
      </c>
      <c r="J8188">
        <v>1133</v>
      </c>
      <c r="K8188">
        <v>13</v>
      </c>
      <c r="L8188">
        <v>0</v>
      </c>
      <c r="M8188">
        <v>12.905099999999999</v>
      </c>
      <c r="N8188">
        <v>9.4947299999999998E-2</v>
      </c>
      <c r="O8188" t="s">
        <v>851</v>
      </c>
      <c r="P8188">
        <v>0</v>
      </c>
      <c r="Q8188" t="s">
        <v>0</v>
      </c>
      <c r="S8188" t="s">
        <v>10259</v>
      </c>
      <c r="T8188" t="s">
        <v>10258</v>
      </c>
    </row>
    <row r="8189" spans="1:20">
      <c r="A8189" t="s">
        <v>10257</v>
      </c>
      <c r="D8189">
        <f>L8189/J8189</f>
        <v>0</v>
      </c>
      <c r="E8189" s="2">
        <v>7.4996899999999993E-5</v>
      </c>
      <c r="F8189">
        <v>7.4996900000000005E-2</v>
      </c>
      <c r="G8189">
        <v>1E-3</v>
      </c>
      <c r="H8189">
        <v>1248</v>
      </c>
      <c r="I8189">
        <v>183.42400000000001</v>
      </c>
      <c r="J8189">
        <v>1064.58</v>
      </c>
      <c r="K8189">
        <v>13</v>
      </c>
      <c r="L8189">
        <v>0</v>
      </c>
      <c r="M8189">
        <v>12.925000000000001</v>
      </c>
      <c r="N8189">
        <v>7.5015399999999996E-2</v>
      </c>
      <c r="O8189" t="s">
        <v>10256</v>
      </c>
      <c r="P8189">
        <v>0</v>
      </c>
      <c r="Q8189" t="s">
        <v>0</v>
      </c>
      <c r="S8189" t="s">
        <v>3783</v>
      </c>
      <c r="T8189" t="s">
        <v>3782</v>
      </c>
    </row>
    <row r="8190" spans="1:20">
      <c r="A8190" t="s">
        <v>10255</v>
      </c>
      <c r="D8190">
        <f>L8190/J8190</f>
        <v>0</v>
      </c>
      <c r="E8190" s="2">
        <v>7.2391099999999999E-5</v>
      </c>
      <c r="F8190">
        <v>7.23911E-2</v>
      </c>
      <c r="G8190">
        <v>1E-3</v>
      </c>
      <c r="H8190">
        <v>864</v>
      </c>
      <c r="I8190">
        <v>189.86199999999999</v>
      </c>
      <c r="J8190">
        <v>674.13800000000003</v>
      </c>
      <c r="K8190">
        <v>13</v>
      </c>
      <c r="L8190">
        <v>0</v>
      </c>
      <c r="M8190">
        <v>12.954000000000001</v>
      </c>
      <c r="N8190">
        <v>4.5995500000000002E-2</v>
      </c>
      <c r="O8190" t="s">
        <v>10254</v>
      </c>
      <c r="P8190">
        <v>2</v>
      </c>
      <c r="Q8190" t="s">
        <v>3837</v>
      </c>
      <c r="R8190" t="s">
        <v>0</v>
      </c>
      <c r="S8190" t="s">
        <v>10253</v>
      </c>
      <c r="T8190" t="s">
        <v>8880</v>
      </c>
    </row>
    <row r="8191" spans="1:20">
      <c r="A8191" t="s">
        <v>10252</v>
      </c>
      <c r="D8191">
        <f>L8191/J8191</f>
        <v>0</v>
      </c>
      <c r="E8191">
        <v>1.35943E-4</v>
      </c>
      <c r="F8191">
        <v>0.13594300000000001</v>
      </c>
      <c r="G8191">
        <v>1E-3</v>
      </c>
      <c r="H8191">
        <v>819</v>
      </c>
      <c r="I8191">
        <v>102.53</v>
      </c>
      <c r="J8191">
        <v>716.47</v>
      </c>
      <c r="K8191">
        <v>13</v>
      </c>
      <c r="L8191">
        <v>0</v>
      </c>
      <c r="M8191">
        <v>12.909800000000001</v>
      </c>
      <c r="N8191">
        <v>9.0212399999999998E-2</v>
      </c>
      <c r="O8191" t="s">
        <v>1552</v>
      </c>
      <c r="P8191">
        <v>4</v>
      </c>
      <c r="Q8191" t="s">
        <v>1551</v>
      </c>
      <c r="R8191" t="s">
        <v>107</v>
      </c>
      <c r="S8191" t="s">
        <v>111</v>
      </c>
      <c r="T8191" t="s">
        <v>110</v>
      </c>
    </row>
    <row r="8192" spans="1:20">
      <c r="A8192" t="s">
        <v>10251</v>
      </c>
      <c r="D8192">
        <f>L8192/J8192</f>
        <v>0</v>
      </c>
      <c r="E8192">
        <v>2.4748700000000001E-4</v>
      </c>
      <c r="F8192">
        <v>0.24748700000000001</v>
      </c>
      <c r="G8192">
        <v>1E-3</v>
      </c>
      <c r="H8192">
        <v>396</v>
      </c>
      <c r="I8192">
        <v>59.399900000000002</v>
      </c>
      <c r="J8192">
        <v>336.6</v>
      </c>
      <c r="K8192">
        <v>13</v>
      </c>
      <c r="L8192">
        <v>0</v>
      </c>
      <c r="M8192">
        <v>12.9267</v>
      </c>
      <c r="N8192">
        <v>7.3251700000000003E-2</v>
      </c>
      <c r="O8192" t="s">
        <v>10250</v>
      </c>
      <c r="P8192">
        <v>1</v>
      </c>
      <c r="Q8192" t="s">
        <v>180</v>
      </c>
      <c r="R8192" t="s">
        <v>0</v>
      </c>
      <c r="S8192" t="s">
        <v>2012</v>
      </c>
      <c r="T8192" t="s">
        <v>2011</v>
      </c>
    </row>
    <row r="8193" spans="1:20">
      <c r="A8193" t="s">
        <v>10249</v>
      </c>
      <c r="D8193">
        <f>L8193/J8193</f>
        <v>0</v>
      </c>
      <c r="E8193" s="2">
        <v>1.5030499999999999E-5</v>
      </c>
      <c r="F8193">
        <v>1.50305E-2</v>
      </c>
      <c r="G8193">
        <v>1E-3</v>
      </c>
      <c r="H8193">
        <v>4872</v>
      </c>
      <c r="I8193">
        <v>870.21299999999997</v>
      </c>
      <c r="J8193">
        <v>4001.79</v>
      </c>
      <c r="K8193">
        <v>13</v>
      </c>
      <c r="L8193">
        <v>0</v>
      </c>
      <c r="M8193">
        <v>12.9405</v>
      </c>
      <c r="N8193">
        <v>5.9508499999999999E-2</v>
      </c>
      <c r="O8193" t="s">
        <v>10248</v>
      </c>
      <c r="P8193">
        <v>0</v>
      </c>
      <c r="Q8193" t="s">
        <v>0</v>
      </c>
      <c r="S8193" t="s">
        <v>10247</v>
      </c>
      <c r="T8193" t="s">
        <v>10246</v>
      </c>
    </row>
    <row r="8194" spans="1:20">
      <c r="A8194" t="s">
        <v>10245</v>
      </c>
      <c r="D8194">
        <f>L8194/J8194</f>
        <v>0</v>
      </c>
      <c r="E8194" s="2">
        <v>2.2635600000000001E-5</v>
      </c>
      <c r="F8194">
        <v>2.2635599999999999E-2</v>
      </c>
      <c r="G8194">
        <v>1E-3</v>
      </c>
      <c r="H8194">
        <v>2832</v>
      </c>
      <c r="I8194">
        <v>588.80100000000004</v>
      </c>
      <c r="J8194">
        <v>2243.1999999999998</v>
      </c>
      <c r="K8194">
        <v>13</v>
      </c>
      <c r="L8194">
        <v>0</v>
      </c>
      <c r="M8194">
        <v>12.950699999999999</v>
      </c>
      <c r="N8194">
        <v>4.9339099999999997E-2</v>
      </c>
      <c r="O8194" t="s">
        <v>10244</v>
      </c>
      <c r="P8194">
        <v>5</v>
      </c>
      <c r="Q8194" t="s">
        <v>9792</v>
      </c>
      <c r="R8194" t="s">
        <v>0</v>
      </c>
      <c r="S8194" t="s">
        <v>174</v>
      </c>
      <c r="T8194" t="s">
        <v>173</v>
      </c>
    </row>
    <row r="8195" spans="1:20">
      <c r="A8195" t="s">
        <v>10243</v>
      </c>
      <c r="D8195">
        <f>L8195/J8195</f>
        <v>0</v>
      </c>
      <c r="E8195" s="2">
        <v>5.7931499999999999E-5</v>
      </c>
      <c r="F8195">
        <v>5.7931499999999997E-2</v>
      </c>
      <c r="G8195">
        <v>1E-3</v>
      </c>
      <c r="H8195">
        <v>1641</v>
      </c>
      <c r="I8195">
        <v>232.04900000000001</v>
      </c>
      <c r="J8195">
        <v>1408.95</v>
      </c>
      <c r="K8195">
        <v>13</v>
      </c>
      <c r="L8195">
        <v>0</v>
      </c>
      <c r="M8195">
        <v>12.9215</v>
      </c>
      <c r="N8195">
        <v>7.8456799999999993E-2</v>
      </c>
      <c r="O8195" t="s">
        <v>1</v>
      </c>
      <c r="P8195">
        <v>2</v>
      </c>
      <c r="Q8195" t="s">
        <v>10242</v>
      </c>
      <c r="R8195" t="s">
        <v>0</v>
      </c>
    </row>
    <row r="8196" spans="1:20">
      <c r="A8196" t="s">
        <v>10241</v>
      </c>
      <c r="D8196">
        <f>L8196/J8196</f>
        <v>0</v>
      </c>
      <c r="E8196" s="2">
        <v>3.1985E-5</v>
      </c>
      <c r="F8196">
        <v>3.1985E-2</v>
      </c>
      <c r="G8196">
        <v>1E-3</v>
      </c>
      <c r="H8196">
        <v>1980</v>
      </c>
      <c r="I8196">
        <v>419.38499999999999</v>
      </c>
      <c r="J8196">
        <v>1560.61</v>
      </c>
      <c r="K8196">
        <v>13</v>
      </c>
      <c r="L8196">
        <v>0</v>
      </c>
      <c r="M8196">
        <v>12.9518</v>
      </c>
      <c r="N8196">
        <v>4.8196200000000002E-2</v>
      </c>
      <c r="O8196" t="s">
        <v>1</v>
      </c>
      <c r="P8196">
        <v>3</v>
      </c>
      <c r="Q8196" t="s">
        <v>296</v>
      </c>
      <c r="R8196" t="s">
        <v>0</v>
      </c>
    </row>
    <row r="8197" spans="1:20">
      <c r="A8197" t="s">
        <v>10240</v>
      </c>
      <c r="D8197">
        <f>L8197/J8197</f>
        <v>0</v>
      </c>
      <c r="E8197" s="2">
        <v>3.8716600000000001E-5</v>
      </c>
      <c r="F8197">
        <v>3.8716599999999997E-2</v>
      </c>
      <c r="G8197">
        <v>1E-3</v>
      </c>
      <c r="H8197">
        <v>2646</v>
      </c>
      <c r="I8197">
        <v>333.46199999999999</v>
      </c>
      <c r="J8197">
        <v>2312.54</v>
      </c>
      <c r="K8197">
        <v>13</v>
      </c>
      <c r="L8197">
        <v>0</v>
      </c>
      <c r="M8197">
        <v>12.910500000000001</v>
      </c>
      <c r="N8197">
        <v>8.9533299999999996E-2</v>
      </c>
      <c r="O8197" t="s">
        <v>10239</v>
      </c>
      <c r="P8197">
        <v>2</v>
      </c>
      <c r="Q8197" t="s">
        <v>10238</v>
      </c>
      <c r="R8197" t="s">
        <v>0</v>
      </c>
      <c r="S8197" t="s">
        <v>10237</v>
      </c>
      <c r="T8197" t="s">
        <v>10236</v>
      </c>
    </row>
    <row r="8198" spans="1:20">
      <c r="A8198" t="s">
        <v>10235</v>
      </c>
      <c r="D8198">
        <f>L8198/J8198</f>
        <v>0</v>
      </c>
      <c r="E8198" s="2">
        <v>5.15379E-5</v>
      </c>
      <c r="F8198">
        <v>5.1537899999999998E-2</v>
      </c>
      <c r="G8198">
        <v>1E-3</v>
      </c>
      <c r="H8198">
        <v>1488</v>
      </c>
      <c r="I8198">
        <v>256.30599999999998</v>
      </c>
      <c r="J8198">
        <v>1231.69</v>
      </c>
      <c r="K8198">
        <v>13</v>
      </c>
      <c r="L8198">
        <v>0</v>
      </c>
      <c r="M8198">
        <v>12.937799999999999</v>
      </c>
      <c r="N8198">
        <v>6.2173399999999997E-2</v>
      </c>
      <c r="O8198" t="s">
        <v>10234</v>
      </c>
      <c r="P8198">
        <v>5</v>
      </c>
      <c r="Q8198" t="s">
        <v>10233</v>
      </c>
      <c r="R8198" t="s">
        <v>10232</v>
      </c>
      <c r="S8198" t="s">
        <v>10231</v>
      </c>
      <c r="T8198" t="s">
        <v>10230</v>
      </c>
    </row>
    <row r="8199" spans="1:20">
      <c r="A8199" t="s">
        <v>10229</v>
      </c>
      <c r="D8199">
        <f>L8199/J8199</f>
        <v>0</v>
      </c>
      <c r="E8199" s="2">
        <v>8.3744600000000005E-5</v>
      </c>
      <c r="F8199">
        <v>8.3744600000000002E-2</v>
      </c>
      <c r="G8199">
        <v>1E-3</v>
      </c>
      <c r="H8199">
        <v>1032</v>
      </c>
      <c r="I8199">
        <v>162.47800000000001</v>
      </c>
      <c r="J8199">
        <v>869.52200000000005</v>
      </c>
      <c r="K8199">
        <v>13</v>
      </c>
      <c r="L8199">
        <v>0</v>
      </c>
      <c r="M8199">
        <v>12.9308</v>
      </c>
      <c r="N8199">
        <v>6.9200600000000001E-2</v>
      </c>
      <c r="O8199" t="s">
        <v>10228</v>
      </c>
      <c r="P8199">
        <v>4</v>
      </c>
      <c r="Q8199" t="s">
        <v>10227</v>
      </c>
      <c r="R8199" t="s">
        <v>0</v>
      </c>
      <c r="S8199" t="s">
        <v>10226</v>
      </c>
      <c r="T8199" t="s">
        <v>10225</v>
      </c>
    </row>
    <row r="8200" spans="1:20">
      <c r="A8200" t="s">
        <v>10224</v>
      </c>
      <c r="D8200">
        <f>L8200/J8200</f>
        <v>0</v>
      </c>
      <c r="E8200" s="2">
        <v>6.9081899999999993E-5</v>
      </c>
      <c r="F8200">
        <v>6.9081900000000002E-2</v>
      </c>
      <c r="G8200">
        <v>1E-3</v>
      </c>
      <c r="H8200">
        <v>1026</v>
      </c>
      <c r="I8200">
        <v>199.232</v>
      </c>
      <c r="J8200">
        <v>826.76800000000003</v>
      </c>
      <c r="K8200">
        <v>13</v>
      </c>
      <c r="L8200">
        <v>0</v>
      </c>
      <c r="M8200">
        <v>12.946300000000001</v>
      </c>
      <c r="N8200">
        <v>5.3724099999999997E-2</v>
      </c>
      <c r="O8200" t="s">
        <v>1467</v>
      </c>
      <c r="P8200">
        <v>4</v>
      </c>
      <c r="Q8200" t="s">
        <v>8247</v>
      </c>
      <c r="R8200" t="s">
        <v>0</v>
      </c>
      <c r="S8200" t="s">
        <v>647</v>
      </c>
      <c r="T8200" t="s">
        <v>646</v>
      </c>
    </row>
    <row r="8201" spans="1:20">
      <c r="A8201" t="s">
        <v>10223</v>
      </c>
      <c r="D8201">
        <f>L8201/J8201</f>
        <v>0</v>
      </c>
      <c r="E8201">
        <v>1.2323999999999999E-4</v>
      </c>
      <c r="F8201">
        <v>0.12324</v>
      </c>
      <c r="G8201">
        <v>1E-3</v>
      </c>
      <c r="H8201">
        <v>627</v>
      </c>
      <c r="I8201">
        <v>112.042</v>
      </c>
      <c r="J8201">
        <v>514.95799999999997</v>
      </c>
      <c r="K8201">
        <v>13</v>
      </c>
      <c r="L8201">
        <v>0</v>
      </c>
      <c r="M8201">
        <v>12.9405</v>
      </c>
      <c r="N8201">
        <v>5.9476099999999997E-2</v>
      </c>
      <c r="O8201" t="s">
        <v>10222</v>
      </c>
      <c r="P8201">
        <v>0</v>
      </c>
      <c r="Q8201" t="s">
        <v>0</v>
      </c>
      <c r="S8201" t="s">
        <v>6448</v>
      </c>
      <c r="T8201" t="s">
        <v>6447</v>
      </c>
    </row>
    <row r="8202" spans="1:20">
      <c r="A8202" t="s">
        <v>10221</v>
      </c>
      <c r="D8202">
        <f>L8202/J8202</f>
        <v>0</v>
      </c>
      <c r="E8202" s="2">
        <v>4.4931100000000001E-5</v>
      </c>
      <c r="F8202">
        <v>4.4931100000000002E-2</v>
      </c>
      <c r="G8202">
        <v>1E-3</v>
      </c>
      <c r="H8202">
        <v>1212</v>
      </c>
      <c r="I8202">
        <v>298.12400000000002</v>
      </c>
      <c r="J8202">
        <v>913.87599999999998</v>
      </c>
      <c r="K8202">
        <v>13</v>
      </c>
      <c r="L8202">
        <v>0</v>
      </c>
      <c r="M8202">
        <v>12.9603</v>
      </c>
      <c r="N8202">
        <v>3.9728699999999999E-2</v>
      </c>
      <c r="O8202" t="s">
        <v>10220</v>
      </c>
      <c r="P8202">
        <v>0</v>
      </c>
      <c r="Q8202" t="s">
        <v>0</v>
      </c>
    </row>
    <row r="8203" spans="1:20">
      <c r="A8203" t="s">
        <v>10219</v>
      </c>
      <c r="D8203">
        <f>L8203/J8203</f>
        <v>0</v>
      </c>
      <c r="E8203" s="2">
        <v>6.3992399999999994E-5</v>
      </c>
      <c r="F8203">
        <v>6.3992400000000005E-2</v>
      </c>
      <c r="G8203">
        <v>1E-3</v>
      </c>
      <c r="H8203">
        <v>1320</v>
      </c>
      <c r="I8203">
        <v>217.13</v>
      </c>
      <c r="J8203">
        <v>1102.8699999999999</v>
      </c>
      <c r="K8203">
        <v>13</v>
      </c>
      <c r="L8203">
        <v>0</v>
      </c>
      <c r="M8203">
        <v>12.9343</v>
      </c>
      <c r="N8203">
        <v>6.5697199999999997E-2</v>
      </c>
      <c r="O8203" t="s">
        <v>10218</v>
      </c>
      <c r="P8203">
        <v>4</v>
      </c>
      <c r="Q8203" t="s">
        <v>8623</v>
      </c>
      <c r="R8203" t="s">
        <v>8622</v>
      </c>
      <c r="S8203" t="s">
        <v>8621</v>
      </c>
      <c r="T8203" t="s">
        <v>8620</v>
      </c>
    </row>
    <row r="8204" spans="1:20">
      <c r="A8204" t="s">
        <v>10217</v>
      </c>
      <c r="D8204">
        <f>L8204/J8204</f>
        <v>0</v>
      </c>
      <c r="E8204">
        <v>1.34528E-4</v>
      </c>
      <c r="F8204">
        <v>0.13452800000000001</v>
      </c>
      <c r="G8204">
        <v>1E-3</v>
      </c>
      <c r="H8204">
        <v>762</v>
      </c>
      <c r="I8204">
        <v>103.42</v>
      </c>
      <c r="J8204">
        <v>658.58</v>
      </c>
      <c r="K8204">
        <v>13</v>
      </c>
      <c r="L8204">
        <v>0</v>
      </c>
      <c r="M8204">
        <v>12.9177</v>
      </c>
      <c r="N8204">
        <v>8.226E-2</v>
      </c>
      <c r="O8204" t="s">
        <v>10216</v>
      </c>
      <c r="P8204">
        <v>0</v>
      </c>
      <c r="Q8204" t="s">
        <v>0</v>
      </c>
      <c r="S8204" t="s">
        <v>1207</v>
      </c>
      <c r="T8204" t="s">
        <v>1206</v>
      </c>
    </row>
    <row r="8205" spans="1:20">
      <c r="A8205" t="s">
        <v>10215</v>
      </c>
      <c r="D8205">
        <f>L8205/J8205</f>
        <v>0</v>
      </c>
      <c r="E8205">
        <v>1.2500200000000001E-4</v>
      </c>
      <c r="F8205">
        <v>0.125002</v>
      </c>
      <c r="G8205">
        <v>1E-3</v>
      </c>
      <c r="H8205">
        <v>603</v>
      </c>
      <c r="I8205">
        <v>107.251</v>
      </c>
      <c r="J8205">
        <v>495.74900000000002</v>
      </c>
      <c r="K8205">
        <v>13</v>
      </c>
      <c r="L8205">
        <v>0</v>
      </c>
      <c r="M8205">
        <v>12.940200000000001</v>
      </c>
      <c r="N8205">
        <v>5.9813900000000003E-2</v>
      </c>
      <c r="O8205" t="s">
        <v>10214</v>
      </c>
      <c r="P8205">
        <v>2</v>
      </c>
      <c r="Q8205" t="s">
        <v>2364</v>
      </c>
      <c r="R8205" t="s">
        <v>0</v>
      </c>
      <c r="S8205" t="s">
        <v>5700</v>
      </c>
      <c r="T8205" t="s">
        <v>5699</v>
      </c>
    </row>
    <row r="8206" spans="1:20">
      <c r="A8206" t="s">
        <v>10213</v>
      </c>
      <c r="D8206">
        <f>L8206/J8206</f>
        <v>0</v>
      </c>
      <c r="E8206" s="2">
        <v>5.2975E-5</v>
      </c>
      <c r="F8206">
        <v>5.2975000000000001E-2</v>
      </c>
      <c r="G8206">
        <v>1E-3</v>
      </c>
      <c r="H8206">
        <v>1101</v>
      </c>
      <c r="I8206">
        <v>248.44499999999999</v>
      </c>
      <c r="J8206">
        <v>852.55499999999995</v>
      </c>
      <c r="K8206">
        <v>13</v>
      </c>
      <c r="L8206">
        <v>0</v>
      </c>
      <c r="M8206">
        <v>12.955500000000001</v>
      </c>
      <c r="N8206">
        <v>4.4457799999999999E-2</v>
      </c>
      <c r="O8206" t="s">
        <v>10212</v>
      </c>
      <c r="P8206">
        <v>3</v>
      </c>
      <c r="Q8206" t="s">
        <v>10211</v>
      </c>
      <c r="R8206" t="s">
        <v>0</v>
      </c>
      <c r="S8206" t="s">
        <v>10210</v>
      </c>
      <c r="T8206" t="s">
        <v>10209</v>
      </c>
    </row>
    <row r="8207" spans="1:20">
      <c r="A8207" t="s">
        <v>10208</v>
      </c>
      <c r="D8207">
        <f>L8207/J8207</f>
        <v>0</v>
      </c>
      <c r="E8207" s="2">
        <v>7.4135399999999995E-5</v>
      </c>
      <c r="F8207">
        <v>7.4135400000000004E-2</v>
      </c>
      <c r="G8207">
        <v>1E-3</v>
      </c>
      <c r="H8207">
        <v>936</v>
      </c>
      <c r="I8207">
        <v>174.59299999999999</v>
      </c>
      <c r="J8207">
        <v>761.40700000000004</v>
      </c>
      <c r="K8207">
        <v>13</v>
      </c>
      <c r="L8207">
        <v>0</v>
      </c>
      <c r="M8207">
        <v>12.9436</v>
      </c>
      <c r="N8207">
        <v>5.6447200000000003E-2</v>
      </c>
      <c r="O8207" t="s">
        <v>9754</v>
      </c>
      <c r="P8207">
        <v>1</v>
      </c>
      <c r="Q8207" t="s">
        <v>2777</v>
      </c>
      <c r="R8207" t="s">
        <v>0</v>
      </c>
      <c r="S8207" t="s">
        <v>10207</v>
      </c>
      <c r="T8207" t="s">
        <v>10206</v>
      </c>
    </row>
    <row r="8208" spans="1:20">
      <c r="A8208" t="s">
        <v>10205</v>
      </c>
      <c r="D8208">
        <f>L8208/J8208</f>
        <v>0</v>
      </c>
      <c r="E8208" s="2">
        <v>6.7956599999999999E-5</v>
      </c>
      <c r="F8208">
        <v>6.7956600000000006E-2</v>
      </c>
      <c r="G8208">
        <v>1E-3</v>
      </c>
      <c r="H8208">
        <v>1344</v>
      </c>
      <c r="I8208">
        <v>192.73599999999999</v>
      </c>
      <c r="J8208">
        <v>1151.26</v>
      </c>
      <c r="K8208">
        <v>13</v>
      </c>
      <c r="L8208">
        <v>0</v>
      </c>
      <c r="M8208">
        <v>12.922800000000001</v>
      </c>
      <c r="N8208">
        <v>7.7191599999999999E-2</v>
      </c>
      <c r="O8208" t="s">
        <v>10204</v>
      </c>
      <c r="P8208">
        <v>3</v>
      </c>
      <c r="Q8208" t="s">
        <v>10203</v>
      </c>
      <c r="R8208" t="s">
        <v>10202</v>
      </c>
      <c r="S8208" t="s">
        <v>10201</v>
      </c>
      <c r="T8208" t="s">
        <v>10200</v>
      </c>
    </row>
    <row r="8209" spans="1:20">
      <c r="A8209" t="s">
        <v>10199</v>
      </c>
      <c r="D8209">
        <f>L8209/J8209</f>
        <v>0</v>
      </c>
      <c r="E8209" s="2">
        <v>4.2228299999999997E-5</v>
      </c>
      <c r="F8209">
        <v>4.2228300000000003E-2</v>
      </c>
      <c r="G8209">
        <v>1E-3</v>
      </c>
      <c r="H8209">
        <v>1341</v>
      </c>
      <c r="I8209">
        <v>316.78800000000001</v>
      </c>
      <c r="J8209">
        <v>1024.21</v>
      </c>
      <c r="K8209">
        <v>13</v>
      </c>
      <c r="L8209">
        <v>0</v>
      </c>
      <c r="M8209">
        <v>12.9581</v>
      </c>
      <c r="N8209">
        <v>4.1895000000000002E-2</v>
      </c>
      <c r="O8209" t="s">
        <v>10198</v>
      </c>
      <c r="P8209">
        <v>5</v>
      </c>
      <c r="Q8209" t="s">
        <v>10197</v>
      </c>
      <c r="R8209" t="s">
        <v>10196</v>
      </c>
      <c r="S8209" t="s">
        <v>10195</v>
      </c>
      <c r="T8209" t="s">
        <v>10194</v>
      </c>
    </row>
    <row r="8210" spans="1:20">
      <c r="A8210" t="s">
        <v>10193</v>
      </c>
      <c r="D8210">
        <f>L8210/J8210</f>
        <v>0</v>
      </c>
      <c r="E8210">
        <v>2.4623000000000001E-4</v>
      </c>
      <c r="F8210">
        <v>0.24623</v>
      </c>
      <c r="G8210">
        <v>1E-3</v>
      </c>
      <c r="H8210">
        <v>249</v>
      </c>
      <c r="I8210">
        <v>56.509099999999997</v>
      </c>
      <c r="J8210">
        <v>192.49100000000001</v>
      </c>
      <c r="K8210">
        <v>13</v>
      </c>
      <c r="L8210">
        <v>0</v>
      </c>
      <c r="M8210">
        <v>12.9559</v>
      </c>
      <c r="N8210">
        <v>4.4132499999999998E-2</v>
      </c>
      <c r="O8210" t="s">
        <v>10192</v>
      </c>
      <c r="P8210">
        <v>0</v>
      </c>
      <c r="Q8210" t="s">
        <v>0</v>
      </c>
      <c r="S8210" t="s">
        <v>10191</v>
      </c>
      <c r="T8210" t="s">
        <v>10190</v>
      </c>
    </row>
    <row r="8211" spans="1:20">
      <c r="A8211" t="s">
        <v>10189</v>
      </c>
      <c r="D8211">
        <f>L8211/J8211</f>
        <v>0</v>
      </c>
      <c r="E8211" s="2">
        <v>8.3033899999999998E-5</v>
      </c>
      <c r="F8211">
        <v>8.3033899999999994E-2</v>
      </c>
      <c r="G8211">
        <v>1E-3</v>
      </c>
      <c r="H8211">
        <v>906</v>
      </c>
      <c r="I8211">
        <v>161.45699999999999</v>
      </c>
      <c r="J8211">
        <v>744.54300000000001</v>
      </c>
      <c r="K8211">
        <v>13</v>
      </c>
      <c r="L8211">
        <v>0</v>
      </c>
      <c r="M8211">
        <v>12.940300000000001</v>
      </c>
      <c r="N8211">
        <v>5.9672999999999997E-2</v>
      </c>
      <c r="O8211" t="s">
        <v>2164</v>
      </c>
      <c r="P8211">
        <v>3</v>
      </c>
      <c r="Q8211" t="s">
        <v>2215</v>
      </c>
      <c r="R8211" t="s">
        <v>0</v>
      </c>
      <c r="S8211" t="s">
        <v>416</v>
      </c>
      <c r="T8211" t="s">
        <v>415</v>
      </c>
    </row>
    <row r="8212" spans="1:20">
      <c r="A8212" t="s">
        <v>10188</v>
      </c>
      <c r="D8212">
        <f>L8212/J8212</f>
        <v>0</v>
      </c>
      <c r="E8212" s="2">
        <v>4.6914299999999999E-5</v>
      </c>
      <c r="F8212">
        <v>4.6914299999999999E-2</v>
      </c>
      <c r="G8212">
        <v>1E-3</v>
      </c>
      <c r="H8212">
        <v>1155</v>
      </c>
      <c r="I8212">
        <v>289.04199999999997</v>
      </c>
      <c r="J8212">
        <v>865.95799999999997</v>
      </c>
      <c r="K8212">
        <v>13</v>
      </c>
      <c r="L8212">
        <v>0</v>
      </c>
      <c r="M8212">
        <v>12.9612</v>
      </c>
      <c r="N8212">
        <v>3.8831200000000003E-2</v>
      </c>
      <c r="O8212" t="s">
        <v>10187</v>
      </c>
      <c r="P8212">
        <v>3</v>
      </c>
      <c r="Q8212" t="s">
        <v>10186</v>
      </c>
      <c r="R8212" t="s">
        <v>10185</v>
      </c>
      <c r="S8212" t="s">
        <v>6659</v>
      </c>
      <c r="T8212" t="s">
        <v>6658</v>
      </c>
    </row>
    <row r="8213" spans="1:20">
      <c r="A8213" t="s">
        <v>10184</v>
      </c>
      <c r="D8213">
        <f>L8213/J8213</f>
        <v>0</v>
      </c>
      <c r="E8213" s="2">
        <v>7.2362799999999998E-5</v>
      </c>
      <c r="F8213">
        <v>7.2362800000000005E-2</v>
      </c>
      <c r="G8213">
        <v>1E-3</v>
      </c>
      <c r="H8213">
        <v>978</v>
      </c>
      <c r="I8213">
        <v>188.53800000000001</v>
      </c>
      <c r="J8213">
        <v>789.46199999999999</v>
      </c>
      <c r="K8213">
        <v>13</v>
      </c>
      <c r="L8213">
        <v>0</v>
      </c>
      <c r="M8213">
        <v>12.9458</v>
      </c>
      <c r="N8213">
        <v>5.4207900000000003E-2</v>
      </c>
      <c r="O8213" t="s">
        <v>1</v>
      </c>
      <c r="P8213">
        <v>2</v>
      </c>
      <c r="Q8213" t="s">
        <v>1756</v>
      </c>
      <c r="R8213" t="s">
        <v>0</v>
      </c>
      <c r="S8213" t="s">
        <v>1755</v>
      </c>
      <c r="T8213" t="s">
        <v>1754</v>
      </c>
    </row>
    <row r="8214" spans="1:20">
      <c r="A8214" t="s">
        <v>10183</v>
      </c>
      <c r="D8214">
        <f>L8214/J8214</f>
        <v>0</v>
      </c>
      <c r="E8214">
        <v>1.05417E-4</v>
      </c>
      <c r="F8214">
        <v>0.105417</v>
      </c>
      <c r="G8214">
        <v>1E-3</v>
      </c>
      <c r="H8214">
        <v>747</v>
      </c>
      <c r="I8214">
        <v>132.892</v>
      </c>
      <c r="J8214">
        <v>614.10799999999995</v>
      </c>
      <c r="K8214">
        <v>13</v>
      </c>
      <c r="L8214">
        <v>0</v>
      </c>
      <c r="M8214">
        <v>12.940200000000001</v>
      </c>
      <c r="N8214">
        <v>5.97981E-2</v>
      </c>
      <c r="O8214" t="s">
        <v>10182</v>
      </c>
      <c r="P8214">
        <v>4</v>
      </c>
      <c r="Q8214" t="s">
        <v>10181</v>
      </c>
      <c r="R8214" t="s">
        <v>0</v>
      </c>
      <c r="S8214" t="s">
        <v>2597</v>
      </c>
      <c r="T8214" t="s">
        <v>2596</v>
      </c>
    </row>
    <row r="8215" spans="1:20">
      <c r="A8215" t="s">
        <v>10180</v>
      </c>
      <c r="D8215">
        <f>L8215/J8215</f>
        <v>0</v>
      </c>
      <c r="E8215" s="2">
        <v>6.6179800000000006E-5</v>
      </c>
      <c r="F8215">
        <v>6.6179799999999997E-2</v>
      </c>
      <c r="G8215">
        <v>1E-3</v>
      </c>
      <c r="H8215">
        <v>1971</v>
      </c>
      <c r="I8215">
        <v>199.92500000000001</v>
      </c>
      <c r="J8215">
        <v>1771.08</v>
      </c>
      <c r="K8215">
        <v>13</v>
      </c>
      <c r="L8215">
        <v>0</v>
      </c>
      <c r="M8215">
        <v>12.8858</v>
      </c>
      <c r="N8215">
        <v>0.114152</v>
      </c>
      <c r="O8215" t="s">
        <v>154</v>
      </c>
      <c r="P8215">
        <v>5</v>
      </c>
      <c r="Q8215" t="s">
        <v>10179</v>
      </c>
      <c r="R8215" t="s">
        <v>107</v>
      </c>
      <c r="S8215" t="s">
        <v>111</v>
      </c>
      <c r="T8215" t="s">
        <v>110</v>
      </c>
    </row>
    <row r="8216" spans="1:20">
      <c r="A8216" t="s">
        <v>10178</v>
      </c>
      <c r="D8216">
        <f>L8216/J8216</f>
        <v>0</v>
      </c>
      <c r="E8216" s="2">
        <v>6.9504200000000004E-5</v>
      </c>
      <c r="F8216">
        <v>6.9504200000000002E-2</v>
      </c>
      <c r="G8216">
        <v>1E-3</v>
      </c>
      <c r="H8216">
        <v>1002</v>
      </c>
      <c r="I8216">
        <v>186.22300000000001</v>
      </c>
      <c r="J8216">
        <v>815.77700000000004</v>
      </c>
      <c r="K8216">
        <v>13</v>
      </c>
      <c r="L8216">
        <v>0</v>
      </c>
      <c r="M8216">
        <v>12.943300000000001</v>
      </c>
      <c r="N8216">
        <v>5.6699899999999998E-2</v>
      </c>
      <c r="O8216" t="s">
        <v>10177</v>
      </c>
      <c r="P8216">
        <v>2</v>
      </c>
      <c r="Q8216" t="s">
        <v>10176</v>
      </c>
      <c r="R8216" t="s">
        <v>0</v>
      </c>
      <c r="S8216" t="s">
        <v>10175</v>
      </c>
      <c r="T8216" t="s">
        <v>10174</v>
      </c>
    </row>
    <row r="8217" spans="1:20">
      <c r="A8217" t="s">
        <v>10173</v>
      </c>
      <c r="D8217">
        <f>L8217/J8217</f>
        <v>0</v>
      </c>
      <c r="E8217">
        <v>1.9048599999999999E-4</v>
      </c>
      <c r="F8217">
        <v>0.19048599999999999</v>
      </c>
      <c r="G8217">
        <v>1E-3</v>
      </c>
      <c r="H8217">
        <v>501</v>
      </c>
      <c r="I8217">
        <v>75.816599999999994</v>
      </c>
      <c r="J8217">
        <v>425.18299999999999</v>
      </c>
      <c r="K8217">
        <v>13</v>
      </c>
      <c r="L8217">
        <v>0</v>
      </c>
      <c r="M8217">
        <v>12.9275</v>
      </c>
      <c r="N8217">
        <v>7.2498099999999996E-2</v>
      </c>
      <c r="O8217" t="s">
        <v>7879</v>
      </c>
      <c r="P8217">
        <v>2</v>
      </c>
      <c r="Q8217" t="s">
        <v>7877</v>
      </c>
      <c r="R8217" t="s">
        <v>0</v>
      </c>
      <c r="S8217" t="s">
        <v>7876</v>
      </c>
      <c r="T8217" t="s">
        <v>7875</v>
      </c>
    </row>
    <row r="8218" spans="1:20">
      <c r="A8218" t="s">
        <v>10172</v>
      </c>
      <c r="D8218">
        <f>L8218/J8218</f>
        <v>0</v>
      </c>
      <c r="E8218" s="2">
        <v>7.8457599999999999E-5</v>
      </c>
      <c r="F8218">
        <v>7.8457600000000002E-2</v>
      </c>
      <c r="G8218">
        <v>1E-3</v>
      </c>
      <c r="H8218">
        <v>1107</v>
      </c>
      <c r="I8218">
        <v>181.34800000000001</v>
      </c>
      <c r="J8218">
        <v>925.65200000000004</v>
      </c>
      <c r="K8218">
        <v>13</v>
      </c>
      <c r="L8218">
        <v>0</v>
      </c>
      <c r="M8218">
        <v>12.933999999999999</v>
      </c>
      <c r="N8218">
        <v>6.6018800000000002E-2</v>
      </c>
      <c r="O8218" t="s">
        <v>10171</v>
      </c>
      <c r="P8218">
        <v>0</v>
      </c>
      <c r="Q8218" t="s">
        <v>0</v>
      </c>
      <c r="S8218" t="s">
        <v>2714</v>
      </c>
      <c r="T8218" t="s">
        <v>2713</v>
      </c>
    </row>
    <row r="8219" spans="1:20">
      <c r="A8219" t="s">
        <v>10170</v>
      </c>
      <c r="D8219">
        <f>L8219/J8219</f>
        <v>0</v>
      </c>
      <c r="E8219" s="2">
        <v>9.6228899999999996E-5</v>
      </c>
      <c r="F8219">
        <v>9.6228900000000006E-2</v>
      </c>
      <c r="G8219">
        <v>1E-3</v>
      </c>
      <c r="H8219">
        <v>759</v>
      </c>
      <c r="I8219">
        <v>140.63399999999999</v>
      </c>
      <c r="J8219">
        <v>618.36599999999999</v>
      </c>
      <c r="K8219">
        <v>13</v>
      </c>
      <c r="L8219">
        <v>0</v>
      </c>
      <c r="M8219">
        <v>12.943099999999999</v>
      </c>
      <c r="N8219">
        <v>5.6910500000000003E-2</v>
      </c>
      <c r="O8219" t="s">
        <v>10169</v>
      </c>
      <c r="P8219">
        <v>6</v>
      </c>
      <c r="Q8219" t="s">
        <v>10168</v>
      </c>
      <c r="R8219" t="s">
        <v>259</v>
      </c>
      <c r="S8219" t="s">
        <v>360</v>
      </c>
      <c r="T8219" t="s">
        <v>359</v>
      </c>
    </row>
    <row r="8220" spans="1:20">
      <c r="A8220" t="s">
        <v>10167</v>
      </c>
      <c r="D8220">
        <f>L8220/J8220</f>
        <v>0</v>
      </c>
      <c r="E8220" s="2">
        <v>6.8697599999999998E-5</v>
      </c>
      <c r="F8220">
        <v>6.8697599999999998E-2</v>
      </c>
      <c r="G8220">
        <v>1E-3</v>
      </c>
      <c r="H8220">
        <v>993</v>
      </c>
      <c r="I8220">
        <v>197.58500000000001</v>
      </c>
      <c r="J8220">
        <v>795.41499999999996</v>
      </c>
      <c r="K8220">
        <v>13</v>
      </c>
      <c r="L8220">
        <v>0</v>
      </c>
      <c r="M8220">
        <v>12.947900000000001</v>
      </c>
      <c r="N8220">
        <v>5.21241E-2</v>
      </c>
      <c r="O8220" t="s">
        <v>10166</v>
      </c>
      <c r="P8220">
        <v>3</v>
      </c>
      <c r="Q8220" t="s">
        <v>2022</v>
      </c>
      <c r="R8220" t="s">
        <v>0</v>
      </c>
      <c r="S8220" t="s">
        <v>416</v>
      </c>
      <c r="T8220" t="s">
        <v>415</v>
      </c>
    </row>
    <row r="8221" spans="1:20">
      <c r="A8221" t="s">
        <v>10165</v>
      </c>
      <c r="D8221">
        <f>L8221/J8221</f>
        <v>0</v>
      </c>
      <c r="E8221" s="2">
        <v>5.0821200000000001E-5</v>
      </c>
      <c r="F8221">
        <v>5.0821199999999997E-2</v>
      </c>
      <c r="G8221">
        <v>1E-3</v>
      </c>
      <c r="H8221">
        <v>1374</v>
      </c>
      <c r="I8221">
        <v>254.679</v>
      </c>
      <c r="J8221">
        <v>1119.32</v>
      </c>
      <c r="K8221">
        <v>13</v>
      </c>
      <c r="L8221">
        <v>0</v>
      </c>
      <c r="M8221">
        <v>12.943099999999999</v>
      </c>
      <c r="N8221">
        <v>5.6885199999999997E-2</v>
      </c>
      <c r="O8221" t="s">
        <v>10164</v>
      </c>
      <c r="P8221">
        <v>3</v>
      </c>
      <c r="Q8221" t="s">
        <v>10163</v>
      </c>
      <c r="R8221" t="s">
        <v>2211</v>
      </c>
      <c r="S8221" t="s">
        <v>10162</v>
      </c>
      <c r="T8221" t="s">
        <v>10161</v>
      </c>
    </row>
    <row r="8222" spans="1:20">
      <c r="A8222" t="s">
        <v>10160</v>
      </c>
      <c r="D8222">
        <f>L8222/J8222</f>
        <v>0</v>
      </c>
      <c r="E8222" s="2">
        <v>4.4449900000000003E-5</v>
      </c>
      <c r="F8222">
        <v>4.4449900000000001E-2</v>
      </c>
      <c r="G8222">
        <v>1E-3</v>
      </c>
      <c r="H8222">
        <v>1359</v>
      </c>
      <c r="I8222">
        <v>292.52199999999999</v>
      </c>
      <c r="J8222">
        <v>1066.48</v>
      </c>
      <c r="K8222">
        <v>13</v>
      </c>
      <c r="L8222">
        <v>0</v>
      </c>
      <c r="M8222">
        <v>12.9528</v>
      </c>
      <c r="N8222">
        <v>4.7223399999999999E-2</v>
      </c>
      <c r="O8222" t="s">
        <v>3894</v>
      </c>
      <c r="P8222">
        <v>3</v>
      </c>
      <c r="Q8222" t="s">
        <v>94</v>
      </c>
      <c r="R8222" t="s">
        <v>0</v>
      </c>
      <c r="S8222" t="s">
        <v>93</v>
      </c>
      <c r="T8222" t="s">
        <v>92</v>
      </c>
    </row>
    <row r="8223" spans="1:20">
      <c r="A8223" t="s">
        <v>10159</v>
      </c>
      <c r="D8223">
        <f>L8223/J8223</f>
        <v>0</v>
      </c>
      <c r="E8223" s="2">
        <v>7.5890900000000002E-5</v>
      </c>
      <c r="F8223">
        <v>7.5890899999999997E-2</v>
      </c>
      <c r="G8223">
        <v>1E-3</v>
      </c>
      <c r="H8223">
        <v>1206</v>
      </c>
      <c r="I8223">
        <v>186.279</v>
      </c>
      <c r="J8223">
        <v>1019.72</v>
      </c>
      <c r="K8223">
        <v>13</v>
      </c>
      <c r="L8223">
        <v>0</v>
      </c>
      <c r="M8223">
        <v>12.9292</v>
      </c>
      <c r="N8223">
        <v>7.0776400000000003E-2</v>
      </c>
      <c r="O8223" t="s">
        <v>10158</v>
      </c>
      <c r="P8223">
        <v>8</v>
      </c>
      <c r="Q8223" t="s">
        <v>10157</v>
      </c>
      <c r="R8223" t="s">
        <v>1525</v>
      </c>
      <c r="S8223" t="s">
        <v>1524</v>
      </c>
      <c r="T8223" t="s">
        <v>1523</v>
      </c>
    </row>
    <row r="8224" spans="1:20">
      <c r="A8224" t="s">
        <v>10156</v>
      </c>
      <c r="D8224">
        <f>L8224/J8224</f>
        <v>0</v>
      </c>
      <c r="E8224" s="2">
        <v>6.5542600000000005E-5</v>
      </c>
      <c r="F8224">
        <v>6.5542600000000006E-2</v>
      </c>
      <c r="G8224">
        <v>1E-3</v>
      </c>
      <c r="H8224">
        <v>1026</v>
      </c>
      <c r="I8224">
        <v>201.345</v>
      </c>
      <c r="J8224">
        <v>824.65499999999997</v>
      </c>
      <c r="K8224">
        <v>13</v>
      </c>
      <c r="L8224">
        <v>0</v>
      </c>
      <c r="M8224">
        <v>12.946999999999999</v>
      </c>
      <c r="N8224">
        <v>5.3027400000000002E-2</v>
      </c>
      <c r="O8224" t="s">
        <v>10155</v>
      </c>
      <c r="P8224">
        <v>3</v>
      </c>
      <c r="Q8224" t="s">
        <v>10154</v>
      </c>
      <c r="R8224" t="s">
        <v>0</v>
      </c>
      <c r="S8224" t="s">
        <v>10153</v>
      </c>
      <c r="T8224" t="s">
        <v>10152</v>
      </c>
    </row>
    <row r="8225" spans="1:20">
      <c r="A8225" t="s">
        <v>10151</v>
      </c>
      <c r="D8225">
        <f>L8225/J8225</f>
        <v>0</v>
      </c>
      <c r="E8225" s="2">
        <v>5.0451799999999997E-5</v>
      </c>
      <c r="F8225">
        <v>5.0451799999999998E-2</v>
      </c>
      <c r="G8225">
        <v>1E-3</v>
      </c>
      <c r="H8225">
        <v>1446</v>
      </c>
      <c r="I8225">
        <v>264.22899999999998</v>
      </c>
      <c r="J8225">
        <v>1181.77</v>
      </c>
      <c r="K8225">
        <v>13</v>
      </c>
      <c r="L8225">
        <v>0</v>
      </c>
      <c r="M8225">
        <v>12.9421</v>
      </c>
      <c r="N8225">
        <v>5.7883900000000002E-2</v>
      </c>
      <c r="O8225" t="s">
        <v>10150</v>
      </c>
      <c r="P8225">
        <v>3</v>
      </c>
      <c r="Q8225" t="s">
        <v>10149</v>
      </c>
      <c r="R8225" t="s">
        <v>10148</v>
      </c>
      <c r="S8225" t="s">
        <v>10147</v>
      </c>
      <c r="T8225" t="s">
        <v>10146</v>
      </c>
    </row>
    <row r="8226" spans="1:20">
      <c r="A8226" t="s">
        <v>10145</v>
      </c>
      <c r="D8226">
        <f>L8226/J8226</f>
        <v>0</v>
      </c>
      <c r="E8226" s="2">
        <v>7.4165099999999999E-5</v>
      </c>
      <c r="F8226">
        <v>7.4165099999999998E-2</v>
      </c>
      <c r="G8226">
        <v>1E-3</v>
      </c>
      <c r="H8226">
        <v>1287</v>
      </c>
      <c r="I8226">
        <v>181.39400000000001</v>
      </c>
      <c r="J8226">
        <v>1105.6099999999999</v>
      </c>
      <c r="K8226">
        <v>13</v>
      </c>
      <c r="L8226">
        <v>0</v>
      </c>
      <c r="M8226">
        <v>12.921200000000001</v>
      </c>
      <c r="N8226">
        <v>7.8755500000000006E-2</v>
      </c>
      <c r="O8226" t="s">
        <v>10144</v>
      </c>
      <c r="P8226">
        <v>3</v>
      </c>
      <c r="Q8226" t="s">
        <v>10143</v>
      </c>
      <c r="R8226" t="s">
        <v>743</v>
      </c>
      <c r="S8226" t="s">
        <v>10142</v>
      </c>
      <c r="T8226" t="s">
        <v>10141</v>
      </c>
    </row>
    <row r="8227" spans="1:20">
      <c r="A8227" t="s">
        <v>10140</v>
      </c>
      <c r="D8227">
        <f>L8227/J8227</f>
        <v>0</v>
      </c>
      <c r="E8227" s="2">
        <v>7.7212299999999999E-5</v>
      </c>
      <c r="F8227">
        <v>7.7212299999999998E-2</v>
      </c>
      <c r="G8227">
        <v>1E-3</v>
      </c>
      <c r="H8227">
        <v>1038</v>
      </c>
      <c r="I8227">
        <v>174.108</v>
      </c>
      <c r="J8227">
        <v>863.89200000000005</v>
      </c>
      <c r="K8227">
        <v>13</v>
      </c>
      <c r="L8227">
        <v>0</v>
      </c>
      <c r="M8227">
        <v>12.9358</v>
      </c>
      <c r="N8227">
        <v>6.4185000000000006E-2</v>
      </c>
      <c r="O8227" t="s">
        <v>10139</v>
      </c>
      <c r="P8227">
        <v>5</v>
      </c>
      <c r="Q8227" t="s">
        <v>5637</v>
      </c>
      <c r="R8227" t="s">
        <v>0</v>
      </c>
      <c r="S8227" t="s">
        <v>925</v>
      </c>
      <c r="T8227" t="s">
        <v>924</v>
      </c>
    </row>
    <row r="8228" spans="1:20">
      <c r="A8228" t="s">
        <v>10138</v>
      </c>
      <c r="D8228">
        <f>L8228/J8228</f>
        <v>0</v>
      </c>
      <c r="E8228" s="2">
        <v>4.7947300000000001E-5</v>
      </c>
      <c r="F8228">
        <v>4.7947299999999998E-2</v>
      </c>
      <c r="G8228">
        <v>1E-3</v>
      </c>
      <c r="H8228">
        <v>1641</v>
      </c>
      <c r="I8228">
        <v>270.11900000000003</v>
      </c>
      <c r="J8228">
        <v>1370.88</v>
      </c>
      <c r="K8228">
        <v>13</v>
      </c>
      <c r="L8228">
        <v>0</v>
      </c>
      <c r="M8228">
        <v>12.9344</v>
      </c>
      <c r="N8228">
        <v>6.5643199999999999E-2</v>
      </c>
      <c r="O8228" t="s">
        <v>10137</v>
      </c>
      <c r="P8228">
        <v>3</v>
      </c>
      <c r="Q8228" t="s">
        <v>6024</v>
      </c>
      <c r="R8228" t="s">
        <v>0</v>
      </c>
      <c r="S8228" t="s">
        <v>6023</v>
      </c>
      <c r="T8228" t="s">
        <v>6022</v>
      </c>
    </row>
    <row r="8229" spans="1:20">
      <c r="A8229" t="s">
        <v>10136</v>
      </c>
      <c r="D8229">
        <f>L8229/J8229</f>
        <v>0</v>
      </c>
      <c r="E8229" s="2">
        <v>6.1635600000000003E-5</v>
      </c>
      <c r="F8229">
        <v>6.1635599999999999E-2</v>
      </c>
      <c r="G8229">
        <v>1E-3</v>
      </c>
      <c r="H8229">
        <v>1209</v>
      </c>
      <c r="I8229">
        <v>224.95699999999999</v>
      </c>
      <c r="J8229">
        <v>984.04300000000001</v>
      </c>
      <c r="K8229">
        <v>13</v>
      </c>
      <c r="L8229">
        <v>0</v>
      </c>
      <c r="M8229">
        <v>12.9434</v>
      </c>
      <c r="N8229">
        <v>5.6619099999999999E-2</v>
      </c>
      <c r="O8229" t="s">
        <v>10135</v>
      </c>
      <c r="P8229">
        <v>0</v>
      </c>
      <c r="Q8229" t="s">
        <v>0</v>
      </c>
    </row>
    <row r="8230" spans="1:20">
      <c r="A8230" t="s">
        <v>10134</v>
      </c>
      <c r="D8230">
        <f>L8230/J8230</f>
        <v>0</v>
      </c>
      <c r="E8230">
        <v>1.00445E-4</v>
      </c>
      <c r="F8230">
        <v>0.10044500000000001</v>
      </c>
      <c r="G8230">
        <v>1E-3</v>
      </c>
      <c r="H8230">
        <v>714</v>
      </c>
      <c r="I8230">
        <v>132.66900000000001</v>
      </c>
      <c r="J8230">
        <v>581.33100000000002</v>
      </c>
      <c r="K8230">
        <v>13</v>
      </c>
      <c r="L8230">
        <v>0</v>
      </c>
      <c r="M8230">
        <v>12.943300000000001</v>
      </c>
      <c r="N8230">
        <v>5.67152E-2</v>
      </c>
      <c r="O8230" t="s">
        <v>10133</v>
      </c>
      <c r="P8230">
        <v>1</v>
      </c>
      <c r="Q8230" t="s">
        <v>391</v>
      </c>
      <c r="R8230" t="s">
        <v>0</v>
      </c>
      <c r="S8230" t="s">
        <v>5337</v>
      </c>
      <c r="T8230" t="s">
        <v>5336</v>
      </c>
    </row>
    <row r="8231" spans="1:20">
      <c r="A8231" t="s">
        <v>10132</v>
      </c>
      <c r="D8231">
        <f>L8231/J8231</f>
        <v>0</v>
      </c>
      <c r="E8231" s="2">
        <v>7.0380499999999995E-5</v>
      </c>
      <c r="F8231">
        <v>7.0380499999999999E-2</v>
      </c>
      <c r="G8231">
        <v>1E-3</v>
      </c>
      <c r="H8231">
        <v>1050</v>
      </c>
      <c r="I8231">
        <v>190.31</v>
      </c>
      <c r="J8231">
        <v>859.69</v>
      </c>
      <c r="K8231">
        <v>13</v>
      </c>
      <c r="L8231">
        <v>0</v>
      </c>
      <c r="M8231">
        <v>12.9415</v>
      </c>
      <c r="N8231">
        <v>5.8461100000000002E-2</v>
      </c>
      <c r="O8231" t="s">
        <v>10131</v>
      </c>
      <c r="P8231">
        <v>4</v>
      </c>
      <c r="Q8231" t="s">
        <v>10130</v>
      </c>
      <c r="R8231" t="s">
        <v>1408</v>
      </c>
      <c r="S8231" t="s">
        <v>3723</v>
      </c>
      <c r="T8231" t="s">
        <v>3722</v>
      </c>
    </row>
    <row r="8232" spans="1:20">
      <c r="A8232" t="s">
        <v>10129</v>
      </c>
      <c r="D8232">
        <f>L8232/J8232</f>
        <v>0</v>
      </c>
      <c r="E8232" s="2">
        <v>9.2721199999999996E-5</v>
      </c>
      <c r="F8232">
        <v>9.2721200000000004E-2</v>
      </c>
      <c r="G8232">
        <v>1E-3</v>
      </c>
      <c r="H8232">
        <v>687</v>
      </c>
      <c r="I8232">
        <v>146.31899999999999</v>
      </c>
      <c r="J8232">
        <v>540.68100000000004</v>
      </c>
      <c r="K8232">
        <v>13</v>
      </c>
      <c r="L8232">
        <v>0</v>
      </c>
      <c r="M8232">
        <v>12.9521</v>
      </c>
      <c r="N8232">
        <v>4.7860899999999998E-2</v>
      </c>
      <c r="O8232" t="s">
        <v>10128</v>
      </c>
      <c r="P8232">
        <v>2</v>
      </c>
      <c r="Q8232" t="s">
        <v>293</v>
      </c>
      <c r="R8232" t="s">
        <v>0</v>
      </c>
      <c r="S8232" t="s">
        <v>223</v>
      </c>
      <c r="T8232" t="s">
        <v>222</v>
      </c>
    </row>
    <row r="8233" spans="1:20">
      <c r="A8233" t="s">
        <v>10127</v>
      </c>
      <c r="D8233">
        <f>L8233/J8233</f>
        <v>0</v>
      </c>
      <c r="E8233">
        <v>1.3518300000000001E-4</v>
      </c>
      <c r="F8233">
        <v>0.135183</v>
      </c>
      <c r="G8233">
        <v>1E-3</v>
      </c>
      <c r="H8233">
        <v>831</v>
      </c>
      <c r="I8233">
        <v>115.751</v>
      </c>
      <c r="J8233">
        <v>715.24900000000002</v>
      </c>
      <c r="K8233">
        <v>13</v>
      </c>
      <c r="L8233">
        <v>0</v>
      </c>
      <c r="M8233">
        <v>12.920199999999999</v>
      </c>
      <c r="N8233">
        <v>7.9836699999999997E-2</v>
      </c>
      <c r="O8233" t="s">
        <v>10126</v>
      </c>
      <c r="P8233">
        <v>2</v>
      </c>
      <c r="Q8233" t="s">
        <v>10125</v>
      </c>
      <c r="R8233" t="s">
        <v>0</v>
      </c>
    </row>
    <row r="8234" spans="1:20">
      <c r="A8234" t="s">
        <v>10124</v>
      </c>
      <c r="D8234">
        <f>L8234/J8234</f>
        <v>0</v>
      </c>
      <c r="E8234" s="2">
        <v>3.70257E-5</v>
      </c>
      <c r="F8234">
        <v>3.7025700000000002E-2</v>
      </c>
      <c r="G8234">
        <v>1E-3</v>
      </c>
      <c r="H8234">
        <v>1809</v>
      </c>
      <c r="I8234">
        <v>350.43200000000002</v>
      </c>
      <c r="J8234">
        <v>1458.57</v>
      </c>
      <c r="K8234">
        <v>13</v>
      </c>
      <c r="L8234">
        <v>0</v>
      </c>
      <c r="M8234">
        <v>12.946099999999999</v>
      </c>
      <c r="N8234">
        <v>5.3884399999999999E-2</v>
      </c>
      <c r="O8234" t="s">
        <v>2219</v>
      </c>
      <c r="P8234">
        <v>0</v>
      </c>
      <c r="Q8234" t="s">
        <v>0</v>
      </c>
      <c r="S8234" t="s">
        <v>269</v>
      </c>
      <c r="T8234" t="s">
        <v>268</v>
      </c>
    </row>
    <row r="8235" spans="1:20">
      <c r="A8235" t="s">
        <v>10123</v>
      </c>
      <c r="D8235">
        <f>L8235/J8235</f>
        <v>0</v>
      </c>
      <c r="E8235">
        <v>1.3381499999999999E-4</v>
      </c>
      <c r="F8235">
        <v>0.13381499999999999</v>
      </c>
      <c r="G8235">
        <v>1E-3</v>
      </c>
      <c r="H8235">
        <v>597</v>
      </c>
      <c r="I8235">
        <v>100.504</v>
      </c>
      <c r="J8235">
        <v>496.49599999999998</v>
      </c>
      <c r="K8235">
        <v>13</v>
      </c>
      <c r="L8235">
        <v>0</v>
      </c>
      <c r="M8235">
        <v>12.9361</v>
      </c>
      <c r="N8235">
        <v>6.3905100000000006E-2</v>
      </c>
      <c r="O8235" t="s">
        <v>1</v>
      </c>
      <c r="P8235">
        <v>0</v>
      </c>
      <c r="Q8235" t="s">
        <v>0</v>
      </c>
      <c r="S8235" t="s">
        <v>10122</v>
      </c>
      <c r="T8235" t="s">
        <v>10121</v>
      </c>
    </row>
    <row r="8236" spans="1:20">
      <c r="A8236" t="s">
        <v>10120</v>
      </c>
      <c r="D8236">
        <f>L8236/J8236</f>
        <v>0</v>
      </c>
      <c r="E8236" s="2">
        <v>8.5897799999999996E-5</v>
      </c>
      <c r="F8236">
        <v>8.5897799999999996E-2</v>
      </c>
      <c r="G8236">
        <v>1E-3</v>
      </c>
      <c r="H8236">
        <v>798</v>
      </c>
      <c r="I8236">
        <v>157.65899999999999</v>
      </c>
      <c r="J8236">
        <v>640.34100000000001</v>
      </c>
      <c r="K8236">
        <v>13</v>
      </c>
      <c r="L8236">
        <v>0</v>
      </c>
      <c r="M8236">
        <v>12.9474</v>
      </c>
      <c r="N8236">
        <v>5.2586599999999997E-2</v>
      </c>
      <c r="O8236" t="s">
        <v>5793</v>
      </c>
      <c r="P8236">
        <v>2</v>
      </c>
      <c r="Q8236" t="s">
        <v>5792</v>
      </c>
      <c r="R8236" t="s">
        <v>743</v>
      </c>
    </row>
    <row r="8237" spans="1:20">
      <c r="A8237" t="s">
        <v>10119</v>
      </c>
      <c r="D8237">
        <f>L8237/J8237</f>
        <v>0</v>
      </c>
      <c r="E8237">
        <v>1.4886599999999999E-4</v>
      </c>
      <c r="F8237">
        <v>0.148866</v>
      </c>
      <c r="G8237">
        <v>1E-3</v>
      </c>
      <c r="H8237">
        <v>552</v>
      </c>
      <c r="I8237">
        <v>93.522199999999998</v>
      </c>
      <c r="J8237">
        <v>458.47800000000001</v>
      </c>
      <c r="K8237">
        <v>13</v>
      </c>
      <c r="L8237">
        <v>0</v>
      </c>
      <c r="M8237">
        <v>12.9366</v>
      </c>
      <c r="N8237">
        <v>6.3419600000000007E-2</v>
      </c>
      <c r="O8237" t="s">
        <v>2694</v>
      </c>
      <c r="P8237">
        <v>3</v>
      </c>
      <c r="Q8237" t="s">
        <v>13</v>
      </c>
      <c r="R8237" t="s">
        <v>0</v>
      </c>
      <c r="S8237" t="s">
        <v>461</v>
      </c>
      <c r="T8237" t="s">
        <v>460</v>
      </c>
    </row>
    <row r="8238" spans="1:20">
      <c r="A8238" t="s">
        <v>10118</v>
      </c>
      <c r="D8238">
        <f>L8238/J8238</f>
        <v>0</v>
      </c>
      <c r="E8238" s="2">
        <v>6.7366600000000007E-5</v>
      </c>
      <c r="F8238">
        <v>6.7366599999999999E-2</v>
      </c>
      <c r="G8238">
        <v>1E-3</v>
      </c>
      <c r="H8238">
        <v>843</v>
      </c>
      <c r="I8238">
        <v>207.107</v>
      </c>
      <c r="J8238">
        <v>635.89300000000003</v>
      </c>
      <c r="K8238">
        <v>13</v>
      </c>
      <c r="L8238">
        <v>0</v>
      </c>
      <c r="M8238">
        <v>12.9602</v>
      </c>
      <c r="N8238">
        <v>3.9792500000000001E-2</v>
      </c>
      <c r="O8238" t="s">
        <v>10117</v>
      </c>
      <c r="P8238">
        <v>2</v>
      </c>
      <c r="Q8238" t="s">
        <v>840</v>
      </c>
      <c r="R8238" t="s">
        <v>0</v>
      </c>
      <c r="S8238" t="s">
        <v>839</v>
      </c>
      <c r="T8238" t="s">
        <v>838</v>
      </c>
    </row>
    <row r="8239" spans="1:20">
      <c r="A8239" t="s">
        <v>10116</v>
      </c>
      <c r="D8239">
        <f>L8239/J8239</f>
        <v>0</v>
      </c>
      <c r="E8239">
        <v>2.47369E-4</v>
      </c>
      <c r="F8239">
        <v>0.24736900000000001</v>
      </c>
      <c r="G8239">
        <v>1E-3</v>
      </c>
      <c r="H8239">
        <v>252</v>
      </c>
      <c r="I8239">
        <v>59.763599999999997</v>
      </c>
      <c r="J8239">
        <v>192.23599999999999</v>
      </c>
      <c r="K8239">
        <v>13</v>
      </c>
      <c r="L8239">
        <v>0</v>
      </c>
      <c r="M8239">
        <v>12.958299999999999</v>
      </c>
      <c r="N8239">
        <v>4.1681900000000001E-2</v>
      </c>
      <c r="O8239" t="s">
        <v>10115</v>
      </c>
      <c r="P8239">
        <v>0</v>
      </c>
      <c r="Q8239" t="s">
        <v>0</v>
      </c>
    </row>
    <row r="8240" spans="1:20">
      <c r="A8240" t="s">
        <v>10114</v>
      </c>
      <c r="D8240">
        <f>L8240/J8240</f>
        <v>0</v>
      </c>
      <c r="E8240" s="2">
        <v>5.9674299999999999E-5</v>
      </c>
      <c r="F8240">
        <v>5.96743E-2</v>
      </c>
      <c r="G8240">
        <v>1E-3</v>
      </c>
      <c r="H8240">
        <v>1206</v>
      </c>
      <c r="I8240">
        <v>220.58799999999999</v>
      </c>
      <c r="J8240">
        <v>985.41200000000003</v>
      </c>
      <c r="K8240">
        <v>13</v>
      </c>
      <c r="L8240">
        <v>0</v>
      </c>
      <c r="M8240">
        <v>12.9422</v>
      </c>
      <c r="N8240">
        <v>5.7815400000000003E-2</v>
      </c>
      <c r="O8240" t="s">
        <v>10113</v>
      </c>
      <c r="P8240">
        <v>3</v>
      </c>
      <c r="Q8240" t="s">
        <v>1896</v>
      </c>
      <c r="R8240" t="s">
        <v>0</v>
      </c>
      <c r="S8240" t="s">
        <v>839</v>
      </c>
      <c r="T8240" t="s">
        <v>838</v>
      </c>
    </row>
    <row r="8241" spans="1:20">
      <c r="A8241" t="s">
        <v>10112</v>
      </c>
      <c r="D8241">
        <f>L8241/J8241</f>
        <v>0</v>
      </c>
      <c r="E8241" s="2">
        <v>5.6666999999999998E-5</v>
      </c>
      <c r="F8241">
        <v>5.6667000000000002E-2</v>
      </c>
      <c r="G8241">
        <v>1E-3</v>
      </c>
      <c r="H8241">
        <v>1728</v>
      </c>
      <c r="I8241">
        <v>237.66399999999999</v>
      </c>
      <c r="J8241">
        <v>1490.34</v>
      </c>
      <c r="K8241">
        <v>13</v>
      </c>
      <c r="L8241">
        <v>0</v>
      </c>
      <c r="M8241">
        <v>12.919</v>
      </c>
      <c r="N8241">
        <v>8.1011899999999998E-2</v>
      </c>
      <c r="O8241" t="s">
        <v>10111</v>
      </c>
      <c r="P8241">
        <v>5</v>
      </c>
      <c r="Q8241" t="s">
        <v>1764</v>
      </c>
      <c r="R8241" t="s">
        <v>0</v>
      </c>
      <c r="S8241" t="s">
        <v>5481</v>
      </c>
      <c r="T8241" t="s">
        <v>5480</v>
      </c>
    </row>
    <row r="8242" spans="1:20">
      <c r="A8242" t="s">
        <v>10110</v>
      </c>
      <c r="D8242">
        <f>L8242/J8242</f>
        <v>0</v>
      </c>
      <c r="E8242" s="2">
        <v>6.7244900000000004E-5</v>
      </c>
      <c r="F8242">
        <v>6.7244899999999996E-2</v>
      </c>
      <c r="G8242">
        <v>1E-3</v>
      </c>
      <c r="H8242">
        <v>1341</v>
      </c>
      <c r="I8242">
        <v>200.95500000000001</v>
      </c>
      <c r="J8242">
        <v>1140.04</v>
      </c>
      <c r="K8242">
        <v>13</v>
      </c>
      <c r="L8242">
        <v>0</v>
      </c>
      <c r="M8242">
        <v>12.9267</v>
      </c>
      <c r="N8242">
        <v>7.33346E-2</v>
      </c>
      <c r="O8242" t="s">
        <v>10109</v>
      </c>
      <c r="P8242">
        <v>8</v>
      </c>
      <c r="Q8242" t="s">
        <v>983</v>
      </c>
      <c r="R8242" t="s">
        <v>0</v>
      </c>
      <c r="S8242" t="s">
        <v>4506</v>
      </c>
      <c r="T8242" t="s">
        <v>4505</v>
      </c>
    </row>
    <row r="8243" spans="1:20">
      <c r="A8243" t="s">
        <v>10108</v>
      </c>
      <c r="D8243">
        <f>L8243/J8243</f>
        <v>0</v>
      </c>
      <c r="E8243">
        <v>1.37157E-4</v>
      </c>
      <c r="F8243">
        <v>0.137157</v>
      </c>
      <c r="G8243">
        <v>1E-3</v>
      </c>
      <c r="H8243">
        <v>918</v>
      </c>
      <c r="I8243">
        <v>99.288300000000007</v>
      </c>
      <c r="J8243">
        <v>818.71199999999999</v>
      </c>
      <c r="K8243">
        <v>13</v>
      </c>
      <c r="L8243">
        <v>0</v>
      </c>
      <c r="M8243">
        <v>12.893700000000001</v>
      </c>
      <c r="N8243">
        <v>0.106319</v>
      </c>
      <c r="O8243" t="s">
        <v>10107</v>
      </c>
      <c r="P8243">
        <v>0</v>
      </c>
      <c r="Q8243" t="s">
        <v>0</v>
      </c>
      <c r="S8243" t="s">
        <v>269</v>
      </c>
      <c r="T8243" t="s">
        <v>268</v>
      </c>
    </row>
    <row r="8244" spans="1:20">
      <c r="A8244" t="s">
        <v>10106</v>
      </c>
      <c r="D8244">
        <f>L8244/J8244</f>
        <v>0</v>
      </c>
      <c r="E8244" s="2">
        <v>8.1922900000000001E-5</v>
      </c>
      <c r="F8244">
        <v>8.1922900000000007E-2</v>
      </c>
      <c r="G8244">
        <v>1E-3</v>
      </c>
      <c r="H8244">
        <v>870</v>
      </c>
      <c r="I8244">
        <v>165.59</v>
      </c>
      <c r="J8244">
        <v>704.41</v>
      </c>
      <c r="K8244">
        <v>13</v>
      </c>
      <c r="L8244">
        <v>0</v>
      </c>
      <c r="M8244">
        <v>12.944900000000001</v>
      </c>
      <c r="N8244">
        <v>5.5066999999999998E-2</v>
      </c>
      <c r="O8244" t="s">
        <v>1</v>
      </c>
      <c r="P8244">
        <v>1</v>
      </c>
      <c r="Q8244" t="s">
        <v>391</v>
      </c>
      <c r="R8244" t="s">
        <v>0</v>
      </c>
      <c r="S8244" t="s">
        <v>10105</v>
      </c>
      <c r="T8244" t="s">
        <v>10104</v>
      </c>
    </row>
    <row r="8245" spans="1:20">
      <c r="A8245" t="s">
        <v>10103</v>
      </c>
      <c r="D8245">
        <f>L8245/J8245</f>
        <v>0</v>
      </c>
      <c r="E8245">
        <v>1.31049E-4</v>
      </c>
      <c r="F8245">
        <v>0.131049</v>
      </c>
      <c r="G8245">
        <v>1E-3</v>
      </c>
      <c r="H8245">
        <v>810</v>
      </c>
      <c r="I8245">
        <v>106.745</v>
      </c>
      <c r="J8245">
        <v>703.255</v>
      </c>
      <c r="K8245">
        <v>13</v>
      </c>
      <c r="L8245">
        <v>0</v>
      </c>
      <c r="M8245">
        <v>12.914899999999999</v>
      </c>
      <c r="N8245">
        <v>8.5085999999999995E-2</v>
      </c>
      <c r="O8245" t="s">
        <v>10102</v>
      </c>
      <c r="P8245">
        <v>7</v>
      </c>
      <c r="Q8245" t="s">
        <v>10101</v>
      </c>
      <c r="R8245" t="s">
        <v>10100</v>
      </c>
      <c r="S8245" t="s">
        <v>10099</v>
      </c>
      <c r="T8245" t="s">
        <v>10098</v>
      </c>
    </row>
    <row r="8246" spans="1:20">
      <c r="A8246" t="s">
        <v>10097</v>
      </c>
      <c r="D8246">
        <f>L8246/J8246</f>
        <v>0</v>
      </c>
      <c r="E8246">
        <v>2.49886E-4</v>
      </c>
      <c r="F8246">
        <v>0.249886</v>
      </c>
      <c r="G8246">
        <v>1E-3</v>
      </c>
      <c r="H8246">
        <v>291</v>
      </c>
      <c r="I8246">
        <v>56.767899999999997</v>
      </c>
      <c r="J8246">
        <v>234.232</v>
      </c>
      <c r="K8246">
        <v>13</v>
      </c>
      <c r="L8246">
        <v>0</v>
      </c>
      <c r="M8246">
        <v>12.9466</v>
      </c>
      <c r="N8246">
        <v>5.3419300000000003E-2</v>
      </c>
      <c r="O8246" t="s">
        <v>10096</v>
      </c>
      <c r="P8246">
        <v>3</v>
      </c>
      <c r="Q8246" t="s">
        <v>84</v>
      </c>
      <c r="R8246" t="s">
        <v>0</v>
      </c>
      <c r="S8246" t="s">
        <v>1440</v>
      </c>
      <c r="T8246" t="s">
        <v>1439</v>
      </c>
    </row>
    <row r="8247" spans="1:20">
      <c r="A8247" t="s">
        <v>10095</v>
      </c>
      <c r="D8247">
        <f>L8247/J8247</f>
        <v>0</v>
      </c>
      <c r="E8247" s="2">
        <v>8.64992E-5</v>
      </c>
      <c r="F8247">
        <v>8.6499199999999998E-2</v>
      </c>
      <c r="G8247">
        <v>1E-3</v>
      </c>
      <c r="H8247">
        <v>600</v>
      </c>
      <c r="I8247">
        <v>154.77699999999999</v>
      </c>
      <c r="J8247">
        <v>445.22300000000001</v>
      </c>
      <c r="K8247">
        <v>13</v>
      </c>
      <c r="L8247">
        <v>0</v>
      </c>
      <c r="M8247">
        <v>12.9627</v>
      </c>
      <c r="N8247">
        <v>3.7287800000000003E-2</v>
      </c>
      <c r="O8247" t="s">
        <v>6093</v>
      </c>
      <c r="P8247">
        <v>2</v>
      </c>
      <c r="Q8247" t="s">
        <v>293</v>
      </c>
      <c r="R8247" t="s">
        <v>0</v>
      </c>
      <c r="S8247" t="s">
        <v>2111</v>
      </c>
      <c r="T8247" t="s">
        <v>2110</v>
      </c>
    </row>
    <row r="8248" spans="1:20">
      <c r="A8248" t="s">
        <v>10094</v>
      </c>
      <c r="D8248">
        <f>L8248/J8248</f>
        <v>0</v>
      </c>
      <c r="E8248" s="2">
        <v>6.9668799999999999E-5</v>
      </c>
      <c r="F8248">
        <v>6.9668800000000003E-2</v>
      </c>
      <c r="G8248">
        <v>1E-3</v>
      </c>
      <c r="H8248">
        <v>1329</v>
      </c>
      <c r="I8248">
        <v>201.23099999999999</v>
      </c>
      <c r="J8248">
        <v>1127.77</v>
      </c>
      <c r="K8248">
        <v>13</v>
      </c>
      <c r="L8248">
        <v>0</v>
      </c>
      <c r="M8248">
        <v>12.9275</v>
      </c>
      <c r="N8248">
        <v>7.2450500000000001E-2</v>
      </c>
      <c r="O8248" t="s">
        <v>10093</v>
      </c>
      <c r="P8248">
        <v>7</v>
      </c>
      <c r="Q8248" t="s">
        <v>10092</v>
      </c>
      <c r="R8248" t="s">
        <v>0</v>
      </c>
      <c r="S8248" t="s">
        <v>111</v>
      </c>
      <c r="T8248" t="s">
        <v>110</v>
      </c>
    </row>
    <row r="8249" spans="1:20">
      <c r="A8249" t="s">
        <v>10091</v>
      </c>
      <c r="D8249">
        <f>L8249/J8249</f>
        <v>0</v>
      </c>
      <c r="E8249" s="2">
        <v>7.5581399999999994E-5</v>
      </c>
      <c r="F8249">
        <v>7.5581400000000007E-2</v>
      </c>
      <c r="G8249">
        <v>1E-3</v>
      </c>
      <c r="H8249">
        <v>717</v>
      </c>
      <c r="I8249">
        <v>175.59</v>
      </c>
      <c r="J8249">
        <v>541.41</v>
      </c>
      <c r="K8249">
        <v>13</v>
      </c>
      <c r="L8249">
        <v>0</v>
      </c>
      <c r="M8249">
        <v>12.96</v>
      </c>
      <c r="N8249">
        <v>3.9960599999999999E-2</v>
      </c>
      <c r="O8249" t="s">
        <v>10090</v>
      </c>
      <c r="P8249">
        <v>3</v>
      </c>
      <c r="Q8249" t="s">
        <v>1512</v>
      </c>
      <c r="R8249" t="s">
        <v>0</v>
      </c>
      <c r="S8249" t="s">
        <v>7607</v>
      </c>
      <c r="T8249" t="s">
        <v>7606</v>
      </c>
    </row>
    <row r="8250" spans="1:20">
      <c r="A8250" t="s">
        <v>10089</v>
      </c>
      <c r="D8250">
        <f>L8250/J8250</f>
        <v>0</v>
      </c>
      <c r="E8250" s="2">
        <v>6.0813500000000003E-5</v>
      </c>
      <c r="F8250">
        <v>6.08135E-2</v>
      </c>
      <c r="G8250">
        <v>1E-3</v>
      </c>
      <c r="H8250">
        <v>1005</v>
      </c>
      <c r="I8250">
        <v>219.08500000000001</v>
      </c>
      <c r="J8250">
        <v>785.91499999999996</v>
      </c>
      <c r="K8250">
        <v>13</v>
      </c>
      <c r="L8250">
        <v>0</v>
      </c>
      <c r="M8250">
        <v>12.9535</v>
      </c>
      <c r="N8250">
        <v>4.6467700000000001E-2</v>
      </c>
      <c r="O8250" t="s">
        <v>10088</v>
      </c>
      <c r="P8250">
        <v>3</v>
      </c>
      <c r="Q8250" t="s">
        <v>5943</v>
      </c>
      <c r="R8250" t="s">
        <v>280</v>
      </c>
      <c r="S8250" t="s">
        <v>5619</v>
      </c>
      <c r="T8250" t="s">
        <v>5618</v>
      </c>
    </row>
    <row r="8251" spans="1:20">
      <c r="A8251" t="s">
        <v>10087</v>
      </c>
      <c r="D8251">
        <f>L8251/J8251</f>
        <v>0</v>
      </c>
      <c r="E8251">
        <v>1.7927199999999999E-4</v>
      </c>
      <c r="F8251">
        <v>0.17927199999999999</v>
      </c>
      <c r="G8251">
        <v>1E-3</v>
      </c>
      <c r="H8251">
        <v>624</v>
      </c>
      <c r="I8251">
        <v>76.460400000000007</v>
      </c>
      <c r="J8251">
        <v>547.54</v>
      </c>
      <c r="K8251">
        <v>13</v>
      </c>
      <c r="L8251">
        <v>0</v>
      </c>
      <c r="M8251">
        <v>12.9076</v>
      </c>
      <c r="N8251">
        <v>9.2432200000000006E-2</v>
      </c>
      <c r="O8251" t="s">
        <v>10086</v>
      </c>
      <c r="P8251">
        <v>1</v>
      </c>
      <c r="Q8251" t="s">
        <v>2056</v>
      </c>
      <c r="R8251" t="s">
        <v>0</v>
      </c>
      <c r="S8251" t="s">
        <v>2055</v>
      </c>
      <c r="T8251" t="s">
        <v>2054</v>
      </c>
    </row>
    <row r="8252" spans="1:20">
      <c r="A8252" t="s">
        <v>10085</v>
      </c>
      <c r="D8252">
        <f>L8252/J8252</f>
        <v>0</v>
      </c>
      <c r="E8252" s="2">
        <v>5.4337399999999999E-5</v>
      </c>
      <c r="F8252">
        <v>5.4337400000000001E-2</v>
      </c>
      <c r="G8252">
        <v>1E-3</v>
      </c>
      <c r="H8252">
        <v>1401</v>
      </c>
      <c r="I8252">
        <v>247.477</v>
      </c>
      <c r="J8252">
        <v>1153.52</v>
      </c>
      <c r="K8252">
        <v>13</v>
      </c>
      <c r="L8252">
        <v>0</v>
      </c>
      <c r="M8252">
        <v>12.9397</v>
      </c>
      <c r="N8252">
        <v>6.0313600000000002E-2</v>
      </c>
      <c r="O8252" t="s">
        <v>10084</v>
      </c>
      <c r="P8252">
        <v>2</v>
      </c>
      <c r="Q8252" t="s">
        <v>10083</v>
      </c>
      <c r="R8252" t="s">
        <v>2154</v>
      </c>
      <c r="S8252" t="s">
        <v>10082</v>
      </c>
      <c r="T8252" t="s">
        <v>10081</v>
      </c>
    </row>
    <row r="8253" spans="1:20">
      <c r="A8253" t="s">
        <v>10080</v>
      </c>
      <c r="D8253">
        <f>L8253/J8253</f>
        <v>0</v>
      </c>
      <c r="E8253" s="2">
        <v>9.59463E-5</v>
      </c>
      <c r="F8253">
        <v>9.5946299999999998E-2</v>
      </c>
      <c r="G8253">
        <v>1E-3</v>
      </c>
      <c r="H8253">
        <v>819</v>
      </c>
      <c r="I8253">
        <v>140.126</v>
      </c>
      <c r="J8253">
        <v>678.87400000000002</v>
      </c>
      <c r="K8253">
        <v>13</v>
      </c>
      <c r="L8253">
        <v>0</v>
      </c>
      <c r="M8253">
        <v>12.9373</v>
      </c>
      <c r="N8253">
        <v>6.2677899999999995E-2</v>
      </c>
      <c r="O8253" t="s">
        <v>1</v>
      </c>
      <c r="P8253">
        <v>0</v>
      </c>
      <c r="Q8253" t="s">
        <v>0</v>
      </c>
      <c r="S8253" t="s">
        <v>3901</v>
      </c>
      <c r="T8253" t="s">
        <v>3900</v>
      </c>
    </row>
    <row r="8254" spans="1:20">
      <c r="A8254" t="s">
        <v>10079</v>
      </c>
      <c r="D8254">
        <f>L8254/J8254</f>
        <v>0</v>
      </c>
      <c r="E8254" s="2">
        <v>9.76583E-5</v>
      </c>
      <c r="F8254">
        <v>9.7658300000000003E-2</v>
      </c>
      <c r="G8254">
        <v>1E-3</v>
      </c>
      <c r="H8254">
        <v>1008</v>
      </c>
      <c r="I8254">
        <v>143.02199999999999</v>
      </c>
      <c r="J8254">
        <v>864.97799999999995</v>
      </c>
      <c r="K8254">
        <v>13</v>
      </c>
      <c r="L8254">
        <v>0</v>
      </c>
      <c r="M8254">
        <v>12.921900000000001</v>
      </c>
      <c r="N8254">
        <v>7.8149700000000002E-2</v>
      </c>
      <c r="O8254" t="s">
        <v>9868</v>
      </c>
      <c r="P8254">
        <v>0</v>
      </c>
      <c r="Q8254" t="s">
        <v>0</v>
      </c>
      <c r="S8254" t="s">
        <v>269</v>
      </c>
      <c r="T8254" t="s">
        <v>268</v>
      </c>
    </row>
    <row r="8255" spans="1:20">
      <c r="A8255" t="s">
        <v>10078</v>
      </c>
      <c r="D8255">
        <f>L8255/J8255</f>
        <v>0</v>
      </c>
      <c r="E8255" s="2">
        <v>5.7623300000000001E-5</v>
      </c>
      <c r="F8255">
        <v>5.7623300000000002E-2</v>
      </c>
      <c r="G8255">
        <v>1E-3</v>
      </c>
      <c r="H8255">
        <v>1197</v>
      </c>
      <c r="I8255">
        <v>237.977</v>
      </c>
      <c r="J8255">
        <v>959.02300000000002</v>
      </c>
      <c r="K8255">
        <v>13</v>
      </c>
      <c r="L8255">
        <v>0</v>
      </c>
      <c r="M8255">
        <v>12.947800000000001</v>
      </c>
      <c r="N8255">
        <v>5.2178500000000003E-2</v>
      </c>
      <c r="O8255" t="s">
        <v>10077</v>
      </c>
      <c r="P8255">
        <v>0</v>
      </c>
      <c r="Q8255" t="s">
        <v>0</v>
      </c>
      <c r="S8255" t="s">
        <v>368</v>
      </c>
      <c r="T8255" t="s">
        <v>367</v>
      </c>
    </row>
    <row r="8256" spans="1:20">
      <c r="A8256" t="s">
        <v>10076</v>
      </c>
      <c r="D8256">
        <f>L8256/J8256</f>
        <v>0</v>
      </c>
      <c r="E8256" s="2">
        <v>5.6436600000000001E-5</v>
      </c>
      <c r="F8256">
        <v>5.6436600000000003E-2</v>
      </c>
      <c r="G8256">
        <v>1E-3</v>
      </c>
      <c r="H8256">
        <v>1341</v>
      </c>
      <c r="I8256">
        <v>231.345</v>
      </c>
      <c r="J8256">
        <v>1109.6500000000001</v>
      </c>
      <c r="K8256">
        <v>13</v>
      </c>
      <c r="L8256">
        <v>0</v>
      </c>
      <c r="M8256">
        <v>12.937900000000001</v>
      </c>
      <c r="N8256">
        <v>6.2057300000000003E-2</v>
      </c>
      <c r="O8256" t="s">
        <v>10075</v>
      </c>
      <c r="P8256">
        <v>2</v>
      </c>
      <c r="Q8256" t="s">
        <v>9701</v>
      </c>
      <c r="R8256" t="s">
        <v>1525</v>
      </c>
      <c r="S8256" t="s">
        <v>10074</v>
      </c>
      <c r="T8256" t="s">
        <v>10073</v>
      </c>
    </row>
    <row r="8257" spans="1:20">
      <c r="A8257" t="s">
        <v>10072</v>
      </c>
      <c r="D8257">
        <f>L8257/J8257</f>
        <v>0</v>
      </c>
      <c r="E8257" s="2">
        <v>8.2732300000000001E-5</v>
      </c>
      <c r="F8257">
        <v>8.2732299999999995E-2</v>
      </c>
      <c r="G8257">
        <v>1E-3</v>
      </c>
      <c r="H8257">
        <v>915</v>
      </c>
      <c r="I8257">
        <v>159.47900000000001</v>
      </c>
      <c r="J8257">
        <v>755.52099999999996</v>
      </c>
      <c r="K8257">
        <v>13</v>
      </c>
      <c r="L8257">
        <v>0</v>
      </c>
      <c r="M8257">
        <v>12.938700000000001</v>
      </c>
      <c r="N8257">
        <v>6.1296299999999998E-2</v>
      </c>
      <c r="O8257" t="s">
        <v>10071</v>
      </c>
      <c r="P8257">
        <v>3</v>
      </c>
      <c r="Q8257" t="s">
        <v>1512</v>
      </c>
      <c r="R8257" t="s">
        <v>0</v>
      </c>
      <c r="S8257" t="s">
        <v>1144</v>
      </c>
      <c r="T8257" t="s">
        <v>1143</v>
      </c>
    </row>
    <row r="8258" spans="1:20">
      <c r="A8258" t="s">
        <v>10070</v>
      </c>
      <c r="D8258">
        <f>L8258/J8258</f>
        <v>0</v>
      </c>
      <c r="E8258" s="2">
        <v>7.4925499999999999E-5</v>
      </c>
      <c r="F8258">
        <v>7.4925500000000006E-2</v>
      </c>
      <c r="G8258">
        <v>1E-3</v>
      </c>
      <c r="H8258">
        <v>1125</v>
      </c>
      <c r="I8258">
        <v>176.547</v>
      </c>
      <c r="J8258">
        <v>948.45299999999997</v>
      </c>
      <c r="K8258">
        <v>13</v>
      </c>
      <c r="L8258">
        <v>0</v>
      </c>
      <c r="M8258">
        <v>12.9305</v>
      </c>
      <c r="N8258">
        <v>6.9466E-2</v>
      </c>
      <c r="O8258" t="s">
        <v>10069</v>
      </c>
      <c r="P8258">
        <v>4</v>
      </c>
      <c r="Q8258" t="s">
        <v>7252</v>
      </c>
      <c r="R8258" t="s">
        <v>0</v>
      </c>
      <c r="S8258" t="s">
        <v>10068</v>
      </c>
      <c r="T8258" t="s">
        <v>10067</v>
      </c>
    </row>
    <row r="8259" spans="1:20">
      <c r="A8259" t="s">
        <v>10066</v>
      </c>
      <c r="D8259">
        <f>L8259/J8259</f>
        <v>0</v>
      </c>
      <c r="E8259" s="2">
        <v>9.3257499999999999E-5</v>
      </c>
      <c r="F8259">
        <v>9.3257499999999993E-2</v>
      </c>
      <c r="G8259">
        <v>1E-3</v>
      </c>
      <c r="H8259">
        <v>1137</v>
      </c>
      <c r="I8259">
        <v>145.761</v>
      </c>
      <c r="J8259">
        <v>991.23900000000003</v>
      </c>
      <c r="K8259">
        <v>13</v>
      </c>
      <c r="L8259">
        <v>0</v>
      </c>
      <c r="M8259">
        <v>12.9122</v>
      </c>
      <c r="N8259">
        <v>8.7808499999999998E-2</v>
      </c>
      <c r="O8259" t="s">
        <v>10065</v>
      </c>
      <c r="P8259">
        <v>1</v>
      </c>
      <c r="Q8259" t="s">
        <v>5961</v>
      </c>
      <c r="R8259" t="s">
        <v>0</v>
      </c>
      <c r="S8259" t="s">
        <v>10064</v>
      </c>
      <c r="T8259" t="s">
        <v>10063</v>
      </c>
    </row>
    <row r="8260" spans="1:20">
      <c r="A8260" t="s">
        <v>10062</v>
      </c>
      <c r="D8260">
        <f>L8260/J8260</f>
        <v>0</v>
      </c>
      <c r="E8260" s="2">
        <v>8.7619400000000003E-5</v>
      </c>
      <c r="F8260">
        <v>8.76194E-2</v>
      </c>
      <c r="G8260">
        <v>1E-3</v>
      </c>
      <c r="H8260">
        <v>936</v>
      </c>
      <c r="I8260">
        <v>150.899</v>
      </c>
      <c r="J8260">
        <v>785.101</v>
      </c>
      <c r="K8260">
        <v>13</v>
      </c>
      <c r="L8260">
        <v>0</v>
      </c>
      <c r="M8260">
        <v>12.932700000000001</v>
      </c>
      <c r="N8260">
        <v>6.7286799999999994E-2</v>
      </c>
      <c r="O8260" t="s">
        <v>39</v>
      </c>
      <c r="P8260">
        <v>6</v>
      </c>
      <c r="Q8260" t="s">
        <v>38</v>
      </c>
      <c r="R8260" t="s">
        <v>0</v>
      </c>
      <c r="S8260" t="s">
        <v>37</v>
      </c>
      <c r="T8260" t="s">
        <v>36</v>
      </c>
    </row>
    <row r="8261" spans="1:20">
      <c r="A8261" t="s">
        <v>10061</v>
      </c>
      <c r="D8261">
        <f>L8261/J8261</f>
        <v>0</v>
      </c>
      <c r="E8261" s="2">
        <v>6.2511899999999994E-5</v>
      </c>
      <c r="F8261">
        <v>6.2511899999999995E-2</v>
      </c>
      <c r="G8261">
        <v>1E-3</v>
      </c>
      <c r="H8261">
        <v>1287</v>
      </c>
      <c r="I8261">
        <v>207.15299999999999</v>
      </c>
      <c r="J8261">
        <v>1079.8499999999999</v>
      </c>
      <c r="K8261">
        <v>13</v>
      </c>
      <c r="L8261">
        <v>0</v>
      </c>
      <c r="M8261">
        <v>12.932600000000001</v>
      </c>
      <c r="N8261">
        <v>6.7415100000000006E-2</v>
      </c>
      <c r="O8261" t="s">
        <v>10060</v>
      </c>
      <c r="P8261">
        <v>4</v>
      </c>
      <c r="Q8261" t="s">
        <v>10059</v>
      </c>
      <c r="R8261" t="s">
        <v>10058</v>
      </c>
      <c r="S8261" t="s">
        <v>10057</v>
      </c>
      <c r="T8261" t="s">
        <v>10056</v>
      </c>
    </row>
    <row r="8262" spans="1:20">
      <c r="A8262" t="s">
        <v>10055</v>
      </c>
      <c r="D8262">
        <f>L8262/J8262</f>
        <v>0</v>
      </c>
      <c r="E8262" s="2">
        <v>4.3215199999999999E-5</v>
      </c>
      <c r="F8262">
        <v>4.3215200000000002E-2</v>
      </c>
      <c r="G8262">
        <v>1E-3</v>
      </c>
      <c r="H8262">
        <v>1608</v>
      </c>
      <c r="I8262">
        <v>299.54599999999999</v>
      </c>
      <c r="J8262">
        <v>1308.45</v>
      </c>
      <c r="K8262">
        <v>13</v>
      </c>
      <c r="L8262">
        <v>0</v>
      </c>
      <c r="M8262">
        <v>12.9435</v>
      </c>
      <c r="N8262">
        <v>5.6538499999999998E-2</v>
      </c>
      <c r="O8262" t="s">
        <v>10054</v>
      </c>
      <c r="P8262">
        <v>4</v>
      </c>
      <c r="Q8262" t="s">
        <v>1130</v>
      </c>
      <c r="R8262" t="s">
        <v>0</v>
      </c>
      <c r="S8262" t="s">
        <v>1129</v>
      </c>
      <c r="T8262" t="s">
        <v>1128</v>
      </c>
    </row>
    <row r="8263" spans="1:20">
      <c r="A8263" t="s">
        <v>10053</v>
      </c>
      <c r="D8263">
        <f>L8263/J8263</f>
        <v>0</v>
      </c>
      <c r="E8263" s="2">
        <v>5.0115799999999999E-5</v>
      </c>
      <c r="F8263">
        <v>5.0115800000000002E-2</v>
      </c>
      <c r="G8263">
        <v>1E-3</v>
      </c>
      <c r="H8263">
        <v>1578</v>
      </c>
      <c r="I8263">
        <v>266.90899999999999</v>
      </c>
      <c r="J8263">
        <v>1311.09</v>
      </c>
      <c r="K8263">
        <v>13</v>
      </c>
      <c r="L8263">
        <v>0</v>
      </c>
      <c r="M8263">
        <v>12.936500000000001</v>
      </c>
      <c r="N8263">
        <v>6.3545599999999994E-2</v>
      </c>
      <c r="O8263" t="s">
        <v>1746</v>
      </c>
      <c r="P8263">
        <v>3</v>
      </c>
      <c r="Q8263" t="s">
        <v>648</v>
      </c>
      <c r="R8263" t="s">
        <v>0</v>
      </c>
      <c r="S8263" t="s">
        <v>647</v>
      </c>
      <c r="T8263" t="s">
        <v>646</v>
      </c>
    </row>
    <row r="8264" spans="1:20">
      <c r="A8264" t="s">
        <v>10052</v>
      </c>
      <c r="D8264">
        <f>L8264/J8264</f>
        <v>0</v>
      </c>
      <c r="E8264" s="2">
        <v>6.6188700000000005E-5</v>
      </c>
      <c r="F8264">
        <v>6.6188700000000003E-2</v>
      </c>
      <c r="G8264">
        <v>1E-3</v>
      </c>
      <c r="H8264">
        <v>1275</v>
      </c>
      <c r="I8264">
        <v>215.46100000000001</v>
      </c>
      <c r="J8264">
        <v>1059.54</v>
      </c>
      <c r="K8264">
        <v>13</v>
      </c>
      <c r="L8264">
        <v>0</v>
      </c>
      <c r="M8264">
        <v>12.936400000000001</v>
      </c>
      <c r="N8264">
        <v>6.3615400000000003E-2</v>
      </c>
      <c r="O8264" t="s">
        <v>10051</v>
      </c>
      <c r="P8264">
        <v>5</v>
      </c>
      <c r="Q8264" t="s">
        <v>3276</v>
      </c>
      <c r="R8264" t="s">
        <v>0</v>
      </c>
      <c r="S8264" t="s">
        <v>3275</v>
      </c>
      <c r="T8264" t="s">
        <v>3274</v>
      </c>
    </row>
    <row r="8265" spans="1:20">
      <c r="A8265" t="s">
        <v>10050</v>
      </c>
      <c r="D8265">
        <f>L8265/J8265</f>
        <v>0</v>
      </c>
      <c r="E8265">
        <v>1.2685999999999999E-4</v>
      </c>
      <c r="F8265">
        <v>0.12686</v>
      </c>
      <c r="G8265">
        <v>1E-3</v>
      </c>
      <c r="H8265">
        <v>714</v>
      </c>
      <c r="I8265">
        <v>101.863</v>
      </c>
      <c r="J8265">
        <v>612.13699999999994</v>
      </c>
      <c r="K8265">
        <v>13</v>
      </c>
      <c r="L8265">
        <v>0</v>
      </c>
      <c r="M8265">
        <v>12.9223</v>
      </c>
      <c r="N8265">
        <v>7.7655600000000005E-2</v>
      </c>
      <c r="O8265" t="s">
        <v>10049</v>
      </c>
      <c r="P8265">
        <v>2</v>
      </c>
      <c r="Q8265" t="s">
        <v>10048</v>
      </c>
      <c r="R8265" t="s">
        <v>10047</v>
      </c>
      <c r="S8265" t="s">
        <v>10046</v>
      </c>
      <c r="T8265" t="s">
        <v>10045</v>
      </c>
    </row>
    <row r="8266" spans="1:20">
      <c r="A8266" t="s">
        <v>10044</v>
      </c>
      <c r="D8266">
        <f>L8266/J8266</f>
        <v>0</v>
      </c>
      <c r="E8266" s="2">
        <v>6.3754699999999995E-5</v>
      </c>
      <c r="F8266">
        <v>6.3754699999999997E-2</v>
      </c>
      <c r="G8266">
        <v>1E-3</v>
      </c>
      <c r="H8266">
        <v>1542</v>
      </c>
      <c r="I8266">
        <v>212.17400000000001</v>
      </c>
      <c r="J8266">
        <v>1329.83</v>
      </c>
      <c r="K8266">
        <v>13</v>
      </c>
      <c r="L8266">
        <v>0</v>
      </c>
      <c r="M8266">
        <v>12.919</v>
      </c>
      <c r="N8266">
        <v>8.0971399999999999E-2</v>
      </c>
      <c r="O8266" t="s">
        <v>10043</v>
      </c>
      <c r="P8266">
        <v>2</v>
      </c>
      <c r="Q8266" t="s">
        <v>10042</v>
      </c>
      <c r="R8266" t="s">
        <v>0</v>
      </c>
      <c r="S8266" t="s">
        <v>10041</v>
      </c>
      <c r="T8266" t="s">
        <v>10040</v>
      </c>
    </row>
    <row r="8267" spans="1:20">
      <c r="A8267" t="s">
        <v>10039</v>
      </c>
      <c r="D8267">
        <f>L8267/J8267</f>
        <v>0</v>
      </c>
      <c r="E8267" s="2">
        <v>8.6390499999999999E-5</v>
      </c>
      <c r="F8267">
        <v>8.6390499999999995E-2</v>
      </c>
      <c r="G8267">
        <v>1E-3</v>
      </c>
      <c r="H8267">
        <v>819</v>
      </c>
      <c r="I8267">
        <v>154.392</v>
      </c>
      <c r="J8267">
        <v>664.60799999999995</v>
      </c>
      <c r="K8267">
        <v>13</v>
      </c>
      <c r="L8267">
        <v>0</v>
      </c>
      <c r="M8267">
        <v>12.9443</v>
      </c>
      <c r="N8267">
        <v>5.5721199999999999E-2</v>
      </c>
      <c r="O8267" t="s">
        <v>10038</v>
      </c>
      <c r="P8267">
        <v>5</v>
      </c>
      <c r="Q8267" t="s">
        <v>10037</v>
      </c>
      <c r="R8267" t="s">
        <v>10036</v>
      </c>
      <c r="S8267" t="s">
        <v>6039</v>
      </c>
      <c r="T8267" t="s">
        <v>6038</v>
      </c>
    </row>
    <row r="8268" spans="1:20">
      <c r="A8268" t="s">
        <v>10035</v>
      </c>
      <c r="D8268">
        <f>L8268/J8268</f>
        <v>0</v>
      </c>
      <c r="E8268" s="2">
        <v>6.7068600000000004E-5</v>
      </c>
      <c r="F8268">
        <v>6.7068600000000006E-2</v>
      </c>
      <c r="G8268">
        <v>1E-3</v>
      </c>
      <c r="H8268">
        <v>1095</v>
      </c>
      <c r="I8268">
        <v>201.81</v>
      </c>
      <c r="J8268">
        <v>893.19</v>
      </c>
      <c r="K8268">
        <v>13</v>
      </c>
      <c r="L8268">
        <v>0</v>
      </c>
      <c r="M8268">
        <v>12.9427</v>
      </c>
      <c r="N8268">
        <v>5.7283100000000003E-2</v>
      </c>
      <c r="O8268" t="s">
        <v>10034</v>
      </c>
      <c r="P8268">
        <v>10</v>
      </c>
      <c r="Q8268" t="s">
        <v>10033</v>
      </c>
      <c r="R8268" t="s">
        <v>10032</v>
      </c>
      <c r="S8268" t="s">
        <v>111</v>
      </c>
      <c r="T8268" t="s">
        <v>110</v>
      </c>
    </row>
    <row r="8269" spans="1:20">
      <c r="A8269" t="s">
        <v>10031</v>
      </c>
      <c r="D8269">
        <f>L8269/J8269</f>
        <v>0</v>
      </c>
      <c r="E8269">
        <v>1.61676E-4</v>
      </c>
      <c r="F8269">
        <v>0.16167599999999999</v>
      </c>
      <c r="G8269">
        <v>1E-3</v>
      </c>
      <c r="H8269">
        <v>825</v>
      </c>
      <c r="I8269">
        <v>93.496200000000002</v>
      </c>
      <c r="J8269">
        <v>731.50400000000002</v>
      </c>
      <c r="K8269">
        <v>13</v>
      </c>
      <c r="L8269">
        <v>0</v>
      </c>
      <c r="M8269">
        <v>12.899100000000001</v>
      </c>
      <c r="N8269">
        <v>0.100921</v>
      </c>
      <c r="O8269" t="s">
        <v>10030</v>
      </c>
      <c r="P8269">
        <v>0</v>
      </c>
      <c r="Q8269" t="s">
        <v>0</v>
      </c>
      <c r="S8269" t="s">
        <v>1981</v>
      </c>
      <c r="T8269" t="s">
        <v>1980</v>
      </c>
    </row>
    <row r="8270" spans="1:20">
      <c r="A8270" t="s">
        <v>10029</v>
      </c>
      <c r="D8270">
        <f>L8270/J8270</f>
        <v>0</v>
      </c>
      <c r="E8270" s="2">
        <v>2.3721199999999999E-5</v>
      </c>
      <c r="F8270">
        <v>2.3721200000000001E-2</v>
      </c>
      <c r="G8270">
        <v>1E-3</v>
      </c>
      <c r="H8270">
        <v>2664</v>
      </c>
      <c r="I8270">
        <v>503.71699999999998</v>
      </c>
      <c r="J8270">
        <v>2160.2800000000002</v>
      </c>
      <c r="K8270">
        <v>12</v>
      </c>
      <c r="L8270">
        <v>0</v>
      </c>
      <c r="M8270">
        <v>11.9488</v>
      </c>
      <c r="N8270">
        <v>5.1244499999999998E-2</v>
      </c>
      <c r="O8270" t="s">
        <v>10028</v>
      </c>
      <c r="P8270">
        <v>3</v>
      </c>
      <c r="Q8270" t="s">
        <v>7770</v>
      </c>
      <c r="R8270" t="s">
        <v>0</v>
      </c>
      <c r="S8270" t="s">
        <v>7769</v>
      </c>
      <c r="T8270" t="s">
        <v>7768</v>
      </c>
    </row>
    <row r="8271" spans="1:20">
      <c r="A8271" t="s">
        <v>10027</v>
      </c>
      <c r="D8271">
        <f>L8271/J8271</f>
        <v>0</v>
      </c>
      <c r="E8271" s="2">
        <v>6.9230499999999994E-5</v>
      </c>
      <c r="F8271">
        <v>6.92305E-2</v>
      </c>
      <c r="G8271">
        <v>1E-3</v>
      </c>
      <c r="H8271">
        <v>729</v>
      </c>
      <c r="I8271">
        <v>180.24100000000001</v>
      </c>
      <c r="J8271">
        <v>548.75900000000001</v>
      </c>
      <c r="K8271">
        <v>12</v>
      </c>
      <c r="L8271">
        <v>0</v>
      </c>
      <c r="M8271">
        <v>11.9636</v>
      </c>
      <c r="N8271">
        <v>3.6424199999999997E-2</v>
      </c>
      <c r="O8271" t="s">
        <v>10026</v>
      </c>
      <c r="P8271">
        <v>1</v>
      </c>
      <c r="Q8271" t="s">
        <v>6326</v>
      </c>
      <c r="R8271" t="s">
        <v>0</v>
      </c>
      <c r="S8271" t="s">
        <v>10025</v>
      </c>
      <c r="T8271" t="s">
        <v>10024</v>
      </c>
    </row>
    <row r="8272" spans="1:20">
      <c r="A8272" t="s">
        <v>10023</v>
      </c>
      <c r="D8272">
        <f>L8272/J8272</f>
        <v>0</v>
      </c>
      <c r="E8272">
        <v>1.4139099999999999E-4</v>
      </c>
      <c r="F8272">
        <v>0.14139099999999999</v>
      </c>
      <c r="G8272">
        <v>1E-3</v>
      </c>
      <c r="H8272">
        <v>669</v>
      </c>
      <c r="I8272">
        <v>88.096599999999995</v>
      </c>
      <c r="J8272">
        <v>580.90300000000002</v>
      </c>
      <c r="K8272">
        <v>12</v>
      </c>
      <c r="L8272">
        <v>0</v>
      </c>
      <c r="M8272">
        <v>11.9214</v>
      </c>
      <c r="N8272">
        <v>7.8608899999999995E-2</v>
      </c>
      <c r="O8272" t="s">
        <v>10022</v>
      </c>
      <c r="P8272">
        <v>2</v>
      </c>
      <c r="Q8272" t="s">
        <v>846</v>
      </c>
      <c r="R8272" t="s">
        <v>845</v>
      </c>
      <c r="S8272" t="s">
        <v>844</v>
      </c>
      <c r="T8272" t="s">
        <v>843</v>
      </c>
    </row>
    <row r="8273" spans="1:20">
      <c r="A8273" t="s">
        <v>10021</v>
      </c>
      <c r="D8273">
        <f>L8273/J8273</f>
        <v>0</v>
      </c>
      <c r="E8273" s="2">
        <v>2.40785E-5</v>
      </c>
      <c r="F8273">
        <v>2.4078499999999999E-2</v>
      </c>
      <c r="G8273">
        <v>1E-3</v>
      </c>
      <c r="H8273">
        <v>2172</v>
      </c>
      <c r="I8273">
        <v>501.03199999999998</v>
      </c>
      <c r="J8273">
        <v>1670.97</v>
      </c>
      <c r="K8273">
        <v>12</v>
      </c>
      <c r="L8273">
        <v>0</v>
      </c>
      <c r="M8273">
        <v>11.960100000000001</v>
      </c>
      <c r="N8273">
        <v>3.9887600000000002E-2</v>
      </c>
      <c r="O8273" t="s">
        <v>10020</v>
      </c>
      <c r="P8273">
        <v>2</v>
      </c>
      <c r="Q8273" t="s">
        <v>1198</v>
      </c>
      <c r="R8273" t="s">
        <v>0</v>
      </c>
      <c r="S8273" t="s">
        <v>1857</v>
      </c>
      <c r="T8273" t="s">
        <v>1856</v>
      </c>
    </row>
    <row r="8274" spans="1:20">
      <c r="A8274" t="s">
        <v>10019</v>
      </c>
      <c r="D8274">
        <f>L8274/J8274</f>
        <v>0</v>
      </c>
      <c r="E8274" s="2">
        <v>6.9771900000000002E-5</v>
      </c>
      <c r="F8274">
        <v>6.9771899999999998E-2</v>
      </c>
      <c r="G8274">
        <v>1E-3</v>
      </c>
      <c r="H8274">
        <v>1314</v>
      </c>
      <c r="I8274">
        <v>181.631</v>
      </c>
      <c r="J8274">
        <v>1132.3699999999999</v>
      </c>
      <c r="K8274">
        <v>12</v>
      </c>
      <c r="L8274">
        <v>0</v>
      </c>
      <c r="M8274">
        <v>11.925700000000001</v>
      </c>
      <c r="N8274">
        <v>7.4349600000000002E-2</v>
      </c>
      <c r="O8274" t="s">
        <v>10018</v>
      </c>
      <c r="P8274">
        <v>8</v>
      </c>
      <c r="Q8274" t="s">
        <v>3025</v>
      </c>
      <c r="R8274" t="s">
        <v>0</v>
      </c>
      <c r="S8274" t="s">
        <v>4187</v>
      </c>
      <c r="T8274" t="s">
        <v>4186</v>
      </c>
    </row>
    <row r="8275" spans="1:20">
      <c r="A8275" t="s">
        <v>10017</v>
      </c>
      <c r="D8275">
        <f>L8275/J8275</f>
        <v>0</v>
      </c>
      <c r="E8275" s="2">
        <v>3.2388499999999997E-5</v>
      </c>
      <c r="F8275">
        <v>3.2388500000000001E-2</v>
      </c>
      <c r="G8275">
        <v>1E-3</v>
      </c>
      <c r="H8275">
        <v>1689</v>
      </c>
      <c r="I8275">
        <v>373.19799999999998</v>
      </c>
      <c r="J8275">
        <v>1315.8</v>
      </c>
      <c r="K8275">
        <v>12</v>
      </c>
      <c r="L8275">
        <v>0</v>
      </c>
      <c r="M8275">
        <v>11.957800000000001</v>
      </c>
      <c r="N8275">
        <v>4.2160299999999998E-2</v>
      </c>
      <c r="O8275" t="s">
        <v>1</v>
      </c>
      <c r="P8275">
        <v>0</v>
      </c>
      <c r="Q8275" t="s">
        <v>0</v>
      </c>
      <c r="S8275" t="s">
        <v>780</v>
      </c>
      <c r="T8275" t="s">
        <v>779</v>
      </c>
    </row>
    <row r="8276" spans="1:20">
      <c r="A8276" t="s">
        <v>10016</v>
      </c>
      <c r="D8276">
        <f>L8276/J8276</f>
        <v>0</v>
      </c>
      <c r="E8276">
        <v>1.7749199999999999E-4</v>
      </c>
      <c r="F8276">
        <v>0.17749200000000001</v>
      </c>
      <c r="G8276">
        <v>1E-3</v>
      </c>
      <c r="H8276">
        <v>525</v>
      </c>
      <c r="I8276">
        <v>81.669600000000003</v>
      </c>
      <c r="J8276">
        <v>443.33</v>
      </c>
      <c r="K8276">
        <v>12</v>
      </c>
      <c r="L8276">
        <v>0</v>
      </c>
      <c r="M8276">
        <v>11.9352</v>
      </c>
      <c r="N8276">
        <v>6.4788399999999996E-2</v>
      </c>
      <c r="O8276" t="s">
        <v>10015</v>
      </c>
      <c r="P8276">
        <v>1</v>
      </c>
      <c r="Q8276" t="s">
        <v>180</v>
      </c>
      <c r="R8276" t="s">
        <v>0</v>
      </c>
      <c r="S8276" t="s">
        <v>2746</v>
      </c>
      <c r="T8276" t="s">
        <v>2745</v>
      </c>
    </row>
    <row r="8277" spans="1:20">
      <c r="A8277" t="s">
        <v>10014</v>
      </c>
      <c r="D8277">
        <f>L8277/J8277</f>
        <v>0</v>
      </c>
      <c r="E8277" s="2">
        <v>7.9184599999999994E-5</v>
      </c>
      <c r="F8277">
        <v>7.9184599999999994E-2</v>
      </c>
      <c r="G8277">
        <v>1E-3</v>
      </c>
      <c r="H8277">
        <v>819</v>
      </c>
      <c r="I8277">
        <v>153.751</v>
      </c>
      <c r="J8277">
        <v>665.24900000000002</v>
      </c>
      <c r="K8277">
        <v>12</v>
      </c>
      <c r="L8277">
        <v>0</v>
      </c>
      <c r="M8277">
        <v>11.9483</v>
      </c>
      <c r="N8277">
        <v>5.1697800000000002E-2</v>
      </c>
      <c r="O8277" t="s">
        <v>10013</v>
      </c>
      <c r="P8277">
        <v>2</v>
      </c>
      <c r="Q8277" t="s">
        <v>10012</v>
      </c>
      <c r="R8277" t="s">
        <v>0</v>
      </c>
      <c r="S8277" t="s">
        <v>925</v>
      </c>
      <c r="T8277" t="s">
        <v>924</v>
      </c>
    </row>
    <row r="8278" spans="1:20">
      <c r="A8278" t="s">
        <v>10011</v>
      </c>
      <c r="D8278">
        <f>L8278/J8278</f>
        <v>0</v>
      </c>
      <c r="E8278" s="2">
        <v>5.85219E-5</v>
      </c>
      <c r="F8278">
        <v>5.8521900000000002E-2</v>
      </c>
      <c r="G8278">
        <v>1E-3</v>
      </c>
      <c r="H8278">
        <v>987</v>
      </c>
      <c r="I8278">
        <v>209.33199999999999</v>
      </c>
      <c r="J8278">
        <v>777.66800000000001</v>
      </c>
      <c r="K8278">
        <v>12</v>
      </c>
      <c r="L8278">
        <v>0</v>
      </c>
      <c r="M8278">
        <v>11.9556</v>
      </c>
      <c r="N8278">
        <v>4.44149E-2</v>
      </c>
      <c r="O8278" t="s">
        <v>10010</v>
      </c>
      <c r="P8278">
        <v>4</v>
      </c>
      <c r="Q8278" t="s">
        <v>9442</v>
      </c>
      <c r="R8278" t="s">
        <v>0</v>
      </c>
      <c r="S8278" t="s">
        <v>9441</v>
      </c>
      <c r="T8278" t="s">
        <v>9440</v>
      </c>
    </row>
    <row r="8279" spans="1:20">
      <c r="A8279" t="s">
        <v>10009</v>
      </c>
      <c r="D8279">
        <f>L8279/J8279</f>
        <v>0</v>
      </c>
      <c r="E8279" s="2">
        <v>6.5593700000000002E-5</v>
      </c>
      <c r="F8279">
        <v>6.5593700000000005E-2</v>
      </c>
      <c r="G8279">
        <v>1E-3</v>
      </c>
      <c r="H8279">
        <v>1461</v>
      </c>
      <c r="I8279">
        <v>181.66499999999999</v>
      </c>
      <c r="J8279">
        <v>1279.33</v>
      </c>
      <c r="K8279">
        <v>12</v>
      </c>
      <c r="L8279">
        <v>0</v>
      </c>
      <c r="M8279">
        <v>11.9161</v>
      </c>
      <c r="N8279">
        <v>8.3916299999999999E-2</v>
      </c>
      <c r="O8279" t="s">
        <v>10008</v>
      </c>
      <c r="P8279">
        <v>9</v>
      </c>
      <c r="Q8279" t="s">
        <v>10007</v>
      </c>
      <c r="R8279" t="s">
        <v>10006</v>
      </c>
      <c r="S8279" t="s">
        <v>10005</v>
      </c>
      <c r="T8279" t="s">
        <v>10004</v>
      </c>
    </row>
    <row r="8280" spans="1:20">
      <c r="A8280" t="s">
        <v>10003</v>
      </c>
      <c r="D8280">
        <f>L8280/J8280</f>
        <v>0</v>
      </c>
      <c r="E8280">
        <v>1.68002E-4</v>
      </c>
      <c r="F8280">
        <v>0.16800200000000001</v>
      </c>
      <c r="G8280">
        <v>1E-3</v>
      </c>
      <c r="H8280">
        <v>633</v>
      </c>
      <c r="I8280">
        <v>71.502799999999993</v>
      </c>
      <c r="J8280">
        <v>561.49699999999996</v>
      </c>
      <c r="K8280">
        <v>12</v>
      </c>
      <c r="L8280">
        <v>0</v>
      </c>
      <c r="M8280">
        <v>11.906499999999999</v>
      </c>
      <c r="N8280">
        <v>9.3499399999999996E-2</v>
      </c>
      <c r="O8280" t="s">
        <v>1</v>
      </c>
      <c r="P8280">
        <v>0</v>
      </c>
      <c r="Q8280" t="s">
        <v>0</v>
      </c>
      <c r="S8280" t="s">
        <v>10002</v>
      </c>
      <c r="T8280" t="s">
        <v>10001</v>
      </c>
    </row>
    <row r="8281" spans="1:20">
      <c r="A8281" t="s">
        <v>10000</v>
      </c>
      <c r="D8281">
        <f>L8281/J8281</f>
        <v>0</v>
      </c>
      <c r="E8281" s="2">
        <v>3.8436599999999997E-5</v>
      </c>
      <c r="F8281">
        <v>3.8436600000000001E-2</v>
      </c>
      <c r="G8281">
        <v>1E-3</v>
      </c>
      <c r="H8281">
        <v>1134</v>
      </c>
      <c r="I8281">
        <v>338.44900000000001</v>
      </c>
      <c r="J8281">
        <v>795.55100000000004</v>
      </c>
      <c r="K8281">
        <v>12</v>
      </c>
      <c r="L8281">
        <v>0</v>
      </c>
      <c r="M8281">
        <v>11.9719</v>
      </c>
      <c r="N8281">
        <v>2.8140800000000001E-2</v>
      </c>
      <c r="O8281" t="s">
        <v>9999</v>
      </c>
      <c r="P8281">
        <v>3</v>
      </c>
      <c r="Q8281" t="s">
        <v>9998</v>
      </c>
      <c r="R8281" t="s">
        <v>0</v>
      </c>
      <c r="S8281" t="s">
        <v>9997</v>
      </c>
      <c r="T8281" t="s">
        <v>9996</v>
      </c>
    </row>
    <row r="8282" spans="1:20">
      <c r="A8282" t="s">
        <v>9995</v>
      </c>
      <c r="D8282">
        <f>L8282/J8282</f>
        <v>0</v>
      </c>
      <c r="E8282" s="2">
        <v>2.2535600000000002E-5</v>
      </c>
      <c r="F8282">
        <v>2.2535599999999999E-2</v>
      </c>
      <c r="G8282">
        <v>1E-3</v>
      </c>
      <c r="H8282">
        <v>3093</v>
      </c>
      <c r="I8282">
        <v>529.92700000000002</v>
      </c>
      <c r="J8282">
        <v>2563.0700000000002</v>
      </c>
      <c r="K8282">
        <v>12</v>
      </c>
      <c r="L8282">
        <v>0</v>
      </c>
      <c r="M8282">
        <v>11.9422</v>
      </c>
      <c r="N8282">
        <v>5.7760499999999999E-2</v>
      </c>
      <c r="O8282" t="s">
        <v>1</v>
      </c>
      <c r="P8282">
        <v>0</v>
      </c>
      <c r="Q8282" t="s">
        <v>0</v>
      </c>
      <c r="S8282" t="s">
        <v>269</v>
      </c>
      <c r="T8282" t="s">
        <v>268</v>
      </c>
    </row>
    <row r="8283" spans="1:20">
      <c r="A8283" t="s">
        <v>9994</v>
      </c>
      <c r="D8283">
        <f>L8283/J8283</f>
        <v>0</v>
      </c>
      <c r="E8283" s="2">
        <v>6.4997499999999996E-5</v>
      </c>
      <c r="F8283">
        <v>6.49975E-2</v>
      </c>
      <c r="G8283">
        <v>1E-3</v>
      </c>
      <c r="H8283">
        <v>1752</v>
      </c>
      <c r="I8283">
        <v>188.238</v>
      </c>
      <c r="J8283">
        <v>1563.76</v>
      </c>
      <c r="K8283">
        <v>12</v>
      </c>
      <c r="L8283">
        <v>0</v>
      </c>
      <c r="M8283">
        <v>11.9011</v>
      </c>
      <c r="N8283">
        <v>9.8867300000000005E-2</v>
      </c>
      <c r="O8283" t="s">
        <v>1</v>
      </c>
      <c r="P8283">
        <v>0</v>
      </c>
      <c r="Q8283" t="s">
        <v>0</v>
      </c>
    </row>
    <row r="8284" spans="1:20">
      <c r="A8284" t="s">
        <v>9993</v>
      </c>
      <c r="D8284">
        <f>L8284/J8284</f>
        <v>0</v>
      </c>
      <c r="E8284">
        <v>1.4130800000000001E-4</v>
      </c>
      <c r="F8284">
        <v>0.14130799999999999</v>
      </c>
      <c r="G8284">
        <v>1E-3</v>
      </c>
      <c r="H8284">
        <v>435</v>
      </c>
      <c r="I8284">
        <v>91.726799999999997</v>
      </c>
      <c r="J8284">
        <v>343.27300000000002</v>
      </c>
      <c r="K8284">
        <v>12</v>
      </c>
      <c r="L8284">
        <v>0</v>
      </c>
      <c r="M8284">
        <v>11.955299999999999</v>
      </c>
      <c r="N8284">
        <v>4.4740700000000001E-2</v>
      </c>
      <c r="O8284" t="s">
        <v>9992</v>
      </c>
      <c r="P8284">
        <v>0</v>
      </c>
      <c r="Q8284" t="s">
        <v>0</v>
      </c>
      <c r="S8284" t="s">
        <v>9991</v>
      </c>
      <c r="T8284" t="s">
        <v>9990</v>
      </c>
    </row>
    <row r="8285" spans="1:20">
      <c r="A8285" t="s">
        <v>9989</v>
      </c>
      <c r="D8285">
        <f>L8285/J8285</f>
        <v>0</v>
      </c>
      <c r="E8285" s="2">
        <v>9.8901199999999994E-5</v>
      </c>
      <c r="F8285">
        <v>9.8901199999999995E-2</v>
      </c>
      <c r="G8285">
        <v>1E-3</v>
      </c>
      <c r="H8285">
        <v>630</v>
      </c>
      <c r="I8285">
        <v>132.53200000000001</v>
      </c>
      <c r="J8285">
        <v>497.46800000000002</v>
      </c>
      <c r="K8285">
        <v>12</v>
      </c>
      <c r="L8285">
        <v>0</v>
      </c>
      <c r="M8285">
        <v>11.9551</v>
      </c>
      <c r="N8285">
        <v>4.4874299999999999E-2</v>
      </c>
      <c r="O8285" t="s">
        <v>2557</v>
      </c>
      <c r="P8285">
        <v>3</v>
      </c>
      <c r="Q8285" t="s">
        <v>2556</v>
      </c>
      <c r="R8285" t="s">
        <v>0</v>
      </c>
      <c r="S8285" t="s">
        <v>2555</v>
      </c>
      <c r="T8285" t="s">
        <v>2554</v>
      </c>
    </row>
    <row r="8286" spans="1:20">
      <c r="A8286" t="s">
        <v>9988</v>
      </c>
      <c r="D8286">
        <f>L8286/J8286</f>
        <v>0</v>
      </c>
      <c r="E8286" s="2">
        <v>7.2331300000000003E-5</v>
      </c>
      <c r="F8286">
        <v>7.2331300000000001E-2</v>
      </c>
      <c r="G8286">
        <v>1E-3</v>
      </c>
      <c r="H8286">
        <v>1140</v>
      </c>
      <c r="I8286">
        <v>174.422</v>
      </c>
      <c r="J8286">
        <v>965.57799999999997</v>
      </c>
      <c r="K8286">
        <v>12</v>
      </c>
      <c r="L8286">
        <v>0</v>
      </c>
      <c r="M8286">
        <v>11.9339</v>
      </c>
      <c r="N8286">
        <v>6.6064600000000001E-2</v>
      </c>
      <c r="O8286" t="s">
        <v>9987</v>
      </c>
      <c r="P8286">
        <v>4</v>
      </c>
      <c r="Q8286" t="s">
        <v>3028</v>
      </c>
      <c r="R8286" t="s">
        <v>0</v>
      </c>
      <c r="S8286" t="s">
        <v>1984</v>
      </c>
      <c r="T8286" t="s">
        <v>1983</v>
      </c>
    </row>
    <row r="8287" spans="1:20">
      <c r="A8287" t="s">
        <v>9986</v>
      </c>
      <c r="D8287">
        <f>L8287/J8287</f>
        <v>0</v>
      </c>
      <c r="E8287" s="2">
        <v>5.8626699999999999E-5</v>
      </c>
      <c r="F8287">
        <v>5.8626699999999997E-2</v>
      </c>
      <c r="G8287">
        <v>1E-3</v>
      </c>
      <c r="H8287">
        <v>1305</v>
      </c>
      <c r="I8287">
        <v>211.24299999999999</v>
      </c>
      <c r="J8287">
        <v>1093.76</v>
      </c>
      <c r="K8287">
        <v>12</v>
      </c>
      <c r="L8287">
        <v>0</v>
      </c>
      <c r="M8287">
        <v>11.9382</v>
      </c>
      <c r="N8287">
        <v>6.1812600000000002E-2</v>
      </c>
      <c r="O8287" t="s">
        <v>4188</v>
      </c>
      <c r="P8287">
        <v>8</v>
      </c>
      <c r="Q8287" t="s">
        <v>3025</v>
      </c>
      <c r="R8287" t="s">
        <v>0</v>
      </c>
      <c r="S8287" t="s">
        <v>4187</v>
      </c>
      <c r="T8287" t="s">
        <v>4186</v>
      </c>
    </row>
    <row r="8288" spans="1:20">
      <c r="A8288" t="s">
        <v>9985</v>
      </c>
      <c r="D8288">
        <f>L8288/J8288</f>
        <v>0</v>
      </c>
      <c r="E8288" s="2">
        <v>8.3228300000000004E-5</v>
      </c>
      <c r="F8288">
        <v>8.3228300000000005E-2</v>
      </c>
      <c r="G8288">
        <v>1E-3</v>
      </c>
      <c r="H8288">
        <v>1314</v>
      </c>
      <c r="I8288">
        <v>165.429</v>
      </c>
      <c r="J8288">
        <v>1148.57</v>
      </c>
      <c r="K8288">
        <v>12</v>
      </c>
      <c r="L8288">
        <v>0</v>
      </c>
      <c r="M8288">
        <v>11.917299999999999</v>
      </c>
      <c r="N8288">
        <v>8.2741400000000007E-2</v>
      </c>
      <c r="O8288" t="s">
        <v>9984</v>
      </c>
      <c r="P8288">
        <v>4</v>
      </c>
      <c r="Q8288" t="s">
        <v>9983</v>
      </c>
      <c r="R8288" t="s">
        <v>0</v>
      </c>
      <c r="S8288" t="s">
        <v>4599</v>
      </c>
      <c r="T8288" t="s">
        <v>4598</v>
      </c>
    </row>
    <row r="8289" spans="1:20">
      <c r="A8289" t="s">
        <v>9982</v>
      </c>
      <c r="D8289">
        <f>L8289/J8289</f>
        <v>0</v>
      </c>
      <c r="E8289" s="2">
        <v>8.7496699999999999E-5</v>
      </c>
      <c r="F8289">
        <v>8.7496699999999997E-2</v>
      </c>
      <c r="G8289">
        <v>1E-3</v>
      </c>
      <c r="H8289">
        <v>1011</v>
      </c>
      <c r="I8289">
        <v>138.35900000000001</v>
      </c>
      <c r="J8289">
        <v>872.64099999999996</v>
      </c>
      <c r="K8289">
        <v>12</v>
      </c>
      <c r="L8289">
        <v>0</v>
      </c>
      <c r="M8289">
        <v>11.924799999999999</v>
      </c>
      <c r="N8289">
        <v>7.5210799999999994E-2</v>
      </c>
      <c r="O8289" t="s">
        <v>9981</v>
      </c>
      <c r="P8289">
        <v>2</v>
      </c>
      <c r="Q8289" t="s">
        <v>9980</v>
      </c>
    </row>
    <row r="8290" spans="1:20">
      <c r="A8290" t="s">
        <v>9979</v>
      </c>
      <c r="D8290">
        <f>L8290/J8290</f>
        <v>0</v>
      </c>
      <c r="E8290">
        <v>1.10004E-4</v>
      </c>
      <c r="F8290">
        <v>0.110004</v>
      </c>
      <c r="G8290">
        <v>1E-3</v>
      </c>
      <c r="H8290">
        <v>600</v>
      </c>
      <c r="I8290">
        <v>115.577</v>
      </c>
      <c r="J8290">
        <v>484.423</v>
      </c>
      <c r="K8290">
        <v>12</v>
      </c>
      <c r="L8290">
        <v>0</v>
      </c>
      <c r="M8290">
        <v>11.9499</v>
      </c>
      <c r="N8290">
        <v>5.0086199999999997E-2</v>
      </c>
      <c r="O8290" t="s">
        <v>9978</v>
      </c>
      <c r="P8290">
        <v>3</v>
      </c>
      <c r="Q8290" t="s">
        <v>707</v>
      </c>
      <c r="S8290" t="s">
        <v>9977</v>
      </c>
      <c r="T8290" t="s">
        <v>9976</v>
      </c>
    </row>
    <row r="8291" spans="1:20">
      <c r="A8291" t="s">
        <v>9975</v>
      </c>
      <c r="D8291">
        <f>L8291/J8291</f>
        <v>0</v>
      </c>
      <c r="E8291" s="2">
        <v>3.25815E-5</v>
      </c>
      <c r="F8291">
        <v>3.2581499999999999E-2</v>
      </c>
      <c r="G8291">
        <v>1E-3</v>
      </c>
      <c r="H8291">
        <v>1659</v>
      </c>
      <c r="I8291">
        <v>377.22</v>
      </c>
      <c r="J8291">
        <v>1281.78</v>
      </c>
      <c r="K8291">
        <v>12</v>
      </c>
      <c r="L8291">
        <v>0</v>
      </c>
      <c r="M8291">
        <v>11.9594</v>
      </c>
      <c r="N8291">
        <v>4.06375E-2</v>
      </c>
      <c r="O8291" t="s">
        <v>4918</v>
      </c>
      <c r="P8291">
        <v>1</v>
      </c>
      <c r="Q8291" t="s">
        <v>909</v>
      </c>
      <c r="R8291" t="s">
        <v>0</v>
      </c>
      <c r="S8291" t="s">
        <v>2818</v>
      </c>
      <c r="T8291" t="s">
        <v>241</v>
      </c>
    </row>
    <row r="8292" spans="1:20">
      <c r="A8292" t="s">
        <v>9974</v>
      </c>
      <c r="D8292">
        <f>L8292/J8292</f>
        <v>0</v>
      </c>
      <c r="E8292" s="2">
        <v>7.3795100000000001E-5</v>
      </c>
      <c r="F8292">
        <v>7.3795100000000002E-2</v>
      </c>
      <c r="G8292">
        <v>1E-3</v>
      </c>
      <c r="H8292">
        <v>708</v>
      </c>
      <c r="I8292">
        <v>169.584</v>
      </c>
      <c r="J8292">
        <v>538.41600000000005</v>
      </c>
      <c r="K8292">
        <v>12</v>
      </c>
      <c r="L8292">
        <v>0</v>
      </c>
      <c r="M8292">
        <v>11.962</v>
      </c>
      <c r="N8292">
        <v>3.7978499999999998E-2</v>
      </c>
      <c r="O8292" t="s">
        <v>9973</v>
      </c>
      <c r="P8292">
        <v>2</v>
      </c>
      <c r="Q8292" t="s">
        <v>260</v>
      </c>
      <c r="R8292" t="s">
        <v>259</v>
      </c>
      <c r="S8292" t="s">
        <v>360</v>
      </c>
      <c r="T8292" t="s">
        <v>359</v>
      </c>
    </row>
    <row r="8293" spans="1:20">
      <c r="A8293" t="s">
        <v>9972</v>
      </c>
      <c r="D8293">
        <f>L8293/J8293</f>
        <v>0</v>
      </c>
      <c r="E8293">
        <v>2.0491300000000001E-4</v>
      </c>
      <c r="F8293">
        <v>0.20491300000000001</v>
      </c>
      <c r="G8293">
        <v>1E-3</v>
      </c>
      <c r="H8293">
        <v>891</v>
      </c>
      <c r="I8293">
        <v>57.728099999999998</v>
      </c>
      <c r="J8293">
        <v>833.27200000000005</v>
      </c>
      <c r="K8293">
        <v>12</v>
      </c>
      <c r="L8293">
        <v>0</v>
      </c>
      <c r="M8293">
        <v>11.8293</v>
      </c>
      <c r="N8293">
        <v>0.17074800000000001</v>
      </c>
      <c r="O8293" t="s">
        <v>9971</v>
      </c>
      <c r="P8293">
        <v>2</v>
      </c>
      <c r="Q8293" t="s">
        <v>9970</v>
      </c>
      <c r="R8293" t="s">
        <v>0</v>
      </c>
      <c r="S8293" t="s">
        <v>9969</v>
      </c>
      <c r="T8293" t="s">
        <v>9968</v>
      </c>
    </row>
    <row r="8294" spans="1:20">
      <c r="A8294" t="s">
        <v>9967</v>
      </c>
      <c r="D8294">
        <f>L8294/J8294</f>
        <v>0</v>
      </c>
      <c r="E8294">
        <v>1.8312E-4</v>
      </c>
      <c r="F8294">
        <v>0.18312</v>
      </c>
      <c r="G8294">
        <v>1E-3</v>
      </c>
      <c r="H8294">
        <v>477</v>
      </c>
      <c r="I8294">
        <v>83.300399999999996</v>
      </c>
      <c r="J8294">
        <v>393.7</v>
      </c>
      <c r="K8294">
        <v>12</v>
      </c>
      <c r="L8294">
        <v>0</v>
      </c>
      <c r="M8294">
        <v>11.9436</v>
      </c>
      <c r="N8294">
        <v>5.6448400000000003E-2</v>
      </c>
      <c r="O8294" t="s">
        <v>9966</v>
      </c>
      <c r="P8294">
        <v>0</v>
      </c>
      <c r="Q8294" t="s">
        <v>0</v>
      </c>
    </row>
    <row r="8295" spans="1:20">
      <c r="A8295" t="s">
        <v>9965</v>
      </c>
      <c r="D8295">
        <f>L8295/J8295</f>
        <v>0</v>
      </c>
      <c r="E8295" s="2">
        <v>4.8761100000000003E-5</v>
      </c>
      <c r="F8295">
        <v>4.8761100000000002E-2</v>
      </c>
      <c r="G8295">
        <v>1E-3</v>
      </c>
      <c r="H8295">
        <v>1011</v>
      </c>
      <c r="I8295">
        <v>248.625</v>
      </c>
      <c r="J8295">
        <v>762.375</v>
      </c>
      <c r="K8295">
        <v>12</v>
      </c>
      <c r="L8295">
        <v>0</v>
      </c>
      <c r="M8295">
        <v>11.9633</v>
      </c>
      <c r="N8295">
        <v>3.6683800000000003E-2</v>
      </c>
      <c r="O8295" t="s">
        <v>1</v>
      </c>
      <c r="P8295">
        <v>0</v>
      </c>
      <c r="Q8295" t="s">
        <v>0</v>
      </c>
    </row>
    <row r="8296" spans="1:20">
      <c r="A8296" t="s">
        <v>9964</v>
      </c>
      <c r="D8296">
        <f>L8296/J8296</f>
        <v>0</v>
      </c>
      <c r="E8296" s="2">
        <v>4.4823800000000003E-5</v>
      </c>
      <c r="F8296">
        <v>4.4823799999999997E-2</v>
      </c>
      <c r="G8296">
        <v>1E-3</v>
      </c>
      <c r="H8296">
        <v>1230</v>
      </c>
      <c r="I8296">
        <v>268.56700000000001</v>
      </c>
      <c r="J8296">
        <v>961.43299999999999</v>
      </c>
      <c r="K8296">
        <v>12</v>
      </c>
      <c r="L8296">
        <v>0</v>
      </c>
      <c r="M8296">
        <v>11.9572</v>
      </c>
      <c r="N8296">
        <v>4.2805200000000002E-2</v>
      </c>
      <c r="O8296" t="s">
        <v>9963</v>
      </c>
      <c r="P8296">
        <v>0</v>
      </c>
      <c r="Q8296" t="s">
        <v>0</v>
      </c>
      <c r="S8296" t="s">
        <v>9372</v>
      </c>
      <c r="T8296" t="s">
        <v>9371</v>
      </c>
    </row>
    <row r="8297" spans="1:20">
      <c r="A8297" t="s">
        <v>9962</v>
      </c>
      <c r="D8297">
        <f>L8297/J8297</f>
        <v>0</v>
      </c>
      <c r="E8297" s="2">
        <v>6.4847199999999998E-5</v>
      </c>
      <c r="F8297">
        <v>6.4847199999999994E-2</v>
      </c>
      <c r="G8297">
        <v>1E-3</v>
      </c>
      <c r="H8297">
        <v>822</v>
      </c>
      <c r="I8297">
        <v>193.77</v>
      </c>
      <c r="J8297">
        <v>628.23</v>
      </c>
      <c r="K8297">
        <v>12</v>
      </c>
      <c r="L8297">
        <v>0</v>
      </c>
      <c r="M8297">
        <v>11.9612</v>
      </c>
      <c r="N8297">
        <v>3.8780000000000002E-2</v>
      </c>
      <c r="O8297" t="s">
        <v>1389</v>
      </c>
      <c r="P8297">
        <v>3</v>
      </c>
      <c r="Q8297" t="s">
        <v>1388</v>
      </c>
      <c r="R8297" t="s">
        <v>0</v>
      </c>
      <c r="S8297" t="s">
        <v>1387</v>
      </c>
      <c r="T8297" t="s">
        <v>1386</v>
      </c>
    </row>
    <row r="8298" spans="1:20">
      <c r="A8298" t="s">
        <v>9961</v>
      </c>
      <c r="D8298">
        <f>L8298/J8298</f>
        <v>0</v>
      </c>
      <c r="E8298" s="2">
        <v>4.1528900000000001E-5</v>
      </c>
      <c r="F8298">
        <v>4.1528900000000001E-2</v>
      </c>
      <c r="G8298">
        <v>1E-3</v>
      </c>
      <c r="H8298">
        <v>1482</v>
      </c>
      <c r="I8298">
        <v>296.858</v>
      </c>
      <c r="J8298">
        <v>1185.1400000000001</v>
      </c>
      <c r="K8298">
        <v>12</v>
      </c>
      <c r="L8298">
        <v>0</v>
      </c>
      <c r="M8298">
        <v>11.952299999999999</v>
      </c>
      <c r="N8298">
        <v>4.7717000000000002E-2</v>
      </c>
      <c r="O8298" t="s">
        <v>1</v>
      </c>
      <c r="P8298">
        <v>0</v>
      </c>
      <c r="Q8298" t="s">
        <v>0</v>
      </c>
      <c r="S8298" t="s">
        <v>9960</v>
      </c>
      <c r="T8298" t="s">
        <v>9959</v>
      </c>
    </row>
    <row r="8299" spans="1:20">
      <c r="A8299" t="s">
        <v>9958</v>
      </c>
      <c r="D8299">
        <f>L8299/J8299</f>
        <v>0</v>
      </c>
      <c r="E8299" s="2">
        <v>3.70843E-5</v>
      </c>
      <c r="F8299">
        <v>3.7084300000000001E-2</v>
      </c>
      <c r="G8299">
        <v>1E-3</v>
      </c>
      <c r="H8299">
        <v>1530</v>
      </c>
      <c r="I8299">
        <v>322.42700000000002</v>
      </c>
      <c r="J8299">
        <v>1207.57</v>
      </c>
      <c r="K8299">
        <v>12</v>
      </c>
      <c r="L8299">
        <v>0</v>
      </c>
      <c r="M8299">
        <v>11.9552</v>
      </c>
      <c r="N8299">
        <v>4.47754E-2</v>
      </c>
      <c r="O8299" t="s">
        <v>9957</v>
      </c>
      <c r="P8299">
        <v>0</v>
      </c>
      <c r="Q8299" t="s">
        <v>0</v>
      </c>
      <c r="S8299" t="s">
        <v>748</v>
      </c>
      <c r="T8299" t="s">
        <v>747</v>
      </c>
    </row>
    <row r="8300" spans="1:20">
      <c r="A8300" t="s">
        <v>9956</v>
      </c>
      <c r="D8300">
        <f>L8300/J8300</f>
        <v>0</v>
      </c>
      <c r="E8300" s="2">
        <v>5.8238400000000001E-5</v>
      </c>
      <c r="F8300">
        <v>5.8238400000000003E-2</v>
      </c>
      <c r="G8300">
        <v>1E-3</v>
      </c>
      <c r="H8300">
        <v>1224</v>
      </c>
      <c r="I8300">
        <v>205.83799999999999</v>
      </c>
      <c r="J8300">
        <v>1018.16</v>
      </c>
      <c r="K8300">
        <v>12</v>
      </c>
      <c r="L8300">
        <v>0</v>
      </c>
      <c r="M8300">
        <v>11.940899999999999</v>
      </c>
      <c r="N8300">
        <v>5.9064999999999999E-2</v>
      </c>
      <c r="O8300" t="s">
        <v>1</v>
      </c>
      <c r="P8300">
        <v>2</v>
      </c>
      <c r="Q8300" t="s">
        <v>9955</v>
      </c>
      <c r="R8300" t="s">
        <v>0</v>
      </c>
      <c r="S8300" t="s">
        <v>5877</v>
      </c>
      <c r="T8300" t="s">
        <v>5876</v>
      </c>
    </row>
    <row r="8301" spans="1:20">
      <c r="A8301" t="s">
        <v>9954</v>
      </c>
      <c r="D8301">
        <f>L8301/J8301</f>
        <v>0</v>
      </c>
      <c r="E8301" s="2">
        <v>4.1775700000000001E-5</v>
      </c>
      <c r="F8301">
        <v>4.1775699999999999E-2</v>
      </c>
      <c r="G8301">
        <v>1E-3</v>
      </c>
      <c r="H8301">
        <v>1539</v>
      </c>
      <c r="I8301">
        <v>285.99599999999998</v>
      </c>
      <c r="J8301">
        <v>1253</v>
      </c>
      <c r="K8301">
        <v>12</v>
      </c>
      <c r="L8301">
        <v>0</v>
      </c>
      <c r="M8301">
        <v>11.947699999999999</v>
      </c>
      <c r="N8301">
        <v>5.2345099999999999E-2</v>
      </c>
      <c r="O8301" t="s">
        <v>9953</v>
      </c>
      <c r="P8301">
        <v>2</v>
      </c>
      <c r="Q8301" t="s">
        <v>3040</v>
      </c>
      <c r="R8301" t="s">
        <v>3039</v>
      </c>
      <c r="S8301" t="s">
        <v>3038</v>
      </c>
      <c r="T8301" t="s">
        <v>3037</v>
      </c>
    </row>
    <row r="8302" spans="1:20">
      <c r="A8302" t="s">
        <v>9952</v>
      </c>
      <c r="D8302">
        <f>L8302/J8302</f>
        <v>0</v>
      </c>
      <c r="E8302" s="2">
        <v>7.4352399999999996E-5</v>
      </c>
      <c r="F8302">
        <v>7.4352399999999999E-2</v>
      </c>
      <c r="G8302">
        <v>1E-3</v>
      </c>
      <c r="H8302">
        <v>636</v>
      </c>
      <c r="I8302">
        <v>171.71</v>
      </c>
      <c r="J8302">
        <v>464.29</v>
      </c>
      <c r="K8302">
        <v>12</v>
      </c>
      <c r="L8302">
        <v>0</v>
      </c>
      <c r="M8302">
        <v>11.967599999999999</v>
      </c>
      <c r="N8302">
        <v>3.2359400000000003E-2</v>
      </c>
      <c r="O8302" t="s">
        <v>9951</v>
      </c>
      <c r="P8302">
        <v>2</v>
      </c>
      <c r="Q8302" t="s">
        <v>260</v>
      </c>
      <c r="R8302" t="s">
        <v>259</v>
      </c>
      <c r="S8302" t="s">
        <v>360</v>
      </c>
      <c r="T8302" t="s">
        <v>359</v>
      </c>
    </row>
    <row r="8303" spans="1:20">
      <c r="A8303" t="s">
        <v>9950</v>
      </c>
      <c r="D8303">
        <f>L8303/J8303</f>
        <v>0</v>
      </c>
      <c r="E8303" s="2">
        <v>9.9900000000000002E-5</v>
      </c>
      <c r="F8303">
        <v>9.9900000000000003E-2</v>
      </c>
      <c r="G8303">
        <v>1E-3</v>
      </c>
      <c r="H8303">
        <v>846</v>
      </c>
      <c r="I8303">
        <v>123.29600000000001</v>
      </c>
      <c r="J8303">
        <v>722.70399999999995</v>
      </c>
      <c r="K8303">
        <v>12</v>
      </c>
      <c r="L8303">
        <v>0</v>
      </c>
      <c r="M8303">
        <v>11.930099999999999</v>
      </c>
      <c r="N8303">
        <v>6.9928400000000002E-2</v>
      </c>
      <c r="O8303" t="s">
        <v>9949</v>
      </c>
      <c r="P8303">
        <v>2</v>
      </c>
      <c r="Q8303" t="s">
        <v>9948</v>
      </c>
      <c r="R8303" t="s">
        <v>0</v>
      </c>
    </row>
    <row r="8304" spans="1:20">
      <c r="A8304" t="s">
        <v>9947</v>
      </c>
      <c r="D8304">
        <f>L8304/J8304</f>
        <v>0</v>
      </c>
      <c r="E8304" s="2">
        <v>7.5961499999999994E-5</v>
      </c>
      <c r="F8304">
        <v>7.5961500000000001E-2</v>
      </c>
      <c r="G8304">
        <v>1E-3</v>
      </c>
      <c r="H8304">
        <v>1116</v>
      </c>
      <c r="I8304">
        <v>167.68700000000001</v>
      </c>
      <c r="J8304">
        <v>948.31299999999999</v>
      </c>
      <c r="K8304">
        <v>12</v>
      </c>
      <c r="L8304">
        <v>0</v>
      </c>
      <c r="M8304">
        <v>11.932499999999999</v>
      </c>
      <c r="N8304">
        <v>6.7481299999999994E-2</v>
      </c>
      <c r="O8304" t="s">
        <v>9946</v>
      </c>
      <c r="P8304">
        <v>4</v>
      </c>
      <c r="Q8304" t="s">
        <v>184</v>
      </c>
      <c r="R8304" t="s">
        <v>0</v>
      </c>
      <c r="S8304" t="s">
        <v>9945</v>
      </c>
      <c r="T8304" t="s">
        <v>9944</v>
      </c>
    </row>
    <row r="8305" spans="1:20">
      <c r="A8305" t="s">
        <v>9943</v>
      </c>
      <c r="D8305">
        <f>L8305/J8305</f>
        <v>0</v>
      </c>
      <c r="E8305">
        <v>1.4115500000000001E-4</v>
      </c>
      <c r="F8305">
        <v>0.141155</v>
      </c>
      <c r="G8305">
        <v>1E-3</v>
      </c>
      <c r="H8305">
        <v>810</v>
      </c>
      <c r="I8305">
        <v>95.730099999999993</v>
      </c>
      <c r="J8305">
        <v>714.27</v>
      </c>
      <c r="K8305">
        <v>12</v>
      </c>
      <c r="L8305">
        <v>0</v>
      </c>
      <c r="M8305">
        <v>11.911099999999999</v>
      </c>
      <c r="N8305">
        <v>8.8872400000000004E-2</v>
      </c>
      <c r="O8305" t="s">
        <v>8634</v>
      </c>
      <c r="P8305">
        <v>4</v>
      </c>
      <c r="Q8305" t="s">
        <v>8633</v>
      </c>
      <c r="R8305" t="s">
        <v>8632</v>
      </c>
      <c r="S8305" t="s">
        <v>8663</v>
      </c>
      <c r="T8305" t="s">
        <v>8662</v>
      </c>
    </row>
    <row r="8306" spans="1:20">
      <c r="A8306" t="s">
        <v>9942</v>
      </c>
      <c r="D8306">
        <f>L8306/J8306</f>
        <v>0</v>
      </c>
      <c r="E8306" s="2">
        <v>5.0679400000000001E-5</v>
      </c>
      <c r="F8306">
        <v>5.0679399999999999E-2</v>
      </c>
      <c r="G8306">
        <v>1E-3</v>
      </c>
      <c r="H8306">
        <v>1242</v>
      </c>
      <c r="I8306">
        <v>239.48099999999999</v>
      </c>
      <c r="J8306">
        <v>1002.52</v>
      </c>
      <c r="K8306">
        <v>12</v>
      </c>
      <c r="L8306">
        <v>0</v>
      </c>
      <c r="M8306">
        <v>11.95</v>
      </c>
      <c r="N8306">
        <v>5.0025E-2</v>
      </c>
      <c r="O8306" t="s">
        <v>9941</v>
      </c>
      <c r="P8306">
        <v>0</v>
      </c>
      <c r="Q8306" t="s">
        <v>0</v>
      </c>
    </row>
    <row r="8307" spans="1:20">
      <c r="A8307" t="s">
        <v>9940</v>
      </c>
      <c r="D8307">
        <f>L8307/J8307</f>
        <v>0</v>
      </c>
      <c r="E8307" s="2">
        <v>7.6271800000000004E-5</v>
      </c>
      <c r="F8307">
        <v>7.6271800000000001E-2</v>
      </c>
      <c r="G8307">
        <v>1E-3</v>
      </c>
      <c r="H8307">
        <v>939</v>
      </c>
      <c r="I8307">
        <v>171.86500000000001</v>
      </c>
      <c r="J8307">
        <v>767.13499999999999</v>
      </c>
      <c r="K8307">
        <v>12</v>
      </c>
      <c r="L8307">
        <v>0</v>
      </c>
      <c r="M8307">
        <v>11.9467</v>
      </c>
      <c r="N8307">
        <v>5.33251E-2</v>
      </c>
      <c r="O8307" t="s">
        <v>9939</v>
      </c>
      <c r="P8307">
        <v>2</v>
      </c>
      <c r="Q8307" t="s">
        <v>9938</v>
      </c>
      <c r="R8307" t="s">
        <v>0</v>
      </c>
      <c r="S8307" t="s">
        <v>9937</v>
      </c>
      <c r="T8307" t="s">
        <v>9936</v>
      </c>
    </row>
    <row r="8308" spans="1:20">
      <c r="A8308" t="s">
        <v>9935</v>
      </c>
      <c r="D8308">
        <f>L8308/J8308</f>
        <v>0</v>
      </c>
      <c r="E8308" s="2">
        <v>6.3413300000000005E-5</v>
      </c>
      <c r="F8308">
        <v>6.3413300000000006E-2</v>
      </c>
      <c r="G8308">
        <v>1E-3</v>
      </c>
      <c r="H8308">
        <v>822</v>
      </c>
      <c r="I8308">
        <v>192.73500000000001</v>
      </c>
      <c r="J8308">
        <v>629.26499999999999</v>
      </c>
      <c r="K8308">
        <v>12</v>
      </c>
      <c r="L8308">
        <v>0</v>
      </c>
      <c r="M8308">
        <v>11.960900000000001</v>
      </c>
      <c r="N8308">
        <v>3.9051500000000003E-2</v>
      </c>
      <c r="O8308" t="s">
        <v>9934</v>
      </c>
      <c r="P8308">
        <v>1</v>
      </c>
      <c r="Q8308" t="s">
        <v>180</v>
      </c>
      <c r="R8308" t="s">
        <v>0</v>
      </c>
      <c r="S8308" t="s">
        <v>9933</v>
      </c>
      <c r="T8308" t="s">
        <v>9932</v>
      </c>
    </row>
    <row r="8309" spans="1:20">
      <c r="A8309" t="s">
        <v>9931</v>
      </c>
      <c r="D8309">
        <f>L8309/J8309</f>
        <v>0</v>
      </c>
      <c r="E8309" s="2">
        <v>5.3071700000000002E-5</v>
      </c>
      <c r="F8309">
        <v>5.3071699999999999E-2</v>
      </c>
      <c r="G8309">
        <v>1E-3</v>
      </c>
      <c r="H8309">
        <v>1449</v>
      </c>
      <c r="I8309">
        <v>239.131</v>
      </c>
      <c r="J8309">
        <v>1209.8699999999999</v>
      </c>
      <c r="K8309">
        <v>12</v>
      </c>
      <c r="L8309">
        <v>0</v>
      </c>
      <c r="M8309">
        <v>11.9396</v>
      </c>
      <c r="N8309">
        <v>6.0407700000000002E-2</v>
      </c>
      <c r="O8309" t="s">
        <v>9930</v>
      </c>
      <c r="P8309">
        <v>5</v>
      </c>
      <c r="Q8309" t="s">
        <v>9929</v>
      </c>
      <c r="R8309" t="s">
        <v>9928</v>
      </c>
      <c r="S8309" t="s">
        <v>9927</v>
      </c>
      <c r="T8309" t="s">
        <v>9926</v>
      </c>
    </row>
    <row r="8310" spans="1:20">
      <c r="A8310" t="s">
        <v>9925</v>
      </c>
      <c r="D8310">
        <f>L8310/J8310</f>
        <v>0</v>
      </c>
      <c r="E8310" s="2">
        <v>6.8237499999999998E-5</v>
      </c>
      <c r="F8310">
        <v>6.8237500000000006E-2</v>
      </c>
      <c r="G8310">
        <v>1E-3</v>
      </c>
      <c r="H8310">
        <v>915</v>
      </c>
      <c r="I8310">
        <v>175.11699999999999</v>
      </c>
      <c r="J8310">
        <v>739.88300000000004</v>
      </c>
      <c r="K8310">
        <v>12</v>
      </c>
      <c r="L8310">
        <v>0</v>
      </c>
      <c r="M8310">
        <v>11.9495</v>
      </c>
      <c r="N8310">
        <v>5.0487799999999999E-2</v>
      </c>
      <c r="O8310" t="s">
        <v>9924</v>
      </c>
      <c r="P8310">
        <v>0</v>
      </c>
      <c r="Q8310" t="s">
        <v>0</v>
      </c>
      <c r="S8310" t="s">
        <v>1981</v>
      </c>
      <c r="T8310" t="s">
        <v>1980</v>
      </c>
    </row>
    <row r="8311" spans="1:20">
      <c r="A8311" t="s">
        <v>9923</v>
      </c>
      <c r="D8311">
        <f>L8311/J8311</f>
        <v>0</v>
      </c>
      <c r="E8311">
        <v>1.01642E-4</v>
      </c>
      <c r="F8311">
        <v>0.101642</v>
      </c>
      <c r="G8311">
        <v>1E-3</v>
      </c>
      <c r="H8311">
        <v>774</v>
      </c>
      <c r="I8311">
        <v>123.756</v>
      </c>
      <c r="J8311">
        <v>650.24400000000003</v>
      </c>
      <c r="K8311">
        <v>12</v>
      </c>
      <c r="L8311">
        <v>0</v>
      </c>
      <c r="M8311">
        <v>11.9373</v>
      </c>
      <c r="N8311">
        <v>6.2721299999999994E-2</v>
      </c>
      <c r="O8311" t="s">
        <v>9922</v>
      </c>
      <c r="P8311">
        <v>2</v>
      </c>
      <c r="Q8311" t="s">
        <v>6551</v>
      </c>
      <c r="R8311" t="s">
        <v>6550</v>
      </c>
      <c r="S8311" t="s">
        <v>6549</v>
      </c>
      <c r="T8311" t="s">
        <v>6548</v>
      </c>
    </row>
    <row r="8312" spans="1:20">
      <c r="A8312" t="s">
        <v>9921</v>
      </c>
      <c r="D8312">
        <f>L8312/J8312</f>
        <v>0</v>
      </c>
      <c r="E8312" s="2">
        <v>5.7281599999999997E-5</v>
      </c>
      <c r="F8312">
        <v>5.7281600000000002E-2</v>
      </c>
      <c r="G8312">
        <v>1E-3</v>
      </c>
      <c r="H8312">
        <v>1065</v>
      </c>
      <c r="I8312">
        <v>208.63499999999999</v>
      </c>
      <c r="J8312">
        <v>856.36500000000001</v>
      </c>
      <c r="K8312">
        <v>12</v>
      </c>
      <c r="L8312">
        <v>0</v>
      </c>
      <c r="M8312">
        <v>11.950900000000001</v>
      </c>
      <c r="N8312">
        <v>4.9054E-2</v>
      </c>
      <c r="O8312" t="s">
        <v>9920</v>
      </c>
      <c r="P8312">
        <v>0</v>
      </c>
      <c r="Q8312" t="s">
        <v>0</v>
      </c>
      <c r="S8312" t="s">
        <v>643</v>
      </c>
      <c r="T8312" t="s">
        <v>642</v>
      </c>
    </row>
    <row r="8313" spans="1:20">
      <c r="A8313" t="s">
        <v>9919</v>
      </c>
      <c r="D8313">
        <f>L8313/J8313</f>
        <v>0</v>
      </c>
      <c r="E8313">
        <v>1.3162699999999999E-4</v>
      </c>
      <c r="F8313">
        <v>0.13162699999999999</v>
      </c>
      <c r="G8313">
        <v>1E-3</v>
      </c>
      <c r="H8313">
        <v>468</v>
      </c>
      <c r="I8313">
        <v>105.655</v>
      </c>
      <c r="J8313">
        <v>362.34500000000003</v>
      </c>
      <c r="K8313">
        <v>12</v>
      </c>
      <c r="L8313">
        <v>0</v>
      </c>
      <c r="M8313">
        <v>11.959</v>
      </c>
      <c r="N8313">
        <v>4.10132E-2</v>
      </c>
      <c r="O8313" t="s">
        <v>9918</v>
      </c>
      <c r="P8313">
        <v>2</v>
      </c>
      <c r="Q8313" t="s">
        <v>2273</v>
      </c>
      <c r="R8313" t="s">
        <v>0</v>
      </c>
      <c r="S8313" t="s">
        <v>9917</v>
      </c>
      <c r="T8313" t="s">
        <v>9916</v>
      </c>
    </row>
    <row r="8314" spans="1:20">
      <c r="A8314" t="s">
        <v>9915</v>
      </c>
      <c r="D8314">
        <f>L8314/J8314</f>
        <v>0</v>
      </c>
      <c r="E8314">
        <v>1.2959399999999999E-4</v>
      </c>
      <c r="F8314">
        <v>0.12959399999999999</v>
      </c>
      <c r="G8314">
        <v>1E-3</v>
      </c>
      <c r="H8314">
        <v>609</v>
      </c>
      <c r="I8314">
        <v>97.996799999999993</v>
      </c>
      <c r="J8314">
        <v>511.00299999999999</v>
      </c>
      <c r="K8314">
        <v>12</v>
      </c>
      <c r="L8314">
        <v>0</v>
      </c>
      <c r="M8314">
        <v>11.937799999999999</v>
      </c>
      <c r="N8314">
        <v>6.22493E-2</v>
      </c>
      <c r="O8314" t="s">
        <v>7600</v>
      </c>
      <c r="P8314">
        <v>1</v>
      </c>
      <c r="Q8314" t="s">
        <v>180</v>
      </c>
      <c r="R8314" t="s">
        <v>0</v>
      </c>
      <c r="S8314" t="s">
        <v>9914</v>
      </c>
      <c r="T8314" t="s">
        <v>9913</v>
      </c>
    </row>
    <row r="8315" spans="1:20">
      <c r="A8315" t="s">
        <v>9912</v>
      </c>
      <c r="D8315">
        <f>L8315/J8315</f>
        <v>0</v>
      </c>
      <c r="E8315" s="2">
        <v>7.3956100000000002E-5</v>
      </c>
      <c r="F8315">
        <v>7.3956099999999997E-2</v>
      </c>
      <c r="G8315">
        <v>1E-3</v>
      </c>
      <c r="H8315">
        <v>1122</v>
      </c>
      <c r="I8315">
        <v>161.298</v>
      </c>
      <c r="J8315">
        <v>960.702</v>
      </c>
      <c r="K8315">
        <v>12</v>
      </c>
      <c r="L8315">
        <v>0</v>
      </c>
      <c r="M8315">
        <v>11.929</v>
      </c>
      <c r="N8315">
        <v>7.1049799999999996E-2</v>
      </c>
      <c r="O8315" t="s">
        <v>5601</v>
      </c>
      <c r="P8315">
        <v>1</v>
      </c>
      <c r="Q8315" t="s">
        <v>180</v>
      </c>
      <c r="R8315" t="s">
        <v>0</v>
      </c>
      <c r="S8315" t="s">
        <v>1418</v>
      </c>
      <c r="T8315" t="s">
        <v>1417</v>
      </c>
    </row>
    <row r="8316" spans="1:20">
      <c r="A8316" t="s">
        <v>9911</v>
      </c>
      <c r="D8316">
        <f>L8316/J8316</f>
        <v>0</v>
      </c>
      <c r="E8316" s="2">
        <v>9.9272700000000002E-5</v>
      </c>
      <c r="F8316">
        <v>9.9272700000000005E-2</v>
      </c>
      <c r="G8316">
        <v>1E-3</v>
      </c>
      <c r="H8316">
        <v>984</v>
      </c>
      <c r="I8316">
        <v>125.861</v>
      </c>
      <c r="J8316">
        <v>858.13900000000001</v>
      </c>
      <c r="K8316">
        <v>12</v>
      </c>
      <c r="L8316">
        <v>0</v>
      </c>
      <c r="M8316">
        <v>11.918699999999999</v>
      </c>
      <c r="N8316">
        <v>8.1264100000000006E-2</v>
      </c>
      <c r="O8316" t="s">
        <v>8378</v>
      </c>
      <c r="P8316">
        <v>2</v>
      </c>
      <c r="Q8316" t="s">
        <v>5792</v>
      </c>
      <c r="R8316" t="s">
        <v>743</v>
      </c>
      <c r="S8316" t="s">
        <v>9910</v>
      </c>
      <c r="T8316" t="s">
        <v>8376</v>
      </c>
    </row>
    <row r="8317" spans="1:20">
      <c r="A8317" t="s">
        <v>9909</v>
      </c>
      <c r="D8317">
        <f>L8317/J8317</f>
        <v>0</v>
      </c>
      <c r="E8317" s="2">
        <v>4.2751699999999999E-5</v>
      </c>
      <c r="F8317">
        <v>4.2751699999999997E-2</v>
      </c>
      <c r="G8317">
        <v>1E-3</v>
      </c>
      <c r="H8317">
        <v>1461</v>
      </c>
      <c r="I8317">
        <v>279.50900000000001</v>
      </c>
      <c r="J8317">
        <v>1181.49</v>
      </c>
      <c r="K8317">
        <v>12</v>
      </c>
      <c r="L8317">
        <v>0</v>
      </c>
      <c r="M8317">
        <v>11.9495</v>
      </c>
      <c r="N8317">
        <v>5.0510699999999999E-2</v>
      </c>
      <c r="O8317" t="s">
        <v>9078</v>
      </c>
      <c r="P8317">
        <v>4</v>
      </c>
      <c r="Q8317" t="s">
        <v>9077</v>
      </c>
      <c r="R8317" t="s">
        <v>9076</v>
      </c>
      <c r="S8317" t="s">
        <v>9908</v>
      </c>
      <c r="T8317" t="s">
        <v>9907</v>
      </c>
    </row>
    <row r="8318" spans="1:20">
      <c r="A8318" t="s">
        <v>9906</v>
      </c>
      <c r="D8318">
        <f>L8318/J8318</f>
        <v>0</v>
      </c>
      <c r="E8318" s="2">
        <v>9.3750600000000003E-5</v>
      </c>
      <c r="F8318">
        <v>9.3750600000000003E-2</v>
      </c>
      <c r="G8318">
        <v>1E-3</v>
      </c>
      <c r="H8318">
        <v>618</v>
      </c>
      <c r="I8318">
        <v>136.48099999999999</v>
      </c>
      <c r="J8318">
        <v>481.51900000000001</v>
      </c>
      <c r="K8318">
        <v>12</v>
      </c>
      <c r="L8318">
        <v>0</v>
      </c>
      <c r="M8318">
        <v>11.957800000000001</v>
      </c>
      <c r="N8318">
        <v>4.2188400000000001E-2</v>
      </c>
      <c r="O8318" t="s">
        <v>9905</v>
      </c>
      <c r="P8318">
        <v>3</v>
      </c>
      <c r="Q8318" t="s">
        <v>1424</v>
      </c>
      <c r="R8318" t="s">
        <v>0</v>
      </c>
      <c r="S8318" t="s">
        <v>1607</v>
      </c>
      <c r="T8318" t="s">
        <v>1606</v>
      </c>
    </row>
    <row r="8319" spans="1:20">
      <c r="A8319" t="s">
        <v>9904</v>
      </c>
      <c r="D8319">
        <f>L8319/J8319</f>
        <v>0</v>
      </c>
      <c r="E8319" s="2">
        <v>1.5270499999999999E-5</v>
      </c>
      <c r="F8319">
        <v>1.5270499999999999E-2</v>
      </c>
      <c r="G8319">
        <v>1E-3</v>
      </c>
      <c r="H8319">
        <v>3135</v>
      </c>
      <c r="I8319">
        <v>787.73599999999999</v>
      </c>
      <c r="J8319">
        <v>2347.2600000000002</v>
      </c>
      <c r="K8319">
        <v>12</v>
      </c>
      <c r="L8319">
        <v>0</v>
      </c>
      <c r="M8319">
        <v>11.9643</v>
      </c>
      <c r="N8319">
        <v>3.5650899999999999E-2</v>
      </c>
      <c r="O8319" t="s">
        <v>9903</v>
      </c>
      <c r="P8319">
        <v>4</v>
      </c>
      <c r="Q8319" t="s">
        <v>9902</v>
      </c>
      <c r="R8319" t="s">
        <v>0</v>
      </c>
    </row>
    <row r="8320" spans="1:20">
      <c r="A8320" t="s">
        <v>9901</v>
      </c>
      <c r="D8320">
        <f>L8320/J8320</f>
        <v>0</v>
      </c>
      <c r="E8320" s="2">
        <v>4.1582999999999998E-5</v>
      </c>
      <c r="F8320">
        <v>4.1583000000000002E-2</v>
      </c>
      <c r="G8320">
        <v>1E-3</v>
      </c>
      <c r="H8320">
        <v>1542</v>
      </c>
      <c r="I8320">
        <v>290.61599999999999</v>
      </c>
      <c r="J8320">
        <v>1251.3800000000001</v>
      </c>
      <c r="K8320">
        <v>12</v>
      </c>
      <c r="L8320">
        <v>0</v>
      </c>
      <c r="M8320">
        <v>11.948499999999999</v>
      </c>
      <c r="N8320">
        <v>5.1450000000000003E-2</v>
      </c>
      <c r="O8320" t="s">
        <v>9900</v>
      </c>
      <c r="P8320">
        <v>0</v>
      </c>
      <c r="Q8320" t="s">
        <v>0</v>
      </c>
      <c r="S8320" t="s">
        <v>6102</v>
      </c>
      <c r="T8320" t="s">
        <v>6101</v>
      </c>
    </row>
    <row r="8321" spans="1:20">
      <c r="A8321" t="s">
        <v>9899</v>
      </c>
      <c r="D8321">
        <f>L8321/J8321</f>
        <v>0</v>
      </c>
      <c r="E8321">
        <v>1.7095700000000001E-4</v>
      </c>
      <c r="F8321">
        <v>0.170957</v>
      </c>
      <c r="G8321">
        <v>1E-3</v>
      </c>
      <c r="H8321">
        <v>543</v>
      </c>
      <c r="I8321">
        <v>70.729699999999994</v>
      </c>
      <c r="J8321">
        <v>472.27</v>
      </c>
      <c r="K8321">
        <v>12</v>
      </c>
      <c r="L8321">
        <v>0</v>
      </c>
      <c r="M8321">
        <v>11.920400000000001</v>
      </c>
      <c r="N8321">
        <v>7.9593899999999995E-2</v>
      </c>
      <c r="O8321" t="s">
        <v>1</v>
      </c>
      <c r="P8321">
        <v>0</v>
      </c>
      <c r="Q8321" t="s">
        <v>0</v>
      </c>
      <c r="S8321" t="s">
        <v>4374</v>
      </c>
      <c r="T8321" t="s">
        <v>4373</v>
      </c>
    </row>
    <row r="8322" spans="1:20">
      <c r="A8322" t="s">
        <v>9898</v>
      </c>
      <c r="D8322">
        <f>L8322/J8322</f>
        <v>0</v>
      </c>
      <c r="E8322" s="2">
        <v>5.95173E-5</v>
      </c>
      <c r="F8322">
        <v>5.9517300000000002E-2</v>
      </c>
      <c r="G8322">
        <v>1E-3</v>
      </c>
      <c r="H8322">
        <v>864</v>
      </c>
      <c r="I8322">
        <v>200.959</v>
      </c>
      <c r="J8322">
        <v>663.04100000000005</v>
      </c>
      <c r="K8322">
        <v>12</v>
      </c>
      <c r="L8322">
        <v>0</v>
      </c>
      <c r="M8322">
        <v>11.9605</v>
      </c>
      <c r="N8322">
        <v>3.9462400000000002E-2</v>
      </c>
      <c r="O8322" t="s">
        <v>9897</v>
      </c>
      <c r="P8322">
        <v>0</v>
      </c>
      <c r="Q8322" t="s">
        <v>0</v>
      </c>
      <c r="S8322" t="s">
        <v>1207</v>
      </c>
      <c r="T8322" t="s">
        <v>1206</v>
      </c>
    </row>
    <row r="8323" spans="1:20">
      <c r="A8323" t="s">
        <v>9896</v>
      </c>
      <c r="D8323">
        <f>L8323/J8323</f>
        <v>0</v>
      </c>
      <c r="E8323" s="2">
        <v>6.6749900000000003E-5</v>
      </c>
      <c r="F8323">
        <v>6.6749900000000001E-2</v>
      </c>
      <c r="G8323">
        <v>1E-3</v>
      </c>
      <c r="H8323">
        <v>948</v>
      </c>
      <c r="I8323">
        <v>181.95500000000001</v>
      </c>
      <c r="J8323">
        <v>766.04499999999996</v>
      </c>
      <c r="K8323">
        <v>12</v>
      </c>
      <c r="L8323">
        <v>0</v>
      </c>
      <c r="M8323">
        <v>11.9497</v>
      </c>
      <c r="N8323">
        <v>5.0309E-2</v>
      </c>
      <c r="O8323" t="s">
        <v>1</v>
      </c>
      <c r="P8323">
        <v>0</v>
      </c>
      <c r="Q8323" t="s">
        <v>0</v>
      </c>
      <c r="S8323" t="s">
        <v>1207</v>
      </c>
      <c r="T8323" t="s">
        <v>1206</v>
      </c>
    </row>
    <row r="8324" spans="1:20">
      <c r="A8324" t="s">
        <v>9895</v>
      </c>
      <c r="D8324">
        <f>L8324/J8324</f>
        <v>0</v>
      </c>
      <c r="E8324">
        <v>1.03964E-4</v>
      </c>
      <c r="F8324">
        <v>0.103964</v>
      </c>
      <c r="G8324">
        <v>1E-3</v>
      </c>
      <c r="H8324">
        <v>621</v>
      </c>
      <c r="I8324">
        <v>118.566</v>
      </c>
      <c r="J8324">
        <v>502.43400000000003</v>
      </c>
      <c r="K8324">
        <v>12</v>
      </c>
      <c r="L8324">
        <v>0</v>
      </c>
      <c r="M8324">
        <v>11.949400000000001</v>
      </c>
      <c r="N8324">
        <v>5.0636399999999998E-2</v>
      </c>
      <c r="O8324" t="s">
        <v>9894</v>
      </c>
      <c r="P8324">
        <v>4</v>
      </c>
      <c r="Q8324" t="s">
        <v>7036</v>
      </c>
      <c r="R8324" t="s">
        <v>0</v>
      </c>
      <c r="S8324" t="s">
        <v>7035</v>
      </c>
      <c r="T8324" t="s">
        <v>7034</v>
      </c>
    </row>
    <row r="8325" spans="1:20">
      <c r="A8325" t="s">
        <v>9893</v>
      </c>
      <c r="D8325">
        <f>L8325/J8325</f>
        <v>0</v>
      </c>
      <c r="E8325" s="2">
        <v>9.1109399999999999E-5</v>
      </c>
      <c r="F8325">
        <v>9.1109399999999993E-2</v>
      </c>
      <c r="G8325">
        <v>1E-3</v>
      </c>
      <c r="H8325">
        <v>1011</v>
      </c>
      <c r="I8325">
        <v>146.959</v>
      </c>
      <c r="J8325">
        <v>864.04100000000005</v>
      </c>
      <c r="K8325">
        <v>12</v>
      </c>
      <c r="L8325">
        <v>0</v>
      </c>
      <c r="M8325">
        <v>11.9299</v>
      </c>
      <c r="N8325">
        <v>7.0141499999999996E-2</v>
      </c>
      <c r="O8325" t="s">
        <v>3487</v>
      </c>
      <c r="P8325">
        <v>3</v>
      </c>
      <c r="Q8325" t="s">
        <v>3486</v>
      </c>
      <c r="R8325" t="s">
        <v>0</v>
      </c>
      <c r="S8325" t="s">
        <v>3485</v>
      </c>
      <c r="T8325" t="s">
        <v>3484</v>
      </c>
    </row>
    <row r="8326" spans="1:20">
      <c r="A8326" t="s">
        <v>9892</v>
      </c>
      <c r="D8326">
        <f>L8326/J8326</f>
        <v>0</v>
      </c>
      <c r="E8326" s="2">
        <v>5.1144899999999999E-5</v>
      </c>
      <c r="F8326">
        <v>5.11449E-2</v>
      </c>
      <c r="G8326">
        <v>1E-3</v>
      </c>
      <c r="H8326">
        <v>1611</v>
      </c>
      <c r="I8326">
        <v>235.559</v>
      </c>
      <c r="J8326">
        <v>1375.44</v>
      </c>
      <c r="K8326">
        <v>12</v>
      </c>
      <c r="L8326">
        <v>0</v>
      </c>
      <c r="M8326">
        <v>11.930300000000001</v>
      </c>
      <c r="N8326">
        <v>6.9661799999999996E-2</v>
      </c>
      <c r="O8326" t="s">
        <v>9891</v>
      </c>
      <c r="P8326">
        <v>3</v>
      </c>
      <c r="Q8326" t="s">
        <v>2895</v>
      </c>
      <c r="R8326" t="s">
        <v>0</v>
      </c>
      <c r="S8326" t="s">
        <v>9890</v>
      </c>
      <c r="T8326" t="s">
        <v>9889</v>
      </c>
    </row>
    <row r="8327" spans="1:20">
      <c r="A8327" t="s">
        <v>9888</v>
      </c>
      <c r="D8327">
        <f>L8327/J8327</f>
        <v>0</v>
      </c>
      <c r="E8327" s="2">
        <v>9.60362E-5</v>
      </c>
      <c r="F8327">
        <v>9.6036200000000002E-2</v>
      </c>
      <c r="G8327">
        <v>1E-3</v>
      </c>
      <c r="H8327">
        <v>678</v>
      </c>
      <c r="I8327">
        <v>127.883</v>
      </c>
      <c r="J8327">
        <v>550.11699999999996</v>
      </c>
      <c r="K8327">
        <v>12</v>
      </c>
      <c r="L8327">
        <v>0</v>
      </c>
      <c r="M8327">
        <v>11.948600000000001</v>
      </c>
      <c r="N8327">
        <v>5.1399800000000002E-2</v>
      </c>
      <c r="O8327" t="s">
        <v>9887</v>
      </c>
      <c r="P8327">
        <v>1</v>
      </c>
      <c r="Q8327" t="s">
        <v>2056</v>
      </c>
      <c r="R8327" t="s">
        <v>0</v>
      </c>
      <c r="S8327" t="s">
        <v>2055</v>
      </c>
      <c r="T8327" t="s">
        <v>2054</v>
      </c>
    </row>
    <row r="8328" spans="1:20">
      <c r="A8328" t="s">
        <v>9886</v>
      </c>
      <c r="D8328">
        <f>L8328/J8328</f>
        <v>0</v>
      </c>
      <c r="E8328" s="2">
        <v>8.0247599999999994E-5</v>
      </c>
      <c r="F8328">
        <v>8.0247600000000002E-2</v>
      </c>
      <c r="G8328">
        <v>1E-3</v>
      </c>
      <c r="H8328">
        <v>873</v>
      </c>
      <c r="I8328">
        <v>158.30600000000001</v>
      </c>
      <c r="J8328">
        <v>714.69399999999996</v>
      </c>
      <c r="K8328">
        <v>12</v>
      </c>
      <c r="L8328">
        <v>0</v>
      </c>
      <c r="M8328">
        <v>11.946099999999999</v>
      </c>
      <c r="N8328">
        <v>5.39322E-2</v>
      </c>
      <c r="O8328" t="s">
        <v>9885</v>
      </c>
      <c r="P8328">
        <v>3</v>
      </c>
      <c r="Q8328" t="s">
        <v>6977</v>
      </c>
      <c r="R8328" t="s">
        <v>0</v>
      </c>
      <c r="S8328" t="s">
        <v>9884</v>
      </c>
      <c r="T8328" t="s">
        <v>9883</v>
      </c>
    </row>
    <row r="8329" spans="1:20">
      <c r="A8329" t="s">
        <v>9882</v>
      </c>
      <c r="D8329">
        <f>L8329/J8329</f>
        <v>0</v>
      </c>
      <c r="E8329" s="2">
        <v>7.4351700000000002E-5</v>
      </c>
      <c r="F8329">
        <v>7.4351700000000007E-2</v>
      </c>
      <c r="G8329">
        <v>1E-3</v>
      </c>
      <c r="H8329">
        <v>867</v>
      </c>
      <c r="I8329">
        <v>162.05799999999999</v>
      </c>
      <c r="J8329">
        <v>704.94200000000001</v>
      </c>
      <c r="K8329">
        <v>12</v>
      </c>
      <c r="L8329">
        <v>0</v>
      </c>
      <c r="M8329">
        <v>11.948</v>
      </c>
      <c r="N8329">
        <v>5.1973199999999997E-2</v>
      </c>
      <c r="O8329" t="s">
        <v>9881</v>
      </c>
      <c r="P8329">
        <v>0</v>
      </c>
      <c r="Q8329" t="s">
        <v>0</v>
      </c>
      <c r="S8329" t="s">
        <v>1207</v>
      </c>
      <c r="T8329" t="s">
        <v>1206</v>
      </c>
    </row>
    <row r="8330" spans="1:20">
      <c r="A8330" t="s">
        <v>9880</v>
      </c>
      <c r="D8330">
        <f>L8330/J8330</f>
        <v>0</v>
      </c>
      <c r="E8330" s="2">
        <v>4.7815200000000003E-5</v>
      </c>
      <c r="F8330">
        <v>4.7815200000000002E-2</v>
      </c>
      <c r="G8330">
        <v>1E-3</v>
      </c>
      <c r="H8330">
        <v>1065</v>
      </c>
      <c r="I8330">
        <v>261.79599999999999</v>
      </c>
      <c r="J8330">
        <v>803.20399999999995</v>
      </c>
      <c r="K8330">
        <v>12</v>
      </c>
      <c r="L8330">
        <v>0</v>
      </c>
      <c r="M8330">
        <v>11.9633</v>
      </c>
      <c r="N8330">
        <v>3.6704100000000003E-2</v>
      </c>
      <c r="O8330" t="s">
        <v>9879</v>
      </c>
      <c r="P8330">
        <v>2</v>
      </c>
      <c r="Q8330" t="s">
        <v>581</v>
      </c>
      <c r="R8330" t="s">
        <v>0</v>
      </c>
      <c r="S8330" t="s">
        <v>9878</v>
      </c>
      <c r="T8330" t="s">
        <v>9877</v>
      </c>
    </row>
    <row r="8331" spans="1:20">
      <c r="A8331" t="s">
        <v>9876</v>
      </c>
      <c r="D8331">
        <f>L8331/J8331</f>
        <v>0</v>
      </c>
      <c r="E8331" s="2">
        <v>7.7695500000000002E-5</v>
      </c>
      <c r="F8331">
        <v>7.7695500000000001E-2</v>
      </c>
      <c r="G8331">
        <v>1E-3</v>
      </c>
      <c r="H8331">
        <v>1158</v>
      </c>
      <c r="I8331">
        <v>164.85</v>
      </c>
      <c r="J8331">
        <v>993.15</v>
      </c>
      <c r="K8331">
        <v>12</v>
      </c>
      <c r="L8331">
        <v>0</v>
      </c>
      <c r="M8331">
        <v>11.928100000000001</v>
      </c>
      <c r="N8331">
        <v>7.1861900000000006E-2</v>
      </c>
      <c r="O8331" t="s">
        <v>9875</v>
      </c>
      <c r="P8331">
        <v>4</v>
      </c>
      <c r="Q8331" t="s">
        <v>9874</v>
      </c>
      <c r="R8331" t="s">
        <v>0</v>
      </c>
      <c r="S8331" t="s">
        <v>4433</v>
      </c>
      <c r="T8331" t="s">
        <v>4432</v>
      </c>
    </row>
    <row r="8332" spans="1:20">
      <c r="A8332" t="s">
        <v>9873</v>
      </c>
      <c r="D8332">
        <f>L8332/J8332</f>
        <v>0</v>
      </c>
      <c r="E8332">
        <v>1.18637E-4</v>
      </c>
      <c r="F8332">
        <v>0.11863700000000001</v>
      </c>
      <c r="G8332">
        <v>1E-3</v>
      </c>
      <c r="H8332">
        <v>738</v>
      </c>
      <c r="I8332">
        <v>109.19499999999999</v>
      </c>
      <c r="J8332">
        <v>628.80499999999995</v>
      </c>
      <c r="K8332">
        <v>12</v>
      </c>
      <c r="L8332">
        <v>0</v>
      </c>
      <c r="M8332">
        <v>11.9313</v>
      </c>
      <c r="N8332">
        <v>6.8707000000000004E-2</v>
      </c>
      <c r="O8332" t="s">
        <v>9872</v>
      </c>
      <c r="P8332">
        <v>0</v>
      </c>
      <c r="Q8332" t="s">
        <v>0</v>
      </c>
      <c r="S8332" t="s">
        <v>9871</v>
      </c>
      <c r="T8332" t="s">
        <v>9870</v>
      </c>
    </row>
    <row r="8333" spans="1:20">
      <c r="A8333" t="s">
        <v>9869</v>
      </c>
      <c r="D8333">
        <f>L8333/J8333</f>
        <v>0</v>
      </c>
      <c r="E8333" s="2">
        <v>5.9446800000000001E-5</v>
      </c>
      <c r="F8333">
        <v>5.9446800000000001E-2</v>
      </c>
      <c r="G8333">
        <v>1E-3</v>
      </c>
      <c r="H8333">
        <v>1437</v>
      </c>
      <c r="I8333">
        <v>207.42599999999999</v>
      </c>
      <c r="J8333">
        <v>1229.57</v>
      </c>
      <c r="K8333">
        <v>12</v>
      </c>
      <c r="L8333">
        <v>0</v>
      </c>
      <c r="M8333">
        <v>11.9293</v>
      </c>
      <c r="N8333">
        <v>7.0714299999999994E-2</v>
      </c>
      <c r="O8333" t="s">
        <v>9868</v>
      </c>
      <c r="P8333">
        <v>0</v>
      </c>
      <c r="Q8333" t="s">
        <v>0</v>
      </c>
      <c r="S8333" t="s">
        <v>2587</v>
      </c>
      <c r="T8333" t="s">
        <v>2586</v>
      </c>
    </row>
    <row r="8334" spans="1:20">
      <c r="A8334" t="s">
        <v>9867</v>
      </c>
      <c r="D8334">
        <f>L8334/J8334</f>
        <v>0</v>
      </c>
      <c r="E8334">
        <v>2.3865600000000001E-4</v>
      </c>
      <c r="F8334">
        <v>0.23865600000000001</v>
      </c>
      <c r="G8334">
        <v>1E-3</v>
      </c>
      <c r="H8334">
        <v>870</v>
      </c>
      <c r="I8334">
        <v>52.193600000000004</v>
      </c>
      <c r="J8334">
        <v>817.80600000000004</v>
      </c>
      <c r="K8334">
        <v>12</v>
      </c>
      <c r="L8334">
        <v>0</v>
      </c>
      <c r="M8334">
        <v>11.8149</v>
      </c>
      <c r="N8334">
        <v>0.18512400000000001</v>
      </c>
      <c r="O8334" t="s">
        <v>1</v>
      </c>
      <c r="P8334">
        <v>0</v>
      </c>
      <c r="Q8334" t="s">
        <v>0</v>
      </c>
      <c r="S8334" t="s">
        <v>9866</v>
      </c>
      <c r="T8334" t="s">
        <v>9865</v>
      </c>
    </row>
    <row r="8335" spans="1:20">
      <c r="A8335" t="s">
        <v>9864</v>
      </c>
      <c r="D8335">
        <f>L8335/J8335</f>
        <v>0</v>
      </c>
      <c r="E8335" s="2">
        <v>4.2870400000000002E-5</v>
      </c>
      <c r="F8335">
        <v>4.2870400000000003E-2</v>
      </c>
      <c r="G8335">
        <v>1E-3</v>
      </c>
      <c r="H8335">
        <v>1713</v>
      </c>
      <c r="I8335">
        <v>286.649</v>
      </c>
      <c r="J8335">
        <v>1426.35</v>
      </c>
      <c r="K8335">
        <v>12</v>
      </c>
      <c r="L8335">
        <v>0</v>
      </c>
      <c r="M8335">
        <v>11.9406</v>
      </c>
      <c r="N8335">
        <v>5.9415799999999998E-2</v>
      </c>
      <c r="O8335" t="s">
        <v>9863</v>
      </c>
      <c r="P8335">
        <v>3</v>
      </c>
      <c r="Q8335" t="s">
        <v>1409</v>
      </c>
      <c r="R8335" t="s">
        <v>1408</v>
      </c>
      <c r="S8335" t="s">
        <v>88</v>
      </c>
      <c r="T8335" t="s">
        <v>87</v>
      </c>
    </row>
    <row r="8336" spans="1:20">
      <c r="A8336" t="s">
        <v>9862</v>
      </c>
      <c r="D8336">
        <f>L8336/J8336</f>
        <v>0</v>
      </c>
      <c r="E8336" s="2">
        <v>8.99203E-5</v>
      </c>
      <c r="F8336">
        <v>8.9920299999999995E-2</v>
      </c>
      <c r="G8336">
        <v>1E-3</v>
      </c>
      <c r="H8336">
        <v>717</v>
      </c>
      <c r="I8336">
        <v>139.839</v>
      </c>
      <c r="J8336">
        <v>577.16099999999994</v>
      </c>
      <c r="K8336">
        <v>12</v>
      </c>
      <c r="L8336">
        <v>0</v>
      </c>
      <c r="M8336">
        <v>11.950699999999999</v>
      </c>
      <c r="N8336">
        <v>4.9324100000000003E-2</v>
      </c>
      <c r="O8336" t="s">
        <v>9861</v>
      </c>
      <c r="P8336">
        <v>0</v>
      </c>
      <c r="Q8336" t="s">
        <v>0</v>
      </c>
      <c r="S8336" t="s">
        <v>3538</v>
      </c>
      <c r="T8336" t="s">
        <v>3537</v>
      </c>
    </row>
    <row r="8337" spans="1:20">
      <c r="A8337" t="s">
        <v>9860</v>
      </c>
      <c r="D8337">
        <f>L8337/J8337</f>
        <v>0</v>
      </c>
      <c r="E8337" s="2">
        <v>9.1203600000000002E-5</v>
      </c>
      <c r="F8337">
        <v>9.1203599999999996E-2</v>
      </c>
      <c r="G8337">
        <v>1E-3</v>
      </c>
      <c r="H8337">
        <v>843</v>
      </c>
      <c r="I8337">
        <v>143.54</v>
      </c>
      <c r="J8337">
        <v>699.46</v>
      </c>
      <c r="K8337">
        <v>12</v>
      </c>
      <c r="L8337">
        <v>0</v>
      </c>
      <c r="M8337">
        <v>11.941800000000001</v>
      </c>
      <c r="N8337">
        <v>5.81915E-2</v>
      </c>
      <c r="O8337" t="s">
        <v>2164</v>
      </c>
      <c r="P8337">
        <v>2</v>
      </c>
      <c r="Q8337" t="s">
        <v>1198</v>
      </c>
      <c r="R8337" t="s">
        <v>0</v>
      </c>
      <c r="S8337" t="s">
        <v>7956</v>
      </c>
      <c r="T8337" t="s">
        <v>7955</v>
      </c>
    </row>
    <row r="8338" spans="1:20">
      <c r="A8338" t="s">
        <v>9859</v>
      </c>
      <c r="D8338">
        <f>L8338/J8338</f>
        <v>0</v>
      </c>
      <c r="E8338" s="2">
        <v>5.8680700000000002E-5</v>
      </c>
      <c r="F8338">
        <v>5.8680700000000002E-2</v>
      </c>
      <c r="G8338">
        <v>1E-3</v>
      </c>
      <c r="H8338">
        <v>999</v>
      </c>
      <c r="I8338">
        <v>208.34700000000001</v>
      </c>
      <c r="J8338">
        <v>790.65300000000002</v>
      </c>
      <c r="K8338">
        <v>12</v>
      </c>
      <c r="L8338">
        <v>0</v>
      </c>
      <c r="M8338">
        <v>11.954599999999999</v>
      </c>
      <c r="N8338">
        <v>4.5366400000000001E-2</v>
      </c>
      <c r="O8338" t="s">
        <v>9858</v>
      </c>
      <c r="P8338">
        <v>3</v>
      </c>
      <c r="Q8338" t="s">
        <v>9857</v>
      </c>
      <c r="R8338" t="s">
        <v>0</v>
      </c>
      <c r="S8338" t="s">
        <v>1635</v>
      </c>
      <c r="T8338" t="s">
        <v>1634</v>
      </c>
    </row>
    <row r="8339" spans="1:20">
      <c r="A8339" t="s">
        <v>9856</v>
      </c>
      <c r="D8339">
        <f>L8339/J8339</f>
        <v>0</v>
      </c>
      <c r="E8339">
        <v>1.6296799999999999E-4</v>
      </c>
      <c r="F8339">
        <v>0.162968</v>
      </c>
      <c r="G8339">
        <v>1E-3</v>
      </c>
      <c r="H8339">
        <v>552</v>
      </c>
      <c r="I8339">
        <v>75.422799999999995</v>
      </c>
      <c r="J8339">
        <v>476.577</v>
      </c>
      <c r="K8339">
        <v>12</v>
      </c>
      <c r="L8339">
        <v>0</v>
      </c>
      <c r="M8339">
        <v>11.9247</v>
      </c>
      <c r="N8339">
        <v>7.5348799999999994E-2</v>
      </c>
      <c r="O8339" t="s">
        <v>1</v>
      </c>
      <c r="P8339">
        <v>1</v>
      </c>
      <c r="Q8339" t="s">
        <v>180</v>
      </c>
      <c r="R8339" t="s">
        <v>0</v>
      </c>
      <c r="S8339" t="s">
        <v>920</v>
      </c>
      <c r="T8339" t="s">
        <v>919</v>
      </c>
    </row>
    <row r="8340" spans="1:20">
      <c r="A8340" t="s">
        <v>9855</v>
      </c>
      <c r="D8340">
        <f>L8340/J8340</f>
        <v>0</v>
      </c>
      <c r="E8340">
        <v>1.07865E-4</v>
      </c>
      <c r="F8340">
        <v>0.107865</v>
      </c>
      <c r="G8340">
        <v>1E-3</v>
      </c>
      <c r="H8340">
        <v>1314</v>
      </c>
      <c r="I8340">
        <v>114.539</v>
      </c>
      <c r="J8340">
        <v>1199.46</v>
      </c>
      <c r="K8340">
        <v>12</v>
      </c>
      <c r="L8340">
        <v>0</v>
      </c>
      <c r="M8340">
        <v>11.8756</v>
      </c>
      <c r="N8340">
        <v>0.124362</v>
      </c>
      <c r="O8340" t="s">
        <v>1</v>
      </c>
      <c r="P8340">
        <v>0</v>
      </c>
      <c r="Q8340" t="s">
        <v>0</v>
      </c>
      <c r="S8340" t="s">
        <v>9266</v>
      </c>
      <c r="T8340" t="s">
        <v>9265</v>
      </c>
    </row>
    <row r="8341" spans="1:20">
      <c r="A8341" t="s">
        <v>9854</v>
      </c>
      <c r="D8341">
        <f>L8341/J8341</f>
        <v>0</v>
      </c>
      <c r="E8341" s="2">
        <v>3.03969E-5</v>
      </c>
      <c r="F8341">
        <v>3.0396900000000001E-2</v>
      </c>
      <c r="G8341">
        <v>1E-3</v>
      </c>
      <c r="H8341">
        <v>1884</v>
      </c>
      <c r="I8341">
        <v>429.55599999999998</v>
      </c>
      <c r="J8341">
        <v>1454.44</v>
      </c>
      <c r="K8341">
        <v>12</v>
      </c>
      <c r="L8341">
        <v>0</v>
      </c>
      <c r="M8341">
        <v>11.9595</v>
      </c>
      <c r="N8341">
        <v>4.0494000000000002E-2</v>
      </c>
      <c r="O8341" t="s">
        <v>9853</v>
      </c>
      <c r="P8341">
        <v>2</v>
      </c>
      <c r="Q8341" t="s">
        <v>9852</v>
      </c>
      <c r="R8341" t="s">
        <v>9851</v>
      </c>
      <c r="S8341" t="s">
        <v>9850</v>
      </c>
      <c r="T8341" t="s">
        <v>9849</v>
      </c>
    </row>
    <row r="8342" spans="1:20">
      <c r="A8342" t="s">
        <v>9848</v>
      </c>
      <c r="D8342">
        <f>L8342/J8342</f>
        <v>0</v>
      </c>
      <c r="E8342" s="2">
        <v>6.1783899999999996E-5</v>
      </c>
      <c r="F8342">
        <v>6.1783900000000003E-2</v>
      </c>
      <c r="G8342">
        <v>1E-3</v>
      </c>
      <c r="H8342">
        <v>1320</v>
      </c>
      <c r="I8342">
        <v>193.09800000000001</v>
      </c>
      <c r="J8342">
        <v>1126.9000000000001</v>
      </c>
      <c r="K8342">
        <v>12</v>
      </c>
      <c r="L8342">
        <v>0</v>
      </c>
      <c r="M8342">
        <v>11.930400000000001</v>
      </c>
      <c r="N8342">
        <v>6.9624400000000003E-2</v>
      </c>
      <c r="O8342" t="s">
        <v>9447</v>
      </c>
      <c r="P8342">
        <v>0</v>
      </c>
      <c r="Q8342" t="s">
        <v>0</v>
      </c>
      <c r="S8342" t="s">
        <v>1981</v>
      </c>
      <c r="T8342" t="s">
        <v>1980</v>
      </c>
    </row>
    <row r="8343" spans="1:20">
      <c r="A8343" t="s">
        <v>9847</v>
      </c>
      <c r="D8343">
        <f>L8343/J8343</f>
        <v>0</v>
      </c>
      <c r="E8343" s="2">
        <v>4.7600299999999999E-5</v>
      </c>
      <c r="F8343">
        <v>4.7600299999999998E-2</v>
      </c>
      <c r="G8343">
        <v>1E-3</v>
      </c>
      <c r="H8343">
        <v>1401</v>
      </c>
      <c r="I8343">
        <v>257.70400000000001</v>
      </c>
      <c r="J8343">
        <v>1143.3</v>
      </c>
      <c r="K8343">
        <v>12</v>
      </c>
      <c r="L8343">
        <v>0</v>
      </c>
      <c r="M8343">
        <v>11.946999999999999</v>
      </c>
      <c r="N8343">
        <v>5.3002399999999998E-2</v>
      </c>
      <c r="O8343" t="s">
        <v>9846</v>
      </c>
      <c r="P8343">
        <v>7</v>
      </c>
      <c r="Q8343" t="s">
        <v>9845</v>
      </c>
      <c r="R8343" t="s">
        <v>9844</v>
      </c>
      <c r="S8343" t="s">
        <v>9843</v>
      </c>
      <c r="T8343" t="s">
        <v>9842</v>
      </c>
    </row>
    <row r="8344" spans="1:20">
      <c r="A8344" t="s">
        <v>9841</v>
      </c>
      <c r="D8344">
        <f>L8344/J8344</f>
        <v>0</v>
      </c>
      <c r="E8344">
        <v>1.3278899999999999E-4</v>
      </c>
      <c r="F8344">
        <v>0.13278899999999999</v>
      </c>
      <c r="G8344">
        <v>1E-3</v>
      </c>
      <c r="H8344">
        <v>552</v>
      </c>
      <c r="I8344">
        <v>98.510800000000003</v>
      </c>
      <c r="J8344">
        <v>453.48899999999998</v>
      </c>
      <c r="K8344">
        <v>12</v>
      </c>
      <c r="L8344">
        <v>0</v>
      </c>
      <c r="M8344">
        <v>11.945</v>
      </c>
      <c r="N8344">
        <v>5.4988200000000001E-2</v>
      </c>
      <c r="O8344" t="s">
        <v>9840</v>
      </c>
      <c r="P8344">
        <v>2</v>
      </c>
      <c r="Q8344" t="s">
        <v>260</v>
      </c>
      <c r="R8344" t="s">
        <v>259</v>
      </c>
      <c r="S8344" t="s">
        <v>360</v>
      </c>
      <c r="T8344" t="s">
        <v>359</v>
      </c>
    </row>
    <row r="8345" spans="1:20">
      <c r="A8345" t="s">
        <v>9839</v>
      </c>
      <c r="D8345">
        <f>L8345/J8345</f>
        <v>0</v>
      </c>
      <c r="E8345" s="2">
        <v>6.0171699999999999E-5</v>
      </c>
      <c r="F8345">
        <v>6.0171700000000002E-2</v>
      </c>
      <c r="G8345">
        <v>1E-3</v>
      </c>
      <c r="H8345">
        <v>864</v>
      </c>
      <c r="I8345">
        <v>200.02799999999999</v>
      </c>
      <c r="J8345">
        <v>663.97199999999998</v>
      </c>
      <c r="K8345">
        <v>12</v>
      </c>
      <c r="L8345">
        <v>0</v>
      </c>
      <c r="M8345">
        <v>11.9603</v>
      </c>
      <c r="N8345">
        <v>3.9700899999999997E-2</v>
      </c>
      <c r="O8345" t="s">
        <v>9838</v>
      </c>
      <c r="P8345">
        <v>2</v>
      </c>
      <c r="Q8345" t="s">
        <v>1075</v>
      </c>
      <c r="R8345" t="s">
        <v>0</v>
      </c>
      <c r="S8345" t="s">
        <v>223</v>
      </c>
      <c r="T8345" t="s">
        <v>222</v>
      </c>
    </row>
    <row r="8346" spans="1:20">
      <c r="A8346" t="s">
        <v>9837</v>
      </c>
      <c r="D8346">
        <f>L8346/J8346</f>
        <v>0</v>
      </c>
      <c r="E8346" s="2">
        <v>4.1103200000000003E-5</v>
      </c>
      <c r="F8346">
        <v>4.1103199999999999E-2</v>
      </c>
      <c r="G8346">
        <v>1E-3</v>
      </c>
      <c r="H8346">
        <v>1674</v>
      </c>
      <c r="I8346">
        <v>304.94</v>
      </c>
      <c r="J8346">
        <v>1369.06</v>
      </c>
      <c r="K8346">
        <v>12</v>
      </c>
      <c r="L8346">
        <v>0</v>
      </c>
      <c r="M8346">
        <v>11.946400000000001</v>
      </c>
      <c r="N8346">
        <v>5.3634599999999998E-2</v>
      </c>
      <c r="O8346" t="s">
        <v>9836</v>
      </c>
      <c r="P8346">
        <v>6</v>
      </c>
      <c r="Q8346" t="s">
        <v>9835</v>
      </c>
      <c r="R8346" t="s">
        <v>9834</v>
      </c>
      <c r="S8346" t="s">
        <v>9833</v>
      </c>
      <c r="T8346" t="s">
        <v>9832</v>
      </c>
    </row>
    <row r="8347" spans="1:20">
      <c r="A8347" t="s">
        <v>9831</v>
      </c>
      <c r="D8347">
        <f>L8347/J8347</f>
        <v>0</v>
      </c>
      <c r="E8347" s="2">
        <v>6.5918699999999996E-5</v>
      </c>
      <c r="F8347">
        <v>6.5918699999999997E-2</v>
      </c>
      <c r="G8347">
        <v>1E-3</v>
      </c>
      <c r="H8347">
        <v>1029</v>
      </c>
      <c r="I8347">
        <v>185.173</v>
      </c>
      <c r="J8347">
        <v>843.827</v>
      </c>
      <c r="K8347">
        <v>12</v>
      </c>
      <c r="L8347">
        <v>0</v>
      </c>
      <c r="M8347">
        <v>11.945600000000001</v>
      </c>
      <c r="N8347">
        <v>5.4435699999999997E-2</v>
      </c>
      <c r="O8347" t="s">
        <v>1</v>
      </c>
      <c r="P8347">
        <v>1</v>
      </c>
      <c r="Q8347" t="s">
        <v>749</v>
      </c>
      <c r="R8347" t="s">
        <v>0</v>
      </c>
    </row>
    <row r="8348" spans="1:20">
      <c r="A8348" t="s">
        <v>9830</v>
      </c>
      <c r="D8348">
        <f>L8348/J8348</f>
        <v>0</v>
      </c>
      <c r="E8348" s="2">
        <v>9.8631700000000006E-5</v>
      </c>
      <c r="F8348">
        <v>9.8631700000000003E-2</v>
      </c>
      <c r="G8348">
        <v>1E-3</v>
      </c>
      <c r="H8348">
        <v>921</v>
      </c>
      <c r="I8348">
        <v>120.86499999999999</v>
      </c>
      <c r="J8348">
        <v>800.13499999999999</v>
      </c>
      <c r="K8348">
        <v>12</v>
      </c>
      <c r="L8348">
        <v>0</v>
      </c>
      <c r="M8348">
        <v>11.921099999999999</v>
      </c>
      <c r="N8348">
        <v>7.8918699999999994E-2</v>
      </c>
      <c r="O8348" t="s">
        <v>9829</v>
      </c>
      <c r="P8348">
        <v>0</v>
      </c>
      <c r="Q8348" t="s">
        <v>0</v>
      </c>
      <c r="S8348" t="s">
        <v>9828</v>
      </c>
      <c r="T8348" t="s">
        <v>9827</v>
      </c>
    </row>
    <row r="8349" spans="1:20">
      <c r="A8349" t="s">
        <v>9826</v>
      </c>
      <c r="D8349">
        <f>L8349/J8349</f>
        <v>0</v>
      </c>
      <c r="E8349">
        <v>1.03009E-4</v>
      </c>
      <c r="F8349">
        <v>0.103009</v>
      </c>
      <c r="G8349">
        <v>1E-3</v>
      </c>
      <c r="H8349">
        <v>1122</v>
      </c>
      <c r="I8349">
        <v>120.49</v>
      </c>
      <c r="J8349">
        <v>1001.51</v>
      </c>
      <c r="K8349">
        <v>12</v>
      </c>
      <c r="L8349">
        <v>0</v>
      </c>
      <c r="M8349">
        <v>11.9011</v>
      </c>
      <c r="N8349">
        <v>9.8921700000000001E-2</v>
      </c>
      <c r="O8349" t="s">
        <v>9825</v>
      </c>
      <c r="P8349">
        <v>2</v>
      </c>
      <c r="Q8349" t="s">
        <v>1198</v>
      </c>
      <c r="R8349" t="s">
        <v>0</v>
      </c>
      <c r="S8349" t="s">
        <v>9824</v>
      </c>
      <c r="T8349" t="s">
        <v>9823</v>
      </c>
    </row>
    <row r="8350" spans="1:20">
      <c r="A8350" t="s">
        <v>9822</v>
      </c>
      <c r="D8350">
        <f>L8350/J8350</f>
        <v>0</v>
      </c>
      <c r="E8350" s="2">
        <v>3.4792300000000002E-5</v>
      </c>
      <c r="F8350">
        <v>3.4792299999999998E-2</v>
      </c>
      <c r="G8350">
        <v>1E-3</v>
      </c>
      <c r="H8350">
        <v>1377</v>
      </c>
      <c r="I8350">
        <v>353.18599999999998</v>
      </c>
      <c r="J8350">
        <v>1023.81</v>
      </c>
      <c r="K8350">
        <v>12</v>
      </c>
      <c r="L8350">
        <v>0</v>
      </c>
      <c r="M8350">
        <v>11.965299999999999</v>
      </c>
      <c r="N8350">
        <v>3.4685000000000001E-2</v>
      </c>
      <c r="O8350" t="s">
        <v>9821</v>
      </c>
      <c r="P8350">
        <v>3</v>
      </c>
      <c r="Q8350" t="s">
        <v>9820</v>
      </c>
      <c r="R8350" t="s">
        <v>0</v>
      </c>
      <c r="S8350" t="s">
        <v>1635</v>
      </c>
      <c r="T8350" t="s">
        <v>1634</v>
      </c>
    </row>
    <row r="8351" spans="1:20">
      <c r="A8351" t="s">
        <v>9819</v>
      </c>
      <c r="D8351">
        <f>L8351/J8351</f>
        <v>0</v>
      </c>
      <c r="E8351" s="2">
        <v>9.3220200000000006E-5</v>
      </c>
      <c r="F8351">
        <v>9.3220200000000003E-2</v>
      </c>
      <c r="G8351">
        <v>1E-3</v>
      </c>
      <c r="H8351">
        <v>906</v>
      </c>
      <c r="I8351">
        <v>129.05000000000001</v>
      </c>
      <c r="J8351">
        <v>776.95</v>
      </c>
      <c r="K8351">
        <v>12</v>
      </c>
      <c r="L8351">
        <v>0</v>
      </c>
      <c r="M8351">
        <v>11.9282</v>
      </c>
      <c r="N8351">
        <v>7.1813799999999997E-2</v>
      </c>
      <c r="O8351" t="s">
        <v>9818</v>
      </c>
      <c r="P8351">
        <v>0</v>
      </c>
      <c r="Q8351" t="s">
        <v>0</v>
      </c>
      <c r="S8351" t="s">
        <v>6292</v>
      </c>
      <c r="T8351" t="s">
        <v>6291</v>
      </c>
    </row>
    <row r="8352" spans="1:20">
      <c r="A8352" t="s">
        <v>9817</v>
      </c>
      <c r="D8352">
        <f>L8352/J8352</f>
        <v>0</v>
      </c>
      <c r="E8352" s="2">
        <v>8.7954000000000005E-5</v>
      </c>
      <c r="F8352">
        <v>8.7954000000000004E-2</v>
      </c>
      <c r="G8352">
        <v>1E-3</v>
      </c>
      <c r="H8352">
        <v>642</v>
      </c>
      <c r="I8352">
        <v>136.60400000000001</v>
      </c>
      <c r="J8352">
        <v>505.39600000000002</v>
      </c>
      <c r="K8352">
        <v>12</v>
      </c>
      <c r="L8352">
        <v>0</v>
      </c>
      <c r="M8352">
        <v>11.9558</v>
      </c>
      <c r="N8352">
        <v>4.4233099999999997E-2</v>
      </c>
      <c r="O8352" t="s">
        <v>9816</v>
      </c>
      <c r="P8352">
        <v>4</v>
      </c>
      <c r="Q8352" t="s">
        <v>3145</v>
      </c>
      <c r="R8352" t="s">
        <v>0</v>
      </c>
      <c r="S8352" t="s">
        <v>4580</v>
      </c>
      <c r="T8352" t="s">
        <v>4579</v>
      </c>
    </row>
    <row r="8353" spans="1:20">
      <c r="A8353" t="s">
        <v>9815</v>
      </c>
      <c r="D8353">
        <f>L8353/J8353</f>
        <v>0</v>
      </c>
      <c r="E8353">
        <v>1.4581500000000001E-4</v>
      </c>
      <c r="F8353">
        <v>0.145815</v>
      </c>
      <c r="G8353">
        <v>1E-3</v>
      </c>
      <c r="H8353">
        <v>459</v>
      </c>
      <c r="I8353">
        <v>85.639499999999998</v>
      </c>
      <c r="J8353">
        <v>373.36099999999999</v>
      </c>
      <c r="K8353">
        <v>12</v>
      </c>
      <c r="L8353">
        <v>0</v>
      </c>
      <c r="M8353">
        <v>11.947900000000001</v>
      </c>
      <c r="N8353">
        <v>5.2089000000000003E-2</v>
      </c>
      <c r="O8353" t="s">
        <v>2280</v>
      </c>
      <c r="P8353">
        <v>2</v>
      </c>
      <c r="Q8353" t="s">
        <v>671</v>
      </c>
      <c r="R8353" t="s">
        <v>0</v>
      </c>
      <c r="S8353" t="s">
        <v>9814</v>
      </c>
      <c r="T8353" t="s">
        <v>9813</v>
      </c>
    </row>
    <row r="8354" spans="1:20">
      <c r="A8354" t="s">
        <v>9812</v>
      </c>
      <c r="D8354">
        <f>L8354/J8354</f>
        <v>0</v>
      </c>
      <c r="E8354" s="2">
        <v>7.4678999999999994E-5</v>
      </c>
      <c r="F8354">
        <v>7.4678999999999995E-2</v>
      </c>
      <c r="G8354">
        <v>1E-3</v>
      </c>
      <c r="H8354">
        <v>1026</v>
      </c>
      <c r="I8354">
        <v>169.006</v>
      </c>
      <c r="J8354">
        <v>856.99400000000003</v>
      </c>
      <c r="K8354">
        <v>12</v>
      </c>
      <c r="L8354">
        <v>0</v>
      </c>
      <c r="M8354">
        <v>11.939500000000001</v>
      </c>
      <c r="N8354">
        <v>6.05423E-2</v>
      </c>
      <c r="O8354" t="s">
        <v>9811</v>
      </c>
      <c r="P8354">
        <v>3</v>
      </c>
      <c r="Q8354" t="s">
        <v>9810</v>
      </c>
      <c r="R8354" t="s">
        <v>0</v>
      </c>
      <c r="S8354" t="s">
        <v>9809</v>
      </c>
      <c r="T8354" t="s">
        <v>9808</v>
      </c>
    </row>
    <row r="8355" spans="1:20">
      <c r="A8355" t="s">
        <v>9807</v>
      </c>
      <c r="D8355">
        <f>L8355/J8355</f>
        <v>0</v>
      </c>
      <c r="E8355" s="2">
        <v>6.9713200000000002E-5</v>
      </c>
      <c r="F8355">
        <v>6.9713200000000003E-2</v>
      </c>
      <c r="G8355">
        <v>1E-3</v>
      </c>
      <c r="H8355">
        <v>1053</v>
      </c>
      <c r="I8355">
        <v>177.352</v>
      </c>
      <c r="J8355">
        <v>875.64800000000002</v>
      </c>
      <c r="K8355">
        <v>12</v>
      </c>
      <c r="L8355">
        <v>0</v>
      </c>
      <c r="M8355">
        <v>11.941000000000001</v>
      </c>
      <c r="N8355">
        <v>5.8957099999999998E-2</v>
      </c>
      <c r="O8355" t="s">
        <v>9806</v>
      </c>
      <c r="P8355">
        <v>0</v>
      </c>
      <c r="Q8355" t="s">
        <v>0</v>
      </c>
      <c r="S8355" t="s">
        <v>1981</v>
      </c>
      <c r="T8355" t="s">
        <v>1980</v>
      </c>
    </row>
    <row r="8356" spans="1:20">
      <c r="A8356" t="s">
        <v>9805</v>
      </c>
      <c r="D8356">
        <f>L8356/J8356</f>
        <v>0</v>
      </c>
      <c r="E8356">
        <v>1.3961600000000001E-4</v>
      </c>
      <c r="F8356">
        <v>0.13961599999999999</v>
      </c>
      <c r="G8356">
        <v>1E-3</v>
      </c>
      <c r="H8356">
        <v>456</v>
      </c>
      <c r="I8356">
        <v>98.493700000000004</v>
      </c>
      <c r="J8356">
        <v>357.50599999999997</v>
      </c>
      <c r="K8356">
        <v>12</v>
      </c>
      <c r="L8356">
        <v>0</v>
      </c>
      <c r="M8356">
        <v>11.9566</v>
      </c>
      <c r="N8356">
        <v>4.3399300000000002E-2</v>
      </c>
      <c r="O8356" t="s">
        <v>1</v>
      </c>
      <c r="P8356">
        <v>0</v>
      </c>
      <c r="Q8356" t="s">
        <v>0</v>
      </c>
    </row>
    <row r="8357" spans="1:20">
      <c r="A8357" t="s">
        <v>9804</v>
      </c>
      <c r="D8357">
        <f>L8357/J8357</f>
        <v>0</v>
      </c>
      <c r="E8357">
        <v>2.7031599999999999E-4</v>
      </c>
      <c r="F8357">
        <v>0.270316</v>
      </c>
      <c r="G8357">
        <v>1E-3</v>
      </c>
      <c r="H8357">
        <v>504</v>
      </c>
      <c r="I8357">
        <v>56.4863</v>
      </c>
      <c r="J8357">
        <v>447.51400000000001</v>
      </c>
      <c r="K8357">
        <v>12</v>
      </c>
      <c r="L8357">
        <v>0</v>
      </c>
      <c r="M8357">
        <v>11.9057</v>
      </c>
      <c r="N8357">
        <v>9.4322900000000001E-2</v>
      </c>
      <c r="O8357" t="s">
        <v>9803</v>
      </c>
      <c r="P8357">
        <v>2</v>
      </c>
      <c r="Q8357" t="s">
        <v>9802</v>
      </c>
      <c r="R8357" t="s">
        <v>6190</v>
      </c>
      <c r="S8357" t="s">
        <v>9801</v>
      </c>
      <c r="T8357" t="s">
        <v>9800</v>
      </c>
    </row>
    <row r="8358" spans="1:20">
      <c r="A8358" t="s">
        <v>9799</v>
      </c>
      <c r="D8358">
        <f>L8358/J8358</f>
        <v>0</v>
      </c>
      <c r="E8358">
        <v>1.0383900000000001E-4</v>
      </c>
      <c r="F8358">
        <v>0.103839</v>
      </c>
      <c r="G8358">
        <v>1E-3</v>
      </c>
      <c r="H8358">
        <v>834</v>
      </c>
      <c r="I8358">
        <v>120.45</v>
      </c>
      <c r="J8358">
        <v>713.55</v>
      </c>
      <c r="K8358">
        <v>12</v>
      </c>
      <c r="L8358">
        <v>0</v>
      </c>
      <c r="M8358">
        <v>11.9293</v>
      </c>
      <c r="N8358">
        <v>7.0669999999999997E-2</v>
      </c>
      <c r="O8358" t="s">
        <v>1</v>
      </c>
      <c r="P8358">
        <v>0</v>
      </c>
      <c r="Q8358" t="s">
        <v>0</v>
      </c>
    </row>
    <row r="8359" spans="1:20">
      <c r="A8359" t="s">
        <v>9798</v>
      </c>
      <c r="D8359">
        <f>L8359/J8359</f>
        <v>0</v>
      </c>
      <c r="E8359" s="2">
        <v>6.6392199999999998E-5</v>
      </c>
      <c r="F8359">
        <v>6.6392199999999998E-2</v>
      </c>
      <c r="G8359">
        <v>1E-3</v>
      </c>
      <c r="H8359">
        <v>1203</v>
      </c>
      <c r="I8359">
        <v>183.404</v>
      </c>
      <c r="J8359">
        <v>1019.6</v>
      </c>
      <c r="K8359">
        <v>12</v>
      </c>
      <c r="L8359">
        <v>0</v>
      </c>
      <c r="M8359">
        <v>11.9337</v>
      </c>
      <c r="N8359">
        <v>6.6342499999999999E-2</v>
      </c>
      <c r="O8359" t="s">
        <v>9797</v>
      </c>
      <c r="P8359">
        <v>4</v>
      </c>
      <c r="Q8359" t="s">
        <v>9397</v>
      </c>
      <c r="R8359" t="s">
        <v>0</v>
      </c>
      <c r="S8359" t="s">
        <v>9396</v>
      </c>
      <c r="T8359" t="s">
        <v>9395</v>
      </c>
    </row>
    <row r="8360" spans="1:20">
      <c r="A8360" t="s">
        <v>9796</v>
      </c>
      <c r="D8360">
        <f>L8360/J8360</f>
        <v>0</v>
      </c>
      <c r="E8360" s="2">
        <v>7.0445300000000001E-5</v>
      </c>
      <c r="F8360">
        <v>7.0445300000000002E-2</v>
      </c>
      <c r="G8360">
        <v>1E-3</v>
      </c>
      <c r="H8360">
        <v>954</v>
      </c>
      <c r="I8360">
        <v>169.56</v>
      </c>
      <c r="J8360">
        <v>784.44</v>
      </c>
      <c r="K8360">
        <v>12</v>
      </c>
      <c r="L8360">
        <v>0</v>
      </c>
      <c r="M8360">
        <v>11.944699999999999</v>
      </c>
      <c r="N8360">
        <v>5.5260099999999999E-2</v>
      </c>
      <c r="O8360" t="s">
        <v>1</v>
      </c>
      <c r="P8360">
        <v>0</v>
      </c>
      <c r="Q8360" t="s">
        <v>0</v>
      </c>
      <c r="S8360" t="s">
        <v>9795</v>
      </c>
      <c r="T8360" t="s">
        <v>9794</v>
      </c>
    </row>
    <row r="8361" spans="1:20">
      <c r="A8361" t="s">
        <v>9793</v>
      </c>
      <c r="D8361">
        <f>L8361/J8361</f>
        <v>0</v>
      </c>
      <c r="E8361" s="2">
        <v>2.6956799999999999E-5</v>
      </c>
      <c r="F8361">
        <v>2.69568E-2</v>
      </c>
      <c r="G8361">
        <v>1E-3</v>
      </c>
      <c r="H8361">
        <v>2913</v>
      </c>
      <c r="I8361">
        <v>448.06</v>
      </c>
      <c r="J8361">
        <v>2464.94</v>
      </c>
      <c r="K8361">
        <v>12</v>
      </c>
      <c r="L8361">
        <v>0</v>
      </c>
      <c r="M8361">
        <v>11.9343</v>
      </c>
      <c r="N8361">
        <v>6.5655199999999997E-2</v>
      </c>
      <c r="O8361" t="s">
        <v>1</v>
      </c>
      <c r="P8361">
        <v>5</v>
      </c>
      <c r="Q8361" t="s">
        <v>9792</v>
      </c>
      <c r="R8361" t="s">
        <v>0</v>
      </c>
      <c r="S8361" t="s">
        <v>6292</v>
      </c>
      <c r="T8361" t="s">
        <v>6291</v>
      </c>
    </row>
    <row r="8362" spans="1:20">
      <c r="A8362" t="s">
        <v>9791</v>
      </c>
      <c r="D8362">
        <f>L8362/J8362</f>
        <v>0</v>
      </c>
      <c r="E8362" s="2">
        <v>7.1924300000000005E-5</v>
      </c>
      <c r="F8362">
        <v>7.1924299999999997E-2</v>
      </c>
      <c r="G8362">
        <v>1E-3</v>
      </c>
      <c r="H8362">
        <v>858</v>
      </c>
      <c r="I8362">
        <v>174.40899999999999</v>
      </c>
      <c r="J8362">
        <v>683.59100000000001</v>
      </c>
      <c r="K8362">
        <v>12</v>
      </c>
      <c r="L8362">
        <v>0</v>
      </c>
      <c r="M8362">
        <v>11.953099999999999</v>
      </c>
      <c r="N8362">
        <v>4.6850000000000003E-2</v>
      </c>
      <c r="O8362" t="s">
        <v>9790</v>
      </c>
      <c r="P8362">
        <v>3</v>
      </c>
      <c r="Q8362" t="s">
        <v>2571</v>
      </c>
      <c r="R8362" t="s">
        <v>2570</v>
      </c>
      <c r="S8362" t="s">
        <v>2569</v>
      </c>
      <c r="T8362" t="s">
        <v>2568</v>
      </c>
    </row>
    <row r="8363" spans="1:20">
      <c r="A8363" t="s">
        <v>9789</v>
      </c>
      <c r="D8363">
        <f>L8363/J8363</f>
        <v>0</v>
      </c>
      <c r="E8363" s="2">
        <v>7.5968099999999995E-5</v>
      </c>
      <c r="F8363">
        <v>7.5968099999999997E-2</v>
      </c>
      <c r="G8363">
        <v>1E-3</v>
      </c>
      <c r="H8363">
        <v>699</v>
      </c>
      <c r="I8363">
        <v>169.80799999999999</v>
      </c>
      <c r="J8363">
        <v>529.19200000000001</v>
      </c>
      <c r="K8363">
        <v>12</v>
      </c>
      <c r="L8363">
        <v>0</v>
      </c>
      <c r="M8363">
        <v>11.9627</v>
      </c>
      <c r="N8363">
        <v>3.7280800000000003E-2</v>
      </c>
      <c r="O8363" t="s">
        <v>9788</v>
      </c>
      <c r="P8363">
        <v>1</v>
      </c>
      <c r="Q8363" t="s">
        <v>9787</v>
      </c>
      <c r="R8363" t="s">
        <v>0</v>
      </c>
      <c r="S8363" t="s">
        <v>9786</v>
      </c>
      <c r="T8363" t="s">
        <v>9785</v>
      </c>
    </row>
    <row r="8364" spans="1:20">
      <c r="A8364" t="s">
        <v>9784</v>
      </c>
      <c r="D8364">
        <f>L8364/J8364</f>
        <v>0</v>
      </c>
      <c r="E8364">
        <v>1.5619399999999999E-4</v>
      </c>
      <c r="F8364">
        <v>0.156194</v>
      </c>
      <c r="G8364">
        <v>1E-3</v>
      </c>
      <c r="H8364">
        <v>732</v>
      </c>
      <c r="I8364">
        <v>88.218800000000002</v>
      </c>
      <c r="J8364">
        <v>643.78099999999995</v>
      </c>
      <c r="K8364">
        <v>12</v>
      </c>
      <c r="L8364">
        <v>0</v>
      </c>
      <c r="M8364">
        <v>11.9131</v>
      </c>
      <c r="N8364">
        <v>8.6936200000000005E-2</v>
      </c>
      <c r="O8364" t="s">
        <v>9783</v>
      </c>
      <c r="P8364">
        <v>3</v>
      </c>
      <c r="Q8364" t="s">
        <v>2022</v>
      </c>
      <c r="R8364" t="s">
        <v>0</v>
      </c>
      <c r="S8364" t="s">
        <v>1593</v>
      </c>
      <c r="T8364" t="s">
        <v>328</v>
      </c>
    </row>
    <row r="8365" spans="1:20">
      <c r="A8365" t="s">
        <v>9782</v>
      </c>
      <c r="D8365">
        <f>L8365/J8365</f>
        <v>0</v>
      </c>
      <c r="E8365">
        <v>1.1280100000000001E-4</v>
      </c>
      <c r="F8365">
        <v>0.112801</v>
      </c>
      <c r="G8365">
        <v>1E-3</v>
      </c>
      <c r="H8365">
        <v>672</v>
      </c>
      <c r="I8365">
        <v>113.261</v>
      </c>
      <c r="J8365">
        <v>558.73900000000003</v>
      </c>
      <c r="K8365">
        <v>12</v>
      </c>
      <c r="L8365">
        <v>0</v>
      </c>
      <c r="M8365">
        <v>11.9411</v>
      </c>
      <c r="N8365">
        <v>5.8907800000000003E-2</v>
      </c>
      <c r="O8365" t="s">
        <v>5536</v>
      </c>
      <c r="P8365">
        <v>1</v>
      </c>
      <c r="Q8365" t="s">
        <v>5535</v>
      </c>
      <c r="R8365" t="s">
        <v>0</v>
      </c>
      <c r="S8365" t="s">
        <v>5534</v>
      </c>
      <c r="T8365" t="s">
        <v>5533</v>
      </c>
    </row>
    <row r="8366" spans="1:20">
      <c r="A8366" t="s">
        <v>9781</v>
      </c>
      <c r="D8366">
        <f>L8366/J8366</f>
        <v>0</v>
      </c>
      <c r="E8366" s="2">
        <v>5.88869E-5</v>
      </c>
      <c r="F8366">
        <v>5.8886899999999999E-2</v>
      </c>
      <c r="G8366">
        <v>1E-3</v>
      </c>
      <c r="H8366">
        <v>1239</v>
      </c>
      <c r="I8366">
        <v>215.82400000000001</v>
      </c>
      <c r="J8366">
        <v>1023.18</v>
      </c>
      <c r="K8366">
        <v>12</v>
      </c>
      <c r="L8366">
        <v>0</v>
      </c>
      <c r="M8366">
        <v>11.9434</v>
      </c>
      <c r="N8366">
        <v>5.6620999999999998E-2</v>
      </c>
      <c r="O8366" t="s">
        <v>8547</v>
      </c>
      <c r="P8366">
        <v>4</v>
      </c>
      <c r="Q8366" t="s">
        <v>9476</v>
      </c>
      <c r="R8366" t="s">
        <v>0</v>
      </c>
      <c r="S8366" t="s">
        <v>3783</v>
      </c>
      <c r="T8366" t="s">
        <v>3782</v>
      </c>
    </row>
    <row r="8367" spans="1:20">
      <c r="A8367" t="s">
        <v>9780</v>
      </c>
      <c r="D8367">
        <f>L8367/J8367</f>
        <v>0</v>
      </c>
      <c r="E8367" s="2">
        <v>5.5241200000000002E-5</v>
      </c>
      <c r="F8367">
        <v>5.5241199999999997E-2</v>
      </c>
      <c r="G8367">
        <v>1E-3</v>
      </c>
      <c r="H8367">
        <v>1284</v>
      </c>
      <c r="I8367">
        <v>228.94399999999999</v>
      </c>
      <c r="J8367">
        <v>1055.06</v>
      </c>
      <c r="K8367">
        <v>12</v>
      </c>
      <c r="L8367">
        <v>0</v>
      </c>
      <c r="M8367">
        <v>11.945</v>
      </c>
      <c r="N8367">
        <v>5.5046499999999998E-2</v>
      </c>
      <c r="O8367" t="s">
        <v>9779</v>
      </c>
      <c r="P8367">
        <v>6</v>
      </c>
      <c r="Q8367" t="s">
        <v>9778</v>
      </c>
      <c r="R8367" t="s">
        <v>1525</v>
      </c>
      <c r="S8367" t="s">
        <v>1524</v>
      </c>
      <c r="T8367" t="s">
        <v>1523</v>
      </c>
    </row>
    <row r="8368" spans="1:20">
      <c r="A8368" t="s">
        <v>9777</v>
      </c>
      <c r="D8368">
        <f>L8368/J8368</f>
        <v>0</v>
      </c>
      <c r="E8368">
        <v>2.0266500000000001E-4</v>
      </c>
      <c r="F8368">
        <v>0.20266500000000001</v>
      </c>
      <c r="G8368">
        <v>1E-3</v>
      </c>
      <c r="H8368">
        <v>570</v>
      </c>
      <c r="I8368">
        <v>66.9071</v>
      </c>
      <c r="J8368">
        <v>503.09300000000002</v>
      </c>
      <c r="K8368">
        <v>12</v>
      </c>
      <c r="L8368">
        <v>0</v>
      </c>
      <c r="M8368">
        <v>11.910399999999999</v>
      </c>
      <c r="N8368">
        <v>8.9557899999999996E-2</v>
      </c>
      <c r="O8368" t="s">
        <v>9776</v>
      </c>
      <c r="P8368">
        <v>0</v>
      </c>
      <c r="Q8368" t="s">
        <v>0</v>
      </c>
      <c r="S8368" t="s">
        <v>2194</v>
      </c>
      <c r="T8368" t="s">
        <v>2193</v>
      </c>
    </row>
    <row r="8369" spans="1:20">
      <c r="A8369" t="s">
        <v>9775</v>
      </c>
      <c r="D8369">
        <f>L8369/J8369</f>
        <v>0</v>
      </c>
      <c r="E8369" s="2">
        <v>8.1710200000000002E-5</v>
      </c>
      <c r="F8369">
        <v>8.1710199999999997E-2</v>
      </c>
      <c r="G8369">
        <v>1E-3</v>
      </c>
      <c r="H8369">
        <v>936</v>
      </c>
      <c r="I8369">
        <v>150.03700000000001</v>
      </c>
      <c r="J8369">
        <v>785.96299999999997</v>
      </c>
      <c r="K8369">
        <v>12</v>
      </c>
      <c r="L8369">
        <v>0</v>
      </c>
      <c r="M8369">
        <v>11.9375</v>
      </c>
      <c r="N8369">
        <v>6.2534099999999995E-2</v>
      </c>
      <c r="O8369" t="s">
        <v>9774</v>
      </c>
      <c r="P8369">
        <v>2</v>
      </c>
      <c r="Q8369" t="s">
        <v>9773</v>
      </c>
      <c r="R8369" t="s">
        <v>9772</v>
      </c>
      <c r="S8369" t="s">
        <v>9771</v>
      </c>
      <c r="T8369" t="s">
        <v>9770</v>
      </c>
    </row>
    <row r="8370" spans="1:20">
      <c r="A8370" t="s">
        <v>9769</v>
      </c>
      <c r="D8370">
        <f>L8370/J8370</f>
        <v>0</v>
      </c>
      <c r="E8370" s="2">
        <v>6.2587400000000003E-5</v>
      </c>
      <c r="F8370">
        <v>6.2587400000000001E-2</v>
      </c>
      <c r="G8370">
        <v>1E-3</v>
      </c>
      <c r="H8370">
        <v>1863</v>
      </c>
      <c r="I8370">
        <v>195.012</v>
      </c>
      <c r="J8370">
        <v>1667.99</v>
      </c>
      <c r="K8370">
        <v>12</v>
      </c>
      <c r="L8370">
        <v>0</v>
      </c>
      <c r="M8370">
        <v>11.898199999999999</v>
      </c>
      <c r="N8370">
        <v>0.101769</v>
      </c>
      <c r="O8370" t="s">
        <v>3184</v>
      </c>
      <c r="P8370">
        <v>3</v>
      </c>
      <c r="Q8370" t="s">
        <v>9768</v>
      </c>
      <c r="R8370" t="s">
        <v>0</v>
      </c>
      <c r="S8370" t="s">
        <v>9767</v>
      </c>
      <c r="T8370" t="s">
        <v>9766</v>
      </c>
    </row>
    <row r="8371" spans="1:20">
      <c r="A8371" t="s">
        <v>9765</v>
      </c>
      <c r="D8371">
        <f>L8371/J8371</f>
        <v>0</v>
      </c>
      <c r="E8371">
        <v>1.41345E-4</v>
      </c>
      <c r="F8371">
        <v>0.141345</v>
      </c>
      <c r="G8371">
        <v>1E-3</v>
      </c>
      <c r="H8371">
        <v>552</v>
      </c>
      <c r="I8371">
        <v>96.386300000000006</v>
      </c>
      <c r="J8371">
        <v>455.61399999999998</v>
      </c>
      <c r="K8371">
        <v>12</v>
      </c>
      <c r="L8371">
        <v>0</v>
      </c>
      <c r="M8371">
        <v>11.9435</v>
      </c>
      <c r="N8371">
        <v>5.6456600000000003E-2</v>
      </c>
      <c r="O8371" t="s">
        <v>9764</v>
      </c>
      <c r="P8371">
        <v>4</v>
      </c>
      <c r="Q8371" t="s">
        <v>9763</v>
      </c>
      <c r="R8371" t="s">
        <v>0</v>
      </c>
      <c r="S8371" t="s">
        <v>9762</v>
      </c>
      <c r="T8371" t="s">
        <v>9761</v>
      </c>
    </row>
    <row r="8372" spans="1:20">
      <c r="A8372" t="s">
        <v>9760</v>
      </c>
      <c r="D8372">
        <f>L8372/J8372</f>
        <v>0</v>
      </c>
      <c r="E8372">
        <v>2.1457599999999999E-4</v>
      </c>
      <c r="F8372">
        <v>0.21457599999999999</v>
      </c>
      <c r="G8372">
        <v>1E-3</v>
      </c>
      <c r="H8372">
        <v>462</v>
      </c>
      <c r="I8372">
        <v>61.9465</v>
      </c>
      <c r="J8372">
        <v>400.05399999999997</v>
      </c>
      <c r="K8372">
        <v>12</v>
      </c>
      <c r="L8372">
        <v>0</v>
      </c>
      <c r="M8372">
        <v>11.923</v>
      </c>
      <c r="N8372">
        <v>7.6999300000000007E-2</v>
      </c>
      <c r="O8372" t="s">
        <v>851</v>
      </c>
      <c r="P8372">
        <v>0</v>
      </c>
      <c r="Q8372" t="s">
        <v>0</v>
      </c>
    </row>
    <row r="8373" spans="1:20">
      <c r="A8373" t="s">
        <v>9759</v>
      </c>
      <c r="D8373">
        <f>L8373/J8373</f>
        <v>0</v>
      </c>
      <c r="E8373" s="2">
        <v>6.2127199999999997E-5</v>
      </c>
      <c r="F8373">
        <v>6.21272E-2</v>
      </c>
      <c r="G8373">
        <v>1E-3</v>
      </c>
      <c r="H8373">
        <v>1119</v>
      </c>
      <c r="I8373">
        <v>201.346</v>
      </c>
      <c r="J8373">
        <v>917.654</v>
      </c>
      <c r="K8373">
        <v>12</v>
      </c>
      <c r="L8373">
        <v>0</v>
      </c>
      <c r="M8373">
        <v>11.945600000000001</v>
      </c>
      <c r="N8373">
        <v>5.4443100000000001E-2</v>
      </c>
      <c r="O8373" t="s">
        <v>9758</v>
      </c>
      <c r="P8373">
        <v>1</v>
      </c>
      <c r="Q8373" t="s">
        <v>470</v>
      </c>
      <c r="R8373" t="s">
        <v>0</v>
      </c>
      <c r="S8373" t="s">
        <v>7421</v>
      </c>
      <c r="T8373" t="s">
        <v>7420</v>
      </c>
    </row>
    <row r="8374" spans="1:20">
      <c r="A8374" t="s">
        <v>9757</v>
      </c>
      <c r="D8374">
        <f>L8374/J8374</f>
        <v>0</v>
      </c>
      <c r="E8374">
        <v>2.12931E-4</v>
      </c>
      <c r="F8374">
        <v>0.21293100000000001</v>
      </c>
      <c r="G8374">
        <v>1E-3</v>
      </c>
      <c r="H8374">
        <v>504</v>
      </c>
      <c r="I8374">
        <v>75.746399999999994</v>
      </c>
      <c r="J8374">
        <v>428.25400000000002</v>
      </c>
      <c r="K8374">
        <v>12</v>
      </c>
      <c r="L8374">
        <v>0</v>
      </c>
      <c r="M8374">
        <v>11.932499999999999</v>
      </c>
      <c r="N8374">
        <v>6.7463999999999996E-2</v>
      </c>
      <c r="O8374" t="s">
        <v>5790</v>
      </c>
      <c r="P8374">
        <v>3</v>
      </c>
      <c r="Q8374" t="s">
        <v>2702</v>
      </c>
      <c r="R8374" t="s">
        <v>0</v>
      </c>
    </row>
    <row r="8375" spans="1:20">
      <c r="A8375" t="s">
        <v>9756</v>
      </c>
      <c r="D8375">
        <f>L8375/J8375</f>
        <v>0</v>
      </c>
      <c r="E8375">
        <v>2.27285E-4</v>
      </c>
      <c r="F8375">
        <v>0.22728499999999999</v>
      </c>
      <c r="G8375">
        <v>1E-3</v>
      </c>
      <c r="H8375">
        <v>273</v>
      </c>
      <c r="I8375">
        <v>58.729599999999998</v>
      </c>
      <c r="J8375">
        <v>214.27</v>
      </c>
      <c r="K8375">
        <v>12</v>
      </c>
      <c r="L8375">
        <v>0</v>
      </c>
      <c r="M8375">
        <v>11.9564</v>
      </c>
      <c r="N8375">
        <v>4.3621899999999998E-2</v>
      </c>
      <c r="O8375" t="s">
        <v>1</v>
      </c>
      <c r="P8375">
        <v>3</v>
      </c>
      <c r="Q8375" t="s">
        <v>8758</v>
      </c>
      <c r="R8375" t="s">
        <v>0</v>
      </c>
      <c r="S8375" t="s">
        <v>8757</v>
      </c>
      <c r="T8375" t="s">
        <v>8756</v>
      </c>
    </row>
    <row r="8376" spans="1:20">
      <c r="A8376" t="s">
        <v>9755</v>
      </c>
      <c r="D8376">
        <f>L8376/J8376</f>
        <v>0</v>
      </c>
      <c r="E8376">
        <v>1.7195099999999999E-4</v>
      </c>
      <c r="F8376">
        <v>0.17195099999999999</v>
      </c>
      <c r="G8376">
        <v>1E-3</v>
      </c>
      <c r="H8376">
        <v>447</v>
      </c>
      <c r="I8376">
        <v>72.295699999999997</v>
      </c>
      <c r="J8376">
        <v>374.70400000000001</v>
      </c>
      <c r="K8376">
        <v>12</v>
      </c>
      <c r="L8376">
        <v>0</v>
      </c>
      <c r="M8376">
        <v>11.9381</v>
      </c>
      <c r="N8376">
        <v>6.1874600000000002E-2</v>
      </c>
      <c r="O8376" t="s">
        <v>9754</v>
      </c>
      <c r="P8376">
        <v>1</v>
      </c>
      <c r="Q8376" t="s">
        <v>2777</v>
      </c>
      <c r="R8376" t="s">
        <v>0</v>
      </c>
      <c r="S8376" t="s">
        <v>2776</v>
      </c>
      <c r="T8376" t="s">
        <v>2775</v>
      </c>
    </row>
    <row r="8377" spans="1:20">
      <c r="A8377" t="s">
        <v>9753</v>
      </c>
      <c r="D8377">
        <f>L8377/J8377</f>
        <v>0</v>
      </c>
      <c r="E8377" s="2">
        <v>8.2454700000000002E-5</v>
      </c>
      <c r="F8377">
        <v>8.2454700000000006E-2</v>
      </c>
      <c r="G8377">
        <v>1E-3</v>
      </c>
      <c r="H8377">
        <v>921</v>
      </c>
      <c r="I8377">
        <v>159.215</v>
      </c>
      <c r="J8377">
        <v>761.78499999999997</v>
      </c>
      <c r="K8377">
        <v>12</v>
      </c>
      <c r="L8377">
        <v>0</v>
      </c>
      <c r="M8377">
        <v>11.9429</v>
      </c>
      <c r="N8377">
        <v>5.7142100000000001E-2</v>
      </c>
      <c r="O8377" t="s">
        <v>9752</v>
      </c>
      <c r="P8377">
        <v>8</v>
      </c>
      <c r="Q8377" t="s">
        <v>9751</v>
      </c>
    </row>
    <row r="8378" spans="1:20">
      <c r="A8378" t="s">
        <v>9750</v>
      </c>
      <c r="D8378">
        <f>L8378/J8378</f>
        <v>0</v>
      </c>
      <c r="E8378" s="2">
        <v>9.1938699999999994E-5</v>
      </c>
      <c r="F8378">
        <v>9.1938699999999998E-2</v>
      </c>
      <c r="G8378">
        <v>1E-3</v>
      </c>
      <c r="H8378">
        <v>663</v>
      </c>
      <c r="I8378">
        <v>141.76499999999999</v>
      </c>
      <c r="J8378">
        <v>521.23500000000001</v>
      </c>
      <c r="K8378">
        <v>12</v>
      </c>
      <c r="L8378">
        <v>0</v>
      </c>
      <c r="M8378">
        <v>11.956</v>
      </c>
      <c r="N8378">
        <v>4.3959400000000003E-2</v>
      </c>
      <c r="O8378" t="s">
        <v>9749</v>
      </c>
      <c r="P8378">
        <v>3</v>
      </c>
      <c r="Q8378" t="s">
        <v>1512</v>
      </c>
      <c r="R8378" t="s">
        <v>0</v>
      </c>
      <c r="S8378" t="s">
        <v>1144</v>
      </c>
      <c r="T8378" t="s">
        <v>1143</v>
      </c>
    </row>
    <row r="8379" spans="1:20">
      <c r="A8379" t="s">
        <v>9748</v>
      </c>
      <c r="D8379">
        <f>L8379/J8379</f>
        <v>0</v>
      </c>
      <c r="E8379">
        <v>1.4509599999999999E-4</v>
      </c>
      <c r="F8379">
        <v>0.145096</v>
      </c>
      <c r="G8379">
        <v>1E-3</v>
      </c>
      <c r="H8379">
        <v>417</v>
      </c>
      <c r="I8379">
        <v>89.370800000000003</v>
      </c>
      <c r="J8379">
        <v>327.62900000000002</v>
      </c>
      <c r="K8379">
        <v>12</v>
      </c>
      <c r="L8379">
        <v>0</v>
      </c>
      <c r="M8379">
        <v>11.956200000000001</v>
      </c>
      <c r="N8379">
        <v>4.38307E-2</v>
      </c>
      <c r="O8379" t="s">
        <v>9747</v>
      </c>
      <c r="P8379">
        <v>0</v>
      </c>
      <c r="Q8379" t="s">
        <v>0</v>
      </c>
      <c r="S8379" t="s">
        <v>576</v>
      </c>
      <c r="T8379" t="s">
        <v>575</v>
      </c>
    </row>
    <row r="8380" spans="1:20">
      <c r="A8380" t="s">
        <v>9746</v>
      </c>
      <c r="D8380">
        <f>L8380/J8380</f>
        <v>0</v>
      </c>
      <c r="E8380" s="2">
        <v>5.2528699999999997E-5</v>
      </c>
      <c r="F8380">
        <v>5.2528699999999998E-2</v>
      </c>
      <c r="G8380">
        <v>1E-3</v>
      </c>
      <c r="H8380">
        <v>1170</v>
      </c>
      <c r="I8380">
        <v>245.626</v>
      </c>
      <c r="J8380">
        <v>924.37400000000002</v>
      </c>
      <c r="K8380">
        <v>12</v>
      </c>
      <c r="L8380">
        <v>0</v>
      </c>
      <c r="M8380">
        <v>11.955</v>
      </c>
      <c r="N8380">
        <v>4.4990799999999997E-2</v>
      </c>
      <c r="O8380" t="s">
        <v>1</v>
      </c>
      <c r="P8380">
        <v>3</v>
      </c>
      <c r="Q8380" t="s">
        <v>9745</v>
      </c>
      <c r="R8380" t="s">
        <v>0</v>
      </c>
      <c r="S8380" t="s">
        <v>9744</v>
      </c>
      <c r="T8380" t="s">
        <v>9743</v>
      </c>
    </row>
    <row r="8381" spans="1:20">
      <c r="A8381" t="s">
        <v>9742</v>
      </c>
      <c r="D8381">
        <f>L8381/J8381</f>
        <v>0</v>
      </c>
      <c r="E8381">
        <v>1.5021300000000001E-4</v>
      </c>
      <c r="F8381">
        <v>0.15021300000000001</v>
      </c>
      <c r="G8381">
        <v>1E-3</v>
      </c>
      <c r="H8381">
        <v>447</v>
      </c>
      <c r="I8381">
        <v>93.209400000000002</v>
      </c>
      <c r="J8381">
        <v>353.791</v>
      </c>
      <c r="K8381">
        <v>12</v>
      </c>
      <c r="L8381">
        <v>0</v>
      </c>
      <c r="M8381">
        <v>11.954599999999999</v>
      </c>
      <c r="N8381">
        <v>4.5375600000000002E-2</v>
      </c>
      <c r="O8381" t="s">
        <v>9741</v>
      </c>
      <c r="P8381">
        <v>6</v>
      </c>
      <c r="Q8381" t="s">
        <v>38</v>
      </c>
      <c r="R8381" t="s">
        <v>0</v>
      </c>
      <c r="S8381" t="s">
        <v>37</v>
      </c>
      <c r="T8381" t="s">
        <v>36</v>
      </c>
    </row>
    <row r="8382" spans="1:20">
      <c r="A8382" t="s">
        <v>9740</v>
      </c>
      <c r="D8382">
        <f>L8382/J8382</f>
        <v>0</v>
      </c>
      <c r="E8382" s="2">
        <v>5.96099E-5</v>
      </c>
      <c r="F8382">
        <v>5.96099E-2</v>
      </c>
      <c r="G8382">
        <v>1E-3</v>
      </c>
      <c r="H8382">
        <v>1497</v>
      </c>
      <c r="I8382">
        <v>209.67500000000001</v>
      </c>
      <c r="J8382">
        <v>1287.33</v>
      </c>
      <c r="K8382">
        <v>12</v>
      </c>
      <c r="L8382">
        <v>0</v>
      </c>
      <c r="M8382">
        <v>11.9268</v>
      </c>
      <c r="N8382">
        <v>7.3225999999999999E-2</v>
      </c>
      <c r="O8382" t="s">
        <v>39</v>
      </c>
      <c r="P8382">
        <v>6</v>
      </c>
      <c r="Q8382" t="s">
        <v>38</v>
      </c>
      <c r="R8382" t="s">
        <v>0</v>
      </c>
      <c r="S8382" t="s">
        <v>37</v>
      </c>
      <c r="T8382" t="s">
        <v>36</v>
      </c>
    </row>
    <row r="8383" spans="1:20">
      <c r="A8383" t="s">
        <v>9739</v>
      </c>
      <c r="D8383">
        <f>L8383/J8383</f>
        <v>0</v>
      </c>
      <c r="E8383" s="2">
        <v>2.2208499999999999E-5</v>
      </c>
      <c r="F8383">
        <v>2.2208499999999999E-2</v>
      </c>
      <c r="G8383">
        <v>1E-3</v>
      </c>
      <c r="H8383">
        <v>3003</v>
      </c>
      <c r="I8383">
        <v>560.505</v>
      </c>
      <c r="J8383">
        <v>2442.5</v>
      </c>
      <c r="K8383">
        <v>12</v>
      </c>
      <c r="L8383">
        <v>0</v>
      </c>
      <c r="M8383">
        <v>11.947900000000001</v>
      </c>
      <c r="N8383">
        <v>5.2065199999999999E-2</v>
      </c>
      <c r="O8383" t="s">
        <v>9738</v>
      </c>
      <c r="P8383">
        <v>3</v>
      </c>
      <c r="Q8383" t="s">
        <v>108</v>
      </c>
      <c r="R8383" t="s">
        <v>107</v>
      </c>
      <c r="S8383" t="s">
        <v>111</v>
      </c>
      <c r="T8383" t="s">
        <v>110</v>
      </c>
    </row>
    <row r="8384" spans="1:20">
      <c r="A8384" t="s">
        <v>9737</v>
      </c>
      <c r="D8384">
        <f>L8384/J8384</f>
        <v>0</v>
      </c>
      <c r="E8384">
        <v>1.3120800000000001E-4</v>
      </c>
      <c r="F8384">
        <v>0.13120799999999999</v>
      </c>
      <c r="G8384">
        <v>1E-3</v>
      </c>
      <c r="H8384">
        <v>879</v>
      </c>
      <c r="I8384">
        <v>106.529</v>
      </c>
      <c r="J8384">
        <v>772.471</v>
      </c>
      <c r="K8384">
        <v>12</v>
      </c>
      <c r="L8384">
        <v>0</v>
      </c>
      <c r="M8384">
        <v>11.913600000000001</v>
      </c>
      <c r="N8384">
        <v>8.6388999999999994E-2</v>
      </c>
      <c r="O8384" t="s">
        <v>9736</v>
      </c>
      <c r="P8384">
        <v>2</v>
      </c>
      <c r="Q8384" t="s">
        <v>9735</v>
      </c>
      <c r="R8384" t="s">
        <v>0</v>
      </c>
      <c r="S8384" t="s">
        <v>9734</v>
      </c>
      <c r="T8384" t="s">
        <v>9733</v>
      </c>
    </row>
    <row r="8385" spans="1:20">
      <c r="A8385" t="s">
        <v>9732</v>
      </c>
      <c r="D8385">
        <f>L8385/J8385</f>
        <v>0</v>
      </c>
      <c r="E8385">
        <v>1.9132E-4</v>
      </c>
      <c r="F8385">
        <v>0.19131999999999999</v>
      </c>
      <c r="G8385">
        <v>1E-3</v>
      </c>
      <c r="H8385">
        <v>348</v>
      </c>
      <c r="I8385">
        <v>69.856300000000005</v>
      </c>
      <c r="J8385">
        <v>278.14400000000001</v>
      </c>
      <c r="K8385">
        <v>12</v>
      </c>
      <c r="L8385">
        <v>0</v>
      </c>
      <c r="M8385">
        <v>11.952400000000001</v>
      </c>
      <c r="N8385">
        <v>4.7590399999999998E-2</v>
      </c>
      <c r="O8385" t="s">
        <v>261</v>
      </c>
      <c r="P8385">
        <v>2</v>
      </c>
      <c r="Q8385" t="s">
        <v>260</v>
      </c>
      <c r="R8385" t="s">
        <v>259</v>
      </c>
    </row>
    <row r="8386" spans="1:20">
      <c r="A8386" t="s">
        <v>9731</v>
      </c>
      <c r="D8386">
        <f>L8386/J8386</f>
        <v>0</v>
      </c>
      <c r="E8386">
        <v>1.4907200000000001E-4</v>
      </c>
      <c r="F8386">
        <v>0.14907200000000001</v>
      </c>
      <c r="G8386">
        <v>1E-3</v>
      </c>
      <c r="H8386">
        <v>855</v>
      </c>
      <c r="I8386">
        <v>97.930899999999994</v>
      </c>
      <c r="J8386">
        <v>757.06899999999996</v>
      </c>
      <c r="K8386">
        <v>12</v>
      </c>
      <c r="L8386">
        <v>0</v>
      </c>
      <c r="M8386">
        <v>11.9079</v>
      </c>
      <c r="N8386">
        <v>9.2056100000000002E-2</v>
      </c>
      <c r="O8386" t="s">
        <v>9730</v>
      </c>
      <c r="P8386">
        <v>0</v>
      </c>
      <c r="Q8386" t="s">
        <v>0</v>
      </c>
      <c r="S8386" t="s">
        <v>9729</v>
      </c>
      <c r="T8386" t="s">
        <v>9728</v>
      </c>
    </row>
    <row r="8387" spans="1:20">
      <c r="A8387" t="s">
        <v>9727</v>
      </c>
      <c r="D8387">
        <f>L8387/J8387</f>
        <v>0</v>
      </c>
      <c r="E8387" s="2">
        <v>9.7978200000000003E-5</v>
      </c>
      <c r="F8387">
        <v>9.7978200000000001E-2</v>
      </c>
      <c r="G8387">
        <v>1E-3</v>
      </c>
      <c r="H8387">
        <v>630</v>
      </c>
      <c r="I8387">
        <v>123.55</v>
      </c>
      <c r="J8387">
        <v>506.45</v>
      </c>
      <c r="K8387">
        <v>12</v>
      </c>
      <c r="L8387">
        <v>0</v>
      </c>
      <c r="M8387">
        <v>11.951000000000001</v>
      </c>
      <c r="N8387">
        <v>4.8988799999999999E-2</v>
      </c>
      <c r="O8387" t="s">
        <v>9726</v>
      </c>
      <c r="P8387">
        <v>3</v>
      </c>
      <c r="Q8387" t="s">
        <v>2215</v>
      </c>
      <c r="R8387" t="s">
        <v>0</v>
      </c>
      <c r="S8387" t="s">
        <v>2255</v>
      </c>
      <c r="T8387" t="s">
        <v>2254</v>
      </c>
    </row>
    <row r="8388" spans="1:20">
      <c r="A8388" t="s">
        <v>9725</v>
      </c>
      <c r="D8388">
        <f>L8388/J8388</f>
        <v>0</v>
      </c>
      <c r="E8388" s="2">
        <v>8.7078799999999997E-5</v>
      </c>
      <c r="F8388">
        <v>8.7078799999999998E-2</v>
      </c>
      <c r="G8388">
        <v>1E-3</v>
      </c>
      <c r="H8388">
        <v>762</v>
      </c>
      <c r="I8388">
        <v>153.05600000000001</v>
      </c>
      <c r="J8388">
        <v>608.94399999999996</v>
      </c>
      <c r="K8388">
        <v>12</v>
      </c>
      <c r="L8388">
        <v>0</v>
      </c>
      <c r="M8388">
        <v>11.952400000000001</v>
      </c>
      <c r="N8388">
        <v>4.7553499999999999E-2</v>
      </c>
      <c r="O8388" t="s">
        <v>1</v>
      </c>
      <c r="P8388">
        <v>0</v>
      </c>
      <c r="Q8388" t="s">
        <v>0</v>
      </c>
    </row>
    <row r="8389" spans="1:20">
      <c r="A8389" t="s">
        <v>9724</v>
      </c>
      <c r="D8389">
        <f>L8389/J8389</f>
        <v>0</v>
      </c>
      <c r="E8389">
        <v>6.7633299999999999E-4</v>
      </c>
      <c r="F8389">
        <v>1.6520099999999999E-2</v>
      </c>
      <c r="G8389">
        <v>4.09401E-2</v>
      </c>
      <c r="H8389">
        <v>3462</v>
      </c>
      <c r="I8389">
        <v>551.81399999999996</v>
      </c>
      <c r="J8389">
        <v>2910.19</v>
      </c>
      <c r="K8389">
        <v>11</v>
      </c>
      <c r="L8389">
        <v>0</v>
      </c>
      <c r="M8389">
        <v>9.0467099999999991</v>
      </c>
      <c r="N8389">
        <v>1.95329</v>
      </c>
      <c r="O8389" t="s">
        <v>1</v>
      </c>
      <c r="P8389">
        <v>4</v>
      </c>
      <c r="Q8389" t="s">
        <v>3145</v>
      </c>
      <c r="R8389" t="s">
        <v>0</v>
      </c>
      <c r="S8389" t="s">
        <v>8776</v>
      </c>
      <c r="T8389" t="s">
        <v>8775</v>
      </c>
    </row>
    <row r="8390" spans="1:20">
      <c r="A8390" t="s">
        <v>9723</v>
      </c>
      <c r="D8390">
        <f>L8390/J8390</f>
        <v>0</v>
      </c>
      <c r="E8390" s="2">
        <v>9.5351000000000002E-5</v>
      </c>
      <c r="F8390">
        <v>9.5351000000000005E-2</v>
      </c>
      <c r="G8390">
        <v>1E-3</v>
      </c>
      <c r="H8390">
        <v>765</v>
      </c>
      <c r="I8390">
        <v>122.26600000000001</v>
      </c>
      <c r="J8390">
        <v>642.73400000000004</v>
      </c>
      <c r="K8390">
        <v>11</v>
      </c>
      <c r="L8390">
        <v>0</v>
      </c>
      <c r="M8390">
        <v>10.942500000000001</v>
      </c>
      <c r="N8390">
        <v>5.7522999999999998E-2</v>
      </c>
      <c r="O8390" t="s">
        <v>9722</v>
      </c>
      <c r="P8390">
        <v>5</v>
      </c>
      <c r="Q8390" t="s">
        <v>7531</v>
      </c>
      <c r="R8390" t="s">
        <v>7530</v>
      </c>
      <c r="S8390" t="s">
        <v>9721</v>
      </c>
      <c r="T8390" t="s">
        <v>9720</v>
      </c>
    </row>
    <row r="8391" spans="1:20">
      <c r="A8391" t="s">
        <v>9719</v>
      </c>
      <c r="D8391">
        <f>L8391/J8391</f>
        <v>0</v>
      </c>
      <c r="E8391" s="2">
        <v>6.6466300000000004E-5</v>
      </c>
      <c r="F8391">
        <v>6.6466300000000006E-2</v>
      </c>
      <c r="G8391">
        <v>1E-3</v>
      </c>
      <c r="H8391">
        <v>843</v>
      </c>
      <c r="I8391">
        <v>168.11600000000001</v>
      </c>
      <c r="J8391">
        <v>674.88400000000001</v>
      </c>
      <c r="K8391">
        <v>11</v>
      </c>
      <c r="L8391">
        <v>0</v>
      </c>
      <c r="M8391">
        <v>10.956</v>
      </c>
      <c r="N8391">
        <v>4.3981699999999999E-2</v>
      </c>
      <c r="O8391" t="s">
        <v>9718</v>
      </c>
      <c r="P8391">
        <v>3</v>
      </c>
      <c r="Q8391" t="s">
        <v>2410</v>
      </c>
      <c r="R8391" t="s">
        <v>0</v>
      </c>
      <c r="S8391" t="s">
        <v>692</v>
      </c>
      <c r="T8391" t="s">
        <v>691</v>
      </c>
    </row>
    <row r="8392" spans="1:20">
      <c r="A8392" t="s">
        <v>9717</v>
      </c>
      <c r="D8392">
        <f>L8392/J8392</f>
        <v>0</v>
      </c>
      <c r="E8392" s="2">
        <v>4.9366600000000003E-5</v>
      </c>
      <c r="F8392">
        <v>4.9366599999999997E-2</v>
      </c>
      <c r="G8392">
        <v>1E-3</v>
      </c>
      <c r="H8392">
        <v>1125</v>
      </c>
      <c r="I8392">
        <v>234.95400000000001</v>
      </c>
      <c r="J8392">
        <v>890.04600000000005</v>
      </c>
      <c r="K8392">
        <v>11</v>
      </c>
      <c r="L8392">
        <v>0</v>
      </c>
      <c r="M8392">
        <v>10.958500000000001</v>
      </c>
      <c r="N8392">
        <v>4.1512500000000001E-2</v>
      </c>
      <c r="O8392" t="s">
        <v>9350</v>
      </c>
      <c r="P8392">
        <v>2</v>
      </c>
      <c r="Q8392" t="s">
        <v>293</v>
      </c>
      <c r="R8392" t="s">
        <v>0</v>
      </c>
      <c r="S8392" t="s">
        <v>223</v>
      </c>
      <c r="T8392" t="s">
        <v>222</v>
      </c>
    </row>
    <row r="8393" spans="1:20">
      <c r="A8393" t="s">
        <v>9716</v>
      </c>
      <c r="D8393">
        <f>L8393/J8393</f>
        <v>0</v>
      </c>
      <c r="E8393" s="2">
        <v>9.4476399999999996E-5</v>
      </c>
      <c r="F8393">
        <v>9.4476400000000002E-2</v>
      </c>
      <c r="G8393">
        <v>1E-3</v>
      </c>
      <c r="H8393">
        <v>759</v>
      </c>
      <c r="I8393">
        <v>123.419</v>
      </c>
      <c r="J8393">
        <v>635.58100000000002</v>
      </c>
      <c r="K8393">
        <v>11</v>
      </c>
      <c r="L8393">
        <v>0</v>
      </c>
      <c r="M8393">
        <v>10.9436</v>
      </c>
      <c r="N8393">
        <v>5.6357499999999998E-2</v>
      </c>
      <c r="O8393" t="s">
        <v>1</v>
      </c>
      <c r="P8393">
        <v>0</v>
      </c>
      <c r="Q8393" t="s">
        <v>0</v>
      </c>
      <c r="S8393" t="s">
        <v>9715</v>
      </c>
      <c r="T8393" t="s">
        <v>9714</v>
      </c>
    </row>
    <row r="8394" spans="1:20">
      <c r="A8394" t="s">
        <v>9713</v>
      </c>
      <c r="D8394">
        <f>L8394/J8394</f>
        <v>0</v>
      </c>
      <c r="E8394">
        <v>1.0194100000000001E-4</v>
      </c>
      <c r="F8394">
        <v>0.101941</v>
      </c>
      <c r="G8394">
        <v>1E-3</v>
      </c>
      <c r="H8394">
        <v>456</v>
      </c>
      <c r="I8394">
        <v>113.27200000000001</v>
      </c>
      <c r="J8394">
        <v>342.72800000000001</v>
      </c>
      <c r="K8394">
        <v>11</v>
      </c>
      <c r="L8394">
        <v>0</v>
      </c>
      <c r="M8394">
        <v>10.966799999999999</v>
      </c>
      <c r="N8394">
        <v>3.3182200000000002E-2</v>
      </c>
      <c r="O8394" t="s">
        <v>1</v>
      </c>
      <c r="P8394">
        <v>3</v>
      </c>
      <c r="Q8394" t="s">
        <v>1512</v>
      </c>
      <c r="R8394" t="s">
        <v>0</v>
      </c>
    </row>
    <row r="8395" spans="1:20">
      <c r="A8395" t="s">
        <v>9712</v>
      </c>
      <c r="D8395">
        <f>L8395/J8395</f>
        <v>0</v>
      </c>
      <c r="E8395">
        <v>1.1548999999999999E-4</v>
      </c>
      <c r="F8395">
        <v>0.11549</v>
      </c>
      <c r="G8395">
        <v>1E-3</v>
      </c>
      <c r="H8395">
        <v>543</v>
      </c>
      <c r="I8395">
        <v>101.648</v>
      </c>
      <c r="J8395">
        <v>441.35199999999998</v>
      </c>
      <c r="K8395">
        <v>11</v>
      </c>
      <c r="L8395">
        <v>0</v>
      </c>
      <c r="M8395">
        <v>10.952400000000001</v>
      </c>
      <c r="N8395">
        <v>4.7555300000000002E-2</v>
      </c>
      <c r="O8395" t="s">
        <v>9711</v>
      </c>
      <c r="P8395">
        <v>1</v>
      </c>
      <c r="Q8395" t="s">
        <v>5961</v>
      </c>
      <c r="R8395" t="s">
        <v>0</v>
      </c>
      <c r="S8395" t="s">
        <v>1129</v>
      </c>
      <c r="T8395" t="s">
        <v>1128</v>
      </c>
    </row>
    <row r="8396" spans="1:20">
      <c r="A8396" t="s">
        <v>9710</v>
      </c>
      <c r="D8396">
        <f>L8396/J8396</f>
        <v>0</v>
      </c>
      <c r="E8396" s="2">
        <v>4.5053299999999998E-5</v>
      </c>
      <c r="F8396">
        <v>4.5053299999999998E-2</v>
      </c>
      <c r="G8396">
        <v>1E-3</v>
      </c>
      <c r="H8396">
        <v>1161</v>
      </c>
      <c r="I8396">
        <v>244.66399999999999</v>
      </c>
      <c r="J8396">
        <v>916.33600000000001</v>
      </c>
      <c r="K8396">
        <v>11</v>
      </c>
      <c r="L8396">
        <v>0</v>
      </c>
      <c r="M8396">
        <v>10.959</v>
      </c>
      <c r="N8396">
        <v>4.1044499999999998E-2</v>
      </c>
      <c r="O8396" t="s">
        <v>9709</v>
      </c>
      <c r="P8396">
        <v>5</v>
      </c>
      <c r="Q8396" t="s">
        <v>1764</v>
      </c>
      <c r="R8396" t="s">
        <v>0</v>
      </c>
      <c r="S8396" t="s">
        <v>269</v>
      </c>
      <c r="T8396" t="s">
        <v>268</v>
      </c>
    </row>
    <row r="8397" spans="1:20">
      <c r="A8397" t="s">
        <v>9708</v>
      </c>
      <c r="D8397">
        <f>L8397/J8397</f>
        <v>0</v>
      </c>
      <c r="E8397" s="2">
        <v>3.6305900000000001E-5</v>
      </c>
      <c r="F8397">
        <v>3.6305900000000002E-2</v>
      </c>
      <c r="G8397">
        <v>1E-3</v>
      </c>
      <c r="H8397">
        <v>1419</v>
      </c>
      <c r="I8397">
        <v>315.76499999999999</v>
      </c>
      <c r="J8397">
        <v>1103.24</v>
      </c>
      <c r="K8397">
        <v>11</v>
      </c>
      <c r="L8397">
        <v>0</v>
      </c>
      <c r="M8397">
        <v>10.9617</v>
      </c>
      <c r="N8397">
        <v>3.8298600000000002E-2</v>
      </c>
      <c r="O8397" t="s">
        <v>9707</v>
      </c>
      <c r="P8397">
        <v>3</v>
      </c>
      <c r="Q8397" t="s">
        <v>2264</v>
      </c>
      <c r="R8397" t="s">
        <v>0</v>
      </c>
      <c r="S8397" t="s">
        <v>2263</v>
      </c>
      <c r="T8397" t="s">
        <v>2262</v>
      </c>
    </row>
    <row r="8398" spans="1:20">
      <c r="A8398" t="s">
        <v>9706</v>
      </c>
      <c r="D8398">
        <f>L8398/J8398</f>
        <v>0</v>
      </c>
      <c r="E8398">
        <v>7.4007499999999998E-4</v>
      </c>
      <c r="F8398">
        <v>0.74007500000000004</v>
      </c>
      <c r="G8398">
        <v>1E-3</v>
      </c>
      <c r="H8398">
        <v>480</v>
      </c>
      <c r="I8398">
        <v>50.752800000000001</v>
      </c>
      <c r="J8398">
        <v>429.24700000000001</v>
      </c>
      <c r="K8398">
        <v>11</v>
      </c>
      <c r="L8398">
        <v>0</v>
      </c>
      <c r="M8398">
        <v>10.9077</v>
      </c>
      <c r="N8398">
        <v>9.2253399999999999E-2</v>
      </c>
      <c r="O8398" t="s">
        <v>9705</v>
      </c>
      <c r="P8398">
        <v>3</v>
      </c>
      <c r="Q8398" t="s">
        <v>9704</v>
      </c>
      <c r="R8398" t="s">
        <v>27</v>
      </c>
      <c r="S8398" t="s">
        <v>1069</v>
      </c>
      <c r="T8398" t="s">
        <v>1068</v>
      </c>
    </row>
    <row r="8399" spans="1:20">
      <c r="A8399" t="s">
        <v>9703</v>
      </c>
      <c r="D8399">
        <f>L8399/J8399</f>
        <v>0</v>
      </c>
      <c r="E8399" s="2">
        <v>8.00464E-5</v>
      </c>
      <c r="F8399">
        <v>8.0046400000000004E-2</v>
      </c>
      <c r="G8399">
        <v>1E-3</v>
      </c>
      <c r="H8399">
        <v>699</v>
      </c>
      <c r="I8399">
        <v>139.62899999999999</v>
      </c>
      <c r="J8399">
        <v>559.37099999999998</v>
      </c>
      <c r="K8399">
        <v>11</v>
      </c>
      <c r="L8399">
        <v>0</v>
      </c>
      <c r="M8399">
        <v>10.956099999999999</v>
      </c>
      <c r="N8399">
        <v>4.38915E-2</v>
      </c>
      <c r="O8399" t="s">
        <v>9702</v>
      </c>
      <c r="P8399">
        <v>2</v>
      </c>
      <c r="Q8399" t="s">
        <v>9701</v>
      </c>
      <c r="R8399" t="s">
        <v>1525</v>
      </c>
      <c r="S8399" t="s">
        <v>1524</v>
      </c>
      <c r="T8399" t="s">
        <v>1523</v>
      </c>
    </row>
    <row r="8400" spans="1:20">
      <c r="A8400" t="s">
        <v>9700</v>
      </c>
      <c r="D8400">
        <f>L8400/J8400</f>
        <v>0</v>
      </c>
      <c r="E8400">
        <v>1.04753E-4</v>
      </c>
      <c r="F8400">
        <v>0.104753</v>
      </c>
      <c r="G8400">
        <v>1E-3</v>
      </c>
      <c r="H8400">
        <v>837</v>
      </c>
      <c r="I8400">
        <v>108.89700000000001</v>
      </c>
      <c r="J8400">
        <v>728.10299999999995</v>
      </c>
      <c r="K8400">
        <v>11</v>
      </c>
      <c r="L8400">
        <v>0</v>
      </c>
      <c r="M8400">
        <v>10.9269</v>
      </c>
      <c r="N8400">
        <v>7.3059299999999994E-2</v>
      </c>
      <c r="O8400" t="s">
        <v>9699</v>
      </c>
      <c r="P8400">
        <v>4</v>
      </c>
      <c r="Q8400" t="s">
        <v>9698</v>
      </c>
      <c r="R8400" t="s">
        <v>1408</v>
      </c>
    </row>
    <row r="8401" spans="1:20">
      <c r="A8401" t="s">
        <v>9697</v>
      </c>
      <c r="D8401">
        <f>L8401/J8401</f>
        <v>0</v>
      </c>
      <c r="E8401" s="2">
        <v>9.8624500000000004E-5</v>
      </c>
      <c r="F8401">
        <v>9.8624500000000004E-2</v>
      </c>
      <c r="G8401">
        <v>1E-3</v>
      </c>
      <c r="H8401">
        <v>453</v>
      </c>
      <c r="I8401">
        <v>116.846</v>
      </c>
      <c r="J8401">
        <v>336.154</v>
      </c>
      <c r="K8401">
        <v>11</v>
      </c>
      <c r="L8401">
        <v>0</v>
      </c>
      <c r="M8401">
        <v>10.968400000000001</v>
      </c>
      <c r="N8401">
        <v>3.1555E-2</v>
      </c>
      <c r="O8401" t="s">
        <v>9696</v>
      </c>
      <c r="P8401">
        <v>0</v>
      </c>
      <c r="Q8401" t="s">
        <v>0</v>
      </c>
      <c r="S8401" t="s">
        <v>9695</v>
      </c>
      <c r="T8401" t="s">
        <v>9694</v>
      </c>
    </row>
    <row r="8402" spans="1:20">
      <c r="A8402" t="s">
        <v>9693</v>
      </c>
      <c r="D8402">
        <f>L8402/J8402</f>
        <v>0</v>
      </c>
      <c r="E8402">
        <v>1.4013799999999999E-4</v>
      </c>
      <c r="F8402">
        <v>0.14013800000000001</v>
      </c>
      <c r="G8402">
        <v>1E-3</v>
      </c>
      <c r="H8402">
        <v>576</v>
      </c>
      <c r="I8402">
        <v>89.331999999999994</v>
      </c>
      <c r="J8402">
        <v>486.66800000000001</v>
      </c>
      <c r="K8402">
        <v>11</v>
      </c>
      <c r="L8402">
        <v>0</v>
      </c>
      <c r="M8402">
        <v>10.9404</v>
      </c>
      <c r="N8402">
        <v>5.9601700000000001E-2</v>
      </c>
      <c r="O8402" t="s">
        <v>9692</v>
      </c>
      <c r="P8402">
        <v>1</v>
      </c>
      <c r="Q8402" t="s">
        <v>7985</v>
      </c>
      <c r="R8402" t="s">
        <v>0</v>
      </c>
      <c r="S8402" t="s">
        <v>7984</v>
      </c>
      <c r="T8402" t="s">
        <v>7983</v>
      </c>
    </row>
    <row r="8403" spans="1:20">
      <c r="A8403" t="s">
        <v>9691</v>
      </c>
      <c r="D8403">
        <f>L8403/J8403</f>
        <v>0</v>
      </c>
      <c r="E8403" s="2">
        <v>3.1250000000000001E-5</v>
      </c>
      <c r="F8403">
        <v>3.125E-2</v>
      </c>
      <c r="G8403">
        <v>1E-3</v>
      </c>
      <c r="H8403">
        <v>1491</v>
      </c>
      <c r="I8403">
        <v>362.11599999999999</v>
      </c>
      <c r="J8403">
        <v>1128.8800000000001</v>
      </c>
      <c r="K8403">
        <v>11</v>
      </c>
      <c r="L8403">
        <v>0</v>
      </c>
      <c r="M8403">
        <v>10.9658</v>
      </c>
      <c r="N8403">
        <v>3.4185599999999997E-2</v>
      </c>
      <c r="O8403" t="s">
        <v>9690</v>
      </c>
      <c r="P8403">
        <v>0</v>
      </c>
      <c r="Q8403" t="s">
        <v>0</v>
      </c>
      <c r="S8403" t="s">
        <v>9689</v>
      </c>
      <c r="T8403" t="s">
        <v>9688</v>
      </c>
    </row>
    <row r="8404" spans="1:20">
      <c r="A8404" t="s">
        <v>9687</v>
      </c>
      <c r="D8404">
        <f>L8404/J8404</f>
        <v>0</v>
      </c>
      <c r="E8404" s="2">
        <v>1.9414200000000001E-5</v>
      </c>
      <c r="F8404">
        <v>1.94142E-2</v>
      </c>
      <c r="G8404">
        <v>1E-3</v>
      </c>
      <c r="H8404">
        <v>2034</v>
      </c>
      <c r="I8404">
        <v>577.45600000000002</v>
      </c>
      <c r="J8404">
        <v>1456.54</v>
      </c>
      <c r="K8404">
        <v>11</v>
      </c>
      <c r="L8404">
        <v>0</v>
      </c>
      <c r="M8404">
        <v>10.972300000000001</v>
      </c>
      <c r="N8404">
        <v>2.7675999999999999E-2</v>
      </c>
      <c r="O8404" t="s">
        <v>9686</v>
      </c>
      <c r="P8404">
        <v>2</v>
      </c>
      <c r="Q8404" t="s">
        <v>840</v>
      </c>
      <c r="R8404" t="s">
        <v>0</v>
      </c>
      <c r="S8404" t="s">
        <v>839</v>
      </c>
      <c r="T8404" t="s">
        <v>838</v>
      </c>
    </row>
    <row r="8405" spans="1:20">
      <c r="A8405" t="s">
        <v>9685</v>
      </c>
      <c r="D8405">
        <f>L8405/J8405</f>
        <v>0</v>
      </c>
      <c r="E8405">
        <v>2.3753500000000001E-4</v>
      </c>
      <c r="F8405">
        <v>0.237535</v>
      </c>
      <c r="G8405">
        <v>1E-3</v>
      </c>
      <c r="H8405">
        <v>429</v>
      </c>
      <c r="I8405">
        <v>57.471200000000003</v>
      </c>
      <c r="J8405">
        <v>371.529</v>
      </c>
      <c r="K8405">
        <v>11</v>
      </c>
      <c r="L8405">
        <v>0</v>
      </c>
      <c r="M8405">
        <v>10.9293</v>
      </c>
      <c r="N8405">
        <v>7.0653999999999995E-2</v>
      </c>
      <c r="O8405" t="s">
        <v>9684</v>
      </c>
      <c r="P8405">
        <v>0</v>
      </c>
      <c r="Q8405" t="s">
        <v>0</v>
      </c>
    </row>
    <row r="8406" spans="1:20">
      <c r="A8406" t="s">
        <v>9683</v>
      </c>
      <c r="D8406">
        <f>L8406/J8406</f>
        <v>0</v>
      </c>
      <c r="E8406" s="2">
        <v>2.0392799999999999E-5</v>
      </c>
      <c r="F8406">
        <v>2.0392799999999999E-2</v>
      </c>
      <c r="G8406">
        <v>1E-3</v>
      </c>
      <c r="H8406">
        <v>2532</v>
      </c>
      <c r="I8406">
        <v>537.6</v>
      </c>
      <c r="J8406">
        <v>1994.4</v>
      </c>
      <c r="K8406">
        <v>11</v>
      </c>
      <c r="L8406">
        <v>0</v>
      </c>
      <c r="M8406">
        <v>10.959300000000001</v>
      </c>
      <c r="N8406">
        <v>4.0657199999999998E-2</v>
      </c>
      <c r="O8406" t="s">
        <v>9682</v>
      </c>
      <c r="P8406">
        <v>3</v>
      </c>
      <c r="Q8406" t="s">
        <v>9681</v>
      </c>
      <c r="R8406" t="s">
        <v>280</v>
      </c>
      <c r="S8406" t="s">
        <v>9680</v>
      </c>
      <c r="T8406" t="s">
        <v>9679</v>
      </c>
    </row>
    <row r="8407" spans="1:20">
      <c r="A8407" t="s">
        <v>9678</v>
      </c>
      <c r="D8407">
        <f>L8407/J8407</f>
        <v>0</v>
      </c>
      <c r="E8407">
        <v>1.01556E-4</v>
      </c>
      <c r="F8407">
        <v>0.10155599999999999</v>
      </c>
      <c r="G8407">
        <v>1E-3</v>
      </c>
      <c r="H8407">
        <v>546</v>
      </c>
      <c r="I8407">
        <v>113.18300000000001</v>
      </c>
      <c r="J8407">
        <v>432.81700000000001</v>
      </c>
      <c r="K8407">
        <v>11</v>
      </c>
      <c r="L8407">
        <v>0</v>
      </c>
      <c r="M8407">
        <v>10.9581</v>
      </c>
      <c r="N8407">
        <v>4.1904200000000003E-2</v>
      </c>
      <c r="O8407" t="s">
        <v>9677</v>
      </c>
      <c r="P8407">
        <v>2</v>
      </c>
      <c r="Q8407" t="s">
        <v>9676</v>
      </c>
      <c r="R8407" t="s">
        <v>9675</v>
      </c>
      <c r="S8407" t="s">
        <v>4534</v>
      </c>
      <c r="T8407" t="s">
        <v>4533</v>
      </c>
    </row>
    <row r="8408" spans="1:20">
      <c r="A8408" t="s">
        <v>9674</v>
      </c>
      <c r="D8408">
        <f>L8408/J8408</f>
        <v>0</v>
      </c>
      <c r="E8408">
        <v>5.7764299999999997E-4</v>
      </c>
      <c r="F8408">
        <v>0.57764300000000002</v>
      </c>
      <c r="G8408">
        <v>1E-3</v>
      </c>
      <c r="H8408">
        <v>600</v>
      </c>
      <c r="I8408">
        <v>26.535900000000002</v>
      </c>
      <c r="J8408">
        <v>573.46400000000006</v>
      </c>
      <c r="K8408">
        <v>11</v>
      </c>
      <c r="L8408">
        <v>0</v>
      </c>
      <c r="M8408">
        <v>10.767300000000001</v>
      </c>
      <c r="N8408">
        <v>0.23269100000000001</v>
      </c>
      <c r="O8408" t="s">
        <v>9673</v>
      </c>
      <c r="P8408">
        <v>1</v>
      </c>
      <c r="Q8408" t="s">
        <v>180</v>
      </c>
      <c r="R8408" t="s">
        <v>0</v>
      </c>
      <c r="S8408" t="s">
        <v>9672</v>
      </c>
      <c r="T8408" t="s">
        <v>9671</v>
      </c>
    </row>
    <row r="8409" spans="1:20">
      <c r="A8409" t="s">
        <v>9670</v>
      </c>
      <c r="D8409">
        <f>L8409/J8409</f>
        <v>0</v>
      </c>
      <c r="E8409" s="2">
        <v>7.9993800000000007E-5</v>
      </c>
      <c r="F8409">
        <v>7.9993800000000004E-2</v>
      </c>
      <c r="G8409">
        <v>1E-3</v>
      </c>
      <c r="H8409">
        <v>618</v>
      </c>
      <c r="I8409">
        <v>142.61099999999999</v>
      </c>
      <c r="J8409">
        <v>475.38900000000001</v>
      </c>
      <c r="K8409">
        <v>11</v>
      </c>
      <c r="L8409">
        <v>0</v>
      </c>
      <c r="M8409">
        <v>10.9635</v>
      </c>
      <c r="N8409">
        <v>3.6546500000000003E-2</v>
      </c>
      <c r="O8409" t="s">
        <v>9669</v>
      </c>
      <c r="P8409">
        <v>2</v>
      </c>
      <c r="Q8409" t="s">
        <v>2273</v>
      </c>
    </row>
    <row r="8410" spans="1:20">
      <c r="A8410" t="s">
        <v>9668</v>
      </c>
      <c r="D8410">
        <f>L8410/J8410</f>
        <v>0</v>
      </c>
      <c r="E8410" s="2">
        <v>9.95218E-5</v>
      </c>
      <c r="F8410">
        <v>9.9521799999999994E-2</v>
      </c>
      <c r="G8410">
        <v>1E-3</v>
      </c>
      <c r="H8410">
        <v>693</v>
      </c>
      <c r="I8410">
        <v>111.512</v>
      </c>
      <c r="J8410">
        <v>581.48800000000006</v>
      </c>
      <c r="K8410">
        <v>11</v>
      </c>
      <c r="L8410">
        <v>0</v>
      </c>
      <c r="M8410">
        <v>10.9429</v>
      </c>
      <c r="N8410">
        <v>5.70629E-2</v>
      </c>
      <c r="O8410" t="s">
        <v>9667</v>
      </c>
      <c r="P8410">
        <v>5</v>
      </c>
      <c r="Q8410" t="s">
        <v>6121</v>
      </c>
      <c r="R8410" t="s">
        <v>4936</v>
      </c>
      <c r="S8410" t="s">
        <v>6120</v>
      </c>
      <c r="T8410" t="s">
        <v>6119</v>
      </c>
    </row>
    <row r="8411" spans="1:20">
      <c r="A8411" t="s">
        <v>9666</v>
      </c>
      <c r="D8411">
        <f>L8411/J8411</f>
        <v>0</v>
      </c>
      <c r="E8411" s="2">
        <v>4.5004399999999999E-5</v>
      </c>
      <c r="F8411">
        <v>4.50044E-2</v>
      </c>
      <c r="G8411">
        <v>1E-3</v>
      </c>
      <c r="H8411">
        <v>1341</v>
      </c>
      <c r="I8411">
        <v>249.53299999999999</v>
      </c>
      <c r="J8411">
        <v>1091.47</v>
      </c>
      <c r="K8411">
        <v>11</v>
      </c>
      <c r="L8411">
        <v>0</v>
      </c>
      <c r="M8411">
        <v>10.9521</v>
      </c>
      <c r="N8411">
        <v>4.79049E-2</v>
      </c>
      <c r="O8411" t="s">
        <v>1</v>
      </c>
      <c r="P8411">
        <v>2</v>
      </c>
      <c r="Q8411" t="s">
        <v>2202</v>
      </c>
    </row>
    <row r="8412" spans="1:20">
      <c r="A8412" t="s">
        <v>9665</v>
      </c>
      <c r="D8412">
        <f>L8412/J8412</f>
        <v>0</v>
      </c>
      <c r="E8412" s="2">
        <v>8.4083699999999996E-5</v>
      </c>
      <c r="F8412">
        <v>8.4083699999999997E-2</v>
      </c>
      <c r="G8412">
        <v>1E-3</v>
      </c>
      <c r="H8412">
        <v>681</v>
      </c>
      <c r="I8412">
        <v>136.529</v>
      </c>
      <c r="J8412">
        <v>544.471</v>
      </c>
      <c r="K8412">
        <v>11</v>
      </c>
      <c r="L8412">
        <v>0</v>
      </c>
      <c r="M8412">
        <v>10.956300000000001</v>
      </c>
      <c r="N8412">
        <v>4.3693000000000003E-2</v>
      </c>
      <c r="O8412" t="s">
        <v>9664</v>
      </c>
      <c r="P8412">
        <v>5</v>
      </c>
      <c r="Q8412" t="s">
        <v>6121</v>
      </c>
      <c r="R8412" t="s">
        <v>4936</v>
      </c>
      <c r="S8412" t="s">
        <v>6120</v>
      </c>
      <c r="T8412" t="s">
        <v>6119</v>
      </c>
    </row>
    <row r="8413" spans="1:20">
      <c r="A8413" t="s">
        <v>9663</v>
      </c>
      <c r="D8413">
        <f>L8413/J8413</f>
        <v>0</v>
      </c>
      <c r="E8413">
        <v>1.11428E-4</v>
      </c>
      <c r="F8413">
        <v>0.111428</v>
      </c>
      <c r="G8413">
        <v>1E-3</v>
      </c>
      <c r="H8413">
        <v>456</v>
      </c>
      <c r="I8413">
        <v>105.093</v>
      </c>
      <c r="J8413">
        <v>350.90699999999998</v>
      </c>
      <c r="K8413">
        <v>11</v>
      </c>
      <c r="L8413">
        <v>0</v>
      </c>
      <c r="M8413">
        <v>10.9634</v>
      </c>
      <c r="N8413">
        <v>3.6607000000000001E-2</v>
      </c>
      <c r="O8413" t="s">
        <v>3549</v>
      </c>
      <c r="P8413">
        <v>1</v>
      </c>
      <c r="Q8413" t="s">
        <v>2056</v>
      </c>
      <c r="R8413" t="s">
        <v>0</v>
      </c>
      <c r="S8413" t="s">
        <v>2055</v>
      </c>
      <c r="T8413" t="s">
        <v>2054</v>
      </c>
    </row>
    <row r="8414" spans="1:20">
      <c r="A8414" t="s">
        <v>9662</v>
      </c>
      <c r="D8414">
        <f>L8414/J8414</f>
        <v>0</v>
      </c>
      <c r="E8414" s="2">
        <v>7.4606100000000004E-5</v>
      </c>
      <c r="F8414">
        <v>7.4606099999999995E-2</v>
      </c>
      <c r="G8414">
        <v>1E-3</v>
      </c>
      <c r="H8414">
        <v>834</v>
      </c>
      <c r="I8414">
        <v>148.56899999999999</v>
      </c>
      <c r="J8414">
        <v>685.43100000000004</v>
      </c>
      <c r="K8414">
        <v>11</v>
      </c>
      <c r="L8414">
        <v>0</v>
      </c>
      <c r="M8414">
        <v>10.9495</v>
      </c>
      <c r="N8414">
        <v>5.0516199999999997E-2</v>
      </c>
      <c r="O8414" t="s">
        <v>9661</v>
      </c>
      <c r="P8414">
        <v>0</v>
      </c>
      <c r="Q8414" t="s">
        <v>0</v>
      </c>
      <c r="S8414" t="s">
        <v>9660</v>
      </c>
      <c r="T8414" t="s">
        <v>9659</v>
      </c>
    </row>
    <row r="8415" spans="1:20">
      <c r="A8415" t="s">
        <v>9658</v>
      </c>
      <c r="D8415">
        <f>L8415/J8415</f>
        <v>0</v>
      </c>
      <c r="E8415" s="2">
        <v>4.9787799999999998E-5</v>
      </c>
      <c r="F8415">
        <v>4.97878E-2</v>
      </c>
      <c r="G8415">
        <v>1E-3</v>
      </c>
      <c r="H8415">
        <v>1005</v>
      </c>
      <c r="I8415">
        <v>224.858</v>
      </c>
      <c r="J8415">
        <v>780.14200000000005</v>
      </c>
      <c r="K8415">
        <v>11</v>
      </c>
      <c r="L8415">
        <v>0</v>
      </c>
      <c r="M8415">
        <v>10.962</v>
      </c>
      <c r="N8415">
        <v>3.8032400000000001E-2</v>
      </c>
      <c r="O8415" t="s">
        <v>2976</v>
      </c>
      <c r="P8415">
        <v>2</v>
      </c>
      <c r="Q8415" t="s">
        <v>581</v>
      </c>
      <c r="R8415" t="s">
        <v>0</v>
      </c>
      <c r="S8415" t="s">
        <v>580</v>
      </c>
      <c r="T8415" t="s">
        <v>579</v>
      </c>
    </row>
    <row r="8416" spans="1:20">
      <c r="A8416" t="s">
        <v>9657</v>
      </c>
      <c r="D8416">
        <f>L8416/J8416</f>
        <v>0</v>
      </c>
      <c r="E8416" s="2">
        <v>6.7157199999999995E-5</v>
      </c>
      <c r="F8416">
        <v>6.71572E-2</v>
      </c>
      <c r="G8416">
        <v>1E-3</v>
      </c>
      <c r="H8416">
        <v>1128</v>
      </c>
      <c r="I8416">
        <v>162.83000000000001</v>
      </c>
      <c r="J8416">
        <v>965.17</v>
      </c>
      <c r="K8416">
        <v>11</v>
      </c>
      <c r="L8416">
        <v>0</v>
      </c>
      <c r="M8416">
        <v>10.9352</v>
      </c>
      <c r="N8416">
        <v>6.4818200000000006E-2</v>
      </c>
      <c r="O8416" t="s">
        <v>9656</v>
      </c>
      <c r="P8416">
        <v>0</v>
      </c>
      <c r="Q8416" t="s">
        <v>0</v>
      </c>
    </row>
    <row r="8417" spans="1:20">
      <c r="A8417" t="s">
        <v>9655</v>
      </c>
      <c r="D8417">
        <f>L8417/J8417</f>
        <v>0</v>
      </c>
      <c r="E8417">
        <v>1.19505E-4</v>
      </c>
      <c r="F8417">
        <v>0.119505</v>
      </c>
      <c r="G8417">
        <v>1E-3</v>
      </c>
      <c r="H8417">
        <v>582</v>
      </c>
      <c r="I8417">
        <v>99.835300000000004</v>
      </c>
      <c r="J8417">
        <v>482.16500000000002</v>
      </c>
      <c r="K8417">
        <v>11</v>
      </c>
      <c r="L8417">
        <v>0</v>
      </c>
      <c r="M8417">
        <v>10.947100000000001</v>
      </c>
      <c r="N8417">
        <v>5.2870300000000002E-2</v>
      </c>
      <c r="O8417" t="s">
        <v>9654</v>
      </c>
      <c r="P8417">
        <v>2</v>
      </c>
      <c r="Q8417" t="s">
        <v>6090</v>
      </c>
      <c r="R8417" t="s">
        <v>0</v>
      </c>
      <c r="S8417" t="s">
        <v>9653</v>
      </c>
      <c r="T8417" t="s">
        <v>9652</v>
      </c>
    </row>
    <row r="8418" spans="1:20">
      <c r="A8418" t="s">
        <v>9651</v>
      </c>
      <c r="D8418">
        <f>L8418/J8418</f>
        <v>0</v>
      </c>
      <c r="E8418" s="2">
        <v>2.94835E-5</v>
      </c>
      <c r="F8418">
        <v>2.9483499999999999E-2</v>
      </c>
      <c r="G8418">
        <v>1E-3</v>
      </c>
      <c r="H8418">
        <v>2355</v>
      </c>
      <c r="I8418">
        <v>379.45600000000002</v>
      </c>
      <c r="J8418">
        <v>1975.54</v>
      </c>
      <c r="K8418">
        <v>11</v>
      </c>
      <c r="L8418">
        <v>0</v>
      </c>
      <c r="M8418">
        <v>10.943</v>
      </c>
      <c r="N8418">
        <v>5.6972200000000001E-2</v>
      </c>
      <c r="O8418" t="s">
        <v>3991</v>
      </c>
      <c r="P8418">
        <v>3</v>
      </c>
      <c r="Q8418" t="s">
        <v>108</v>
      </c>
      <c r="R8418" t="s">
        <v>107</v>
      </c>
      <c r="S8418" t="s">
        <v>111</v>
      </c>
      <c r="T8418" t="s">
        <v>110</v>
      </c>
    </row>
    <row r="8419" spans="1:20">
      <c r="A8419" t="s">
        <v>9650</v>
      </c>
      <c r="D8419">
        <f>L8419/J8419</f>
        <v>0</v>
      </c>
      <c r="E8419" s="2">
        <v>1.5010299999999999E-5</v>
      </c>
      <c r="F8419">
        <v>1.5010300000000001E-2</v>
      </c>
      <c r="G8419">
        <v>1E-3</v>
      </c>
      <c r="H8419">
        <v>3585</v>
      </c>
      <c r="I8419">
        <v>738.2</v>
      </c>
      <c r="J8419">
        <v>2846.8</v>
      </c>
      <c r="K8419">
        <v>11</v>
      </c>
      <c r="L8419">
        <v>0</v>
      </c>
      <c r="M8419">
        <v>10.957700000000001</v>
      </c>
      <c r="N8419">
        <v>4.2257500000000003E-2</v>
      </c>
      <c r="O8419" t="s">
        <v>9649</v>
      </c>
      <c r="P8419">
        <v>6</v>
      </c>
      <c r="Q8419" t="s">
        <v>9648</v>
      </c>
      <c r="R8419" t="s">
        <v>9647</v>
      </c>
      <c r="S8419" t="s">
        <v>9646</v>
      </c>
      <c r="T8419" t="s">
        <v>9645</v>
      </c>
    </row>
    <row r="8420" spans="1:20">
      <c r="A8420" t="s">
        <v>9644</v>
      </c>
      <c r="D8420">
        <f>L8420/J8420</f>
        <v>0</v>
      </c>
      <c r="E8420" s="2">
        <v>9.4310700000000005E-5</v>
      </c>
      <c r="F8420">
        <v>9.4310699999999997E-2</v>
      </c>
      <c r="G8420">
        <v>1E-3</v>
      </c>
      <c r="H8420">
        <v>651</v>
      </c>
      <c r="I8420">
        <v>131.19200000000001</v>
      </c>
      <c r="J8420">
        <v>519.80799999999999</v>
      </c>
      <c r="K8420">
        <v>11</v>
      </c>
      <c r="L8420">
        <v>0</v>
      </c>
      <c r="M8420">
        <v>10.9566</v>
      </c>
      <c r="N8420">
        <v>4.3412300000000001E-2</v>
      </c>
      <c r="O8420" t="s">
        <v>1</v>
      </c>
      <c r="P8420">
        <v>0</v>
      </c>
      <c r="Q8420" t="s">
        <v>0</v>
      </c>
      <c r="S8420" t="s">
        <v>9643</v>
      </c>
      <c r="T8420" t="s">
        <v>9642</v>
      </c>
    </row>
    <row r="8421" spans="1:20">
      <c r="A8421" t="s">
        <v>9641</v>
      </c>
      <c r="D8421">
        <f>L8421/J8421</f>
        <v>0</v>
      </c>
      <c r="E8421" s="2">
        <v>5.5225300000000001E-5</v>
      </c>
      <c r="F8421">
        <v>5.5225299999999998E-2</v>
      </c>
      <c r="G8421">
        <v>1E-3</v>
      </c>
      <c r="H8421">
        <v>975</v>
      </c>
      <c r="I8421">
        <v>211.434</v>
      </c>
      <c r="J8421">
        <v>763.56600000000003</v>
      </c>
      <c r="K8421">
        <v>11</v>
      </c>
      <c r="L8421">
        <v>0</v>
      </c>
      <c r="M8421">
        <v>10.9604</v>
      </c>
      <c r="N8421">
        <v>3.9582100000000002E-2</v>
      </c>
      <c r="O8421" t="s">
        <v>9640</v>
      </c>
      <c r="P8421">
        <v>2</v>
      </c>
      <c r="Q8421" t="s">
        <v>9639</v>
      </c>
      <c r="R8421" t="s">
        <v>9638</v>
      </c>
      <c r="S8421" t="s">
        <v>9637</v>
      </c>
      <c r="T8421" t="s">
        <v>9636</v>
      </c>
    </row>
    <row r="8422" spans="1:20">
      <c r="A8422" t="s">
        <v>9635</v>
      </c>
      <c r="D8422">
        <f>L8422/J8422</f>
        <v>0</v>
      </c>
      <c r="E8422" s="2">
        <v>2.71968E-5</v>
      </c>
      <c r="F8422">
        <v>2.71968E-2</v>
      </c>
      <c r="G8422">
        <v>1E-3</v>
      </c>
      <c r="H8422">
        <v>1926</v>
      </c>
      <c r="I8422">
        <v>406.58</v>
      </c>
      <c r="J8422">
        <v>1519.42</v>
      </c>
      <c r="K8422">
        <v>11</v>
      </c>
      <c r="L8422">
        <v>0</v>
      </c>
      <c r="M8422">
        <v>10.959</v>
      </c>
      <c r="N8422">
        <v>4.09548E-2</v>
      </c>
      <c r="O8422" t="s">
        <v>9634</v>
      </c>
      <c r="P8422">
        <v>4</v>
      </c>
      <c r="Q8422" t="s">
        <v>9633</v>
      </c>
      <c r="R8422" t="s">
        <v>0</v>
      </c>
      <c r="S8422" t="s">
        <v>9632</v>
      </c>
      <c r="T8422" t="s">
        <v>9023</v>
      </c>
    </row>
    <row r="8423" spans="1:20">
      <c r="A8423" t="s">
        <v>9631</v>
      </c>
      <c r="D8423">
        <f>L8423/J8423</f>
        <v>0</v>
      </c>
      <c r="E8423" s="2">
        <v>7.8266100000000006E-5</v>
      </c>
      <c r="F8423">
        <v>7.8266100000000005E-2</v>
      </c>
      <c r="G8423">
        <v>1E-3</v>
      </c>
      <c r="H8423">
        <v>819</v>
      </c>
      <c r="I8423">
        <v>143.42400000000001</v>
      </c>
      <c r="J8423">
        <v>675.57600000000002</v>
      </c>
      <c r="K8423">
        <v>11</v>
      </c>
      <c r="L8423">
        <v>0</v>
      </c>
      <c r="M8423">
        <v>10.948399999999999</v>
      </c>
      <c r="N8423">
        <v>5.1570900000000003E-2</v>
      </c>
      <c r="O8423" t="s">
        <v>9630</v>
      </c>
      <c r="P8423">
        <v>0</v>
      </c>
      <c r="Q8423" t="s">
        <v>0</v>
      </c>
      <c r="S8423" t="s">
        <v>269</v>
      </c>
      <c r="T8423" t="s">
        <v>268</v>
      </c>
    </row>
    <row r="8424" spans="1:20">
      <c r="A8424" t="s">
        <v>9629</v>
      </c>
      <c r="D8424">
        <f>L8424/J8424</f>
        <v>0</v>
      </c>
      <c r="E8424" s="2">
        <v>5.2003399999999997E-5</v>
      </c>
      <c r="F8424">
        <v>5.2003399999999998E-2</v>
      </c>
      <c r="G8424">
        <v>1E-3</v>
      </c>
      <c r="H8424">
        <v>1059</v>
      </c>
      <c r="I8424">
        <v>214.78899999999999</v>
      </c>
      <c r="J8424">
        <v>844.21100000000001</v>
      </c>
      <c r="K8424">
        <v>11</v>
      </c>
      <c r="L8424">
        <v>0</v>
      </c>
      <c r="M8424">
        <v>10.956899999999999</v>
      </c>
      <c r="N8424">
        <v>4.3065399999999997E-2</v>
      </c>
      <c r="O8424" t="s">
        <v>1897</v>
      </c>
      <c r="P8424">
        <v>3</v>
      </c>
      <c r="Q8424" t="s">
        <v>1896</v>
      </c>
      <c r="R8424" t="s">
        <v>0</v>
      </c>
      <c r="S8424" t="s">
        <v>839</v>
      </c>
      <c r="T8424" t="s">
        <v>838</v>
      </c>
    </row>
    <row r="8425" spans="1:20">
      <c r="A8425" t="s">
        <v>9628</v>
      </c>
      <c r="D8425">
        <f>L8425/J8425</f>
        <v>0</v>
      </c>
      <c r="E8425">
        <v>1.8753699999999999E-4</v>
      </c>
      <c r="F8425">
        <v>0.18753700000000001</v>
      </c>
      <c r="G8425">
        <v>1E-3</v>
      </c>
      <c r="H8425">
        <v>441</v>
      </c>
      <c r="I8425">
        <v>61.314500000000002</v>
      </c>
      <c r="J8425">
        <v>379.68599999999998</v>
      </c>
      <c r="K8425">
        <v>11</v>
      </c>
      <c r="L8425">
        <v>0</v>
      </c>
      <c r="M8425">
        <v>10.9323</v>
      </c>
      <c r="N8425">
        <v>6.7697499999999994E-2</v>
      </c>
      <c r="O8425" t="s">
        <v>9627</v>
      </c>
      <c r="P8425">
        <v>0</v>
      </c>
      <c r="Q8425" t="s">
        <v>0</v>
      </c>
      <c r="S8425" t="s">
        <v>9626</v>
      </c>
      <c r="T8425" t="s">
        <v>9625</v>
      </c>
    </row>
    <row r="8426" spans="1:20">
      <c r="A8426" t="s">
        <v>9624</v>
      </c>
      <c r="D8426">
        <f>L8426/J8426</f>
        <v>0</v>
      </c>
      <c r="E8426" s="2">
        <v>6.4482999999999999E-5</v>
      </c>
      <c r="F8426">
        <v>6.4482999999999999E-2</v>
      </c>
      <c r="G8426">
        <v>1E-3</v>
      </c>
      <c r="H8426">
        <v>1296</v>
      </c>
      <c r="I8426">
        <v>169.52799999999999</v>
      </c>
      <c r="J8426">
        <v>1126.47</v>
      </c>
      <c r="K8426">
        <v>11</v>
      </c>
      <c r="L8426">
        <v>0</v>
      </c>
      <c r="M8426">
        <v>10.9274</v>
      </c>
      <c r="N8426">
        <v>7.2609800000000002E-2</v>
      </c>
      <c r="O8426" t="s">
        <v>9623</v>
      </c>
      <c r="P8426">
        <v>5</v>
      </c>
      <c r="Q8426" t="s">
        <v>5637</v>
      </c>
      <c r="R8426" t="s">
        <v>0</v>
      </c>
      <c r="S8426" t="s">
        <v>925</v>
      </c>
      <c r="T8426" t="s">
        <v>924</v>
      </c>
    </row>
    <row r="8427" spans="1:20">
      <c r="A8427" t="s">
        <v>9622</v>
      </c>
      <c r="D8427">
        <f>L8427/J8427</f>
        <v>0</v>
      </c>
      <c r="E8427" s="2">
        <v>5.9545900000000002E-5</v>
      </c>
      <c r="F8427">
        <v>5.9545899999999999E-2</v>
      </c>
      <c r="G8427">
        <v>1E-3</v>
      </c>
      <c r="H8427">
        <v>1263</v>
      </c>
      <c r="I8427">
        <v>190.10400000000001</v>
      </c>
      <c r="J8427">
        <v>1072.9000000000001</v>
      </c>
      <c r="K8427">
        <v>11</v>
      </c>
      <c r="L8427">
        <v>0</v>
      </c>
      <c r="M8427">
        <v>10.9383</v>
      </c>
      <c r="N8427">
        <v>6.1732599999999999E-2</v>
      </c>
      <c r="O8427" t="s">
        <v>9621</v>
      </c>
      <c r="P8427">
        <v>3</v>
      </c>
      <c r="Q8427" t="s">
        <v>1409</v>
      </c>
      <c r="R8427" t="s">
        <v>1408</v>
      </c>
      <c r="S8427" t="s">
        <v>3723</v>
      </c>
      <c r="T8427" t="s">
        <v>3722</v>
      </c>
    </row>
    <row r="8428" spans="1:20">
      <c r="A8428" t="s">
        <v>9620</v>
      </c>
      <c r="D8428">
        <f>L8428/J8428</f>
        <v>0</v>
      </c>
      <c r="E8428" s="2">
        <v>6.1745300000000007E-5</v>
      </c>
      <c r="F8428">
        <v>6.1745300000000003E-2</v>
      </c>
      <c r="G8428">
        <v>1E-3</v>
      </c>
      <c r="H8428">
        <v>993</v>
      </c>
      <c r="I8428">
        <v>182.99799999999999</v>
      </c>
      <c r="J8428">
        <v>810.00199999999995</v>
      </c>
      <c r="K8428">
        <v>11</v>
      </c>
      <c r="L8428">
        <v>0</v>
      </c>
      <c r="M8428">
        <v>10.951499999999999</v>
      </c>
      <c r="N8428">
        <v>4.8474700000000003E-2</v>
      </c>
      <c r="O8428" t="s">
        <v>9619</v>
      </c>
      <c r="P8428">
        <v>4</v>
      </c>
      <c r="Q8428" t="s">
        <v>9618</v>
      </c>
      <c r="R8428" t="s">
        <v>0</v>
      </c>
      <c r="S8428" t="s">
        <v>5337</v>
      </c>
      <c r="T8428" t="s">
        <v>5336</v>
      </c>
    </row>
    <row r="8429" spans="1:20">
      <c r="A8429" t="s">
        <v>9617</v>
      </c>
      <c r="D8429">
        <f>L8429/J8429</f>
        <v>0</v>
      </c>
      <c r="E8429">
        <v>1.21851E-4</v>
      </c>
      <c r="F8429">
        <v>0.121851</v>
      </c>
      <c r="G8429">
        <v>1E-3</v>
      </c>
      <c r="H8429">
        <v>486</v>
      </c>
      <c r="I8429">
        <v>93.141599999999997</v>
      </c>
      <c r="J8429">
        <v>392.858</v>
      </c>
      <c r="K8429">
        <v>11</v>
      </c>
      <c r="L8429">
        <v>0</v>
      </c>
      <c r="M8429">
        <v>10.953799999999999</v>
      </c>
      <c r="N8429">
        <v>4.6201600000000002E-2</v>
      </c>
      <c r="O8429" t="s">
        <v>1</v>
      </c>
      <c r="P8429">
        <v>0</v>
      </c>
      <c r="Q8429" t="s">
        <v>0</v>
      </c>
      <c r="S8429" t="s">
        <v>9616</v>
      </c>
      <c r="T8429" t="s">
        <v>9615</v>
      </c>
    </row>
    <row r="8430" spans="1:20">
      <c r="A8430" t="s">
        <v>9614</v>
      </c>
      <c r="D8430">
        <f>L8430/J8430</f>
        <v>0</v>
      </c>
      <c r="E8430" s="2">
        <v>8.9666600000000006E-5</v>
      </c>
      <c r="F8430">
        <v>8.9666599999999999E-2</v>
      </c>
      <c r="G8430">
        <v>1E-3</v>
      </c>
      <c r="H8430">
        <v>918</v>
      </c>
      <c r="I8430">
        <v>136.911</v>
      </c>
      <c r="J8430">
        <v>781.08900000000006</v>
      </c>
      <c r="K8430">
        <v>11</v>
      </c>
      <c r="L8430">
        <v>0</v>
      </c>
      <c r="M8430">
        <v>10.9376</v>
      </c>
      <c r="N8430">
        <v>6.2399900000000001E-2</v>
      </c>
      <c r="O8430" t="s">
        <v>1</v>
      </c>
      <c r="P8430">
        <v>0</v>
      </c>
      <c r="Q8430" t="s">
        <v>0</v>
      </c>
      <c r="S8430" t="s">
        <v>9613</v>
      </c>
      <c r="T8430" t="s">
        <v>9612</v>
      </c>
    </row>
    <row r="8431" spans="1:20">
      <c r="A8431" t="s">
        <v>9611</v>
      </c>
      <c r="D8431">
        <f>L8431/J8431</f>
        <v>0</v>
      </c>
      <c r="E8431" s="2">
        <v>8.1419400000000002E-5</v>
      </c>
      <c r="F8431">
        <v>8.1419400000000003E-2</v>
      </c>
      <c r="G8431">
        <v>1E-3</v>
      </c>
      <c r="H8431">
        <v>879</v>
      </c>
      <c r="I8431">
        <v>137.09</v>
      </c>
      <c r="J8431">
        <v>741.91</v>
      </c>
      <c r="K8431">
        <v>11</v>
      </c>
      <c r="L8431">
        <v>0</v>
      </c>
      <c r="M8431">
        <v>10.940799999999999</v>
      </c>
      <c r="N8431">
        <v>5.9209699999999997E-2</v>
      </c>
      <c r="O8431" t="s">
        <v>9610</v>
      </c>
      <c r="P8431">
        <v>3</v>
      </c>
      <c r="Q8431" t="s">
        <v>1567</v>
      </c>
      <c r="R8431" t="s">
        <v>0</v>
      </c>
      <c r="S8431" t="s">
        <v>1566</v>
      </c>
      <c r="T8431" t="s">
        <v>1565</v>
      </c>
    </row>
    <row r="8432" spans="1:20">
      <c r="A8432" t="s">
        <v>9609</v>
      </c>
      <c r="D8432">
        <f>L8432/J8432</f>
        <v>0</v>
      </c>
      <c r="E8432" s="2">
        <v>1.4748300000000001E-5</v>
      </c>
      <c r="F8432">
        <v>1.4748300000000001E-2</v>
      </c>
      <c r="G8432">
        <v>1E-3</v>
      </c>
      <c r="H8432">
        <v>3585</v>
      </c>
      <c r="I8432">
        <v>754.745</v>
      </c>
      <c r="J8432">
        <v>2830.26</v>
      </c>
      <c r="K8432">
        <v>11</v>
      </c>
      <c r="L8432">
        <v>0</v>
      </c>
      <c r="M8432">
        <v>10.9589</v>
      </c>
      <c r="N8432">
        <v>4.1095300000000001E-2</v>
      </c>
      <c r="O8432" t="s">
        <v>9608</v>
      </c>
      <c r="P8432">
        <v>8</v>
      </c>
      <c r="Q8432" t="s">
        <v>9607</v>
      </c>
      <c r="R8432" t="s">
        <v>4349</v>
      </c>
      <c r="S8432" t="s">
        <v>9606</v>
      </c>
      <c r="T8432" t="s">
        <v>9605</v>
      </c>
    </row>
    <row r="8433" spans="1:20">
      <c r="A8433" t="s">
        <v>9604</v>
      </c>
      <c r="D8433">
        <f>L8433/J8433</f>
        <v>0</v>
      </c>
      <c r="E8433" s="2">
        <v>3.1353799999999998E-5</v>
      </c>
      <c r="F8433">
        <v>3.1353800000000001E-2</v>
      </c>
      <c r="G8433">
        <v>1E-3</v>
      </c>
      <c r="H8433">
        <v>1587</v>
      </c>
      <c r="I8433">
        <v>369.483</v>
      </c>
      <c r="J8433">
        <v>1217.52</v>
      </c>
      <c r="K8433">
        <v>11</v>
      </c>
      <c r="L8433">
        <v>0</v>
      </c>
      <c r="M8433">
        <v>10.963900000000001</v>
      </c>
      <c r="N8433">
        <v>3.6128100000000003E-2</v>
      </c>
      <c r="O8433" t="s">
        <v>9603</v>
      </c>
      <c r="P8433">
        <v>5</v>
      </c>
      <c r="Q8433" t="s">
        <v>9602</v>
      </c>
      <c r="R8433" t="s">
        <v>9601</v>
      </c>
      <c r="S8433" t="s">
        <v>9600</v>
      </c>
      <c r="T8433" t="s">
        <v>9599</v>
      </c>
    </row>
    <row r="8434" spans="1:20">
      <c r="A8434" t="s">
        <v>9598</v>
      </c>
      <c r="D8434">
        <f>L8434/J8434</f>
        <v>0</v>
      </c>
      <c r="E8434" s="2">
        <v>3.49457E-5</v>
      </c>
      <c r="F8434">
        <v>3.4945700000000003E-2</v>
      </c>
      <c r="G8434">
        <v>1E-3</v>
      </c>
      <c r="H8434">
        <v>2400</v>
      </c>
      <c r="I8434">
        <v>328.71300000000002</v>
      </c>
      <c r="J8434">
        <v>2071.29</v>
      </c>
      <c r="K8434">
        <v>11</v>
      </c>
      <c r="L8434">
        <v>0</v>
      </c>
      <c r="M8434">
        <v>10.931100000000001</v>
      </c>
      <c r="N8434">
        <v>6.8879200000000002E-2</v>
      </c>
      <c r="O8434" t="s">
        <v>9597</v>
      </c>
      <c r="P8434">
        <v>4</v>
      </c>
      <c r="Q8434" t="s">
        <v>9596</v>
      </c>
      <c r="R8434" t="s">
        <v>0</v>
      </c>
      <c r="S8434" t="s">
        <v>877</v>
      </c>
      <c r="T8434" t="s">
        <v>876</v>
      </c>
    </row>
    <row r="8435" spans="1:20">
      <c r="A8435" t="s">
        <v>9595</v>
      </c>
      <c r="D8435">
        <f>L8435/J8435</f>
        <v>0</v>
      </c>
      <c r="E8435" s="2">
        <v>4.7728900000000003E-5</v>
      </c>
      <c r="F8435">
        <v>4.7728899999999998E-2</v>
      </c>
      <c r="G8435">
        <v>1E-3</v>
      </c>
      <c r="H8435">
        <v>1389</v>
      </c>
      <c r="I8435">
        <v>230.03100000000001</v>
      </c>
      <c r="J8435">
        <v>1158.97</v>
      </c>
      <c r="K8435">
        <v>11</v>
      </c>
      <c r="L8435">
        <v>0</v>
      </c>
      <c r="M8435">
        <v>10.944900000000001</v>
      </c>
      <c r="N8435">
        <v>5.5143499999999998E-2</v>
      </c>
      <c r="O8435" t="s">
        <v>9594</v>
      </c>
      <c r="P8435">
        <v>5</v>
      </c>
      <c r="Q8435" t="s">
        <v>9593</v>
      </c>
      <c r="R8435" t="s">
        <v>0</v>
      </c>
      <c r="S8435" t="s">
        <v>3204</v>
      </c>
      <c r="T8435" t="s">
        <v>3203</v>
      </c>
    </row>
    <row r="8436" spans="1:20">
      <c r="A8436" t="s">
        <v>9592</v>
      </c>
      <c r="D8436">
        <f>L8436/J8436</f>
        <v>0</v>
      </c>
      <c r="E8436" s="2">
        <v>5.1779800000000002E-5</v>
      </c>
      <c r="F8436">
        <v>5.1779800000000001E-2</v>
      </c>
      <c r="G8436">
        <v>1E-3</v>
      </c>
      <c r="H8436">
        <v>1140</v>
      </c>
      <c r="I8436">
        <v>216.69499999999999</v>
      </c>
      <c r="J8436">
        <v>923.30499999999995</v>
      </c>
      <c r="K8436">
        <v>11</v>
      </c>
      <c r="L8436">
        <v>0</v>
      </c>
      <c r="M8436">
        <v>10.9533</v>
      </c>
      <c r="N8436">
        <v>4.6670400000000001E-2</v>
      </c>
      <c r="O8436" t="s">
        <v>9591</v>
      </c>
      <c r="P8436">
        <v>6</v>
      </c>
      <c r="Q8436" t="s">
        <v>9590</v>
      </c>
      <c r="R8436" t="s">
        <v>2998</v>
      </c>
      <c r="S8436" t="s">
        <v>2997</v>
      </c>
      <c r="T8436" t="s">
        <v>2996</v>
      </c>
    </row>
    <row r="8437" spans="1:20">
      <c r="A8437" t="s">
        <v>9589</v>
      </c>
      <c r="D8437">
        <f>L8437/J8437</f>
        <v>0</v>
      </c>
      <c r="E8437">
        <v>3.7096399999999999E-4</v>
      </c>
      <c r="F8437">
        <v>0.37096400000000002</v>
      </c>
      <c r="G8437">
        <v>1E-3</v>
      </c>
      <c r="H8437">
        <v>324</v>
      </c>
      <c r="I8437">
        <v>39.220399999999998</v>
      </c>
      <c r="J8437">
        <v>284.77999999999997</v>
      </c>
      <c r="K8437">
        <v>11</v>
      </c>
      <c r="L8437">
        <v>0</v>
      </c>
      <c r="M8437">
        <v>10.9207</v>
      </c>
      <c r="N8437">
        <v>7.9295400000000002E-2</v>
      </c>
      <c r="O8437" t="s">
        <v>1</v>
      </c>
      <c r="P8437">
        <v>1</v>
      </c>
      <c r="Q8437" t="s">
        <v>615</v>
      </c>
      <c r="R8437" t="s">
        <v>0</v>
      </c>
      <c r="S8437" t="s">
        <v>614</v>
      </c>
      <c r="T8437" t="s">
        <v>613</v>
      </c>
    </row>
    <row r="8438" spans="1:20">
      <c r="A8438" t="s">
        <v>9588</v>
      </c>
      <c r="D8438">
        <f>L8438/J8438</f>
        <v>0</v>
      </c>
      <c r="E8438" s="2">
        <v>5.22238E-5</v>
      </c>
      <c r="F8438">
        <v>5.2223800000000001E-2</v>
      </c>
      <c r="G8438">
        <v>1E-3</v>
      </c>
      <c r="H8438">
        <v>996</v>
      </c>
      <c r="I8438">
        <v>224.833</v>
      </c>
      <c r="J8438">
        <v>771.16700000000003</v>
      </c>
      <c r="K8438">
        <v>11</v>
      </c>
      <c r="L8438">
        <v>0</v>
      </c>
      <c r="M8438">
        <v>10.962400000000001</v>
      </c>
      <c r="N8438">
        <v>3.7600599999999998E-2</v>
      </c>
      <c r="O8438" t="s">
        <v>9587</v>
      </c>
      <c r="P8438">
        <v>4</v>
      </c>
      <c r="Q8438" t="s">
        <v>9586</v>
      </c>
      <c r="R8438" t="s">
        <v>9585</v>
      </c>
      <c r="S8438" t="s">
        <v>5872</v>
      </c>
      <c r="T8438" t="s">
        <v>5871</v>
      </c>
    </row>
    <row r="8439" spans="1:20">
      <c r="A8439" t="s">
        <v>9584</v>
      </c>
      <c r="D8439">
        <f>L8439/J8439</f>
        <v>0</v>
      </c>
      <c r="E8439" s="2">
        <v>7.6548600000000001E-5</v>
      </c>
      <c r="F8439">
        <v>7.6548599999999994E-2</v>
      </c>
      <c r="G8439">
        <v>1E-3</v>
      </c>
      <c r="H8439">
        <v>1086</v>
      </c>
      <c r="I8439">
        <v>150.46600000000001</v>
      </c>
      <c r="J8439">
        <v>935.53399999999999</v>
      </c>
      <c r="K8439">
        <v>11</v>
      </c>
      <c r="L8439">
        <v>0</v>
      </c>
      <c r="M8439">
        <v>10.932</v>
      </c>
      <c r="N8439">
        <v>6.7970600000000006E-2</v>
      </c>
      <c r="O8439" t="s">
        <v>9583</v>
      </c>
      <c r="P8439">
        <v>0</v>
      </c>
      <c r="Q8439" t="s">
        <v>0</v>
      </c>
      <c r="S8439" t="s">
        <v>4433</v>
      </c>
      <c r="T8439" t="s">
        <v>4432</v>
      </c>
    </row>
    <row r="8440" spans="1:20">
      <c r="A8440" t="s">
        <v>9582</v>
      </c>
      <c r="D8440">
        <f>L8440/J8440</f>
        <v>0</v>
      </c>
      <c r="E8440" s="2">
        <v>5.4163399999999997E-5</v>
      </c>
      <c r="F8440">
        <v>5.41634E-2</v>
      </c>
      <c r="G8440">
        <v>1E-3</v>
      </c>
      <c r="H8440">
        <v>963</v>
      </c>
      <c r="I8440">
        <v>205.93199999999999</v>
      </c>
      <c r="J8440">
        <v>757.06799999999998</v>
      </c>
      <c r="K8440">
        <v>11</v>
      </c>
      <c r="L8440">
        <v>0</v>
      </c>
      <c r="M8440">
        <v>10.9597</v>
      </c>
      <c r="N8440">
        <v>4.0291199999999999E-2</v>
      </c>
      <c r="O8440" t="s">
        <v>1</v>
      </c>
      <c r="P8440">
        <v>2</v>
      </c>
      <c r="Q8440" t="s">
        <v>9581</v>
      </c>
      <c r="R8440" t="s">
        <v>0</v>
      </c>
      <c r="S8440" t="s">
        <v>9580</v>
      </c>
      <c r="T8440" t="s">
        <v>9579</v>
      </c>
    </row>
    <row r="8441" spans="1:20">
      <c r="A8441" t="s">
        <v>9578</v>
      </c>
      <c r="D8441">
        <f>L8441/J8441</f>
        <v>0</v>
      </c>
      <c r="E8441">
        <v>2.27617E-4</v>
      </c>
      <c r="F8441">
        <v>0.22761700000000001</v>
      </c>
      <c r="G8441">
        <v>1E-3</v>
      </c>
      <c r="H8441">
        <v>318</v>
      </c>
      <c r="I8441">
        <v>54.439799999999998</v>
      </c>
      <c r="J8441">
        <v>263.56</v>
      </c>
      <c r="K8441">
        <v>11</v>
      </c>
      <c r="L8441">
        <v>0</v>
      </c>
      <c r="M8441">
        <v>10.946999999999999</v>
      </c>
      <c r="N8441">
        <v>5.2997900000000001E-2</v>
      </c>
      <c r="O8441" t="s">
        <v>361</v>
      </c>
      <c r="P8441">
        <v>2</v>
      </c>
      <c r="Q8441" t="s">
        <v>260</v>
      </c>
      <c r="R8441" t="s">
        <v>259</v>
      </c>
      <c r="S8441" t="s">
        <v>360</v>
      </c>
      <c r="T8441" t="s">
        <v>359</v>
      </c>
    </row>
    <row r="8442" spans="1:20">
      <c r="A8442" t="s">
        <v>9577</v>
      </c>
      <c r="D8442">
        <f>L8442/J8442</f>
        <v>0</v>
      </c>
      <c r="E8442" s="2">
        <v>3.9394999999999998E-5</v>
      </c>
      <c r="F8442">
        <v>3.9394999999999999E-2</v>
      </c>
      <c r="G8442">
        <v>1E-3</v>
      </c>
      <c r="H8442">
        <v>1614</v>
      </c>
      <c r="I8442">
        <v>287.202</v>
      </c>
      <c r="J8442">
        <v>1326.8</v>
      </c>
      <c r="K8442">
        <v>11</v>
      </c>
      <c r="L8442">
        <v>0</v>
      </c>
      <c r="M8442">
        <v>10.949400000000001</v>
      </c>
      <c r="N8442">
        <v>5.0583299999999998E-2</v>
      </c>
      <c r="O8442" t="s">
        <v>9576</v>
      </c>
      <c r="P8442">
        <v>2</v>
      </c>
      <c r="Q8442" t="s">
        <v>4024</v>
      </c>
      <c r="R8442" t="s">
        <v>0</v>
      </c>
      <c r="S8442" t="s">
        <v>1211</v>
      </c>
      <c r="T8442" t="s">
        <v>1210</v>
      </c>
    </row>
    <row r="8443" spans="1:20">
      <c r="A8443" t="s">
        <v>9575</v>
      </c>
      <c r="D8443">
        <f>L8443/J8443</f>
        <v>0</v>
      </c>
      <c r="E8443">
        <v>1.7065200000000001E-4</v>
      </c>
      <c r="F8443">
        <v>0.170652</v>
      </c>
      <c r="G8443">
        <v>1E-3</v>
      </c>
      <c r="H8443">
        <v>396</v>
      </c>
      <c r="I8443">
        <v>70.484999999999999</v>
      </c>
      <c r="J8443">
        <v>325.51499999999999</v>
      </c>
      <c r="K8443">
        <v>11</v>
      </c>
      <c r="L8443">
        <v>0</v>
      </c>
      <c r="M8443">
        <v>10.949400000000001</v>
      </c>
      <c r="N8443">
        <v>5.0566899999999998E-2</v>
      </c>
      <c r="O8443" t="s">
        <v>2694</v>
      </c>
      <c r="P8443">
        <v>8</v>
      </c>
      <c r="Q8443" t="s">
        <v>9574</v>
      </c>
      <c r="R8443" t="s">
        <v>9573</v>
      </c>
      <c r="S8443" t="s">
        <v>9572</v>
      </c>
      <c r="T8443" t="s">
        <v>9571</v>
      </c>
    </row>
    <row r="8444" spans="1:20">
      <c r="A8444" t="s">
        <v>9570</v>
      </c>
      <c r="D8444">
        <f>L8444/J8444</f>
        <v>0</v>
      </c>
      <c r="E8444" s="2">
        <v>3.5915299999999998E-5</v>
      </c>
      <c r="F8444">
        <v>3.5915299999999997E-2</v>
      </c>
      <c r="G8444">
        <v>1E-3</v>
      </c>
      <c r="H8444">
        <v>1533</v>
      </c>
      <c r="I8444">
        <v>311.233</v>
      </c>
      <c r="J8444">
        <v>1221.77</v>
      </c>
      <c r="K8444">
        <v>11</v>
      </c>
      <c r="L8444">
        <v>0</v>
      </c>
      <c r="M8444">
        <v>10.957000000000001</v>
      </c>
      <c r="N8444">
        <v>4.3012500000000002E-2</v>
      </c>
      <c r="O8444" t="s">
        <v>9569</v>
      </c>
      <c r="P8444">
        <v>3</v>
      </c>
      <c r="Q8444" t="s">
        <v>4630</v>
      </c>
      <c r="R8444" t="s">
        <v>4629</v>
      </c>
      <c r="S8444" t="s">
        <v>7331</v>
      </c>
      <c r="T8444" t="s">
        <v>7330</v>
      </c>
    </row>
    <row r="8445" spans="1:20">
      <c r="A8445" t="s">
        <v>9568</v>
      </c>
      <c r="D8445">
        <f>L8445/J8445</f>
        <v>0</v>
      </c>
      <c r="E8445" s="2">
        <v>6.6707300000000004E-5</v>
      </c>
      <c r="F8445">
        <v>6.6707299999999997E-2</v>
      </c>
      <c r="G8445">
        <v>1E-3</v>
      </c>
      <c r="H8445">
        <v>1215</v>
      </c>
      <c r="I8445">
        <v>171.76900000000001</v>
      </c>
      <c r="J8445">
        <v>1043.23</v>
      </c>
      <c r="K8445">
        <v>11</v>
      </c>
      <c r="L8445">
        <v>0</v>
      </c>
      <c r="M8445">
        <v>10.9336</v>
      </c>
      <c r="N8445">
        <v>6.6404500000000005E-2</v>
      </c>
      <c r="O8445" t="s">
        <v>8677</v>
      </c>
      <c r="P8445">
        <v>0</v>
      </c>
      <c r="Q8445" t="s">
        <v>0</v>
      </c>
      <c r="S8445" t="s">
        <v>174</v>
      </c>
      <c r="T8445" t="s">
        <v>173</v>
      </c>
    </row>
    <row r="8446" spans="1:20">
      <c r="A8446" t="s">
        <v>9567</v>
      </c>
      <c r="D8446">
        <f>L8446/J8446</f>
        <v>0</v>
      </c>
      <c r="E8446">
        <v>1.0779400000000001E-4</v>
      </c>
      <c r="F8446">
        <v>0.107794</v>
      </c>
      <c r="G8446">
        <v>1E-3</v>
      </c>
      <c r="H8446">
        <v>537</v>
      </c>
      <c r="I8446">
        <v>109.63500000000001</v>
      </c>
      <c r="J8446">
        <v>427.36500000000001</v>
      </c>
      <c r="K8446">
        <v>11</v>
      </c>
      <c r="L8446">
        <v>0</v>
      </c>
      <c r="M8446">
        <v>10.9573</v>
      </c>
      <c r="N8446">
        <v>4.2712300000000002E-2</v>
      </c>
      <c r="O8446" t="s">
        <v>9566</v>
      </c>
      <c r="P8446">
        <v>3</v>
      </c>
      <c r="Q8446" t="s">
        <v>4630</v>
      </c>
      <c r="R8446" t="s">
        <v>4629</v>
      </c>
      <c r="S8446" t="s">
        <v>7331</v>
      </c>
      <c r="T8446" t="s">
        <v>7330</v>
      </c>
    </row>
    <row r="8447" spans="1:20">
      <c r="A8447" t="s">
        <v>9565</v>
      </c>
      <c r="D8447">
        <f>L8447/J8447</f>
        <v>0</v>
      </c>
      <c r="E8447">
        <v>1.37525E-4</v>
      </c>
      <c r="F8447">
        <v>0.13752500000000001</v>
      </c>
      <c r="G8447">
        <v>1E-3</v>
      </c>
      <c r="H8447">
        <v>552</v>
      </c>
      <c r="I8447">
        <v>86.692300000000003</v>
      </c>
      <c r="J8447">
        <v>465.30799999999999</v>
      </c>
      <c r="K8447">
        <v>11</v>
      </c>
      <c r="L8447">
        <v>0</v>
      </c>
      <c r="M8447">
        <v>10.9413</v>
      </c>
      <c r="N8447">
        <v>5.8725600000000003E-2</v>
      </c>
      <c r="O8447" t="s">
        <v>9564</v>
      </c>
      <c r="P8447">
        <v>3</v>
      </c>
      <c r="Q8447" t="s">
        <v>9563</v>
      </c>
      <c r="R8447" t="s">
        <v>0</v>
      </c>
      <c r="S8447" t="s">
        <v>9562</v>
      </c>
      <c r="T8447" t="s">
        <v>9561</v>
      </c>
    </row>
    <row r="8448" spans="1:20">
      <c r="A8448" t="s">
        <v>9560</v>
      </c>
      <c r="D8448">
        <f>L8448/J8448</f>
        <v>0</v>
      </c>
      <c r="E8448" s="2">
        <v>6.4980000000000005E-5</v>
      </c>
      <c r="F8448">
        <v>6.4979999999999996E-2</v>
      </c>
      <c r="G8448">
        <v>1E-3</v>
      </c>
      <c r="H8448">
        <v>1008</v>
      </c>
      <c r="I8448">
        <v>180.25700000000001</v>
      </c>
      <c r="J8448">
        <v>827.74300000000005</v>
      </c>
      <c r="K8448">
        <v>11</v>
      </c>
      <c r="L8448">
        <v>0</v>
      </c>
      <c r="M8448">
        <v>10.9497</v>
      </c>
      <c r="N8448">
        <v>5.0281100000000002E-2</v>
      </c>
      <c r="O8448" t="s">
        <v>1</v>
      </c>
      <c r="P8448">
        <v>0</v>
      </c>
      <c r="Q8448" t="s">
        <v>0</v>
      </c>
      <c r="S8448" t="s">
        <v>9559</v>
      </c>
      <c r="T8448" t="s">
        <v>9558</v>
      </c>
    </row>
    <row r="8449" spans="1:20">
      <c r="A8449" t="s">
        <v>9557</v>
      </c>
      <c r="D8449">
        <f>L8449/J8449</f>
        <v>0</v>
      </c>
      <c r="E8449">
        <v>1.7095599999999999E-4</v>
      </c>
      <c r="F8449">
        <v>0.170956</v>
      </c>
      <c r="G8449">
        <v>1E-3</v>
      </c>
      <c r="H8449">
        <v>396</v>
      </c>
      <c r="I8449">
        <v>65.852000000000004</v>
      </c>
      <c r="J8449">
        <v>330.14800000000002</v>
      </c>
      <c r="K8449">
        <v>11</v>
      </c>
      <c r="L8449">
        <v>0</v>
      </c>
      <c r="M8449">
        <v>10.9451</v>
      </c>
      <c r="N8449">
        <v>5.4873199999999997E-2</v>
      </c>
      <c r="O8449" t="s">
        <v>9556</v>
      </c>
      <c r="P8449">
        <v>0</v>
      </c>
      <c r="Q8449" t="s">
        <v>0</v>
      </c>
      <c r="S8449" t="s">
        <v>9555</v>
      </c>
      <c r="T8449" t="s">
        <v>9554</v>
      </c>
    </row>
    <row r="8450" spans="1:20">
      <c r="A8450" t="s">
        <v>9553</v>
      </c>
      <c r="D8450">
        <f>L8450/J8450</f>
        <v>0</v>
      </c>
      <c r="E8450" s="2">
        <v>7.6028599999999999E-5</v>
      </c>
      <c r="F8450">
        <v>7.6028600000000002E-2</v>
      </c>
      <c r="G8450">
        <v>1E-3</v>
      </c>
      <c r="H8450">
        <v>579</v>
      </c>
      <c r="I8450">
        <v>153.43600000000001</v>
      </c>
      <c r="J8450">
        <v>425.56400000000002</v>
      </c>
      <c r="K8450">
        <v>11</v>
      </c>
      <c r="L8450">
        <v>0</v>
      </c>
      <c r="M8450">
        <v>10.9696</v>
      </c>
      <c r="N8450">
        <v>3.04246E-2</v>
      </c>
      <c r="O8450" t="s">
        <v>9552</v>
      </c>
      <c r="P8450">
        <v>2</v>
      </c>
      <c r="Q8450" t="s">
        <v>581</v>
      </c>
      <c r="R8450" t="s">
        <v>0</v>
      </c>
    </row>
    <row r="8451" spans="1:20">
      <c r="A8451" t="s">
        <v>9551</v>
      </c>
      <c r="D8451">
        <f>L8451/J8451</f>
        <v>0</v>
      </c>
      <c r="E8451" s="2">
        <v>5.7033100000000001E-5</v>
      </c>
      <c r="F8451">
        <v>5.7033100000000003E-2</v>
      </c>
      <c r="G8451">
        <v>1E-3</v>
      </c>
      <c r="H8451">
        <v>1182</v>
      </c>
      <c r="I8451">
        <v>196.64099999999999</v>
      </c>
      <c r="J8451">
        <v>985.35900000000004</v>
      </c>
      <c r="K8451">
        <v>11</v>
      </c>
      <c r="L8451">
        <v>0</v>
      </c>
      <c r="M8451">
        <v>10.9452</v>
      </c>
      <c r="N8451">
        <v>5.4845499999999998E-2</v>
      </c>
      <c r="O8451" t="s">
        <v>9550</v>
      </c>
      <c r="P8451">
        <v>1</v>
      </c>
      <c r="Q8451" t="s">
        <v>9549</v>
      </c>
      <c r="R8451" t="s">
        <v>0</v>
      </c>
      <c r="S8451" t="s">
        <v>9548</v>
      </c>
      <c r="T8451" t="s">
        <v>9547</v>
      </c>
    </row>
    <row r="8452" spans="1:20">
      <c r="A8452" t="s">
        <v>9546</v>
      </c>
      <c r="D8452">
        <f>L8452/J8452</f>
        <v>0</v>
      </c>
      <c r="E8452">
        <v>1.4495799999999999E-4</v>
      </c>
      <c r="F8452">
        <v>0.144958</v>
      </c>
      <c r="G8452">
        <v>1E-3</v>
      </c>
      <c r="H8452">
        <v>531</v>
      </c>
      <c r="I8452">
        <v>84.1404</v>
      </c>
      <c r="J8452">
        <v>446.86</v>
      </c>
      <c r="K8452">
        <v>11</v>
      </c>
      <c r="L8452">
        <v>0</v>
      </c>
      <c r="M8452">
        <v>10.9419</v>
      </c>
      <c r="N8452">
        <v>5.8111099999999999E-2</v>
      </c>
      <c r="O8452" t="s">
        <v>9545</v>
      </c>
      <c r="P8452">
        <v>3</v>
      </c>
      <c r="Q8452" t="s">
        <v>4357</v>
      </c>
      <c r="R8452" t="s">
        <v>0</v>
      </c>
      <c r="S8452" t="s">
        <v>237</v>
      </c>
      <c r="T8452" t="s">
        <v>236</v>
      </c>
    </row>
    <row r="8453" spans="1:20">
      <c r="A8453" t="s">
        <v>9544</v>
      </c>
      <c r="D8453">
        <f>L8453/J8453</f>
        <v>0</v>
      </c>
      <c r="E8453">
        <v>1.6388700000000001E-4</v>
      </c>
      <c r="F8453">
        <v>0.163887</v>
      </c>
      <c r="G8453">
        <v>1E-3</v>
      </c>
      <c r="H8453">
        <v>342</v>
      </c>
      <c r="I8453">
        <v>69.089100000000002</v>
      </c>
      <c r="J8453">
        <v>272.911</v>
      </c>
      <c r="K8453">
        <v>11</v>
      </c>
      <c r="L8453">
        <v>0</v>
      </c>
      <c r="M8453">
        <v>10.9567</v>
      </c>
      <c r="N8453">
        <v>4.3280399999999997E-2</v>
      </c>
      <c r="O8453" t="s">
        <v>1</v>
      </c>
      <c r="P8453">
        <v>1</v>
      </c>
      <c r="Q8453" t="s">
        <v>626</v>
      </c>
      <c r="R8453" t="s">
        <v>0</v>
      </c>
    </row>
    <row r="8454" spans="1:20">
      <c r="A8454" t="s">
        <v>9543</v>
      </c>
      <c r="D8454">
        <f>L8454/J8454</f>
        <v>0</v>
      </c>
      <c r="E8454">
        <v>1.22056E-4</v>
      </c>
      <c r="F8454">
        <v>0.122056</v>
      </c>
      <c r="G8454">
        <v>1E-3</v>
      </c>
      <c r="H8454">
        <v>567</v>
      </c>
      <c r="I8454">
        <v>98.999499999999998</v>
      </c>
      <c r="J8454">
        <v>468.00099999999998</v>
      </c>
      <c r="K8454">
        <v>11</v>
      </c>
      <c r="L8454">
        <v>0</v>
      </c>
      <c r="M8454">
        <v>10.9482</v>
      </c>
      <c r="N8454">
        <v>5.1755700000000002E-2</v>
      </c>
      <c r="O8454" t="s">
        <v>9542</v>
      </c>
      <c r="P8454">
        <v>0</v>
      </c>
      <c r="Q8454" t="s">
        <v>0</v>
      </c>
    </row>
    <row r="8455" spans="1:20">
      <c r="A8455" t="s">
        <v>9541</v>
      </c>
      <c r="D8455">
        <f>L8455/J8455</f>
        <v>0</v>
      </c>
      <c r="E8455" s="2">
        <v>8.9453300000000006E-5</v>
      </c>
      <c r="F8455">
        <v>8.9453299999999999E-2</v>
      </c>
      <c r="G8455">
        <v>1E-3</v>
      </c>
      <c r="H8455">
        <v>864</v>
      </c>
      <c r="I8455">
        <v>126.952</v>
      </c>
      <c r="J8455">
        <v>737.048</v>
      </c>
      <c r="K8455">
        <v>11</v>
      </c>
      <c r="L8455">
        <v>0</v>
      </c>
      <c r="M8455">
        <v>10.936500000000001</v>
      </c>
      <c r="N8455">
        <v>6.3494300000000004E-2</v>
      </c>
      <c r="O8455" t="s">
        <v>9540</v>
      </c>
      <c r="P8455">
        <v>2</v>
      </c>
      <c r="Q8455" t="s">
        <v>9539</v>
      </c>
      <c r="R8455" t="s">
        <v>0</v>
      </c>
      <c r="S8455" t="s">
        <v>9538</v>
      </c>
      <c r="T8455" t="s">
        <v>9537</v>
      </c>
    </row>
    <row r="8456" spans="1:20">
      <c r="A8456" t="s">
        <v>9536</v>
      </c>
      <c r="D8456">
        <f>L8456/J8456</f>
        <v>0</v>
      </c>
      <c r="E8456">
        <v>1.87157E-4</v>
      </c>
      <c r="F8456">
        <v>0.18715699999999999</v>
      </c>
      <c r="G8456">
        <v>1E-3</v>
      </c>
      <c r="H8456">
        <v>393</v>
      </c>
      <c r="I8456">
        <v>59.965400000000002</v>
      </c>
      <c r="J8456">
        <v>333.03500000000003</v>
      </c>
      <c r="K8456">
        <v>11</v>
      </c>
      <c r="L8456">
        <v>0</v>
      </c>
      <c r="M8456">
        <v>10.9392</v>
      </c>
      <c r="N8456">
        <v>6.0754200000000001E-2</v>
      </c>
      <c r="O8456" t="s">
        <v>9535</v>
      </c>
      <c r="P8456">
        <v>0</v>
      </c>
      <c r="Q8456" t="s">
        <v>0</v>
      </c>
      <c r="S8456" t="s">
        <v>9534</v>
      </c>
      <c r="T8456" t="s">
        <v>9533</v>
      </c>
    </row>
    <row r="8457" spans="1:20">
      <c r="A8457" t="s">
        <v>9532</v>
      </c>
      <c r="D8457">
        <f>L8457/J8457</f>
        <v>0</v>
      </c>
      <c r="E8457">
        <v>1.7213800000000001E-4</v>
      </c>
      <c r="F8457">
        <v>0.17213800000000001</v>
      </c>
      <c r="G8457">
        <v>1E-3</v>
      </c>
      <c r="H8457">
        <v>291</v>
      </c>
      <c r="I8457">
        <v>67.059100000000001</v>
      </c>
      <c r="J8457">
        <v>223.941</v>
      </c>
      <c r="K8457">
        <v>11</v>
      </c>
      <c r="L8457">
        <v>0</v>
      </c>
      <c r="M8457">
        <v>10.9634</v>
      </c>
      <c r="N8457">
        <v>3.6611699999999997E-2</v>
      </c>
      <c r="O8457" t="s">
        <v>9531</v>
      </c>
      <c r="P8457">
        <v>0</v>
      </c>
      <c r="Q8457" t="s">
        <v>0</v>
      </c>
      <c r="S8457" t="s">
        <v>9530</v>
      </c>
      <c r="T8457" t="s">
        <v>9529</v>
      </c>
    </row>
    <row r="8458" spans="1:20">
      <c r="A8458" t="s">
        <v>9528</v>
      </c>
      <c r="D8458">
        <f>L8458/J8458</f>
        <v>0</v>
      </c>
      <c r="E8458">
        <v>1.04115E-4</v>
      </c>
      <c r="F8458">
        <v>0.104115</v>
      </c>
      <c r="G8458">
        <v>1E-3</v>
      </c>
      <c r="H8458">
        <v>708</v>
      </c>
      <c r="I8458">
        <v>109.416</v>
      </c>
      <c r="J8458">
        <v>598.58399999999995</v>
      </c>
      <c r="K8458">
        <v>11</v>
      </c>
      <c r="L8458">
        <v>0</v>
      </c>
      <c r="M8458">
        <v>10.940099999999999</v>
      </c>
      <c r="N8458">
        <v>5.9850500000000001E-2</v>
      </c>
      <c r="O8458" t="s">
        <v>781</v>
      </c>
      <c r="P8458">
        <v>7</v>
      </c>
      <c r="Q8458" t="s">
        <v>9527</v>
      </c>
      <c r="R8458" t="s">
        <v>2629</v>
      </c>
      <c r="S8458" t="s">
        <v>1421</v>
      </c>
      <c r="T8458" t="s">
        <v>1420</v>
      </c>
    </row>
    <row r="8459" spans="1:20">
      <c r="A8459" t="s">
        <v>9526</v>
      </c>
      <c r="D8459">
        <f>L8459/J8459</f>
        <v>0</v>
      </c>
      <c r="E8459">
        <v>1.67307E-4</v>
      </c>
      <c r="F8459">
        <v>0.16730700000000001</v>
      </c>
      <c r="G8459">
        <v>1E-3</v>
      </c>
      <c r="H8459">
        <v>465</v>
      </c>
      <c r="I8459">
        <v>74.296300000000002</v>
      </c>
      <c r="J8459">
        <v>390.70400000000001</v>
      </c>
      <c r="K8459">
        <v>11</v>
      </c>
      <c r="L8459">
        <v>0</v>
      </c>
      <c r="M8459">
        <v>10.942500000000001</v>
      </c>
      <c r="N8459">
        <v>5.7543400000000001E-2</v>
      </c>
      <c r="O8459" t="s">
        <v>9525</v>
      </c>
      <c r="P8459">
        <v>3</v>
      </c>
      <c r="Q8459" t="s">
        <v>9524</v>
      </c>
      <c r="R8459" t="s">
        <v>0</v>
      </c>
      <c r="S8459" t="s">
        <v>269</v>
      </c>
      <c r="T8459" t="s">
        <v>268</v>
      </c>
    </row>
    <row r="8460" spans="1:20">
      <c r="A8460" t="s">
        <v>9523</v>
      </c>
      <c r="D8460">
        <f>L8460/J8460</f>
        <v>0</v>
      </c>
      <c r="E8460" s="2">
        <v>4.3823799999999999E-5</v>
      </c>
      <c r="F8460">
        <v>4.3823800000000003E-2</v>
      </c>
      <c r="G8460">
        <v>1E-3</v>
      </c>
      <c r="H8460">
        <v>1284</v>
      </c>
      <c r="I8460">
        <v>257.06400000000002</v>
      </c>
      <c r="J8460">
        <v>1026.94</v>
      </c>
      <c r="K8460">
        <v>11</v>
      </c>
      <c r="L8460">
        <v>0</v>
      </c>
      <c r="M8460">
        <v>10.956200000000001</v>
      </c>
      <c r="N8460">
        <v>4.3768599999999998E-2</v>
      </c>
      <c r="O8460" t="s">
        <v>9522</v>
      </c>
      <c r="P8460">
        <v>2</v>
      </c>
      <c r="Q8460" t="s">
        <v>9521</v>
      </c>
      <c r="R8460" t="s">
        <v>9520</v>
      </c>
      <c r="S8460" t="s">
        <v>761</v>
      </c>
      <c r="T8460" t="s">
        <v>760</v>
      </c>
    </row>
    <row r="8461" spans="1:20">
      <c r="A8461" t="s">
        <v>9519</v>
      </c>
      <c r="D8461">
        <f>L8461/J8461</f>
        <v>0</v>
      </c>
      <c r="E8461" s="2">
        <v>8.41843E-5</v>
      </c>
      <c r="F8461">
        <v>8.4184300000000004E-2</v>
      </c>
      <c r="G8461">
        <v>1E-3</v>
      </c>
      <c r="H8461">
        <v>579</v>
      </c>
      <c r="I8461">
        <v>136.35300000000001</v>
      </c>
      <c r="J8461">
        <v>442.64699999999999</v>
      </c>
      <c r="K8461">
        <v>11</v>
      </c>
      <c r="L8461">
        <v>0</v>
      </c>
      <c r="M8461">
        <v>10.964399999999999</v>
      </c>
      <c r="N8461">
        <v>3.5594000000000001E-2</v>
      </c>
      <c r="O8461" t="s">
        <v>9518</v>
      </c>
      <c r="P8461">
        <v>0</v>
      </c>
      <c r="Q8461" t="s">
        <v>0</v>
      </c>
      <c r="S8461" t="s">
        <v>9517</v>
      </c>
      <c r="T8461" t="s">
        <v>9516</v>
      </c>
    </row>
    <row r="8462" spans="1:20">
      <c r="A8462" t="s">
        <v>9515</v>
      </c>
      <c r="D8462">
        <f>L8462/J8462</f>
        <v>0</v>
      </c>
      <c r="E8462">
        <v>1.47756E-4</v>
      </c>
      <c r="F8462">
        <v>0.147756</v>
      </c>
      <c r="G8462">
        <v>1E-3</v>
      </c>
      <c r="H8462">
        <v>420</v>
      </c>
      <c r="I8462">
        <v>75.555099999999996</v>
      </c>
      <c r="J8462">
        <v>344.44499999999999</v>
      </c>
      <c r="K8462">
        <v>11</v>
      </c>
      <c r="L8462">
        <v>0</v>
      </c>
      <c r="M8462">
        <v>10.950100000000001</v>
      </c>
      <c r="N8462">
        <v>4.9919900000000003E-2</v>
      </c>
      <c r="O8462" t="s">
        <v>1</v>
      </c>
      <c r="P8462">
        <v>1</v>
      </c>
      <c r="Q8462" t="s">
        <v>9202</v>
      </c>
      <c r="R8462" t="s">
        <v>0</v>
      </c>
      <c r="S8462" t="s">
        <v>9514</v>
      </c>
      <c r="T8462" t="s">
        <v>9513</v>
      </c>
    </row>
    <row r="8463" spans="1:20">
      <c r="A8463" t="s">
        <v>9512</v>
      </c>
      <c r="D8463">
        <f>L8463/J8463</f>
        <v>0</v>
      </c>
      <c r="E8463">
        <v>1.08139E-4</v>
      </c>
      <c r="F8463">
        <v>0.108139</v>
      </c>
      <c r="G8463">
        <v>1E-3</v>
      </c>
      <c r="H8463">
        <v>861</v>
      </c>
      <c r="I8463">
        <v>103.401</v>
      </c>
      <c r="J8463">
        <v>757.59900000000005</v>
      </c>
      <c r="K8463">
        <v>11</v>
      </c>
      <c r="L8463">
        <v>0</v>
      </c>
      <c r="M8463">
        <v>10.92</v>
      </c>
      <c r="N8463">
        <v>8.0008399999999993E-2</v>
      </c>
      <c r="O8463" t="s">
        <v>9511</v>
      </c>
      <c r="P8463">
        <v>3</v>
      </c>
      <c r="Q8463" t="s">
        <v>2895</v>
      </c>
      <c r="R8463" t="s">
        <v>0</v>
      </c>
      <c r="S8463" t="s">
        <v>9238</v>
      </c>
      <c r="T8463" t="s">
        <v>9237</v>
      </c>
    </row>
    <row r="8464" spans="1:20">
      <c r="A8464" t="s">
        <v>9510</v>
      </c>
      <c r="D8464">
        <f>L8464/J8464</f>
        <v>0</v>
      </c>
      <c r="E8464">
        <v>1.01065E-4</v>
      </c>
      <c r="F8464">
        <v>0.101065</v>
      </c>
      <c r="G8464">
        <v>1E-3</v>
      </c>
      <c r="H8464">
        <v>552</v>
      </c>
      <c r="I8464">
        <v>110.294</v>
      </c>
      <c r="J8464">
        <v>441.70600000000002</v>
      </c>
      <c r="K8464">
        <v>11</v>
      </c>
      <c r="L8464">
        <v>0</v>
      </c>
      <c r="M8464">
        <v>10.956099999999999</v>
      </c>
      <c r="N8464">
        <v>4.3877199999999998E-2</v>
      </c>
      <c r="O8464" t="s">
        <v>4265</v>
      </c>
      <c r="P8464">
        <v>3</v>
      </c>
      <c r="Q8464" t="s">
        <v>3008</v>
      </c>
      <c r="R8464" t="s">
        <v>0</v>
      </c>
      <c r="S8464" t="s">
        <v>4264</v>
      </c>
      <c r="T8464" t="s">
        <v>4263</v>
      </c>
    </row>
    <row r="8465" spans="1:20">
      <c r="A8465" t="s">
        <v>9509</v>
      </c>
      <c r="D8465">
        <f>L8465/J8465</f>
        <v>0</v>
      </c>
      <c r="E8465" s="2">
        <v>6.4159999999999996E-5</v>
      </c>
      <c r="F8465">
        <v>6.4159999999999995E-2</v>
      </c>
      <c r="G8465">
        <v>1E-3</v>
      </c>
      <c r="H8465">
        <v>984</v>
      </c>
      <c r="I8465">
        <v>174.58500000000001</v>
      </c>
      <c r="J8465">
        <v>809.41499999999996</v>
      </c>
      <c r="K8465">
        <v>11</v>
      </c>
      <c r="L8465">
        <v>0</v>
      </c>
      <c r="M8465">
        <v>10.949199999999999</v>
      </c>
      <c r="N8465">
        <v>5.0763099999999999E-2</v>
      </c>
      <c r="O8465" t="s">
        <v>1</v>
      </c>
      <c r="P8465">
        <v>1</v>
      </c>
      <c r="Q8465" t="s">
        <v>9508</v>
      </c>
      <c r="R8465" t="s">
        <v>0</v>
      </c>
      <c r="S8465" t="s">
        <v>9507</v>
      </c>
      <c r="T8465" t="s">
        <v>9506</v>
      </c>
    </row>
    <row r="8466" spans="1:20">
      <c r="A8466" t="s">
        <v>9505</v>
      </c>
      <c r="D8466">
        <f>L8466/J8466</f>
        <v>0</v>
      </c>
      <c r="E8466" s="2">
        <v>5.4066800000000002E-5</v>
      </c>
      <c r="F8466">
        <v>5.4066799999999998E-2</v>
      </c>
      <c r="G8466">
        <v>1E-3</v>
      </c>
      <c r="H8466">
        <v>1209</v>
      </c>
      <c r="I8466">
        <v>205.59200000000001</v>
      </c>
      <c r="J8466">
        <v>1003.41</v>
      </c>
      <c r="K8466">
        <v>11</v>
      </c>
      <c r="L8466">
        <v>0</v>
      </c>
      <c r="M8466">
        <v>10.9466</v>
      </c>
      <c r="N8466">
        <v>5.3425599999999997E-2</v>
      </c>
      <c r="O8466" t="s">
        <v>9504</v>
      </c>
      <c r="P8466">
        <v>4</v>
      </c>
      <c r="Q8466" t="s">
        <v>2309</v>
      </c>
      <c r="R8466" t="s">
        <v>2308</v>
      </c>
      <c r="S8466" t="s">
        <v>2307</v>
      </c>
      <c r="T8466" t="s">
        <v>2306</v>
      </c>
    </row>
    <row r="8467" spans="1:20">
      <c r="A8467" t="s">
        <v>9503</v>
      </c>
      <c r="D8467">
        <f>L8467/J8467</f>
        <v>0</v>
      </c>
      <c r="E8467" s="2">
        <v>7.8287400000000005E-5</v>
      </c>
      <c r="F8467">
        <v>7.8287399999999993E-2</v>
      </c>
      <c r="G8467">
        <v>1E-3</v>
      </c>
      <c r="H8467">
        <v>879</v>
      </c>
      <c r="I8467">
        <v>149.953</v>
      </c>
      <c r="J8467">
        <v>729.04700000000003</v>
      </c>
      <c r="K8467">
        <v>11</v>
      </c>
      <c r="L8467">
        <v>0</v>
      </c>
      <c r="M8467">
        <v>10.9468</v>
      </c>
      <c r="N8467">
        <v>5.3221600000000001E-2</v>
      </c>
      <c r="O8467" t="s">
        <v>5417</v>
      </c>
      <c r="P8467">
        <v>4</v>
      </c>
      <c r="Q8467" t="s">
        <v>5416</v>
      </c>
      <c r="R8467" t="s">
        <v>0</v>
      </c>
      <c r="S8467" t="s">
        <v>5415</v>
      </c>
      <c r="T8467" t="s">
        <v>5414</v>
      </c>
    </row>
    <row r="8468" spans="1:20">
      <c r="A8468" t="s">
        <v>9502</v>
      </c>
      <c r="D8468">
        <f>L8468/J8468</f>
        <v>0</v>
      </c>
      <c r="E8468">
        <v>1.07761E-4</v>
      </c>
      <c r="F8468">
        <v>0.107761</v>
      </c>
      <c r="G8468">
        <v>1E-3</v>
      </c>
      <c r="H8468">
        <v>567</v>
      </c>
      <c r="I8468">
        <v>101.613</v>
      </c>
      <c r="J8468">
        <v>465.387</v>
      </c>
      <c r="K8468">
        <v>11</v>
      </c>
      <c r="L8468">
        <v>0</v>
      </c>
      <c r="M8468">
        <v>10.9498</v>
      </c>
      <c r="N8468">
        <v>5.0150500000000001E-2</v>
      </c>
      <c r="O8468" t="s">
        <v>9501</v>
      </c>
      <c r="P8468">
        <v>0</v>
      </c>
      <c r="Q8468" t="s">
        <v>0</v>
      </c>
      <c r="S8468" t="s">
        <v>9500</v>
      </c>
      <c r="T8468" t="s">
        <v>9499</v>
      </c>
    </row>
    <row r="8469" spans="1:20">
      <c r="A8469" t="s">
        <v>9498</v>
      </c>
      <c r="D8469">
        <f>L8469/J8469</f>
        <v>0</v>
      </c>
      <c r="E8469">
        <v>1.6922500000000001E-4</v>
      </c>
      <c r="F8469">
        <v>0.16922499999999999</v>
      </c>
      <c r="G8469">
        <v>1E-3</v>
      </c>
      <c r="H8469">
        <v>369</v>
      </c>
      <c r="I8469">
        <v>68.549599999999998</v>
      </c>
      <c r="J8469">
        <v>300.45</v>
      </c>
      <c r="K8469">
        <v>11</v>
      </c>
      <c r="L8469">
        <v>0</v>
      </c>
      <c r="M8469">
        <v>10.952</v>
      </c>
      <c r="N8469">
        <v>4.8002200000000002E-2</v>
      </c>
      <c r="O8469" t="s">
        <v>9497</v>
      </c>
      <c r="P8469">
        <v>2</v>
      </c>
      <c r="Q8469" t="s">
        <v>9496</v>
      </c>
      <c r="R8469" t="s">
        <v>0</v>
      </c>
      <c r="S8469" t="s">
        <v>5119</v>
      </c>
      <c r="T8469" t="s">
        <v>5118</v>
      </c>
    </row>
    <row r="8470" spans="1:20">
      <c r="A8470" t="s">
        <v>9495</v>
      </c>
      <c r="D8470">
        <f>L8470/J8470</f>
        <v>0</v>
      </c>
      <c r="E8470">
        <v>1.9465699999999999E-4</v>
      </c>
      <c r="F8470">
        <v>0.194657</v>
      </c>
      <c r="G8470">
        <v>1E-3</v>
      </c>
      <c r="H8470">
        <v>438</v>
      </c>
      <c r="I8470">
        <v>58.997500000000002</v>
      </c>
      <c r="J8470">
        <v>379.00299999999999</v>
      </c>
      <c r="K8470">
        <v>11</v>
      </c>
      <c r="L8470">
        <v>0</v>
      </c>
      <c r="M8470">
        <v>10.9298</v>
      </c>
      <c r="N8470">
        <v>7.0213499999999998E-2</v>
      </c>
      <c r="O8470" t="s">
        <v>1</v>
      </c>
      <c r="P8470">
        <v>0</v>
      </c>
      <c r="Q8470" t="s">
        <v>0</v>
      </c>
    </row>
    <row r="8471" spans="1:20">
      <c r="A8471" t="s">
        <v>9494</v>
      </c>
      <c r="D8471">
        <f>L8471/J8471</f>
        <v>0</v>
      </c>
      <c r="E8471" s="2">
        <v>9.0683100000000006E-5</v>
      </c>
      <c r="F8471">
        <v>9.0683100000000003E-2</v>
      </c>
      <c r="G8471">
        <v>1E-3</v>
      </c>
      <c r="H8471">
        <v>801</v>
      </c>
      <c r="I8471">
        <v>125.535</v>
      </c>
      <c r="J8471">
        <v>675.46500000000003</v>
      </c>
      <c r="K8471">
        <v>11</v>
      </c>
      <c r="L8471">
        <v>0</v>
      </c>
      <c r="M8471">
        <v>10.9411</v>
      </c>
      <c r="N8471">
        <v>5.8870699999999998E-2</v>
      </c>
      <c r="O8471" t="s">
        <v>9493</v>
      </c>
      <c r="P8471">
        <v>3</v>
      </c>
      <c r="Q8471" t="s">
        <v>9492</v>
      </c>
      <c r="R8471" t="s">
        <v>0</v>
      </c>
    </row>
    <row r="8472" spans="1:20">
      <c r="A8472" t="s">
        <v>9491</v>
      </c>
      <c r="D8472">
        <f>L8472/J8472</f>
        <v>0</v>
      </c>
      <c r="E8472" s="2">
        <v>4.78046E-5</v>
      </c>
      <c r="F8472">
        <v>4.7804600000000003E-2</v>
      </c>
      <c r="G8472">
        <v>1E-3</v>
      </c>
      <c r="H8472">
        <v>1287</v>
      </c>
      <c r="I8472">
        <v>233.83600000000001</v>
      </c>
      <c r="J8472">
        <v>1053.1600000000001</v>
      </c>
      <c r="K8472">
        <v>11</v>
      </c>
      <c r="L8472">
        <v>0</v>
      </c>
      <c r="M8472">
        <v>10.950699999999999</v>
      </c>
      <c r="N8472">
        <v>4.9320200000000002E-2</v>
      </c>
      <c r="O8472" t="s">
        <v>9490</v>
      </c>
      <c r="P8472">
        <v>3</v>
      </c>
      <c r="Q8472" t="s">
        <v>2022</v>
      </c>
      <c r="R8472" t="s">
        <v>0</v>
      </c>
      <c r="S8472" t="s">
        <v>1593</v>
      </c>
      <c r="T8472" t="s">
        <v>328</v>
      </c>
    </row>
    <row r="8473" spans="1:20">
      <c r="A8473" t="s">
        <v>9489</v>
      </c>
      <c r="D8473">
        <f>L8473/J8473</f>
        <v>0</v>
      </c>
      <c r="E8473" s="2">
        <v>3.0697100000000001E-5</v>
      </c>
      <c r="F8473">
        <v>3.0697100000000001E-2</v>
      </c>
      <c r="G8473">
        <v>1E-3</v>
      </c>
      <c r="H8473">
        <v>1950</v>
      </c>
      <c r="I8473">
        <v>362.20600000000002</v>
      </c>
      <c r="J8473">
        <v>1587.79</v>
      </c>
      <c r="K8473">
        <v>11</v>
      </c>
      <c r="L8473">
        <v>0</v>
      </c>
      <c r="M8473">
        <v>10.952</v>
      </c>
      <c r="N8473">
        <v>4.8009999999999997E-2</v>
      </c>
      <c r="O8473" t="s">
        <v>1</v>
      </c>
      <c r="P8473">
        <v>2</v>
      </c>
      <c r="Q8473" t="s">
        <v>330</v>
      </c>
    </row>
    <row r="8474" spans="1:20">
      <c r="A8474" t="s">
        <v>9488</v>
      </c>
      <c r="D8474">
        <f>L8474/J8474</f>
        <v>0</v>
      </c>
      <c r="E8474" s="2">
        <v>3.28753E-5</v>
      </c>
      <c r="F8474">
        <v>3.2875300000000003E-2</v>
      </c>
      <c r="G8474">
        <v>1E-3</v>
      </c>
      <c r="H8474">
        <v>1491</v>
      </c>
      <c r="I8474">
        <v>343.30399999999997</v>
      </c>
      <c r="J8474">
        <v>1147.7</v>
      </c>
      <c r="K8474">
        <v>11</v>
      </c>
      <c r="L8474">
        <v>0</v>
      </c>
      <c r="M8474">
        <v>10.9633</v>
      </c>
      <c r="N8474">
        <v>3.6651400000000001E-2</v>
      </c>
      <c r="O8474" t="s">
        <v>9487</v>
      </c>
      <c r="P8474">
        <v>4</v>
      </c>
      <c r="Q8474" t="s">
        <v>9486</v>
      </c>
      <c r="R8474" t="s">
        <v>0</v>
      </c>
      <c r="S8474" t="s">
        <v>1371</v>
      </c>
      <c r="T8474" t="s">
        <v>1370</v>
      </c>
    </row>
    <row r="8475" spans="1:20">
      <c r="A8475" t="s">
        <v>9485</v>
      </c>
      <c r="D8475">
        <f>L8475/J8475</f>
        <v>0</v>
      </c>
      <c r="E8475" s="2">
        <v>7.8064200000000004E-5</v>
      </c>
      <c r="F8475">
        <v>7.80642E-2</v>
      </c>
      <c r="G8475">
        <v>1E-3</v>
      </c>
      <c r="H8475">
        <v>1287</v>
      </c>
      <c r="I8475">
        <v>139.762</v>
      </c>
      <c r="J8475">
        <v>1147.24</v>
      </c>
      <c r="K8475">
        <v>11</v>
      </c>
      <c r="L8475">
        <v>0</v>
      </c>
      <c r="M8475">
        <v>10.910399999999999</v>
      </c>
      <c r="N8475">
        <v>8.9558200000000004E-2</v>
      </c>
      <c r="O8475" t="s">
        <v>9484</v>
      </c>
      <c r="P8475">
        <v>0</v>
      </c>
      <c r="Q8475" t="s">
        <v>0</v>
      </c>
      <c r="S8475" t="s">
        <v>2194</v>
      </c>
      <c r="T8475" t="s">
        <v>2193</v>
      </c>
    </row>
    <row r="8476" spans="1:20">
      <c r="A8476" t="s">
        <v>9483</v>
      </c>
      <c r="D8476">
        <f>L8476/J8476</f>
        <v>0</v>
      </c>
      <c r="E8476" s="2">
        <v>9.7128199999999996E-5</v>
      </c>
      <c r="F8476">
        <v>9.7128199999999998E-2</v>
      </c>
      <c r="G8476">
        <v>1E-3</v>
      </c>
      <c r="H8476">
        <v>762</v>
      </c>
      <c r="I8476">
        <v>114.438</v>
      </c>
      <c r="J8476">
        <v>647.56200000000001</v>
      </c>
      <c r="K8476">
        <v>11</v>
      </c>
      <c r="L8476">
        <v>0</v>
      </c>
      <c r="M8476">
        <v>10.9381</v>
      </c>
      <c r="N8476">
        <v>6.1894900000000003E-2</v>
      </c>
      <c r="O8476" t="s">
        <v>9482</v>
      </c>
      <c r="P8476">
        <v>0</v>
      </c>
      <c r="Q8476" t="s">
        <v>0</v>
      </c>
      <c r="S8476" t="s">
        <v>5304</v>
      </c>
      <c r="T8476" t="s">
        <v>5303</v>
      </c>
    </row>
    <row r="8477" spans="1:20">
      <c r="A8477" t="s">
        <v>9481</v>
      </c>
      <c r="D8477">
        <f>L8477/J8477</f>
        <v>0</v>
      </c>
      <c r="E8477">
        <v>1.14669E-4</v>
      </c>
      <c r="F8477">
        <v>0.11466899999999999</v>
      </c>
      <c r="G8477">
        <v>1E-3</v>
      </c>
      <c r="H8477">
        <v>531</v>
      </c>
      <c r="I8477">
        <v>104.785</v>
      </c>
      <c r="J8477">
        <v>426.21499999999997</v>
      </c>
      <c r="K8477">
        <v>11</v>
      </c>
      <c r="L8477">
        <v>0</v>
      </c>
      <c r="M8477">
        <v>10.955399999999999</v>
      </c>
      <c r="N8477">
        <v>4.45616E-2</v>
      </c>
      <c r="O8477" t="s">
        <v>9480</v>
      </c>
      <c r="P8477">
        <v>0</v>
      </c>
      <c r="Q8477" t="s">
        <v>0</v>
      </c>
      <c r="S8477" t="s">
        <v>2707</v>
      </c>
      <c r="T8477" t="s">
        <v>2706</v>
      </c>
    </row>
    <row r="8478" spans="1:20">
      <c r="A8478" t="s">
        <v>9479</v>
      </c>
      <c r="D8478">
        <f>L8478/J8478</f>
        <v>0</v>
      </c>
      <c r="E8478">
        <v>1.0147199999999999E-4</v>
      </c>
      <c r="F8478">
        <v>0.10147200000000001</v>
      </c>
      <c r="G8478">
        <v>1E-3</v>
      </c>
      <c r="H8478">
        <v>513</v>
      </c>
      <c r="I8478">
        <v>111.871</v>
      </c>
      <c r="J8478">
        <v>401.12900000000002</v>
      </c>
      <c r="K8478">
        <v>11</v>
      </c>
      <c r="L8478">
        <v>0</v>
      </c>
      <c r="M8478">
        <v>10.960699999999999</v>
      </c>
      <c r="N8478">
        <v>3.93009E-2</v>
      </c>
      <c r="O8478" t="s">
        <v>1</v>
      </c>
      <c r="P8478">
        <v>0</v>
      </c>
      <c r="Q8478" t="s">
        <v>0</v>
      </c>
    </row>
    <row r="8479" spans="1:20">
      <c r="A8479" t="s">
        <v>9478</v>
      </c>
      <c r="D8479">
        <f>L8479/J8479</f>
        <v>0</v>
      </c>
      <c r="E8479" s="2">
        <v>6.7455399999999998E-5</v>
      </c>
      <c r="F8479">
        <v>6.7455399999999999E-2</v>
      </c>
      <c r="G8479">
        <v>1E-3</v>
      </c>
      <c r="H8479">
        <v>1458</v>
      </c>
      <c r="I8479">
        <v>176.67099999999999</v>
      </c>
      <c r="J8479">
        <v>1281.33</v>
      </c>
      <c r="K8479">
        <v>11</v>
      </c>
      <c r="L8479">
        <v>0</v>
      </c>
      <c r="M8479">
        <v>10.9208</v>
      </c>
      <c r="N8479">
        <v>7.9204300000000005E-2</v>
      </c>
      <c r="O8479" t="s">
        <v>8165</v>
      </c>
      <c r="P8479">
        <v>0</v>
      </c>
      <c r="Q8479" t="s">
        <v>0</v>
      </c>
      <c r="S8479" t="s">
        <v>780</v>
      </c>
      <c r="T8479" t="s">
        <v>779</v>
      </c>
    </row>
    <row r="8480" spans="1:20">
      <c r="A8480" t="s">
        <v>9477</v>
      </c>
      <c r="D8480">
        <f>L8480/J8480</f>
        <v>0</v>
      </c>
      <c r="E8480" s="2">
        <v>6.6155599999999994E-5</v>
      </c>
      <c r="F8480">
        <v>6.6155599999999995E-2</v>
      </c>
      <c r="G8480">
        <v>1E-3</v>
      </c>
      <c r="H8480">
        <v>1131</v>
      </c>
      <c r="I8480">
        <v>177.71100000000001</v>
      </c>
      <c r="J8480">
        <v>953.28899999999999</v>
      </c>
      <c r="K8480">
        <v>11</v>
      </c>
      <c r="L8480">
        <v>0</v>
      </c>
      <c r="M8480">
        <v>10.9413</v>
      </c>
      <c r="N8480">
        <v>5.8692000000000001E-2</v>
      </c>
      <c r="O8480" t="s">
        <v>8547</v>
      </c>
      <c r="P8480">
        <v>4</v>
      </c>
      <c r="Q8480" t="s">
        <v>9476</v>
      </c>
      <c r="R8480" t="s">
        <v>0</v>
      </c>
      <c r="S8480" t="s">
        <v>3783</v>
      </c>
      <c r="T8480" t="s">
        <v>3782</v>
      </c>
    </row>
    <row r="8481" spans="1:20">
      <c r="A8481" t="s">
        <v>9475</v>
      </c>
      <c r="D8481">
        <f>L8481/J8481</f>
        <v>0</v>
      </c>
      <c r="E8481" s="2">
        <v>4.3984799999999999E-5</v>
      </c>
      <c r="F8481">
        <v>4.3984799999999998E-2</v>
      </c>
      <c r="G8481">
        <v>1E-3</v>
      </c>
      <c r="H8481">
        <v>1530</v>
      </c>
      <c r="I8481">
        <v>248.80500000000001</v>
      </c>
      <c r="J8481">
        <v>1281.19</v>
      </c>
      <c r="K8481">
        <v>11</v>
      </c>
      <c r="L8481">
        <v>0</v>
      </c>
      <c r="M8481">
        <v>10.9436</v>
      </c>
      <c r="N8481">
        <v>5.6353100000000003E-2</v>
      </c>
      <c r="O8481" t="s">
        <v>9474</v>
      </c>
      <c r="P8481">
        <v>2</v>
      </c>
      <c r="Q8481" t="s">
        <v>9473</v>
      </c>
      <c r="R8481" t="s">
        <v>0</v>
      </c>
      <c r="S8481" t="s">
        <v>9472</v>
      </c>
      <c r="T8481" t="s">
        <v>5716</v>
      </c>
    </row>
    <row r="8482" spans="1:20">
      <c r="A8482" t="s">
        <v>9471</v>
      </c>
      <c r="D8482">
        <f>L8482/J8482</f>
        <v>0</v>
      </c>
      <c r="E8482" s="2">
        <v>7.0716900000000001E-5</v>
      </c>
      <c r="F8482">
        <v>7.0716899999999999E-2</v>
      </c>
      <c r="G8482">
        <v>1E-3</v>
      </c>
      <c r="H8482">
        <v>1050</v>
      </c>
      <c r="I8482">
        <v>159.77099999999999</v>
      </c>
      <c r="J8482">
        <v>890.22900000000004</v>
      </c>
      <c r="K8482">
        <v>11</v>
      </c>
      <c r="L8482">
        <v>0</v>
      </c>
      <c r="M8482">
        <v>10.939</v>
      </c>
      <c r="N8482">
        <v>6.0951400000000003E-2</v>
      </c>
      <c r="O8482" t="s">
        <v>9470</v>
      </c>
      <c r="P8482">
        <v>1</v>
      </c>
      <c r="Q8482" t="s">
        <v>909</v>
      </c>
      <c r="R8482" t="s">
        <v>0</v>
      </c>
      <c r="S8482" t="s">
        <v>9469</v>
      </c>
      <c r="T8482" t="s">
        <v>9468</v>
      </c>
    </row>
    <row r="8483" spans="1:20">
      <c r="A8483" t="s">
        <v>9467</v>
      </c>
      <c r="D8483">
        <f>L8483/J8483</f>
        <v>0</v>
      </c>
      <c r="E8483" s="2">
        <v>6.8149800000000003E-5</v>
      </c>
      <c r="F8483">
        <v>6.8149799999999996E-2</v>
      </c>
      <c r="G8483">
        <v>1E-3</v>
      </c>
      <c r="H8483">
        <v>885</v>
      </c>
      <c r="I8483">
        <v>166.45</v>
      </c>
      <c r="J8483">
        <v>718.55</v>
      </c>
      <c r="K8483">
        <v>11</v>
      </c>
      <c r="L8483">
        <v>0</v>
      </c>
      <c r="M8483">
        <v>10.9527</v>
      </c>
      <c r="N8483">
        <v>4.7281799999999999E-2</v>
      </c>
      <c r="O8483" t="s">
        <v>9466</v>
      </c>
      <c r="P8483">
        <v>1</v>
      </c>
      <c r="Q8483" t="s">
        <v>9465</v>
      </c>
      <c r="R8483" t="s">
        <v>0</v>
      </c>
    </row>
    <row r="8484" spans="1:20">
      <c r="A8484" t="s">
        <v>9464</v>
      </c>
      <c r="D8484">
        <f>L8484/J8484</f>
        <v>0</v>
      </c>
      <c r="E8484" s="2">
        <v>4.2607300000000001E-5</v>
      </c>
      <c r="F8484">
        <v>4.2607300000000001E-2</v>
      </c>
      <c r="G8484">
        <v>1E-3</v>
      </c>
      <c r="H8484">
        <v>1560</v>
      </c>
      <c r="I8484">
        <v>263.64800000000002</v>
      </c>
      <c r="J8484">
        <v>1296.3499999999999</v>
      </c>
      <c r="K8484">
        <v>11</v>
      </c>
      <c r="L8484">
        <v>0</v>
      </c>
      <c r="M8484">
        <v>10.946199999999999</v>
      </c>
      <c r="N8484">
        <v>5.3822200000000001E-2</v>
      </c>
      <c r="O8484" t="s">
        <v>9463</v>
      </c>
      <c r="P8484">
        <v>0</v>
      </c>
      <c r="Q8484" t="s">
        <v>0</v>
      </c>
      <c r="S8484" t="s">
        <v>9042</v>
      </c>
      <c r="T8484" t="s">
        <v>9041</v>
      </c>
    </row>
    <row r="8485" spans="1:20">
      <c r="A8485" t="s">
        <v>9462</v>
      </c>
      <c r="D8485">
        <f>L8485/J8485</f>
        <v>0</v>
      </c>
      <c r="E8485">
        <v>1.11575E-4</v>
      </c>
      <c r="F8485">
        <v>0.11157499999999999</v>
      </c>
      <c r="G8485">
        <v>1E-3</v>
      </c>
      <c r="H8485">
        <v>684</v>
      </c>
      <c r="I8485">
        <v>110.88500000000001</v>
      </c>
      <c r="J8485">
        <v>573.11500000000001</v>
      </c>
      <c r="K8485">
        <v>11</v>
      </c>
      <c r="L8485">
        <v>0</v>
      </c>
      <c r="M8485">
        <v>10.9434</v>
      </c>
      <c r="N8485">
        <v>5.6562000000000001E-2</v>
      </c>
      <c r="O8485" t="s">
        <v>9461</v>
      </c>
      <c r="P8485">
        <v>3</v>
      </c>
      <c r="Q8485" t="s">
        <v>9460</v>
      </c>
      <c r="R8485" t="s">
        <v>536</v>
      </c>
      <c r="S8485" t="s">
        <v>8543</v>
      </c>
      <c r="T8485" t="s">
        <v>8542</v>
      </c>
    </row>
    <row r="8486" spans="1:20">
      <c r="A8486" t="s">
        <v>9459</v>
      </c>
      <c r="D8486">
        <f>L8486/J8486</f>
        <v>0</v>
      </c>
      <c r="E8486" s="2">
        <v>4.4180900000000002E-5</v>
      </c>
      <c r="F8486">
        <v>4.4180900000000002E-2</v>
      </c>
      <c r="G8486">
        <v>1E-3</v>
      </c>
      <c r="H8486">
        <v>1557</v>
      </c>
      <c r="I8486">
        <v>248.57</v>
      </c>
      <c r="J8486">
        <v>1308.43</v>
      </c>
      <c r="K8486">
        <v>11</v>
      </c>
      <c r="L8486">
        <v>0</v>
      </c>
      <c r="M8486">
        <v>10.942399999999999</v>
      </c>
      <c r="N8486">
        <v>5.7598900000000001E-2</v>
      </c>
      <c r="O8486" t="s">
        <v>9458</v>
      </c>
      <c r="P8486">
        <v>4</v>
      </c>
      <c r="Q8486" t="s">
        <v>9457</v>
      </c>
      <c r="R8486" t="s">
        <v>9456</v>
      </c>
      <c r="S8486" t="s">
        <v>9455</v>
      </c>
      <c r="T8486" t="s">
        <v>9454</v>
      </c>
    </row>
    <row r="8487" spans="1:20">
      <c r="A8487" t="s">
        <v>9453</v>
      </c>
      <c r="D8487">
        <f>L8487/J8487</f>
        <v>0</v>
      </c>
      <c r="E8487" s="2">
        <v>8.8905000000000003E-5</v>
      </c>
      <c r="F8487">
        <v>8.8904999999999998E-2</v>
      </c>
      <c r="G8487">
        <v>1E-3</v>
      </c>
      <c r="H8487">
        <v>486</v>
      </c>
      <c r="I8487">
        <v>124.767</v>
      </c>
      <c r="J8487">
        <v>361.233</v>
      </c>
      <c r="K8487">
        <v>11</v>
      </c>
      <c r="L8487">
        <v>0</v>
      </c>
      <c r="M8487">
        <v>10.9682</v>
      </c>
      <c r="N8487">
        <v>3.1756E-2</v>
      </c>
      <c r="O8487" t="s">
        <v>9452</v>
      </c>
      <c r="P8487">
        <v>2</v>
      </c>
      <c r="Q8487" t="s">
        <v>9451</v>
      </c>
      <c r="R8487" t="s">
        <v>0</v>
      </c>
      <c r="S8487" t="s">
        <v>9450</v>
      </c>
      <c r="T8487" t="s">
        <v>9449</v>
      </c>
    </row>
    <row r="8488" spans="1:20">
      <c r="A8488" t="s">
        <v>9448</v>
      </c>
      <c r="D8488">
        <f>L8488/J8488</f>
        <v>0</v>
      </c>
      <c r="E8488">
        <v>1.2440699999999999E-4</v>
      </c>
      <c r="F8488">
        <v>0.124407</v>
      </c>
      <c r="G8488">
        <v>1E-3</v>
      </c>
      <c r="H8488">
        <v>717</v>
      </c>
      <c r="I8488">
        <v>94.418599999999998</v>
      </c>
      <c r="J8488">
        <v>622.58100000000002</v>
      </c>
      <c r="K8488">
        <v>11</v>
      </c>
      <c r="L8488">
        <v>0</v>
      </c>
      <c r="M8488">
        <v>10.927899999999999</v>
      </c>
      <c r="N8488">
        <v>7.2057200000000002E-2</v>
      </c>
      <c r="O8488" t="s">
        <v>9447</v>
      </c>
      <c r="P8488">
        <v>0</v>
      </c>
      <c r="Q8488" t="s">
        <v>0</v>
      </c>
      <c r="S8488" t="s">
        <v>1981</v>
      </c>
      <c r="T8488" t="s">
        <v>1980</v>
      </c>
    </row>
    <row r="8489" spans="1:20">
      <c r="A8489" t="s">
        <v>9446</v>
      </c>
      <c r="D8489">
        <f>L8489/J8489</f>
        <v>0</v>
      </c>
      <c r="E8489" s="2">
        <v>5.42822E-5</v>
      </c>
      <c r="F8489">
        <v>5.4282200000000003E-2</v>
      </c>
      <c r="G8489">
        <v>1E-3</v>
      </c>
      <c r="H8489">
        <v>1116</v>
      </c>
      <c r="I8489">
        <v>207.625</v>
      </c>
      <c r="J8489">
        <v>908.375</v>
      </c>
      <c r="K8489">
        <v>11</v>
      </c>
      <c r="L8489">
        <v>0</v>
      </c>
      <c r="M8489">
        <v>10.9521</v>
      </c>
      <c r="N8489">
        <v>4.7916199999999999E-2</v>
      </c>
      <c r="O8489" t="s">
        <v>9445</v>
      </c>
      <c r="P8489">
        <v>0</v>
      </c>
      <c r="Q8489" t="s">
        <v>0</v>
      </c>
    </row>
    <row r="8490" spans="1:20">
      <c r="A8490" t="s">
        <v>9444</v>
      </c>
      <c r="D8490">
        <f>L8490/J8490</f>
        <v>0</v>
      </c>
      <c r="E8490" s="2">
        <v>5.4215200000000002E-5</v>
      </c>
      <c r="F8490">
        <v>5.4215199999999998E-2</v>
      </c>
      <c r="G8490">
        <v>1E-3</v>
      </c>
      <c r="H8490">
        <v>1014</v>
      </c>
      <c r="I8490">
        <v>211.37100000000001</v>
      </c>
      <c r="J8490">
        <v>802.62900000000002</v>
      </c>
      <c r="K8490">
        <v>11</v>
      </c>
      <c r="L8490">
        <v>0</v>
      </c>
      <c r="M8490">
        <v>10.958399999999999</v>
      </c>
      <c r="N8490">
        <v>4.1611700000000001E-2</v>
      </c>
      <c r="O8490" t="s">
        <v>9443</v>
      </c>
      <c r="P8490">
        <v>4</v>
      </c>
      <c r="Q8490" t="s">
        <v>9442</v>
      </c>
      <c r="R8490" t="s">
        <v>0</v>
      </c>
      <c r="S8490" t="s">
        <v>9441</v>
      </c>
      <c r="T8490" t="s">
        <v>9440</v>
      </c>
    </row>
    <row r="8491" spans="1:20">
      <c r="A8491" t="s">
        <v>9439</v>
      </c>
      <c r="D8491">
        <f>L8491/J8491</f>
        <v>0</v>
      </c>
      <c r="E8491">
        <v>3.0476499999999997E-4</v>
      </c>
      <c r="F8491">
        <v>0.30476500000000001</v>
      </c>
      <c r="G8491">
        <v>1E-3</v>
      </c>
      <c r="H8491">
        <v>564</v>
      </c>
      <c r="I8491">
        <v>44.373199999999997</v>
      </c>
      <c r="J8491">
        <v>519.62699999999995</v>
      </c>
      <c r="K8491">
        <v>11</v>
      </c>
      <c r="L8491">
        <v>0</v>
      </c>
      <c r="M8491">
        <v>10.8727</v>
      </c>
      <c r="N8491">
        <v>0.12732299999999999</v>
      </c>
      <c r="O8491" t="s">
        <v>9438</v>
      </c>
      <c r="P8491">
        <v>2</v>
      </c>
      <c r="Q8491" t="s">
        <v>9437</v>
      </c>
      <c r="R8491" t="s">
        <v>0</v>
      </c>
      <c r="S8491" t="s">
        <v>9436</v>
      </c>
      <c r="T8491" t="s">
        <v>9435</v>
      </c>
    </row>
    <row r="8492" spans="1:20">
      <c r="A8492" t="s">
        <v>9434</v>
      </c>
      <c r="D8492">
        <f>L8492/J8492</f>
        <v>0</v>
      </c>
      <c r="E8492">
        <v>1.1295599999999999E-4</v>
      </c>
      <c r="F8492">
        <v>0.112956</v>
      </c>
      <c r="G8492">
        <v>1E-3</v>
      </c>
      <c r="H8492">
        <v>504</v>
      </c>
      <c r="I8492">
        <v>101.42400000000001</v>
      </c>
      <c r="J8492">
        <v>402.57600000000002</v>
      </c>
      <c r="K8492">
        <v>11</v>
      </c>
      <c r="L8492">
        <v>0</v>
      </c>
      <c r="M8492">
        <v>10.9565</v>
      </c>
      <c r="N8492">
        <v>4.3489100000000003E-2</v>
      </c>
      <c r="O8492" t="s">
        <v>6293</v>
      </c>
      <c r="P8492">
        <v>1</v>
      </c>
      <c r="Q8492" t="s">
        <v>180</v>
      </c>
      <c r="R8492" t="s">
        <v>0</v>
      </c>
      <c r="S8492" t="s">
        <v>7854</v>
      </c>
      <c r="T8492" t="s">
        <v>7853</v>
      </c>
    </row>
    <row r="8493" spans="1:20">
      <c r="A8493" t="s">
        <v>9433</v>
      </c>
      <c r="D8493">
        <f>L8493/J8493</f>
        <v>0</v>
      </c>
      <c r="E8493" s="2">
        <v>8.6501699999999999E-5</v>
      </c>
      <c r="F8493">
        <v>8.6501700000000001E-2</v>
      </c>
      <c r="G8493">
        <v>1E-3</v>
      </c>
      <c r="H8493">
        <v>1032</v>
      </c>
      <c r="I8493">
        <v>131.553</v>
      </c>
      <c r="J8493">
        <v>900.447</v>
      </c>
      <c r="K8493">
        <v>11</v>
      </c>
      <c r="L8493">
        <v>0</v>
      </c>
      <c r="M8493">
        <v>10.9252</v>
      </c>
      <c r="N8493">
        <v>7.4780200000000005E-2</v>
      </c>
      <c r="O8493" t="s">
        <v>4500</v>
      </c>
      <c r="P8493">
        <v>1</v>
      </c>
      <c r="Q8493" t="s">
        <v>4499</v>
      </c>
      <c r="R8493" t="s">
        <v>0</v>
      </c>
      <c r="S8493" t="s">
        <v>2424</v>
      </c>
      <c r="T8493" t="s">
        <v>2423</v>
      </c>
    </row>
    <row r="8494" spans="1:20">
      <c r="A8494" t="s">
        <v>9432</v>
      </c>
      <c r="D8494">
        <f>L8494/J8494</f>
        <v>0</v>
      </c>
      <c r="E8494">
        <v>3.00993E-4</v>
      </c>
      <c r="F8494">
        <v>0.30099300000000001</v>
      </c>
      <c r="G8494">
        <v>1E-3</v>
      </c>
      <c r="H8494">
        <v>480</v>
      </c>
      <c r="I8494">
        <v>51.699800000000003</v>
      </c>
      <c r="J8494">
        <v>428.3</v>
      </c>
      <c r="K8494">
        <v>11</v>
      </c>
      <c r="L8494">
        <v>0</v>
      </c>
      <c r="M8494">
        <v>10.909599999999999</v>
      </c>
      <c r="N8494">
        <v>9.0379200000000007E-2</v>
      </c>
      <c r="O8494" t="s">
        <v>9431</v>
      </c>
      <c r="P8494">
        <v>3</v>
      </c>
      <c r="Q8494" t="s">
        <v>721</v>
      </c>
      <c r="R8494" t="s">
        <v>0</v>
      </c>
      <c r="S8494" t="s">
        <v>720</v>
      </c>
      <c r="T8494" t="s">
        <v>719</v>
      </c>
    </row>
    <row r="8495" spans="1:20">
      <c r="A8495" t="s">
        <v>9430</v>
      </c>
      <c r="D8495">
        <f>L8495/J8495</f>
        <v>0</v>
      </c>
      <c r="E8495">
        <v>1.0584E-4</v>
      </c>
      <c r="F8495">
        <v>0.10584</v>
      </c>
      <c r="G8495">
        <v>1E-3</v>
      </c>
      <c r="H8495">
        <v>915</v>
      </c>
      <c r="I8495">
        <v>107.261</v>
      </c>
      <c r="J8495">
        <v>807.73900000000003</v>
      </c>
      <c r="K8495">
        <v>11</v>
      </c>
      <c r="L8495">
        <v>0</v>
      </c>
      <c r="M8495">
        <v>10.9178</v>
      </c>
      <c r="N8495">
        <v>8.2217299999999993E-2</v>
      </c>
      <c r="O8495" t="s">
        <v>9429</v>
      </c>
      <c r="P8495">
        <v>0</v>
      </c>
      <c r="Q8495" t="s">
        <v>0</v>
      </c>
      <c r="S8495" t="s">
        <v>269</v>
      </c>
      <c r="T8495" t="s">
        <v>268</v>
      </c>
    </row>
    <row r="8496" spans="1:20">
      <c r="A8496" t="s">
        <v>9428</v>
      </c>
      <c r="D8496">
        <f>L8496/J8496</f>
        <v>0</v>
      </c>
      <c r="E8496" s="2">
        <v>8.9198799999999997E-5</v>
      </c>
      <c r="F8496">
        <v>8.9198799999999995E-2</v>
      </c>
      <c r="G8496">
        <v>1E-3</v>
      </c>
      <c r="H8496">
        <v>528</v>
      </c>
      <c r="I8496">
        <v>141.791</v>
      </c>
      <c r="J8496">
        <v>386.209</v>
      </c>
      <c r="K8496">
        <v>11</v>
      </c>
      <c r="L8496">
        <v>0</v>
      </c>
      <c r="M8496">
        <v>10.9701</v>
      </c>
      <c r="N8496">
        <v>2.9880299999999999E-2</v>
      </c>
      <c r="O8496" t="s">
        <v>9427</v>
      </c>
      <c r="P8496">
        <v>3</v>
      </c>
      <c r="Q8496" t="s">
        <v>1681</v>
      </c>
      <c r="R8496" t="s">
        <v>0</v>
      </c>
      <c r="S8496" t="s">
        <v>5801</v>
      </c>
      <c r="T8496" t="s">
        <v>5800</v>
      </c>
    </row>
    <row r="8497" spans="1:20">
      <c r="A8497" t="s">
        <v>9426</v>
      </c>
      <c r="D8497">
        <f>L8497/J8497</f>
        <v>0</v>
      </c>
      <c r="E8497" s="2">
        <v>8.4679999999999996E-5</v>
      </c>
      <c r="F8497">
        <v>8.4680000000000005E-2</v>
      </c>
      <c r="G8497">
        <v>1E-3</v>
      </c>
      <c r="H8497">
        <v>786</v>
      </c>
      <c r="I8497">
        <v>135.38999999999999</v>
      </c>
      <c r="J8497">
        <v>650.61</v>
      </c>
      <c r="K8497">
        <v>11</v>
      </c>
      <c r="L8497">
        <v>0</v>
      </c>
      <c r="M8497">
        <v>10.9474</v>
      </c>
      <c r="N8497">
        <v>5.26072E-2</v>
      </c>
      <c r="O8497" t="s">
        <v>9425</v>
      </c>
      <c r="P8497">
        <v>3</v>
      </c>
      <c r="Q8497" t="s">
        <v>1512</v>
      </c>
      <c r="R8497" t="s">
        <v>0</v>
      </c>
      <c r="S8497" t="s">
        <v>1144</v>
      </c>
      <c r="T8497" t="s">
        <v>1143</v>
      </c>
    </row>
    <row r="8498" spans="1:20">
      <c r="A8498" t="s">
        <v>9424</v>
      </c>
      <c r="D8498">
        <f>L8498/J8498</f>
        <v>0</v>
      </c>
      <c r="E8498">
        <v>1.31013E-4</v>
      </c>
      <c r="F8498">
        <v>0.13101299999999999</v>
      </c>
      <c r="G8498">
        <v>1E-3</v>
      </c>
      <c r="H8498">
        <v>627</v>
      </c>
      <c r="I8498">
        <v>91.336600000000004</v>
      </c>
      <c r="J8498">
        <v>535.66300000000001</v>
      </c>
      <c r="K8498">
        <v>11</v>
      </c>
      <c r="L8498">
        <v>0</v>
      </c>
      <c r="M8498">
        <v>10.9359</v>
      </c>
      <c r="N8498">
        <v>6.4135700000000004E-2</v>
      </c>
      <c r="O8498" t="s">
        <v>9423</v>
      </c>
      <c r="P8498">
        <v>4</v>
      </c>
      <c r="Q8498" t="s">
        <v>9422</v>
      </c>
      <c r="R8498" t="s">
        <v>0</v>
      </c>
      <c r="S8498" t="s">
        <v>2082</v>
      </c>
      <c r="T8498" t="s">
        <v>838</v>
      </c>
    </row>
    <row r="8499" spans="1:20">
      <c r="A8499" t="s">
        <v>9421</v>
      </c>
      <c r="D8499">
        <f>L8499/J8499</f>
        <v>0</v>
      </c>
      <c r="E8499">
        <v>1.08986E-4</v>
      </c>
      <c r="F8499">
        <v>0.108986</v>
      </c>
      <c r="G8499">
        <v>1E-3</v>
      </c>
      <c r="H8499">
        <v>525</v>
      </c>
      <c r="I8499">
        <v>106.74</v>
      </c>
      <c r="J8499">
        <v>418.26</v>
      </c>
      <c r="K8499">
        <v>11</v>
      </c>
      <c r="L8499">
        <v>0</v>
      </c>
      <c r="M8499">
        <v>10.957100000000001</v>
      </c>
      <c r="N8499">
        <v>4.2935399999999999E-2</v>
      </c>
      <c r="O8499" t="s">
        <v>9420</v>
      </c>
      <c r="P8499">
        <v>1</v>
      </c>
      <c r="Q8499" t="s">
        <v>8651</v>
      </c>
      <c r="R8499" t="s">
        <v>0</v>
      </c>
      <c r="S8499" t="s">
        <v>9419</v>
      </c>
      <c r="T8499" t="s">
        <v>9418</v>
      </c>
    </row>
    <row r="8500" spans="1:20">
      <c r="A8500" t="s">
        <v>9417</v>
      </c>
      <c r="D8500">
        <f>L8500/J8500</f>
        <v>0</v>
      </c>
      <c r="E8500" s="2">
        <v>4.1943400000000002E-5</v>
      </c>
      <c r="F8500">
        <v>4.1943399999999999E-2</v>
      </c>
      <c r="G8500">
        <v>1E-3</v>
      </c>
      <c r="H8500">
        <v>1383</v>
      </c>
      <c r="I8500">
        <v>267.47699999999998</v>
      </c>
      <c r="J8500">
        <v>1115.52</v>
      </c>
      <c r="K8500">
        <v>11</v>
      </c>
      <c r="L8500">
        <v>0</v>
      </c>
      <c r="M8500">
        <v>10.9543</v>
      </c>
      <c r="N8500">
        <v>4.5685299999999998E-2</v>
      </c>
      <c r="O8500" t="s">
        <v>1</v>
      </c>
      <c r="P8500">
        <v>0</v>
      </c>
      <c r="Q8500" t="s">
        <v>0</v>
      </c>
      <c r="S8500" t="s">
        <v>9416</v>
      </c>
      <c r="T8500" t="s">
        <v>9415</v>
      </c>
    </row>
    <row r="8501" spans="1:20">
      <c r="A8501" t="s">
        <v>9414</v>
      </c>
      <c r="D8501">
        <f>L8501/J8501</f>
        <v>0</v>
      </c>
      <c r="E8501">
        <v>1.7508199999999999E-4</v>
      </c>
      <c r="F8501">
        <v>0.17508199999999999</v>
      </c>
      <c r="G8501">
        <v>1E-3</v>
      </c>
      <c r="H8501">
        <v>462</v>
      </c>
      <c r="I8501">
        <v>65.660700000000006</v>
      </c>
      <c r="J8501">
        <v>396.339</v>
      </c>
      <c r="K8501">
        <v>11</v>
      </c>
      <c r="L8501">
        <v>0</v>
      </c>
      <c r="M8501">
        <v>10.933999999999999</v>
      </c>
      <c r="N8501">
        <v>6.5999500000000003E-2</v>
      </c>
      <c r="O8501" t="s">
        <v>6364</v>
      </c>
      <c r="P8501">
        <v>3</v>
      </c>
      <c r="Q8501" t="s">
        <v>108</v>
      </c>
      <c r="R8501" t="s">
        <v>107</v>
      </c>
      <c r="S8501" t="s">
        <v>6363</v>
      </c>
      <c r="T8501" t="s">
        <v>6362</v>
      </c>
    </row>
    <row r="8502" spans="1:20">
      <c r="A8502" t="s">
        <v>9413</v>
      </c>
      <c r="D8502">
        <f>L8502/J8502</f>
        <v>0</v>
      </c>
      <c r="E8502" s="2">
        <v>9.0495900000000002E-5</v>
      </c>
      <c r="F8502">
        <v>9.0495900000000004E-2</v>
      </c>
      <c r="G8502">
        <v>1E-3</v>
      </c>
      <c r="H8502">
        <v>672</v>
      </c>
      <c r="I8502">
        <v>125.797</v>
      </c>
      <c r="J8502">
        <v>546.20299999999997</v>
      </c>
      <c r="K8502">
        <v>11</v>
      </c>
      <c r="L8502">
        <v>0</v>
      </c>
      <c r="M8502">
        <v>10.952400000000001</v>
      </c>
      <c r="N8502">
        <v>4.7555E-2</v>
      </c>
      <c r="O8502" t="s">
        <v>9412</v>
      </c>
      <c r="P8502">
        <v>5</v>
      </c>
      <c r="Q8502" t="s">
        <v>501</v>
      </c>
      <c r="R8502" t="s">
        <v>0</v>
      </c>
      <c r="S8502" t="s">
        <v>500</v>
      </c>
      <c r="T8502" t="s">
        <v>499</v>
      </c>
    </row>
    <row r="8503" spans="1:20">
      <c r="A8503" t="s">
        <v>9411</v>
      </c>
      <c r="D8503">
        <f>L8503/J8503</f>
        <v>0</v>
      </c>
      <c r="E8503">
        <v>1.22218E-4</v>
      </c>
      <c r="F8503">
        <v>0.12221799999999999</v>
      </c>
      <c r="G8503">
        <v>1E-3</v>
      </c>
      <c r="H8503">
        <v>552</v>
      </c>
      <c r="I8503">
        <v>95.362899999999996</v>
      </c>
      <c r="J8503">
        <v>456.637</v>
      </c>
      <c r="K8503">
        <v>11</v>
      </c>
      <c r="L8503">
        <v>0</v>
      </c>
      <c r="M8503">
        <v>10.9476</v>
      </c>
      <c r="N8503">
        <v>5.2421500000000003E-2</v>
      </c>
      <c r="O8503" t="s">
        <v>1</v>
      </c>
      <c r="P8503">
        <v>0</v>
      </c>
      <c r="Q8503" t="s">
        <v>0</v>
      </c>
      <c r="S8503" t="s">
        <v>9410</v>
      </c>
      <c r="T8503" t="s">
        <v>9409</v>
      </c>
    </row>
    <row r="8504" spans="1:20">
      <c r="A8504" t="s">
        <v>9408</v>
      </c>
      <c r="D8504">
        <f>L8504/J8504</f>
        <v>0</v>
      </c>
      <c r="E8504" s="2">
        <v>9.6815800000000002E-5</v>
      </c>
      <c r="F8504">
        <v>9.6815799999999994E-2</v>
      </c>
      <c r="G8504">
        <v>1E-3</v>
      </c>
      <c r="H8504">
        <v>909</v>
      </c>
      <c r="I8504">
        <v>118.675</v>
      </c>
      <c r="J8504">
        <v>790.32500000000005</v>
      </c>
      <c r="K8504">
        <v>11</v>
      </c>
      <c r="L8504">
        <v>0</v>
      </c>
      <c r="M8504">
        <v>10.927199999999999</v>
      </c>
      <c r="N8504">
        <v>7.2770500000000002E-2</v>
      </c>
      <c r="O8504" t="s">
        <v>9407</v>
      </c>
      <c r="P8504">
        <v>4</v>
      </c>
      <c r="Q8504" t="s">
        <v>9406</v>
      </c>
      <c r="S8504" t="s">
        <v>576</v>
      </c>
      <c r="T8504" t="s">
        <v>575</v>
      </c>
    </row>
    <row r="8505" spans="1:20">
      <c r="A8505" t="s">
        <v>9405</v>
      </c>
      <c r="D8505">
        <f>L8505/J8505</f>
        <v>0</v>
      </c>
      <c r="E8505">
        <v>2.0552100000000001E-4</v>
      </c>
      <c r="F8505">
        <v>0.20552100000000001</v>
      </c>
      <c r="G8505">
        <v>1E-3</v>
      </c>
      <c r="H8505">
        <v>468</v>
      </c>
      <c r="I8505">
        <v>61.822299999999998</v>
      </c>
      <c r="J8505">
        <v>406.178</v>
      </c>
      <c r="K8505">
        <v>11</v>
      </c>
      <c r="L8505">
        <v>0</v>
      </c>
      <c r="M8505">
        <v>10.9282</v>
      </c>
      <c r="N8505">
        <v>7.1799199999999994E-2</v>
      </c>
      <c r="O8505" t="s">
        <v>1</v>
      </c>
      <c r="P8505">
        <v>0</v>
      </c>
      <c r="Q8505" t="s">
        <v>0</v>
      </c>
    </row>
    <row r="8506" spans="1:20">
      <c r="A8506" t="s">
        <v>9404</v>
      </c>
      <c r="D8506">
        <f>L8506/J8506</f>
        <v>0</v>
      </c>
      <c r="E8506">
        <v>1.8611499999999999E-4</v>
      </c>
      <c r="F8506">
        <v>0.186115</v>
      </c>
      <c r="G8506">
        <v>1E-3</v>
      </c>
      <c r="H8506">
        <v>450</v>
      </c>
      <c r="I8506">
        <v>64.684700000000007</v>
      </c>
      <c r="J8506">
        <v>385.315</v>
      </c>
      <c r="K8506">
        <v>11</v>
      </c>
      <c r="L8506">
        <v>0</v>
      </c>
      <c r="M8506">
        <v>10.934900000000001</v>
      </c>
      <c r="N8506">
        <v>6.5137E-2</v>
      </c>
      <c r="O8506" t="s">
        <v>6295</v>
      </c>
      <c r="P8506">
        <v>0</v>
      </c>
      <c r="Q8506" t="s">
        <v>0</v>
      </c>
      <c r="S8506" t="s">
        <v>6292</v>
      </c>
      <c r="T8506" t="s">
        <v>6291</v>
      </c>
    </row>
    <row r="8507" spans="1:20">
      <c r="A8507" t="s">
        <v>9403</v>
      </c>
      <c r="D8507">
        <f>L8507/J8507</f>
        <v>0</v>
      </c>
      <c r="E8507">
        <v>2.5155099999999998E-4</v>
      </c>
      <c r="F8507">
        <v>0.25155100000000002</v>
      </c>
      <c r="G8507">
        <v>1E-3</v>
      </c>
      <c r="H8507">
        <v>306</v>
      </c>
      <c r="I8507">
        <v>51.424199999999999</v>
      </c>
      <c r="J8507">
        <v>254.57599999999999</v>
      </c>
      <c r="K8507">
        <v>11</v>
      </c>
      <c r="L8507">
        <v>0</v>
      </c>
      <c r="M8507">
        <v>10.9458</v>
      </c>
      <c r="N8507">
        <v>5.4187399999999997E-2</v>
      </c>
      <c r="O8507" t="s">
        <v>9402</v>
      </c>
      <c r="P8507">
        <v>1</v>
      </c>
      <c r="Q8507" t="s">
        <v>180</v>
      </c>
      <c r="R8507" t="s">
        <v>0</v>
      </c>
      <c r="S8507" t="s">
        <v>9401</v>
      </c>
      <c r="T8507" t="s">
        <v>9400</v>
      </c>
    </row>
    <row r="8508" spans="1:20">
      <c r="A8508" t="s">
        <v>9399</v>
      </c>
      <c r="D8508">
        <f>L8508/J8508</f>
        <v>0</v>
      </c>
      <c r="E8508" s="2">
        <v>7.73979E-5</v>
      </c>
      <c r="F8508">
        <v>7.7397900000000006E-2</v>
      </c>
      <c r="G8508">
        <v>1E-3</v>
      </c>
      <c r="H8508">
        <v>834</v>
      </c>
      <c r="I8508">
        <v>144.05000000000001</v>
      </c>
      <c r="J8508">
        <v>689.95</v>
      </c>
      <c r="K8508">
        <v>11</v>
      </c>
      <c r="L8508">
        <v>0</v>
      </c>
      <c r="M8508">
        <v>10.9476</v>
      </c>
      <c r="N8508">
        <v>5.24349E-2</v>
      </c>
      <c r="O8508" t="s">
        <v>9398</v>
      </c>
      <c r="P8508">
        <v>4</v>
      </c>
      <c r="Q8508" t="s">
        <v>9397</v>
      </c>
      <c r="R8508" t="s">
        <v>0</v>
      </c>
      <c r="S8508" t="s">
        <v>9396</v>
      </c>
      <c r="T8508" t="s">
        <v>9395</v>
      </c>
    </row>
    <row r="8509" spans="1:20">
      <c r="A8509" t="s">
        <v>9394</v>
      </c>
      <c r="D8509">
        <f>L8509/J8509</f>
        <v>0</v>
      </c>
      <c r="E8509">
        <v>7.05599E-4</v>
      </c>
      <c r="F8509">
        <v>0.70559899999999998</v>
      </c>
      <c r="G8509">
        <v>1E-3</v>
      </c>
      <c r="H8509">
        <v>216</v>
      </c>
      <c r="I8509">
        <v>26.476400000000002</v>
      </c>
      <c r="J8509">
        <v>189.524</v>
      </c>
      <c r="K8509">
        <v>11</v>
      </c>
      <c r="L8509">
        <v>0</v>
      </c>
      <c r="M8509">
        <v>10.921799999999999</v>
      </c>
      <c r="N8509">
        <v>7.8180799999999995E-2</v>
      </c>
      <c r="O8509" t="s">
        <v>9393</v>
      </c>
      <c r="P8509">
        <v>6</v>
      </c>
      <c r="Q8509" t="s">
        <v>38</v>
      </c>
      <c r="R8509" t="s">
        <v>0</v>
      </c>
      <c r="S8509" t="s">
        <v>37</v>
      </c>
      <c r="T8509" t="s">
        <v>36</v>
      </c>
    </row>
    <row r="8510" spans="1:20">
      <c r="A8510" t="s">
        <v>9392</v>
      </c>
      <c r="D8510">
        <f>L8510/J8510</f>
        <v>0</v>
      </c>
      <c r="E8510">
        <v>1.64167E-4</v>
      </c>
      <c r="F8510">
        <v>0.16416700000000001</v>
      </c>
      <c r="G8510">
        <v>1E-3</v>
      </c>
      <c r="H8510">
        <v>504</v>
      </c>
      <c r="I8510">
        <v>73.242199999999997</v>
      </c>
      <c r="J8510">
        <v>430.75799999999998</v>
      </c>
      <c r="K8510">
        <v>11</v>
      </c>
      <c r="L8510">
        <v>0</v>
      </c>
      <c r="M8510">
        <v>10.935700000000001</v>
      </c>
      <c r="N8510">
        <v>6.4315800000000006E-2</v>
      </c>
      <c r="O8510" t="s">
        <v>1</v>
      </c>
      <c r="P8510">
        <v>0</v>
      </c>
      <c r="Q8510" t="s">
        <v>0</v>
      </c>
      <c r="S8510" t="s">
        <v>9391</v>
      </c>
      <c r="T8510" t="s">
        <v>9390</v>
      </c>
    </row>
    <row r="8511" spans="1:20">
      <c r="A8511" t="s">
        <v>9389</v>
      </c>
      <c r="D8511">
        <f>L8511/J8511</f>
        <v>0</v>
      </c>
      <c r="E8511">
        <v>1.7599299999999999E-4</v>
      </c>
      <c r="F8511">
        <v>0.17599300000000001</v>
      </c>
      <c r="G8511">
        <v>1E-3</v>
      </c>
      <c r="H8511">
        <v>444</v>
      </c>
      <c r="I8511">
        <v>67.522599999999997</v>
      </c>
      <c r="J8511">
        <v>376.47699999999998</v>
      </c>
      <c r="K8511">
        <v>11</v>
      </c>
      <c r="L8511">
        <v>0</v>
      </c>
      <c r="M8511">
        <v>10.939</v>
      </c>
      <c r="N8511">
        <v>6.0991299999999998E-2</v>
      </c>
      <c r="O8511" t="s">
        <v>9388</v>
      </c>
      <c r="P8511">
        <v>1</v>
      </c>
      <c r="Q8511" t="s">
        <v>243</v>
      </c>
      <c r="R8511" t="s">
        <v>0</v>
      </c>
      <c r="S8511" t="s">
        <v>5643</v>
      </c>
      <c r="T8511" t="s">
        <v>5642</v>
      </c>
    </row>
    <row r="8512" spans="1:20">
      <c r="A8512" t="s">
        <v>9387</v>
      </c>
      <c r="D8512">
        <f>L8512/J8512</f>
        <v>0</v>
      </c>
      <c r="E8512" s="2">
        <v>3.01373E-5</v>
      </c>
      <c r="F8512">
        <v>3.0137299999999999E-2</v>
      </c>
      <c r="G8512">
        <v>1E-3</v>
      </c>
      <c r="H8512">
        <v>1440</v>
      </c>
      <c r="I8512">
        <v>376.214</v>
      </c>
      <c r="J8512">
        <v>1063.79</v>
      </c>
      <c r="K8512">
        <v>11</v>
      </c>
      <c r="L8512">
        <v>0</v>
      </c>
      <c r="M8512">
        <v>10.968999999999999</v>
      </c>
      <c r="N8512">
        <v>3.1015999999999998E-2</v>
      </c>
      <c r="O8512" t="s">
        <v>2265</v>
      </c>
      <c r="P8512">
        <v>3</v>
      </c>
      <c r="Q8512" t="s">
        <v>2264</v>
      </c>
      <c r="R8512" t="s">
        <v>0</v>
      </c>
      <c r="S8512" t="s">
        <v>2263</v>
      </c>
      <c r="T8512" t="s">
        <v>2262</v>
      </c>
    </row>
    <row r="8513" spans="1:20">
      <c r="A8513" t="s">
        <v>9386</v>
      </c>
      <c r="D8513">
        <f>L8513/J8513</f>
        <v>0</v>
      </c>
      <c r="E8513" s="2">
        <v>3.9659000000000001E-5</v>
      </c>
      <c r="F8513">
        <v>3.9659E-2</v>
      </c>
      <c r="G8513">
        <v>1E-3</v>
      </c>
      <c r="H8513">
        <v>1284</v>
      </c>
      <c r="I8513">
        <v>253.50800000000001</v>
      </c>
      <c r="J8513">
        <v>1030.49</v>
      </c>
      <c r="K8513">
        <v>10</v>
      </c>
      <c r="L8513">
        <v>0</v>
      </c>
      <c r="M8513">
        <v>9.9595199999999995</v>
      </c>
      <c r="N8513">
        <v>4.0484699999999998E-2</v>
      </c>
      <c r="O8513" t="s">
        <v>9385</v>
      </c>
      <c r="P8513">
        <v>0</v>
      </c>
      <c r="Q8513" t="s">
        <v>0</v>
      </c>
      <c r="S8513" t="s">
        <v>6879</v>
      </c>
      <c r="T8513" t="s">
        <v>6878</v>
      </c>
    </row>
    <row r="8514" spans="1:20">
      <c r="A8514" t="s">
        <v>9384</v>
      </c>
      <c r="D8514">
        <f>L8514/J8514</f>
        <v>0</v>
      </c>
      <c r="E8514" s="2">
        <v>9.4599900000000002E-5</v>
      </c>
      <c r="F8514">
        <v>9.4599900000000001E-2</v>
      </c>
      <c r="G8514">
        <v>1E-3</v>
      </c>
      <c r="H8514">
        <v>531</v>
      </c>
      <c r="I8514">
        <v>110.474</v>
      </c>
      <c r="J8514">
        <v>420.52600000000001</v>
      </c>
      <c r="K8514">
        <v>10</v>
      </c>
      <c r="L8514">
        <v>0</v>
      </c>
      <c r="M8514">
        <v>9.9620800000000003</v>
      </c>
      <c r="N8514">
        <v>3.7921299999999998E-2</v>
      </c>
      <c r="O8514" t="s">
        <v>1</v>
      </c>
      <c r="P8514">
        <v>0</v>
      </c>
      <c r="Q8514" t="s">
        <v>0</v>
      </c>
    </row>
    <row r="8515" spans="1:20">
      <c r="A8515" t="s">
        <v>9383</v>
      </c>
      <c r="D8515">
        <f>L8515/J8515</f>
        <v>0</v>
      </c>
      <c r="E8515" s="2">
        <v>8.9754900000000004E-5</v>
      </c>
      <c r="F8515">
        <v>8.9754899999999999E-2</v>
      </c>
      <c r="G8515">
        <v>1E-3</v>
      </c>
      <c r="H8515">
        <v>645</v>
      </c>
      <c r="I8515">
        <v>131.30600000000001</v>
      </c>
      <c r="J8515">
        <v>513.69399999999996</v>
      </c>
      <c r="K8515">
        <v>10</v>
      </c>
      <c r="L8515">
        <v>0</v>
      </c>
      <c r="M8515">
        <v>9.9610299999999992</v>
      </c>
      <c r="N8515">
        <v>3.8969400000000001E-2</v>
      </c>
      <c r="O8515" t="s">
        <v>9382</v>
      </c>
      <c r="P8515">
        <v>1</v>
      </c>
      <c r="Q8515" t="s">
        <v>9381</v>
      </c>
      <c r="R8515" t="s">
        <v>0</v>
      </c>
      <c r="S8515" t="s">
        <v>9380</v>
      </c>
      <c r="T8515" t="s">
        <v>9379</v>
      </c>
    </row>
    <row r="8516" spans="1:20">
      <c r="A8516" t="s">
        <v>9378</v>
      </c>
      <c r="D8516">
        <f>L8516/J8516</f>
        <v>0</v>
      </c>
      <c r="E8516" s="2">
        <v>3.5796800000000003E-5</v>
      </c>
      <c r="F8516">
        <v>3.5796799999999997E-2</v>
      </c>
      <c r="G8516">
        <v>1E-3</v>
      </c>
      <c r="H8516">
        <v>1143</v>
      </c>
      <c r="I8516">
        <v>278.49</v>
      </c>
      <c r="J8516">
        <v>864.51</v>
      </c>
      <c r="K8516">
        <v>10</v>
      </c>
      <c r="L8516">
        <v>0</v>
      </c>
      <c r="M8516">
        <v>9.9690499999999993</v>
      </c>
      <c r="N8516">
        <v>3.0946700000000001E-2</v>
      </c>
      <c r="O8516" t="s">
        <v>9377</v>
      </c>
      <c r="P8516">
        <v>2</v>
      </c>
      <c r="Q8516" t="s">
        <v>2364</v>
      </c>
      <c r="R8516" t="s">
        <v>0</v>
      </c>
      <c r="S8516" t="s">
        <v>2363</v>
      </c>
      <c r="T8516" t="s">
        <v>2362</v>
      </c>
    </row>
    <row r="8517" spans="1:20">
      <c r="A8517" t="s">
        <v>9376</v>
      </c>
      <c r="D8517">
        <f>L8517/J8517</f>
        <v>0</v>
      </c>
      <c r="E8517">
        <v>1.6148200000000001E-4</v>
      </c>
      <c r="F8517">
        <v>0.16148199999999999</v>
      </c>
      <c r="G8517">
        <v>1E-3</v>
      </c>
      <c r="H8517">
        <v>459</v>
      </c>
      <c r="I8517">
        <v>68.017399999999995</v>
      </c>
      <c r="J8517">
        <v>390.983</v>
      </c>
      <c r="K8517">
        <v>10</v>
      </c>
      <c r="L8517">
        <v>0</v>
      </c>
      <c r="M8517">
        <v>9.94285</v>
      </c>
      <c r="N8517">
        <v>5.7154200000000002E-2</v>
      </c>
      <c r="O8517" t="s">
        <v>9375</v>
      </c>
      <c r="P8517">
        <v>3</v>
      </c>
      <c r="Q8517" t="s">
        <v>9374</v>
      </c>
      <c r="R8517" t="s">
        <v>2211</v>
      </c>
      <c r="S8517" t="s">
        <v>5683</v>
      </c>
      <c r="T8517" t="s">
        <v>5682</v>
      </c>
    </row>
    <row r="8518" spans="1:20">
      <c r="A8518" t="s">
        <v>9373</v>
      </c>
      <c r="D8518">
        <f>L8518/J8518</f>
        <v>0</v>
      </c>
      <c r="E8518" s="2">
        <v>9.1873999999999995E-5</v>
      </c>
      <c r="F8518">
        <v>9.1873999999999997E-2</v>
      </c>
      <c r="G8518">
        <v>1E-3</v>
      </c>
      <c r="H8518">
        <v>567</v>
      </c>
      <c r="I8518">
        <v>116.797</v>
      </c>
      <c r="J8518">
        <v>450.20299999999997</v>
      </c>
      <c r="K8518">
        <v>10</v>
      </c>
      <c r="L8518">
        <v>0</v>
      </c>
      <c r="M8518">
        <v>9.9616000000000007</v>
      </c>
      <c r="N8518">
        <v>3.8397899999999999E-2</v>
      </c>
      <c r="O8518" t="s">
        <v>1</v>
      </c>
      <c r="P8518">
        <v>0</v>
      </c>
      <c r="Q8518" t="s">
        <v>0</v>
      </c>
      <c r="S8518" t="s">
        <v>9372</v>
      </c>
      <c r="T8518" t="s">
        <v>9371</v>
      </c>
    </row>
    <row r="8519" spans="1:20">
      <c r="A8519" t="s">
        <v>9370</v>
      </c>
      <c r="D8519">
        <f>L8519/J8519</f>
        <v>0</v>
      </c>
      <c r="E8519">
        <v>1.01795E-4</v>
      </c>
      <c r="F8519">
        <v>0.101795</v>
      </c>
      <c r="G8519">
        <v>1E-3</v>
      </c>
      <c r="H8519">
        <v>549</v>
      </c>
      <c r="I8519">
        <v>103.774</v>
      </c>
      <c r="J8519">
        <v>445.226</v>
      </c>
      <c r="K8519">
        <v>10</v>
      </c>
      <c r="L8519">
        <v>0</v>
      </c>
      <c r="M8519">
        <v>9.9572800000000008</v>
      </c>
      <c r="N8519">
        <v>4.2720000000000001E-2</v>
      </c>
      <c r="O8519" t="s">
        <v>9369</v>
      </c>
      <c r="P8519">
        <v>2</v>
      </c>
      <c r="Q8519" t="s">
        <v>8657</v>
      </c>
      <c r="R8519" t="s">
        <v>8656</v>
      </c>
      <c r="S8519" t="s">
        <v>8655</v>
      </c>
      <c r="T8519" t="s">
        <v>8654</v>
      </c>
    </row>
    <row r="8520" spans="1:20">
      <c r="A8520" t="s">
        <v>9368</v>
      </c>
      <c r="D8520">
        <f>L8520/J8520</f>
        <v>0</v>
      </c>
      <c r="E8520" s="2">
        <v>6.4676600000000003E-5</v>
      </c>
      <c r="F8520">
        <v>6.4676600000000001E-2</v>
      </c>
      <c r="G8520">
        <v>1E-3</v>
      </c>
      <c r="H8520">
        <v>750</v>
      </c>
      <c r="I8520">
        <v>162.59899999999999</v>
      </c>
      <c r="J8520">
        <v>587.40099999999995</v>
      </c>
      <c r="K8520">
        <v>10</v>
      </c>
      <c r="L8520">
        <v>0</v>
      </c>
      <c r="M8520">
        <v>9.9640000000000004</v>
      </c>
      <c r="N8520">
        <v>3.5995800000000001E-2</v>
      </c>
      <c r="O8520" t="s">
        <v>9367</v>
      </c>
      <c r="P8520">
        <v>1</v>
      </c>
      <c r="Q8520" t="s">
        <v>391</v>
      </c>
      <c r="S8520" t="s">
        <v>7840</v>
      </c>
      <c r="T8520" t="s">
        <v>7120</v>
      </c>
    </row>
    <row r="8521" spans="1:20">
      <c r="A8521" t="s">
        <v>9366</v>
      </c>
      <c r="D8521">
        <f>L8521/J8521</f>
        <v>0</v>
      </c>
      <c r="E8521" s="2">
        <v>2.5780699999999999E-5</v>
      </c>
      <c r="F8521">
        <v>2.57807E-2</v>
      </c>
      <c r="G8521">
        <v>1E-3</v>
      </c>
      <c r="H8521">
        <v>1737</v>
      </c>
      <c r="I8521">
        <v>410.81799999999998</v>
      </c>
      <c r="J8521">
        <v>1326.18</v>
      </c>
      <c r="K8521">
        <v>10</v>
      </c>
      <c r="L8521">
        <v>0</v>
      </c>
      <c r="M8521">
        <v>9.9678199999999997</v>
      </c>
      <c r="N8521">
        <v>3.2177699999999997E-2</v>
      </c>
      <c r="O8521" t="s">
        <v>9365</v>
      </c>
      <c r="P8521">
        <v>3</v>
      </c>
      <c r="Q8521" t="s">
        <v>9364</v>
      </c>
      <c r="R8521" t="s">
        <v>0</v>
      </c>
      <c r="S8521" t="s">
        <v>2111</v>
      </c>
      <c r="T8521" t="s">
        <v>2110</v>
      </c>
    </row>
    <row r="8522" spans="1:20">
      <c r="A8522" t="s">
        <v>9363</v>
      </c>
      <c r="D8522">
        <f>L8522/J8522</f>
        <v>0</v>
      </c>
      <c r="E8522" s="2">
        <v>3.4302399999999999E-5</v>
      </c>
      <c r="F8522">
        <v>3.4302399999999997E-2</v>
      </c>
      <c r="G8522">
        <v>1E-3</v>
      </c>
      <c r="H8522">
        <v>1092</v>
      </c>
      <c r="I8522">
        <v>290.72300000000001</v>
      </c>
      <c r="J8522">
        <v>801.27700000000004</v>
      </c>
      <c r="K8522">
        <v>10</v>
      </c>
      <c r="L8522">
        <v>0</v>
      </c>
      <c r="M8522">
        <v>9.9725099999999998</v>
      </c>
      <c r="N8522">
        <v>2.7485800000000001E-2</v>
      </c>
      <c r="O8522" t="s">
        <v>1897</v>
      </c>
      <c r="P8522">
        <v>3</v>
      </c>
      <c r="Q8522" t="s">
        <v>1896</v>
      </c>
      <c r="R8522" t="s">
        <v>0</v>
      </c>
      <c r="S8522" t="s">
        <v>839</v>
      </c>
      <c r="T8522" t="s">
        <v>838</v>
      </c>
    </row>
    <row r="8523" spans="1:20">
      <c r="A8523" t="s">
        <v>9362</v>
      </c>
      <c r="D8523">
        <f>L8523/J8523</f>
        <v>0</v>
      </c>
      <c r="E8523" s="2">
        <v>6.4689400000000004E-5</v>
      </c>
      <c r="F8523">
        <v>6.4689399999999994E-2</v>
      </c>
      <c r="G8523">
        <v>1E-3</v>
      </c>
      <c r="H8523">
        <v>822</v>
      </c>
      <c r="I8523">
        <v>159.505</v>
      </c>
      <c r="J8523">
        <v>662.495</v>
      </c>
      <c r="K8523">
        <v>10</v>
      </c>
      <c r="L8523">
        <v>0</v>
      </c>
      <c r="M8523">
        <v>9.9586400000000008</v>
      </c>
      <c r="N8523">
        <v>4.1362799999999998E-2</v>
      </c>
      <c r="O8523" t="s">
        <v>1</v>
      </c>
      <c r="P8523">
        <v>0</v>
      </c>
      <c r="Q8523" t="s">
        <v>0</v>
      </c>
    </row>
    <row r="8524" spans="1:20">
      <c r="A8524" t="s">
        <v>9361</v>
      </c>
      <c r="D8524">
        <f>L8524/J8524</f>
        <v>0</v>
      </c>
      <c r="E8524" s="2">
        <v>4.0072399999999999E-5</v>
      </c>
      <c r="F8524">
        <v>4.0072400000000001E-2</v>
      </c>
      <c r="G8524">
        <v>1E-3</v>
      </c>
      <c r="H8524">
        <v>1494</v>
      </c>
      <c r="I8524">
        <v>258.16500000000002</v>
      </c>
      <c r="J8524">
        <v>1235.83</v>
      </c>
      <c r="K8524">
        <v>10</v>
      </c>
      <c r="L8524">
        <v>0</v>
      </c>
      <c r="M8524">
        <v>9.9523600000000005</v>
      </c>
      <c r="N8524">
        <v>4.7641900000000001E-2</v>
      </c>
      <c r="O8524" t="s">
        <v>9360</v>
      </c>
      <c r="P8524">
        <v>4</v>
      </c>
      <c r="Q8524" t="s">
        <v>1056</v>
      </c>
      <c r="R8524" t="s">
        <v>0</v>
      </c>
      <c r="S8524" t="s">
        <v>1055</v>
      </c>
      <c r="T8524" t="s">
        <v>1054</v>
      </c>
    </row>
    <row r="8525" spans="1:20">
      <c r="A8525" t="s">
        <v>9359</v>
      </c>
      <c r="D8525">
        <f>L8525/J8525</f>
        <v>0</v>
      </c>
      <c r="E8525" s="2">
        <v>6.6793399999999996E-5</v>
      </c>
      <c r="F8525">
        <v>6.6793400000000003E-2</v>
      </c>
      <c r="G8525">
        <v>1E-3</v>
      </c>
      <c r="H8525">
        <v>528</v>
      </c>
      <c r="I8525">
        <v>151.81899999999999</v>
      </c>
      <c r="J8525">
        <v>376.18099999999998</v>
      </c>
      <c r="K8525">
        <v>10</v>
      </c>
      <c r="L8525">
        <v>0</v>
      </c>
      <c r="M8525">
        <v>9.9752799999999997</v>
      </c>
      <c r="N8525">
        <v>2.47169E-2</v>
      </c>
      <c r="O8525" t="s">
        <v>3549</v>
      </c>
      <c r="P8525">
        <v>1</v>
      </c>
      <c r="Q8525" t="s">
        <v>2056</v>
      </c>
      <c r="R8525" t="s">
        <v>0</v>
      </c>
      <c r="S8525" t="s">
        <v>2055</v>
      </c>
      <c r="T8525" t="s">
        <v>2054</v>
      </c>
    </row>
    <row r="8526" spans="1:20">
      <c r="A8526" t="s">
        <v>9358</v>
      </c>
      <c r="D8526">
        <f>L8526/J8526</f>
        <v>0</v>
      </c>
      <c r="E8526">
        <v>1.15319E-4</v>
      </c>
      <c r="F8526">
        <v>0.115319</v>
      </c>
      <c r="G8526">
        <v>1E-3</v>
      </c>
      <c r="H8526">
        <v>354</v>
      </c>
      <c r="I8526">
        <v>98.312100000000001</v>
      </c>
      <c r="J8526">
        <v>255.68799999999999</v>
      </c>
      <c r="K8526">
        <v>10</v>
      </c>
      <c r="L8526">
        <v>0</v>
      </c>
      <c r="M8526">
        <v>9.9740599999999997</v>
      </c>
      <c r="N8526">
        <v>2.5940299999999999E-2</v>
      </c>
      <c r="O8526" t="s">
        <v>3549</v>
      </c>
      <c r="P8526">
        <v>1</v>
      </c>
      <c r="Q8526" t="s">
        <v>2056</v>
      </c>
      <c r="R8526" t="s">
        <v>0</v>
      </c>
      <c r="S8526" t="s">
        <v>2055</v>
      </c>
      <c r="T8526" t="s">
        <v>2054</v>
      </c>
    </row>
    <row r="8527" spans="1:20">
      <c r="A8527" t="s">
        <v>9357</v>
      </c>
      <c r="D8527">
        <f>L8527/J8527</f>
        <v>0</v>
      </c>
      <c r="E8527" s="2">
        <v>6.5130599999999996E-5</v>
      </c>
      <c r="F8527">
        <v>6.5130599999999997E-2</v>
      </c>
      <c r="G8527">
        <v>1E-3</v>
      </c>
      <c r="H8527">
        <v>885</v>
      </c>
      <c r="I8527">
        <v>157.45400000000001</v>
      </c>
      <c r="J8527">
        <v>727.54600000000005</v>
      </c>
      <c r="K8527">
        <v>10</v>
      </c>
      <c r="L8527">
        <v>0</v>
      </c>
      <c r="M8527">
        <v>9.9540100000000002</v>
      </c>
      <c r="N8527">
        <v>4.5994300000000002E-2</v>
      </c>
      <c r="O8527" t="s">
        <v>9356</v>
      </c>
      <c r="P8527">
        <v>3</v>
      </c>
      <c r="Q8527" t="s">
        <v>4134</v>
      </c>
      <c r="R8527" t="s">
        <v>0</v>
      </c>
      <c r="S8527" t="s">
        <v>9355</v>
      </c>
      <c r="T8527" t="s">
        <v>9354</v>
      </c>
    </row>
    <row r="8528" spans="1:20">
      <c r="A8528" t="s">
        <v>9353</v>
      </c>
      <c r="D8528">
        <f>L8528/J8528</f>
        <v>0</v>
      </c>
      <c r="E8528" s="2">
        <v>6.1234400000000004E-5</v>
      </c>
      <c r="F8528">
        <v>6.1234400000000001E-2</v>
      </c>
      <c r="G8528">
        <v>1E-3</v>
      </c>
      <c r="H8528">
        <v>738</v>
      </c>
      <c r="I8528">
        <v>169.44800000000001</v>
      </c>
      <c r="J8528">
        <v>568.55200000000002</v>
      </c>
      <c r="K8528">
        <v>10</v>
      </c>
      <c r="L8528">
        <v>0</v>
      </c>
      <c r="M8528">
        <v>9.9665599999999994</v>
      </c>
      <c r="N8528">
        <v>3.3440999999999999E-2</v>
      </c>
      <c r="O8528" t="s">
        <v>9352</v>
      </c>
      <c r="P8528">
        <v>2</v>
      </c>
      <c r="Q8528" t="s">
        <v>1075</v>
      </c>
      <c r="R8528" t="s">
        <v>0</v>
      </c>
      <c r="S8528" t="s">
        <v>223</v>
      </c>
      <c r="T8528" t="s">
        <v>222</v>
      </c>
    </row>
    <row r="8529" spans="1:20">
      <c r="A8529" t="s">
        <v>9351</v>
      </c>
      <c r="D8529">
        <f>L8529/J8529</f>
        <v>0</v>
      </c>
      <c r="E8529">
        <v>1.0204699999999999E-4</v>
      </c>
      <c r="F8529">
        <v>0.102047</v>
      </c>
      <c r="G8529">
        <v>1E-3</v>
      </c>
      <c r="H8529">
        <v>549</v>
      </c>
      <c r="I8529">
        <v>108.102</v>
      </c>
      <c r="J8529">
        <v>440.89800000000002</v>
      </c>
      <c r="K8529">
        <v>10</v>
      </c>
      <c r="L8529">
        <v>0</v>
      </c>
      <c r="M8529">
        <v>9.9593799999999995</v>
      </c>
      <c r="N8529">
        <v>4.0619700000000002E-2</v>
      </c>
      <c r="O8529" t="s">
        <v>9350</v>
      </c>
      <c r="P8529">
        <v>2</v>
      </c>
      <c r="Q8529" t="s">
        <v>293</v>
      </c>
      <c r="R8529" t="s">
        <v>0</v>
      </c>
      <c r="S8529" t="s">
        <v>223</v>
      </c>
      <c r="T8529" t="s">
        <v>222</v>
      </c>
    </row>
    <row r="8530" spans="1:20">
      <c r="A8530" t="s">
        <v>9349</v>
      </c>
      <c r="D8530">
        <f>L8530/J8530</f>
        <v>0</v>
      </c>
      <c r="E8530" s="2">
        <v>6.1564300000000003E-5</v>
      </c>
      <c r="F8530">
        <v>6.1564300000000002E-2</v>
      </c>
      <c r="G8530">
        <v>1E-3</v>
      </c>
      <c r="H8530">
        <v>948</v>
      </c>
      <c r="I8530">
        <v>162.94300000000001</v>
      </c>
      <c r="J8530">
        <v>785.05700000000002</v>
      </c>
      <c r="K8530">
        <v>10</v>
      </c>
      <c r="L8530">
        <v>0</v>
      </c>
      <c r="M8530">
        <v>9.9520499999999998</v>
      </c>
      <c r="N8530">
        <v>4.79488E-2</v>
      </c>
      <c r="O8530" t="s">
        <v>9348</v>
      </c>
      <c r="P8530">
        <v>5</v>
      </c>
      <c r="Q8530" t="s">
        <v>1764</v>
      </c>
      <c r="R8530" t="s">
        <v>0</v>
      </c>
      <c r="S8530" t="s">
        <v>5481</v>
      </c>
      <c r="T8530" t="s">
        <v>5480</v>
      </c>
    </row>
    <row r="8531" spans="1:20">
      <c r="A8531" t="s">
        <v>9347</v>
      </c>
      <c r="D8531">
        <f>L8531/J8531</f>
        <v>0</v>
      </c>
      <c r="E8531" s="2">
        <v>7.8389900000000006E-5</v>
      </c>
      <c r="F8531">
        <v>7.8389899999999998E-2</v>
      </c>
      <c r="G8531">
        <v>1E-3</v>
      </c>
      <c r="H8531">
        <v>633</v>
      </c>
      <c r="I8531">
        <v>133.24600000000001</v>
      </c>
      <c r="J8531">
        <v>499.75400000000002</v>
      </c>
      <c r="K8531">
        <v>10</v>
      </c>
      <c r="L8531">
        <v>0</v>
      </c>
      <c r="M8531">
        <v>9.9626300000000008</v>
      </c>
      <c r="N8531">
        <v>3.7366099999999999E-2</v>
      </c>
      <c r="O8531" t="s">
        <v>1</v>
      </c>
      <c r="P8531">
        <v>0</v>
      </c>
      <c r="Q8531" t="s">
        <v>0</v>
      </c>
    </row>
    <row r="8532" spans="1:20">
      <c r="A8532" t="s">
        <v>9346</v>
      </c>
      <c r="D8532">
        <f>L8532/J8532</f>
        <v>0</v>
      </c>
      <c r="E8532" s="2">
        <v>5.0972099999999999E-5</v>
      </c>
      <c r="F8532">
        <v>5.0972099999999999E-2</v>
      </c>
      <c r="G8532">
        <v>1E-3</v>
      </c>
      <c r="H8532">
        <v>1422</v>
      </c>
      <c r="I8532">
        <v>197.93700000000001</v>
      </c>
      <c r="J8532">
        <v>1224.06</v>
      </c>
      <c r="K8532">
        <v>10</v>
      </c>
      <c r="L8532">
        <v>0</v>
      </c>
      <c r="M8532">
        <v>9.9385399999999997</v>
      </c>
      <c r="N8532">
        <v>6.1460800000000003E-2</v>
      </c>
      <c r="O8532" t="s">
        <v>9345</v>
      </c>
      <c r="P8532">
        <v>3</v>
      </c>
      <c r="Q8532" t="s">
        <v>9344</v>
      </c>
      <c r="R8532" t="s">
        <v>0</v>
      </c>
      <c r="S8532" t="s">
        <v>9343</v>
      </c>
      <c r="T8532" t="s">
        <v>9342</v>
      </c>
    </row>
    <row r="8533" spans="1:20">
      <c r="A8533" t="s">
        <v>9341</v>
      </c>
      <c r="D8533">
        <f>L8533/J8533</f>
        <v>0</v>
      </c>
      <c r="E8533" s="2">
        <v>5.8873799999999999E-5</v>
      </c>
      <c r="F8533">
        <v>5.8873799999999997E-2</v>
      </c>
      <c r="G8533">
        <v>1E-3</v>
      </c>
      <c r="H8533">
        <v>885</v>
      </c>
      <c r="I8533">
        <v>172.131</v>
      </c>
      <c r="J8533">
        <v>712.86900000000003</v>
      </c>
      <c r="K8533">
        <v>10</v>
      </c>
      <c r="L8533">
        <v>0</v>
      </c>
      <c r="M8533">
        <v>9.9587599999999998</v>
      </c>
      <c r="N8533">
        <v>4.1243599999999998E-2</v>
      </c>
      <c r="O8533" t="s">
        <v>9340</v>
      </c>
      <c r="P8533">
        <v>2</v>
      </c>
      <c r="Q8533" t="s">
        <v>2364</v>
      </c>
      <c r="R8533" t="s">
        <v>0</v>
      </c>
      <c r="S8533" t="s">
        <v>7101</v>
      </c>
      <c r="T8533" t="s">
        <v>7100</v>
      </c>
    </row>
    <row r="8534" spans="1:20">
      <c r="A8534" t="s">
        <v>9339</v>
      </c>
      <c r="D8534">
        <f>L8534/J8534</f>
        <v>0</v>
      </c>
      <c r="E8534">
        <v>1.4802500000000001E-4</v>
      </c>
      <c r="F8534">
        <v>0.14802499999999999</v>
      </c>
      <c r="G8534">
        <v>1E-3</v>
      </c>
      <c r="H8534">
        <v>423</v>
      </c>
      <c r="I8534">
        <v>72.699399999999997</v>
      </c>
      <c r="J8534">
        <v>350.30099999999999</v>
      </c>
      <c r="K8534">
        <v>10</v>
      </c>
      <c r="L8534">
        <v>0</v>
      </c>
      <c r="M8534">
        <v>9.9520499999999998</v>
      </c>
      <c r="N8534">
        <v>4.7953700000000002E-2</v>
      </c>
      <c r="O8534" t="s">
        <v>9338</v>
      </c>
      <c r="P8534">
        <v>0</v>
      </c>
      <c r="Q8534" t="s">
        <v>0</v>
      </c>
    </row>
    <row r="8535" spans="1:20">
      <c r="A8535" t="s">
        <v>9337</v>
      </c>
      <c r="D8535">
        <f>L8535/J8535</f>
        <v>0</v>
      </c>
      <c r="E8535" s="2">
        <v>5.5367600000000002E-5</v>
      </c>
      <c r="F8535">
        <v>5.5367600000000003E-2</v>
      </c>
      <c r="G8535">
        <v>1E-3</v>
      </c>
      <c r="H8535">
        <v>813</v>
      </c>
      <c r="I8535">
        <v>188.04400000000001</v>
      </c>
      <c r="J8535">
        <v>624.95600000000002</v>
      </c>
      <c r="K8535">
        <v>10</v>
      </c>
      <c r="L8535">
        <v>0</v>
      </c>
      <c r="M8535">
        <v>9.9668799999999997</v>
      </c>
      <c r="N8535">
        <v>3.3124399999999998E-2</v>
      </c>
      <c r="O8535" t="s">
        <v>9336</v>
      </c>
      <c r="P8535">
        <v>3</v>
      </c>
      <c r="Q8535" t="s">
        <v>1000</v>
      </c>
      <c r="R8535" t="s">
        <v>0</v>
      </c>
      <c r="S8535" t="s">
        <v>1593</v>
      </c>
      <c r="T8535" t="s">
        <v>328</v>
      </c>
    </row>
    <row r="8536" spans="1:20">
      <c r="A8536" t="s">
        <v>9335</v>
      </c>
      <c r="D8536">
        <f>L8536/J8536</f>
        <v>0</v>
      </c>
      <c r="E8536">
        <v>1.6449800000000001E-4</v>
      </c>
      <c r="F8536">
        <v>0.16449800000000001</v>
      </c>
      <c r="G8536">
        <v>1E-3</v>
      </c>
      <c r="H8536">
        <v>492</v>
      </c>
      <c r="I8536">
        <v>67.488299999999995</v>
      </c>
      <c r="J8536">
        <v>424.512</v>
      </c>
      <c r="K8536">
        <v>10</v>
      </c>
      <c r="L8536">
        <v>0</v>
      </c>
      <c r="M8536">
        <v>9.9374900000000004</v>
      </c>
      <c r="N8536">
        <v>6.2508300000000003E-2</v>
      </c>
      <c r="O8536" t="s">
        <v>7961</v>
      </c>
      <c r="P8536">
        <v>1</v>
      </c>
      <c r="Q8536" t="s">
        <v>7960</v>
      </c>
      <c r="R8536" t="s">
        <v>0</v>
      </c>
      <c r="S8536" t="s">
        <v>9334</v>
      </c>
      <c r="T8536" t="s">
        <v>9333</v>
      </c>
    </row>
    <row r="8537" spans="1:20">
      <c r="A8537" t="s">
        <v>9332</v>
      </c>
      <c r="D8537">
        <f>L8537/J8537</f>
        <v>0</v>
      </c>
      <c r="E8537" s="2">
        <v>5.9961499999999998E-5</v>
      </c>
      <c r="F8537">
        <v>5.9961500000000001E-2</v>
      </c>
      <c r="G8537">
        <v>1E-3</v>
      </c>
      <c r="H8537">
        <v>852</v>
      </c>
      <c r="I8537">
        <v>177.434</v>
      </c>
      <c r="J8537">
        <v>674.56600000000003</v>
      </c>
      <c r="K8537">
        <v>10</v>
      </c>
      <c r="L8537">
        <v>0</v>
      </c>
      <c r="M8537">
        <v>9.9621300000000002</v>
      </c>
      <c r="N8537">
        <v>3.7873900000000002E-2</v>
      </c>
      <c r="O8537" t="s">
        <v>9331</v>
      </c>
      <c r="P8537">
        <v>3</v>
      </c>
      <c r="Q8537" t="s">
        <v>9330</v>
      </c>
      <c r="R8537" t="s">
        <v>0</v>
      </c>
    </row>
    <row r="8538" spans="1:20">
      <c r="A8538" t="s">
        <v>9329</v>
      </c>
      <c r="D8538">
        <f>L8538/J8538</f>
        <v>0</v>
      </c>
      <c r="E8538" s="2">
        <v>7.3220599999999995E-5</v>
      </c>
      <c r="F8538">
        <v>7.3220599999999997E-2</v>
      </c>
      <c r="G8538">
        <v>1E-3</v>
      </c>
      <c r="H8538">
        <v>942</v>
      </c>
      <c r="I8538">
        <v>147.53299999999999</v>
      </c>
      <c r="J8538">
        <v>794.46699999999998</v>
      </c>
      <c r="K8538">
        <v>10</v>
      </c>
      <c r="L8538">
        <v>0</v>
      </c>
      <c r="M8538">
        <v>9.9464400000000008</v>
      </c>
      <c r="N8538">
        <v>5.3561900000000003E-2</v>
      </c>
      <c r="O8538" t="s">
        <v>9328</v>
      </c>
      <c r="P8538">
        <v>5</v>
      </c>
      <c r="Q8538" t="s">
        <v>9327</v>
      </c>
      <c r="R8538" t="s">
        <v>9326</v>
      </c>
      <c r="S8538" t="s">
        <v>9325</v>
      </c>
      <c r="T8538" t="s">
        <v>9324</v>
      </c>
    </row>
    <row r="8539" spans="1:20">
      <c r="A8539" t="s">
        <v>9323</v>
      </c>
      <c r="D8539">
        <f>L8539/J8539</f>
        <v>0</v>
      </c>
      <c r="E8539">
        <v>1.11693E-4</v>
      </c>
      <c r="F8539">
        <v>0.111693</v>
      </c>
      <c r="G8539">
        <v>1E-3</v>
      </c>
      <c r="H8539">
        <v>453</v>
      </c>
      <c r="I8539">
        <v>93.7012</v>
      </c>
      <c r="J8539">
        <v>359.29899999999998</v>
      </c>
      <c r="K8539">
        <v>10</v>
      </c>
      <c r="L8539">
        <v>0</v>
      </c>
      <c r="M8539">
        <v>9.9618000000000002</v>
      </c>
      <c r="N8539">
        <v>3.8198700000000002E-2</v>
      </c>
      <c r="O8539" t="s">
        <v>1</v>
      </c>
      <c r="P8539">
        <v>0</v>
      </c>
      <c r="Q8539" t="s">
        <v>0</v>
      </c>
    </row>
    <row r="8540" spans="1:20">
      <c r="A8540" t="s">
        <v>9322</v>
      </c>
      <c r="D8540">
        <f>L8540/J8540</f>
        <v>0</v>
      </c>
      <c r="E8540" s="2">
        <v>5.1753099999999998E-5</v>
      </c>
      <c r="F8540">
        <v>5.1753100000000003E-2</v>
      </c>
      <c r="G8540">
        <v>1E-3</v>
      </c>
      <c r="H8540">
        <v>930</v>
      </c>
      <c r="I8540">
        <v>194.947</v>
      </c>
      <c r="J8540">
        <v>735.053</v>
      </c>
      <c r="K8540">
        <v>10</v>
      </c>
      <c r="L8540">
        <v>0</v>
      </c>
      <c r="M8540">
        <v>9.9624400000000009</v>
      </c>
      <c r="N8540">
        <v>3.7563800000000001E-2</v>
      </c>
      <c r="O8540" t="s">
        <v>9321</v>
      </c>
      <c r="P8540">
        <v>1</v>
      </c>
      <c r="Q8540" t="s">
        <v>2763</v>
      </c>
      <c r="R8540" t="s">
        <v>0</v>
      </c>
      <c r="S8540" t="s">
        <v>5528</v>
      </c>
      <c r="T8540" t="s">
        <v>5527</v>
      </c>
    </row>
    <row r="8541" spans="1:20">
      <c r="A8541" t="s">
        <v>9320</v>
      </c>
      <c r="D8541">
        <f>L8541/J8541</f>
        <v>0</v>
      </c>
      <c r="E8541" s="2">
        <v>9.1559300000000003E-5</v>
      </c>
      <c r="F8541">
        <v>9.1559299999999996E-2</v>
      </c>
      <c r="G8541">
        <v>1E-3</v>
      </c>
      <c r="H8541">
        <v>582</v>
      </c>
      <c r="I8541">
        <v>114.60299999999999</v>
      </c>
      <c r="J8541">
        <v>467.39699999999999</v>
      </c>
      <c r="K8541">
        <v>10</v>
      </c>
      <c r="L8541">
        <v>0</v>
      </c>
      <c r="M8541">
        <v>9.9593799999999995</v>
      </c>
      <c r="N8541">
        <v>4.06182E-2</v>
      </c>
      <c r="O8541" t="s">
        <v>9319</v>
      </c>
      <c r="P8541">
        <v>4</v>
      </c>
      <c r="Q8541" t="s">
        <v>9318</v>
      </c>
      <c r="R8541" t="s">
        <v>0</v>
      </c>
      <c r="S8541" t="s">
        <v>9317</v>
      </c>
      <c r="T8541" t="s">
        <v>9316</v>
      </c>
    </row>
    <row r="8542" spans="1:20">
      <c r="A8542" t="s">
        <v>9315</v>
      </c>
      <c r="D8542">
        <f>L8542/J8542</f>
        <v>0</v>
      </c>
      <c r="E8542" s="2">
        <v>3.4506699999999999E-5</v>
      </c>
      <c r="F8542">
        <v>3.4506700000000001E-2</v>
      </c>
      <c r="G8542">
        <v>1E-3</v>
      </c>
      <c r="H8542">
        <v>1656</v>
      </c>
      <c r="I8542">
        <v>288.43099999999998</v>
      </c>
      <c r="J8542">
        <v>1367.57</v>
      </c>
      <c r="K8542">
        <v>10</v>
      </c>
      <c r="L8542">
        <v>0</v>
      </c>
      <c r="M8542">
        <v>9.9528099999999995</v>
      </c>
      <c r="N8542">
        <v>4.7190299999999998E-2</v>
      </c>
      <c r="O8542" t="s">
        <v>9314</v>
      </c>
      <c r="P8542">
        <v>5</v>
      </c>
      <c r="Q8542" t="s">
        <v>9313</v>
      </c>
      <c r="R8542" t="s">
        <v>0</v>
      </c>
      <c r="S8542" t="s">
        <v>3388</v>
      </c>
      <c r="T8542" t="s">
        <v>3387</v>
      </c>
    </row>
    <row r="8543" spans="1:20">
      <c r="A8543" t="s">
        <v>9312</v>
      </c>
      <c r="D8543">
        <f>L8543/J8543</f>
        <v>0</v>
      </c>
      <c r="E8543" s="2">
        <v>8.57047E-5</v>
      </c>
      <c r="F8543">
        <v>8.5704699999999995E-2</v>
      </c>
      <c r="G8543">
        <v>1E-3</v>
      </c>
      <c r="H8543">
        <v>999</v>
      </c>
      <c r="I8543">
        <v>121.05800000000001</v>
      </c>
      <c r="J8543">
        <v>877.94200000000001</v>
      </c>
      <c r="K8543">
        <v>10</v>
      </c>
      <c r="L8543">
        <v>0</v>
      </c>
      <c r="M8543">
        <v>9.9280000000000008</v>
      </c>
      <c r="N8543">
        <v>7.1999999999999995E-2</v>
      </c>
      <c r="O8543" t="s">
        <v>9311</v>
      </c>
      <c r="P8543">
        <v>4</v>
      </c>
      <c r="Q8543" t="s">
        <v>9310</v>
      </c>
      <c r="R8543" t="s">
        <v>0</v>
      </c>
      <c r="S8543" t="s">
        <v>269</v>
      </c>
      <c r="T8543" t="s">
        <v>268</v>
      </c>
    </row>
    <row r="8544" spans="1:20">
      <c r="A8544" t="s">
        <v>9309</v>
      </c>
      <c r="D8544">
        <f>L8544/J8544</f>
        <v>0</v>
      </c>
      <c r="E8544" s="2">
        <v>6.80928E-5</v>
      </c>
      <c r="F8544">
        <v>6.8092799999999995E-2</v>
      </c>
      <c r="G8544">
        <v>1E-3</v>
      </c>
      <c r="H8544">
        <v>684</v>
      </c>
      <c r="I8544">
        <v>148.39599999999999</v>
      </c>
      <c r="J8544">
        <v>535.60400000000004</v>
      </c>
      <c r="K8544">
        <v>10</v>
      </c>
      <c r="L8544">
        <v>0</v>
      </c>
      <c r="M8544">
        <v>9.9640400000000007</v>
      </c>
      <c r="N8544">
        <v>3.5963200000000001E-2</v>
      </c>
      <c r="O8544" t="s">
        <v>9308</v>
      </c>
      <c r="P8544">
        <v>2</v>
      </c>
      <c r="Q8544" t="s">
        <v>9307</v>
      </c>
      <c r="R8544" t="s">
        <v>0</v>
      </c>
      <c r="S8544" t="s">
        <v>9306</v>
      </c>
      <c r="T8544" t="s">
        <v>9305</v>
      </c>
    </row>
    <row r="8545" spans="1:20">
      <c r="A8545" t="s">
        <v>9304</v>
      </c>
      <c r="D8545">
        <f>L8545/J8545</f>
        <v>0</v>
      </c>
      <c r="E8545" s="2">
        <v>7.8813200000000006E-5</v>
      </c>
      <c r="F8545">
        <v>7.88132E-2</v>
      </c>
      <c r="G8545">
        <v>1E-3</v>
      </c>
      <c r="H8545">
        <v>957</v>
      </c>
      <c r="I8545">
        <v>135.28100000000001</v>
      </c>
      <c r="J8545">
        <v>821.71900000000005</v>
      </c>
      <c r="K8545">
        <v>10</v>
      </c>
      <c r="L8545">
        <v>0</v>
      </c>
      <c r="M8545">
        <v>9.9396199999999997</v>
      </c>
      <c r="N8545">
        <v>6.0375100000000001E-2</v>
      </c>
      <c r="O8545" t="s">
        <v>9303</v>
      </c>
      <c r="P8545">
        <v>1</v>
      </c>
      <c r="Q8545" t="s">
        <v>909</v>
      </c>
      <c r="R8545" t="s">
        <v>0</v>
      </c>
      <c r="S8545" t="s">
        <v>9302</v>
      </c>
      <c r="T8545" t="s">
        <v>9301</v>
      </c>
    </row>
    <row r="8546" spans="1:20">
      <c r="A8546" t="s">
        <v>9300</v>
      </c>
      <c r="D8546">
        <f>L8546/J8546</f>
        <v>0</v>
      </c>
      <c r="E8546" s="2">
        <v>5.8939600000000001E-5</v>
      </c>
      <c r="F8546">
        <v>5.8939600000000002E-2</v>
      </c>
      <c r="G8546">
        <v>1E-3</v>
      </c>
      <c r="H8546">
        <v>915</v>
      </c>
      <c r="I8546">
        <v>175.05099999999999</v>
      </c>
      <c r="J8546">
        <v>739.94899999999996</v>
      </c>
      <c r="K8546">
        <v>10</v>
      </c>
      <c r="L8546">
        <v>0</v>
      </c>
      <c r="M8546">
        <v>9.95791</v>
      </c>
      <c r="N8546">
        <v>4.2092699999999997E-2</v>
      </c>
      <c r="O8546" t="s">
        <v>3530</v>
      </c>
      <c r="P8546">
        <v>4</v>
      </c>
      <c r="Q8546" t="s">
        <v>3529</v>
      </c>
      <c r="R8546" t="s">
        <v>2107</v>
      </c>
      <c r="S8546" t="s">
        <v>2106</v>
      </c>
      <c r="T8546" t="s">
        <v>2105</v>
      </c>
    </row>
    <row r="8547" spans="1:20">
      <c r="A8547" t="s">
        <v>9299</v>
      </c>
      <c r="D8547">
        <f>L8547/J8547</f>
        <v>0</v>
      </c>
      <c r="E8547" s="2">
        <v>7.1187999999999997E-5</v>
      </c>
      <c r="F8547">
        <v>7.1188000000000001E-2</v>
      </c>
      <c r="G8547">
        <v>1E-3</v>
      </c>
      <c r="H8547">
        <v>852</v>
      </c>
      <c r="I8547">
        <v>139.761</v>
      </c>
      <c r="J8547">
        <v>712.23900000000003</v>
      </c>
      <c r="K8547">
        <v>10</v>
      </c>
      <c r="L8547">
        <v>0</v>
      </c>
      <c r="M8547">
        <v>9.9492999999999991</v>
      </c>
      <c r="N8547">
        <v>5.0702900000000002E-2</v>
      </c>
      <c r="O8547" t="s">
        <v>9298</v>
      </c>
      <c r="P8547">
        <v>2</v>
      </c>
      <c r="Q8547" t="s">
        <v>9297</v>
      </c>
      <c r="R8547" t="s">
        <v>0</v>
      </c>
      <c r="S8547" t="s">
        <v>9296</v>
      </c>
      <c r="T8547" t="s">
        <v>9295</v>
      </c>
    </row>
    <row r="8548" spans="1:20">
      <c r="A8548" t="s">
        <v>9294</v>
      </c>
      <c r="D8548">
        <f>L8548/J8548</f>
        <v>0</v>
      </c>
      <c r="E8548" s="2">
        <v>7.6402000000000005E-5</v>
      </c>
      <c r="F8548">
        <v>7.6401999999999998E-2</v>
      </c>
      <c r="G8548">
        <v>1E-3</v>
      </c>
      <c r="H8548">
        <v>732</v>
      </c>
      <c r="I8548">
        <v>131.49</v>
      </c>
      <c r="J8548">
        <v>600.51</v>
      </c>
      <c r="K8548">
        <v>10</v>
      </c>
      <c r="L8548">
        <v>0</v>
      </c>
      <c r="M8548">
        <v>9.9545399999999997</v>
      </c>
      <c r="N8548">
        <v>4.5461799999999997E-2</v>
      </c>
      <c r="O8548" t="s">
        <v>9293</v>
      </c>
      <c r="P8548">
        <v>2</v>
      </c>
      <c r="Q8548" t="s">
        <v>9292</v>
      </c>
      <c r="R8548" t="s">
        <v>0</v>
      </c>
      <c r="S8548" t="s">
        <v>7999</v>
      </c>
      <c r="T8548" t="s">
        <v>7998</v>
      </c>
    </row>
    <row r="8549" spans="1:20">
      <c r="A8549" t="s">
        <v>9291</v>
      </c>
      <c r="D8549">
        <f>L8549/J8549</f>
        <v>0</v>
      </c>
      <c r="E8549" s="2">
        <v>6.81796E-5</v>
      </c>
      <c r="F8549">
        <v>6.8179600000000007E-2</v>
      </c>
      <c r="G8549">
        <v>1E-3</v>
      </c>
      <c r="H8549">
        <v>897</v>
      </c>
      <c r="I8549">
        <v>152.131</v>
      </c>
      <c r="J8549">
        <v>744.86900000000003</v>
      </c>
      <c r="K8549">
        <v>10</v>
      </c>
      <c r="L8549">
        <v>0</v>
      </c>
      <c r="M8549">
        <v>9.9512800000000006</v>
      </c>
      <c r="N8549">
        <v>4.8723599999999999E-2</v>
      </c>
      <c r="O8549" t="s">
        <v>9290</v>
      </c>
      <c r="P8549">
        <v>4</v>
      </c>
      <c r="Q8549" t="s">
        <v>9289</v>
      </c>
      <c r="R8549" t="s">
        <v>0</v>
      </c>
      <c r="S8549" t="s">
        <v>9288</v>
      </c>
      <c r="T8549" t="s">
        <v>9287</v>
      </c>
    </row>
    <row r="8550" spans="1:20">
      <c r="A8550" t="s">
        <v>9286</v>
      </c>
      <c r="D8550">
        <f>L8550/J8550</f>
        <v>0</v>
      </c>
      <c r="E8550" s="2">
        <v>8.1045999999999996E-5</v>
      </c>
      <c r="F8550">
        <v>8.1046000000000007E-2</v>
      </c>
      <c r="G8550">
        <v>1E-3</v>
      </c>
      <c r="H8550">
        <v>789</v>
      </c>
      <c r="I8550">
        <v>128.393</v>
      </c>
      <c r="J8550">
        <v>660.60699999999997</v>
      </c>
      <c r="K8550">
        <v>10</v>
      </c>
      <c r="L8550">
        <v>0</v>
      </c>
      <c r="M8550">
        <v>9.9488099999999999</v>
      </c>
      <c r="N8550">
        <v>5.1188499999999998E-2</v>
      </c>
      <c r="O8550" t="s">
        <v>9285</v>
      </c>
      <c r="P8550">
        <v>1</v>
      </c>
      <c r="Q8550" t="s">
        <v>9284</v>
      </c>
      <c r="R8550" t="s">
        <v>5908</v>
      </c>
      <c r="S8550" t="s">
        <v>5907</v>
      </c>
      <c r="T8550" t="s">
        <v>5906</v>
      </c>
    </row>
    <row r="8551" spans="1:20">
      <c r="A8551" t="s">
        <v>9283</v>
      </c>
      <c r="D8551">
        <f>L8551/J8551</f>
        <v>0</v>
      </c>
      <c r="E8551" s="2">
        <v>6.6902600000000006E-5</v>
      </c>
      <c r="F8551">
        <v>6.6902600000000007E-2</v>
      </c>
      <c r="G8551">
        <v>1E-3</v>
      </c>
      <c r="H8551">
        <v>984</v>
      </c>
      <c r="I8551">
        <v>164.07</v>
      </c>
      <c r="J8551">
        <v>819.93</v>
      </c>
      <c r="K8551">
        <v>10</v>
      </c>
      <c r="L8551">
        <v>0</v>
      </c>
      <c r="M8551">
        <v>9.9502699999999997</v>
      </c>
      <c r="N8551">
        <v>4.9725999999999999E-2</v>
      </c>
      <c r="O8551" t="s">
        <v>9282</v>
      </c>
      <c r="P8551">
        <v>1</v>
      </c>
      <c r="Q8551" t="s">
        <v>470</v>
      </c>
      <c r="R8551" t="s">
        <v>0</v>
      </c>
      <c r="S8551" t="s">
        <v>9281</v>
      </c>
      <c r="T8551" t="s">
        <v>9280</v>
      </c>
    </row>
    <row r="8552" spans="1:20">
      <c r="A8552" t="s">
        <v>9279</v>
      </c>
      <c r="D8552">
        <f>L8552/J8552</f>
        <v>0</v>
      </c>
      <c r="E8552">
        <v>1.2255100000000001E-4</v>
      </c>
      <c r="F8552">
        <v>0.12255099999999999</v>
      </c>
      <c r="G8552">
        <v>1E-3</v>
      </c>
      <c r="H8552">
        <v>651</v>
      </c>
      <c r="I8552">
        <v>85.0077</v>
      </c>
      <c r="J8552">
        <v>565.99199999999996</v>
      </c>
      <c r="K8552">
        <v>10</v>
      </c>
      <c r="L8552">
        <v>0</v>
      </c>
      <c r="M8552">
        <v>9.9338599999999992</v>
      </c>
      <c r="N8552">
        <v>6.6140900000000002E-2</v>
      </c>
      <c r="O8552" t="s">
        <v>2388</v>
      </c>
      <c r="P8552">
        <v>3</v>
      </c>
      <c r="Q8552" t="s">
        <v>2215</v>
      </c>
      <c r="R8552" t="s">
        <v>0</v>
      </c>
      <c r="S8552" t="s">
        <v>1593</v>
      </c>
      <c r="T8552" t="s">
        <v>328</v>
      </c>
    </row>
    <row r="8553" spans="1:20">
      <c r="A8553" t="s">
        <v>9278</v>
      </c>
      <c r="D8553">
        <f>L8553/J8553</f>
        <v>0</v>
      </c>
      <c r="E8553">
        <v>1.05963E-4</v>
      </c>
      <c r="F8553">
        <v>0.105963</v>
      </c>
      <c r="G8553">
        <v>1E-3</v>
      </c>
      <c r="H8553">
        <v>582</v>
      </c>
      <c r="I8553">
        <v>99.921899999999994</v>
      </c>
      <c r="J8553">
        <v>482.07799999999997</v>
      </c>
      <c r="K8553">
        <v>10</v>
      </c>
      <c r="L8553">
        <v>0</v>
      </c>
      <c r="M8553">
        <v>9.9519900000000003</v>
      </c>
      <c r="N8553">
        <v>4.8013899999999998E-2</v>
      </c>
      <c r="O8553" t="s">
        <v>1</v>
      </c>
      <c r="P8553">
        <v>3</v>
      </c>
      <c r="Q8553" t="s">
        <v>9277</v>
      </c>
    </row>
    <row r="8554" spans="1:20">
      <c r="A8554" t="s">
        <v>9276</v>
      </c>
      <c r="D8554">
        <f>L8554/J8554</f>
        <v>0</v>
      </c>
      <c r="E8554" s="2">
        <v>8.7301199999999997E-5</v>
      </c>
      <c r="F8554">
        <v>8.7301199999999995E-2</v>
      </c>
      <c r="G8554">
        <v>1E-3</v>
      </c>
      <c r="H8554">
        <v>690</v>
      </c>
      <c r="I8554">
        <v>121.321</v>
      </c>
      <c r="J8554">
        <v>568.67899999999997</v>
      </c>
      <c r="K8554">
        <v>10</v>
      </c>
      <c r="L8554">
        <v>0</v>
      </c>
      <c r="M8554">
        <v>9.9533400000000007</v>
      </c>
      <c r="N8554">
        <v>4.66554E-2</v>
      </c>
      <c r="O8554" t="e">
        <f>-binding protein</f>
        <v>#NAME?</v>
      </c>
      <c r="P8554">
        <v>3</v>
      </c>
      <c r="Q8554" t="s">
        <v>9275</v>
      </c>
      <c r="R8554" t="s">
        <v>0</v>
      </c>
      <c r="S8554" t="s">
        <v>9274</v>
      </c>
      <c r="T8554" t="s">
        <v>9273</v>
      </c>
    </row>
    <row r="8555" spans="1:20">
      <c r="A8555" t="s">
        <v>9272</v>
      </c>
      <c r="D8555">
        <f>L8555/J8555</f>
        <v>0</v>
      </c>
      <c r="E8555">
        <v>1.2703899999999999E-4</v>
      </c>
      <c r="F8555">
        <v>0.12703900000000001</v>
      </c>
      <c r="G8555">
        <v>1E-3</v>
      </c>
      <c r="H8555">
        <v>504</v>
      </c>
      <c r="I8555">
        <v>81.127099999999999</v>
      </c>
      <c r="J8555">
        <v>422.87299999999999</v>
      </c>
      <c r="K8555">
        <v>10</v>
      </c>
      <c r="L8555">
        <v>0</v>
      </c>
      <c r="M8555">
        <v>9.94815</v>
      </c>
      <c r="N8555">
        <v>5.1854400000000002E-2</v>
      </c>
      <c r="O8555" t="s">
        <v>1</v>
      </c>
      <c r="P8555">
        <v>0</v>
      </c>
      <c r="Q8555" t="s">
        <v>0</v>
      </c>
      <c r="S8555" t="s">
        <v>3313</v>
      </c>
      <c r="T8555" t="s">
        <v>3312</v>
      </c>
    </row>
    <row r="8556" spans="1:20">
      <c r="A8556" t="s">
        <v>9271</v>
      </c>
      <c r="D8556">
        <f>L8556/J8556</f>
        <v>0</v>
      </c>
      <c r="E8556">
        <v>2.2809100000000001E-4</v>
      </c>
      <c r="F8556">
        <v>0.22809099999999999</v>
      </c>
      <c r="G8556">
        <v>1E-3</v>
      </c>
      <c r="H8556">
        <v>327</v>
      </c>
      <c r="I8556">
        <v>45.699199999999998</v>
      </c>
      <c r="J8556">
        <v>281.30099999999999</v>
      </c>
      <c r="K8556">
        <v>10</v>
      </c>
      <c r="L8556">
        <v>0</v>
      </c>
      <c r="M8556">
        <v>9.9388199999999998</v>
      </c>
      <c r="N8556">
        <v>6.1178299999999998E-2</v>
      </c>
      <c r="O8556" t="s">
        <v>9270</v>
      </c>
      <c r="P8556">
        <v>4</v>
      </c>
      <c r="Q8556" t="s">
        <v>744</v>
      </c>
      <c r="R8556" t="s">
        <v>743</v>
      </c>
      <c r="S8556" t="s">
        <v>742</v>
      </c>
      <c r="T8556" t="s">
        <v>741</v>
      </c>
    </row>
    <row r="8557" spans="1:20">
      <c r="A8557" t="s">
        <v>9269</v>
      </c>
      <c r="D8557">
        <f>L8557/J8557</f>
        <v>0</v>
      </c>
      <c r="E8557">
        <v>1.01796E-4</v>
      </c>
      <c r="F8557">
        <v>0.101796</v>
      </c>
      <c r="G8557">
        <v>1E-3</v>
      </c>
      <c r="H8557">
        <v>363</v>
      </c>
      <c r="I8557">
        <v>105.57599999999999</v>
      </c>
      <c r="J8557">
        <v>257.42399999999998</v>
      </c>
      <c r="K8557">
        <v>10</v>
      </c>
      <c r="L8557">
        <v>0</v>
      </c>
      <c r="M8557">
        <v>9.9756800000000005</v>
      </c>
      <c r="N8557">
        <v>2.4323399999999998E-2</v>
      </c>
      <c r="O8557" t="s">
        <v>781</v>
      </c>
      <c r="P8557">
        <v>3</v>
      </c>
      <c r="Q8557" t="s">
        <v>2022</v>
      </c>
      <c r="R8557" t="s">
        <v>0</v>
      </c>
      <c r="S8557" t="s">
        <v>999</v>
      </c>
      <c r="T8557" t="s">
        <v>998</v>
      </c>
    </row>
    <row r="8558" spans="1:20">
      <c r="A8558" t="s">
        <v>9268</v>
      </c>
      <c r="D8558">
        <f>L8558/J8558</f>
        <v>0</v>
      </c>
      <c r="E8558" s="2">
        <v>3.1182300000000001E-5</v>
      </c>
      <c r="F8558">
        <v>3.11823E-2</v>
      </c>
      <c r="G8558">
        <v>1E-3</v>
      </c>
      <c r="H8558">
        <v>1863</v>
      </c>
      <c r="I8558">
        <v>327.733</v>
      </c>
      <c r="J8558">
        <v>1535.27</v>
      </c>
      <c r="K8558">
        <v>10</v>
      </c>
      <c r="L8558">
        <v>0</v>
      </c>
      <c r="M8558">
        <v>9.9533699999999996</v>
      </c>
      <c r="N8558">
        <v>4.66267E-2</v>
      </c>
      <c r="O8558" t="s">
        <v>2376</v>
      </c>
      <c r="P8558">
        <v>2</v>
      </c>
      <c r="Q8558" t="s">
        <v>293</v>
      </c>
      <c r="R8558" t="s">
        <v>0</v>
      </c>
      <c r="S8558" t="s">
        <v>2111</v>
      </c>
      <c r="T8558" t="s">
        <v>2110</v>
      </c>
    </row>
    <row r="8559" spans="1:20">
      <c r="A8559" t="s">
        <v>9267</v>
      </c>
      <c r="D8559">
        <f>L8559/J8559</f>
        <v>0</v>
      </c>
      <c r="E8559" s="2">
        <v>5.6527599999999997E-5</v>
      </c>
      <c r="F8559">
        <v>5.6527599999999997E-2</v>
      </c>
      <c r="G8559">
        <v>1E-3</v>
      </c>
      <c r="H8559">
        <v>1278</v>
      </c>
      <c r="I8559">
        <v>175.803</v>
      </c>
      <c r="J8559">
        <v>1102.2</v>
      </c>
      <c r="K8559">
        <v>10</v>
      </c>
      <c r="L8559">
        <v>0</v>
      </c>
      <c r="M8559">
        <v>9.9376999999999995</v>
      </c>
      <c r="N8559">
        <v>6.2304499999999999E-2</v>
      </c>
      <c r="O8559" t="s">
        <v>1044</v>
      </c>
      <c r="P8559">
        <v>0</v>
      </c>
      <c r="Q8559" t="s">
        <v>0</v>
      </c>
      <c r="S8559" t="s">
        <v>9266</v>
      </c>
      <c r="T8559" t="s">
        <v>9265</v>
      </c>
    </row>
    <row r="8560" spans="1:20">
      <c r="A8560" t="s">
        <v>9264</v>
      </c>
      <c r="D8560">
        <f>L8560/J8560</f>
        <v>0</v>
      </c>
      <c r="E8560" s="2">
        <v>6.1315299999999999E-5</v>
      </c>
      <c r="F8560">
        <v>6.1315300000000003E-2</v>
      </c>
      <c r="G8560">
        <v>1E-3</v>
      </c>
      <c r="H8560">
        <v>642</v>
      </c>
      <c r="I8560">
        <v>169.45400000000001</v>
      </c>
      <c r="J8560">
        <v>472.54599999999999</v>
      </c>
      <c r="K8560">
        <v>10</v>
      </c>
      <c r="L8560">
        <v>0</v>
      </c>
      <c r="M8560">
        <v>9.9721899999999994</v>
      </c>
      <c r="N8560">
        <v>2.7808699999999999E-2</v>
      </c>
      <c r="O8560" t="s">
        <v>1</v>
      </c>
      <c r="P8560">
        <v>0</v>
      </c>
      <c r="Q8560" t="s">
        <v>0</v>
      </c>
      <c r="S8560" t="s">
        <v>9263</v>
      </c>
      <c r="T8560" t="s">
        <v>9262</v>
      </c>
    </row>
    <row r="8561" spans="1:20">
      <c r="A8561" t="s">
        <v>9261</v>
      </c>
      <c r="D8561">
        <f>L8561/J8561</f>
        <v>0</v>
      </c>
      <c r="E8561">
        <v>1.9295799999999999E-4</v>
      </c>
      <c r="F8561">
        <v>0.19295799999999999</v>
      </c>
      <c r="G8561">
        <v>1E-3</v>
      </c>
      <c r="H8561">
        <v>420</v>
      </c>
      <c r="I8561">
        <v>58.750599999999999</v>
      </c>
      <c r="J8561">
        <v>361.24900000000002</v>
      </c>
      <c r="K8561">
        <v>10</v>
      </c>
      <c r="L8561">
        <v>0</v>
      </c>
      <c r="M8561">
        <v>9.9388900000000007</v>
      </c>
      <c r="N8561">
        <v>6.1112899999999998E-2</v>
      </c>
      <c r="O8561" t="s">
        <v>7581</v>
      </c>
      <c r="P8561">
        <v>1</v>
      </c>
      <c r="Q8561" t="s">
        <v>315</v>
      </c>
      <c r="R8561" t="s">
        <v>0</v>
      </c>
      <c r="S8561" t="s">
        <v>314</v>
      </c>
      <c r="T8561" t="s">
        <v>313</v>
      </c>
    </row>
    <row r="8562" spans="1:20">
      <c r="A8562" t="s">
        <v>9260</v>
      </c>
      <c r="D8562">
        <f>L8562/J8562</f>
        <v>0</v>
      </c>
      <c r="E8562" s="2">
        <v>2.82999E-5</v>
      </c>
      <c r="F8562">
        <v>2.8299899999999999E-2</v>
      </c>
      <c r="G8562">
        <v>1E-3</v>
      </c>
      <c r="H8562">
        <v>2565</v>
      </c>
      <c r="I8562">
        <v>351.14400000000001</v>
      </c>
      <c r="J8562">
        <v>2213.86</v>
      </c>
      <c r="K8562">
        <v>10</v>
      </c>
      <c r="L8562">
        <v>0</v>
      </c>
      <c r="M8562">
        <v>9.9373500000000003</v>
      </c>
      <c r="N8562">
        <v>6.2651899999999996E-2</v>
      </c>
      <c r="O8562" t="s">
        <v>9259</v>
      </c>
      <c r="P8562">
        <v>5</v>
      </c>
      <c r="Q8562" t="s">
        <v>1764</v>
      </c>
      <c r="R8562" t="s">
        <v>0</v>
      </c>
      <c r="S8562" t="s">
        <v>5481</v>
      </c>
      <c r="T8562" t="s">
        <v>5480</v>
      </c>
    </row>
    <row r="8563" spans="1:20">
      <c r="A8563" t="s">
        <v>9258</v>
      </c>
      <c r="D8563">
        <f>L8563/J8563</f>
        <v>0</v>
      </c>
      <c r="E8563">
        <v>3.3230999999999999E-4</v>
      </c>
      <c r="F8563">
        <v>0.33230999999999999</v>
      </c>
      <c r="G8563">
        <v>1E-3</v>
      </c>
      <c r="H8563">
        <v>516</v>
      </c>
      <c r="I8563">
        <v>39.472900000000003</v>
      </c>
      <c r="J8563">
        <v>476.52699999999999</v>
      </c>
      <c r="K8563">
        <v>10</v>
      </c>
      <c r="L8563">
        <v>0</v>
      </c>
      <c r="M8563">
        <v>9.8807200000000002</v>
      </c>
      <c r="N8563">
        <v>0.119282</v>
      </c>
      <c r="O8563" t="s">
        <v>9257</v>
      </c>
      <c r="P8563">
        <v>0</v>
      </c>
      <c r="Q8563" t="s">
        <v>0</v>
      </c>
    </row>
    <row r="8564" spans="1:20">
      <c r="A8564" t="s">
        <v>9256</v>
      </c>
      <c r="D8564">
        <f>L8564/J8564</f>
        <v>0</v>
      </c>
      <c r="E8564" s="2">
        <v>3.0599100000000003E-5</v>
      </c>
      <c r="F8564">
        <v>3.0599100000000001E-2</v>
      </c>
      <c r="G8564">
        <v>1E-3</v>
      </c>
      <c r="H8564">
        <v>2085</v>
      </c>
      <c r="I8564">
        <v>337.38799999999998</v>
      </c>
      <c r="J8564">
        <v>1747.61</v>
      </c>
      <c r="K8564">
        <v>10</v>
      </c>
      <c r="L8564">
        <v>0</v>
      </c>
      <c r="M8564">
        <v>9.9484700000000004</v>
      </c>
      <c r="N8564">
        <v>5.1531399999999998E-2</v>
      </c>
      <c r="O8564" t="s">
        <v>9255</v>
      </c>
      <c r="P8564">
        <v>3</v>
      </c>
      <c r="Q8564" t="s">
        <v>2227</v>
      </c>
      <c r="R8564" t="s">
        <v>0</v>
      </c>
      <c r="S8564" t="s">
        <v>1055</v>
      </c>
      <c r="T8564" t="s">
        <v>1054</v>
      </c>
    </row>
    <row r="8565" spans="1:20">
      <c r="A8565" t="s">
        <v>9254</v>
      </c>
      <c r="D8565">
        <f>L8565/J8565</f>
        <v>0</v>
      </c>
      <c r="E8565">
        <v>1.3169399999999999E-4</v>
      </c>
      <c r="F8565">
        <v>0.13169400000000001</v>
      </c>
      <c r="G8565">
        <v>1E-3</v>
      </c>
      <c r="H8565">
        <v>387</v>
      </c>
      <c r="I8565">
        <v>77.518100000000004</v>
      </c>
      <c r="J8565">
        <v>309.48200000000003</v>
      </c>
      <c r="K8565">
        <v>10</v>
      </c>
      <c r="L8565">
        <v>0</v>
      </c>
      <c r="M8565">
        <v>9.9602299999999993</v>
      </c>
      <c r="N8565">
        <v>3.9765099999999998E-2</v>
      </c>
      <c r="O8565" t="s">
        <v>2736</v>
      </c>
      <c r="P8565">
        <v>6</v>
      </c>
      <c r="Q8565" t="s">
        <v>2735</v>
      </c>
      <c r="R8565" t="s">
        <v>0</v>
      </c>
      <c r="S8565" t="s">
        <v>2734</v>
      </c>
      <c r="T8565" t="s">
        <v>2733</v>
      </c>
    </row>
    <row r="8566" spans="1:20">
      <c r="A8566" t="s">
        <v>9253</v>
      </c>
      <c r="D8566">
        <f>L8566/J8566</f>
        <v>0</v>
      </c>
      <c r="E8566" s="2">
        <v>4.5043400000000003E-5</v>
      </c>
      <c r="F8566">
        <v>4.5043399999999997E-2</v>
      </c>
      <c r="G8566">
        <v>1E-3</v>
      </c>
      <c r="H8566">
        <v>1107</v>
      </c>
      <c r="I8566">
        <v>224.78200000000001</v>
      </c>
      <c r="J8566">
        <v>882.21799999999996</v>
      </c>
      <c r="K8566">
        <v>10</v>
      </c>
      <c r="L8566">
        <v>0</v>
      </c>
      <c r="M8566">
        <v>9.9609100000000002</v>
      </c>
      <c r="N8566">
        <v>3.9094299999999998E-2</v>
      </c>
      <c r="O8566" t="s">
        <v>9252</v>
      </c>
      <c r="P8566">
        <v>2</v>
      </c>
      <c r="Q8566" t="s">
        <v>3837</v>
      </c>
      <c r="R8566" t="s">
        <v>0</v>
      </c>
      <c r="S8566" t="s">
        <v>7840</v>
      </c>
      <c r="T8566" t="s">
        <v>7120</v>
      </c>
    </row>
    <row r="8567" spans="1:20">
      <c r="A8567" t="s">
        <v>9251</v>
      </c>
      <c r="D8567">
        <f>L8567/J8567</f>
        <v>0</v>
      </c>
      <c r="E8567">
        <v>1.7561700000000001E-4</v>
      </c>
      <c r="F8567">
        <v>0.175617</v>
      </c>
      <c r="G8567">
        <v>1E-3</v>
      </c>
      <c r="H8567">
        <v>309</v>
      </c>
      <c r="I8567">
        <v>59.99</v>
      </c>
      <c r="J8567">
        <v>249.01</v>
      </c>
      <c r="K8567">
        <v>10</v>
      </c>
      <c r="L8567">
        <v>0</v>
      </c>
      <c r="M8567">
        <v>9.9586600000000001</v>
      </c>
      <c r="N8567">
        <v>4.1336999999999999E-2</v>
      </c>
      <c r="O8567" t="s">
        <v>9250</v>
      </c>
      <c r="P8567">
        <v>3</v>
      </c>
      <c r="Q8567" t="s">
        <v>2215</v>
      </c>
      <c r="R8567" t="s">
        <v>0</v>
      </c>
      <c r="S8567" t="s">
        <v>999</v>
      </c>
      <c r="T8567" t="s">
        <v>998</v>
      </c>
    </row>
    <row r="8568" spans="1:20">
      <c r="A8568" t="s">
        <v>9249</v>
      </c>
      <c r="D8568">
        <f>L8568/J8568</f>
        <v>0</v>
      </c>
      <c r="E8568" s="2">
        <v>7.0925499999999997E-5</v>
      </c>
      <c r="F8568">
        <v>7.0925500000000002E-2</v>
      </c>
      <c r="G8568">
        <v>1E-3</v>
      </c>
      <c r="H8568">
        <v>762</v>
      </c>
      <c r="I8568">
        <v>154.08699999999999</v>
      </c>
      <c r="J8568">
        <v>607.91300000000001</v>
      </c>
      <c r="K8568">
        <v>10</v>
      </c>
      <c r="L8568">
        <v>0</v>
      </c>
      <c r="M8568">
        <v>9.9606999999999992</v>
      </c>
      <c r="N8568">
        <v>3.9297400000000003E-2</v>
      </c>
      <c r="O8568" t="s">
        <v>1956</v>
      </c>
      <c r="P8568">
        <v>2</v>
      </c>
      <c r="Q8568" t="s">
        <v>9248</v>
      </c>
      <c r="R8568" t="s">
        <v>1954</v>
      </c>
      <c r="S8568" t="s">
        <v>9247</v>
      </c>
      <c r="T8568" t="s">
        <v>9246</v>
      </c>
    </row>
    <row r="8569" spans="1:20">
      <c r="A8569" t="s">
        <v>9245</v>
      </c>
      <c r="D8569">
        <f>L8569/J8569</f>
        <v>0</v>
      </c>
      <c r="E8569" s="2">
        <v>9.26149E-5</v>
      </c>
      <c r="F8569">
        <v>9.26149E-2</v>
      </c>
      <c r="G8569">
        <v>1E-3</v>
      </c>
      <c r="H8569">
        <v>858</v>
      </c>
      <c r="I8569">
        <v>116.137</v>
      </c>
      <c r="J8569">
        <v>741.86300000000006</v>
      </c>
      <c r="K8569">
        <v>10</v>
      </c>
      <c r="L8569">
        <v>0</v>
      </c>
      <c r="M8569">
        <v>9.9365299999999994</v>
      </c>
      <c r="N8569">
        <v>6.3473000000000002E-2</v>
      </c>
      <c r="O8569" t="s">
        <v>1</v>
      </c>
      <c r="P8569">
        <v>1</v>
      </c>
      <c r="Q8569" t="s">
        <v>318</v>
      </c>
      <c r="R8569" t="s">
        <v>0</v>
      </c>
      <c r="S8569" t="s">
        <v>3267</v>
      </c>
      <c r="T8569" t="s">
        <v>3266</v>
      </c>
    </row>
    <row r="8570" spans="1:20">
      <c r="A8570" t="s">
        <v>9244</v>
      </c>
      <c r="D8570">
        <f>L8570/J8570</f>
        <v>0</v>
      </c>
      <c r="E8570" s="2">
        <v>4.9103900000000003E-5</v>
      </c>
      <c r="F8570">
        <v>4.9103899999999999E-2</v>
      </c>
      <c r="G8570">
        <v>1E-3</v>
      </c>
      <c r="H8570">
        <v>960</v>
      </c>
      <c r="I8570">
        <v>206.84899999999999</v>
      </c>
      <c r="J8570">
        <v>753.15099999999995</v>
      </c>
      <c r="K8570">
        <v>10</v>
      </c>
      <c r="L8570">
        <v>0</v>
      </c>
      <c r="M8570">
        <v>9.9637200000000004</v>
      </c>
      <c r="N8570">
        <v>3.6278600000000001E-2</v>
      </c>
      <c r="O8570" t="s">
        <v>1261</v>
      </c>
      <c r="P8570">
        <v>6</v>
      </c>
      <c r="Q8570" t="s">
        <v>1260</v>
      </c>
      <c r="R8570" t="s">
        <v>0</v>
      </c>
      <c r="S8570" t="s">
        <v>3136</v>
      </c>
      <c r="T8570" t="s">
        <v>3135</v>
      </c>
    </row>
    <row r="8571" spans="1:20">
      <c r="A8571" t="s">
        <v>9243</v>
      </c>
      <c r="D8571">
        <f>L8571/J8571</f>
        <v>0</v>
      </c>
      <c r="E8571">
        <v>2.8085799999999999E-4</v>
      </c>
      <c r="F8571">
        <v>0.280858</v>
      </c>
      <c r="G8571">
        <v>1E-3</v>
      </c>
      <c r="H8571">
        <v>528</v>
      </c>
      <c r="I8571">
        <v>41.630699999999997</v>
      </c>
      <c r="J8571">
        <v>486.36900000000003</v>
      </c>
      <c r="K8571">
        <v>10</v>
      </c>
      <c r="L8571">
        <v>0</v>
      </c>
      <c r="M8571">
        <v>9.8845200000000002</v>
      </c>
      <c r="N8571">
        <v>0.11548</v>
      </c>
      <c r="O8571" t="s">
        <v>9241</v>
      </c>
      <c r="P8571">
        <v>5</v>
      </c>
      <c r="Q8571" t="s">
        <v>5814</v>
      </c>
      <c r="R8571" t="s">
        <v>0</v>
      </c>
      <c r="S8571" t="s">
        <v>5813</v>
      </c>
      <c r="T8571" t="s">
        <v>5812</v>
      </c>
    </row>
    <row r="8572" spans="1:20">
      <c r="A8572" t="s">
        <v>9242</v>
      </c>
      <c r="D8572">
        <f>L8572/J8572</f>
        <v>0</v>
      </c>
      <c r="E8572">
        <v>2.0543499999999999E-4</v>
      </c>
      <c r="F8572">
        <v>0.20543500000000001</v>
      </c>
      <c r="G8572">
        <v>1E-3</v>
      </c>
      <c r="H8572">
        <v>375</v>
      </c>
      <c r="I8572">
        <v>59.367100000000001</v>
      </c>
      <c r="J8572">
        <v>315.63299999999998</v>
      </c>
      <c r="K8572">
        <v>10</v>
      </c>
      <c r="L8572">
        <v>0</v>
      </c>
      <c r="M8572">
        <v>9.9471100000000003</v>
      </c>
      <c r="N8572">
        <v>5.28852E-2</v>
      </c>
      <c r="O8572" t="s">
        <v>9241</v>
      </c>
      <c r="P8572">
        <v>5</v>
      </c>
      <c r="Q8572" t="s">
        <v>5814</v>
      </c>
      <c r="R8572" t="s">
        <v>0</v>
      </c>
      <c r="S8572" t="s">
        <v>5813</v>
      </c>
      <c r="T8572" t="s">
        <v>5812</v>
      </c>
    </row>
    <row r="8573" spans="1:20">
      <c r="A8573" t="s">
        <v>9240</v>
      </c>
      <c r="D8573">
        <f>L8573/J8573</f>
        <v>0</v>
      </c>
      <c r="E8573" s="2">
        <v>7.5207400000000001E-5</v>
      </c>
      <c r="F8573">
        <v>7.5207399999999994E-2</v>
      </c>
      <c r="G8573">
        <v>1E-3</v>
      </c>
      <c r="H8573">
        <v>930</v>
      </c>
      <c r="I8573">
        <v>139.23699999999999</v>
      </c>
      <c r="J8573">
        <v>790.76300000000003</v>
      </c>
      <c r="K8573">
        <v>10</v>
      </c>
      <c r="L8573">
        <v>0</v>
      </c>
      <c r="M8573">
        <v>9.9435300000000009</v>
      </c>
      <c r="N8573">
        <v>5.6471800000000003E-2</v>
      </c>
      <c r="O8573" t="s">
        <v>9239</v>
      </c>
      <c r="P8573">
        <v>1</v>
      </c>
      <c r="Q8573" t="s">
        <v>6326</v>
      </c>
      <c r="R8573" t="s">
        <v>0</v>
      </c>
      <c r="S8573" t="s">
        <v>9238</v>
      </c>
      <c r="T8573" t="s">
        <v>9237</v>
      </c>
    </row>
    <row r="8574" spans="1:20">
      <c r="A8574" t="s">
        <v>9236</v>
      </c>
      <c r="D8574">
        <f>L8574/J8574</f>
        <v>0</v>
      </c>
      <c r="E8574" s="2">
        <v>5.5652999999999997E-5</v>
      </c>
      <c r="F8574">
        <v>5.5653000000000001E-2</v>
      </c>
      <c r="G8574">
        <v>1E-3</v>
      </c>
      <c r="H8574">
        <v>1713</v>
      </c>
      <c r="I8574">
        <v>181.23599999999999</v>
      </c>
      <c r="J8574">
        <v>1531.76</v>
      </c>
      <c r="K8574">
        <v>10</v>
      </c>
      <c r="L8574">
        <v>0</v>
      </c>
      <c r="M8574">
        <v>9.9161900000000003</v>
      </c>
      <c r="N8574">
        <v>8.3809300000000003E-2</v>
      </c>
      <c r="O8574" t="s">
        <v>9235</v>
      </c>
      <c r="P8574">
        <v>4</v>
      </c>
      <c r="Q8574" t="s">
        <v>1130</v>
      </c>
      <c r="R8574" t="s">
        <v>0</v>
      </c>
      <c r="S8574" t="s">
        <v>1129</v>
      </c>
      <c r="T8574" t="s">
        <v>1128</v>
      </c>
    </row>
    <row r="8575" spans="1:20">
      <c r="A8575" t="s">
        <v>9234</v>
      </c>
      <c r="D8575">
        <f>L8575/J8575</f>
        <v>0</v>
      </c>
      <c r="E8575" s="2">
        <v>9.0742799999999995E-5</v>
      </c>
      <c r="F8575">
        <v>9.0742799999999998E-2</v>
      </c>
      <c r="G8575">
        <v>1E-3</v>
      </c>
      <c r="H8575">
        <v>531</v>
      </c>
      <c r="I8575">
        <v>118.14</v>
      </c>
      <c r="J8575">
        <v>412.86</v>
      </c>
      <c r="K8575">
        <v>10</v>
      </c>
      <c r="L8575">
        <v>0</v>
      </c>
      <c r="M8575">
        <v>9.9651800000000001</v>
      </c>
      <c r="N8575">
        <v>3.4825000000000002E-2</v>
      </c>
      <c r="O8575" t="s">
        <v>1</v>
      </c>
      <c r="P8575">
        <v>0</v>
      </c>
      <c r="Q8575" t="s">
        <v>0</v>
      </c>
      <c r="S8575" t="s">
        <v>4374</v>
      </c>
      <c r="T8575" t="s">
        <v>4373</v>
      </c>
    </row>
    <row r="8576" spans="1:20">
      <c r="A8576" t="s">
        <v>9233</v>
      </c>
      <c r="D8576">
        <f>L8576/J8576</f>
        <v>0</v>
      </c>
      <c r="E8576">
        <v>1.5432900000000001E-4</v>
      </c>
      <c r="F8576">
        <v>0.15432899999999999</v>
      </c>
      <c r="G8576">
        <v>1E-3</v>
      </c>
      <c r="H8576">
        <v>420</v>
      </c>
      <c r="I8576">
        <v>65.869799999999998</v>
      </c>
      <c r="J8576">
        <v>354.13</v>
      </c>
      <c r="K8576">
        <v>10</v>
      </c>
      <c r="L8576">
        <v>0</v>
      </c>
      <c r="M8576">
        <v>9.9465299999999992</v>
      </c>
      <c r="N8576">
        <v>5.3474599999999997E-2</v>
      </c>
      <c r="O8576" t="s">
        <v>9232</v>
      </c>
      <c r="P8576">
        <v>1</v>
      </c>
      <c r="Q8576" t="s">
        <v>562</v>
      </c>
      <c r="R8576" t="s">
        <v>0</v>
      </c>
      <c r="S8576" t="s">
        <v>9231</v>
      </c>
      <c r="T8576" t="s">
        <v>9230</v>
      </c>
    </row>
    <row r="8577" spans="1:20">
      <c r="A8577" t="s">
        <v>9229</v>
      </c>
      <c r="D8577">
        <f>L8577/J8577</f>
        <v>0</v>
      </c>
      <c r="E8577" s="2">
        <v>5.6218000000000003E-5</v>
      </c>
      <c r="F8577">
        <v>5.6217999999999997E-2</v>
      </c>
      <c r="G8577">
        <v>1E-3</v>
      </c>
      <c r="H8577">
        <v>936</v>
      </c>
      <c r="I8577">
        <v>183.68100000000001</v>
      </c>
      <c r="J8577">
        <v>752.31899999999996</v>
      </c>
      <c r="K8577">
        <v>10</v>
      </c>
      <c r="L8577">
        <v>0</v>
      </c>
      <c r="M8577">
        <v>9.9592100000000006</v>
      </c>
      <c r="N8577">
        <v>4.0790699999999999E-2</v>
      </c>
      <c r="O8577" t="s">
        <v>9228</v>
      </c>
      <c r="P8577">
        <v>4</v>
      </c>
      <c r="Q8577" t="s">
        <v>3145</v>
      </c>
      <c r="R8577" t="s">
        <v>0</v>
      </c>
      <c r="S8577" t="s">
        <v>9227</v>
      </c>
      <c r="T8577" t="s">
        <v>9226</v>
      </c>
    </row>
    <row r="8578" spans="1:20">
      <c r="A8578" t="s">
        <v>9225</v>
      </c>
      <c r="D8578">
        <f>L8578/J8578</f>
        <v>0</v>
      </c>
      <c r="E8578" s="2">
        <v>4.0970400000000003E-5</v>
      </c>
      <c r="F8578">
        <v>4.0970399999999997E-2</v>
      </c>
      <c r="G8578">
        <v>1E-3</v>
      </c>
      <c r="H8578">
        <v>1359</v>
      </c>
      <c r="I8578">
        <v>242.96199999999999</v>
      </c>
      <c r="J8578">
        <v>1116.04</v>
      </c>
      <c r="K8578">
        <v>10</v>
      </c>
      <c r="L8578">
        <v>0</v>
      </c>
      <c r="M8578">
        <v>9.9542800000000007</v>
      </c>
      <c r="N8578">
        <v>4.5724599999999997E-2</v>
      </c>
      <c r="O8578" t="s">
        <v>1</v>
      </c>
      <c r="P8578">
        <v>0</v>
      </c>
      <c r="Q8578" t="s">
        <v>0</v>
      </c>
      <c r="S8578" t="s">
        <v>1977</v>
      </c>
      <c r="T8578" t="s">
        <v>1976</v>
      </c>
    </row>
    <row r="8579" spans="1:20">
      <c r="A8579" t="s">
        <v>9224</v>
      </c>
      <c r="D8579">
        <f>L8579/J8579</f>
        <v>0</v>
      </c>
      <c r="E8579">
        <v>1.1970500000000001E-4</v>
      </c>
      <c r="F8579">
        <v>0.11970500000000001</v>
      </c>
      <c r="G8579">
        <v>1E-3</v>
      </c>
      <c r="H8579">
        <v>519</v>
      </c>
      <c r="I8579">
        <v>86.6511</v>
      </c>
      <c r="J8579">
        <v>432.34899999999999</v>
      </c>
      <c r="K8579">
        <v>10</v>
      </c>
      <c r="L8579">
        <v>0</v>
      </c>
      <c r="M8579">
        <v>9.9503500000000003</v>
      </c>
      <c r="N8579">
        <v>4.9647700000000003E-2</v>
      </c>
      <c r="O8579" t="s">
        <v>1</v>
      </c>
      <c r="P8579">
        <v>0</v>
      </c>
      <c r="Q8579" t="s">
        <v>0</v>
      </c>
      <c r="S8579" t="s">
        <v>3869</v>
      </c>
      <c r="T8579" t="s">
        <v>3868</v>
      </c>
    </row>
    <row r="8580" spans="1:20">
      <c r="A8580" t="s">
        <v>9223</v>
      </c>
      <c r="D8580">
        <f>L8580/J8580</f>
        <v>0</v>
      </c>
      <c r="E8580">
        <v>1.9029E-4</v>
      </c>
      <c r="F8580">
        <v>0.19028999999999999</v>
      </c>
      <c r="G8580">
        <v>1E-3</v>
      </c>
      <c r="H8580">
        <v>432</v>
      </c>
      <c r="I8580">
        <v>59.412599999999998</v>
      </c>
      <c r="J8580">
        <v>372.58699999999999</v>
      </c>
      <c r="K8580">
        <v>10</v>
      </c>
      <c r="L8580">
        <v>0</v>
      </c>
      <c r="M8580">
        <v>9.9376800000000003</v>
      </c>
      <c r="N8580">
        <v>6.2321000000000001E-2</v>
      </c>
      <c r="O8580" t="s">
        <v>1</v>
      </c>
      <c r="P8580">
        <v>0</v>
      </c>
      <c r="Q8580" t="s">
        <v>0</v>
      </c>
    </row>
    <row r="8581" spans="1:20">
      <c r="A8581" t="s">
        <v>9222</v>
      </c>
      <c r="D8581">
        <f>L8581/J8581</f>
        <v>0</v>
      </c>
      <c r="E8581" s="2">
        <v>4.6560700000000003E-5</v>
      </c>
      <c r="F8581">
        <v>4.6560699999999997E-2</v>
      </c>
      <c r="G8581">
        <v>1E-3</v>
      </c>
      <c r="H8581">
        <v>1422</v>
      </c>
      <c r="I8581">
        <v>218.453</v>
      </c>
      <c r="J8581">
        <v>1203.55</v>
      </c>
      <c r="K8581">
        <v>10</v>
      </c>
      <c r="L8581">
        <v>0</v>
      </c>
      <c r="M8581">
        <v>9.9452099999999994</v>
      </c>
      <c r="N8581">
        <v>5.4792399999999998E-2</v>
      </c>
      <c r="O8581" t="s">
        <v>6093</v>
      </c>
      <c r="P8581">
        <v>2</v>
      </c>
      <c r="Q8581" t="s">
        <v>293</v>
      </c>
      <c r="R8581" t="s">
        <v>0</v>
      </c>
      <c r="S8581" t="s">
        <v>2111</v>
      </c>
      <c r="T8581" t="s">
        <v>2110</v>
      </c>
    </row>
    <row r="8582" spans="1:20">
      <c r="A8582" t="s">
        <v>9221</v>
      </c>
      <c r="D8582">
        <f>L8582/J8582</f>
        <v>0</v>
      </c>
      <c r="E8582" s="2">
        <v>4.3967600000000002E-5</v>
      </c>
      <c r="F8582">
        <v>4.3967600000000003E-2</v>
      </c>
      <c r="G8582">
        <v>1E-3</v>
      </c>
      <c r="H8582">
        <v>1110</v>
      </c>
      <c r="I8582">
        <v>226.55699999999999</v>
      </c>
      <c r="J8582">
        <v>883.44299999999998</v>
      </c>
      <c r="K8582">
        <v>10</v>
      </c>
      <c r="L8582">
        <v>0</v>
      </c>
      <c r="M8582">
        <v>9.9611599999999996</v>
      </c>
      <c r="N8582">
        <v>3.88429E-2</v>
      </c>
      <c r="O8582" t="s">
        <v>9220</v>
      </c>
      <c r="P8582">
        <v>1</v>
      </c>
      <c r="Q8582" t="s">
        <v>2757</v>
      </c>
      <c r="R8582" t="s">
        <v>0</v>
      </c>
      <c r="S8582" t="s">
        <v>2419</v>
      </c>
      <c r="T8582" t="s">
        <v>2418</v>
      </c>
    </row>
    <row r="8583" spans="1:20">
      <c r="A8583" t="s">
        <v>9219</v>
      </c>
      <c r="D8583">
        <f>L8583/J8583</f>
        <v>0</v>
      </c>
      <c r="E8583">
        <v>1.6807500000000001E-4</v>
      </c>
      <c r="F8583">
        <v>0.168075</v>
      </c>
      <c r="G8583">
        <v>1E-3</v>
      </c>
      <c r="H8583">
        <v>330</v>
      </c>
      <c r="I8583">
        <v>63.296199999999999</v>
      </c>
      <c r="J8583">
        <v>266.70400000000001</v>
      </c>
      <c r="K8583">
        <v>10</v>
      </c>
      <c r="L8583">
        <v>0</v>
      </c>
      <c r="M8583">
        <v>9.9580400000000004</v>
      </c>
      <c r="N8583">
        <v>4.1959000000000003E-2</v>
      </c>
      <c r="O8583" t="s">
        <v>1</v>
      </c>
      <c r="P8583">
        <v>0</v>
      </c>
      <c r="Q8583" t="s">
        <v>0</v>
      </c>
    </row>
    <row r="8584" spans="1:20">
      <c r="A8584" t="s">
        <v>9218</v>
      </c>
      <c r="D8584">
        <f>L8584/J8584</f>
        <v>0</v>
      </c>
      <c r="E8584">
        <v>1.6495799999999999E-4</v>
      </c>
      <c r="F8584">
        <v>0.16495799999999999</v>
      </c>
      <c r="G8584">
        <v>1E-3</v>
      </c>
      <c r="H8584">
        <v>567</v>
      </c>
      <c r="I8584">
        <v>61.295200000000001</v>
      </c>
      <c r="J8584">
        <v>505.70499999999998</v>
      </c>
      <c r="K8584">
        <v>10</v>
      </c>
      <c r="L8584">
        <v>0</v>
      </c>
      <c r="M8584">
        <v>9.9181699999999999</v>
      </c>
      <c r="N8584">
        <v>8.1827999999999998E-2</v>
      </c>
      <c r="O8584" t="s">
        <v>9217</v>
      </c>
      <c r="P8584">
        <v>3</v>
      </c>
      <c r="Q8584" t="s">
        <v>1000</v>
      </c>
      <c r="R8584" t="s">
        <v>0</v>
      </c>
      <c r="S8584" t="s">
        <v>416</v>
      </c>
      <c r="T8584" t="s">
        <v>415</v>
      </c>
    </row>
    <row r="8585" spans="1:20">
      <c r="A8585" t="s">
        <v>9216</v>
      </c>
      <c r="D8585">
        <f>L8585/J8585</f>
        <v>0</v>
      </c>
      <c r="E8585" s="2">
        <v>4.3095600000000001E-5</v>
      </c>
      <c r="F8585">
        <v>4.3095599999999998E-2</v>
      </c>
      <c r="G8585">
        <v>1E-3</v>
      </c>
      <c r="H8585">
        <v>1386</v>
      </c>
      <c r="I8585">
        <v>243.15100000000001</v>
      </c>
      <c r="J8585">
        <v>1142.8499999999999</v>
      </c>
      <c r="K8585">
        <v>10</v>
      </c>
      <c r="L8585">
        <v>0</v>
      </c>
      <c r="M8585">
        <v>9.95322</v>
      </c>
      <c r="N8585">
        <v>4.6781799999999998E-2</v>
      </c>
      <c r="O8585" t="s">
        <v>9215</v>
      </c>
      <c r="P8585">
        <v>6</v>
      </c>
      <c r="Q8585" t="s">
        <v>9214</v>
      </c>
      <c r="R8585" t="s">
        <v>0</v>
      </c>
      <c r="S8585" t="s">
        <v>7513</v>
      </c>
      <c r="T8585" t="s">
        <v>7512</v>
      </c>
    </row>
    <row r="8586" spans="1:20">
      <c r="A8586" t="s">
        <v>9213</v>
      </c>
      <c r="D8586">
        <f>L8586/J8586</f>
        <v>0</v>
      </c>
      <c r="E8586" s="2">
        <v>5.5665499999999998E-5</v>
      </c>
      <c r="F8586">
        <v>5.56655E-2</v>
      </c>
      <c r="G8586">
        <v>1E-3</v>
      </c>
      <c r="H8586">
        <v>1317</v>
      </c>
      <c r="I8586">
        <v>184.51400000000001</v>
      </c>
      <c r="J8586">
        <v>1132.49</v>
      </c>
      <c r="K8586">
        <v>10</v>
      </c>
      <c r="L8586">
        <v>0</v>
      </c>
      <c r="M8586">
        <v>9.9390000000000001</v>
      </c>
      <c r="N8586">
        <v>6.1002300000000002E-2</v>
      </c>
      <c r="O8586" t="s">
        <v>9212</v>
      </c>
      <c r="P8586">
        <v>2</v>
      </c>
      <c r="Q8586" t="s">
        <v>9211</v>
      </c>
      <c r="R8586" t="s">
        <v>7850</v>
      </c>
      <c r="S8586" t="s">
        <v>761</v>
      </c>
      <c r="T8586" t="s">
        <v>760</v>
      </c>
    </row>
    <row r="8587" spans="1:20">
      <c r="A8587" t="s">
        <v>9210</v>
      </c>
      <c r="D8587">
        <f>L8587/J8587</f>
        <v>0</v>
      </c>
      <c r="E8587" s="2">
        <v>4.3935900000000001E-5</v>
      </c>
      <c r="F8587">
        <v>4.39359E-2</v>
      </c>
      <c r="G8587">
        <v>1E-3</v>
      </c>
      <c r="H8587">
        <v>1269</v>
      </c>
      <c r="I8587">
        <v>228.148</v>
      </c>
      <c r="J8587">
        <v>1040.8499999999999</v>
      </c>
      <c r="K8587">
        <v>10</v>
      </c>
      <c r="L8587">
        <v>0</v>
      </c>
      <c r="M8587">
        <v>9.9545899999999996</v>
      </c>
      <c r="N8587">
        <v>4.5414700000000002E-2</v>
      </c>
      <c r="O8587" t="s">
        <v>9209</v>
      </c>
      <c r="P8587">
        <v>0</v>
      </c>
      <c r="Q8587" t="s">
        <v>0</v>
      </c>
      <c r="S8587" t="s">
        <v>1027</v>
      </c>
      <c r="T8587" t="s">
        <v>1026</v>
      </c>
    </row>
    <row r="8588" spans="1:20">
      <c r="A8588" t="s">
        <v>9208</v>
      </c>
      <c r="D8588">
        <f>L8588/J8588</f>
        <v>0</v>
      </c>
      <c r="E8588" s="2">
        <v>3.1203900000000001E-5</v>
      </c>
      <c r="F8588">
        <v>3.12039E-2</v>
      </c>
      <c r="G8588">
        <v>1E-3</v>
      </c>
      <c r="H8588">
        <v>1563</v>
      </c>
      <c r="I8588">
        <v>329.89800000000002</v>
      </c>
      <c r="J8588">
        <v>1233.0999999999999</v>
      </c>
      <c r="K8588">
        <v>10</v>
      </c>
      <c r="L8588">
        <v>0</v>
      </c>
      <c r="M8588">
        <v>9.9627599999999994</v>
      </c>
      <c r="N8588">
        <v>3.7239000000000001E-2</v>
      </c>
      <c r="O8588" t="s">
        <v>9207</v>
      </c>
      <c r="P8588">
        <v>6</v>
      </c>
      <c r="Q8588" t="s">
        <v>9206</v>
      </c>
      <c r="R8588" t="s">
        <v>9205</v>
      </c>
      <c r="S8588" t="s">
        <v>4169</v>
      </c>
      <c r="T8588" t="s">
        <v>4168</v>
      </c>
    </row>
    <row r="8589" spans="1:20">
      <c r="A8589" t="s">
        <v>9204</v>
      </c>
      <c r="D8589">
        <f>L8589/J8589</f>
        <v>0</v>
      </c>
      <c r="E8589" s="2">
        <v>5.2256799999999997E-5</v>
      </c>
      <c r="F8589">
        <v>5.2256799999999999E-2</v>
      </c>
      <c r="G8589">
        <v>1E-3</v>
      </c>
      <c r="H8589">
        <v>1053</v>
      </c>
      <c r="I8589">
        <v>198.977</v>
      </c>
      <c r="J8589">
        <v>854.02300000000002</v>
      </c>
      <c r="K8589">
        <v>10</v>
      </c>
      <c r="L8589">
        <v>0</v>
      </c>
      <c r="M8589">
        <v>9.9572599999999998</v>
      </c>
      <c r="N8589">
        <v>4.2737299999999999E-2</v>
      </c>
      <c r="O8589" t="s">
        <v>1883</v>
      </c>
      <c r="P8589">
        <v>3</v>
      </c>
      <c r="Q8589" t="s">
        <v>108</v>
      </c>
      <c r="R8589" t="s">
        <v>107</v>
      </c>
      <c r="S8589" t="s">
        <v>111</v>
      </c>
      <c r="T8589" t="s">
        <v>110</v>
      </c>
    </row>
    <row r="8590" spans="1:20">
      <c r="A8590" t="s">
        <v>9203</v>
      </c>
      <c r="D8590">
        <f>L8590/J8590</f>
        <v>0</v>
      </c>
      <c r="E8590" s="2">
        <v>3.3931399999999998E-5</v>
      </c>
      <c r="F8590">
        <v>3.39314E-2</v>
      </c>
      <c r="G8590">
        <v>1E-3</v>
      </c>
      <c r="H8590">
        <v>1500</v>
      </c>
      <c r="I8590">
        <v>293.50599999999997</v>
      </c>
      <c r="J8590">
        <v>1206.49</v>
      </c>
      <c r="K8590">
        <v>10</v>
      </c>
      <c r="L8590">
        <v>0</v>
      </c>
      <c r="M8590">
        <v>9.9590599999999991</v>
      </c>
      <c r="N8590">
        <v>4.0938000000000002E-2</v>
      </c>
      <c r="O8590" t="s">
        <v>1</v>
      </c>
      <c r="P8590">
        <v>1</v>
      </c>
      <c r="Q8590" t="s">
        <v>9202</v>
      </c>
      <c r="R8590" t="s">
        <v>0</v>
      </c>
    </row>
    <row r="8591" spans="1:20">
      <c r="A8591" t="s">
        <v>9201</v>
      </c>
      <c r="D8591">
        <f>L8591/J8591</f>
        <v>0</v>
      </c>
      <c r="E8591" s="2">
        <v>7.44654E-5</v>
      </c>
      <c r="F8591">
        <v>7.4465400000000001E-2</v>
      </c>
      <c r="G8591">
        <v>1E-3</v>
      </c>
      <c r="H8591">
        <v>570</v>
      </c>
      <c r="I8591">
        <v>137.82300000000001</v>
      </c>
      <c r="J8591">
        <v>432.17700000000002</v>
      </c>
      <c r="K8591">
        <v>10</v>
      </c>
      <c r="L8591">
        <v>0</v>
      </c>
      <c r="M8591">
        <v>9.9687400000000004</v>
      </c>
      <c r="N8591">
        <v>3.1259299999999997E-2</v>
      </c>
      <c r="O8591" t="s">
        <v>1</v>
      </c>
      <c r="P8591">
        <v>0</v>
      </c>
      <c r="Q8591" t="s">
        <v>0</v>
      </c>
    </row>
    <row r="8592" spans="1:20">
      <c r="A8592" t="s">
        <v>9200</v>
      </c>
      <c r="D8592">
        <f>L8592/J8592</f>
        <v>0</v>
      </c>
      <c r="E8592" s="2">
        <v>7.7075800000000005E-5</v>
      </c>
      <c r="F8592">
        <v>7.70758E-2</v>
      </c>
      <c r="G8592">
        <v>1E-3</v>
      </c>
      <c r="H8592">
        <v>525</v>
      </c>
      <c r="I8592">
        <v>136.661</v>
      </c>
      <c r="J8592">
        <v>388.339</v>
      </c>
      <c r="K8592">
        <v>10</v>
      </c>
      <c r="L8592">
        <v>0</v>
      </c>
      <c r="M8592">
        <v>9.97166</v>
      </c>
      <c r="N8592">
        <v>2.8335800000000001E-2</v>
      </c>
      <c r="O8592" t="s">
        <v>9199</v>
      </c>
      <c r="P8592">
        <v>0</v>
      </c>
      <c r="Q8592" t="s">
        <v>0</v>
      </c>
      <c r="S8592" t="s">
        <v>9198</v>
      </c>
      <c r="T8592" t="s">
        <v>9197</v>
      </c>
    </row>
    <row r="8593" spans="1:20">
      <c r="A8593" t="s">
        <v>9196</v>
      </c>
      <c r="D8593">
        <f>L8593/J8593</f>
        <v>0</v>
      </c>
      <c r="E8593" s="2">
        <v>4.7517099999999999E-5</v>
      </c>
      <c r="F8593">
        <v>4.75171E-2</v>
      </c>
      <c r="G8593">
        <v>1E-3</v>
      </c>
      <c r="H8593">
        <v>1146</v>
      </c>
      <c r="I8593">
        <v>212.93299999999999</v>
      </c>
      <c r="J8593">
        <v>933.06700000000001</v>
      </c>
      <c r="K8593">
        <v>10</v>
      </c>
      <c r="L8593">
        <v>0</v>
      </c>
      <c r="M8593">
        <v>9.9563699999999997</v>
      </c>
      <c r="N8593">
        <v>4.3628500000000001E-2</v>
      </c>
      <c r="O8593" t="s">
        <v>808</v>
      </c>
      <c r="P8593">
        <v>0</v>
      </c>
      <c r="Q8593" t="s">
        <v>0</v>
      </c>
      <c r="S8593" t="s">
        <v>9195</v>
      </c>
      <c r="T8593" t="s">
        <v>9194</v>
      </c>
    </row>
    <row r="8594" spans="1:20">
      <c r="A8594" t="s">
        <v>9193</v>
      </c>
      <c r="D8594">
        <f>L8594/J8594</f>
        <v>0</v>
      </c>
      <c r="E8594">
        <v>1.00919E-4</v>
      </c>
      <c r="F8594">
        <v>0.10091899999999999</v>
      </c>
      <c r="G8594">
        <v>1E-3</v>
      </c>
      <c r="H8594">
        <v>636</v>
      </c>
      <c r="I8594">
        <v>98.553799999999995</v>
      </c>
      <c r="J8594">
        <v>537.44600000000003</v>
      </c>
      <c r="K8594">
        <v>10</v>
      </c>
      <c r="L8594">
        <v>0</v>
      </c>
      <c r="M8594">
        <v>9.9457599999999999</v>
      </c>
      <c r="N8594">
        <v>5.4237500000000001E-2</v>
      </c>
      <c r="O8594" t="s">
        <v>9192</v>
      </c>
      <c r="P8594">
        <v>0</v>
      </c>
      <c r="Q8594" t="s">
        <v>0</v>
      </c>
      <c r="S8594" t="s">
        <v>9191</v>
      </c>
      <c r="T8594" t="s">
        <v>9190</v>
      </c>
    </row>
    <row r="8595" spans="1:20">
      <c r="A8595" t="s">
        <v>9189</v>
      </c>
      <c r="D8595">
        <f>L8595/J8595</f>
        <v>0</v>
      </c>
      <c r="E8595" s="2">
        <v>7.7783700000000005E-5</v>
      </c>
      <c r="F8595">
        <v>7.7783699999999997E-2</v>
      </c>
      <c r="G8595">
        <v>1E-3</v>
      </c>
      <c r="H8595">
        <v>774</v>
      </c>
      <c r="I8595">
        <v>129.149</v>
      </c>
      <c r="J8595">
        <v>644.851</v>
      </c>
      <c r="K8595">
        <v>10</v>
      </c>
      <c r="L8595">
        <v>0</v>
      </c>
      <c r="M8595">
        <v>9.9503199999999996</v>
      </c>
      <c r="N8595">
        <v>4.9682499999999997E-2</v>
      </c>
      <c r="O8595" t="s">
        <v>9188</v>
      </c>
      <c r="P8595">
        <v>5</v>
      </c>
      <c r="Q8595" t="s">
        <v>4937</v>
      </c>
      <c r="R8595" t="s">
        <v>4936</v>
      </c>
      <c r="S8595" t="s">
        <v>4935</v>
      </c>
      <c r="T8595" t="s">
        <v>4934</v>
      </c>
    </row>
    <row r="8596" spans="1:20">
      <c r="A8596" t="s">
        <v>9187</v>
      </c>
      <c r="D8596">
        <f>L8596/J8596</f>
        <v>0</v>
      </c>
      <c r="E8596" s="2">
        <v>7.4469700000000003E-5</v>
      </c>
      <c r="F8596">
        <v>7.44697E-2</v>
      </c>
      <c r="G8596">
        <v>1E-3</v>
      </c>
      <c r="H8596">
        <v>705</v>
      </c>
      <c r="I8596">
        <v>133.71100000000001</v>
      </c>
      <c r="J8596">
        <v>571.28899999999999</v>
      </c>
      <c r="K8596">
        <v>10</v>
      </c>
      <c r="L8596">
        <v>0</v>
      </c>
      <c r="M8596">
        <v>9.9574599999999993</v>
      </c>
      <c r="N8596">
        <v>4.2543699999999997E-2</v>
      </c>
      <c r="O8596" t="s">
        <v>1</v>
      </c>
      <c r="P8596">
        <v>0</v>
      </c>
      <c r="Q8596" t="s">
        <v>0</v>
      </c>
      <c r="S8596" t="s">
        <v>5316</v>
      </c>
      <c r="T8596" t="s">
        <v>5315</v>
      </c>
    </row>
    <row r="8597" spans="1:20">
      <c r="A8597" t="s">
        <v>9186</v>
      </c>
      <c r="D8597">
        <f>L8597/J8597</f>
        <v>0</v>
      </c>
      <c r="E8597">
        <v>2.12668E-4</v>
      </c>
      <c r="F8597">
        <v>0.212668</v>
      </c>
      <c r="G8597">
        <v>1E-3</v>
      </c>
      <c r="H8597">
        <v>264</v>
      </c>
      <c r="I8597">
        <v>48.588799999999999</v>
      </c>
      <c r="J8597">
        <v>215.411</v>
      </c>
      <c r="K8597">
        <v>10</v>
      </c>
      <c r="L8597">
        <v>0</v>
      </c>
      <c r="M8597">
        <v>9.9558599999999995</v>
      </c>
      <c r="N8597">
        <v>4.4137799999999998E-2</v>
      </c>
      <c r="O8597" t="s">
        <v>9185</v>
      </c>
      <c r="P8597">
        <v>5</v>
      </c>
      <c r="Q8597" t="s">
        <v>9184</v>
      </c>
      <c r="R8597" t="s">
        <v>0</v>
      </c>
      <c r="S8597" t="s">
        <v>9183</v>
      </c>
      <c r="T8597" t="s">
        <v>9182</v>
      </c>
    </row>
    <row r="8598" spans="1:20">
      <c r="A8598" t="s">
        <v>9181</v>
      </c>
      <c r="D8598">
        <f>L8598/J8598</f>
        <v>0</v>
      </c>
      <c r="E8598" s="2">
        <v>8.4497200000000001E-5</v>
      </c>
      <c r="F8598">
        <v>8.4497199999999995E-2</v>
      </c>
      <c r="G8598">
        <v>1E-3</v>
      </c>
      <c r="H8598">
        <v>783</v>
      </c>
      <c r="I8598">
        <v>154.505</v>
      </c>
      <c r="J8598">
        <v>628.495</v>
      </c>
      <c r="K8598">
        <v>10</v>
      </c>
      <c r="L8598">
        <v>0</v>
      </c>
      <c r="M8598">
        <v>9.9594900000000006</v>
      </c>
      <c r="N8598">
        <v>4.0513199999999999E-2</v>
      </c>
      <c r="O8598" t="s">
        <v>2164</v>
      </c>
      <c r="P8598">
        <v>3</v>
      </c>
      <c r="Q8598" t="s">
        <v>2022</v>
      </c>
      <c r="R8598" t="s">
        <v>0</v>
      </c>
    </row>
    <row r="8599" spans="1:20">
      <c r="A8599" t="s">
        <v>9180</v>
      </c>
      <c r="D8599">
        <f>L8599/J8599</f>
        <v>0</v>
      </c>
      <c r="E8599" s="2">
        <v>7.7986700000000003E-5</v>
      </c>
      <c r="F8599">
        <v>7.7986700000000006E-2</v>
      </c>
      <c r="G8599">
        <v>1E-3</v>
      </c>
      <c r="H8599">
        <v>888</v>
      </c>
      <c r="I8599">
        <v>127.77200000000001</v>
      </c>
      <c r="J8599">
        <v>760.22799999999995</v>
      </c>
      <c r="K8599">
        <v>10</v>
      </c>
      <c r="L8599">
        <v>0</v>
      </c>
      <c r="M8599">
        <v>9.9408499999999993</v>
      </c>
      <c r="N8599">
        <v>5.9146799999999999E-2</v>
      </c>
      <c r="O8599" t="s">
        <v>4660</v>
      </c>
      <c r="P8599">
        <v>2</v>
      </c>
      <c r="Q8599" t="s">
        <v>679</v>
      </c>
      <c r="R8599" t="s">
        <v>0</v>
      </c>
      <c r="S8599" t="s">
        <v>4659</v>
      </c>
      <c r="T8599" t="s">
        <v>4658</v>
      </c>
    </row>
    <row r="8600" spans="1:20">
      <c r="A8600" t="s">
        <v>9179</v>
      </c>
      <c r="D8600">
        <f>L8600/J8600</f>
        <v>0</v>
      </c>
      <c r="E8600">
        <v>1.07567E-4</v>
      </c>
      <c r="F8600">
        <v>0.107567</v>
      </c>
      <c r="G8600">
        <v>1E-3</v>
      </c>
      <c r="H8600">
        <v>564</v>
      </c>
      <c r="I8600">
        <v>104.684</v>
      </c>
      <c r="J8600">
        <v>459.31599999999997</v>
      </c>
      <c r="K8600">
        <v>10</v>
      </c>
      <c r="L8600">
        <v>0</v>
      </c>
      <c r="M8600">
        <v>9.9563199999999998</v>
      </c>
      <c r="N8600">
        <v>4.3684800000000003E-2</v>
      </c>
      <c r="O8600" t="s">
        <v>1146</v>
      </c>
      <c r="P8600">
        <v>3</v>
      </c>
      <c r="Q8600" t="s">
        <v>1512</v>
      </c>
      <c r="R8600" t="s">
        <v>0</v>
      </c>
      <c r="S8600" t="s">
        <v>1144</v>
      </c>
      <c r="T8600" t="s">
        <v>1143</v>
      </c>
    </row>
    <row r="8601" spans="1:20">
      <c r="A8601" t="s">
        <v>9178</v>
      </c>
      <c r="D8601">
        <f>L8601/J8601</f>
        <v>0</v>
      </c>
      <c r="E8601" s="2">
        <v>6.8308199999999998E-5</v>
      </c>
      <c r="F8601">
        <v>6.8308199999999999E-2</v>
      </c>
      <c r="G8601">
        <v>1E-3</v>
      </c>
      <c r="H8601">
        <v>1185</v>
      </c>
      <c r="I8601">
        <v>145.518</v>
      </c>
      <c r="J8601">
        <v>1039.48</v>
      </c>
      <c r="K8601">
        <v>10</v>
      </c>
      <c r="L8601">
        <v>0</v>
      </c>
      <c r="M8601">
        <v>9.9290699999999994</v>
      </c>
      <c r="N8601">
        <v>7.0926500000000003E-2</v>
      </c>
      <c r="O8601" t="s">
        <v>7063</v>
      </c>
      <c r="P8601">
        <v>3</v>
      </c>
      <c r="Q8601" t="s">
        <v>5943</v>
      </c>
      <c r="R8601" t="s">
        <v>280</v>
      </c>
      <c r="S8601" t="s">
        <v>3263</v>
      </c>
      <c r="T8601" t="s">
        <v>3262</v>
      </c>
    </row>
    <row r="8602" spans="1:20">
      <c r="A8602" t="s">
        <v>9177</v>
      </c>
      <c r="D8602">
        <f>L8602/J8602</f>
        <v>0</v>
      </c>
      <c r="E8602" s="2">
        <v>7.0290199999999993E-5</v>
      </c>
      <c r="F8602">
        <v>7.0290199999999997E-2</v>
      </c>
      <c r="G8602">
        <v>1E-3</v>
      </c>
      <c r="H8602">
        <v>864</v>
      </c>
      <c r="I8602">
        <v>143.196</v>
      </c>
      <c r="J8602">
        <v>720.80399999999997</v>
      </c>
      <c r="K8602">
        <v>10</v>
      </c>
      <c r="L8602">
        <v>0</v>
      </c>
      <c r="M8602">
        <v>9.9499200000000005</v>
      </c>
      <c r="N8602">
        <v>5.0084900000000002E-2</v>
      </c>
      <c r="O8602" t="s">
        <v>1</v>
      </c>
      <c r="P8602">
        <v>0</v>
      </c>
      <c r="Q8602" t="s">
        <v>0</v>
      </c>
    </row>
    <row r="8603" spans="1:20">
      <c r="A8603" t="s">
        <v>9176</v>
      </c>
      <c r="D8603">
        <f>L8603/J8603</f>
        <v>0</v>
      </c>
      <c r="E8603" s="2">
        <v>5.5746299999999999E-5</v>
      </c>
      <c r="F8603">
        <v>5.5746299999999999E-2</v>
      </c>
      <c r="G8603">
        <v>1E-3</v>
      </c>
      <c r="H8603">
        <v>780</v>
      </c>
      <c r="I8603">
        <v>179.87100000000001</v>
      </c>
      <c r="J8603">
        <v>600.12900000000002</v>
      </c>
      <c r="K8603">
        <v>10</v>
      </c>
      <c r="L8603">
        <v>0</v>
      </c>
      <c r="M8603">
        <v>9.9667499999999993</v>
      </c>
      <c r="N8603">
        <v>3.3253499999999998E-2</v>
      </c>
      <c r="O8603" t="s">
        <v>9175</v>
      </c>
      <c r="P8603">
        <v>2</v>
      </c>
      <c r="Q8603" t="s">
        <v>2791</v>
      </c>
      <c r="R8603" t="s">
        <v>0</v>
      </c>
      <c r="S8603" t="s">
        <v>9174</v>
      </c>
      <c r="T8603" t="s">
        <v>9173</v>
      </c>
    </row>
    <row r="8604" spans="1:20">
      <c r="A8604" t="s">
        <v>9172</v>
      </c>
      <c r="D8604">
        <f>L8604/J8604</f>
        <v>0</v>
      </c>
      <c r="E8604" s="2">
        <v>3.2376599999999998E-5</v>
      </c>
      <c r="F8604">
        <v>3.2376599999999998E-2</v>
      </c>
      <c r="G8604">
        <v>1E-3</v>
      </c>
      <c r="H8604">
        <v>1638</v>
      </c>
      <c r="I8604">
        <v>317.14499999999998</v>
      </c>
      <c r="J8604">
        <v>1320.85</v>
      </c>
      <c r="K8604">
        <v>10</v>
      </c>
      <c r="L8604">
        <v>0</v>
      </c>
      <c r="M8604">
        <v>9.95852</v>
      </c>
      <c r="N8604">
        <v>4.1475499999999998E-2</v>
      </c>
      <c r="O8604" t="s">
        <v>9171</v>
      </c>
      <c r="P8604">
        <v>3</v>
      </c>
      <c r="Q8604" t="s">
        <v>2215</v>
      </c>
      <c r="R8604" t="s">
        <v>0</v>
      </c>
      <c r="S8604" t="s">
        <v>2255</v>
      </c>
      <c r="T8604" t="s">
        <v>2254</v>
      </c>
    </row>
    <row r="8605" spans="1:20">
      <c r="A8605" t="s">
        <v>9170</v>
      </c>
      <c r="D8605">
        <f>L8605/J8605</f>
        <v>0</v>
      </c>
      <c r="E8605" s="2">
        <v>5.3607099999999997E-5</v>
      </c>
      <c r="F8605">
        <v>5.3607099999999998E-2</v>
      </c>
      <c r="G8605">
        <v>1E-3</v>
      </c>
      <c r="H8605">
        <v>1101</v>
      </c>
      <c r="I8605">
        <v>197.10400000000001</v>
      </c>
      <c r="J8605">
        <v>903.89599999999996</v>
      </c>
      <c r="K8605">
        <v>10</v>
      </c>
      <c r="L8605">
        <v>0</v>
      </c>
      <c r="M8605">
        <v>9.9543499999999998</v>
      </c>
      <c r="N8605">
        <v>4.56494E-2</v>
      </c>
      <c r="O8605" t="s">
        <v>5634</v>
      </c>
      <c r="P8605">
        <v>3</v>
      </c>
      <c r="Q8605" t="s">
        <v>3784</v>
      </c>
      <c r="R8605" t="s">
        <v>0</v>
      </c>
      <c r="S8605" t="s">
        <v>3783</v>
      </c>
      <c r="T8605" t="s">
        <v>3782</v>
      </c>
    </row>
    <row r="8606" spans="1:20">
      <c r="A8606" t="s">
        <v>9169</v>
      </c>
      <c r="D8606">
        <f>L8606/J8606</f>
        <v>0</v>
      </c>
      <c r="E8606">
        <v>1.2650699999999999E-4</v>
      </c>
      <c r="F8606">
        <v>0.12650700000000001</v>
      </c>
      <c r="G8606">
        <v>1E-3</v>
      </c>
      <c r="H8606">
        <v>576</v>
      </c>
      <c r="I8606">
        <v>83.894499999999994</v>
      </c>
      <c r="J8606">
        <v>492.10500000000002</v>
      </c>
      <c r="K8606">
        <v>10</v>
      </c>
      <c r="L8606">
        <v>0</v>
      </c>
      <c r="M8606">
        <v>9.9416799999999999</v>
      </c>
      <c r="N8606">
        <v>5.8315600000000002E-2</v>
      </c>
      <c r="O8606" t="s">
        <v>1</v>
      </c>
      <c r="P8606">
        <v>3</v>
      </c>
      <c r="Q8606" t="s">
        <v>9168</v>
      </c>
      <c r="R8606" t="s">
        <v>0</v>
      </c>
      <c r="S8606" t="s">
        <v>9167</v>
      </c>
      <c r="T8606" t="s">
        <v>9166</v>
      </c>
    </row>
    <row r="8607" spans="1:20">
      <c r="A8607" t="s">
        <v>9165</v>
      </c>
      <c r="D8607">
        <f>L8607/J8607</f>
        <v>0</v>
      </c>
      <c r="E8607" s="2">
        <v>5.4518999999999998E-5</v>
      </c>
      <c r="F8607">
        <v>5.4518999999999998E-2</v>
      </c>
      <c r="G8607">
        <v>1E-3</v>
      </c>
      <c r="H8607">
        <v>963</v>
      </c>
      <c r="I8607">
        <v>182.642</v>
      </c>
      <c r="J8607">
        <v>780.35799999999995</v>
      </c>
      <c r="K8607">
        <v>10</v>
      </c>
      <c r="L8607">
        <v>0</v>
      </c>
      <c r="M8607">
        <v>9.9574599999999993</v>
      </c>
      <c r="N8607">
        <v>4.2544400000000003E-2</v>
      </c>
      <c r="O8607" t="s">
        <v>9164</v>
      </c>
      <c r="P8607">
        <v>4</v>
      </c>
      <c r="Q8607" t="s">
        <v>9163</v>
      </c>
      <c r="R8607" t="s">
        <v>0</v>
      </c>
      <c r="S8607" t="s">
        <v>223</v>
      </c>
      <c r="T8607" t="s">
        <v>222</v>
      </c>
    </row>
    <row r="8608" spans="1:20">
      <c r="A8608" t="s">
        <v>9162</v>
      </c>
      <c r="D8608">
        <f>L8608/J8608</f>
        <v>0</v>
      </c>
      <c r="E8608">
        <v>2.1505800000000001E-4</v>
      </c>
      <c r="F8608">
        <v>0.215058</v>
      </c>
      <c r="G8608">
        <v>1E-3</v>
      </c>
      <c r="H8608">
        <v>264</v>
      </c>
      <c r="I8608">
        <v>50.735700000000001</v>
      </c>
      <c r="J8608">
        <v>213.26400000000001</v>
      </c>
      <c r="K8608">
        <v>10</v>
      </c>
      <c r="L8608">
        <v>0</v>
      </c>
      <c r="M8608">
        <v>9.9581400000000002</v>
      </c>
      <c r="N8608">
        <v>4.1858399999999997E-2</v>
      </c>
      <c r="O8608" t="s">
        <v>1</v>
      </c>
      <c r="P8608">
        <v>1</v>
      </c>
      <c r="Q8608" t="s">
        <v>9161</v>
      </c>
      <c r="R8608" t="s">
        <v>0</v>
      </c>
      <c r="S8608" t="s">
        <v>9160</v>
      </c>
      <c r="T8608" t="s">
        <v>9159</v>
      </c>
    </row>
    <row r="8609" spans="1:20">
      <c r="A8609" t="s">
        <v>9158</v>
      </c>
      <c r="D8609">
        <f>L8609/J8609</f>
        <v>0</v>
      </c>
      <c r="E8609" s="2">
        <v>4.0704600000000003E-5</v>
      </c>
      <c r="F8609">
        <v>4.0704600000000001E-2</v>
      </c>
      <c r="G8609">
        <v>1E-3</v>
      </c>
      <c r="H8609">
        <v>1551</v>
      </c>
      <c r="I8609">
        <v>257.154</v>
      </c>
      <c r="J8609">
        <v>1293.8499999999999</v>
      </c>
      <c r="K8609">
        <v>10</v>
      </c>
      <c r="L8609">
        <v>0</v>
      </c>
      <c r="M8609">
        <v>9.9499399999999998</v>
      </c>
      <c r="N8609">
        <v>5.0062299999999997E-2</v>
      </c>
      <c r="O8609" t="s">
        <v>9157</v>
      </c>
      <c r="P8609">
        <v>4</v>
      </c>
      <c r="Q8609" t="s">
        <v>9156</v>
      </c>
      <c r="R8609" t="s">
        <v>0</v>
      </c>
      <c r="S8609" t="s">
        <v>1802</v>
      </c>
      <c r="T8609" t="s">
        <v>1801</v>
      </c>
    </row>
    <row r="8610" spans="1:20">
      <c r="A8610" t="s">
        <v>9155</v>
      </c>
      <c r="D8610">
        <f>L8610/J8610</f>
        <v>0</v>
      </c>
      <c r="E8610">
        <v>2.8299E-4</v>
      </c>
      <c r="F8610">
        <v>0.28299000000000002</v>
      </c>
      <c r="G8610">
        <v>1E-3</v>
      </c>
      <c r="H8610">
        <v>390</v>
      </c>
      <c r="I8610">
        <v>42.2639</v>
      </c>
      <c r="J8610">
        <v>347.73599999999999</v>
      </c>
      <c r="K8610">
        <v>10</v>
      </c>
      <c r="L8610">
        <v>0</v>
      </c>
      <c r="M8610">
        <v>9.9183900000000005</v>
      </c>
      <c r="N8610">
        <v>8.1605899999999995E-2</v>
      </c>
      <c r="O8610" t="s">
        <v>9154</v>
      </c>
      <c r="P8610">
        <v>2</v>
      </c>
      <c r="Q8610" t="s">
        <v>3248</v>
      </c>
      <c r="R8610" t="s">
        <v>27</v>
      </c>
      <c r="S8610" t="s">
        <v>9153</v>
      </c>
      <c r="T8610" t="s">
        <v>9152</v>
      </c>
    </row>
    <row r="8611" spans="1:20">
      <c r="A8611" t="s">
        <v>9151</v>
      </c>
      <c r="D8611">
        <f>L8611/J8611</f>
        <v>0</v>
      </c>
      <c r="E8611" s="2">
        <v>4.8958400000000002E-5</v>
      </c>
      <c r="F8611">
        <v>4.8958399999999999E-2</v>
      </c>
      <c r="G8611">
        <v>1E-3</v>
      </c>
      <c r="H8611">
        <v>849</v>
      </c>
      <c r="I8611">
        <v>203.61</v>
      </c>
      <c r="J8611">
        <v>645.39</v>
      </c>
      <c r="K8611">
        <v>10</v>
      </c>
      <c r="L8611">
        <v>0</v>
      </c>
      <c r="M8611">
        <v>9.9684000000000008</v>
      </c>
      <c r="N8611">
        <v>3.1597300000000002E-2</v>
      </c>
      <c r="O8611" t="e">
        <f>-trans-enoyl- mitochondrial</f>
        <v>#NAME?</v>
      </c>
      <c r="P8611">
        <v>2</v>
      </c>
      <c r="Q8611" t="s">
        <v>7102</v>
      </c>
      <c r="R8611" t="s">
        <v>0</v>
      </c>
      <c r="S8611" t="s">
        <v>7101</v>
      </c>
      <c r="T8611" t="s">
        <v>7100</v>
      </c>
    </row>
    <row r="8612" spans="1:20">
      <c r="A8612" t="s">
        <v>9150</v>
      </c>
      <c r="D8612">
        <f>L8612/J8612</f>
        <v>0</v>
      </c>
      <c r="E8612" s="2">
        <v>7.0920600000000007E-5</v>
      </c>
      <c r="F8612">
        <v>7.09206E-2</v>
      </c>
      <c r="G8612">
        <v>1E-3</v>
      </c>
      <c r="H8612">
        <v>864</v>
      </c>
      <c r="I8612">
        <v>141.96100000000001</v>
      </c>
      <c r="J8612">
        <v>722.03899999999999</v>
      </c>
      <c r="K8612">
        <v>10</v>
      </c>
      <c r="L8612">
        <v>0</v>
      </c>
      <c r="M8612">
        <v>9.9494000000000007</v>
      </c>
      <c r="N8612">
        <v>5.0604499999999997E-2</v>
      </c>
      <c r="O8612" t="s">
        <v>9149</v>
      </c>
      <c r="P8612">
        <v>2</v>
      </c>
      <c r="Q8612" t="s">
        <v>9148</v>
      </c>
      <c r="R8612" t="s">
        <v>0</v>
      </c>
      <c r="S8612" t="s">
        <v>9147</v>
      </c>
      <c r="T8612" t="s">
        <v>9146</v>
      </c>
    </row>
    <row r="8613" spans="1:20">
      <c r="A8613" t="s">
        <v>9145</v>
      </c>
      <c r="D8613">
        <f>L8613/J8613</f>
        <v>0</v>
      </c>
      <c r="E8613">
        <v>3.2469200000000001E-4</v>
      </c>
      <c r="F8613">
        <v>0.32469199999999998</v>
      </c>
      <c r="G8613">
        <v>1E-3</v>
      </c>
      <c r="H8613">
        <v>222</v>
      </c>
      <c r="I8613">
        <v>36.843400000000003</v>
      </c>
      <c r="J8613">
        <v>185.15700000000001</v>
      </c>
      <c r="K8613">
        <v>10</v>
      </c>
      <c r="L8613">
        <v>0</v>
      </c>
      <c r="M8613">
        <v>9.9499999999999993</v>
      </c>
      <c r="N8613">
        <v>5.0003699999999998E-2</v>
      </c>
      <c r="O8613" t="s">
        <v>9144</v>
      </c>
      <c r="P8613">
        <v>3</v>
      </c>
      <c r="Q8613" t="s">
        <v>4630</v>
      </c>
      <c r="R8613" t="s">
        <v>4629</v>
      </c>
      <c r="S8613" t="s">
        <v>7331</v>
      </c>
      <c r="T8613" t="s">
        <v>7330</v>
      </c>
    </row>
    <row r="8614" spans="1:20">
      <c r="A8614" t="s">
        <v>9143</v>
      </c>
      <c r="D8614">
        <f>L8614/J8614</f>
        <v>0</v>
      </c>
      <c r="E8614" s="2">
        <v>6.3242800000000004E-5</v>
      </c>
      <c r="F8614">
        <v>6.3242800000000002E-2</v>
      </c>
      <c r="G8614">
        <v>1E-3</v>
      </c>
      <c r="H8614">
        <v>1311</v>
      </c>
      <c r="I8614">
        <v>163.143</v>
      </c>
      <c r="J8614">
        <v>1147.8599999999999</v>
      </c>
      <c r="K8614">
        <v>10</v>
      </c>
      <c r="L8614">
        <v>0</v>
      </c>
      <c r="M8614">
        <v>9.9301300000000001</v>
      </c>
      <c r="N8614">
        <v>6.9867399999999996E-2</v>
      </c>
      <c r="O8614" t="s">
        <v>9142</v>
      </c>
      <c r="P8614">
        <v>8</v>
      </c>
      <c r="Q8614" t="s">
        <v>9141</v>
      </c>
      <c r="R8614" t="s">
        <v>0</v>
      </c>
      <c r="S8614" t="s">
        <v>9140</v>
      </c>
      <c r="T8614" t="s">
        <v>9139</v>
      </c>
    </row>
    <row r="8615" spans="1:20">
      <c r="A8615" t="s">
        <v>9138</v>
      </c>
      <c r="D8615">
        <f>L8615/J8615</f>
        <v>0</v>
      </c>
      <c r="E8615" s="2">
        <v>4.9544299999999999E-5</v>
      </c>
      <c r="F8615">
        <v>4.9544299999999999E-2</v>
      </c>
      <c r="G8615">
        <v>1E-3</v>
      </c>
      <c r="H8615">
        <v>1149</v>
      </c>
      <c r="I8615">
        <v>205.69900000000001</v>
      </c>
      <c r="J8615">
        <v>943.30100000000004</v>
      </c>
      <c r="K8615">
        <v>10</v>
      </c>
      <c r="L8615">
        <v>0</v>
      </c>
      <c r="M8615">
        <v>9.9543499999999998</v>
      </c>
      <c r="N8615">
        <v>4.5649099999999998E-2</v>
      </c>
      <c r="O8615" t="s">
        <v>9137</v>
      </c>
      <c r="P8615">
        <v>0</v>
      </c>
      <c r="Q8615" t="s">
        <v>0</v>
      </c>
      <c r="S8615" t="s">
        <v>174</v>
      </c>
      <c r="T8615" t="s">
        <v>173</v>
      </c>
    </row>
    <row r="8616" spans="1:20">
      <c r="A8616" t="s">
        <v>9136</v>
      </c>
      <c r="D8616">
        <f>L8616/J8616</f>
        <v>0</v>
      </c>
      <c r="E8616" s="2">
        <v>6.2092899999999996E-5</v>
      </c>
      <c r="F8616">
        <v>6.2092899999999999E-2</v>
      </c>
      <c r="G8616">
        <v>1E-3</v>
      </c>
      <c r="H8616">
        <v>1269</v>
      </c>
      <c r="I8616">
        <v>195.64</v>
      </c>
      <c r="J8616">
        <v>1073.3599999999999</v>
      </c>
      <c r="K8616">
        <v>10</v>
      </c>
      <c r="L8616">
        <v>0</v>
      </c>
      <c r="M8616">
        <v>9.9454399999999996</v>
      </c>
      <c r="N8616">
        <v>5.4564599999999998E-2</v>
      </c>
      <c r="O8616" t="s">
        <v>9135</v>
      </c>
      <c r="P8616">
        <v>3</v>
      </c>
      <c r="Q8616" t="s">
        <v>1681</v>
      </c>
      <c r="R8616" t="s">
        <v>0</v>
      </c>
      <c r="S8616" t="s">
        <v>5801</v>
      </c>
      <c r="T8616" t="s">
        <v>5800</v>
      </c>
    </row>
    <row r="8617" spans="1:20">
      <c r="A8617" t="s">
        <v>9134</v>
      </c>
      <c r="D8617">
        <f>L8617/J8617</f>
        <v>0</v>
      </c>
      <c r="E8617" s="2">
        <v>6.1746800000000003E-5</v>
      </c>
      <c r="F8617">
        <v>6.1746799999999998E-2</v>
      </c>
      <c r="G8617">
        <v>1E-3</v>
      </c>
      <c r="H8617">
        <v>960</v>
      </c>
      <c r="I8617">
        <v>161.15299999999999</v>
      </c>
      <c r="J8617">
        <v>798.84699999999998</v>
      </c>
      <c r="K8617">
        <v>10</v>
      </c>
      <c r="L8617">
        <v>0</v>
      </c>
      <c r="M8617">
        <v>9.9506700000000006</v>
      </c>
      <c r="N8617">
        <v>4.9326200000000001E-2</v>
      </c>
      <c r="O8617" t="s">
        <v>1</v>
      </c>
      <c r="P8617">
        <v>0</v>
      </c>
      <c r="Q8617" t="s">
        <v>0</v>
      </c>
      <c r="S8617" t="s">
        <v>3708</v>
      </c>
      <c r="T8617" t="s">
        <v>3707</v>
      </c>
    </row>
    <row r="8618" spans="1:20">
      <c r="A8618" t="s">
        <v>9133</v>
      </c>
      <c r="D8618">
        <f>L8618/J8618</f>
        <v>0</v>
      </c>
      <c r="E8618">
        <v>1.3160799999999999E-4</v>
      </c>
      <c r="F8618">
        <v>0.131608</v>
      </c>
      <c r="G8618">
        <v>1E-3</v>
      </c>
      <c r="H8618">
        <v>312</v>
      </c>
      <c r="I8618">
        <v>92.385400000000004</v>
      </c>
      <c r="J8618">
        <v>219.61500000000001</v>
      </c>
      <c r="K8618">
        <v>10</v>
      </c>
      <c r="L8618">
        <v>0</v>
      </c>
      <c r="M8618">
        <v>9.9762799999999991</v>
      </c>
      <c r="N8618">
        <v>2.3715199999999999E-2</v>
      </c>
      <c r="O8618" t="s">
        <v>9132</v>
      </c>
      <c r="P8618">
        <v>2</v>
      </c>
      <c r="Q8618" t="s">
        <v>9131</v>
      </c>
      <c r="R8618" t="s">
        <v>0</v>
      </c>
      <c r="S8618" t="s">
        <v>9130</v>
      </c>
      <c r="T8618" t="s">
        <v>9129</v>
      </c>
    </row>
    <row r="8619" spans="1:20">
      <c r="A8619" t="s">
        <v>9128</v>
      </c>
      <c r="D8619">
        <f>L8619/J8619</f>
        <v>0</v>
      </c>
      <c r="E8619">
        <v>1.3631599999999999E-4</v>
      </c>
      <c r="F8619">
        <v>0.13631599999999999</v>
      </c>
      <c r="G8619">
        <v>1E-3</v>
      </c>
      <c r="H8619">
        <v>312</v>
      </c>
      <c r="I8619">
        <v>87.845799999999997</v>
      </c>
      <c r="J8619">
        <v>224.154</v>
      </c>
      <c r="K8619">
        <v>10</v>
      </c>
      <c r="L8619">
        <v>0</v>
      </c>
      <c r="M8619">
        <v>9.9745500000000007</v>
      </c>
      <c r="N8619">
        <v>2.54518E-2</v>
      </c>
      <c r="O8619" t="s">
        <v>9127</v>
      </c>
      <c r="P8619">
        <v>3</v>
      </c>
      <c r="Q8619" t="s">
        <v>3270</v>
      </c>
      <c r="R8619" t="s">
        <v>0</v>
      </c>
      <c r="S8619" t="s">
        <v>647</v>
      </c>
      <c r="T8619" t="s">
        <v>646</v>
      </c>
    </row>
    <row r="8620" spans="1:20">
      <c r="A8620" t="s">
        <v>9126</v>
      </c>
      <c r="D8620">
        <f>L8620/J8620</f>
        <v>0</v>
      </c>
      <c r="E8620">
        <v>1.0768999999999999E-4</v>
      </c>
      <c r="F8620">
        <v>0.10768999999999999</v>
      </c>
      <c r="G8620">
        <v>1E-3</v>
      </c>
      <c r="H8620">
        <v>519</v>
      </c>
      <c r="I8620">
        <v>115.898</v>
      </c>
      <c r="J8620">
        <v>403.10199999999998</v>
      </c>
      <c r="K8620">
        <v>10</v>
      </c>
      <c r="L8620">
        <v>0</v>
      </c>
      <c r="M8620">
        <v>9.9653399999999994</v>
      </c>
      <c r="N8620">
        <v>3.4660400000000001E-2</v>
      </c>
      <c r="O8620" t="s">
        <v>9125</v>
      </c>
      <c r="P8620">
        <v>1</v>
      </c>
      <c r="Q8620" t="s">
        <v>2259</v>
      </c>
      <c r="R8620" t="s">
        <v>193</v>
      </c>
      <c r="S8620" t="s">
        <v>192</v>
      </c>
      <c r="T8620" t="s">
        <v>191</v>
      </c>
    </row>
    <row r="8621" spans="1:20">
      <c r="A8621" t="s">
        <v>9124</v>
      </c>
      <c r="D8621">
        <f>L8621/J8621</f>
        <v>0</v>
      </c>
      <c r="E8621" s="2">
        <v>6.0671400000000003E-5</v>
      </c>
      <c r="F8621">
        <v>6.06714E-2</v>
      </c>
      <c r="G8621">
        <v>1E-3</v>
      </c>
      <c r="H8621">
        <v>708</v>
      </c>
      <c r="I8621">
        <v>167.517</v>
      </c>
      <c r="J8621">
        <v>540.48299999999995</v>
      </c>
      <c r="K8621">
        <v>10</v>
      </c>
      <c r="L8621">
        <v>0</v>
      </c>
      <c r="M8621">
        <v>9.9678400000000007</v>
      </c>
      <c r="N8621">
        <v>3.2160599999999998E-2</v>
      </c>
      <c r="O8621" t="s">
        <v>9123</v>
      </c>
      <c r="P8621">
        <v>2</v>
      </c>
      <c r="Q8621" t="s">
        <v>9122</v>
      </c>
      <c r="R8621" t="s">
        <v>3039</v>
      </c>
      <c r="S8621" t="s">
        <v>8792</v>
      </c>
      <c r="T8621" t="s">
        <v>8791</v>
      </c>
    </row>
    <row r="8622" spans="1:20">
      <c r="A8622" t="s">
        <v>9121</v>
      </c>
      <c r="D8622">
        <f>L8622/J8622</f>
        <v>0</v>
      </c>
      <c r="E8622">
        <v>1.1141099999999999E-4</v>
      </c>
      <c r="F8622">
        <v>0.111411</v>
      </c>
      <c r="G8622">
        <v>1E-3</v>
      </c>
      <c r="H8622">
        <v>1068</v>
      </c>
      <c r="I8622">
        <v>98.091800000000006</v>
      </c>
      <c r="J8622">
        <v>969.90800000000002</v>
      </c>
      <c r="K8622">
        <v>10</v>
      </c>
      <c r="L8622">
        <v>0</v>
      </c>
      <c r="M8622">
        <v>9.9020899999999994</v>
      </c>
      <c r="N8622">
        <v>9.7909399999999994E-2</v>
      </c>
      <c r="O8622" t="s">
        <v>4478</v>
      </c>
      <c r="P8622">
        <v>2</v>
      </c>
      <c r="Q8622" t="s">
        <v>4477</v>
      </c>
      <c r="R8622" t="s">
        <v>0</v>
      </c>
      <c r="S8622" t="s">
        <v>2363</v>
      </c>
      <c r="T8622" t="s">
        <v>2362</v>
      </c>
    </row>
    <row r="8623" spans="1:20">
      <c r="A8623" t="s">
        <v>9120</v>
      </c>
      <c r="D8623">
        <f>L8623/J8623</f>
        <v>0</v>
      </c>
      <c r="E8623" s="2">
        <v>8.9278100000000002E-5</v>
      </c>
      <c r="F8623">
        <v>8.9278099999999999E-2</v>
      </c>
      <c r="G8623">
        <v>1E-3</v>
      </c>
      <c r="H8623">
        <v>681</v>
      </c>
      <c r="I8623">
        <v>116.00700000000001</v>
      </c>
      <c r="J8623">
        <v>564.99300000000005</v>
      </c>
      <c r="K8623">
        <v>10</v>
      </c>
      <c r="L8623">
        <v>0</v>
      </c>
      <c r="M8623">
        <v>9.95153</v>
      </c>
      <c r="N8623">
        <v>4.8467499999999997E-2</v>
      </c>
      <c r="O8623" t="s">
        <v>9119</v>
      </c>
      <c r="P8623">
        <v>3</v>
      </c>
      <c r="Q8623" t="s">
        <v>7301</v>
      </c>
      <c r="R8623" t="s">
        <v>0</v>
      </c>
      <c r="S8623" t="s">
        <v>1635</v>
      </c>
      <c r="T8623" t="s">
        <v>1634</v>
      </c>
    </row>
    <row r="8624" spans="1:20">
      <c r="A8624" t="s">
        <v>9118</v>
      </c>
      <c r="D8624">
        <f>L8624/J8624</f>
        <v>0</v>
      </c>
      <c r="E8624" s="2">
        <v>8.3352900000000006E-5</v>
      </c>
      <c r="F8624">
        <v>8.3352899999999994E-2</v>
      </c>
      <c r="G8624">
        <v>1E-3</v>
      </c>
      <c r="H8624">
        <v>762</v>
      </c>
      <c r="I8624">
        <v>120.624</v>
      </c>
      <c r="J8624">
        <v>641.37599999999998</v>
      </c>
      <c r="K8624">
        <v>10</v>
      </c>
      <c r="L8624">
        <v>0</v>
      </c>
      <c r="M8624">
        <v>9.9471100000000003</v>
      </c>
      <c r="N8624">
        <v>5.2890399999999997E-2</v>
      </c>
      <c r="O8624" t="s">
        <v>9117</v>
      </c>
      <c r="P8624">
        <v>0</v>
      </c>
      <c r="Q8624" t="s">
        <v>0</v>
      </c>
      <c r="S8624" t="s">
        <v>1418</v>
      </c>
      <c r="T8624" t="s">
        <v>1417</v>
      </c>
    </row>
    <row r="8625" spans="1:20">
      <c r="A8625" t="s">
        <v>9116</v>
      </c>
      <c r="D8625">
        <f>L8625/J8625</f>
        <v>0</v>
      </c>
      <c r="E8625" s="2">
        <v>6.7676300000000001E-5</v>
      </c>
      <c r="F8625">
        <v>6.7676299999999995E-2</v>
      </c>
      <c r="G8625">
        <v>1E-3</v>
      </c>
      <c r="H8625">
        <v>939</v>
      </c>
      <c r="I8625">
        <v>153.852</v>
      </c>
      <c r="J8625">
        <v>785.14800000000002</v>
      </c>
      <c r="K8625">
        <v>10</v>
      </c>
      <c r="L8625">
        <v>0</v>
      </c>
      <c r="M8625">
        <v>9.94923</v>
      </c>
      <c r="N8625">
        <v>5.0773600000000002E-2</v>
      </c>
      <c r="O8625" t="s">
        <v>9115</v>
      </c>
      <c r="P8625">
        <v>4</v>
      </c>
      <c r="Q8625" t="s">
        <v>9114</v>
      </c>
      <c r="R8625" t="s">
        <v>0</v>
      </c>
      <c r="S8625" t="s">
        <v>9113</v>
      </c>
      <c r="T8625" t="s">
        <v>9112</v>
      </c>
    </row>
    <row r="8626" spans="1:20">
      <c r="A8626" t="s">
        <v>9111</v>
      </c>
      <c r="D8626">
        <f>L8626/J8626</f>
        <v>0</v>
      </c>
      <c r="E8626">
        <v>1.2326200000000001E-4</v>
      </c>
      <c r="F8626">
        <v>0.123262</v>
      </c>
      <c r="G8626">
        <v>1E-3</v>
      </c>
      <c r="H8626">
        <v>930</v>
      </c>
      <c r="I8626">
        <v>87.731099999999998</v>
      </c>
      <c r="J8626">
        <v>842.26900000000001</v>
      </c>
      <c r="K8626">
        <v>10</v>
      </c>
      <c r="L8626">
        <v>0</v>
      </c>
      <c r="M8626">
        <v>9.9049099999999992</v>
      </c>
      <c r="N8626">
        <v>9.5092800000000005E-2</v>
      </c>
      <c r="O8626" t="s">
        <v>9110</v>
      </c>
      <c r="P8626">
        <v>1</v>
      </c>
      <c r="Q8626" t="s">
        <v>382</v>
      </c>
      <c r="R8626" t="s">
        <v>0</v>
      </c>
      <c r="S8626" t="s">
        <v>9109</v>
      </c>
      <c r="T8626" t="s">
        <v>9108</v>
      </c>
    </row>
    <row r="8627" spans="1:20">
      <c r="A8627" t="s">
        <v>9107</v>
      </c>
      <c r="D8627">
        <f>L8627/J8627</f>
        <v>0</v>
      </c>
      <c r="E8627" s="2">
        <v>7.2766400000000002E-5</v>
      </c>
      <c r="F8627">
        <v>7.2766399999999995E-2</v>
      </c>
      <c r="G8627">
        <v>1E-3</v>
      </c>
      <c r="H8627">
        <v>789</v>
      </c>
      <c r="I8627">
        <v>136.82900000000001</v>
      </c>
      <c r="J8627">
        <v>652.17100000000005</v>
      </c>
      <c r="K8627">
        <v>10</v>
      </c>
      <c r="L8627">
        <v>0</v>
      </c>
      <c r="M8627">
        <v>9.9525600000000001</v>
      </c>
      <c r="N8627">
        <v>4.7437300000000002E-2</v>
      </c>
      <c r="O8627" t="s">
        <v>9106</v>
      </c>
      <c r="P8627">
        <v>5</v>
      </c>
      <c r="Q8627" t="s">
        <v>6121</v>
      </c>
      <c r="R8627" t="s">
        <v>4936</v>
      </c>
      <c r="S8627" t="s">
        <v>6120</v>
      </c>
      <c r="T8627" t="s">
        <v>6119</v>
      </c>
    </row>
    <row r="8628" spans="1:20">
      <c r="A8628" t="s">
        <v>9105</v>
      </c>
      <c r="D8628">
        <f>L8628/J8628</f>
        <v>0</v>
      </c>
      <c r="E8628">
        <v>1.01371E-4</v>
      </c>
      <c r="F8628">
        <v>0.101371</v>
      </c>
      <c r="G8628">
        <v>1E-3</v>
      </c>
      <c r="H8628">
        <v>663</v>
      </c>
      <c r="I8628">
        <v>103.748</v>
      </c>
      <c r="J8628">
        <v>559.25199999999995</v>
      </c>
      <c r="K8628">
        <v>10</v>
      </c>
      <c r="L8628">
        <v>0</v>
      </c>
      <c r="M8628">
        <v>9.9463799999999996</v>
      </c>
      <c r="N8628">
        <v>5.3615599999999999E-2</v>
      </c>
      <c r="O8628" t="s">
        <v>9104</v>
      </c>
      <c r="P8628">
        <v>3</v>
      </c>
      <c r="Q8628" t="s">
        <v>2022</v>
      </c>
      <c r="R8628" t="s">
        <v>0</v>
      </c>
      <c r="S8628" t="s">
        <v>329</v>
      </c>
      <c r="T8628" t="s">
        <v>328</v>
      </c>
    </row>
    <row r="8629" spans="1:20">
      <c r="A8629" t="s">
        <v>9103</v>
      </c>
      <c r="D8629">
        <f>L8629/J8629</f>
        <v>0</v>
      </c>
      <c r="E8629">
        <v>1.4834399999999999E-4</v>
      </c>
      <c r="F8629">
        <v>0.148344</v>
      </c>
      <c r="G8629">
        <v>1E-3</v>
      </c>
      <c r="H8629">
        <v>516</v>
      </c>
      <c r="I8629">
        <v>74.533799999999999</v>
      </c>
      <c r="J8629">
        <v>441.46600000000001</v>
      </c>
      <c r="K8629">
        <v>10</v>
      </c>
      <c r="L8629">
        <v>0</v>
      </c>
      <c r="M8629">
        <v>9.9411199999999997</v>
      </c>
      <c r="N8629">
        <v>5.8881599999999999E-2</v>
      </c>
      <c r="O8629" t="s">
        <v>9102</v>
      </c>
      <c r="P8629">
        <v>2</v>
      </c>
      <c r="Q8629" t="s">
        <v>9101</v>
      </c>
      <c r="R8629" t="s">
        <v>0</v>
      </c>
      <c r="S8629" t="s">
        <v>4099</v>
      </c>
      <c r="T8629" t="s">
        <v>4098</v>
      </c>
    </row>
    <row r="8630" spans="1:20">
      <c r="A8630" t="s">
        <v>9100</v>
      </c>
      <c r="D8630">
        <f>L8630/J8630</f>
        <v>0</v>
      </c>
      <c r="E8630">
        <v>1.5692000000000001E-4</v>
      </c>
      <c r="F8630">
        <v>0.15692</v>
      </c>
      <c r="G8630">
        <v>1E-3</v>
      </c>
      <c r="H8630">
        <v>480</v>
      </c>
      <c r="I8630">
        <v>69.062700000000007</v>
      </c>
      <c r="J8630">
        <v>410.93700000000001</v>
      </c>
      <c r="K8630">
        <v>10</v>
      </c>
      <c r="L8630">
        <v>0</v>
      </c>
      <c r="M8630">
        <v>9.9408499999999993</v>
      </c>
      <c r="N8630">
        <v>5.9150099999999997E-2</v>
      </c>
      <c r="O8630" t="s">
        <v>9099</v>
      </c>
      <c r="P8630">
        <v>9</v>
      </c>
      <c r="Q8630" t="s">
        <v>9098</v>
      </c>
      <c r="R8630" t="s">
        <v>0</v>
      </c>
      <c r="S8630" t="s">
        <v>5481</v>
      </c>
      <c r="T8630" t="s">
        <v>5480</v>
      </c>
    </row>
    <row r="8631" spans="1:20">
      <c r="A8631" t="s">
        <v>9097</v>
      </c>
      <c r="D8631">
        <f>L8631/J8631</f>
        <v>0</v>
      </c>
      <c r="E8631">
        <v>1.1026700000000001E-4</v>
      </c>
      <c r="F8631">
        <v>0.110267</v>
      </c>
      <c r="G8631">
        <v>1E-3</v>
      </c>
      <c r="H8631">
        <v>492</v>
      </c>
      <c r="I8631">
        <v>94.622100000000003</v>
      </c>
      <c r="J8631">
        <v>397.37799999999999</v>
      </c>
      <c r="K8631">
        <v>10</v>
      </c>
      <c r="L8631">
        <v>0</v>
      </c>
      <c r="M8631">
        <v>9.9581800000000005</v>
      </c>
      <c r="N8631">
        <v>4.1820700000000002E-2</v>
      </c>
      <c r="O8631" t="s">
        <v>9096</v>
      </c>
      <c r="P8631">
        <v>2</v>
      </c>
      <c r="Q8631" t="s">
        <v>306</v>
      </c>
      <c r="R8631" t="s">
        <v>0</v>
      </c>
      <c r="S8631" t="s">
        <v>4969</v>
      </c>
      <c r="T8631" t="s">
        <v>4968</v>
      </c>
    </row>
    <row r="8632" spans="1:20">
      <c r="A8632" t="s">
        <v>9095</v>
      </c>
      <c r="D8632">
        <f>L8632/J8632</f>
        <v>0</v>
      </c>
      <c r="E8632" s="2">
        <v>7.30868E-5</v>
      </c>
      <c r="F8632">
        <v>7.3086799999999993E-2</v>
      </c>
      <c r="G8632">
        <v>1E-3</v>
      </c>
      <c r="H8632">
        <v>843</v>
      </c>
      <c r="I8632">
        <v>139.90700000000001</v>
      </c>
      <c r="J8632">
        <v>703.09299999999996</v>
      </c>
      <c r="K8632">
        <v>10</v>
      </c>
      <c r="L8632">
        <v>0</v>
      </c>
      <c r="M8632">
        <v>9.9499999999999993</v>
      </c>
      <c r="N8632">
        <v>5.0003199999999998E-2</v>
      </c>
      <c r="O8632" t="s">
        <v>8832</v>
      </c>
      <c r="P8632">
        <v>4</v>
      </c>
      <c r="Q8632" t="s">
        <v>8831</v>
      </c>
      <c r="R8632" t="s">
        <v>27</v>
      </c>
      <c r="S8632" t="s">
        <v>8830</v>
      </c>
      <c r="T8632" t="s">
        <v>8829</v>
      </c>
    </row>
    <row r="8633" spans="1:20">
      <c r="A8633" t="s">
        <v>9094</v>
      </c>
      <c r="D8633">
        <f>L8633/J8633</f>
        <v>0</v>
      </c>
      <c r="E8633" s="2">
        <v>3.7135999999999998E-5</v>
      </c>
      <c r="F8633">
        <v>3.7136000000000002E-2</v>
      </c>
      <c r="G8633">
        <v>1E-3</v>
      </c>
      <c r="H8633">
        <v>1752</v>
      </c>
      <c r="I8633">
        <v>275.21100000000001</v>
      </c>
      <c r="J8633">
        <v>1476.79</v>
      </c>
      <c r="K8633">
        <v>10</v>
      </c>
      <c r="L8633">
        <v>0</v>
      </c>
      <c r="M8633">
        <v>9.9466300000000007</v>
      </c>
      <c r="N8633">
        <v>5.3373900000000002E-2</v>
      </c>
      <c r="O8633" t="s">
        <v>9093</v>
      </c>
      <c r="P8633">
        <v>6</v>
      </c>
      <c r="Q8633" t="s">
        <v>9092</v>
      </c>
      <c r="R8633" t="s">
        <v>0</v>
      </c>
      <c r="S8633" t="s">
        <v>7876</v>
      </c>
      <c r="T8633" t="s">
        <v>7875</v>
      </c>
    </row>
    <row r="8634" spans="1:20">
      <c r="A8634" t="s">
        <v>9091</v>
      </c>
      <c r="D8634">
        <f>L8634/J8634</f>
        <v>0</v>
      </c>
      <c r="E8634" s="2">
        <v>7.7960099999999999E-5</v>
      </c>
      <c r="F8634">
        <v>7.7960100000000004E-2</v>
      </c>
      <c r="G8634">
        <v>1E-3</v>
      </c>
      <c r="H8634">
        <v>699</v>
      </c>
      <c r="I8634">
        <v>151.13200000000001</v>
      </c>
      <c r="J8634">
        <v>547.86800000000005</v>
      </c>
      <c r="K8634">
        <v>10</v>
      </c>
      <c r="L8634">
        <v>0</v>
      </c>
      <c r="M8634">
        <v>9.9638799999999996</v>
      </c>
      <c r="N8634">
        <v>3.6119999999999999E-2</v>
      </c>
      <c r="O8634" t="s">
        <v>1</v>
      </c>
      <c r="P8634">
        <v>3</v>
      </c>
      <c r="Q8634" t="s">
        <v>2556</v>
      </c>
      <c r="R8634" t="s">
        <v>0</v>
      </c>
      <c r="S8634" t="s">
        <v>2555</v>
      </c>
      <c r="T8634" t="s">
        <v>2554</v>
      </c>
    </row>
    <row r="8635" spans="1:20">
      <c r="A8635" t="s">
        <v>9090</v>
      </c>
      <c r="D8635">
        <f>L8635/J8635</f>
        <v>0</v>
      </c>
      <c r="E8635">
        <v>1.03354E-4</v>
      </c>
      <c r="F8635">
        <v>0.103354</v>
      </c>
      <c r="G8635">
        <v>1E-3</v>
      </c>
      <c r="H8635">
        <v>897</v>
      </c>
      <c r="I8635">
        <v>111.28</v>
      </c>
      <c r="J8635">
        <v>785.72</v>
      </c>
      <c r="K8635">
        <v>10</v>
      </c>
      <c r="L8635">
        <v>0</v>
      </c>
      <c r="M8635">
        <v>9.9298900000000003</v>
      </c>
      <c r="N8635">
        <v>7.01122E-2</v>
      </c>
      <c r="O8635" t="s">
        <v>9089</v>
      </c>
      <c r="P8635">
        <v>1</v>
      </c>
      <c r="Q8635" t="s">
        <v>2970</v>
      </c>
      <c r="R8635" t="s">
        <v>0</v>
      </c>
      <c r="S8635" t="s">
        <v>9088</v>
      </c>
      <c r="T8635" t="s">
        <v>9087</v>
      </c>
    </row>
    <row r="8636" spans="1:20">
      <c r="A8636" t="s">
        <v>9086</v>
      </c>
      <c r="D8636">
        <f>L8636/J8636</f>
        <v>0</v>
      </c>
      <c r="E8636" s="2">
        <v>3.9915E-5</v>
      </c>
      <c r="F8636">
        <v>3.9914999999999999E-2</v>
      </c>
      <c r="G8636">
        <v>1E-3</v>
      </c>
      <c r="H8636">
        <v>954</v>
      </c>
      <c r="I8636">
        <v>254.791</v>
      </c>
      <c r="J8636">
        <v>699.20899999999995</v>
      </c>
      <c r="K8636">
        <v>10</v>
      </c>
      <c r="L8636">
        <v>0</v>
      </c>
      <c r="M8636">
        <v>9.9726300000000005</v>
      </c>
      <c r="N8636">
        <v>2.73674E-2</v>
      </c>
      <c r="O8636" t="s">
        <v>9085</v>
      </c>
      <c r="P8636">
        <v>1</v>
      </c>
      <c r="Q8636" t="s">
        <v>391</v>
      </c>
      <c r="R8636" t="s">
        <v>0</v>
      </c>
      <c r="S8636" t="s">
        <v>4194</v>
      </c>
      <c r="T8636" t="s">
        <v>4193</v>
      </c>
    </row>
    <row r="8637" spans="1:20">
      <c r="A8637" t="s">
        <v>9084</v>
      </c>
      <c r="D8637">
        <f>L8637/J8637</f>
        <v>0</v>
      </c>
      <c r="E8637">
        <v>1.1042100000000001E-4</v>
      </c>
      <c r="F8637">
        <v>0.11042100000000001</v>
      </c>
      <c r="G8637">
        <v>1E-3</v>
      </c>
      <c r="H8637">
        <v>399</v>
      </c>
      <c r="I8637">
        <v>101.422</v>
      </c>
      <c r="J8637">
        <v>297.57799999999997</v>
      </c>
      <c r="K8637">
        <v>10</v>
      </c>
      <c r="L8637">
        <v>0</v>
      </c>
      <c r="M8637">
        <v>9.9707500000000007</v>
      </c>
      <c r="N8637">
        <v>2.9254800000000001E-2</v>
      </c>
      <c r="O8637" t="s">
        <v>5353</v>
      </c>
      <c r="P8637">
        <v>0</v>
      </c>
      <c r="Q8637" t="s">
        <v>0</v>
      </c>
    </row>
    <row r="8638" spans="1:20">
      <c r="A8638" t="s">
        <v>9083</v>
      </c>
      <c r="D8638">
        <f>L8638/J8638</f>
        <v>0</v>
      </c>
      <c r="E8638">
        <v>1.2451899999999999E-4</v>
      </c>
      <c r="F8638">
        <v>0.124519</v>
      </c>
      <c r="G8638">
        <v>1E-3</v>
      </c>
      <c r="H8638">
        <v>567</v>
      </c>
      <c r="I8638">
        <v>85.809299999999993</v>
      </c>
      <c r="J8638">
        <v>481.19099999999997</v>
      </c>
      <c r="K8638">
        <v>10</v>
      </c>
      <c r="L8638">
        <v>0</v>
      </c>
      <c r="M8638">
        <v>9.9442400000000006</v>
      </c>
      <c r="N8638">
        <v>5.5764099999999997E-2</v>
      </c>
      <c r="O8638" t="s">
        <v>9082</v>
      </c>
      <c r="P8638">
        <v>4</v>
      </c>
      <c r="Q8638" t="s">
        <v>9081</v>
      </c>
      <c r="R8638" t="s">
        <v>0</v>
      </c>
      <c r="S8638" t="s">
        <v>310</v>
      </c>
      <c r="T8638" t="s">
        <v>309</v>
      </c>
    </row>
    <row r="8639" spans="1:20">
      <c r="A8639" t="s">
        <v>9080</v>
      </c>
      <c r="D8639">
        <f>L8639/J8639</f>
        <v>0</v>
      </c>
      <c r="E8639" s="2">
        <v>9.3758799999999994E-5</v>
      </c>
      <c r="F8639">
        <v>9.3758800000000003E-2</v>
      </c>
      <c r="G8639">
        <v>1E-3</v>
      </c>
      <c r="H8639">
        <v>471</v>
      </c>
      <c r="I8639">
        <v>112.285</v>
      </c>
      <c r="J8639">
        <v>358.71499999999997</v>
      </c>
      <c r="K8639">
        <v>10</v>
      </c>
      <c r="L8639">
        <v>0</v>
      </c>
      <c r="M8639">
        <v>9.9681499999999996</v>
      </c>
      <c r="N8639">
        <v>3.1845100000000001E-2</v>
      </c>
      <c r="O8639" t="s">
        <v>261</v>
      </c>
      <c r="P8639">
        <v>2</v>
      </c>
      <c r="Q8639" t="s">
        <v>260</v>
      </c>
      <c r="R8639" t="s">
        <v>259</v>
      </c>
      <c r="S8639" t="s">
        <v>360</v>
      </c>
      <c r="T8639" t="s">
        <v>359</v>
      </c>
    </row>
    <row r="8640" spans="1:20">
      <c r="A8640" t="s">
        <v>9079</v>
      </c>
      <c r="D8640">
        <f>L8640/J8640</f>
        <v>0</v>
      </c>
      <c r="E8640">
        <v>3.6718999999999999E-4</v>
      </c>
      <c r="F8640">
        <v>0.36719000000000002</v>
      </c>
      <c r="G8640">
        <v>1E-3</v>
      </c>
      <c r="H8640">
        <v>225</v>
      </c>
      <c r="I8640">
        <v>30.256699999999999</v>
      </c>
      <c r="J8640">
        <v>194.74299999999999</v>
      </c>
      <c r="K8640">
        <v>10</v>
      </c>
      <c r="L8640">
        <v>0</v>
      </c>
      <c r="M8640">
        <v>9.9360499999999998</v>
      </c>
      <c r="N8640">
        <v>6.3951999999999995E-2</v>
      </c>
      <c r="O8640" t="s">
        <v>9078</v>
      </c>
      <c r="P8640">
        <v>4</v>
      </c>
      <c r="Q8640" t="s">
        <v>9077</v>
      </c>
      <c r="R8640" t="s">
        <v>9076</v>
      </c>
      <c r="S8640" t="s">
        <v>9075</v>
      </c>
      <c r="T8640" t="s">
        <v>9074</v>
      </c>
    </row>
    <row r="8641" spans="1:20">
      <c r="A8641" t="s">
        <v>9073</v>
      </c>
      <c r="D8641">
        <f>L8641/J8641</f>
        <v>0</v>
      </c>
      <c r="E8641" s="2">
        <v>1.7455100000000002E-5</v>
      </c>
      <c r="F8641">
        <v>1.7455100000000001E-2</v>
      </c>
      <c r="G8641">
        <v>1E-3</v>
      </c>
      <c r="H8641">
        <v>2304</v>
      </c>
      <c r="I8641">
        <v>578.09500000000003</v>
      </c>
      <c r="J8641">
        <v>1725.91</v>
      </c>
      <c r="K8641">
        <v>10</v>
      </c>
      <c r="L8641">
        <v>0</v>
      </c>
      <c r="M8641">
        <v>9.9702300000000008</v>
      </c>
      <c r="N8641">
        <v>2.97662E-2</v>
      </c>
      <c r="O8641" t="s">
        <v>4486</v>
      </c>
      <c r="P8641">
        <v>0</v>
      </c>
      <c r="Q8641" t="s">
        <v>0</v>
      </c>
      <c r="S8641" t="s">
        <v>9072</v>
      </c>
      <c r="T8641" t="s">
        <v>9071</v>
      </c>
    </row>
    <row r="8642" spans="1:20">
      <c r="A8642" t="s">
        <v>9070</v>
      </c>
      <c r="D8642">
        <f>L8642/J8642</f>
        <v>0</v>
      </c>
      <c r="E8642" s="2">
        <v>9.0058799999999999E-5</v>
      </c>
      <c r="F8642">
        <v>9.0058799999999994E-2</v>
      </c>
      <c r="G8642">
        <v>1E-3</v>
      </c>
      <c r="H8642">
        <v>699</v>
      </c>
      <c r="I8642">
        <v>118.968</v>
      </c>
      <c r="J8642">
        <v>580.03200000000004</v>
      </c>
      <c r="K8642">
        <v>10</v>
      </c>
      <c r="L8642">
        <v>0</v>
      </c>
      <c r="M8642">
        <v>9.9514800000000001</v>
      </c>
      <c r="N8642">
        <v>4.8518800000000001E-2</v>
      </c>
      <c r="O8642" t="s">
        <v>9069</v>
      </c>
      <c r="P8642">
        <v>2</v>
      </c>
      <c r="Q8642" t="s">
        <v>3837</v>
      </c>
      <c r="R8642" t="s">
        <v>0</v>
      </c>
      <c r="S8642" t="s">
        <v>7840</v>
      </c>
      <c r="T8642" t="s">
        <v>7120</v>
      </c>
    </row>
    <row r="8643" spans="1:20">
      <c r="A8643" t="s">
        <v>9068</v>
      </c>
      <c r="D8643">
        <f>L8643/J8643</f>
        <v>0</v>
      </c>
      <c r="E8643" s="2">
        <v>4.5822999999999998E-5</v>
      </c>
      <c r="F8643">
        <v>4.5823000000000003E-2</v>
      </c>
      <c r="G8643">
        <v>1E-3</v>
      </c>
      <c r="H8643">
        <v>1506</v>
      </c>
      <c r="I8643">
        <v>230.32</v>
      </c>
      <c r="J8643">
        <v>1275.68</v>
      </c>
      <c r="K8643">
        <v>10</v>
      </c>
      <c r="L8643">
        <v>0</v>
      </c>
      <c r="M8643">
        <v>9.9449199999999998</v>
      </c>
      <c r="N8643">
        <v>5.5082199999999998E-2</v>
      </c>
      <c r="O8643" t="s">
        <v>9067</v>
      </c>
      <c r="P8643">
        <v>2</v>
      </c>
      <c r="Q8643" t="s">
        <v>9066</v>
      </c>
      <c r="R8643" t="s">
        <v>9065</v>
      </c>
      <c r="S8643" t="s">
        <v>9064</v>
      </c>
      <c r="T8643" t="s">
        <v>9063</v>
      </c>
    </row>
    <row r="8644" spans="1:20">
      <c r="A8644" t="s">
        <v>9062</v>
      </c>
      <c r="D8644">
        <f>L8644/J8644</f>
        <v>0</v>
      </c>
      <c r="E8644" s="2">
        <v>5.8071800000000002E-5</v>
      </c>
      <c r="F8644">
        <v>5.80718E-2</v>
      </c>
      <c r="G8644">
        <v>1E-3</v>
      </c>
      <c r="H8644">
        <v>966</v>
      </c>
      <c r="I8644">
        <v>171.40600000000001</v>
      </c>
      <c r="J8644">
        <v>794.59400000000005</v>
      </c>
      <c r="K8644">
        <v>10</v>
      </c>
      <c r="L8644">
        <v>0</v>
      </c>
      <c r="M8644">
        <v>9.9538600000000006</v>
      </c>
      <c r="N8644">
        <v>4.6143499999999997E-2</v>
      </c>
      <c r="O8644" t="s">
        <v>1</v>
      </c>
      <c r="P8644">
        <v>3</v>
      </c>
      <c r="Q8644" t="s">
        <v>2022</v>
      </c>
      <c r="R8644" t="s">
        <v>0</v>
      </c>
      <c r="S8644" t="s">
        <v>999</v>
      </c>
      <c r="T8644" t="s">
        <v>998</v>
      </c>
    </row>
    <row r="8645" spans="1:20">
      <c r="A8645" t="s">
        <v>9061</v>
      </c>
      <c r="D8645">
        <f>L8645/J8645</f>
        <v>0</v>
      </c>
      <c r="E8645">
        <v>1.8305599999999999E-4</v>
      </c>
      <c r="F8645">
        <v>0.183056</v>
      </c>
      <c r="G8645">
        <v>1E-3</v>
      </c>
      <c r="H8645">
        <v>300</v>
      </c>
      <c r="I8645">
        <v>59.837600000000002</v>
      </c>
      <c r="J8645">
        <v>240.16200000000001</v>
      </c>
      <c r="K8645">
        <v>10</v>
      </c>
      <c r="L8645">
        <v>0</v>
      </c>
      <c r="M8645">
        <v>9.9600200000000001</v>
      </c>
      <c r="N8645">
        <v>3.9975200000000002E-2</v>
      </c>
      <c r="O8645" t="s">
        <v>1</v>
      </c>
      <c r="P8645">
        <v>0</v>
      </c>
      <c r="Q8645" t="s">
        <v>0</v>
      </c>
      <c r="S8645" t="s">
        <v>9060</v>
      </c>
      <c r="T8645" t="s">
        <v>9059</v>
      </c>
    </row>
    <row r="8646" spans="1:20">
      <c r="A8646" t="s">
        <v>9058</v>
      </c>
      <c r="D8646">
        <f>L8646/J8646</f>
        <v>0</v>
      </c>
      <c r="E8646" s="2">
        <v>7.3382399999999997E-5</v>
      </c>
      <c r="F8646">
        <v>7.33824E-2</v>
      </c>
      <c r="G8646">
        <v>1E-3</v>
      </c>
      <c r="H8646">
        <v>510</v>
      </c>
      <c r="I8646">
        <v>142.93100000000001</v>
      </c>
      <c r="J8646">
        <v>367.06900000000002</v>
      </c>
      <c r="K8646">
        <v>10</v>
      </c>
      <c r="L8646">
        <v>0</v>
      </c>
      <c r="M8646">
        <v>9.97438</v>
      </c>
      <c r="N8646">
        <v>2.5615800000000001E-2</v>
      </c>
      <c r="O8646" t="s">
        <v>9057</v>
      </c>
      <c r="P8646">
        <v>1</v>
      </c>
      <c r="Q8646" t="s">
        <v>626</v>
      </c>
      <c r="R8646" t="s">
        <v>0</v>
      </c>
    </row>
    <row r="8647" spans="1:20">
      <c r="A8647" t="s">
        <v>9056</v>
      </c>
      <c r="D8647">
        <f>L8647/J8647</f>
        <v>0</v>
      </c>
      <c r="E8647">
        <v>1.73683E-4</v>
      </c>
      <c r="F8647">
        <v>0.173683</v>
      </c>
      <c r="G8647">
        <v>1E-3</v>
      </c>
      <c r="H8647">
        <v>372</v>
      </c>
      <c r="I8647">
        <v>70.3172</v>
      </c>
      <c r="J8647">
        <v>301.68299999999999</v>
      </c>
      <c r="K8647">
        <v>10</v>
      </c>
      <c r="L8647">
        <v>0</v>
      </c>
      <c r="M8647">
        <v>9.9572800000000008</v>
      </c>
      <c r="N8647">
        <v>4.2719899999999998E-2</v>
      </c>
      <c r="O8647" t="s">
        <v>9055</v>
      </c>
      <c r="P8647">
        <v>0</v>
      </c>
      <c r="Q8647" t="s">
        <v>0</v>
      </c>
      <c r="S8647" t="s">
        <v>9054</v>
      </c>
      <c r="T8647" t="s">
        <v>9053</v>
      </c>
    </row>
    <row r="8648" spans="1:20">
      <c r="A8648" t="s">
        <v>9052</v>
      </c>
      <c r="D8648">
        <f>L8648/J8648</f>
        <v>0</v>
      </c>
      <c r="E8648" s="2">
        <v>7.8353200000000001E-5</v>
      </c>
      <c r="F8648">
        <v>7.8353199999999998E-2</v>
      </c>
      <c r="G8648">
        <v>1E-3</v>
      </c>
      <c r="H8648">
        <v>738</v>
      </c>
      <c r="I8648">
        <v>137.66999999999999</v>
      </c>
      <c r="J8648">
        <v>600.33000000000004</v>
      </c>
      <c r="K8648">
        <v>10</v>
      </c>
      <c r="L8648">
        <v>0</v>
      </c>
      <c r="M8648">
        <v>9.9565800000000007</v>
      </c>
      <c r="N8648">
        <v>4.3417200000000003E-2</v>
      </c>
      <c r="O8648" t="s">
        <v>9051</v>
      </c>
      <c r="P8648">
        <v>0</v>
      </c>
      <c r="Q8648" t="s">
        <v>0</v>
      </c>
      <c r="S8648" t="s">
        <v>692</v>
      </c>
      <c r="T8648" t="s">
        <v>691</v>
      </c>
    </row>
    <row r="8649" spans="1:20">
      <c r="A8649" t="s">
        <v>9050</v>
      </c>
      <c r="D8649">
        <f>L8649/J8649</f>
        <v>0</v>
      </c>
      <c r="E8649" s="2">
        <v>5.6513900000000001E-5</v>
      </c>
      <c r="F8649">
        <v>5.6513899999999999E-2</v>
      </c>
      <c r="G8649">
        <v>1E-3</v>
      </c>
      <c r="H8649">
        <v>939</v>
      </c>
      <c r="I8649">
        <v>181.578</v>
      </c>
      <c r="J8649">
        <v>757.42200000000003</v>
      </c>
      <c r="K8649">
        <v>10</v>
      </c>
      <c r="L8649">
        <v>0</v>
      </c>
      <c r="M8649">
        <v>9.9584600000000005</v>
      </c>
      <c r="N8649">
        <v>4.1540100000000003E-2</v>
      </c>
      <c r="O8649" t="s">
        <v>2557</v>
      </c>
      <c r="P8649">
        <v>3</v>
      </c>
      <c r="Q8649" t="s">
        <v>2556</v>
      </c>
      <c r="R8649" t="s">
        <v>0</v>
      </c>
      <c r="S8649" t="s">
        <v>2555</v>
      </c>
      <c r="T8649" t="s">
        <v>2554</v>
      </c>
    </row>
    <row r="8650" spans="1:20">
      <c r="A8650" t="s">
        <v>9049</v>
      </c>
      <c r="D8650">
        <f>L8650/J8650</f>
        <v>0</v>
      </c>
      <c r="E8650" s="2">
        <v>3.1065300000000002E-5</v>
      </c>
      <c r="F8650">
        <v>3.1065300000000001E-2</v>
      </c>
      <c r="G8650">
        <v>1E-3</v>
      </c>
      <c r="H8650">
        <v>1494</v>
      </c>
      <c r="I8650">
        <v>321.14999999999998</v>
      </c>
      <c r="J8650">
        <v>1172.8499999999999</v>
      </c>
      <c r="K8650">
        <v>10</v>
      </c>
      <c r="L8650">
        <v>0</v>
      </c>
      <c r="M8650">
        <v>9.9636099999999992</v>
      </c>
      <c r="N8650">
        <v>3.63874E-2</v>
      </c>
      <c r="O8650" t="s">
        <v>9048</v>
      </c>
      <c r="P8650">
        <v>3</v>
      </c>
      <c r="Q8650" t="s">
        <v>9047</v>
      </c>
      <c r="R8650" t="s">
        <v>0</v>
      </c>
      <c r="S8650" t="s">
        <v>9046</v>
      </c>
      <c r="T8650" t="s">
        <v>9045</v>
      </c>
    </row>
    <row r="8651" spans="1:20">
      <c r="A8651" t="s">
        <v>9044</v>
      </c>
      <c r="D8651">
        <f>L8651/J8651</f>
        <v>0</v>
      </c>
      <c r="E8651">
        <v>1.22683E-4</v>
      </c>
      <c r="F8651">
        <v>0.122683</v>
      </c>
      <c r="G8651">
        <v>1E-3</v>
      </c>
      <c r="H8651">
        <v>588</v>
      </c>
      <c r="I8651">
        <v>87.479299999999995</v>
      </c>
      <c r="J8651">
        <v>500.52100000000002</v>
      </c>
      <c r="K8651">
        <v>10</v>
      </c>
      <c r="L8651">
        <v>0</v>
      </c>
      <c r="M8651">
        <v>9.9431100000000008</v>
      </c>
      <c r="N8651">
        <v>5.6890400000000001E-2</v>
      </c>
      <c r="O8651" t="s">
        <v>9043</v>
      </c>
      <c r="P8651">
        <v>0</v>
      </c>
      <c r="Q8651" t="s">
        <v>0</v>
      </c>
      <c r="S8651" t="s">
        <v>9042</v>
      </c>
      <c r="T8651" t="s">
        <v>9041</v>
      </c>
    </row>
    <row r="8652" spans="1:20">
      <c r="A8652" t="s">
        <v>9040</v>
      </c>
      <c r="D8652">
        <f>L8652/J8652</f>
        <v>0</v>
      </c>
      <c r="E8652">
        <v>2.8579400000000002E-4</v>
      </c>
      <c r="F8652">
        <v>0.28579399999999999</v>
      </c>
      <c r="G8652">
        <v>1E-3</v>
      </c>
      <c r="H8652">
        <v>258</v>
      </c>
      <c r="I8652">
        <v>38.516100000000002</v>
      </c>
      <c r="J8652">
        <v>219.48400000000001</v>
      </c>
      <c r="K8652">
        <v>10</v>
      </c>
      <c r="L8652">
        <v>0</v>
      </c>
      <c r="M8652">
        <v>9.9433399999999992</v>
      </c>
      <c r="N8652">
        <v>5.6662200000000003E-2</v>
      </c>
      <c r="O8652" t="s">
        <v>9039</v>
      </c>
      <c r="P8652">
        <v>6</v>
      </c>
      <c r="Q8652" t="s">
        <v>6349</v>
      </c>
      <c r="R8652" t="s">
        <v>2211</v>
      </c>
      <c r="S8652" t="s">
        <v>9019</v>
      </c>
      <c r="T8652" t="s">
        <v>9018</v>
      </c>
    </row>
    <row r="8653" spans="1:20">
      <c r="A8653" t="s">
        <v>9038</v>
      </c>
      <c r="D8653">
        <f>L8653/J8653</f>
        <v>0</v>
      </c>
      <c r="E8653">
        <v>2.00912E-4</v>
      </c>
      <c r="F8653">
        <v>0.20091200000000001</v>
      </c>
      <c r="G8653">
        <v>1E-3</v>
      </c>
      <c r="H8653">
        <v>309</v>
      </c>
      <c r="I8653">
        <v>52.4893</v>
      </c>
      <c r="J8653">
        <v>256.51100000000002</v>
      </c>
      <c r="K8653">
        <v>10</v>
      </c>
      <c r="L8653">
        <v>0</v>
      </c>
      <c r="M8653">
        <v>9.9513700000000007</v>
      </c>
      <c r="N8653">
        <v>4.8631399999999998E-2</v>
      </c>
      <c r="O8653" t="s">
        <v>1</v>
      </c>
      <c r="P8653">
        <v>0</v>
      </c>
      <c r="Q8653" t="s">
        <v>0</v>
      </c>
      <c r="S8653" t="s">
        <v>9037</v>
      </c>
      <c r="T8653" t="s">
        <v>9036</v>
      </c>
    </row>
    <row r="8654" spans="1:20">
      <c r="A8654" t="s">
        <v>9035</v>
      </c>
      <c r="D8654">
        <f>L8654/J8654</f>
        <v>0</v>
      </c>
      <c r="E8654" s="2">
        <v>4.10123E-5</v>
      </c>
      <c r="F8654">
        <v>4.1012300000000002E-2</v>
      </c>
      <c r="G8654">
        <v>1E-3</v>
      </c>
      <c r="H8654">
        <v>1665</v>
      </c>
      <c r="I8654">
        <v>245.96700000000001</v>
      </c>
      <c r="J8654">
        <v>1419.03</v>
      </c>
      <c r="K8654">
        <v>10</v>
      </c>
      <c r="L8654">
        <v>0</v>
      </c>
      <c r="M8654">
        <v>9.9426400000000008</v>
      </c>
      <c r="N8654">
        <v>5.7361200000000001E-2</v>
      </c>
      <c r="O8654" t="s">
        <v>781</v>
      </c>
      <c r="P8654">
        <v>2</v>
      </c>
      <c r="Q8654" t="s">
        <v>581</v>
      </c>
      <c r="R8654" t="s">
        <v>0</v>
      </c>
      <c r="S8654" t="s">
        <v>877</v>
      </c>
      <c r="T8654" t="s">
        <v>876</v>
      </c>
    </row>
    <row r="8655" spans="1:20">
      <c r="A8655" t="s">
        <v>9034</v>
      </c>
      <c r="D8655">
        <f>L8655/J8655</f>
        <v>0</v>
      </c>
      <c r="E8655">
        <v>1.2212200000000001E-4</v>
      </c>
      <c r="F8655">
        <v>0.12212199999999999</v>
      </c>
      <c r="G8655">
        <v>1E-3</v>
      </c>
      <c r="H8655">
        <v>492</v>
      </c>
      <c r="I8655">
        <v>88.167400000000001</v>
      </c>
      <c r="J8655">
        <v>403.83300000000003</v>
      </c>
      <c r="K8655">
        <v>10</v>
      </c>
      <c r="L8655">
        <v>0</v>
      </c>
      <c r="M8655">
        <v>9.9544099999999993</v>
      </c>
      <c r="N8655">
        <v>4.5594099999999999E-2</v>
      </c>
      <c r="O8655" t="s">
        <v>9033</v>
      </c>
      <c r="P8655">
        <v>0</v>
      </c>
      <c r="Q8655" t="s">
        <v>0</v>
      </c>
      <c r="S8655" t="s">
        <v>4685</v>
      </c>
      <c r="T8655" t="s">
        <v>4684</v>
      </c>
    </row>
    <row r="8656" spans="1:20">
      <c r="A8656" t="s">
        <v>9032</v>
      </c>
      <c r="D8656">
        <f>L8656/J8656</f>
        <v>0</v>
      </c>
      <c r="E8656" s="2">
        <v>4.26529E-5</v>
      </c>
      <c r="F8656">
        <v>4.2652900000000001E-2</v>
      </c>
      <c r="G8656">
        <v>1E-3</v>
      </c>
      <c r="H8656">
        <v>1242</v>
      </c>
      <c r="I8656">
        <v>243.202</v>
      </c>
      <c r="J8656">
        <v>998.798</v>
      </c>
      <c r="K8656">
        <v>10</v>
      </c>
      <c r="L8656">
        <v>0</v>
      </c>
      <c r="M8656">
        <v>9.9590999999999994</v>
      </c>
      <c r="N8656">
        <v>4.0900699999999998E-2</v>
      </c>
      <c r="O8656" t="s">
        <v>6093</v>
      </c>
      <c r="P8656">
        <v>2</v>
      </c>
      <c r="Q8656" t="s">
        <v>293</v>
      </c>
      <c r="R8656" t="s">
        <v>0</v>
      </c>
      <c r="S8656" t="s">
        <v>2111</v>
      </c>
      <c r="T8656" t="s">
        <v>2110</v>
      </c>
    </row>
    <row r="8657" spans="1:20">
      <c r="A8657" t="s">
        <v>9031</v>
      </c>
      <c r="D8657">
        <f>L8657/J8657</f>
        <v>0</v>
      </c>
      <c r="E8657" s="2">
        <v>4.1993100000000003E-5</v>
      </c>
      <c r="F8657">
        <v>4.1993099999999998E-2</v>
      </c>
      <c r="G8657">
        <v>1E-3</v>
      </c>
      <c r="H8657">
        <v>1617</v>
      </c>
      <c r="I8657">
        <v>239.643</v>
      </c>
      <c r="J8657">
        <v>1377.36</v>
      </c>
      <c r="K8657">
        <v>10</v>
      </c>
      <c r="L8657">
        <v>0</v>
      </c>
      <c r="M8657">
        <v>9.94285</v>
      </c>
      <c r="N8657">
        <v>5.7147000000000003E-2</v>
      </c>
      <c r="O8657" t="s">
        <v>9030</v>
      </c>
      <c r="P8657">
        <v>3</v>
      </c>
      <c r="Q8657" t="s">
        <v>9029</v>
      </c>
      <c r="R8657" t="s">
        <v>2154</v>
      </c>
      <c r="S8657" t="s">
        <v>3589</v>
      </c>
      <c r="T8657" t="s">
        <v>3588</v>
      </c>
    </row>
    <row r="8658" spans="1:20">
      <c r="A8658" t="s">
        <v>9028</v>
      </c>
      <c r="D8658">
        <f>L8658/J8658</f>
        <v>0</v>
      </c>
      <c r="E8658" s="2">
        <v>3.3918999999999998E-5</v>
      </c>
      <c r="F8658">
        <v>3.3918999999999998E-2</v>
      </c>
      <c r="G8658">
        <v>1E-3</v>
      </c>
      <c r="H8658">
        <v>1506</v>
      </c>
      <c r="I8658">
        <v>293.66699999999997</v>
      </c>
      <c r="J8658">
        <v>1212.33</v>
      </c>
      <c r="K8658">
        <v>10</v>
      </c>
      <c r="L8658">
        <v>0</v>
      </c>
      <c r="M8658">
        <v>9.9588900000000002</v>
      </c>
      <c r="N8658">
        <v>4.1112799999999998E-2</v>
      </c>
      <c r="O8658" t="s">
        <v>9027</v>
      </c>
      <c r="P8658">
        <v>3</v>
      </c>
      <c r="Q8658" t="s">
        <v>9026</v>
      </c>
      <c r="R8658" t="s">
        <v>9025</v>
      </c>
      <c r="S8658" t="s">
        <v>9024</v>
      </c>
      <c r="T8658" t="s">
        <v>9023</v>
      </c>
    </row>
    <row r="8659" spans="1:20">
      <c r="A8659" t="s">
        <v>9022</v>
      </c>
      <c r="D8659">
        <f>L8659/J8659</f>
        <v>0</v>
      </c>
      <c r="E8659" s="2">
        <v>7.9582599999999999E-5</v>
      </c>
      <c r="F8659">
        <v>7.9582600000000003E-2</v>
      </c>
      <c r="G8659">
        <v>1E-3</v>
      </c>
      <c r="H8659">
        <v>834</v>
      </c>
      <c r="I8659">
        <v>139.22800000000001</v>
      </c>
      <c r="J8659">
        <v>694.77200000000005</v>
      </c>
      <c r="K8659">
        <v>10</v>
      </c>
      <c r="L8659">
        <v>0</v>
      </c>
      <c r="M8659">
        <v>9.9503500000000003</v>
      </c>
      <c r="N8659">
        <v>4.9653799999999998E-2</v>
      </c>
      <c r="O8659" t="s">
        <v>9021</v>
      </c>
      <c r="P8659">
        <v>7</v>
      </c>
      <c r="Q8659" t="s">
        <v>9020</v>
      </c>
      <c r="R8659" t="s">
        <v>0</v>
      </c>
      <c r="S8659" t="s">
        <v>9019</v>
      </c>
      <c r="T8659" t="s">
        <v>9018</v>
      </c>
    </row>
    <row r="8660" spans="1:20">
      <c r="A8660" t="s">
        <v>9017</v>
      </c>
      <c r="D8660">
        <f>L8660/J8660</f>
        <v>0</v>
      </c>
      <c r="E8660">
        <v>1.7400099999999999E-4</v>
      </c>
      <c r="F8660">
        <v>0.17400099999999999</v>
      </c>
      <c r="G8660">
        <v>1E-3</v>
      </c>
      <c r="H8660">
        <v>261</v>
      </c>
      <c r="I8660">
        <v>64.721500000000006</v>
      </c>
      <c r="J8660">
        <v>196.279</v>
      </c>
      <c r="K8660">
        <v>10</v>
      </c>
      <c r="L8660">
        <v>0</v>
      </c>
      <c r="M8660">
        <v>9.9697700000000005</v>
      </c>
      <c r="N8660">
        <v>3.0235000000000001E-2</v>
      </c>
      <c r="O8660" t="s">
        <v>9016</v>
      </c>
      <c r="P8660">
        <v>0</v>
      </c>
      <c r="Q8660" t="s">
        <v>0</v>
      </c>
      <c r="S8660" t="s">
        <v>9015</v>
      </c>
      <c r="T8660" t="s">
        <v>9014</v>
      </c>
    </row>
    <row r="8661" spans="1:20">
      <c r="A8661" t="s">
        <v>9013</v>
      </c>
      <c r="D8661">
        <f>L8661/J8661</f>
        <v>0</v>
      </c>
      <c r="E8661" s="2">
        <v>2.2810500000000001E-5</v>
      </c>
      <c r="F8661">
        <v>2.2810500000000001E-2</v>
      </c>
      <c r="G8661">
        <v>1E-3</v>
      </c>
      <c r="H8661">
        <v>2118</v>
      </c>
      <c r="I8661">
        <v>438.97</v>
      </c>
      <c r="J8661">
        <v>1679.03</v>
      </c>
      <c r="K8661">
        <v>10</v>
      </c>
      <c r="L8661">
        <v>0</v>
      </c>
      <c r="M8661">
        <v>9.9619</v>
      </c>
      <c r="N8661">
        <v>3.8103600000000001E-2</v>
      </c>
      <c r="O8661" t="s">
        <v>9012</v>
      </c>
      <c r="P8661">
        <v>1</v>
      </c>
      <c r="Q8661" t="s">
        <v>9011</v>
      </c>
      <c r="S8661" t="s">
        <v>1981</v>
      </c>
      <c r="T8661" t="s">
        <v>1980</v>
      </c>
    </row>
    <row r="8662" spans="1:20">
      <c r="A8662" t="s">
        <v>9010</v>
      </c>
      <c r="D8662">
        <f>L8662/J8662</f>
        <v>0</v>
      </c>
      <c r="E8662" s="2">
        <v>7.0397500000000005E-5</v>
      </c>
      <c r="F8662">
        <v>7.0397500000000002E-2</v>
      </c>
      <c r="G8662">
        <v>1E-3</v>
      </c>
      <c r="H8662">
        <v>648</v>
      </c>
      <c r="I8662">
        <v>137.315</v>
      </c>
      <c r="J8662">
        <v>510.685</v>
      </c>
      <c r="K8662">
        <v>9</v>
      </c>
      <c r="L8662">
        <v>0</v>
      </c>
      <c r="M8662">
        <v>8.9666499999999996</v>
      </c>
      <c r="N8662">
        <v>3.3347500000000002E-2</v>
      </c>
      <c r="O8662" t="s">
        <v>9009</v>
      </c>
      <c r="P8662">
        <v>3</v>
      </c>
      <c r="Q8662" t="s">
        <v>9008</v>
      </c>
      <c r="R8662" t="s">
        <v>0</v>
      </c>
      <c r="S8662" t="s">
        <v>9007</v>
      </c>
      <c r="T8662" t="s">
        <v>9006</v>
      </c>
    </row>
    <row r="8663" spans="1:20">
      <c r="A8663" t="s">
        <v>9005</v>
      </c>
      <c r="D8663">
        <f>L8663/J8663</f>
        <v>0</v>
      </c>
      <c r="E8663">
        <v>1.13603E-4</v>
      </c>
      <c r="F8663">
        <v>0.113603</v>
      </c>
      <c r="G8663">
        <v>1E-3</v>
      </c>
      <c r="H8663">
        <v>498</v>
      </c>
      <c r="I8663">
        <v>85.608199999999997</v>
      </c>
      <c r="J8663">
        <v>412.392</v>
      </c>
      <c r="K8663">
        <v>9</v>
      </c>
      <c r="L8663">
        <v>0</v>
      </c>
      <c r="M8663">
        <v>8.9568499999999993</v>
      </c>
      <c r="N8663">
        <v>4.3146900000000002E-2</v>
      </c>
      <c r="O8663" t="s">
        <v>9004</v>
      </c>
      <c r="P8663">
        <v>3</v>
      </c>
      <c r="Q8663" t="s">
        <v>9003</v>
      </c>
      <c r="R8663" t="s">
        <v>0</v>
      </c>
      <c r="S8663" t="s">
        <v>9002</v>
      </c>
      <c r="T8663" t="s">
        <v>9001</v>
      </c>
    </row>
    <row r="8664" spans="1:20">
      <c r="A8664" t="s">
        <v>9000</v>
      </c>
      <c r="D8664">
        <f>L8664/J8664</f>
        <v>0</v>
      </c>
      <c r="E8664" s="2">
        <v>4.0775200000000002E-5</v>
      </c>
      <c r="F8664">
        <v>4.0775199999999998E-2</v>
      </c>
      <c r="G8664">
        <v>1E-3</v>
      </c>
      <c r="H8664">
        <v>1365</v>
      </c>
      <c r="I8664">
        <v>223.89099999999999</v>
      </c>
      <c r="J8664">
        <v>1141.1099999999999</v>
      </c>
      <c r="K8664">
        <v>9</v>
      </c>
      <c r="L8664">
        <v>0</v>
      </c>
      <c r="M8664">
        <v>8.9543599999999994</v>
      </c>
      <c r="N8664">
        <v>4.5637900000000002E-2</v>
      </c>
      <c r="O8664" t="s">
        <v>3403</v>
      </c>
      <c r="P8664">
        <v>6</v>
      </c>
      <c r="Q8664" t="s">
        <v>8999</v>
      </c>
      <c r="R8664" t="s">
        <v>3401</v>
      </c>
      <c r="S8664" t="s">
        <v>3400</v>
      </c>
      <c r="T8664" t="s">
        <v>3399</v>
      </c>
    </row>
    <row r="8665" spans="1:20">
      <c r="A8665" t="s">
        <v>8998</v>
      </c>
      <c r="D8665">
        <f>L8665/J8665</f>
        <v>0</v>
      </c>
      <c r="E8665" s="2">
        <v>4.9384500000000001E-5</v>
      </c>
      <c r="F8665">
        <v>4.9384499999999998E-2</v>
      </c>
      <c r="G8665">
        <v>1E-3</v>
      </c>
      <c r="H8665">
        <v>1407</v>
      </c>
      <c r="I8665">
        <v>188.50700000000001</v>
      </c>
      <c r="J8665">
        <v>1218.49</v>
      </c>
      <c r="K8665">
        <v>9</v>
      </c>
      <c r="L8665">
        <v>0</v>
      </c>
      <c r="M8665">
        <v>8.9421999999999997</v>
      </c>
      <c r="N8665">
        <v>5.7801600000000002E-2</v>
      </c>
      <c r="O8665" t="s">
        <v>8997</v>
      </c>
      <c r="P8665">
        <v>4</v>
      </c>
      <c r="Q8665" t="s">
        <v>7485</v>
      </c>
      <c r="R8665" t="s">
        <v>0</v>
      </c>
      <c r="S8665" t="s">
        <v>8996</v>
      </c>
      <c r="T8665" t="s">
        <v>8995</v>
      </c>
    </row>
    <row r="8666" spans="1:20">
      <c r="A8666" t="s">
        <v>8994</v>
      </c>
      <c r="D8666">
        <f>L8666/J8666</f>
        <v>0</v>
      </c>
      <c r="E8666" s="2">
        <v>3.1640899999999997E-5</v>
      </c>
      <c r="F8666">
        <v>3.16409E-2</v>
      </c>
      <c r="G8666">
        <v>1E-3</v>
      </c>
      <c r="H8666">
        <v>1515</v>
      </c>
      <c r="I8666">
        <v>283.21100000000001</v>
      </c>
      <c r="J8666">
        <v>1231.79</v>
      </c>
      <c r="K8666">
        <v>9</v>
      </c>
      <c r="L8666">
        <v>0</v>
      </c>
      <c r="M8666">
        <v>8.9610299999999992</v>
      </c>
      <c r="N8666">
        <v>3.89749E-2</v>
      </c>
      <c r="O8666" t="s">
        <v>7832</v>
      </c>
      <c r="P8666">
        <v>3</v>
      </c>
      <c r="Q8666" t="s">
        <v>4557</v>
      </c>
      <c r="R8666" t="s">
        <v>0</v>
      </c>
      <c r="S8666" t="s">
        <v>4556</v>
      </c>
      <c r="T8666" t="s">
        <v>4555</v>
      </c>
    </row>
    <row r="8667" spans="1:20">
      <c r="A8667" t="s">
        <v>8993</v>
      </c>
      <c r="D8667">
        <f>L8667/J8667</f>
        <v>0</v>
      </c>
      <c r="E8667" s="2">
        <v>4.7376200000000002E-5</v>
      </c>
      <c r="F8667">
        <v>4.73762E-2</v>
      </c>
      <c r="G8667">
        <v>1E-3</v>
      </c>
      <c r="H8667">
        <v>1200</v>
      </c>
      <c r="I8667">
        <v>188.958</v>
      </c>
      <c r="J8667">
        <v>1011.04</v>
      </c>
      <c r="K8667">
        <v>9</v>
      </c>
      <c r="L8667">
        <v>0</v>
      </c>
      <c r="M8667">
        <v>8.9520999999999997</v>
      </c>
      <c r="N8667">
        <v>4.7899400000000002E-2</v>
      </c>
      <c r="O8667" t="s">
        <v>1</v>
      </c>
      <c r="P8667">
        <v>1</v>
      </c>
      <c r="Q8667" t="s">
        <v>180</v>
      </c>
      <c r="R8667" t="s">
        <v>0</v>
      </c>
      <c r="S8667" t="s">
        <v>8992</v>
      </c>
      <c r="T8667" t="s">
        <v>8991</v>
      </c>
    </row>
    <row r="8668" spans="1:20">
      <c r="A8668" t="s">
        <v>8990</v>
      </c>
      <c r="D8668">
        <f>L8668/J8668</f>
        <v>0</v>
      </c>
      <c r="E8668">
        <v>1.0919100000000001E-4</v>
      </c>
      <c r="F8668">
        <v>0.109191</v>
      </c>
      <c r="G8668">
        <v>1E-3</v>
      </c>
      <c r="H8668">
        <v>423</v>
      </c>
      <c r="I8668">
        <v>86.764099999999999</v>
      </c>
      <c r="J8668">
        <v>336.23599999999999</v>
      </c>
      <c r="K8668">
        <v>9</v>
      </c>
      <c r="L8668">
        <v>0</v>
      </c>
      <c r="M8668">
        <v>8.9652600000000007</v>
      </c>
      <c r="N8668">
        <v>3.4743000000000003E-2</v>
      </c>
      <c r="O8668" t="s">
        <v>8989</v>
      </c>
      <c r="P8668">
        <v>3</v>
      </c>
      <c r="Q8668" t="s">
        <v>7811</v>
      </c>
      <c r="R8668" t="s">
        <v>0</v>
      </c>
      <c r="S8668" t="s">
        <v>7810</v>
      </c>
      <c r="T8668" t="s">
        <v>7809</v>
      </c>
    </row>
    <row r="8669" spans="1:20">
      <c r="A8669" t="s">
        <v>8988</v>
      </c>
      <c r="D8669">
        <f>L8669/J8669</f>
        <v>0</v>
      </c>
      <c r="E8669" s="2">
        <v>4.57527E-5</v>
      </c>
      <c r="F8669">
        <v>4.57527E-2</v>
      </c>
      <c r="G8669">
        <v>1E-3</v>
      </c>
      <c r="H8669">
        <v>939</v>
      </c>
      <c r="I8669">
        <v>208.227</v>
      </c>
      <c r="J8669">
        <v>730.77300000000002</v>
      </c>
      <c r="K8669">
        <v>9</v>
      </c>
      <c r="L8669">
        <v>0</v>
      </c>
      <c r="M8669">
        <v>8.9685299999999994</v>
      </c>
      <c r="N8669">
        <v>3.1475000000000003E-2</v>
      </c>
      <c r="O8669" t="s">
        <v>8987</v>
      </c>
      <c r="P8669">
        <v>3</v>
      </c>
      <c r="Q8669" t="s">
        <v>8986</v>
      </c>
      <c r="R8669" t="s">
        <v>0</v>
      </c>
      <c r="S8669" t="s">
        <v>8985</v>
      </c>
      <c r="T8669" t="s">
        <v>8984</v>
      </c>
    </row>
    <row r="8670" spans="1:20">
      <c r="A8670" t="s">
        <v>8983</v>
      </c>
      <c r="D8670">
        <f>L8670/J8670</f>
        <v>0</v>
      </c>
      <c r="E8670" s="2">
        <v>3.48006E-5</v>
      </c>
      <c r="F8670">
        <v>3.4800600000000001E-2</v>
      </c>
      <c r="G8670">
        <v>1E-3</v>
      </c>
      <c r="H8670">
        <v>1599</v>
      </c>
      <c r="I8670">
        <v>263.49799999999999</v>
      </c>
      <c r="J8670">
        <v>1335.5</v>
      </c>
      <c r="K8670">
        <v>9</v>
      </c>
      <c r="L8670">
        <v>0</v>
      </c>
      <c r="M8670">
        <v>8.9546100000000006</v>
      </c>
      <c r="N8670">
        <v>4.5385200000000001E-2</v>
      </c>
      <c r="O8670" t="s">
        <v>8982</v>
      </c>
      <c r="P8670">
        <v>3</v>
      </c>
      <c r="Q8670" t="s">
        <v>1409</v>
      </c>
      <c r="R8670" t="s">
        <v>1408</v>
      </c>
      <c r="S8670" t="s">
        <v>3723</v>
      </c>
      <c r="T8670" t="s">
        <v>3722</v>
      </c>
    </row>
    <row r="8671" spans="1:20">
      <c r="A8671" t="s">
        <v>8981</v>
      </c>
      <c r="D8671">
        <f>L8671/J8671</f>
        <v>0</v>
      </c>
      <c r="E8671">
        <v>2.3935300000000001E-4</v>
      </c>
      <c r="F8671">
        <v>0.23935300000000001</v>
      </c>
      <c r="G8671">
        <v>1E-3</v>
      </c>
      <c r="H8671">
        <v>420</v>
      </c>
      <c r="I8671">
        <v>39.079799999999999</v>
      </c>
      <c r="J8671">
        <v>380.92</v>
      </c>
      <c r="K8671">
        <v>9</v>
      </c>
      <c r="L8671">
        <v>0</v>
      </c>
      <c r="M8671">
        <v>8.9131199999999993</v>
      </c>
      <c r="N8671">
        <v>8.6878300000000006E-2</v>
      </c>
      <c r="O8671" t="s">
        <v>8980</v>
      </c>
      <c r="P8671">
        <v>2</v>
      </c>
      <c r="Q8671" t="s">
        <v>8979</v>
      </c>
      <c r="R8671" t="s">
        <v>8978</v>
      </c>
      <c r="S8671" t="s">
        <v>8977</v>
      </c>
      <c r="T8671" t="s">
        <v>8976</v>
      </c>
    </row>
    <row r="8672" spans="1:20">
      <c r="A8672" t="s">
        <v>8975</v>
      </c>
      <c r="D8672">
        <f>L8672/J8672</f>
        <v>0</v>
      </c>
      <c r="E8672">
        <v>1.11827E-4</v>
      </c>
      <c r="F8672">
        <v>0.111827</v>
      </c>
      <c r="G8672">
        <v>1E-3</v>
      </c>
      <c r="H8672">
        <v>501</v>
      </c>
      <c r="I8672">
        <v>80.060199999999995</v>
      </c>
      <c r="J8672">
        <v>420.94</v>
      </c>
      <c r="K8672">
        <v>9</v>
      </c>
      <c r="L8672">
        <v>0</v>
      </c>
      <c r="M8672">
        <v>8.9529300000000003</v>
      </c>
      <c r="N8672">
        <v>4.7072599999999999E-2</v>
      </c>
      <c r="O8672" t="s">
        <v>1</v>
      </c>
      <c r="P8672">
        <v>0</v>
      </c>
      <c r="Q8672" t="s">
        <v>0</v>
      </c>
    </row>
    <row r="8673" spans="1:20">
      <c r="A8673" t="s">
        <v>8974</v>
      </c>
      <c r="D8673">
        <f>L8673/J8673</f>
        <v>0</v>
      </c>
      <c r="E8673" s="2">
        <v>6.22987E-5</v>
      </c>
      <c r="F8673">
        <v>6.2298699999999999E-2</v>
      </c>
      <c r="G8673">
        <v>1E-3</v>
      </c>
      <c r="H8673">
        <v>933</v>
      </c>
      <c r="I8673">
        <v>145.78100000000001</v>
      </c>
      <c r="J8673">
        <v>787.21900000000005</v>
      </c>
      <c r="K8673">
        <v>9</v>
      </c>
      <c r="L8673">
        <v>0</v>
      </c>
      <c r="M8673">
        <v>8.9516600000000004</v>
      </c>
      <c r="N8673">
        <v>4.8339199999999999E-2</v>
      </c>
      <c r="O8673" t="s">
        <v>5570</v>
      </c>
      <c r="P8673">
        <v>3</v>
      </c>
      <c r="Q8673" t="s">
        <v>2556</v>
      </c>
      <c r="R8673" t="s">
        <v>0</v>
      </c>
      <c r="S8673" t="s">
        <v>2555</v>
      </c>
      <c r="T8673" t="s">
        <v>2554</v>
      </c>
    </row>
    <row r="8674" spans="1:20">
      <c r="A8674" t="s">
        <v>8973</v>
      </c>
      <c r="D8674">
        <f>L8674/J8674</f>
        <v>0</v>
      </c>
      <c r="E8674">
        <v>2.3011E-4</v>
      </c>
      <c r="F8674">
        <v>0.23011000000000001</v>
      </c>
      <c r="G8674">
        <v>1E-3</v>
      </c>
      <c r="H8674">
        <v>234</v>
      </c>
      <c r="I8674">
        <v>41.7288</v>
      </c>
      <c r="J8674">
        <v>192.27099999999999</v>
      </c>
      <c r="K8674">
        <v>9</v>
      </c>
      <c r="L8674">
        <v>0</v>
      </c>
      <c r="M8674">
        <v>8.9587199999999996</v>
      </c>
      <c r="N8674">
        <v>4.1278500000000003E-2</v>
      </c>
      <c r="O8674" t="s">
        <v>1</v>
      </c>
      <c r="P8674">
        <v>0</v>
      </c>
      <c r="Q8674" t="s">
        <v>0</v>
      </c>
      <c r="S8674" t="s">
        <v>3654</v>
      </c>
      <c r="T8674" t="s">
        <v>3653</v>
      </c>
    </row>
    <row r="8675" spans="1:20">
      <c r="A8675" t="s">
        <v>8972</v>
      </c>
      <c r="D8675">
        <f>L8675/J8675</f>
        <v>0</v>
      </c>
      <c r="E8675" s="2">
        <v>6.2413200000000001E-5</v>
      </c>
      <c r="F8675">
        <v>6.2413200000000002E-2</v>
      </c>
      <c r="G8675">
        <v>1E-3</v>
      </c>
      <c r="H8675">
        <v>843</v>
      </c>
      <c r="I8675">
        <v>145.084</v>
      </c>
      <c r="J8675">
        <v>697.91600000000005</v>
      </c>
      <c r="K8675">
        <v>9</v>
      </c>
      <c r="L8675">
        <v>0</v>
      </c>
      <c r="M8675">
        <v>8.9569100000000006</v>
      </c>
      <c r="N8675">
        <v>4.30865E-2</v>
      </c>
      <c r="O8675" t="s">
        <v>8971</v>
      </c>
      <c r="P8675">
        <v>0</v>
      </c>
      <c r="Q8675" t="s">
        <v>0</v>
      </c>
    </row>
    <row r="8676" spans="1:20">
      <c r="A8676" t="s">
        <v>8970</v>
      </c>
      <c r="D8676">
        <f>L8676/J8676</f>
        <v>0</v>
      </c>
      <c r="E8676" s="2">
        <v>3.8587999999999997E-5</v>
      </c>
      <c r="F8676">
        <v>3.8587999999999997E-2</v>
      </c>
      <c r="G8676">
        <v>1E-3</v>
      </c>
      <c r="H8676">
        <v>1182</v>
      </c>
      <c r="I8676">
        <v>238.01400000000001</v>
      </c>
      <c r="J8676">
        <v>943.98599999999999</v>
      </c>
      <c r="K8676">
        <v>9</v>
      </c>
      <c r="L8676">
        <v>0</v>
      </c>
      <c r="M8676">
        <v>8.9644499999999994</v>
      </c>
      <c r="N8676">
        <v>3.5553800000000003E-2</v>
      </c>
      <c r="O8676" t="s">
        <v>8969</v>
      </c>
      <c r="P8676">
        <v>3</v>
      </c>
      <c r="Q8676" t="s">
        <v>8968</v>
      </c>
      <c r="R8676" t="s">
        <v>8967</v>
      </c>
      <c r="S8676" t="s">
        <v>8966</v>
      </c>
      <c r="T8676" t="s">
        <v>8965</v>
      </c>
    </row>
    <row r="8677" spans="1:20">
      <c r="A8677" t="s">
        <v>8964</v>
      </c>
      <c r="D8677">
        <f>L8677/J8677</f>
        <v>0</v>
      </c>
      <c r="E8677" s="2">
        <v>4.8804300000000003E-5</v>
      </c>
      <c r="F8677">
        <v>4.8804300000000002E-2</v>
      </c>
      <c r="G8677">
        <v>1E-3</v>
      </c>
      <c r="H8677">
        <v>1062</v>
      </c>
      <c r="I8677">
        <v>185.239</v>
      </c>
      <c r="J8677">
        <v>876.76099999999997</v>
      </c>
      <c r="K8677">
        <v>9</v>
      </c>
      <c r="L8677">
        <v>0</v>
      </c>
      <c r="M8677">
        <v>8.9575999999999993</v>
      </c>
      <c r="N8677">
        <v>4.2397600000000001E-2</v>
      </c>
      <c r="O8677" t="s">
        <v>8963</v>
      </c>
      <c r="P8677">
        <v>5</v>
      </c>
      <c r="Q8677" t="s">
        <v>8962</v>
      </c>
      <c r="R8677" t="s">
        <v>8961</v>
      </c>
      <c r="S8677" t="s">
        <v>8960</v>
      </c>
      <c r="T8677" t="s">
        <v>8959</v>
      </c>
    </row>
    <row r="8678" spans="1:20">
      <c r="A8678" t="s">
        <v>8958</v>
      </c>
      <c r="D8678">
        <f>L8678/J8678</f>
        <v>0</v>
      </c>
      <c r="E8678" s="2">
        <v>9.3139800000000006E-5</v>
      </c>
      <c r="F8678">
        <v>9.3139799999999995E-2</v>
      </c>
      <c r="G8678">
        <v>1E-3</v>
      </c>
      <c r="H8678">
        <v>492</v>
      </c>
      <c r="I8678">
        <v>100.754</v>
      </c>
      <c r="J8678">
        <v>391.24599999999998</v>
      </c>
      <c r="K8678">
        <v>9</v>
      </c>
      <c r="L8678">
        <v>0</v>
      </c>
      <c r="M8678">
        <v>8.9651899999999998</v>
      </c>
      <c r="N8678">
        <v>3.4813400000000001E-2</v>
      </c>
      <c r="O8678" t="s">
        <v>1</v>
      </c>
      <c r="P8678">
        <v>0</v>
      </c>
      <c r="Q8678" t="s">
        <v>0</v>
      </c>
    </row>
    <row r="8679" spans="1:20">
      <c r="A8679" t="s">
        <v>8957</v>
      </c>
      <c r="D8679">
        <f>L8679/J8679</f>
        <v>0</v>
      </c>
      <c r="E8679" s="2">
        <v>8.3811499999999995E-5</v>
      </c>
      <c r="F8679">
        <v>8.3811499999999997E-2</v>
      </c>
      <c r="G8679">
        <v>1E-3</v>
      </c>
      <c r="H8679">
        <v>492</v>
      </c>
      <c r="I8679">
        <v>107.958</v>
      </c>
      <c r="J8679">
        <v>384.04199999999997</v>
      </c>
      <c r="K8679">
        <v>9</v>
      </c>
      <c r="L8679">
        <v>0</v>
      </c>
      <c r="M8679">
        <v>8.9680999999999997</v>
      </c>
      <c r="N8679">
        <v>3.19025E-2</v>
      </c>
      <c r="O8679" t="s">
        <v>8956</v>
      </c>
      <c r="P8679">
        <v>0</v>
      </c>
      <c r="Q8679" t="s">
        <v>0</v>
      </c>
      <c r="S8679" t="s">
        <v>1751</v>
      </c>
      <c r="T8679" t="s">
        <v>1750</v>
      </c>
    </row>
    <row r="8680" spans="1:20">
      <c r="A8680" t="s">
        <v>8955</v>
      </c>
      <c r="D8680">
        <f>L8680/J8680</f>
        <v>0</v>
      </c>
      <c r="E8680" s="2">
        <v>1.78406E-5</v>
      </c>
      <c r="F8680">
        <v>1.7840600000000002E-2</v>
      </c>
      <c r="G8680">
        <v>1E-3</v>
      </c>
      <c r="H8680">
        <v>1530</v>
      </c>
      <c r="I8680">
        <v>503.44200000000001</v>
      </c>
      <c r="J8680">
        <v>1026.56</v>
      </c>
      <c r="K8680">
        <v>9</v>
      </c>
      <c r="L8680">
        <v>0</v>
      </c>
      <c r="M8680">
        <v>8.9816900000000004</v>
      </c>
      <c r="N8680">
        <v>1.8314400000000002E-2</v>
      </c>
      <c r="O8680" t="s">
        <v>1</v>
      </c>
      <c r="P8680">
        <v>0</v>
      </c>
      <c r="Q8680" t="s">
        <v>0</v>
      </c>
    </row>
    <row r="8681" spans="1:20">
      <c r="A8681" t="s">
        <v>8954</v>
      </c>
      <c r="D8681">
        <f>L8681/J8681</f>
        <v>0</v>
      </c>
      <c r="E8681" s="2">
        <v>4.3680000000000002E-5</v>
      </c>
      <c r="F8681">
        <v>4.3679999999999997E-2</v>
      </c>
      <c r="G8681">
        <v>1E-3</v>
      </c>
      <c r="H8681">
        <v>897</v>
      </c>
      <c r="I8681">
        <v>218.351</v>
      </c>
      <c r="J8681">
        <v>678.649</v>
      </c>
      <c r="K8681">
        <v>9</v>
      </c>
      <c r="L8681">
        <v>0</v>
      </c>
      <c r="M8681">
        <v>8.9721100000000007</v>
      </c>
      <c r="N8681">
        <v>2.7886000000000001E-2</v>
      </c>
      <c r="O8681" t="s">
        <v>8953</v>
      </c>
      <c r="P8681">
        <v>0</v>
      </c>
      <c r="Q8681" t="s">
        <v>0</v>
      </c>
      <c r="S8681" t="s">
        <v>8952</v>
      </c>
      <c r="T8681" t="s">
        <v>8951</v>
      </c>
    </row>
    <row r="8682" spans="1:20">
      <c r="A8682" t="s">
        <v>8950</v>
      </c>
      <c r="D8682">
        <f>L8682/J8682</f>
        <v>0</v>
      </c>
      <c r="E8682" s="2">
        <v>4.14696E-5</v>
      </c>
      <c r="F8682">
        <v>4.1469600000000002E-2</v>
      </c>
      <c r="G8682">
        <v>1E-3</v>
      </c>
      <c r="H8682">
        <v>855</v>
      </c>
      <c r="I8682">
        <v>221.20599999999999</v>
      </c>
      <c r="J8682">
        <v>633.79399999999998</v>
      </c>
      <c r="K8682">
        <v>9</v>
      </c>
      <c r="L8682">
        <v>0</v>
      </c>
      <c r="M8682">
        <v>8.9742899999999999</v>
      </c>
      <c r="N8682">
        <v>2.57129E-2</v>
      </c>
      <c r="O8682" t="s">
        <v>8949</v>
      </c>
      <c r="P8682">
        <v>2</v>
      </c>
      <c r="Q8682" t="s">
        <v>5477</v>
      </c>
      <c r="R8682" t="s">
        <v>259</v>
      </c>
      <c r="S8682" t="s">
        <v>360</v>
      </c>
      <c r="T8682" t="s">
        <v>359</v>
      </c>
    </row>
    <row r="8683" spans="1:20">
      <c r="A8683" t="s">
        <v>8948</v>
      </c>
      <c r="D8683">
        <f>L8683/J8683</f>
        <v>0</v>
      </c>
      <c r="E8683" s="2">
        <v>9.8693199999999999E-5</v>
      </c>
      <c r="F8683">
        <v>9.8693199999999995E-2</v>
      </c>
      <c r="G8683">
        <v>1E-3</v>
      </c>
      <c r="H8683">
        <v>801</v>
      </c>
      <c r="I8683">
        <v>96.219499999999996</v>
      </c>
      <c r="J8683">
        <v>704.78099999999995</v>
      </c>
      <c r="K8683">
        <v>9</v>
      </c>
      <c r="L8683">
        <v>0</v>
      </c>
      <c r="M8683">
        <v>8.9345599999999994</v>
      </c>
      <c r="N8683">
        <v>6.5443100000000004E-2</v>
      </c>
      <c r="O8683" t="s">
        <v>1</v>
      </c>
      <c r="P8683">
        <v>0</v>
      </c>
      <c r="Q8683" t="s">
        <v>0</v>
      </c>
    </row>
    <row r="8684" spans="1:20">
      <c r="A8684" t="s">
        <v>8947</v>
      </c>
      <c r="D8684">
        <f>L8684/J8684</f>
        <v>0</v>
      </c>
      <c r="E8684" s="2">
        <v>2.8521799999999999E-5</v>
      </c>
      <c r="F8684">
        <v>2.85218E-2</v>
      </c>
      <c r="G8684">
        <v>1E-3</v>
      </c>
      <c r="H8684">
        <v>1323</v>
      </c>
      <c r="I8684">
        <v>320.709</v>
      </c>
      <c r="J8684">
        <v>1002.29</v>
      </c>
      <c r="K8684">
        <v>9</v>
      </c>
      <c r="L8684">
        <v>0</v>
      </c>
      <c r="M8684">
        <v>8.9719599999999993</v>
      </c>
      <c r="N8684">
        <v>2.8039499999999998E-2</v>
      </c>
      <c r="O8684" t="s">
        <v>8946</v>
      </c>
      <c r="P8684">
        <v>5</v>
      </c>
      <c r="Q8684" t="s">
        <v>8271</v>
      </c>
      <c r="R8684" t="s">
        <v>0</v>
      </c>
      <c r="S8684" t="s">
        <v>8945</v>
      </c>
      <c r="T8684" t="s">
        <v>8944</v>
      </c>
    </row>
    <row r="8685" spans="1:20">
      <c r="A8685" t="s">
        <v>8943</v>
      </c>
      <c r="D8685">
        <f>L8685/J8685</f>
        <v>0</v>
      </c>
      <c r="E8685" s="2">
        <v>8.4253799999999996E-5</v>
      </c>
      <c r="F8685">
        <v>8.4253800000000004E-2</v>
      </c>
      <c r="G8685">
        <v>1E-3</v>
      </c>
      <c r="H8685">
        <v>966</v>
      </c>
      <c r="I8685">
        <v>121.694</v>
      </c>
      <c r="J8685">
        <v>844.30600000000004</v>
      </c>
      <c r="K8685">
        <v>9</v>
      </c>
      <c r="L8685">
        <v>0</v>
      </c>
      <c r="M8685">
        <v>8.9379899999999992</v>
      </c>
      <c r="N8685">
        <v>6.2011499999999997E-2</v>
      </c>
      <c r="O8685" t="s">
        <v>8942</v>
      </c>
      <c r="P8685">
        <v>1</v>
      </c>
      <c r="Q8685" t="s">
        <v>315</v>
      </c>
      <c r="R8685" t="s">
        <v>0</v>
      </c>
      <c r="S8685" t="s">
        <v>314</v>
      </c>
      <c r="T8685" t="s">
        <v>313</v>
      </c>
    </row>
    <row r="8686" spans="1:20">
      <c r="A8686" t="s">
        <v>8941</v>
      </c>
      <c r="D8686">
        <f>L8686/J8686</f>
        <v>0</v>
      </c>
      <c r="E8686" s="2">
        <v>8.8225899999999998E-5</v>
      </c>
      <c r="F8686">
        <v>8.8225899999999996E-2</v>
      </c>
      <c r="G8686">
        <v>1E-3</v>
      </c>
      <c r="H8686">
        <v>516</v>
      </c>
      <c r="I8686">
        <v>109.459</v>
      </c>
      <c r="J8686">
        <v>406.541</v>
      </c>
      <c r="K8686">
        <v>9</v>
      </c>
      <c r="L8686">
        <v>0</v>
      </c>
      <c r="M8686">
        <v>8.9666999999999994</v>
      </c>
      <c r="N8686">
        <v>3.3302999999999999E-2</v>
      </c>
      <c r="O8686" t="s">
        <v>1</v>
      </c>
      <c r="P8686">
        <v>0</v>
      </c>
      <c r="Q8686" t="s">
        <v>0</v>
      </c>
    </row>
    <row r="8687" spans="1:20">
      <c r="A8687" t="s">
        <v>8940</v>
      </c>
      <c r="D8687">
        <f>L8687/J8687</f>
        <v>0</v>
      </c>
      <c r="E8687" s="2">
        <v>4.85341E-5</v>
      </c>
      <c r="F8687">
        <v>4.8534099999999997E-2</v>
      </c>
      <c r="G8687">
        <v>1E-3</v>
      </c>
      <c r="H8687">
        <v>768</v>
      </c>
      <c r="I8687">
        <v>194.87299999999999</v>
      </c>
      <c r="J8687">
        <v>573.12699999999995</v>
      </c>
      <c r="K8687">
        <v>9</v>
      </c>
      <c r="L8687">
        <v>0</v>
      </c>
      <c r="M8687">
        <v>8.9736100000000008</v>
      </c>
      <c r="N8687">
        <v>2.6391600000000001E-2</v>
      </c>
      <c r="O8687" t="s">
        <v>8939</v>
      </c>
      <c r="P8687">
        <v>3</v>
      </c>
      <c r="Q8687" t="s">
        <v>8938</v>
      </c>
      <c r="R8687" t="s">
        <v>0</v>
      </c>
      <c r="S8687" t="s">
        <v>8937</v>
      </c>
      <c r="T8687" t="s">
        <v>8936</v>
      </c>
    </row>
    <row r="8688" spans="1:20">
      <c r="A8688" t="s">
        <v>8935</v>
      </c>
      <c r="D8688">
        <f>L8688/J8688</f>
        <v>0</v>
      </c>
      <c r="E8688">
        <v>1.99292E-4</v>
      </c>
      <c r="F8688">
        <v>0.199292</v>
      </c>
      <c r="G8688">
        <v>1E-3</v>
      </c>
      <c r="H8688">
        <v>480</v>
      </c>
      <c r="I8688">
        <v>53.331699999999998</v>
      </c>
      <c r="J8688">
        <v>426.66800000000001</v>
      </c>
      <c r="K8688">
        <v>9</v>
      </c>
      <c r="L8688">
        <v>0</v>
      </c>
      <c r="M8688">
        <v>8.9285700000000006</v>
      </c>
      <c r="N8688">
        <v>7.1430999999999994E-2</v>
      </c>
      <c r="O8688" t="s">
        <v>8934</v>
      </c>
      <c r="P8688">
        <v>0</v>
      </c>
      <c r="Q8688" t="s">
        <v>0</v>
      </c>
      <c r="S8688" t="s">
        <v>4753</v>
      </c>
      <c r="T8688" t="s">
        <v>4752</v>
      </c>
    </row>
    <row r="8689" spans="1:20">
      <c r="A8689" t="s">
        <v>8933</v>
      </c>
      <c r="D8689">
        <f>L8689/J8689</f>
        <v>0</v>
      </c>
      <c r="E8689" s="2">
        <v>9.9919699999999998E-5</v>
      </c>
      <c r="F8689">
        <v>9.99197E-2</v>
      </c>
      <c r="G8689">
        <v>1E-3</v>
      </c>
      <c r="H8689">
        <v>543</v>
      </c>
      <c r="I8689">
        <v>95.146600000000007</v>
      </c>
      <c r="J8689">
        <v>447.85300000000001</v>
      </c>
      <c r="K8689">
        <v>9</v>
      </c>
      <c r="L8689">
        <v>0</v>
      </c>
      <c r="M8689">
        <v>8.9578399999999991</v>
      </c>
      <c r="N8689">
        <v>4.2164399999999998E-2</v>
      </c>
      <c r="O8689" t="s">
        <v>261</v>
      </c>
      <c r="P8689">
        <v>4</v>
      </c>
      <c r="Q8689" t="s">
        <v>8932</v>
      </c>
      <c r="R8689" t="s">
        <v>259</v>
      </c>
      <c r="S8689" t="s">
        <v>360</v>
      </c>
      <c r="T8689" t="s">
        <v>359</v>
      </c>
    </row>
    <row r="8690" spans="1:20">
      <c r="A8690" t="s">
        <v>8931</v>
      </c>
      <c r="D8690">
        <f>L8690/J8690</f>
        <v>0</v>
      </c>
      <c r="E8690">
        <v>1.03739E-4</v>
      </c>
      <c r="F8690">
        <v>0.103739</v>
      </c>
      <c r="G8690">
        <v>1E-3</v>
      </c>
      <c r="H8690">
        <v>498</v>
      </c>
      <c r="I8690">
        <v>97.270899999999997</v>
      </c>
      <c r="J8690">
        <v>400.72899999999998</v>
      </c>
      <c r="K8690">
        <v>9</v>
      </c>
      <c r="L8690">
        <v>0</v>
      </c>
      <c r="M8690">
        <v>8.9630700000000001</v>
      </c>
      <c r="N8690">
        <v>3.6925399999999997E-2</v>
      </c>
      <c r="O8690" t="s">
        <v>8930</v>
      </c>
      <c r="P8690">
        <v>2</v>
      </c>
      <c r="Q8690" t="s">
        <v>293</v>
      </c>
      <c r="R8690" t="s">
        <v>0</v>
      </c>
      <c r="S8690" t="s">
        <v>861</v>
      </c>
      <c r="T8690" t="s">
        <v>860</v>
      </c>
    </row>
    <row r="8691" spans="1:20">
      <c r="A8691" t="s">
        <v>8929</v>
      </c>
      <c r="D8691">
        <f>L8691/J8691</f>
        <v>0</v>
      </c>
      <c r="E8691" s="2">
        <v>3.1337600000000003E-5</v>
      </c>
      <c r="F8691">
        <v>3.13376E-2</v>
      </c>
      <c r="G8691">
        <v>1E-3</v>
      </c>
      <c r="H8691">
        <v>1476</v>
      </c>
      <c r="I8691">
        <v>306.56599999999997</v>
      </c>
      <c r="J8691">
        <v>1169.43</v>
      </c>
      <c r="K8691">
        <v>9</v>
      </c>
      <c r="L8691">
        <v>0</v>
      </c>
      <c r="M8691">
        <v>8.9657999999999998</v>
      </c>
      <c r="N8691">
        <v>3.4201099999999998E-2</v>
      </c>
      <c r="O8691" t="s">
        <v>8928</v>
      </c>
      <c r="P8691">
        <v>5</v>
      </c>
      <c r="Q8691" t="s">
        <v>8927</v>
      </c>
      <c r="R8691" t="s">
        <v>3974</v>
      </c>
      <c r="S8691" t="s">
        <v>6618</v>
      </c>
      <c r="T8691" t="s">
        <v>6617</v>
      </c>
    </row>
    <row r="8692" spans="1:20">
      <c r="A8692" t="s">
        <v>8926</v>
      </c>
      <c r="D8692">
        <f>L8692/J8692</f>
        <v>0</v>
      </c>
      <c r="E8692">
        <v>1.1037899999999999E-4</v>
      </c>
      <c r="F8692">
        <v>0.110379</v>
      </c>
      <c r="G8692">
        <v>1E-3</v>
      </c>
      <c r="H8692">
        <v>444</v>
      </c>
      <c r="I8692">
        <v>81.894300000000001</v>
      </c>
      <c r="J8692">
        <v>362.10599999999999</v>
      </c>
      <c r="K8692">
        <v>9</v>
      </c>
      <c r="L8692">
        <v>0</v>
      </c>
      <c r="M8692">
        <v>8.9603800000000007</v>
      </c>
      <c r="N8692">
        <v>3.9619399999999999E-2</v>
      </c>
      <c r="O8692" t="s">
        <v>8925</v>
      </c>
      <c r="P8692">
        <v>5</v>
      </c>
      <c r="Q8692" t="s">
        <v>501</v>
      </c>
      <c r="R8692" t="s">
        <v>0</v>
      </c>
      <c r="S8692" t="s">
        <v>500</v>
      </c>
      <c r="T8692" t="s">
        <v>499</v>
      </c>
    </row>
    <row r="8693" spans="1:20">
      <c r="A8693" t="s">
        <v>8924</v>
      </c>
      <c r="D8693">
        <f>L8693/J8693</f>
        <v>0</v>
      </c>
      <c r="E8693">
        <v>1.01069E-4</v>
      </c>
      <c r="F8693">
        <v>0.10106900000000001</v>
      </c>
      <c r="G8693">
        <v>1E-3</v>
      </c>
      <c r="H8693">
        <v>372</v>
      </c>
      <c r="I8693">
        <v>90.131699999999995</v>
      </c>
      <c r="J8693">
        <v>281.86799999999999</v>
      </c>
      <c r="K8693">
        <v>9</v>
      </c>
      <c r="L8693">
        <v>0</v>
      </c>
      <c r="M8693">
        <v>8.97194</v>
      </c>
      <c r="N8693">
        <v>2.80579E-2</v>
      </c>
      <c r="O8693" t="s">
        <v>3549</v>
      </c>
      <c r="P8693">
        <v>0</v>
      </c>
      <c r="Q8693" t="s">
        <v>0</v>
      </c>
    </row>
    <row r="8694" spans="1:20">
      <c r="A8694" t="s">
        <v>8923</v>
      </c>
      <c r="D8694">
        <f>L8694/J8694</f>
        <v>0</v>
      </c>
      <c r="E8694" s="2">
        <v>8.6968500000000006E-5</v>
      </c>
      <c r="F8694">
        <v>8.6968500000000004E-2</v>
      </c>
      <c r="G8694">
        <v>1E-3</v>
      </c>
      <c r="H8694">
        <v>672</v>
      </c>
      <c r="I8694">
        <v>106.215</v>
      </c>
      <c r="J8694">
        <v>565.78499999999997</v>
      </c>
      <c r="K8694">
        <v>9</v>
      </c>
      <c r="L8694">
        <v>0</v>
      </c>
      <c r="M8694">
        <v>8.9523100000000007</v>
      </c>
      <c r="N8694">
        <v>4.7687100000000003E-2</v>
      </c>
      <c r="O8694" t="s">
        <v>8922</v>
      </c>
      <c r="P8694">
        <v>3</v>
      </c>
      <c r="Q8694" t="s">
        <v>7520</v>
      </c>
      <c r="R8694" t="s">
        <v>7519</v>
      </c>
      <c r="S8694" t="s">
        <v>7518</v>
      </c>
      <c r="T8694" t="s">
        <v>7517</v>
      </c>
    </row>
    <row r="8695" spans="1:20">
      <c r="A8695" t="s">
        <v>8921</v>
      </c>
      <c r="D8695">
        <f>L8695/J8695</f>
        <v>0</v>
      </c>
      <c r="E8695">
        <v>1.23165E-4</v>
      </c>
      <c r="F8695">
        <v>0.123165</v>
      </c>
      <c r="G8695">
        <v>1E-3</v>
      </c>
      <c r="H8695">
        <v>411</v>
      </c>
      <c r="I8695">
        <v>78.516400000000004</v>
      </c>
      <c r="J8695">
        <v>332.48399999999998</v>
      </c>
      <c r="K8695">
        <v>9</v>
      </c>
      <c r="L8695">
        <v>0</v>
      </c>
      <c r="M8695">
        <v>8.9620499999999996</v>
      </c>
      <c r="N8695">
        <v>3.7950499999999998E-2</v>
      </c>
      <c r="O8695" t="s">
        <v>8920</v>
      </c>
      <c r="P8695">
        <v>4</v>
      </c>
      <c r="Q8695" t="s">
        <v>3693</v>
      </c>
      <c r="R8695" t="s">
        <v>0</v>
      </c>
      <c r="S8695" t="s">
        <v>925</v>
      </c>
      <c r="T8695" t="s">
        <v>924</v>
      </c>
    </row>
    <row r="8696" spans="1:20">
      <c r="A8696" t="s">
        <v>8919</v>
      </c>
      <c r="D8696">
        <f>L8696/J8696</f>
        <v>0</v>
      </c>
      <c r="E8696" s="2">
        <v>5.6647800000000003E-5</v>
      </c>
      <c r="F8696">
        <v>5.6647799999999998E-2</v>
      </c>
      <c r="G8696">
        <v>1E-3</v>
      </c>
      <c r="H8696">
        <v>942</v>
      </c>
      <c r="I8696">
        <v>158.92400000000001</v>
      </c>
      <c r="J8696">
        <v>783.07600000000002</v>
      </c>
      <c r="K8696">
        <v>9</v>
      </c>
      <c r="L8696">
        <v>0</v>
      </c>
      <c r="M8696">
        <v>8.9558700000000009</v>
      </c>
      <c r="N8696">
        <v>4.41287E-2</v>
      </c>
      <c r="O8696" t="s">
        <v>8918</v>
      </c>
      <c r="P8696">
        <v>0</v>
      </c>
      <c r="Q8696" t="s">
        <v>0</v>
      </c>
    </row>
    <row r="8697" spans="1:20">
      <c r="A8697" t="s">
        <v>8917</v>
      </c>
      <c r="D8697">
        <f>L8697/J8697</f>
        <v>0</v>
      </c>
      <c r="E8697" s="2">
        <v>7.3169299999999998E-5</v>
      </c>
      <c r="F8697">
        <v>7.3169300000000007E-2</v>
      </c>
      <c r="G8697">
        <v>1E-3</v>
      </c>
      <c r="H8697">
        <v>636</v>
      </c>
      <c r="I8697">
        <v>132.09700000000001</v>
      </c>
      <c r="J8697">
        <v>503.90300000000002</v>
      </c>
      <c r="K8697">
        <v>9</v>
      </c>
      <c r="L8697">
        <v>0</v>
      </c>
      <c r="M8697">
        <v>8.9657999999999998</v>
      </c>
      <c r="N8697">
        <v>3.42014E-2</v>
      </c>
      <c r="O8697" t="s">
        <v>8916</v>
      </c>
      <c r="P8697">
        <v>0</v>
      </c>
      <c r="Q8697" t="s">
        <v>0</v>
      </c>
      <c r="S8697" t="s">
        <v>8915</v>
      </c>
      <c r="T8697" t="s">
        <v>8914</v>
      </c>
    </row>
    <row r="8698" spans="1:20">
      <c r="A8698" t="s">
        <v>8913</v>
      </c>
      <c r="D8698">
        <f>L8698/J8698</f>
        <v>0</v>
      </c>
      <c r="E8698">
        <v>1.05468E-4</v>
      </c>
      <c r="F8698">
        <v>0.10546800000000001</v>
      </c>
      <c r="G8698">
        <v>1E-3</v>
      </c>
      <c r="H8698">
        <v>603</v>
      </c>
      <c r="I8698">
        <v>91.105800000000002</v>
      </c>
      <c r="J8698">
        <v>511.89400000000001</v>
      </c>
      <c r="K8698">
        <v>9</v>
      </c>
      <c r="L8698">
        <v>0</v>
      </c>
      <c r="M8698">
        <v>8.9497099999999996</v>
      </c>
      <c r="N8698">
        <v>5.02856E-2</v>
      </c>
      <c r="O8698" t="s">
        <v>8912</v>
      </c>
      <c r="P8698">
        <v>4</v>
      </c>
      <c r="Q8698" t="s">
        <v>3917</v>
      </c>
      <c r="R8698" t="s">
        <v>0</v>
      </c>
      <c r="S8698" t="s">
        <v>3450</v>
      </c>
      <c r="T8698" t="s">
        <v>3449</v>
      </c>
    </row>
    <row r="8699" spans="1:20">
      <c r="A8699" t="s">
        <v>8911</v>
      </c>
      <c r="D8699">
        <f>L8699/J8699</f>
        <v>0</v>
      </c>
      <c r="E8699" s="2">
        <v>7.2301500000000006E-5</v>
      </c>
      <c r="F8699">
        <v>7.2301500000000005E-2</v>
      </c>
      <c r="G8699">
        <v>1E-3</v>
      </c>
      <c r="H8699">
        <v>555</v>
      </c>
      <c r="I8699">
        <v>133.99</v>
      </c>
      <c r="J8699">
        <v>421.01</v>
      </c>
      <c r="K8699">
        <v>9</v>
      </c>
      <c r="L8699">
        <v>0</v>
      </c>
      <c r="M8699">
        <v>8.9718099999999996</v>
      </c>
      <c r="N8699">
        <v>2.8190300000000001E-2</v>
      </c>
      <c r="O8699" t="s">
        <v>851</v>
      </c>
      <c r="P8699">
        <v>0</v>
      </c>
      <c r="Q8699" t="s">
        <v>0</v>
      </c>
    </row>
    <row r="8700" spans="1:20">
      <c r="A8700" t="s">
        <v>8910</v>
      </c>
      <c r="D8700">
        <f>L8700/J8700</f>
        <v>0</v>
      </c>
      <c r="E8700" s="2">
        <v>6.6262500000000005E-5</v>
      </c>
      <c r="F8700">
        <v>6.6262500000000002E-2</v>
      </c>
      <c r="G8700">
        <v>1E-3</v>
      </c>
      <c r="H8700">
        <v>633</v>
      </c>
      <c r="I8700">
        <v>137.62899999999999</v>
      </c>
      <c r="J8700">
        <v>495.37099999999998</v>
      </c>
      <c r="K8700">
        <v>9</v>
      </c>
      <c r="L8700">
        <v>0</v>
      </c>
      <c r="M8700">
        <v>8.9677199999999999</v>
      </c>
      <c r="N8700">
        <v>3.2277699999999999E-2</v>
      </c>
      <c r="O8700" t="s">
        <v>1</v>
      </c>
      <c r="P8700">
        <v>2</v>
      </c>
      <c r="Q8700" t="s">
        <v>2202</v>
      </c>
    </row>
    <row r="8701" spans="1:20">
      <c r="A8701" t="s">
        <v>8909</v>
      </c>
      <c r="D8701">
        <f>L8701/J8701</f>
        <v>0</v>
      </c>
      <c r="E8701" s="2">
        <v>3.9960399999999998E-5</v>
      </c>
      <c r="F8701">
        <v>3.99604E-2</v>
      </c>
      <c r="G8701">
        <v>1E-3</v>
      </c>
      <c r="H8701">
        <v>1557</v>
      </c>
      <c r="I8701">
        <v>237.62899999999999</v>
      </c>
      <c r="J8701">
        <v>1319.37</v>
      </c>
      <c r="K8701">
        <v>9</v>
      </c>
      <c r="L8701">
        <v>0</v>
      </c>
      <c r="M8701">
        <v>8.95031</v>
      </c>
      <c r="N8701">
        <v>4.9694299999999997E-2</v>
      </c>
      <c r="O8701" t="s">
        <v>8908</v>
      </c>
      <c r="P8701">
        <v>0</v>
      </c>
      <c r="Q8701" t="s">
        <v>0</v>
      </c>
      <c r="S8701" t="s">
        <v>8907</v>
      </c>
      <c r="T8701" t="s">
        <v>8906</v>
      </c>
    </row>
    <row r="8702" spans="1:20">
      <c r="A8702" t="s">
        <v>8905</v>
      </c>
      <c r="D8702">
        <f>L8702/J8702</f>
        <v>0</v>
      </c>
      <c r="E8702">
        <v>1.28245E-4</v>
      </c>
      <c r="F8702">
        <v>0.128245</v>
      </c>
      <c r="G8702">
        <v>1E-3</v>
      </c>
      <c r="H8702">
        <v>657</v>
      </c>
      <c r="I8702">
        <v>72.383499999999998</v>
      </c>
      <c r="J8702">
        <v>584.61599999999999</v>
      </c>
      <c r="K8702">
        <v>9</v>
      </c>
      <c r="L8702">
        <v>0</v>
      </c>
      <c r="M8702">
        <v>8.9278899999999997</v>
      </c>
      <c r="N8702">
        <v>7.2107500000000005E-2</v>
      </c>
      <c r="O8702" t="s">
        <v>8904</v>
      </c>
      <c r="P8702">
        <v>4</v>
      </c>
      <c r="Q8702" t="s">
        <v>3284</v>
      </c>
      <c r="R8702" t="s">
        <v>3283</v>
      </c>
      <c r="S8702" t="s">
        <v>8903</v>
      </c>
      <c r="T8702" t="s">
        <v>8902</v>
      </c>
    </row>
    <row r="8703" spans="1:20">
      <c r="A8703" t="s">
        <v>8901</v>
      </c>
      <c r="D8703">
        <f>L8703/J8703</f>
        <v>0</v>
      </c>
      <c r="E8703" s="2">
        <v>2.9777400000000001E-5</v>
      </c>
      <c r="F8703">
        <v>2.9777399999999999E-2</v>
      </c>
      <c r="G8703">
        <v>1E-3</v>
      </c>
      <c r="H8703">
        <v>1401</v>
      </c>
      <c r="I8703">
        <v>316.51400000000001</v>
      </c>
      <c r="J8703">
        <v>1084.49</v>
      </c>
      <c r="K8703">
        <v>9</v>
      </c>
      <c r="L8703">
        <v>0</v>
      </c>
      <c r="M8703">
        <v>8.9692699999999999</v>
      </c>
      <c r="N8703">
        <v>3.07318E-2</v>
      </c>
      <c r="O8703" t="s">
        <v>1293</v>
      </c>
      <c r="P8703">
        <v>5</v>
      </c>
      <c r="Q8703" t="s">
        <v>3965</v>
      </c>
      <c r="R8703" t="s">
        <v>0</v>
      </c>
      <c r="S8703" t="s">
        <v>1290</v>
      </c>
      <c r="T8703" t="s">
        <v>1289</v>
      </c>
    </row>
    <row r="8704" spans="1:20">
      <c r="A8704" t="s">
        <v>8900</v>
      </c>
      <c r="D8704">
        <f>L8704/J8704</f>
        <v>0</v>
      </c>
      <c r="E8704" s="2">
        <v>3.7298600000000002E-5</v>
      </c>
      <c r="F8704">
        <v>3.7298600000000001E-2</v>
      </c>
      <c r="G8704">
        <v>1E-3</v>
      </c>
      <c r="H8704">
        <v>1524</v>
      </c>
      <c r="I8704">
        <v>245.553</v>
      </c>
      <c r="J8704">
        <v>1278.45</v>
      </c>
      <c r="K8704">
        <v>9</v>
      </c>
      <c r="L8704">
        <v>0</v>
      </c>
      <c r="M8704">
        <v>8.9533900000000006</v>
      </c>
      <c r="N8704">
        <v>4.6614900000000001E-2</v>
      </c>
      <c r="O8704" t="s">
        <v>6093</v>
      </c>
      <c r="P8704">
        <v>2</v>
      </c>
      <c r="Q8704" t="s">
        <v>293</v>
      </c>
      <c r="R8704" t="s">
        <v>0</v>
      </c>
      <c r="S8704" t="s">
        <v>2111</v>
      </c>
      <c r="T8704" t="s">
        <v>2110</v>
      </c>
    </row>
    <row r="8705" spans="1:20">
      <c r="A8705" t="s">
        <v>8899</v>
      </c>
      <c r="D8705">
        <f>L8705/J8705</f>
        <v>0</v>
      </c>
      <c r="E8705" s="2">
        <v>7.9004299999999998E-5</v>
      </c>
      <c r="F8705">
        <v>7.90043E-2</v>
      </c>
      <c r="G8705">
        <v>1E-3</v>
      </c>
      <c r="H8705">
        <v>705</v>
      </c>
      <c r="I8705">
        <v>124.026</v>
      </c>
      <c r="J8705">
        <v>580.97400000000005</v>
      </c>
      <c r="K8705">
        <v>9</v>
      </c>
      <c r="L8705">
        <v>0</v>
      </c>
      <c r="M8705">
        <v>8.9580400000000004</v>
      </c>
      <c r="N8705">
        <v>4.1962199999999998E-2</v>
      </c>
      <c r="O8705" t="s">
        <v>8898</v>
      </c>
      <c r="P8705">
        <v>1</v>
      </c>
      <c r="Q8705" t="s">
        <v>5038</v>
      </c>
      <c r="R8705" t="s">
        <v>0</v>
      </c>
    </row>
    <row r="8706" spans="1:20">
      <c r="A8706" t="s">
        <v>8897</v>
      </c>
      <c r="D8706">
        <f>L8706/J8706</f>
        <v>0</v>
      </c>
      <c r="E8706" s="2">
        <v>9.6718600000000006E-5</v>
      </c>
      <c r="F8706">
        <v>9.6718600000000002E-2</v>
      </c>
      <c r="G8706">
        <v>1E-3</v>
      </c>
      <c r="H8706">
        <v>651</v>
      </c>
      <c r="I8706">
        <v>96.092399999999998</v>
      </c>
      <c r="J8706">
        <v>554.90800000000002</v>
      </c>
      <c r="K8706">
        <v>9</v>
      </c>
      <c r="L8706">
        <v>0</v>
      </c>
      <c r="M8706">
        <v>8.9483300000000003</v>
      </c>
      <c r="N8706">
        <v>5.1674200000000003E-2</v>
      </c>
      <c r="O8706" t="s">
        <v>8896</v>
      </c>
      <c r="P8706">
        <v>1</v>
      </c>
      <c r="Q8706" t="s">
        <v>5961</v>
      </c>
      <c r="R8706" t="s">
        <v>0</v>
      </c>
    </row>
    <row r="8707" spans="1:20">
      <c r="A8707" t="s">
        <v>8895</v>
      </c>
      <c r="D8707">
        <f>L8707/J8707</f>
        <v>0</v>
      </c>
      <c r="E8707" s="2">
        <v>5.0266200000000003E-5</v>
      </c>
      <c r="F8707">
        <v>5.0266199999999997E-2</v>
      </c>
      <c r="G8707">
        <v>1E-3</v>
      </c>
      <c r="H8707">
        <v>1041</v>
      </c>
      <c r="I8707">
        <v>183.85</v>
      </c>
      <c r="J8707">
        <v>857.15</v>
      </c>
      <c r="K8707">
        <v>9</v>
      </c>
      <c r="L8707">
        <v>0</v>
      </c>
      <c r="M8707">
        <v>8.9582300000000004</v>
      </c>
      <c r="N8707">
        <v>4.1765400000000001E-2</v>
      </c>
      <c r="O8707" t="s">
        <v>8680</v>
      </c>
      <c r="P8707">
        <v>0</v>
      </c>
      <c r="Q8707" t="s">
        <v>0</v>
      </c>
      <c r="S8707" t="s">
        <v>2194</v>
      </c>
      <c r="T8707" t="s">
        <v>2193</v>
      </c>
    </row>
    <row r="8708" spans="1:20">
      <c r="A8708" t="s">
        <v>8894</v>
      </c>
      <c r="D8708">
        <f>L8708/J8708</f>
        <v>0</v>
      </c>
      <c r="E8708" s="2">
        <v>5.1909900000000003E-5</v>
      </c>
      <c r="F8708">
        <v>5.1909900000000002E-2</v>
      </c>
      <c r="G8708">
        <v>1E-3</v>
      </c>
      <c r="H8708">
        <v>1008</v>
      </c>
      <c r="I8708">
        <v>181.583</v>
      </c>
      <c r="J8708">
        <v>826.41700000000003</v>
      </c>
      <c r="K8708">
        <v>9</v>
      </c>
      <c r="L8708">
        <v>0</v>
      </c>
      <c r="M8708">
        <v>8.9592200000000002</v>
      </c>
      <c r="N8708">
        <v>4.0775199999999998E-2</v>
      </c>
      <c r="O8708" t="s">
        <v>1</v>
      </c>
      <c r="P8708">
        <v>5</v>
      </c>
      <c r="Q8708" t="s">
        <v>3496</v>
      </c>
      <c r="R8708" t="s">
        <v>0</v>
      </c>
      <c r="S8708" t="s">
        <v>8095</v>
      </c>
      <c r="T8708" t="s">
        <v>8094</v>
      </c>
    </row>
    <row r="8709" spans="1:20">
      <c r="A8709" t="s">
        <v>8893</v>
      </c>
      <c r="D8709">
        <f>L8709/J8709</f>
        <v>0</v>
      </c>
      <c r="E8709">
        <v>1.11579E-4</v>
      </c>
      <c r="F8709">
        <v>0.111579</v>
      </c>
      <c r="G8709">
        <v>1E-3</v>
      </c>
      <c r="H8709">
        <v>396</v>
      </c>
      <c r="I8709">
        <v>85.656899999999993</v>
      </c>
      <c r="J8709">
        <v>310.34300000000002</v>
      </c>
      <c r="K8709">
        <v>9</v>
      </c>
      <c r="L8709">
        <v>0</v>
      </c>
      <c r="M8709">
        <v>8.9675100000000008</v>
      </c>
      <c r="N8709">
        <v>3.2490199999999997E-2</v>
      </c>
      <c r="O8709" t="s">
        <v>8892</v>
      </c>
      <c r="P8709">
        <v>0</v>
      </c>
      <c r="Q8709" t="s">
        <v>0</v>
      </c>
    </row>
    <row r="8710" spans="1:20">
      <c r="A8710" t="s">
        <v>8891</v>
      </c>
      <c r="D8710">
        <f>L8710/J8710</f>
        <v>0</v>
      </c>
      <c r="E8710">
        <v>1.4439499999999999E-4</v>
      </c>
      <c r="F8710">
        <v>0.144395</v>
      </c>
      <c r="G8710">
        <v>1E-3</v>
      </c>
      <c r="H8710">
        <v>609</v>
      </c>
      <c r="I8710">
        <v>62.723599999999998</v>
      </c>
      <c r="J8710">
        <v>546.27599999999995</v>
      </c>
      <c r="K8710">
        <v>9</v>
      </c>
      <c r="L8710">
        <v>0</v>
      </c>
      <c r="M8710">
        <v>8.9222900000000003</v>
      </c>
      <c r="N8710">
        <v>7.7706600000000001E-2</v>
      </c>
      <c r="O8710" t="s">
        <v>1</v>
      </c>
      <c r="P8710">
        <v>0</v>
      </c>
      <c r="Q8710" t="s">
        <v>0</v>
      </c>
    </row>
    <row r="8711" spans="1:20">
      <c r="A8711" t="s">
        <v>8890</v>
      </c>
      <c r="D8711">
        <f>L8711/J8711</f>
        <v>0</v>
      </c>
      <c r="E8711" s="2">
        <v>9.7338599999999997E-5</v>
      </c>
      <c r="F8711">
        <v>9.7338599999999997E-2</v>
      </c>
      <c r="G8711">
        <v>1E-3</v>
      </c>
      <c r="H8711">
        <v>726</v>
      </c>
      <c r="I8711">
        <v>97.497799999999998</v>
      </c>
      <c r="J8711">
        <v>628.50199999999995</v>
      </c>
      <c r="K8711">
        <v>9</v>
      </c>
      <c r="L8711">
        <v>0</v>
      </c>
      <c r="M8711">
        <v>8.9423499999999994</v>
      </c>
      <c r="N8711">
        <v>5.7645299999999997E-2</v>
      </c>
      <c r="O8711" t="s">
        <v>8889</v>
      </c>
      <c r="P8711">
        <v>0</v>
      </c>
      <c r="Q8711" t="s">
        <v>0</v>
      </c>
      <c r="S8711" t="s">
        <v>1992</v>
      </c>
      <c r="T8711" t="s">
        <v>1991</v>
      </c>
    </row>
    <row r="8712" spans="1:20">
      <c r="A8712" t="s">
        <v>8888</v>
      </c>
      <c r="D8712">
        <f>L8712/J8712</f>
        <v>0</v>
      </c>
      <c r="E8712" s="2">
        <v>3.6003800000000002E-5</v>
      </c>
      <c r="F8712">
        <v>3.6003800000000002E-2</v>
      </c>
      <c r="G8712">
        <v>1E-3</v>
      </c>
      <c r="H8712">
        <v>1239</v>
      </c>
      <c r="I8712">
        <v>251.43799999999999</v>
      </c>
      <c r="J8712">
        <v>987.56200000000001</v>
      </c>
      <c r="K8712">
        <v>9</v>
      </c>
      <c r="L8712">
        <v>0</v>
      </c>
      <c r="M8712">
        <v>8.9647900000000007</v>
      </c>
      <c r="N8712">
        <v>3.5210499999999999E-2</v>
      </c>
      <c r="O8712" t="s">
        <v>8887</v>
      </c>
      <c r="P8712">
        <v>2</v>
      </c>
      <c r="Q8712" t="s">
        <v>1756</v>
      </c>
      <c r="R8712" t="s">
        <v>0</v>
      </c>
      <c r="S8712" t="s">
        <v>8886</v>
      </c>
      <c r="T8712" t="s">
        <v>8885</v>
      </c>
    </row>
    <row r="8713" spans="1:20">
      <c r="A8713" t="s">
        <v>8884</v>
      </c>
      <c r="D8713">
        <f>L8713/J8713</f>
        <v>0</v>
      </c>
      <c r="E8713" s="2">
        <v>5.5786199999999998E-5</v>
      </c>
      <c r="F8713">
        <v>5.5786200000000001E-2</v>
      </c>
      <c r="G8713">
        <v>1E-3</v>
      </c>
      <c r="H8713">
        <v>1065</v>
      </c>
      <c r="I8713">
        <v>165.90700000000001</v>
      </c>
      <c r="J8713">
        <v>899.09299999999996</v>
      </c>
      <c r="K8713">
        <v>9</v>
      </c>
      <c r="L8713">
        <v>0</v>
      </c>
      <c r="M8713">
        <v>8.9514899999999997</v>
      </c>
      <c r="N8713">
        <v>4.8510499999999998E-2</v>
      </c>
      <c r="O8713" t="s">
        <v>8883</v>
      </c>
      <c r="P8713">
        <v>2</v>
      </c>
      <c r="Q8713" t="s">
        <v>8882</v>
      </c>
      <c r="R8713" t="s">
        <v>0</v>
      </c>
      <c r="S8713" t="s">
        <v>8881</v>
      </c>
      <c r="T8713" t="s">
        <v>8880</v>
      </c>
    </row>
    <row r="8714" spans="1:20">
      <c r="A8714" t="s">
        <v>8879</v>
      </c>
      <c r="D8714">
        <f>L8714/J8714</f>
        <v>0</v>
      </c>
      <c r="E8714">
        <v>1.6512499999999999E-4</v>
      </c>
      <c r="F8714">
        <v>0.16512499999999999</v>
      </c>
      <c r="G8714">
        <v>1E-3</v>
      </c>
      <c r="H8714">
        <v>258</v>
      </c>
      <c r="I8714">
        <v>57.667999999999999</v>
      </c>
      <c r="J8714">
        <v>200.33199999999999</v>
      </c>
      <c r="K8714">
        <v>9</v>
      </c>
      <c r="L8714">
        <v>0</v>
      </c>
      <c r="M8714">
        <v>8.9688400000000001</v>
      </c>
      <c r="N8714">
        <v>3.1156699999999999E-2</v>
      </c>
      <c r="O8714" t="s">
        <v>8878</v>
      </c>
      <c r="P8714">
        <v>1</v>
      </c>
      <c r="Q8714" t="s">
        <v>99</v>
      </c>
      <c r="R8714" t="s">
        <v>0</v>
      </c>
      <c r="S8714" t="s">
        <v>8877</v>
      </c>
      <c r="T8714" t="s">
        <v>8876</v>
      </c>
    </row>
    <row r="8715" spans="1:20">
      <c r="A8715" t="s">
        <v>8875</v>
      </c>
      <c r="D8715">
        <f>L8715/J8715</f>
        <v>0</v>
      </c>
      <c r="E8715" s="2">
        <v>4.3638399999999999E-5</v>
      </c>
      <c r="F8715">
        <v>4.3638400000000001E-2</v>
      </c>
      <c r="G8715">
        <v>1E-3</v>
      </c>
      <c r="H8715">
        <v>1098</v>
      </c>
      <c r="I8715">
        <v>211.00200000000001</v>
      </c>
      <c r="J8715">
        <v>886.99800000000005</v>
      </c>
      <c r="K8715">
        <v>9</v>
      </c>
      <c r="L8715">
        <v>0</v>
      </c>
      <c r="M8715">
        <v>8.9623200000000001</v>
      </c>
      <c r="N8715">
        <v>3.7675300000000002E-2</v>
      </c>
      <c r="O8715" t="s">
        <v>8874</v>
      </c>
      <c r="P8715">
        <v>3</v>
      </c>
      <c r="Q8715" t="s">
        <v>8873</v>
      </c>
      <c r="R8715" t="s">
        <v>2925</v>
      </c>
      <c r="S8715" t="s">
        <v>8872</v>
      </c>
      <c r="T8715" t="s">
        <v>8871</v>
      </c>
    </row>
    <row r="8716" spans="1:20">
      <c r="A8716" t="s">
        <v>8870</v>
      </c>
      <c r="D8716">
        <f>L8716/J8716</f>
        <v>0</v>
      </c>
      <c r="E8716">
        <v>1.07439E-4</v>
      </c>
      <c r="F8716">
        <v>0.10743900000000001</v>
      </c>
      <c r="G8716">
        <v>1E-3</v>
      </c>
      <c r="H8716">
        <v>315</v>
      </c>
      <c r="I8716">
        <v>89.581199999999995</v>
      </c>
      <c r="J8716">
        <v>225.41900000000001</v>
      </c>
      <c r="K8716">
        <v>9</v>
      </c>
      <c r="L8716">
        <v>0</v>
      </c>
      <c r="M8716">
        <v>8.9774100000000008</v>
      </c>
      <c r="N8716">
        <v>2.25904E-2</v>
      </c>
      <c r="O8716" t="s">
        <v>1</v>
      </c>
      <c r="P8716">
        <v>2</v>
      </c>
      <c r="Q8716" t="s">
        <v>8869</v>
      </c>
    </row>
    <row r="8717" spans="1:20">
      <c r="A8717" t="s">
        <v>8868</v>
      </c>
      <c r="D8717">
        <f>L8717/J8717</f>
        <v>0</v>
      </c>
      <c r="E8717" s="2">
        <v>7.7467999999999998E-5</v>
      </c>
      <c r="F8717">
        <v>7.7467999999999995E-2</v>
      </c>
      <c r="G8717">
        <v>1E-3</v>
      </c>
      <c r="H8717">
        <v>534</v>
      </c>
      <c r="I8717">
        <v>120.80800000000001</v>
      </c>
      <c r="J8717">
        <v>413.19200000000001</v>
      </c>
      <c r="K8717">
        <v>9</v>
      </c>
      <c r="L8717">
        <v>0</v>
      </c>
      <c r="M8717">
        <v>8.9693199999999997</v>
      </c>
      <c r="N8717">
        <v>3.0677300000000001E-2</v>
      </c>
      <c r="O8717" t="s">
        <v>8867</v>
      </c>
      <c r="P8717">
        <v>1</v>
      </c>
      <c r="Q8717" t="s">
        <v>8866</v>
      </c>
      <c r="S8717" t="s">
        <v>3780</v>
      </c>
      <c r="T8717" t="s">
        <v>3779</v>
      </c>
    </row>
    <row r="8718" spans="1:20">
      <c r="A8718" t="s">
        <v>8865</v>
      </c>
      <c r="D8718">
        <f>L8718/J8718</f>
        <v>0</v>
      </c>
      <c r="E8718" s="2">
        <v>7.2907899999999994E-5</v>
      </c>
      <c r="F8718">
        <v>7.2907899999999998E-2</v>
      </c>
      <c r="G8718">
        <v>1E-3</v>
      </c>
      <c r="H8718">
        <v>594</v>
      </c>
      <c r="I8718">
        <v>128.34399999999999</v>
      </c>
      <c r="J8718">
        <v>465.65600000000001</v>
      </c>
      <c r="K8718">
        <v>9</v>
      </c>
      <c r="L8718">
        <v>0</v>
      </c>
      <c r="M8718">
        <v>8.9674600000000009</v>
      </c>
      <c r="N8718">
        <v>3.2535500000000002E-2</v>
      </c>
      <c r="O8718" t="s">
        <v>8864</v>
      </c>
      <c r="P8718">
        <v>4</v>
      </c>
      <c r="Q8718" t="s">
        <v>8689</v>
      </c>
      <c r="R8718" t="s">
        <v>0</v>
      </c>
      <c r="S8718" t="s">
        <v>1705</v>
      </c>
      <c r="T8718" t="s">
        <v>1704</v>
      </c>
    </row>
    <row r="8719" spans="1:20">
      <c r="A8719" t="s">
        <v>8863</v>
      </c>
      <c r="D8719">
        <f>L8719/J8719</f>
        <v>0</v>
      </c>
      <c r="E8719" s="2">
        <v>3.4276000000000002E-5</v>
      </c>
      <c r="F8719">
        <v>3.4276000000000001E-2</v>
      </c>
      <c r="G8719">
        <v>1E-3</v>
      </c>
      <c r="H8719">
        <v>1143</v>
      </c>
      <c r="I8719">
        <v>280.858</v>
      </c>
      <c r="J8719">
        <v>862.14200000000005</v>
      </c>
      <c r="K8719">
        <v>9</v>
      </c>
      <c r="L8719">
        <v>0</v>
      </c>
      <c r="M8719">
        <v>8.9724599999999999</v>
      </c>
      <c r="N8719">
        <v>2.7542500000000001E-2</v>
      </c>
      <c r="O8719" t="s">
        <v>4620</v>
      </c>
      <c r="P8719">
        <v>2</v>
      </c>
      <c r="Q8719" t="s">
        <v>581</v>
      </c>
      <c r="R8719" t="s">
        <v>0</v>
      </c>
      <c r="S8719" t="s">
        <v>580</v>
      </c>
      <c r="T8719" t="s">
        <v>579</v>
      </c>
    </row>
    <row r="8720" spans="1:20">
      <c r="A8720" t="s">
        <v>8862</v>
      </c>
      <c r="D8720">
        <f>L8720/J8720</f>
        <v>0</v>
      </c>
      <c r="E8720" s="2">
        <v>5.03421E-5</v>
      </c>
      <c r="F8720">
        <v>5.0342100000000001E-2</v>
      </c>
      <c r="G8720">
        <v>1E-3</v>
      </c>
      <c r="H8720">
        <v>756</v>
      </c>
      <c r="I8720">
        <v>183.828</v>
      </c>
      <c r="J8720">
        <v>572.17200000000003</v>
      </c>
      <c r="K8720">
        <v>9</v>
      </c>
      <c r="L8720">
        <v>0</v>
      </c>
      <c r="M8720">
        <v>8.9720700000000004</v>
      </c>
      <c r="N8720">
        <v>2.7925999999999999E-2</v>
      </c>
      <c r="O8720" t="s">
        <v>8861</v>
      </c>
      <c r="P8720">
        <v>2</v>
      </c>
      <c r="Q8720" t="s">
        <v>5477</v>
      </c>
      <c r="R8720" t="s">
        <v>259</v>
      </c>
      <c r="S8720" t="s">
        <v>360</v>
      </c>
      <c r="T8720" t="s">
        <v>359</v>
      </c>
    </row>
    <row r="8721" spans="1:20">
      <c r="A8721" t="s">
        <v>8860</v>
      </c>
      <c r="D8721">
        <f>L8721/J8721</f>
        <v>0</v>
      </c>
      <c r="E8721" s="2">
        <v>4.7253000000000003E-5</v>
      </c>
      <c r="F8721">
        <v>4.7253000000000003E-2</v>
      </c>
      <c r="G8721">
        <v>1E-3</v>
      </c>
      <c r="H8721">
        <v>588</v>
      </c>
      <c r="I8721">
        <v>190.066</v>
      </c>
      <c r="J8721">
        <v>397.93400000000003</v>
      </c>
      <c r="K8721">
        <v>9</v>
      </c>
      <c r="L8721">
        <v>0</v>
      </c>
      <c r="M8721">
        <v>8.9811999999999994</v>
      </c>
      <c r="N8721">
        <v>1.88036E-2</v>
      </c>
      <c r="O8721" t="s">
        <v>8859</v>
      </c>
      <c r="P8721">
        <v>1</v>
      </c>
      <c r="Q8721" t="s">
        <v>749</v>
      </c>
    </row>
    <row r="8722" spans="1:20">
      <c r="A8722" t="s">
        <v>8858</v>
      </c>
      <c r="D8722">
        <f>L8722/J8722</f>
        <v>0</v>
      </c>
      <c r="E8722">
        <v>1.4981799999999999E-4</v>
      </c>
      <c r="F8722">
        <v>0.14981800000000001</v>
      </c>
      <c r="G8722">
        <v>1E-3</v>
      </c>
      <c r="H8722">
        <v>456</v>
      </c>
      <c r="I8722">
        <v>63.084099999999999</v>
      </c>
      <c r="J8722">
        <v>392.916</v>
      </c>
      <c r="K8722">
        <v>9</v>
      </c>
      <c r="L8722">
        <v>0</v>
      </c>
      <c r="M8722">
        <v>8.9442900000000005</v>
      </c>
      <c r="N8722">
        <v>5.5709000000000002E-2</v>
      </c>
      <c r="O8722" t="s">
        <v>8857</v>
      </c>
      <c r="P8722">
        <v>7</v>
      </c>
      <c r="Q8722" t="s">
        <v>8856</v>
      </c>
      <c r="R8722" t="s">
        <v>7800</v>
      </c>
      <c r="S8722" t="s">
        <v>880</v>
      </c>
      <c r="T8722" t="s">
        <v>879</v>
      </c>
    </row>
    <row r="8723" spans="1:20">
      <c r="A8723" t="s">
        <v>8855</v>
      </c>
      <c r="D8723">
        <f>L8723/J8723</f>
        <v>0</v>
      </c>
      <c r="E8723" s="2">
        <v>4.6687400000000003E-5</v>
      </c>
      <c r="F8723">
        <v>4.6687399999999997E-2</v>
      </c>
      <c r="G8723">
        <v>1E-3</v>
      </c>
      <c r="H8723">
        <v>954</v>
      </c>
      <c r="I8723">
        <v>193.51900000000001</v>
      </c>
      <c r="J8723">
        <v>760.48099999999999</v>
      </c>
      <c r="K8723">
        <v>9</v>
      </c>
      <c r="L8723">
        <v>0</v>
      </c>
      <c r="M8723">
        <v>8.9647699999999997</v>
      </c>
      <c r="N8723">
        <v>3.5229299999999998E-2</v>
      </c>
      <c r="O8723" t="s">
        <v>8854</v>
      </c>
      <c r="P8723">
        <v>0</v>
      </c>
      <c r="Q8723" t="s">
        <v>0</v>
      </c>
      <c r="S8723" t="s">
        <v>469</v>
      </c>
      <c r="T8723" t="s">
        <v>468</v>
      </c>
    </row>
    <row r="8724" spans="1:20">
      <c r="A8724" t="s">
        <v>8853</v>
      </c>
      <c r="D8724">
        <f>L8724/J8724</f>
        <v>0</v>
      </c>
      <c r="E8724" s="2">
        <v>4.9703300000000002E-5</v>
      </c>
      <c r="F8724">
        <v>4.9703299999999999E-2</v>
      </c>
      <c r="G8724">
        <v>1E-3</v>
      </c>
      <c r="H8724">
        <v>1317</v>
      </c>
      <c r="I8724">
        <v>183.43600000000001</v>
      </c>
      <c r="J8724">
        <v>1133.56</v>
      </c>
      <c r="K8724">
        <v>9</v>
      </c>
      <c r="L8724">
        <v>0</v>
      </c>
      <c r="M8724">
        <v>8.9447200000000002</v>
      </c>
      <c r="N8724">
        <v>5.5275100000000001E-2</v>
      </c>
      <c r="O8724" t="s">
        <v>8852</v>
      </c>
      <c r="P8724">
        <v>0</v>
      </c>
      <c r="Q8724" t="s">
        <v>0</v>
      </c>
      <c r="S8724" t="s">
        <v>8851</v>
      </c>
      <c r="T8724" t="s">
        <v>8850</v>
      </c>
    </row>
    <row r="8725" spans="1:20">
      <c r="A8725" t="s">
        <v>8849</v>
      </c>
      <c r="D8725">
        <f>L8725/J8725</f>
        <v>0</v>
      </c>
      <c r="E8725">
        <v>1.7077600000000001E-4</v>
      </c>
      <c r="F8725">
        <v>0.17077600000000001</v>
      </c>
      <c r="G8725">
        <v>1E-3</v>
      </c>
      <c r="H8725">
        <v>255</v>
      </c>
      <c r="I8725">
        <v>54.994900000000001</v>
      </c>
      <c r="J8725">
        <v>200.005</v>
      </c>
      <c r="K8725">
        <v>9</v>
      </c>
      <c r="L8725">
        <v>0</v>
      </c>
      <c r="M8725">
        <v>8.96739</v>
      </c>
      <c r="N8725">
        <v>3.2612500000000003E-2</v>
      </c>
      <c r="O8725" t="s">
        <v>8848</v>
      </c>
      <c r="P8725">
        <v>5</v>
      </c>
      <c r="Q8725" t="s">
        <v>1426</v>
      </c>
      <c r="R8725" t="s">
        <v>0</v>
      </c>
      <c r="S8725" t="s">
        <v>873</v>
      </c>
      <c r="T8725" t="s">
        <v>872</v>
      </c>
    </row>
    <row r="8726" spans="1:20">
      <c r="A8726" t="s">
        <v>8847</v>
      </c>
      <c r="D8726">
        <f>L8726/J8726</f>
        <v>0</v>
      </c>
      <c r="E8726" s="2">
        <v>4.3815600000000001E-5</v>
      </c>
      <c r="F8726">
        <v>4.3815600000000003E-2</v>
      </c>
      <c r="G8726">
        <v>1E-3</v>
      </c>
      <c r="H8726">
        <v>1278</v>
      </c>
      <c r="I8726">
        <v>211.65</v>
      </c>
      <c r="J8726">
        <v>1066.3499999999999</v>
      </c>
      <c r="K8726">
        <v>9</v>
      </c>
      <c r="L8726">
        <v>0</v>
      </c>
      <c r="M8726">
        <v>8.9548799999999993</v>
      </c>
      <c r="N8726">
        <v>4.5117200000000003E-2</v>
      </c>
      <c r="O8726" t="s">
        <v>8846</v>
      </c>
      <c r="P8726">
        <v>2</v>
      </c>
      <c r="Q8726" t="s">
        <v>8845</v>
      </c>
      <c r="R8726" t="s">
        <v>0</v>
      </c>
      <c r="S8726" t="s">
        <v>8844</v>
      </c>
      <c r="T8726" t="s">
        <v>8843</v>
      </c>
    </row>
    <row r="8727" spans="1:20">
      <c r="A8727" t="s">
        <v>8842</v>
      </c>
      <c r="D8727">
        <f>L8727/J8727</f>
        <v>0</v>
      </c>
      <c r="E8727" s="2">
        <v>6.4788600000000005E-5</v>
      </c>
      <c r="F8727">
        <v>6.4788600000000002E-2</v>
      </c>
      <c r="G8727">
        <v>1E-3</v>
      </c>
      <c r="H8727">
        <v>897</v>
      </c>
      <c r="I8727">
        <v>148.887</v>
      </c>
      <c r="J8727">
        <v>748.11300000000006</v>
      </c>
      <c r="K8727">
        <v>9</v>
      </c>
      <c r="L8727">
        <v>0</v>
      </c>
      <c r="M8727">
        <v>8.9550000000000001</v>
      </c>
      <c r="N8727">
        <v>4.4996300000000003E-2</v>
      </c>
      <c r="O8727" t="s">
        <v>8841</v>
      </c>
      <c r="P8727">
        <v>2</v>
      </c>
      <c r="Q8727" t="s">
        <v>581</v>
      </c>
      <c r="R8727" t="s">
        <v>0</v>
      </c>
      <c r="S8727" t="s">
        <v>580</v>
      </c>
      <c r="T8727" t="s">
        <v>579</v>
      </c>
    </row>
    <row r="8728" spans="1:20">
      <c r="A8728" t="s">
        <v>8840</v>
      </c>
      <c r="D8728">
        <f>L8728/J8728</f>
        <v>0</v>
      </c>
      <c r="E8728" s="2">
        <v>3.9035000000000001E-5</v>
      </c>
      <c r="F8728">
        <v>3.9035E-2</v>
      </c>
      <c r="G8728">
        <v>1E-3</v>
      </c>
      <c r="H8728">
        <v>1227</v>
      </c>
      <c r="I8728">
        <v>240.25200000000001</v>
      </c>
      <c r="J8728">
        <v>986.74800000000005</v>
      </c>
      <c r="K8728">
        <v>9</v>
      </c>
      <c r="L8728">
        <v>0</v>
      </c>
      <c r="M8728">
        <v>8.9631900000000009</v>
      </c>
      <c r="N8728">
        <v>3.6812999999999999E-2</v>
      </c>
      <c r="O8728" t="s">
        <v>8839</v>
      </c>
      <c r="P8728">
        <v>8</v>
      </c>
      <c r="Q8728" t="s">
        <v>1598</v>
      </c>
      <c r="R8728" t="s">
        <v>0</v>
      </c>
      <c r="S8728" t="s">
        <v>8838</v>
      </c>
      <c r="T8728" t="s">
        <v>8837</v>
      </c>
    </row>
    <row r="8729" spans="1:20">
      <c r="A8729" t="s">
        <v>8836</v>
      </c>
      <c r="D8729">
        <f>L8729/J8729</f>
        <v>0</v>
      </c>
      <c r="E8729">
        <v>1.4151499999999999E-4</v>
      </c>
      <c r="F8729">
        <v>0.141515</v>
      </c>
      <c r="G8729">
        <v>1E-3</v>
      </c>
      <c r="H8729">
        <v>291</v>
      </c>
      <c r="I8729">
        <v>69.477699999999999</v>
      </c>
      <c r="J8729">
        <v>221.52199999999999</v>
      </c>
      <c r="K8729">
        <v>9</v>
      </c>
      <c r="L8729">
        <v>0</v>
      </c>
      <c r="M8729">
        <v>8.9713999999999992</v>
      </c>
      <c r="N8729">
        <v>2.8604299999999999E-2</v>
      </c>
      <c r="O8729" t="s">
        <v>1</v>
      </c>
      <c r="P8729">
        <v>1</v>
      </c>
      <c r="Q8729" t="s">
        <v>2056</v>
      </c>
      <c r="R8729" t="s">
        <v>0</v>
      </c>
      <c r="S8729" t="s">
        <v>2055</v>
      </c>
      <c r="T8729" t="s">
        <v>2054</v>
      </c>
    </row>
    <row r="8730" spans="1:20">
      <c r="A8730" t="s">
        <v>8835</v>
      </c>
      <c r="D8730">
        <f>L8730/J8730</f>
        <v>0</v>
      </c>
      <c r="E8730" s="2">
        <v>8.5488999999999994E-5</v>
      </c>
      <c r="F8730">
        <v>8.5488999999999996E-2</v>
      </c>
      <c r="G8730">
        <v>1E-3</v>
      </c>
      <c r="H8730">
        <v>753</v>
      </c>
      <c r="I8730">
        <v>107.45099999999999</v>
      </c>
      <c r="J8730">
        <v>645.54899999999998</v>
      </c>
      <c r="K8730">
        <v>9</v>
      </c>
      <c r="L8730">
        <v>0</v>
      </c>
      <c r="M8730">
        <v>8.9462499999999991</v>
      </c>
      <c r="N8730">
        <v>5.3747700000000002E-2</v>
      </c>
      <c r="O8730" t="s">
        <v>1</v>
      </c>
      <c r="P8730">
        <v>2</v>
      </c>
      <c r="Q8730" t="s">
        <v>8834</v>
      </c>
      <c r="R8730" t="s">
        <v>0</v>
      </c>
    </row>
    <row r="8731" spans="1:20">
      <c r="A8731" t="s">
        <v>8833</v>
      </c>
      <c r="D8731">
        <f>L8731/J8731</f>
        <v>0</v>
      </c>
      <c r="E8731">
        <v>1.9702700000000001E-4</v>
      </c>
      <c r="F8731">
        <v>0.19702700000000001</v>
      </c>
      <c r="G8731">
        <v>1E-3</v>
      </c>
      <c r="H8731">
        <v>267</v>
      </c>
      <c r="I8731">
        <v>56.117100000000001</v>
      </c>
      <c r="J8731">
        <v>210.88300000000001</v>
      </c>
      <c r="K8731">
        <v>9</v>
      </c>
      <c r="L8731">
        <v>0</v>
      </c>
      <c r="M8731">
        <v>8.96631</v>
      </c>
      <c r="N8731">
        <v>3.3694500000000002E-2</v>
      </c>
      <c r="O8731" t="s">
        <v>8832</v>
      </c>
      <c r="P8731">
        <v>4</v>
      </c>
      <c r="Q8731" t="s">
        <v>8831</v>
      </c>
      <c r="R8731" t="s">
        <v>27</v>
      </c>
      <c r="S8731" t="s">
        <v>8830</v>
      </c>
      <c r="T8731" t="s">
        <v>8829</v>
      </c>
    </row>
    <row r="8732" spans="1:20">
      <c r="A8732" t="s">
        <v>8828</v>
      </c>
      <c r="D8732">
        <f>L8732/J8732</f>
        <v>0</v>
      </c>
      <c r="E8732" s="2">
        <v>3.45871E-5</v>
      </c>
      <c r="F8732">
        <v>3.4587100000000003E-2</v>
      </c>
      <c r="G8732">
        <v>1E-3</v>
      </c>
      <c r="H8732">
        <v>1536</v>
      </c>
      <c r="I8732">
        <v>261.22800000000001</v>
      </c>
      <c r="J8732">
        <v>1274.77</v>
      </c>
      <c r="K8732">
        <v>9</v>
      </c>
      <c r="L8732">
        <v>0</v>
      </c>
      <c r="M8732">
        <v>8.9562899999999992</v>
      </c>
      <c r="N8732">
        <v>4.3706000000000002E-2</v>
      </c>
      <c r="O8732" t="s">
        <v>8827</v>
      </c>
      <c r="P8732">
        <v>1</v>
      </c>
      <c r="Q8732" t="s">
        <v>8826</v>
      </c>
      <c r="R8732" t="s">
        <v>0</v>
      </c>
      <c r="S8732" t="s">
        <v>8825</v>
      </c>
      <c r="T8732" t="s">
        <v>8824</v>
      </c>
    </row>
    <row r="8733" spans="1:20">
      <c r="A8733" t="s">
        <v>8823</v>
      </c>
      <c r="D8733">
        <f>L8733/J8733</f>
        <v>0</v>
      </c>
      <c r="E8733" s="2">
        <v>6.06203E-5</v>
      </c>
      <c r="F8733">
        <v>6.0620300000000002E-2</v>
      </c>
      <c r="G8733">
        <v>1E-3</v>
      </c>
      <c r="H8733">
        <v>771</v>
      </c>
      <c r="I8733">
        <v>154.905</v>
      </c>
      <c r="J8733">
        <v>616.09500000000003</v>
      </c>
      <c r="K8733">
        <v>9</v>
      </c>
      <c r="L8733">
        <v>0</v>
      </c>
      <c r="M8733">
        <v>8.9643499999999996</v>
      </c>
      <c r="N8733">
        <v>3.5653400000000002E-2</v>
      </c>
      <c r="O8733" t="s">
        <v>8822</v>
      </c>
      <c r="P8733">
        <v>0</v>
      </c>
      <c r="Q8733" t="s">
        <v>0</v>
      </c>
    </row>
    <row r="8734" spans="1:20">
      <c r="A8734" t="s">
        <v>8821</v>
      </c>
      <c r="D8734">
        <f>L8734/J8734</f>
        <v>0</v>
      </c>
      <c r="E8734">
        <v>1.3688200000000001E-4</v>
      </c>
      <c r="F8734">
        <v>0.136882</v>
      </c>
      <c r="G8734">
        <v>1E-3</v>
      </c>
      <c r="H8734">
        <v>507</v>
      </c>
      <c r="I8734">
        <v>70.976399999999998</v>
      </c>
      <c r="J8734">
        <v>436.024</v>
      </c>
      <c r="K8734">
        <v>9</v>
      </c>
      <c r="L8734">
        <v>0</v>
      </c>
      <c r="M8734">
        <v>8.9450500000000002</v>
      </c>
      <c r="N8734">
        <v>5.4951399999999997E-2</v>
      </c>
      <c r="O8734" t="s">
        <v>8820</v>
      </c>
      <c r="P8734">
        <v>3</v>
      </c>
      <c r="Q8734" t="s">
        <v>6024</v>
      </c>
      <c r="R8734" t="s">
        <v>0</v>
      </c>
    </row>
    <row r="8735" spans="1:20">
      <c r="A8735" t="s">
        <v>8819</v>
      </c>
      <c r="D8735">
        <f>L8735/J8735</f>
        <v>0</v>
      </c>
      <c r="E8735">
        <v>1.4225899999999999E-4</v>
      </c>
      <c r="F8735">
        <v>0.142259</v>
      </c>
      <c r="G8735">
        <v>1E-3</v>
      </c>
      <c r="H8735">
        <v>597</v>
      </c>
      <c r="I8735">
        <v>86.538700000000006</v>
      </c>
      <c r="J8735">
        <v>510.46100000000001</v>
      </c>
      <c r="K8735">
        <v>9</v>
      </c>
      <c r="L8735">
        <v>0</v>
      </c>
      <c r="M8735">
        <v>8.9472199999999997</v>
      </c>
      <c r="N8735">
        <v>5.2776499999999997E-2</v>
      </c>
      <c r="O8735" t="s">
        <v>8818</v>
      </c>
      <c r="P8735">
        <v>5</v>
      </c>
      <c r="Q8735" t="s">
        <v>8817</v>
      </c>
      <c r="R8735" t="s">
        <v>8816</v>
      </c>
      <c r="S8735" t="s">
        <v>4458</v>
      </c>
      <c r="T8735" t="s">
        <v>4457</v>
      </c>
    </row>
    <row r="8736" spans="1:20">
      <c r="A8736" t="s">
        <v>8815</v>
      </c>
      <c r="D8736">
        <f>L8736/J8736</f>
        <v>0</v>
      </c>
      <c r="E8736" s="2">
        <v>4.2661899999999999E-5</v>
      </c>
      <c r="F8736">
        <v>4.2661900000000003E-2</v>
      </c>
      <c r="G8736">
        <v>1E-3</v>
      </c>
      <c r="H8736">
        <v>1122</v>
      </c>
      <c r="I8736">
        <v>217.32599999999999</v>
      </c>
      <c r="J8736">
        <v>904.67399999999998</v>
      </c>
      <c r="K8736">
        <v>9</v>
      </c>
      <c r="L8736">
        <v>0</v>
      </c>
      <c r="M8736">
        <v>8.9626900000000003</v>
      </c>
      <c r="N8736">
        <v>3.73094E-2</v>
      </c>
      <c r="O8736" t="s">
        <v>1</v>
      </c>
      <c r="P8736">
        <v>2</v>
      </c>
      <c r="Q8736" t="s">
        <v>840</v>
      </c>
      <c r="R8736" t="s">
        <v>0</v>
      </c>
      <c r="S8736" t="s">
        <v>839</v>
      </c>
      <c r="T8736" t="s">
        <v>838</v>
      </c>
    </row>
    <row r="8737" spans="1:20">
      <c r="A8737" t="s">
        <v>8814</v>
      </c>
      <c r="D8737">
        <f>L8737/J8737</f>
        <v>0</v>
      </c>
      <c r="E8737" s="2">
        <v>4.9619300000000001E-5</v>
      </c>
      <c r="F8737">
        <v>4.9619299999999998E-2</v>
      </c>
      <c r="G8737">
        <v>1E-3</v>
      </c>
      <c r="H8737">
        <v>1029</v>
      </c>
      <c r="I8737">
        <v>180.53299999999999</v>
      </c>
      <c r="J8737">
        <v>848.46699999999998</v>
      </c>
      <c r="K8737">
        <v>9</v>
      </c>
      <c r="L8737">
        <v>0</v>
      </c>
      <c r="M8737">
        <v>8.9579000000000004</v>
      </c>
      <c r="N8737">
        <v>4.21003E-2</v>
      </c>
      <c r="O8737" t="s">
        <v>8813</v>
      </c>
      <c r="P8737">
        <v>3</v>
      </c>
      <c r="Q8737" t="s">
        <v>8812</v>
      </c>
      <c r="R8737" t="s">
        <v>8811</v>
      </c>
      <c r="S8737" t="s">
        <v>8810</v>
      </c>
      <c r="T8737" t="s">
        <v>8809</v>
      </c>
    </row>
    <row r="8738" spans="1:20">
      <c r="A8738" t="s">
        <v>8808</v>
      </c>
      <c r="D8738">
        <f>L8738/J8738</f>
        <v>0</v>
      </c>
      <c r="E8738" s="2">
        <v>3.73097E-5</v>
      </c>
      <c r="F8738">
        <v>3.7309700000000001E-2</v>
      </c>
      <c r="G8738">
        <v>1E-3</v>
      </c>
      <c r="H8738">
        <v>1323</v>
      </c>
      <c r="I8738">
        <v>242.42099999999999</v>
      </c>
      <c r="J8738">
        <v>1080.58</v>
      </c>
      <c r="K8738">
        <v>9</v>
      </c>
      <c r="L8738">
        <v>0</v>
      </c>
      <c r="M8738">
        <v>8.9600600000000004</v>
      </c>
      <c r="N8738">
        <v>3.9939099999999998E-2</v>
      </c>
      <c r="O8738" t="s">
        <v>8807</v>
      </c>
      <c r="P8738">
        <v>2</v>
      </c>
      <c r="Q8738" t="s">
        <v>4117</v>
      </c>
      <c r="R8738" t="s">
        <v>0</v>
      </c>
      <c r="S8738" t="s">
        <v>8806</v>
      </c>
      <c r="T8738" t="s">
        <v>8805</v>
      </c>
    </row>
    <row r="8739" spans="1:20">
      <c r="A8739" t="s">
        <v>8804</v>
      </c>
      <c r="D8739">
        <f>L8739/J8739</f>
        <v>0</v>
      </c>
      <c r="E8739" s="2">
        <v>9.0544999999999995E-5</v>
      </c>
      <c r="F8739">
        <v>9.0545E-2</v>
      </c>
      <c r="G8739">
        <v>1E-3</v>
      </c>
      <c r="H8739">
        <v>522</v>
      </c>
      <c r="I8739">
        <v>102.97499999999999</v>
      </c>
      <c r="J8739">
        <v>419.02499999999998</v>
      </c>
      <c r="K8739">
        <v>9</v>
      </c>
      <c r="L8739">
        <v>0</v>
      </c>
      <c r="M8739">
        <v>8.9635300000000004</v>
      </c>
      <c r="N8739">
        <v>3.6474300000000001E-2</v>
      </c>
      <c r="O8739" t="s">
        <v>8803</v>
      </c>
      <c r="P8739">
        <v>5</v>
      </c>
      <c r="Q8739" t="s">
        <v>501</v>
      </c>
      <c r="R8739" t="s">
        <v>0</v>
      </c>
      <c r="S8739" t="s">
        <v>500</v>
      </c>
      <c r="T8739" t="s">
        <v>499</v>
      </c>
    </row>
    <row r="8740" spans="1:20">
      <c r="A8740" t="s">
        <v>8802</v>
      </c>
      <c r="D8740">
        <f>L8740/J8740</f>
        <v>0</v>
      </c>
      <c r="E8740" s="2">
        <v>3.9650500000000003E-5</v>
      </c>
      <c r="F8740">
        <v>3.9650499999999998E-2</v>
      </c>
      <c r="G8740">
        <v>1E-3</v>
      </c>
      <c r="H8740">
        <v>1011</v>
      </c>
      <c r="I8740">
        <v>227.11199999999999</v>
      </c>
      <c r="J8740">
        <v>783.88800000000003</v>
      </c>
      <c r="K8740">
        <v>9</v>
      </c>
      <c r="L8740">
        <v>0</v>
      </c>
      <c r="M8740">
        <v>8.9690399999999997</v>
      </c>
      <c r="N8740">
        <v>3.0957100000000001E-2</v>
      </c>
      <c r="O8740" t="s">
        <v>8801</v>
      </c>
      <c r="P8740">
        <v>2</v>
      </c>
      <c r="Q8740" t="s">
        <v>2301</v>
      </c>
      <c r="R8740" t="s">
        <v>0</v>
      </c>
      <c r="S8740" t="s">
        <v>839</v>
      </c>
      <c r="T8740" t="s">
        <v>838</v>
      </c>
    </row>
    <row r="8741" spans="1:20">
      <c r="A8741" t="s">
        <v>8800</v>
      </c>
      <c r="D8741">
        <f>L8741/J8741</f>
        <v>0</v>
      </c>
      <c r="E8741" s="2">
        <v>2.3876999999999999E-5</v>
      </c>
      <c r="F8741">
        <v>2.3876999999999999E-2</v>
      </c>
      <c r="G8741">
        <v>1E-3</v>
      </c>
      <c r="H8741">
        <v>2331</v>
      </c>
      <c r="I8741">
        <v>375.791</v>
      </c>
      <c r="J8741">
        <v>1955.21</v>
      </c>
      <c r="K8741">
        <v>9</v>
      </c>
      <c r="L8741">
        <v>0</v>
      </c>
      <c r="M8741">
        <v>8.9534199999999995</v>
      </c>
      <c r="N8741">
        <v>4.6583899999999998E-2</v>
      </c>
      <c r="O8741" t="s">
        <v>8799</v>
      </c>
      <c r="P8741">
        <v>5</v>
      </c>
      <c r="Q8741" t="s">
        <v>8798</v>
      </c>
      <c r="R8741" t="s">
        <v>8797</v>
      </c>
      <c r="S8741" t="s">
        <v>8796</v>
      </c>
      <c r="T8741" t="s">
        <v>8795</v>
      </c>
    </row>
    <row r="8742" spans="1:20">
      <c r="A8742" t="s">
        <v>8794</v>
      </c>
      <c r="D8742">
        <f>L8742/J8742</f>
        <v>0</v>
      </c>
      <c r="E8742" s="2">
        <v>4.3887799999999997E-5</v>
      </c>
      <c r="F8742">
        <v>4.3887799999999998E-2</v>
      </c>
      <c r="G8742">
        <v>1E-3</v>
      </c>
      <c r="H8742">
        <v>1116</v>
      </c>
      <c r="I8742">
        <v>204.15700000000001</v>
      </c>
      <c r="J8742">
        <v>911.84299999999996</v>
      </c>
      <c r="K8742">
        <v>9</v>
      </c>
      <c r="L8742">
        <v>0</v>
      </c>
      <c r="M8742">
        <v>8.9599799999999998</v>
      </c>
      <c r="N8742">
        <v>4.0018600000000001E-2</v>
      </c>
      <c r="O8742" t="s">
        <v>8793</v>
      </c>
      <c r="P8742">
        <v>2</v>
      </c>
      <c r="Q8742" t="s">
        <v>3468</v>
      </c>
      <c r="R8742" t="s">
        <v>3039</v>
      </c>
      <c r="S8742" t="s">
        <v>8792</v>
      </c>
      <c r="T8742" t="s">
        <v>8791</v>
      </c>
    </row>
    <row r="8743" spans="1:20">
      <c r="A8743" t="s">
        <v>8790</v>
      </c>
      <c r="D8743">
        <f>L8743/J8743</f>
        <v>0</v>
      </c>
      <c r="E8743" s="2">
        <v>3.2746999999999997E-5</v>
      </c>
      <c r="F8743">
        <v>3.2746999999999998E-2</v>
      </c>
      <c r="G8743">
        <v>1E-3</v>
      </c>
      <c r="H8743">
        <v>2040</v>
      </c>
      <c r="I8743">
        <v>309.03899999999999</v>
      </c>
      <c r="J8743">
        <v>1730.96</v>
      </c>
      <c r="K8743">
        <v>9</v>
      </c>
      <c r="L8743">
        <v>0</v>
      </c>
      <c r="M8743">
        <v>8.9498700000000007</v>
      </c>
      <c r="N8743">
        <v>5.0129100000000003E-2</v>
      </c>
      <c r="O8743" t="s">
        <v>1</v>
      </c>
      <c r="P8743">
        <v>2</v>
      </c>
      <c r="Q8743" t="s">
        <v>581</v>
      </c>
      <c r="R8743" t="s">
        <v>0</v>
      </c>
      <c r="S8743" t="s">
        <v>5163</v>
      </c>
      <c r="T8743" t="s">
        <v>5162</v>
      </c>
    </row>
    <row r="8744" spans="1:20">
      <c r="A8744" t="s">
        <v>8789</v>
      </c>
      <c r="D8744">
        <f>L8744/J8744</f>
        <v>0</v>
      </c>
      <c r="E8744" s="2">
        <v>7.4200000000000001E-5</v>
      </c>
      <c r="F8744">
        <v>7.4200000000000002E-2</v>
      </c>
      <c r="G8744">
        <v>1E-3</v>
      </c>
      <c r="H8744">
        <v>636</v>
      </c>
      <c r="I8744">
        <v>127.33199999999999</v>
      </c>
      <c r="J8744">
        <v>508.66800000000001</v>
      </c>
      <c r="K8744">
        <v>9</v>
      </c>
      <c r="L8744">
        <v>0</v>
      </c>
      <c r="M8744">
        <v>8.9641900000000003</v>
      </c>
      <c r="N8744">
        <v>3.5810399999999999E-2</v>
      </c>
      <c r="O8744" t="s">
        <v>1</v>
      </c>
      <c r="P8744">
        <v>0</v>
      </c>
      <c r="Q8744" t="s">
        <v>0</v>
      </c>
      <c r="S8744" t="s">
        <v>1207</v>
      </c>
      <c r="T8744" t="s">
        <v>1206</v>
      </c>
    </row>
    <row r="8745" spans="1:20">
      <c r="A8745" t="s">
        <v>8788</v>
      </c>
      <c r="D8745">
        <f>L8745/J8745</f>
        <v>0</v>
      </c>
      <c r="E8745" s="2">
        <v>9.0023800000000004E-5</v>
      </c>
      <c r="F8745">
        <v>9.0023800000000001E-2</v>
      </c>
      <c r="G8745">
        <v>1E-3</v>
      </c>
      <c r="H8745">
        <v>546</v>
      </c>
      <c r="I8745">
        <v>103.958</v>
      </c>
      <c r="J8745">
        <v>442.04199999999997</v>
      </c>
      <c r="K8745">
        <v>9</v>
      </c>
      <c r="L8745">
        <v>0</v>
      </c>
      <c r="M8745">
        <v>8.9618900000000004</v>
      </c>
      <c r="N8745">
        <v>3.8106899999999999E-2</v>
      </c>
      <c r="O8745" t="s">
        <v>8787</v>
      </c>
      <c r="P8745">
        <v>1</v>
      </c>
      <c r="Q8745" t="s">
        <v>99</v>
      </c>
      <c r="R8745" t="s">
        <v>0</v>
      </c>
    </row>
    <row r="8746" spans="1:20">
      <c r="A8746" t="s">
        <v>8786</v>
      </c>
      <c r="D8746">
        <f>L8746/J8746</f>
        <v>0</v>
      </c>
      <c r="E8746" s="2">
        <v>5.6616100000000002E-5</v>
      </c>
      <c r="F8746">
        <v>5.6616100000000003E-2</v>
      </c>
      <c r="G8746">
        <v>1E-3</v>
      </c>
      <c r="H8746">
        <v>1032</v>
      </c>
      <c r="I8746">
        <v>162.76499999999999</v>
      </c>
      <c r="J8746">
        <v>869.23500000000001</v>
      </c>
      <c r="K8746">
        <v>9</v>
      </c>
      <c r="L8746">
        <v>0</v>
      </c>
      <c r="M8746">
        <v>8.9521899999999999</v>
      </c>
      <c r="N8746">
        <v>4.7808499999999997E-2</v>
      </c>
      <c r="O8746" t="s">
        <v>8785</v>
      </c>
      <c r="P8746">
        <v>1</v>
      </c>
      <c r="Q8746" t="s">
        <v>2133</v>
      </c>
      <c r="R8746" t="s">
        <v>0</v>
      </c>
      <c r="S8746" t="s">
        <v>8784</v>
      </c>
      <c r="T8746" t="s">
        <v>8783</v>
      </c>
    </row>
    <row r="8747" spans="1:20">
      <c r="A8747" t="s">
        <v>8782</v>
      </c>
      <c r="D8747">
        <f>L8747/J8747</f>
        <v>0</v>
      </c>
      <c r="E8747" s="2">
        <v>5.3738600000000001E-5</v>
      </c>
      <c r="F8747">
        <v>5.3738599999999997E-2</v>
      </c>
      <c r="G8747">
        <v>1E-3</v>
      </c>
      <c r="H8747">
        <v>1161</v>
      </c>
      <c r="I8747">
        <v>173.87200000000001</v>
      </c>
      <c r="J8747">
        <v>987.12800000000004</v>
      </c>
      <c r="K8747">
        <v>9</v>
      </c>
      <c r="L8747">
        <v>0</v>
      </c>
      <c r="M8747">
        <v>8.9491899999999998</v>
      </c>
      <c r="N8747">
        <v>5.0807600000000001E-2</v>
      </c>
      <c r="O8747" t="s">
        <v>1</v>
      </c>
      <c r="P8747">
        <v>0</v>
      </c>
      <c r="Q8747" t="s">
        <v>0</v>
      </c>
      <c r="S8747" t="s">
        <v>8781</v>
      </c>
      <c r="T8747" t="s">
        <v>8780</v>
      </c>
    </row>
    <row r="8748" spans="1:20">
      <c r="A8748" t="s">
        <v>8779</v>
      </c>
      <c r="D8748">
        <f>L8748/J8748</f>
        <v>0</v>
      </c>
      <c r="E8748" s="2">
        <v>2.74809E-5</v>
      </c>
      <c r="F8748">
        <v>2.7480899999999999E-2</v>
      </c>
      <c r="G8748">
        <v>1E-3</v>
      </c>
      <c r="H8748">
        <v>1407</v>
      </c>
      <c r="I8748">
        <v>332.19200000000001</v>
      </c>
      <c r="J8748">
        <v>1074.81</v>
      </c>
      <c r="K8748">
        <v>9</v>
      </c>
      <c r="L8748">
        <v>0</v>
      </c>
      <c r="M8748">
        <v>8.9709699999999994</v>
      </c>
      <c r="N8748">
        <v>2.9025599999999999E-2</v>
      </c>
      <c r="O8748" t="s">
        <v>8778</v>
      </c>
      <c r="P8748">
        <v>3</v>
      </c>
      <c r="Q8748" t="s">
        <v>8777</v>
      </c>
      <c r="R8748" t="s">
        <v>0</v>
      </c>
      <c r="S8748" t="s">
        <v>8776</v>
      </c>
      <c r="T8748" t="s">
        <v>8775</v>
      </c>
    </row>
    <row r="8749" spans="1:20">
      <c r="A8749" t="s">
        <v>8774</v>
      </c>
      <c r="D8749">
        <f>L8749/J8749</f>
        <v>0</v>
      </c>
      <c r="E8749" s="2">
        <v>8.9936299999999995E-5</v>
      </c>
      <c r="F8749">
        <v>8.9936299999999997E-2</v>
      </c>
      <c r="G8749">
        <v>1E-3</v>
      </c>
      <c r="H8749">
        <v>699</v>
      </c>
      <c r="I8749">
        <v>111.645</v>
      </c>
      <c r="J8749">
        <v>587.35500000000002</v>
      </c>
      <c r="K8749">
        <v>9</v>
      </c>
      <c r="L8749">
        <v>0</v>
      </c>
      <c r="M8749">
        <v>8.9528999999999996</v>
      </c>
      <c r="N8749">
        <v>4.7100499999999997E-2</v>
      </c>
      <c r="O8749" t="s">
        <v>8773</v>
      </c>
      <c r="P8749">
        <v>0</v>
      </c>
      <c r="Q8749" t="s">
        <v>0</v>
      </c>
      <c r="S8749" t="s">
        <v>8772</v>
      </c>
      <c r="T8749" t="s">
        <v>8771</v>
      </c>
    </row>
    <row r="8750" spans="1:20">
      <c r="A8750" t="s">
        <v>8770</v>
      </c>
      <c r="D8750">
        <f>L8750/J8750</f>
        <v>0</v>
      </c>
      <c r="E8750" s="2">
        <v>9.66972E-5</v>
      </c>
      <c r="F8750">
        <v>9.6697199999999997E-2</v>
      </c>
      <c r="G8750">
        <v>1E-3</v>
      </c>
      <c r="H8750">
        <v>705</v>
      </c>
      <c r="I8750">
        <v>96.591399999999993</v>
      </c>
      <c r="J8750">
        <v>608.40899999999999</v>
      </c>
      <c r="K8750">
        <v>9</v>
      </c>
      <c r="L8750">
        <v>0</v>
      </c>
      <c r="M8750">
        <v>8.9436699999999991</v>
      </c>
      <c r="N8750">
        <v>5.6334200000000001E-2</v>
      </c>
      <c r="O8750" t="s">
        <v>8769</v>
      </c>
      <c r="P8750">
        <v>2</v>
      </c>
      <c r="Q8750" t="s">
        <v>47</v>
      </c>
      <c r="R8750" t="s">
        <v>0</v>
      </c>
      <c r="S8750" t="s">
        <v>46</v>
      </c>
      <c r="T8750" t="s">
        <v>45</v>
      </c>
    </row>
    <row r="8751" spans="1:20">
      <c r="A8751" t="s">
        <v>8768</v>
      </c>
      <c r="D8751">
        <f>L8751/J8751</f>
        <v>0</v>
      </c>
      <c r="E8751" s="2">
        <v>4.4298799999999997E-5</v>
      </c>
      <c r="F8751">
        <v>4.4298799999999999E-2</v>
      </c>
      <c r="G8751">
        <v>1E-3</v>
      </c>
      <c r="H8751">
        <v>942</v>
      </c>
      <c r="I8751">
        <v>210.107</v>
      </c>
      <c r="J8751">
        <v>731.89300000000003</v>
      </c>
      <c r="K8751">
        <v>9</v>
      </c>
      <c r="L8751">
        <v>0</v>
      </c>
      <c r="M8751">
        <v>8.9687599999999996</v>
      </c>
      <c r="N8751">
        <v>3.1241999999999999E-2</v>
      </c>
      <c r="O8751" t="s">
        <v>8767</v>
      </c>
      <c r="P8751">
        <v>4</v>
      </c>
      <c r="Q8751" t="s">
        <v>2185</v>
      </c>
      <c r="R8751" t="s">
        <v>0</v>
      </c>
      <c r="S8751" t="s">
        <v>748</v>
      </c>
      <c r="T8751" t="s">
        <v>747</v>
      </c>
    </row>
    <row r="8752" spans="1:20">
      <c r="A8752" t="s">
        <v>8766</v>
      </c>
      <c r="D8752">
        <f>L8752/J8752</f>
        <v>0</v>
      </c>
      <c r="E8752" s="2">
        <v>4.3511799999999999E-5</v>
      </c>
      <c r="F8752">
        <v>4.3511800000000003E-2</v>
      </c>
      <c r="G8752">
        <v>1E-3</v>
      </c>
      <c r="H8752">
        <v>1206</v>
      </c>
      <c r="I8752">
        <v>208.22300000000001</v>
      </c>
      <c r="J8752">
        <v>997.77700000000004</v>
      </c>
      <c r="K8752">
        <v>9</v>
      </c>
      <c r="L8752">
        <v>0</v>
      </c>
      <c r="M8752">
        <v>8.9570799999999995</v>
      </c>
      <c r="N8752">
        <v>4.2921099999999997E-2</v>
      </c>
      <c r="O8752" t="s">
        <v>8765</v>
      </c>
      <c r="P8752">
        <v>3</v>
      </c>
      <c r="Q8752" t="s">
        <v>8764</v>
      </c>
      <c r="R8752" t="s">
        <v>8763</v>
      </c>
      <c r="S8752" t="s">
        <v>8762</v>
      </c>
      <c r="T8752" t="s">
        <v>8761</v>
      </c>
    </row>
    <row r="8753" spans="1:20">
      <c r="A8753" t="s">
        <v>8760</v>
      </c>
      <c r="D8753">
        <f>L8753/J8753</f>
        <v>0</v>
      </c>
      <c r="E8753">
        <v>1.3652E-4</v>
      </c>
      <c r="F8753">
        <v>0.13652</v>
      </c>
      <c r="G8753">
        <v>1E-3</v>
      </c>
      <c r="H8753">
        <v>417</v>
      </c>
      <c r="I8753">
        <v>67.129499999999993</v>
      </c>
      <c r="J8753">
        <v>349.87</v>
      </c>
      <c r="K8753">
        <v>9</v>
      </c>
      <c r="L8753">
        <v>0</v>
      </c>
      <c r="M8753">
        <v>8.9533400000000007</v>
      </c>
      <c r="N8753">
        <v>4.66636E-2</v>
      </c>
      <c r="O8753" t="s">
        <v>3863</v>
      </c>
      <c r="P8753">
        <v>0</v>
      </c>
      <c r="Q8753" t="s">
        <v>0</v>
      </c>
      <c r="S8753" t="s">
        <v>1418</v>
      </c>
      <c r="T8753" t="s">
        <v>1417</v>
      </c>
    </row>
    <row r="8754" spans="1:20">
      <c r="A8754" t="s">
        <v>8759</v>
      </c>
      <c r="D8754">
        <f>L8754/J8754</f>
        <v>0</v>
      </c>
      <c r="E8754">
        <v>1.11759E-4</v>
      </c>
      <c r="F8754">
        <v>0.111759</v>
      </c>
      <c r="G8754">
        <v>1E-3</v>
      </c>
      <c r="H8754">
        <v>285</v>
      </c>
      <c r="I8754">
        <v>89.112899999999996</v>
      </c>
      <c r="J8754">
        <v>195.887</v>
      </c>
      <c r="K8754">
        <v>9</v>
      </c>
      <c r="L8754">
        <v>0</v>
      </c>
      <c r="M8754">
        <v>8.9802599999999995</v>
      </c>
      <c r="N8754">
        <v>1.9740299999999999E-2</v>
      </c>
      <c r="O8754" t="s">
        <v>1</v>
      </c>
      <c r="P8754">
        <v>3</v>
      </c>
      <c r="Q8754" t="s">
        <v>8758</v>
      </c>
      <c r="R8754" t="s">
        <v>0</v>
      </c>
      <c r="S8754" t="s">
        <v>8757</v>
      </c>
      <c r="T8754" t="s">
        <v>8756</v>
      </c>
    </row>
    <row r="8755" spans="1:20">
      <c r="A8755" t="s">
        <v>8755</v>
      </c>
      <c r="D8755">
        <f>L8755/J8755</f>
        <v>0</v>
      </c>
      <c r="E8755">
        <v>2.5045299999999998E-4</v>
      </c>
      <c r="F8755">
        <v>0.25045299999999998</v>
      </c>
      <c r="G8755">
        <v>1E-3</v>
      </c>
      <c r="H8755">
        <v>228</v>
      </c>
      <c r="I8755">
        <v>41.3078</v>
      </c>
      <c r="J8755">
        <v>186.69200000000001</v>
      </c>
      <c r="K8755">
        <v>9</v>
      </c>
      <c r="L8755">
        <v>0</v>
      </c>
      <c r="M8755">
        <v>8.9595099999999999</v>
      </c>
      <c r="N8755">
        <v>4.0492899999999998E-2</v>
      </c>
      <c r="O8755" t="s">
        <v>8754</v>
      </c>
      <c r="P8755">
        <v>6</v>
      </c>
      <c r="Q8755" t="s">
        <v>8753</v>
      </c>
      <c r="R8755" t="s">
        <v>0</v>
      </c>
      <c r="S8755" t="s">
        <v>586</v>
      </c>
      <c r="T8755" t="s">
        <v>585</v>
      </c>
    </row>
    <row r="8756" spans="1:20">
      <c r="A8756" t="s">
        <v>8752</v>
      </c>
      <c r="D8756">
        <f>L8756/J8756</f>
        <v>0</v>
      </c>
      <c r="E8756" s="2">
        <v>5.1975699999999998E-5</v>
      </c>
      <c r="F8756">
        <v>5.19757E-2</v>
      </c>
      <c r="G8756">
        <v>1E-3</v>
      </c>
      <c r="H8756">
        <v>843</v>
      </c>
      <c r="I8756">
        <v>172.48699999999999</v>
      </c>
      <c r="J8756">
        <v>670.51300000000003</v>
      </c>
      <c r="K8756">
        <v>9</v>
      </c>
      <c r="L8756">
        <v>0</v>
      </c>
      <c r="M8756">
        <v>8.9651499999999995</v>
      </c>
      <c r="N8756">
        <v>3.4850399999999997E-2</v>
      </c>
      <c r="O8756" t="s">
        <v>6479</v>
      </c>
      <c r="P8756">
        <v>2</v>
      </c>
      <c r="Q8756" t="s">
        <v>260</v>
      </c>
      <c r="R8756" t="s">
        <v>259</v>
      </c>
      <c r="S8756" t="s">
        <v>214</v>
      </c>
      <c r="T8756" t="s">
        <v>213</v>
      </c>
    </row>
    <row r="8757" spans="1:20">
      <c r="A8757" t="s">
        <v>8751</v>
      </c>
      <c r="D8757">
        <f>L8757/J8757</f>
        <v>0</v>
      </c>
      <c r="E8757">
        <v>1.03773E-4</v>
      </c>
      <c r="F8757">
        <v>0.103773</v>
      </c>
      <c r="G8757">
        <v>1E-3</v>
      </c>
      <c r="H8757">
        <v>489</v>
      </c>
      <c r="I8757">
        <v>90.205200000000005</v>
      </c>
      <c r="J8757">
        <v>398.79500000000002</v>
      </c>
      <c r="K8757">
        <v>9</v>
      </c>
      <c r="L8757">
        <v>0</v>
      </c>
      <c r="M8757">
        <v>8.9603900000000003</v>
      </c>
      <c r="N8757">
        <v>3.9613700000000002E-2</v>
      </c>
      <c r="O8757" t="s">
        <v>1</v>
      </c>
      <c r="P8757">
        <v>0</v>
      </c>
      <c r="Q8757" t="s">
        <v>0</v>
      </c>
      <c r="S8757" t="s">
        <v>469</v>
      </c>
      <c r="T8757" t="s">
        <v>468</v>
      </c>
    </row>
    <row r="8758" spans="1:20">
      <c r="A8758" t="s">
        <v>8750</v>
      </c>
      <c r="D8758">
        <f>L8758/J8758</f>
        <v>0</v>
      </c>
      <c r="E8758">
        <v>2.16307E-4</v>
      </c>
      <c r="F8758">
        <v>0.216307</v>
      </c>
      <c r="G8758">
        <v>1E-3</v>
      </c>
      <c r="H8758">
        <v>315</v>
      </c>
      <c r="I8758">
        <v>42.801299999999998</v>
      </c>
      <c r="J8758">
        <v>272.19900000000001</v>
      </c>
      <c r="K8758">
        <v>9</v>
      </c>
      <c r="L8758">
        <v>0</v>
      </c>
      <c r="M8758">
        <v>8.94313</v>
      </c>
      <c r="N8758">
        <v>5.6874599999999997E-2</v>
      </c>
      <c r="O8758" t="s">
        <v>4480</v>
      </c>
      <c r="P8758">
        <v>1</v>
      </c>
      <c r="Q8758" t="s">
        <v>909</v>
      </c>
      <c r="R8758" t="s">
        <v>0</v>
      </c>
      <c r="S8758" t="s">
        <v>2818</v>
      </c>
      <c r="T8758" t="s">
        <v>241</v>
      </c>
    </row>
    <row r="8759" spans="1:20">
      <c r="A8759" t="s">
        <v>8749</v>
      </c>
      <c r="D8759">
        <f>L8759/J8759</f>
        <v>0</v>
      </c>
      <c r="E8759" s="2">
        <v>9.9422199999999998E-5</v>
      </c>
      <c r="F8759">
        <v>9.9422200000000002E-2</v>
      </c>
      <c r="G8759">
        <v>1E-3</v>
      </c>
      <c r="H8759">
        <v>552</v>
      </c>
      <c r="I8759">
        <v>96.338999999999999</v>
      </c>
      <c r="J8759">
        <v>455.661</v>
      </c>
      <c r="K8759">
        <v>9</v>
      </c>
      <c r="L8759">
        <v>0</v>
      </c>
      <c r="M8759">
        <v>8.95763</v>
      </c>
      <c r="N8759">
        <v>4.2367500000000002E-2</v>
      </c>
      <c r="O8759" t="s">
        <v>1</v>
      </c>
      <c r="P8759">
        <v>0</v>
      </c>
      <c r="Q8759" t="s">
        <v>0</v>
      </c>
      <c r="S8759" t="s">
        <v>2714</v>
      </c>
      <c r="T8759" t="s">
        <v>2713</v>
      </c>
    </row>
    <row r="8760" spans="1:20">
      <c r="A8760" t="s">
        <v>8748</v>
      </c>
      <c r="D8760">
        <f>L8760/J8760</f>
        <v>0</v>
      </c>
      <c r="E8760">
        <v>1.0512400000000001E-4</v>
      </c>
      <c r="F8760">
        <v>0.105124</v>
      </c>
      <c r="G8760">
        <v>1E-3</v>
      </c>
      <c r="H8760">
        <v>681</v>
      </c>
      <c r="I8760">
        <v>89.9726</v>
      </c>
      <c r="J8760">
        <v>591.02700000000004</v>
      </c>
      <c r="K8760">
        <v>9</v>
      </c>
      <c r="L8760">
        <v>0</v>
      </c>
      <c r="M8760">
        <v>8.9412699999999994</v>
      </c>
      <c r="N8760">
        <v>5.87349E-2</v>
      </c>
      <c r="O8760" t="s">
        <v>1</v>
      </c>
      <c r="P8760">
        <v>1</v>
      </c>
      <c r="Q8760" t="s">
        <v>2056</v>
      </c>
      <c r="R8760" t="s">
        <v>0</v>
      </c>
      <c r="S8760" t="s">
        <v>2055</v>
      </c>
      <c r="T8760" t="s">
        <v>2054</v>
      </c>
    </row>
    <row r="8761" spans="1:20">
      <c r="A8761" t="s">
        <v>8747</v>
      </c>
      <c r="D8761">
        <f>L8761/J8761</f>
        <v>0</v>
      </c>
      <c r="E8761" s="2">
        <v>9.7897800000000003E-5</v>
      </c>
      <c r="F8761">
        <v>9.7897799999999993E-2</v>
      </c>
      <c r="G8761">
        <v>1E-3</v>
      </c>
      <c r="H8761">
        <v>612</v>
      </c>
      <c r="I8761">
        <v>94.5274</v>
      </c>
      <c r="J8761">
        <v>517.47299999999996</v>
      </c>
      <c r="K8761">
        <v>9</v>
      </c>
      <c r="L8761">
        <v>0</v>
      </c>
      <c r="M8761">
        <v>8.9510000000000005</v>
      </c>
      <c r="N8761">
        <v>4.9000500000000002E-2</v>
      </c>
      <c r="O8761" t="s">
        <v>1</v>
      </c>
      <c r="P8761">
        <v>0</v>
      </c>
      <c r="Q8761" t="s">
        <v>0</v>
      </c>
      <c r="S8761" t="s">
        <v>2714</v>
      </c>
      <c r="T8761" t="s">
        <v>2713</v>
      </c>
    </row>
    <row r="8762" spans="1:20">
      <c r="A8762" t="s">
        <v>8746</v>
      </c>
      <c r="D8762">
        <f>L8762/J8762</f>
        <v>0</v>
      </c>
      <c r="E8762" s="2">
        <v>2.5551899999999998E-5</v>
      </c>
      <c r="F8762">
        <v>2.5551899999999999E-2</v>
      </c>
      <c r="G8762">
        <v>1E-3</v>
      </c>
      <c r="H8762">
        <v>1650</v>
      </c>
      <c r="I8762">
        <v>357.779</v>
      </c>
      <c r="J8762">
        <v>1292.22</v>
      </c>
      <c r="K8762">
        <v>9</v>
      </c>
      <c r="L8762">
        <v>0</v>
      </c>
      <c r="M8762">
        <v>8.9676100000000005</v>
      </c>
      <c r="N8762">
        <v>3.2389000000000001E-2</v>
      </c>
      <c r="O8762" t="s">
        <v>8745</v>
      </c>
      <c r="P8762">
        <v>0</v>
      </c>
      <c r="Q8762" t="s">
        <v>0</v>
      </c>
      <c r="S8762" t="s">
        <v>269</v>
      </c>
      <c r="T8762" t="s">
        <v>268</v>
      </c>
    </row>
    <row r="8763" spans="1:20">
      <c r="A8763" t="s">
        <v>8744</v>
      </c>
      <c r="D8763">
        <f>L8763/J8763</f>
        <v>0</v>
      </c>
      <c r="E8763">
        <v>1.2665899999999999E-4</v>
      </c>
      <c r="F8763">
        <v>0.12665899999999999</v>
      </c>
      <c r="G8763">
        <v>1E-3</v>
      </c>
      <c r="H8763">
        <v>528</v>
      </c>
      <c r="I8763">
        <v>73.922600000000003</v>
      </c>
      <c r="J8763">
        <v>454.077</v>
      </c>
      <c r="K8763">
        <v>9</v>
      </c>
      <c r="L8763">
        <v>0</v>
      </c>
      <c r="M8763">
        <v>8.9450500000000002</v>
      </c>
      <c r="N8763">
        <v>5.4945899999999999E-2</v>
      </c>
      <c r="O8763" t="s">
        <v>8743</v>
      </c>
      <c r="P8763">
        <v>3</v>
      </c>
      <c r="Q8763" t="s">
        <v>2215</v>
      </c>
      <c r="R8763" t="s">
        <v>0</v>
      </c>
      <c r="S8763" t="s">
        <v>2255</v>
      </c>
      <c r="T8763" t="s">
        <v>2254</v>
      </c>
    </row>
    <row r="8764" spans="1:20">
      <c r="A8764" t="s">
        <v>8742</v>
      </c>
      <c r="D8764">
        <f>L8764/J8764</f>
        <v>0</v>
      </c>
      <c r="E8764" s="2">
        <v>5.29408E-5</v>
      </c>
      <c r="F8764">
        <v>5.2940800000000003E-2</v>
      </c>
      <c r="G8764">
        <v>1E-3</v>
      </c>
      <c r="H8764">
        <v>780</v>
      </c>
      <c r="I8764">
        <v>186.732</v>
      </c>
      <c r="J8764">
        <v>593.26800000000003</v>
      </c>
      <c r="K8764">
        <v>9</v>
      </c>
      <c r="L8764">
        <v>0</v>
      </c>
      <c r="M8764">
        <v>8.9715000000000007</v>
      </c>
      <c r="N8764">
        <v>2.8503299999999999E-2</v>
      </c>
      <c r="O8764" t="s">
        <v>8741</v>
      </c>
      <c r="P8764">
        <v>0</v>
      </c>
      <c r="Q8764" t="s">
        <v>0</v>
      </c>
      <c r="S8764" t="s">
        <v>1591</v>
      </c>
      <c r="T8764" t="s">
        <v>1590</v>
      </c>
    </row>
    <row r="8765" spans="1:20">
      <c r="A8765" t="s">
        <v>8740</v>
      </c>
      <c r="D8765">
        <f>L8765/J8765</f>
        <v>0</v>
      </c>
      <c r="E8765" s="2">
        <v>6.4904000000000001E-5</v>
      </c>
      <c r="F8765">
        <v>6.4904000000000003E-2</v>
      </c>
      <c r="G8765">
        <v>1E-3</v>
      </c>
      <c r="H8765">
        <v>1068</v>
      </c>
      <c r="I8765">
        <v>144.411</v>
      </c>
      <c r="J8765">
        <v>923.58900000000006</v>
      </c>
      <c r="K8765">
        <v>9</v>
      </c>
      <c r="L8765">
        <v>0</v>
      </c>
      <c r="M8765">
        <v>8.9428099999999997</v>
      </c>
      <c r="N8765">
        <v>5.7194300000000003E-2</v>
      </c>
      <c r="O8765" t="s">
        <v>3487</v>
      </c>
      <c r="P8765">
        <v>3</v>
      </c>
      <c r="Q8765" t="s">
        <v>3486</v>
      </c>
      <c r="R8765" t="s">
        <v>0</v>
      </c>
      <c r="S8765" t="s">
        <v>3485</v>
      </c>
      <c r="T8765" t="s">
        <v>3484</v>
      </c>
    </row>
    <row r="8766" spans="1:20">
      <c r="A8766" t="s">
        <v>8739</v>
      </c>
      <c r="D8766">
        <f>L8766/J8766</f>
        <v>0</v>
      </c>
      <c r="E8766" s="2">
        <v>6.6987299999999995E-5</v>
      </c>
      <c r="F8766">
        <v>6.69873E-2</v>
      </c>
      <c r="G8766">
        <v>1E-3</v>
      </c>
      <c r="H8766">
        <v>651</v>
      </c>
      <c r="I8766">
        <v>138.655</v>
      </c>
      <c r="J8766">
        <v>512.34500000000003</v>
      </c>
      <c r="K8766">
        <v>9</v>
      </c>
      <c r="L8766">
        <v>0</v>
      </c>
      <c r="M8766">
        <v>8.9668700000000001</v>
      </c>
      <c r="N8766">
        <v>3.3133500000000003E-2</v>
      </c>
      <c r="O8766" t="s">
        <v>8609</v>
      </c>
      <c r="P8766">
        <v>2</v>
      </c>
      <c r="Q8766" t="s">
        <v>293</v>
      </c>
      <c r="R8766" t="s">
        <v>0</v>
      </c>
      <c r="S8766" t="s">
        <v>223</v>
      </c>
      <c r="T8766" t="s">
        <v>222</v>
      </c>
    </row>
    <row r="8767" spans="1:20">
      <c r="A8767" t="s">
        <v>8738</v>
      </c>
      <c r="D8767">
        <f>L8767/J8767</f>
        <v>0</v>
      </c>
      <c r="E8767" s="2">
        <v>3.8918799999999997E-5</v>
      </c>
      <c r="F8767">
        <v>3.8918800000000003E-2</v>
      </c>
      <c r="G8767">
        <v>1E-3</v>
      </c>
      <c r="H8767">
        <v>1089</v>
      </c>
      <c r="I8767">
        <v>233.26</v>
      </c>
      <c r="J8767">
        <v>855.74</v>
      </c>
      <c r="K8767">
        <v>9</v>
      </c>
      <c r="L8767">
        <v>0</v>
      </c>
      <c r="M8767">
        <v>8.9671000000000003</v>
      </c>
      <c r="N8767">
        <v>3.2896799999999997E-2</v>
      </c>
      <c r="O8767" t="s">
        <v>2138</v>
      </c>
      <c r="P8767">
        <v>2</v>
      </c>
      <c r="Q8767" t="s">
        <v>671</v>
      </c>
      <c r="R8767" t="s">
        <v>0</v>
      </c>
      <c r="S8767" t="s">
        <v>8737</v>
      </c>
      <c r="T8767" t="s">
        <v>8736</v>
      </c>
    </row>
    <row r="8768" spans="1:20">
      <c r="A8768" t="s">
        <v>8735</v>
      </c>
      <c r="D8768">
        <f>L8768/J8768</f>
        <v>0</v>
      </c>
      <c r="E8768">
        <v>1.17756E-4</v>
      </c>
      <c r="F8768">
        <v>0.117756</v>
      </c>
      <c r="G8768">
        <v>1E-3</v>
      </c>
      <c r="H8768">
        <v>405</v>
      </c>
      <c r="I8768">
        <v>81.451700000000002</v>
      </c>
      <c r="J8768">
        <v>323.548</v>
      </c>
      <c r="K8768">
        <v>9</v>
      </c>
      <c r="L8768">
        <v>0</v>
      </c>
      <c r="M8768">
        <v>8.9643899999999999</v>
      </c>
      <c r="N8768">
        <v>3.5609000000000002E-2</v>
      </c>
      <c r="O8768" t="s">
        <v>8734</v>
      </c>
      <c r="P8768">
        <v>1</v>
      </c>
      <c r="Q8768" t="s">
        <v>8733</v>
      </c>
      <c r="R8768" t="s">
        <v>0</v>
      </c>
      <c r="S8768" t="s">
        <v>8732</v>
      </c>
      <c r="T8768" t="s">
        <v>4627</v>
      </c>
    </row>
    <row r="8769" spans="1:20">
      <c r="A8769" t="s">
        <v>8731</v>
      </c>
      <c r="D8769">
        <f>L8769/J8769</f>
        <v>0</v>
      </c>
      <c r="E8769" s="2">
        <v>9.6613999999999994E-5</v>
      </c>
      <c r="F8769">
        <v>9.6614000000000005E-2</v>
      </c>
      <c r="G8769">
        <v>1E-3</v>
      </c>
      <c r="H8769">
        <v>522</v>
      </c>
      <c r="I8769">
        <v>100.045</v>
      </c>
      <c r="J8769">
        <v>421.95499999999998</v>
      </c>
      <c r="K8769">
        <v>9</v>
      </c>
      <c r="L8769">
        <v>0</v>
      </c>
      <c r="M8769">
        <v>8.9621999999999993</v>
      </c>
      <c r="N8769">
        <v>3.7799399999999997E-2</v>
      </c>
      <c r="O8769" t="s">
        <v>1</v>
      </c>
      <c r="P8769">
        <v>1</v>
      </c>
      <c r="Q8769" t="s">
        <v>2777</v>
      </c>
      <c r="R8769" t="s">
        <v>0</v>
      </c>
      <c r="S8769" t="s">
        <v>2776</v>
      </c>
      <c r="T8769" t="s">
        <v>2775</v>
      </c>
    </row>
    <row r="8770" spans="1:20">
      <c r="A8770" t="s">
        <v>8730</v>
      </c>
      <c r="D8770">
        <f>L8770/J8770</f>
        <v>0</v>
      </c>
      <c r="E8770" s="2">
        <v>2.7586400000000001E-5</v>
      </c>
      <c r="F8770">
        <v>2.7586400000000001E-2</v>
      </c>
      <c r="G8770">
        <v>1E-3</v>
      </c>
      <c r="H8770">
        <v>1467</v>
      </c>
      <c r="I8770">
        <v>325.10500000000002</v>
      </c>
      <c r="J8770">
        <v>1141.8900000000001</v>
      </c>
      <c r="K8770">
        <v>9</v>
      </c>
      <c r="L8770">
        <v>0</v>
      </c>
      <c r="M8770">
        <v>8.9685000000000006</v>
      </c>
      <c r="N8770">
        <v>3.1500800000000002E-2</v>
      </c>
      <c r="O8770" t="s">
        <v>8729</v>
      </c>
      <c r="P8770">
        <v>2</v>
      </c>
      <c r="Q8770" t="s">
        <v>8728</v>
      </c>
      <c r="R8770" t="s">
        <v>8727</v>
      </c>
      <c r="S8770" t="s">
        <v>8726</v>
      </c>
      <c r="T8770" t="s">
        <v>8725</v>
      </c>
    </row>
    <row r="8771" spans="1:20">
      <c r="A8771" t="s">
        <v>8724</v>
      </c>
      <c r="D8771">
        <f>L8771/J8771</f>
        <v>0</v>
      </c>
      <c r="E8771" s="2">
        <v>5.5533099999999999E-5</v>
      </c>
      <c r="F8771">
        <v>5.5533100000000002E-2</v>
      </c>
      <c r="G8771">
        <v>1E-3</v>
      </c>
      <c r="H8771">
        <v>861</v>
      </c>
      <c r="I8771">
        <v>173.22</v>
      </c>
      <c r="J8771">
        <v>687.78</v>
      </c>
      <c r="K8771">
        <v>9</v>
      </c>
      <c r="L8771">
        <v>0</v>
      </c>
      <c r="M8771">
        <v>8.9644100000000009</v>
      </c>
      <c r="N8771">
        <v>3.5593699999999999E-2</v>
      </c>
      <c r="O8771" t="s">
        <v>7162</v>
      </c>
      <c r="P8771">
        <v>2</v>
      </c>
      <c r="Q8771" t="s">
        <v>7161</v>
      </c>
      <c r="R8771" t="s">
        <v>7160</v>
      </c>
      <c r="S8771" t="s">
        <v>7159</v>
      </c>
      <c r="T8771" t="s">
        <v>7158</v>
      </c>
    </row>
    <row r="8772" spans="1:20">
      <c r="A8772" t="s">
        <v>8723</v>
      </c>
      <c r="D8772">
        <f>L8772/J8772</f>
        <v>0</v>
      </c>
      <c r="E8772">
        <v>1.10611E-4</v>
      </c>
      <c r="F8772">
        <v>0.110611</v>
      </c>
      <c r="G8772">
        <v>1E-3</v>
      </c>
      <c r="H8772">
        <v>468</v>
      </c>
      <c r="I8772">
        <v>87.725200000000001</v>
      </c>
      <c r="J8772">
        <v>380.27499999999998</v>
      </c>
      <c r="K8772">
        <v>9</v>
      </c>
      <c r="L8772">
        <v>0</v>
      </c>
      <c r="M8772">
        <v>8.9611499999999999</v>
      </c>
      <c r="N8772">
        <v>3.8845200000000003E-2</v>
      </c>
      <c r="O8772" t="s">
        <v>2280</v>
      </c>
      <c r="P8772">
        <v>3</v>
      </c>
      <c r="Q8772" t="s">
        <v>8722</v>
      </c>
      <c r="R8772" t="s">
        <v>0</v>
      </c>
      <c r="S8772" t="s">
        <v>8721</v>
      </c>
      <c r="T8772" t="s">
        <v>8720</v>
      </c>
    </row>
    <row r="8773" spans="1:20">
      <c r="A8773" t="s">
        <v>8719</v>
      </c>
      <c r="D8773">
        <f>L8773/J8773</f>
        <v>0</v>
      </c>
      <c r="E8773">
        <v>1.15411E-4</v>
      </c>
      <c r="F8773">
        <v>0.115411</v>
      </c>
      <c r="G8773">
        <v>1E-3</v>
      </c>
      <c r="H8773">
        <v>363</v>
      </c>
      <c r="I8773">
        <v>83.091800000000006</v>
      </c>
      <c r="J8773">
        <v>279.90800000000002</v>
      </c>
      <c r="K8773">
        <v>9</v>
      </c>
      <c r="L8773">
        <v>0</v>
      </c>
      <c r="M8773">
        <v>8.9697800000000001</v>
      </c>
      <c r="N8773">
        <v>3.0216199999999999E-2</v>
      </c>
      <c r="O8773" t="s">
        <v>8718</v>
      </c>
      <c r="P8773">
        <v>3</v>
      </c>
      <c r="Q8773" t="s">
        <v>8717</v>
      </c>
      <c r="R8773" t="s">
        <v>0</v>
      </c>
      <c r="S8773" t="s">
        <v>8716</v>
      </c>
      <c r="T8773" t="s">
        <v>8715</v>
      </c>
    </row>
    <row r="8774" spans="1:20">
      <c r="A8774" t="s">
        <v>8714</v>
      </c>
      <c r="D8774">
        <f>L8774/J8774</f>
        <v>0</v>
      </c>
      <c r="E8774">
        <v>1.1798000000000001E-4</v>
      </c>
      <c r="F8774">
        <v>0.11798</v>
      </c>
      <c r="G8774">
        <v>1E-3</v>
      </c>
      <c r="H8774">
        <v>504</v>
      </c>
      <c r="I8774">
        <v>81.685199999999995</v>
      </c>
      <c r="J8774">
        <v>422.315</v>
      </c>
      <c r="K8774">
        <v>9</v>
      </c>
      <c r="L8774">
        <v>0</v>
      </c>
      <c r="M8774">
        <v>8.9537099999999992</v>
      </c>
      <c r="N8774">
        <v>4.6290999999999999E-2</v>
      </c>
      <c r="O8774" t="s">
        <v>3549</v>
      </c>
      <c r="P8774">
        <v>1</v>
      </c>
      <c r="Q8774" t="s">
        <v>2056</v>
      </c>
      <c r="R8774" t="s">
        <v>0</v>
      </c>
      <c r="S8774" t="s">
        <v>2055</v>
      </c>
      <c r="T8774" t="s">
        <v>2054</v>
      </c>
    </row>
    <row r="8775" spans="1:20">
      <c r="A8775" t="s">
        <v>8713</v>
      </c>
      <c r="D8775">
        <f>L8775/J8775</f>
        <v>0</v>
      </c>
      <c r="E8775">
        <v>1.8263599999999999E-4</v>
      </c>
      <c r="F8775">
        <v>0.18263599999999999</v>
      </c>
      <c r="G8775">
        <v>1E-3</v>
      </c>
      <c r="H8775">
        <v>237</v>
      </c>
      <c r="I8775">
        <v>58.7376</v>
      </c>
      <c r="J8775">
        <v>178.262</v>
      </c>
      <c r="K8775">
        <v>9</v>
      </c>
      <c r="L8775">
        <v>0</v>
      </c>
      <c r="M8775">
        <v>8.9727700000000006</v>
      </c>
      <c r="N8775">
        <v>2.7231399999999999E-2</v>
      </c>
      <c r="O8775" t="s">
        <v>3549</v>
      </c>
      <c r="P8775">
        <v>3</v>
      </c>
      <c r="Q8775" t="s">
        <v>7096</v>
      </c>
      <c r="R8775" t="s">
        <v>0</v>
      </c>
      <c r="S8775" t="s">
        <v>2055</v>
      </c>
      <c r="T8775" t="s">
        <v>2054</v>
      </c>
    </row>
    <row r="8776" spans="1:20">
      <c r="A8776" t="s">
        <v>8712</v>
      </c>
      <c r="D8776">
        <f>L8776/J8776</f>
        <v>0</v>
      </c>
      <c r="E8776">
        <v>1.8032500000000001E-4</v>
      </c>
      <c r="F8776">
        <v>0.18032500000000001</v>
      </c>
      <c r="G8776">
        <v>1E-3</v>
      </c>
      <c r="H8776">
        <v>546</v>
      </c>
      <c r="I8776">
        <v>54.223599999999998</v>
      </c>
      <c r="J8776">
        <v>491.77600000000001</v>
      </c>
      <c r="K8776">
        <v>9</v>
      </c>
      <c r="L8776">
        <v>0</v>
      </c>
      <c r="M8776">
        <v>8.9191099999999999</v>
      </c>
      <c r="N8776">
        <v>8.0891099999999994E-2</v>
      </c>
      <c r="O8776" t="s">
        <v>8711</v>
      </c>
      <c r="P8776">
        <v>3</v>
      </c>
      <c r="Q8776" t="s">
        <v>8710</v>
      </c>
      <c r="R8776" t="s">
        <v>0</v>
      </c>
      <c r="S8776" t="s">
        <v>1635</v>
      </c>
      <c r="T8776" t="s">
        <v>1634</v>
      </c>
    </row>
    <row r="8777" spans="1:20">
      <c r="A8777" t="s">
        <v>8709</v>
      </c>
      <c r="D8777">
        <f>L8777/J8777</f>
        <v>0</v>
      </c>
      <c r="E8777" s="2">
        <v>9.9103200000000003E-5</v>
      </c>
      <c r="F8777">
        <v>9.9103200000000002E-2</v>
      </c>
      <c r="G8777">
        <v>1E-3</v>
      </c>
      <c r="H8777">
        <v>594</v>
      </c>
      <c r="I8777">
        <v>96.334800000000001</v>
      </c>
      <c r="J8777">
        <v>497.66500000000002</v>
      </c>
      <c r="K8777">
        <v>9</v>
      </c>
      <c r="L8777">
        <v>0</v>
      </c>
      <c r="M8777">
        <v>8.9537399999999998</v>
      </c>
      <c r="N8777">
        <v>4.6254999999999998E-2</v>
      </c>
      <c r="O8777" t="s">
        <v>1</v>
      </c>
      <c r="P8777">
        <v>0</v>
      </c>
      <c r="Q8777" t="s">
        <v>0</v>
      </c>
    </row>
    <row r="8778" spans="1:20">
      <c r="A8778" t="s">
        <v>8708</v>
      </c>
      <c r="D8778">
        <f>L8778/J8778</f>
        <v>0</v>
      </c>
      <c r="E8778" s="2">
        <v>7.7772699999999995E-5</v>
      </c>
      <c r="F8778">
        <v>7.77727E-2</v>
      </c>
      <c r="G8778">
        <v>1E-3</v>
      </c>
      <c r="H8778">
        <v>654</v>
      </c>
      <c r="I8778">
        <v>117.429</v>
      </c>
      <c r="J8778">
        <v>536.57100000000003</v>
      </c>
      <c r="K8778">
        <v>9</v>
      </c>
      <c r="L8778">
        <v>0</v>
      </c>
      <c r="M8778">
        <v>8.9590599999999991</v>
      </c>
      <c r="N8778">
        <v>4.0936899999999998E-2</v>
      </c>
      <c r="O8778" t="s">
        <v>817</v>
      </c>
      <c r="P8778">
        <v>4</v>
      </c>
      <c r="Q8778" t="s">
        <v>8689</v>
      </c>
      <c r="R8778" t="s">
        <v>0</v>
      </c>
    </row>
    <row r="8779" spans="1:20">
      <c r="A8779" t="s">
        <v>8707</v>
      </c>
      <c r="D8779">
        <f>L8779/J8779</f>
        <v>0</v>
      </c>
      <c r="E8779">
        <v>1.06774E-4</v>
      </c>
      <c r="F8779">
        <v>0.10677399999999999</v>
      </c>
      <c r="G8779">
        <v>1E-3</v>
      </c>
      <c r="H8779">
        <v>567</v>
      </c>
      <c r="I8779">
        <v>86.251400000000004</v>
      </c>
      <c r="J8779">
        <v>480.74900000000002</v>
      </c>
      <c r="K8779">
        <v>9</v>
      </c>
      <c r="L8779">
        <v>0</v>
      </c>
      <c r="M8779">
        <v>8.9501100000000005</v>
      </c>
      <c r="N8779">
        <v>4.9886199999999999E-2</v>
      </c>
      <c r="O8779" t="s">
        <v>8706</v>
      </c>
      <c r="P8779">
        <v>7</v>
      </c>
      <c r="Q8779" t="s">
        <v>7796</v>
      </c>
      <c r="R8779" t="s">
        <v>0</v>
      </c>
      <c r="S8779" t="s">
        <v>602</v>
      </c>
      <c r="T8779" t="s">
        <v>601</v>
      </c>
    </row>
    <row r="8780" spans="1:20">
      <c r="A8780" t="s">
        <v>8705</v>
      </c>
      <c r="D8780">
        <f>L8780/J8780</f>
        <v>0</v>
      </c>
      <c r="E8780">
        <v>3.2988100000000002E-4</v>
      </c>
      <c r="F8780">
        <v>0.32988099999999998</v>
      </c>
      <c r="G8780">
        <v>1E-3</v>
      </c>
      <c r="H8780">
        <v>255</v>
      </c>
      <c r="I8780">
        <v>28.750699999999998</v>
      </c>
      <c r="J8780">
        <v>226.249</v>
      </c>
      <c r="K8780">
        <v>9</v>
      </c>
      <c r="L8780">
        <v>0</v>
      </c>
      <c r="M8780">
        <v>8.9297299999999993</v>
      </c>
      <c r="N8780">
        <v>7.0271200000000006E-2</v>
      </c>
      <c r="O8780" t="s">
        <v>8704</v>
      </c>
      <c r="P8780">
        <v>2</v>
      </c>
      <c r="Q8780" t="s">
        <v>7248</v>
      </c>
      <c r="R8780" t="s">
        <v>0</v>
      </c>
      <c r="S8780" t="s">
        <v>7247</v>
      </c>
      <c r="T8780" t="s">
        <v>7246</v>
      </c>
    </row>
    <row r="8781" spans="1:20">
      <c r="A8781" t="s">
        <v>8703</v>
      </c>
      <c r="D8781">
        <f>L8781/J8781</f>
        <v>0</v>
      </c>
      <c r="E8781" s="2">
        <v>4.7253000000000003E-5</v>
      </c>
      <c r="F8781">
        <v>4.7253000000000003E-2</v>
      </c>
      <c r="G8781">
        <v>1E-3</v>
      </c>
      <c r="H8781">
        <v>759</v>
      </c>
      <c r="I8781">
        <v>191.41900000000001</v>
      </c>
      <c r="J8781">
        <v>567.58100000000002</v>
      </c>
      <c r="K8781">
        <v>9</v>
      </c>
      <c r="L8781">
        <v>0</v>
      </c>
      <c r="M8781">
        <v>8.9733900000000002</v>
      </c>
      <c r="N8781">
        <v>2.6607200000000001E-2</v>
      </c>
      <c r="O8781" t="s">
        <v>1341</v>
      </c>
      <c r="P8781">
        <v>4</v>
      </c>
      <c r="Q8781" t="s">
        <v>1340</v>
      </c>
      <c r="R8781" t="s">
        <v>0</v>
      </c>
      <c r="S8781" t="s">
        <v>8702</v>
      </c>
      <c r="T8781" t="s">
        <v>8701</v>
      </c>
    </row>
    <row r="8782" spans="1:20">
      <c r="A8782" t="s">
        <v>8700</v>
      </c>
      <c r="D8782">
        <f>L8782/J8782</f>
        <v>0</v>
      </c>
      <c r="E8782">
        <v>1.8578600000000001E-4</v>
      </c>
      <c r="F8782">
        <v>0.18578600000000001</v>
      </c>
      <c r="G8782">
        <v>1E-3</v>
      </c>
      <c r="H8782">
        <v>822</v>
      </c>
      <c r="I8782">
        <v>56.351700000000001</v>
      </c>
      <c r="J8782">
        <v>765.64800000000002</v>
      </c>
      <c r="K8782">
        <v>9</v>
      </c>
      <c r="L8782">
        <v>0</v>
      </c>
      <c r="M8782">
        <v>8.8793600000000001</v>
      </c>
      <c r="N8782">
        <v>0.120643</v>
      </c>
      <c r="O8782" t="s">
        <v>8699</v>
      </c>
      <c r="P8782">
        <v>0</v>
      </c>
      <c r="Q8782" t="s">
        <v>0</v>
      </c>
    </row>
    <row r="8783" spans="1:20">
      <c r="A8783" t="s">
        <v>8698</v>
      </c>
      <c r="D8783">
        <f>L8783/J8783</f>
        <v>0</v>
      </c>
      <c r="E8783">
        <v>1.9763800000000001E-4</v>
      </c>
      <c r="F8783">
        <v>0.19763800000000001</v>
      </c>
      <c r="G8783">
        <v>1E-3</v>
      </c>
      <c r="H8783">
        <v>258</v>
      </c>
      <c r="I8783">
        <v>50.150599999999997</v>
      </c>
      <c r="J8783">
        <v>207.84899999999999</v>
      </c>
      <c r="K8783">
        <v>9</v>
      </c>
      <c r="L8783">
        <v>0</v>
      </c>
      <c r="M8783">
        <v>8.9628499999999995</v>
      </c>
      <c r="N8783">
        <v>3.7146600000000002E-2</v>
      </c>
      <c r="O8783" t="s">
        <v>8697</v>
      </c>
      <c r="P8783">
        <v>3</v>
      </c>
      <c r="Q8783" t="s">
        <v>2215</v>
      </c>
      <c r="R8783" t="s">
        <v>0</v>
      </c>
      <c r="S8783" t="s">
        <v>2255</v>
      </c>
      <c r="T8783" t="s">
        <v>2254</v>
      </c>
    </row>
    <row r="8784" spans="1:20">
      <c r="A8784" t="s">
        <v>8696</v>
      </c>
      <c r="D8784">
        <f>L8784/J8784</f>
        <v>0</v>
      </c>
      <c r="E8784" s="2">
        <v>5.0396299999999997E-5</v>
      </c>
      <c r="F8784">
        <v>5.0396299999999998E-2</v>
      </c>
      <c r="G8784">
        <v>1E-3</v>
      </c>
      <c r="H8784">
        <v>939</v>
      </c>
      <c r="I8784">
        <v>186.52600000000001</v>
      </c>
      <c r="J8784">
        <v>752.47400000000005</v>
      </c>
      <c r="K8784">
        <v>9</v>
      </c>
      <c r="L8784">
        <v>0</v>
      </c>
      <c r="M8784">
        <v>8.9638399999999994</v>
      </c>
      <c r="N8784">
        <v>3.6161499999999999E-2</v>
      </c>
      <c r="O8784" t="s">
        <v>4918</v>
      </c>
      <c r="P8784">
        <v>1</v>
      </c>
      <c r="Q8784" t="s">
        <v>909</v>
      </c>
      <c r="S8784" t="s">
        <v>469</v>
      </c>
      <c r="T8784" t="s">
        <v>468</v>
      </c>
    </row>
    <row r="8785" spans="1:20">
      <c r="A8785" t="s">
        <v>8695</v>
      </c>
      <c r="D8785">
        <f>L8785/J8785</f>
        <v>0</v>
      </c>
      <c r="E8785" s="2">
        <v>9.0767000000000007E-6</v>
      </c>
      <c r="F8785">
        <v>9.0767E-3</v>
      </c>
      <c r="G8785">
        <v>1E-3</v>
      </c>
      <c r="H8785">
        <v>4290</v>
      </c>
      <c r="I8785">
        <v>994.69799999999998</v>
      </c>
      <c r="J8785">
        <v>3295.3</v>
      </c>
      <c r="K8785">
        <v>9</v>
      </c>
      <c r="L8785">
        <v>0</v>
      </c>
      <c r="M8785">
        <v>8.9702800000000007</v>
      </c>
      <c r="N8785">
        <v>2.9717299999999999E-2</v>
      </c>
      <c r="O8785" t="s">
        <v>8694</v>
      </c>
      <c r="P8785">
        <v>0</v>
      </c>
      <c r="Q8785" t="s">
        <v>0</v>
      </c>
      <c r="S8785" t="s">
        <v>8693</v>
      </c>
      <c r="T8785" t="s">
        <v>8692</v>
      </c>
    </row>
    <row r="8786" spans="1:20">
      <c r="A8786" t="s">
        <v>8691</v>
      </c>
      <c r="D8786">
        <f>L8786/J8786</f>
        <v>0</v>
      </c>
      <c r="E8786" s="2">
        <v>5.43378E-5</v>
      </c>
      <c r="F8786">
        <v>5.4337799999999999E-2</v>
      </c>
      <c r="G8786">
        <v>1E-3</v>
      </c>
      <c r="H8786">
        <v>870</v>
      </c>
      <c r="I8786">
        <v>164.92500000000001</v>
      </c>
      <c r="J8786">
        <v>705.07500000000005</v>
      </c>
      <c r="K8786">
        <v>9</v>
      </c>
      <c r="L8786">
        <v>0</v>
      </c>
      <c r="M8786">
        <v>8.9616900000000008</v>
      </c>
      <c r="N8786">
        <v>3.8312199999999998E-2</v>
      </c>
      <c r="O8786" t="s">
        <v>8690</v>
      </c>
      <c r="P8786">
        <v>4</v>
      </c>
      <c r="Q8786" t="s">
        <v>8689</v>
      </c>
      <c r="R8786" t="s">
        <v>0</v>
      </c>
      <c r="S8786" t="s">
        <v>2858</v>
      </c>
      <c r="T8786" t="s">
        <v>2857</v>
      </c>
    </row>
    <row r="8787" spans="1:20">
      <c r="A8787" t="s">
        <v>8688</v>
      </c>
      <c r="D8787">
        <f>L8787/J8787</f>
        <v>0</v>
      </c>
      <c r="E8787" s="2">
        <v>5.8780499999999997E-5</v>
      </c>
      <c r="F8787">
        <v>5.8780499999999999E-2</v>
      </c>
      <c r="G8787">
        <v>1E-3</v>
      </c>
      <c r="H8787">
        <v>1029</v>
      </c>
      <c r="I8787">
        <v>165.35300000000001</v>
      </c>
      <c r="J8787">
        <v>863.64700000000005</v>
      </c>
      <c r="K8787">
        <v>9</v>
      </c>
      <c r="L8787">
        <v>0</v>
      </c>
      <c r="M8787">
        <v>8.9532399999999992</v>
      </c>
      <c r="N8787">
        <v>4.6763399999999997E-2</v>
      </c>
      <c r="O8787" t="s">
        <v>8687</v>
      </c>
      <c r="P8787">
        <v>8</v>
      </c>
      <c r="Q8787" t="s">
        <v>4507</v>
      </c>
      <c r="R8787" t="s">
        <v>0</v>
      </c>
      <c r="S8787" t="s">
        <v>982</v>
      </c>
      <c r="T8787" t="s">
        <v>981</v>
      </c>
    </row>
    <row r="8788" spans="1:20">
      <c r="A8788" t="s">
        <v>8686</v>
      </c>
      <c r="D8788">
        <f>L8788/J8788</f>
        <v>0</v>
      </c>
      <c r="E8788" s="2">
        <v>6.9338999999999995E-5</v>
      </c>
      <c r="F8788">
        <v>6.9338999999999998E-2</v>
      </c>
      <c r="G8788">
        <v>1E-3</v>
      </c>
      <c r="H8788">
        <v>1002</v>
      </c>
      <c r="I8788">
        <v>134.45500000000001</v>
      </c>
      <c r="J8788">
        <v>867.54499999999996</v>
      </c>
      <c r="K8788">
        <v>9</v>
      </c>
      <c r="L8788">
        <v>0</v>
      </c>
      <c r="M8788">
        <v>8.9422999999999995</v>
      </c>
      <c r="N8788">
        <v>5.7698600000000003E-2</v>
      </c>
      <c r="O8788" t="s">
        <v>4707</v>
      </c>
      <c r="P8788">
        <v>3</v>
      </c>
      <c r="Q8788" t="s">
        <v>108</v>
      </c>
      <c r="R8788" t="s">
        <v>107</v>
      </c>
      <c r="S8788" t="s">
        <v>111</v>
      </c>
      <c r="T8788" t="s">
        <v>110</v>
      </c>
    </row>
    <row r="8789" spans="1:20">
      <c r="A8789" t="s">
        <v>8685</v>
      </c>
      <c r="D8789">
        <f>L8789/J8789</f>
        <v>0</v>
      </c>
      <c r="E8789">
        <v>1.3327099999999999E-4</v>
      </c>
      <c r="F8789">
        <v>0.133271</v>
      </c>
      <c r="G8789">
        <v>1E-3</v>
      </c>
      <c r="H8789">
        <v>522</v>
      </c>
      <c r="I8789">
        <v>69.633700000000005</v>
      </c>
      <c r="J8789">
        <v>452.36599999999999</v>
      </c>
      <c r="K8789">
        <v>9</v>
      </c>
      <c r="L8789">
        <v>0</v>
      </c>
      <c r="M8789">
        <v>8.94191</v>
      </c>
      <c r="N8789">
        <v>5.8090000000000003E-2</v>
      </c>
      <c r="O8789" t="s">
        <v>8684</v>
      </c>
      <c r="P8789">
        <v>1</v>
      </c>
      <c r="Q8789" t="s">
        <v>243</v>
      </c>
      <c r="R8789" t="s">
        <v>0</v>
      </c>
      <c r="S8789" t="s">
        <v>5643</v>
      </c>
      <c r="T8789" t="s">
        <v>5642</v>
      </c>
    </row>
    <row r="8790" spans="1:20">
      <c r="A8790" t="s">
        <v>8683</v>
      </c>
      <c r="D8790">
        <f>L8790/J8790</f>
        <v>0</v>
      </c>
      <c r="E8790" s="2">
        <v>6.3615900000000002E-5</v>
      </c>
      <c r="F8790">
        <v>6.3615900000000003E-2</v>
      </c>
      <c r="G8790">
        <v>1E-3</v>
      </c>
      <c r="H8790">
        <v>1056</v>
      </c>
      <c r="I8790">
        <v>149.864</v>
      </c>
      <c r="J8790">
        <v>906.13599999999997</v>
      </c>
      <c r="K8790">
        <v>9</v>
      </c>
      <c r="L8790">
        <v>0</v>
      </c>
      <c r="M8790">
        <v>8.9459099999999996</v>
      </c>
      <c r="N8790">
        <v>5.40905E-2</v>
      </c>
      <c r="O8790" t="s">
        <v>8682</v>
      </c>
      <c r="P8790">
        <v>3</v>
      </c>
      <c r="Q8790" t="s">
        <v>108</v>
      </c>
      <c r="R8790" t="s">
        <v>107</v>
      </c>
      <c r="S8790" t="s">
        <v>111</v>
      </c>
      <c r="T8790" t="s">
        <v>110</v>
      </c>
    </row>
    <row r="8791" spans="1:20">
      <c r="A8791" t="s">
        <v>8681</v>
      </c>
      <c r="D8791">
        <f>L8791/J8791</f>
        <v>0</v>
      </c>
      <c r="E8791" s="2">
        <v>7.6219799999999998E-5</v>
      </c>
      <c r="F8791">
        <v>7.6219800000000004E-2</v>
      </c>
      <c r="G8791">
        <v>1E-3</v>
      </c>
      <c r="H8791">
        <v>666</v>
      </c>
      <c r="I8791">
        <v>121.449</v>
      </c>
      <c r="J8791">
        <v>544.55100000000004</v>
      </c>
      <c r="K8791">
        <v>9</v>
      </c>
      <c r="L8791">
        <v>0</v>
      </c>
      <c r="M8791">
        <v>8.9598300000000002</v>
      </c>
      <c r="N8791">
        <v>4.0174000000000001E-2</v>
      </c>
      <c r="O8791" t="s">
        <v>8680</v>
      </c>
      <c r="P8791">
        <v>0</v>
      </c>
      <c r="Q8791" t="s">
        <v>0</v>
      </c>
    </row>
    <row r="8792" spans="1:20">
      <c r="A8792" t="s">
        <v>8679</v>
      </c>
      <c r="D8792">
        <f>L8792/J8792</f>
        <v>0</v>
      </c>
      <c r="E8792">
        <v>2.35973E-4</v>
      </c>
      <c r="F8792">
        <v>0.23597299999999999</v>
      </c>
      <c r="G8792">
        <v>1E-3</v>
      </c>
      <c r="H8792">
        <v>264</v>
      </c>
      <c r="I8792">
        <v>41.852800000000002</v>
      </c>
      <c r="J8792">
        <v>222.14699999999999</v>
      </c>
      <c r="K8792">
        <v>9</v>
      </c>
      <c r="L8792">
        <v>0</v>
      </c>
      <c r="M8792">
        <v>8.9524799999999995</v>
      </c>
      <c r="N8792">
        <v>4.7518199999999997E-2</v>
      </c>
      <c r="O8792" t="s">
        <v>2057</v>
      </c>
      <c r="P8792">
        <v>1</v>
      </c>
      <c r="Q8792" t="s">
        <v>2056</v>
      </c>
      <c r="R8792" t="s">
        <v>0</v>
      </c>
      <c r="S8792" t="s">
        <v>2055</v>
      </c>
      <c r="T8792" t="s">
        <v>2054</v>
      </c>
    </row>
    <row r="8793" spans="1:20">
      <c r="A8793" t="s">
        <v>8678</v>
      </c>
      <c r="D8793">
        <f>L8793/J8793</f>
        <v>0</v>
      </c>
      <c r="E8793" s="2">
        <v>5.6805400000000003E-5</v>
      </c>
      <c r="F8793">
        <v>5.6805399999999999E-2</v>
      </c>
      <c r="G8793">
        <v>1E-3</v>
      </c>
      <c r="H8793">
        <v>1593</v>
      </c>
      <c r="I8793">
        <v>162.67599999999999</v>
      </c>
      <c r="J8793">
        <v>1430.32</v>
      </c>
      <c r="K8793">
        <v>9</v>
      </c>
      <c r="L8793">
        <v>0</v>
      </c>
      <c r="M8793">
        <v>8.9215599999999995</v>
      </c>
      <c r="N8793">
        <v>7.8442600000000001E-2</v>
      </c>
      <c r="O8793" t="s">
        <v>8677</v>
      </c>
      <c r="P8793">
        <v>0</v>
      </c>
      <c r="Q8793" t="s">
        <v>0</v>
      </c>
      <c r="S8793" t="s">
        <v>2853</v>
      </c>
      <c r="T8793" t="s">
        <v>2852</v>
      </c>
    </row>
    <row r="8794" spans="1:20">
      <c r="A8794" t="s">
        <v>8676</v>
      </c>
      <c r="D8794">
        <f>L8794/J8794</f>
        <v>0</v>
      </c>
      <c r="E8794">
        <v>1.8816199999999999E-4</v>
      </c>
      <c r="F8794">
        <v>0.188162</v>
      </c>
      <c r="G8794">
        <v>1E-3</v>
      </c>
      <c r="H8794">
        <v>282</v>
      </c>
      <c r="I8794">
        <v>54.950699999999998</v>
      </c>
      <c r="J8794">
        <v>227.04900000000001</v>
      </c>
      <c r="K8794">
        <v>9</v>
      </c>
      <c r="L8794">
        <v>0</v>
      </c>
      <c r="M8794">
        <v>8.9629700000000003</v>
      </c>
      <c r="N8794">
        <v>3.7033799999999999E-2</v>
      </c>
      <c r="O8794" t="s">
        <v>1</v>
      </c>
      <c r="P8794">
        <v>2</v>
      </c>
      <c r="Q8794" t="s">
        <v>2791</v>
      </c>
    </row>
    <row r="8795" spans="1:20">
      <c r="A8795" t="s">
        <v>8675</v>
      </c>
      <c r="D8795">
        <f>L8795/J8795</f>
        <v>0</v>
      </c>
      <c r="E8795" s="2">
        <v>9.4937699999999997E-5</v>
      </c>
      <c r="F8795">
        <v>9.49377E-2</v>
      </c>
      <c r="G8795">
        <v>1E-3</v>
      </c>
      <c r="H8795">
        <v>528</v>
      </c>
      <c r="I8795">
        <v>101.26300000000001</v>
      </c>
      <c r="J8795">
        <v>426.73700000000002</v>
      </c>
      <c r="K8795">
        <v>9</v>
      </c>
      <c r="L8795">
        <v>0</v>
      </c>
      <c r="M8795">
        <v>8.9622299999999999</v>
      </c>
      <c r="N8795">
        <v>3.7768099999999999E-2</v>
      </c>
      <c r="O8795" t="s">
        <v>1</v>
      </c>
      <c r="P8795">
        <v>10</v>
      </c>
      <c r="Q8795" t="s">
        <v>8674</v>
      </c>
      <c r="R8795" t="s">
        <v>0</v>
      </c>
    </row>
    <row r="8796" spans="1:20">
      <c r="A8796" t="s">
        <v>8673</v>
      </c>
      <c r="D8796">
        <f>L8796/J8796</f>
        <v>0</v>
      </c>
      <c r="E8796">
        <v>1.4065099999999999E-4</v>
      </c>
      <c r="F8796">
        <v>0.140651</v>
      </c>
      <c r="G8796">
        <v>1E-3</v>
      </c>
      <c r="H8796">
        <v>537</v>
      </c>
      <c r="I8796">
        <v>72.372200000000007</v>
      </c>
      <c r="J8796">
        <v>464.62799999999999</v>
      </c>
      <c r="K8796">
        <v>9</v>
      </c>
      <c r="L8796">
        <v>0</v>
      </c>
      <c r="M8796">
        <v>8.9425899999999992</v>
      </c>
      <c r="N8796">
        <v>5.7411200000000003E-2</v>
      </c>
      <c r="O8796" t="s">
        <v>8672</v>
      </c>
      <c r="P8796">
        <v>1</v>
      </c>
      <c r="Q8796" t="s">
        <v>180</v>
      </c>
      <c r="R8796" t="s">
        <v>0</v>
      </c>
    </row>
    <row r="8797" spans="1:20">
      <c r="A8797" t="s">
        <v>8671</v>
      </c>
      <c r="D8797">
        <f>L8797/J8797</f>
        <v>0</v>
      </c>
      <c r="E8797">
        <v>1.2507999999999999E-4</v>
      </c>
      <c r="F8797">
        <v>0.12508</v>
      </c>
      <c r="G8797">
        <v>1E-3</v>
      </c>
      <c r="H8797">
        <v>528</v>
      </c>
      <c r="I8797">
        <v>81.9773</v>
      </c>
      <c r="J8797">
        <v>446.02300000000002</v>
      </c>
      <c r="K8797">
        <v>9</v>
      </c>
      <c r="L8797">
        <v>0</v>
      </c>
      <c r="M8797">
        <v>8.9512999999999998</v>
      </c>
      <c r="N8797">
        <v>4.8702299999999997E-2</v>
      </c>
      <c r="O8797" t="s">
        <v>2694</v>
      </c>
      <c r="P8797">
        <v>3</v>
      </c>
      <c r="Q8797" t="s">
        <v>162</v>
      </c>
      <c r="R8797" t="s">
        <v>0</v>
      </c>
      <c r="S8797" t="s">
        <v>5392</v>
      </c>
      <c r="T8797" t="s">
        <v>5391</v>
      </c>
    </row>
    <row r="8798" spans="1:20">
      <c r="A8798" t="s">
        <v>8670</v>
      </c>
      <c r="D8798">
        <f>L8798/J8798</f>
        <v>0</v>
      </c>
      <c r="E8798">
        <v>1.5861E-4</v>
      </c>
      <c r="F8798">
        <v>0.15861</v>
      </c>
      <c r="G8798">
        <v>1E-3</v>
      </c>
      <c r="H8798">
        <v>393</v>
      </c>
      <c r="I8798">
        <v>62.106299999999997</v>
      </c>
      <c r="J8798">
        <v>330.89400000000001</v>
      </c>
      <c r="K8798">
        <v>9</v>
      </c>
      <c r="L8798">
        <v>0</v>
      </c>
      <c r="M8798">
        <v>8.9522999999999993</v>
      </c>
      <c r="N8798">
        <v>4.7696599999999999E-2</v>
      </c>
      <c r="O8798" t="s">
        <v>1</v>
      </c>
      <c r="P8798">
        <v>0</v>
      </c>
      <c r="Q8798" t="s">
        <v>0</v>
      </c>
      <c r="S8798" t="s">
        <v>214</v>
      </c>
      <c r="T8798" t="s">
        <v>213</v>
      </c>
    </row>
    <row r="8799" spans="1:20">
      <c r="A8799" t="s">
        <v>8669</v>
      </c>
      <c r="D8799">
        <f>L8799/J8799</f>
        <v>0</v>
      </c>
      <c r="E8799">
        <v>5.8499599999999995E-4</v>
      </c>
      <c r="F8799">
        <v>0.58499599999999996</v>
      </c>
      <c r="G8799">
        <v>1E-3</v>
      </c>
      <c r="H8799">
        <v>456</v>
      </c>
      <c r="I8799">
        <v>18.8537</v>
      </c>
      <c r="J8799">
        <v>437.14600000000002</v>
      </c>
      <c r="K8799">
        <v>9</v>
      </c>
      <c r="L8799">
        <v>0</v>
      </c>
      <c r="M8799">
        <v>8.7960499999999993</v>
      </c>
      <c r="N8799">
        <v>0.20394699999999999</v>
      </c>
      <c r="O8799" t="s">
        <v>8668</v>
      </c>
      <c r="P8799">
        <v>4</v>
      </c>
      <c r="Q8799" t="s">
        <v>6984</v>
      </c>
      <c r="R8799" t="s">
        <v>3308</v>
      </c>
      <c r="S8799" t="s">
        <v>3307</v>
      </c>
      <c r="T8799" t="s">
        <v>3306</v>
      </c>
    </row>
    <row r="8800" spans="1:20">
      <c r="A8800" t="s">
        <v>8667</v>
      </c>
      <c r="D8800">
        <f>L8800/J8800</f>
        <v>0</v>
      </c>
      <c r="E8800">
        <v>1.21265E-4</v>
      </c>
      <c r="F8800">
        <v>0.121265</v>
      </c>
      <c r="G8800">
        <v>1E-3</v>
      </c>
      <c r="H8800">
        <v>411</v>
      </c>
      <c r="I8800">
        <v>79.491</v>
      </c>
      <c r="J8800">
        <v>331.50900000000001</v>
      </c>
      <c r="K8800">
        <v>9</v>
      </c>
      <c r="L8800">
        <v>0</v>
      </c>
      <c r="M8800">
        <v>8.9626199999999994</v>
      </c>
      <c r="N8800">
        <v>3.73777E-2</v>
      </c>
      <c r="O8800" t="s">
        <v>1</v>
      </c>
      <c r="P8800">
        <v>0</v>
      </c>
      <c r="Q8800" t="s">
        <v>0</v>
      </c>
    </row>
    <row r="8801" spans="1:20">
      <c r="A8801" t="s">
        <v>8666</v>
      </c>
      <c r="D8801">
        <f>L8801/J8801</f>
        <v>0</v>
      </c>
      <c r="E8801" s="2">
        <v>6.0616899999999999E-5</v>
      </c>
      <c r="F8801">
        <v>6.0616900000000001E-2</v>
      </c>
      <c r="G8801">
        <v>1E-3</v>
      </c>
      <c r="H8801">
        <v>990</v>
      </c>
      <c r="I8801">
        <v>148.06100000000001</v>
      </c>
      <c r="J8801">
        <v>841.93899999999996</v>
      </c>
      <c r="K8801">
        <v>9</v>
      </c>
      <c r="L8801">
        <v>0</v>
      </c>
      <c r="M8801">
        <v>8.9491099999999992</v>
      </c>
      <c r="N8801">
        <v>5.0888599999999999E-2</v>
      </c>
      <c r="O8801" t="s">
        <v>8665</v>
      </c>
      <c r="P8801">
        <v>0</v>
      </c>
      <c r="Q8801" t="s">
        <v>0</v>
      </c>
      <c r="S8801" t="s">
        <v>174</v>
      </c>
      <c r="T8801" t="s">
        <v>173</v>
      </c>
    </row>
    <row r="8802" spans="1:20">
      <c r="A8802" t="s">
        <v>8664</v>
      </c>
      <c r="D8802">
        <f>L8802/J8802</f>
        <v>0</v>
      </c>
      <c r="E8802">
        <v>5.1324200000000002E-4</v>
      </c>
      <c r="F8802">
        <v>0.51324199999999998</v>
      </c>
      <c r="G8802">
        <v>1E-3</v>
      </c>
      <c r="H8802">
        <v>240</v>
      </c>
      <c r="I8802">
        <v>21.2819</v>
      </c>
      <c r="J8802">
        <v>218.71799999999999</v>
      </c>
      <c r="K8802">
        <v>9</v>
      </c>
      <c r="L8802">
        <v>0</v>
      </c>
      <c r="M8802">
        <v>8.9084500000000002</v>
      </c>
      <c r="N8802">
        <v>9.1553899999999994E-2</v>
      </c>
      <c r="O8802" t="s">
        <v>8634</v>
      </c>
      <c r="P8802">
        <v>4</v>
      </c>
      <c r="Q8802" t="s">
        <v>8633</v>
      </c>
      <c r="R8802" t="s">
        <v>8632</v>
      </c>
      <c r="S8802" t="s">
        <v>8663</v>
      </c>
      <c r="T8802" t="s">
        <v>8662</v>
      </c>
    </row>
    <row r="8803" spans="1:20">
      <c r="A8803" t="s">
        <v>8661</v>
      </c>
      <c r="D8803">
        <f>L8803/J8803</f>
        <v>0</v>
      </c>
      <c r="E8803" s="2">
        <v>6.6585600000000002E-5</v>
      </c>
      <c r="F8803">
        <v>6.6585599999999995E-2</v>
      </c>
      <c r="G8803">
        <v>1E-3</v>
      </c>
      <c r="H8803">
        <v>609</v>
      </c>
      <c r="I8803">
        <v>137.31800000000001</v>
      </c>
      <c r="J8803">
        <v>471.68200000000002</v>
      </c>
      <c r="K8803">
        <v>9</v>
      </c>
      <c r="L8803">
        <v>0</v>
      </c>
      <c r="M8803">
        <v>8.9691899999999993</v>
      </c>
      <c r="N8803">
        <v>3.08089E-2</v>
      </c>
      <c r="O8803" t="s">
        <v>1</v>
      </c>
      <c r="P8803">
        <v>0</v>
      </c>
      <c r="Q8803" t="s">
        <v>0</v>
      </c>
      <c r="S8803" t="s">
        <v>1977</v>
      </c>
      <c r="T8803" t="s">
        <v>1976</v>
      </c>
    </row>
    <row r="8804" spans="1:20">
      <c r="A8804" t="s">
        <v>8660</v>
      </c>
      <c r="D8804">
        <f>L8804/J8804</f>
        <v>0</v>
      </c>
      <c r="E8804" s="2">
        <v>3.7691500000000003E-5</v>
      </c>
      <c r="F8804">
        <v>3.7691500000000003E-2</v>
      </c>
      <c r="G8804">
        <v>1E-3</v>
      </c>
      <c r="H8804">
        <v>1338</v>
      </c>
      <c r="I8804">
        <v>240.41900000000001</v>
      </c>
      <c r="J8804">
        <v>1097.58</v>
      </c>
      <c r="K8804">
        <v>9</v>
      </c>
      <c r="L8804">
        <v>0</v>
      </c>
      <c r="M8804">
        <v>8.9590999999999994</v>
      </c>
      <c r="N8804">
        <v>4.0900899999999997E-2</v>
      </c>
      <c r="O8804" t="s">
        <v>4538</v>
      </c>
      <c r="P8804">
        <v>3</v>
      </c>
      <c r="Q8804" t="s">
        <v>4537</v>
      </c>
      <c r="R8804" t="s">
        <v>0</v>
      </c>
      <c r="S8804" t="s">
        <v>2127</v>
      </c>
      <c r="T8804" t="s">
        <v>2126</v>
      </c>
    </row>
    <row r="8805" spans="1:20">
      <c r="A8805" t="s">
        <v>8659</v>
      </c>
      <c r="D8805">
        <f>L8805/J8805</f>
        <v>0</v>
      </c>
      <c r="E8805">
        <v>1.9581500000000001E-4</v>
      </c>
      <c r="F8805">
        <v>0.19581499999999999</v>
      </c>
      <c r="G8805">
        <v>1E-3</v>
      </c>
      <c r="H8805">
        <v>276</v>
      </c>
      <c r="I8805">
        <v>50.903300000000002</v>
      </c>
      <c r="J8805">
        <v>225.09700000000001</v>
      </c>
      <c r="K8805">
        <v>9</v>
      </c>
      <c r="L8805">
        <v>0</v>
      </c>
      <c r="M8805">
        <v>8.9603800000000007</v>
      </c>
      <c r="N8805">
        <v>3.9623199999999997E-2</v>
      </c>
      <c r="O8805" t="s">
        <v>8658</v>
      </c>
      <c r="P8805">
        <v>2</v>
      </c>
      <c r="Q8805" t="s">
        <v>8657</v>
      </c>
      <c r="R8805" t="s">
        <v>8656</v>
      </c>
      <c r="S8805" t="s">
        <v>8655</v>
      </c>
      <c r="T8805" t="s">
        <v>8654</v>
      </c>
    </row>
    <row r="8806" spans="1:20">
      <c r="A8806" t="s">
        <v>8653</v>
      </c>
      <c r="D8806">
        <f>L8806/J8806</f>
        <v>0</v>
      </c>
      <c r="E8806" s="2">
        <v>7.5454299999999993E-5</v>
      </c>
      <c r="F8806">
        <v>7.5454300000000002E-2</v>
      </c>
      <c r="G8806">
        <v>1E-3</v>
      </c>
      <c r="H8806">
        <v>591</v>
      </c>
      <c r="I8806">
        <v>126.872</v>
      </c>
      <c r="J8806">
        <v>464.12799999999999</v>
      </c>
      <c r="K8806">
        <v>9</v>
      </c>
      <c r="L8806">
        <v>0</v>
      </c>
      <c r="M8806">
        <v>8.9672000000000001</v>
      </c>
      <c r="N8806">
        <v>3.2804300000000002E-2</v>
      </c>
      <c r="O8806" t="s">
        <v>8652</v>
      </c>
      <c r="P8806">
        <v>1</v>
      </c>
      <c r="Q8806" t="s">
        <v>8651</v>
      </c>
      <c r="R8806" t="s">
        <v>0</v>
      </c>
      <c r="S8806" t="s">
        <v>8650</v>
      </c>
      <c r="T8806" t="s">
        <v>8649</v>
      </c>
    </row>
    <row r="8807" spans="1:20">
      <c r="A8807" t="s">
        <v>8648</v>
      </c>
      <c r="D8807">
        <f>L8807/J8807</f>
        <v>0</v>
      </c>
      <c r="E8807" s="2">
        <v>7.0474200000000004E-5</v>
      </c>
      <c r="F8807">
        <v>7.0474200000000001E-2</v>
      </c>
      <c r="G8807">
        <v>1E-3</v>
      </c>
      <c r="H8807">
        <v>693</v>
      </c>
      <c r="I8807">
        <v>135.98099999999999</v>
      </c>
      <c r="J8807">
        <v>557.01900000000001</v>
      </c>
      <c r="K8807">
        <v>9</v>
      </c>
      <c r="L8807">
        <v>0</v>
      </c>
      <c r="M8807">
        <v>8.9632799999999992</v>
      </c>
      <c r="N8807">
        <v>3.6716199999999997E-2</v>
      </c>
      <c r="O8807" t="s">
        <v>1</v>
      </c>
      <c r="P8807">
        <v>2</v>
      </c>
      <c r="Q8807" t="s">
        <v>260</v>
      </c>
      <c r="R8807" t="s">
        <v>259</v>
      </c>
      <c r="S8807" t="s">
        <v>360</v>
      </c>
      <c r="T8807" t="s">
        <v>359</v>
      </c>
    </row>
    <row r="8808" spans="1:20">
      <c r="A8808" t="s">
        <v>8647</v>
      </c>
      <c r="D8808">
        <f>L8808/J8808</f>
        <v>0</v>
      </c>
      <c r="E8808" s="2">
        <v>3.4396000000000001E-5</v>
      </c>
      <c r="F8808">
        <v>3.4396000000000003E-2</v>
      </c>
      <c r="G8808">
        <v>1E-3</v>
      </c>
      <c r="H8808">
        <v>1476</v>
      </c>
      <c r="I8808">
        <v>263.68700000000001</v>
      </c>
      <c r="J8808">
        <v>1212.31</v>
      </c>
      <c r="K8808">
        <v>9</v>
      </c>
      <c r="L8808">
        <v>0</v>
      </c>
      <c r="M8808">
        <v>8.9588099999999997</v>
      </c>
      <c r="N8808">
        <v>4.1188500000000003E-2</v>
      </c>
      <c r="O8808" t="s">
        <v>8646</v>
      </c>
      <c r="P8808">
        <v>0</v>
      </c>
      <c r="Q8808" t="s">
        <v>0</v>
      </c>
      <c r="S8808" t="s">
        <v>2284</v>
      </c>
      <c r="T8808" t="s">
        <v>2283</v>
      </c>
    </row>
    <row r="8809" spans="1:20">
      <c r="A8809" t="s">
        <v>8645</v>
      </c>
      <c r="D8809">
        <f>L8809/J8809</f>
        <v>0</v>
      </c>
      <c r="E8809" s="2">
        <v>7.9511400000000006E-5</v>
      </c>
      <c r="F8809">
        <v>7.9511399999999996E-2</v>
      </c>
      <c r="G8809">
        <v>1E-3</v>
      </c>
      <c r="H8809">
        <v>669</v>
      </c>
      <c r="I8809">
        <v>112.63500000000001</v>
      </c>
      <c r="J8809">
        <v>556.36500000000001</v>
      </c>
      <c r="K8809">
        <v>9</v>
      </c>
      <c r="L8809">
        <v>0</v>
      </c>
      <c r="M8809">
        <v>8.9557599999999997</v>
      </c>
      <c r="N8809">
        <v>4.4237400000000003E-2</v>
      </c>
      <c r="O8809" t="s">
        <v>5928</v>
      </c>
      <c r="P8809">
        <v>2</v>
      </c>
      <c r="Q8809" t="s">
        <v>5927</v>
      </c>
      <c r="R8809" t="s">
        <v>5926</v>
      </c>
      <c r="S8809" t="s">
        <v>5925</v>
      </c>
      <c r="T8809" t="s">
        <v>5924</v>
      </c>
    </row>
    <row r="8810" spans="1:20">
      <c r="A8810" t="s">
        <v>8644</v>
      </c>
      <c r="D8810">
        <f>L8810/J8810</f>
        <v>0</v>
      </c>
      <c r="E8810">
        <v>1.7771E-4</v>
      </c>
      <c r="F8810">
        <v>0.17771000000000001</v>
      </c>
      <c r="G8810">
        <v>1E-3</v>
      </c>
      <c r="H8810">
        <v>345</v>
      </c>
      <c r="I8810">
        <v>54.0289</v>
      </c>
      <c r="J8810">
        <v>290.971</v>
      </c>
      <c r="K8810">
        <v>9</v>
      </c>
      <c r="L8810">
        <v>0</v>
      </c>
      <c r="M8810">
        <v>8.9517900000000008</v>
      </c>
      <c r="N8810">
        <v>4.8209599999999998E-2</v>
      </c>
      <c r="O8810" t="s">
        <v>781</v>
      </c>
      <c r="P8810">
        <v>0</v>
      </c>
      <c r="Q8810" t="s">
        <v>0</v>
      </c>
      <c r="S8810" t="s">
        <v>796</v>
      </c>
      <c r="T8810" t="s">
        <v>795</v>
      </c>
    </row>
    <row r="8811" spans="1:20">
      <c r="A8811" t="s">
        <v>8643</v>
      </c>
      <c r="D8811">
        <f>L8811/J8811</f>
        <v>0</v>
      </c>
      <c r="E8811">
        <v>1.2961E-4</v>
      </c>
      <c r="F8811">
        <v>0.12961</v>
      </c>
      <c r="G8811">
        <v>1E-3</v>
      </c>
      <c r="H8811">
        <v>384</v>
      </c>
      <c r="I8811">
        <v>77.212599999999995</v>
      </c>
      <c r="J8811">
        <v>306.78699999999998</v>
      </c>
      <c r="K8811">
        <v>9</v>
      </c>
      <c r="L8811">
        <v>0</v>
      </c>
      <c r="M8811">
        <v>8.9643800000000002</v>
      </c>
      <c r="N8811">
        <v>3.5617999999999997E-2</v>
      </c>
      <c r="O8811" t="s">
        <v>8642</v>
      </c>
      <c r="P8811">
        <v>4</v>
      </c>
      <c r="Q8811" t="s">
        <v>1056</v>
      </c>
      <c r="R8811" t="s">
        <v>0</v>
      </c>
      <c r="S8811" t="s">
        <v>1055</v>
      </c>
      <c r="T8811" t="s">
        <v>1054</v>
      </c>
    </row>
    <row r="8812" spans="1:20">
      <c r="A8812" t="s">
        <v>8641</v>
      </c>
      <c r="D8812">
        <f>L8812/J8812</f>
        <v>0</v>
      </c>
      <c r="E8812">
        <v>1.0607600000000001E-4</v>
      </c>
      <c r="F8812">
        <v>0.106076</v>
      </c>
      <c r="G8812">
        <v>1E-3</v>
      </c>
      <c r="H8812">
        <v>453</v>
      </c>
      <c r="I8812">
        <v>88.801900000000003</v>
      </c>
      <c r="J8812">
        <v>364.19799999999998</v>
      </c>
      <c r="K8812">
        <v>9</v>
      </c>
      <c r="L8812">
        <v>0</v>
      </c>
      <c r="M8812">
        <v>8.9632400000000008</v>
      </c>
      <c r="N8812">
        <v>3.6760399999999999E-2</v>
      </c>
      <c r="O8812" t="s">
        <v>1</v>
      </c>
      <c r="P8812">
        <v>0</v>
      </c>
      <c r="Q8812" t="s">
        <v>0</v>
      </c>
      <c r="S8812" t="s">
        <v>8640</v>
      </c>
      <c r="T8812" t="s">
        <v>8639</v>
      </c>
    </row>
    <row r="8813" spans="1:20">
      <c r="A8813" t="s">
        <v>8638</v>
      </c>
      <c r="D8813">
        <f>L8813/J8813</f>
        <v>0</v>
      </c>
      <c r="E8813" s="2">
        <v>5.0688300000000001E-5</v>
      </c>
      <c r="F8813">
        <v>5.0688299999999999E-2</v>
      </c>
      <c r="G8813">
        <v>1E-3</v>
      </c>
      <c r="H8813">
        <v>957</v>
      </c>
      <c r="I8813">
        <v>183.24</v>
      </c>
      <c r="J8813">
        <v>773.76</v>
      </c>
      <c r="K8813">
        <v>9</v>
      </c>
      <c r="L8813">
        <v>0</v>
      </c>
      <c r="M8813">
        <v>8.9621600000000008</v>
      </c>
      <c r="N8813">
        <v>3.7844000000000003E-2</v>
      </c>
      <c r="O8813" t="s">
        <v>6268</v>
      </c>
      <c r="P8813">
        <v>5</v>
      </c>
      <c r="Q8813" t="s">
        <v>6267</v>
      </c>
      <c r="R8813" t="s">
        <v>743</v>
      </c>
      <c r="S8813" t="s">
        <v>8637</v>
      </c>
      <c r="T8813" t="s">
        <v>8636</v>
      </c>
    </row>
    <row r="8814" spans="1:20">
      <c r="A8814" t="s">
        <v>8635</v>
      </c>
      <c r="D8814">
        <f>L8814/J8814</f>
        <v>0</v>
      </c>
      <c r="E8814" s="2">
        <v>5.2152399999999999E-5</v>
      </c>
      <c r="F8814">
        <v>5.2152400000000002E-2</v>
      </c>
      <c r="G8814">
        <v>1E-3</v>
      </c>
      <c r="H8814">
        <v>897</v>
      </c>
      <c r="I8814">
        <v>171.846</v>
      </c>
      <c r="J8814">
        <v>725.154</v>
      </c>
      <c r="K8814">
        <v>9</v>
      </c>
      <c r="L8814">
        <v>0</v>
      </c>
      <c r="M8814">
        <v>8.96218</v>
      </c>
      <c r="N8814">
        <v>3.7818499999999998E-2</v>
      </c>
      <c r="O8814" t="s">
        <v>8634</v>
      </c>
      <c r="P8814">
        <v>4</v>
      </c>
      <c r="Q8814" t="s">
        <v>8633</v>
      </c>
      <c r="R8814" t="s">
        <v>8632</v>
      </c>
      <c r="S8814" t="s">
        <v>8631</v>
      </c>
      <c r="T8814" t="s">
        <v>8630</v>
      </c>
    </row>
    <row r="8815" spans="1:20">
      <c r="A8815" t="s">
        <v>8629</v>
      </c>
      <c r="D8815">
        <f>L8815/J8815</f>
        <v>0</v>
      </c>
      <c r="E8815">
        <v>1.9203199999999999E-4</v>
      </c>
      <c r="F8815">
        <v>0.19203200000000001</v>
      </c>
      <c r="G8815">
        <v>1E-3</v>
      </c>
      <c r="H8815">
        <v>351</v>
      </c>
      <c r="I8815">
        <v>51.7639</v>
      </c>
      <c r="J8815">
        <v>299.23599999999999</v>
      </c>
      <c r="K8815">
        <v>9</v>
      </c>
      <c r="L8815">
        <v>0</v>
      </c>
      <c r="M8815">
        <v>8.9482700000000008</v>
      </c>
      <c r="N8815">
        <v>5.1728099999999999E-2</v>
      </c>
      <c r="O8815" t="s">
        <v>2694</v>
      </c>
      <c r="P8815">
        <v>3</v>
      </c>
      <c r="Q8815" t="s">
        <v>13</v>
      </c>
      <c r="R8815" t="s">
        <v>0</v>
      </c>
      <c r="S8815" t="s">
        <v>8628</v>
      </c>
      <c r="T8815" t="s">
        <v>8627</v>
      </c>
    </row>
    <row r="8816" spans="1:20">
      <c r="A8816" t="s">
        <v>8626</v>
      </c>
      <c r="D8816">
        <f>L8816/J8816</f>
        <v>0</v>
      </c>
      <c r="E8816" s="2">
        <v>5.8403199999999997E-5</v>
      </c>
      <c r="F8816">
        <v>5.8403200000000002E-2</v>
      </c>
      <c r="G8816">
        <v>1E-3</v>
      </c>
      <c r="H8816">
        <v>729</v>
      </c>
      <c r="I8816">
        <v>169.47200000000001</v>
      </c>
      <c r="J8816">
        <v>559.52800000000002</v>
      </c>
      <c r="K8816">
        <v>9</v>
      </c>
      <c r="L8816">
        <v>0</v>
      </c>
      <c r="M8816">
        <v>8.9703800000000005</v>
      </c>
      <c r="N8816">
        <v>2.9616699999999999E-2</v>
      </c>
      <c r="O8816" t="s">
        <v>8425</v>
      </c>
      <c r="P8816">
        <v>4</v>
      </c>
      <c r="Q8816" t="s">
        <v>1301</v>
      </c>
      <c r="R8816" t="s">
        <v>0</v>
      </c>
      <c r="S8816" t="s">
        <v>839</v>
      </c>
      <c r="T8816" t="s">
        <v>838</v>
      </c>
    </row>
    <row r="8817" spans="1:20">
      <c r="A8817" t="s">
        <v>8625</v>
      </c>
      <c r="D8817">
        <f>L8817/J8817</f>
        <v>0</v>
      </c>
      <c r="E8817">
        <v>1.1060099999999999E-4</v>
      </c>
      <c r="F8817">
        <v>0.110601</v>
      </c>
      <c r="G8817">
        <v>1E-3</v>
      </c>
      <c r="H8817">
        <v>468</v>
      </c>
      <c r="I8817">
        <v>86.552000000000007</v>
      </c>
      <c r="J8817">
        <v>381.44799999999998</v>
      </c>
      <c r="K8817">
        <v>9</v>
      </c>
      <c r="L8817">
        <v>0</v>
      </c>
      <c r="M8817">
        <v>8.9605099999999993</v>
      </c>
      <c r="N8817">
        <v>3.9490299999999999E-2</v>
      </c>
      <c r="O8817" t="s">
        <v>8624</v>
      </c>
      <c r="P8817">
        <v>4</v>
      </c>
      <c r="Q8817" t="s">
        <v>8623</v>
      </c>
      <c r="R8817" t="s">
        <v>8622</v>
      </c>
      <c r="S8817" t="s">
        <v>8621</v>
      </c>
      <c r="T8817" t="s">
        <v>8620</v>
      </c>
    </row>
    <row r="8818" spans="1:20">
      <c r="A8818" t="s">
        <v>8619</v>
      </c>
      <c r="D8818">
        <f>L8818/J8818</f>
        <v>0</v>
      </c>
      <c r="E8818" s="2">
        <v>4.1945199999999999E-5</v>
      </c>
      <c r="F8818">
        <v>4.1945200000000002E-2</v>
      </c>
      <c r="G8818">
        <v>1E-3</v>
      </c>
      <c r="H8818">
        <v>747</v>
      </c>
      <c r="I8818">
        <v>226.06299999999999</v>
      </c>
      <c r="J8818">
        <v>520.93700000000001</v>
      </c>
      <c r="K8818">
        <v>9</v>
      </c>
      <c r="L8818">
        <v>0</v>
      </c>
      <c r="M8818">
        <v>8.9793099999999999</v>
      </c>
      <c r="N8818">
        <v>2.06918E-2</v>
      </c>
      <c r="O8818" t="s">
        <v>8618</v>
      </c>
      <c r="P8818">
        <v>5</v>
      </c>
      <c r="Q8818" t="s">
        <v>8617</v>
      </c>
      <c r="R8818" t="s">
        <v>0</v>
      </c>
      <c r="S8818" t="s">
        <v>647</v>
      </c>
      <c r="T8818" t="s">
        <v>646</v>
      </c>
    </row>
    <row r="8819" spans="1:20">
      <c r="A8819" t="s">
        <v>8616</v>
      </c>
      <c r="D8819">
        <f>L8819/J8819</f>
        <v>0</v>
      </c>
      <c r="E8819" s="2">
        <v>5.9418800000000001E-5</v>
      </c>
      <c r="F8819">
        <v>5.9418800000000001E-2</v>
      </c>
      <c r="G8819">
        <v>1E-3</v>
      </c>
      <c r="H8819">
        <v>540</v>
      </c>
      <c r="I8819">
        <v>155.41399999999999</v>
      </c>
      <c r="J8819">
        <v>384.58600000000001</v>
      </c>
      <c r="K8819">
        <v>9</v>
      </c>
      <c r="L8819">
        <v>0</v>
      </c>
      <c r="M8819">
        <v>8.9777799999999992</v>
      </c>
      <c r="N8819">
        <v>2.2216400000000001E-2</v>
      </c>
      <c r="O8819" t="s">
        <v>8615</v>
      </c>
      <c r="P8819">
        <v>5</v>
      </c>
      <c r="Q8819" t="s">
        <v>8614</v>
      </c>
      <c r="R8819" t="s">
        <v>8613</v>
      </c>
      <c r="S8819" t="s">
        <v>3723</v>
      </c>
      <c r="T8819" t="s">
        <v>3722</v>
      </c>
    </row>
    <row r="8820" spans="1:20">
      <c r="A8820" t="s">
        <v>8612</v>
      </c>
      <c r="D8820">
        <f>L8820/J8820</f>
        <v>0</v>
      </c>
      <c r="E8820" s="2">
        <v>9.91202E-5</v>
      </c>
      <c r="F8820">
        <v>9.9120200000000006E-2</v>
      </c>
      <c r="G8820">
        <v>1E-3</v>
      </c>
      <c r="H8820">
        <v>465</v>
      </c>
      <c r="I8820">
        <v>97.953800000000001</v>
      </c>
      <c r="J8820">
        <v>367.04599999999999</v>
      </c>
      <c r="K8820">
        <v>9</v>
      </c>
      <c r="L8820">
        <v>0</v>
      </c>
      <c r="M8820">
        <v>8.9664000000000001</v>
      </c>
      <c r="N8820">
        <v>3.3598299999999998E-2</v>
      </c>
      <c r="O8820" t="s">
        <v>8611</v>
      </c>
      <c r="P8820">
        <v>0</v>
      </c>
      <c r="Q8820" t="s">
        <v>0</v>
      </c>
      <c r="S8820" t="s">
        <v>576</v>
      </c>
      <c r="T8820" t="s">
        <v>575</v>
      </c>
    </row>
    <row r="8821" spans="1:20">
      <c r="A8821" t="s">
        <v>8610</v>
      </c>
      <c r="D8821">
        <f>L8821/J8821</f>
        <v>0</v>
      </c>
      <c r="E8821">
        <v>1.1637300000000001E-4</v>
      </c>
      <c r="F8821">
        <v>0.116373</v>
      </c>
      <c r="G8821">
        <v>1E-3</v>
      </c>
      <c r="H8821">
        <v>387</v>
      </c>
      <c r="I8821">
        <v>80.694800000000001</v>
      </c>
      <c r="J8821">
        <v>306.30500000000001</v>
      </c>
      <c r="K8821">
        <v>9</v>
      </c>
      <c r="L8821">
        <v>0</v>
      </c>
      <c r="M8821">
        <v>8.9659700000000004</v>
      </c>
      <c r="N8821">
        <v>3.4033500000000001E-2</v>
      </c>
      <c r="O8821" t="s">
        <v>8609</v>
      </c>
      <c r="P8821">
        <v>2</v>
      </c>
      <c r="Q8821" t="s">
        <v>1075</v>
      </c>
      <c r="R8821" t="s">
        <v>0</v>
      </c>
      <c r="S8821" t="s">
        <v>223</v>
      </c>
      <c r="T8821" t="s">
        <v>222</v>
      </c>
    </row>
    <row r="8822" spans="1:20">
      <c r="A8822" t="s">
        <v>8608</v>
      </c>
      <c r="D8822">
        <f>L8822/J8822</f>
        <v>0</v>
      </c>
      <c r="E8822" s="2">
        <v>3.7599999999999999E-5</v>
      </c>
      <c r="F8822">
        <v>3.7600000000000001E-2</v>
      </c>
      <c r="G8822">
        <v>1E-3</v>
      </c>
      <c r="H8822">
        <v>1113</v>
      </c>
      <c r="I8822">
        <v>242.3</v>
      </c>
      <c r="J8822">
        <v>870.7</v>
      </c>
      <c r="K8822">
        <v>9</v>
      </c>
      <c r="L8822">
        <v>0</v>
      </c>
      <c r="M8822">
        <v>8.9677699999999998</v>
      </c>
      <c r="N8822">
        <v>3.22256E-2</v>
      </c>
      <c r="O8822" t="s">
        <v>8607</v>
      </c>
      <c r="P8822">
        <v>2</v>
      </c>
      <c r="Q8822" t="s">
        <v>2926</v>
      </c>
      <c r="R8822" t="s">
        <v>2925</v>
      </c>
      <c r="S8822" t="s">
        <v>8606</v>
      </c>
      <c r="T8822" t="s">
        <v>8605</v>
      </c>
    </row>
    <row r="8823" spans="1:20">
      <c r="A8823" t="s">
        <v>8604</v>
      </c>
      <c r="D8823">
        <f>L8823/J8823</f>
        <v>0</v>
      </c>
      <c r="E8823" s="2">
        <v>8.78001E-5</v>
      </c>
      <c r="F8823">
        <v>8.7800100000000006E-2</v>
      </c>
      <c r="G8823">
        <v>1E-3</v>
      </c>
      <c r="H8823">
        <v>852</v>
      </c>
      <c r="I8823">
        <v>102.182</v>
      </c>
      <c r="J8823">
        <v>749.81799999999998</v>
      </c>
      <c r="K8823">
        <v>9</v>
      </c>
      <c r="L8823">
        <v>0</v>
      </c>
      <c r="M8823">
        <v>8.9344400000000004</v>
      </c>
      <c r="N8823">
        <v>6.55612E-2</v>
      </c>
      <c r="O8823" t="s">
        <v>8603</v>
      </c>
      <c r="P8823">
        <v>3</v>
      </c>
      <c r="Q8823" t="s">
        <v>8602</v>
      </c>
      <c r="R8823" t="s">
        <v>0</v>
      </c>
      <c r="S8823" t="s">
        <v>8601</v>
      </c>
      <c r="T8823" t="s">
        <v>8600</v>
      </c>
    </row>
    <row r="8824" spans="1:20">
      <c r="A8824" t="s">
        <v>8599</v>
      </c>
      <c r="D8824">
        <f>L8824/J8824</f>
        <v>0</v>
      </c>
      <c r="E8824">
        <v>1.45974E-4</v>
      </c>
      <c r="F8824">
        <v>0.14597399999999999</v>
      </c>
      <c r="G8824">
        <v>1E-3</v>
      </c>
      <c r="H8824">
        <v>366</v>
      </c>
      <c r="I8824">
        <v>68.429199999999994</v>
      </c>
      <c r="J8824">
        <v>297.57100000000003</v>
      </c>
      <c r="K8824">
        <v>9</v>
      </c>
      <c r="L8824">
        <v>0</v>
      </c>
      <c r="M8824">
        <v>8.9610299999999992</v>
      </c>
      <c r="N8824">
        <v>3.89679E-2</v>
      </c>
      <c r="O8824" t="s">
        <v>39</v>
      </c>
      <c r="P8824">
        <v>6</v>
      </c>
      <c r="Q8824" t="s">
        <v>38</v>
      </c>
      <c r="R8824" t="s">
        <v>0</v>
      </c>
      <c r="S8824" t="s">
        <v>37</v>
      </c>
      <c r="T8824" t="s">
        <v>36</v>
      </c>
    </row>
    <row r="8825" spans="1:20">
      <c r="A8825" t="s">
        <v>8598</v>
      </c>
      <c r="D8825">
        <f>L8825/J8825</f>
        <v>0</v>
      </c>
      <c r="E8825">
        <v>1.1526100000000001E-4</v>
      </c>
      <c r="F8825">
        <v>0.115261</v>
      </c>
      <c r="G8825">
        <v>1E-3</v>
      </c>
      <c r="H8825">
        <v>456</v>
      </c>
      <c r="I8825">
        <v>87.462699999999998</v>
      </c>
      <c r="J8825">
        <v>368.53699999999998</v>
      </c>
      <c r="K8825">
        <v>9</v>
      </c>
      <c r="L8825">
        <v>0</v>
      </c>
      <c r="M8825">
        <v>8.9622399999999995</v>
      </c>
      <c r="N8825">
        <v>3.77638E-2</v>
      </c>
      <c r="O8825" t="s">
        <v>8597</v>
      </c>
      <c r="P8825">
        <v>6</v>
      </c>
      <c r="Q8825" t="s">
        <v>38</v>
      </c>
      <c r="R8825" t="s">
        <v>0</v>
      </c>
      <c r="S8825" t="s">
        <v>37</v>
      </c>
      <c r="T8825" t="s">
        <v>36</v>
      </c>
    </row>
    <row r="8826" spans="1:20">
      <c r="A8826" t="s">
        <v>8596</v>
      </c>
      <c r="D8826">
        <f>L8826/J8826</f>
        <v>0</v>
      </c>
      <c r="E8826">
        <v>1.6749399999999999E-4</v>
      </c>
      <c r="F8826">
        <v>0.167494</v>
      </c>
      <c r="G8826">
        <v>1E-3</v>
      </c>
      <c r="H8826">
        <v>483</v>
      </c>
      <c r="I8826">
        <v>62.504600000000003</v>
      </c>
      <c r="J8826">
        <v>420.495</v>
      </c>
      <c r="K8826">
        <v>9</v>
      </c>
      <c r="L8826">
        <v>0</v>
      </c>
      <c r="M8826">
        <v>8.9398599999999995</v>
      </c>
      <c r="N8826">
        <v>6.0142300000000003E-2</v>
      </c>
      <c r="O8826" t="s">
        <v>39</v>
      </c>
      <c r="P8826">
        <v>6</v>
      </c>
      <c r="Q8826" t="s">
        <v>38</v>
      </c>
      <c r="R8826" t="s">
        <v>0</v>
      </c>
      <c r="S8826" t="s">
        <v>37</v>
      </c>
      <c r="T8826" t="s">
        <v>36</v>
      </c>
    </row>
    <row r="8827" spans="1:20">
      <c r="A8827" t="s">
        <v>8595</v>
      </c>
      <c r="D8827">
        <f>L8827/J8827</f>
        <v>0</v>
      </c>
      <c r="E8827" s="2">
        <v>9.5222600000000005E-5</v>
      </c>
      <c r="F8827">
        <v>9.5222600000000004E-2</v>
      </c>
      <c r="G8827">
        <v>1E-3</v>
      </c>
      <c r="H8827">
        <v>507</v>
      </c>
      <c r="I8827">
        <v>98.324200000000005</v>
      </c>
      <c r="J8827">
        <v>408.67599999999999</v>
      </c>
      <c r="K8827">
        <v>9</v>
      </c>
      <c r="L8827">
        <v>0</v>
      </c>
      <c r="M8827">
        <v>8.9627499999999998</v>
      </c>
      <c r="N8827">
        <v>3.7252899999999999E-2</v>
      </c>
      <c r="O8827" t="s">
        <v>8594</v>
      </c>
      <c r="P8827">
        <v>0</v>
      </c>
      <c r="Q8827" t="s">
        <v>0</v>
      </c>
      <c r="S8827" t="s">
        <v>8593</v>
      </c>
      <c r="T8827" t="s">
        <v>8592</v>
      </c>
    </row>
    <row r="8828" spans="1:20">
      <c r="A8828" t="s">
        <v>8591</v>
      </c>
      <c r="D8828">
        <f>L8828/J8828</f>
        <v>0</v>
      </c>
      <c r="E8828" s="2">
        <v>8.1022700000000006E-5</v>
      </c>
      <c r="F8828">
        <v>8.1022700000000003E-2</v>
      </c>
      <c r="G8828">
        <v>1E-3</v>
      </c>
      <c r="H8828">
        <v>732</v>
      </c>
      <c r="I8828">
        <v>110.458</v>
      </c>
      <c r="J8828">
        <v>621.54200000000003</v>
      </c>
      <c r="K8828">
        <v>9</v>
      </c>
      <c r="L8828">
        <v>0</v>
      </c>
      <c r="M8828">
        <v>8.9496400000000005</v>
      </c>
      <c r="N8828">
        <v>5.0359000000000001E-2</v>
      </c>
      <c r="O8828" t="s">
        <v>1146</v>
      </c>
      <c r="P8828">
        <v>3</v>
      </c>
      <c r="Q8828" t="s">
        <v>1512</v>
      </c>
      <c r="R8828" t="s">
        <v>0</v>
      </c>
      <c r="S8828" t="s">
        <v>1144</v>
      </c>
      <c r="T8828" t="s">
        <v>1143</v>
      </c>
    </row>
    <row r="8829" spans="1:20">
      <c r="A8829" t="s">
        <v>8590</v>
      </c>
      <c r="D8829">
        <f>L8829/J8829</f>
        <v>0</v>
      </c>
      <c r="E8829" s="2">
        <v>6.1368800000000001E-5</v>
      </c>
      <c r="F8829">
        <v>6.1368800000000001E-2</v>
      </c>
      <c r="G8829">
        <v>1E-3</v>
      </c>
      <c r="H8829">
        <v>732</v>
      </c>
      <c r="I8829">
        <v>147.51400000000001</v>
      </c>
      <c r="J8829">
        <v>584.48599999999999</v>
      </c>
      <c r="K8829">
        <v>9</v>
      </c>
      <c r="L8829">
        <v>0</v>
      </c>
      <c r="M8829">
        <v>8.96448</v>
      </c>
      <c r="N8829">
        <v>3.5519500000000002E-2</v>
      </c>
      <c r="O8829" t="s">
        <v>8589</v>
      </c>
      <c r="P8829">
        <v>2</v>
      </c>
      <c r="Q8829" t="s">
        <v>4472</v>
      </c>
      <c r="R8829" t="s">
        <v>0</v>
      </c>
    </row>
    <row r="8830" spans="1:20">
      <c r="A8830" t="s">
        <v>8588</v>
      </c>
      <c r="D8830">
        <f>L8830/J8830</f>
        <v>0</v>
      </c>
      <c r="E8830" s="2">
        <v>7.4113600000000001E-5</v>
      </c>
      <c r="F8830">
        <v>7.4113600000000002E-2</v>
      </c>
      <c r="G8830">
        <v>1E-3</v>
      </c>
      <c r="H8830">
        <v>741</v>
      </c>
      <c r="I8830">
        <v>128.536</v>
      </c>
      <c r="J8830">
        <v>612.46400000000006</v>
      </c>
      <c r="K8830">
        <v>9</v>
      </c>
      <c r="L8830">
        <v>0</v>
      </c>
      <c r="M8830">
        <v>8.9573199999999993</v>
      </c>
      <c r="N8830">
        <v>4.2680900000000001E-2</v>
      </c>
      <c r="O8830" t="s">
        <v>8587</v>
      </c>
      <c r="P8830">
        <v>3</v>
      </c>
      <c r="Q8830" t="s">
        <v>8586</v>
      </c>
      <c r="R8830" t="s">
        <v>0</v>
      </c>
      <c r="S8830" t="s">
        <v>8585</v>
      </c>
      <c r="T8830" t="s">
        <v>8584</v>
      </c>
    </row>
    <row r="8831" spans="1:20">
      <c r="A8831" t="s">
        <v>8583</v>
      </c>
      <c r="D8831">
        <f>L8831/J8831</f>
        <v>0</v>
      </c>
      <c r="E8831" s="2">
        <v>3.9199100000000002E-5</v>
      </c>
      <c r="F8831">
        <v>3.9199100000000001E-2</v>
      </c>
      <c r="G8831">
        <v>1E-3</v>
      </c>
      <c r="H8831">
        <v>1146</v>
      </c>
      <c r="I8831">
        <v>230.51900000000001</v>
      </c>
      <c r="J8831">
        <v>915.48099999999999</v>
      </c>
      <c r="K8831">
        <v>9</v>
      </c>
      <c r="L8831">
        <v>0</v>
      </c>
      <c r="M8831">
        <v>8.9643999999999995</v>
      </c>
      <c r="N8831">
        <v>3.5601099999999997E-2</v>
      </c>
      <c r="O8831" t="s">
        <v>8582</v>
      </c>
      <c r="P8831">
        <v>5</v>
      </c>
      <c r="Q8831" t="s">
        <v>8581</v>
      </c>
      <c r="R8831" t="s">
        <v>8580</v>
      </c>
      <c r="S8831" t="s">
        <v>8235</v>
      </c>
      <c r="T8831" t="s">
        <v>8234</v>
      </c>
    </row>
    <row r="8832" spans="1:20">
      <c r="A8832" t="s">
        <v>8579</v>
      </c>
      <c r="D8832">
        <f>L8832/J8832</f>
        <v>0</v>
      </c>
      <c r="E8832" s="2">
        <v>8.7026400000000004E-5</v>
      </c>
      <c r="F8832">
        <v>8.7026400000000004E-2</v>
      </c>
      <c r="G8832">
        <v>1E-3</v>
      </c>
      <c r="H8832">
        <v>651</v>
      </c>
      <c r="I8832">
        <v>103.093</v>
      </c>
      <c r="J8832">
        <v>547.90700000000004</v>
      </c>
      <c r="K8832">
        <v>9</v>
      </c>
      <c r="L8832">
        <v>0</v>
      </c>
      <c r="M8832">
        <v>8.95242</v>
      </c>
      <c r="N8832">
        <v>4.7579499999999997E-2</v>
      </c>
      <c r="O8832" t="s">
        <v>8578</v>
      </c>
      <c r="P8832">
        <v>5</v>
      </c>
      <c r="Q8832" t="s">
        <v>8577</v>
      </c>
      <c r="R8832" t="s">
        <v>0</v>
      </c>
      <c r="S8832" t="s">
        <v>4681</v>
      </c>
      <c r="T8832" t="s">
        <v>4680</v>
      </c>
    </row>
    <row r="8833" spans="1:20">
      <c r="A8833" t="s">
        <v>8576</v>
      </c>
      <c r="D8833">
        <f>L8833/J8833</f>
        <v>0</v>
      </c>
      <c r="E8833" s="2">
        <v>9.1541700000000005E-5</v>
      </c>
      <c r="F8833">
        <v>9.1541700000000004E-2</v>
      </c>
      <c r="G8833">
        <v>1E-3</v>
      </c>
      <c r="H8833">
        <v>912</v>
      </c>
      <c r="I8833">
        <v>103.747</v>
      </c>
      <c r="J8833">
        <v>808.25300000000004</v>
      </c>
      <c r="K8833">
        <v>9</v>
      </c>
      <c r="L8833">
        <v>0</v>
      </c>
      <c r="M8833">
        <v>8.9304299999999994</v>
      </c>
      <c r="N8833">
        <v>6.9573399999999994E-2</v>
      </c>
      <c r="O8833" t="s">
        <v>8575</v>
      </c>
      <c r="P8833">
        <v>2</v>
      </c>
      <c r="Q8833" t="s">
        <v>330</v>
      </c>
      <c r="R8833" t="s">
        <v>0</v>
      </c>
      <c r="S8833" t="s">
        <v>8574</v>
      </c>
      <c r="T8833" t="s">
        <v>8573</v>
      </c>
    </row>
    <row r="8834" spans="1:20">
      <c r="A8834" t="s">
        <v>8572</v>
      </c>
      <c r="D8834">
        <f>L8834/J8834</f>
        <v>0</v>
      </c>
      <c r="E8834">
        <v>1.00311E-4</v>
      </c>
      <c r="F8834">
        <v>0.100311</v>
      </c>
      <c r="G8834">
        <v>1E-3</v>
      </c>
      <c r="H8834">
        <v>453</v>
      </c>
      <c r="I8834">
        <v>80.673900000000003</v>
      </c>
      <c r="J8834">
        <v>372.32600000000002</v>
      </c>
      <c r="K8834">
        <v>8</v>
      </c>
      <c r="L8834">
        <v>0</v>
      </c>
      <c r="M8834">
        <v>7.9632500000000004</v>
      </c>
      <c r="N8834">
        <v>3.6752E-2</v>
      </c>
      <c r="O8834" t="s">
        <v>1044</v>
      </c>
      <c r="P8834">
        <v>0</v>
      </c>
      <c r="Q8834" t="s">
        <v>0</v>
      </c>
      <c r="S8834" t="s">
        <v>8571</v>
      </c>
      <c r="T8834" t="s">
        <v>8570</v>
      </c>
    </row>
    <row r="8835" spans="1:20">
      <c r="A8835" t="s">
        <v>8569</v>
      </c>
      <c r="D8835">
        <f>L8835/J8835</f>
        <v>0</v>
      </c>
      <c r="E8835" s="2">
        <v>7.7504900000000004E-5</v>
      </c>
      <c r="F8835">
        <v>7.7504900000000002E-2</v>
      </c>
      <c r="G8835">
        <v>1E-3</v>
      </c>
      <c r="H8835">
        <v>633</v>
      </c>
      <c r="I8835">
        <v>102.99299999999999</v>
      </c>
      <c r="J8835">
        <v>530.00699999999995</v>
      </c>
      <c r="K8835">
        <v>8</v>
      </c>
      <c r="L8835">
        <v>0</v>
      </c>
      <c r="M8835">
        <v>7.9590399999999999</v>
      </c>
      <c r="N8835">
        <v>4.09577E-2</v>
      </c>
      <c r="O8835" t="s">
        <v>8568</v>
      </c>
      <c r="P8835">
        <v>2</v>
      </c>
      <c r="Q8835" t="s">
        <v>1310</v>
      </c>
      <c r="R8835" t="s">
        <v>0</v>
      </c>
      <c r="S8835" t="s">
        <v>1981</v>
      </c>
      <c r="T8835" t="s">
        <v>1980</v>
      </c>
    </row>
    <row r="8836" spans="1:20">
      <c r="A8836" t="s">
        <v>8567</v>
      </c>
      <c r="D8836">
        <f>L8836/J8836</f>
        <v>0</v>
      </c>
      <c r="E8836">
        <v>2.0285100000000001E-4</v>
      </c>
      <c r="F8836">
        <v>0.202851</v>
      </c>
      <c r="G8836">
        <v>1E-3</v>
      </c>
      <c r="H8836">
        <v>228</v>
      </c>
      <c r="I8836">
        <v>42.297899999999998</v>
      </c>
      <c r="J8836">
        <v>185.702</v>
      </c>
      <c r="K8836">
        <v>8</v>
      </c>
      <c r="L8836">
        <v>0</v>
      </c>
      <c r="M8836">
        <v>7.9650299999999996</v>
      </c>
      <c r="N8836">
        <v>3.4969100000000003E-2</v>
      </c>
      <c r="O8836" t="s">
        <v>8566</v>
      </c>
      <c r="P8836">
        <v>3</v>
      </c>
      <c r="Q8836" t="s">
        <v>8565</v>
      </c>
      <c r="R8836" t="s">
        <v>0</v>
      </c>
      <c r="S8836" t="s">
        <v>2402</v>
      </c>
      <c r="T8836" t="s">
        <v>2401</v>
      </c>
    </row>
    <row r="8837" spans="1:20">
      <c r="A8837" t="s">
        <v>8564</v>
      </c>
      <c r="D8837">
        <f>L8837/J8837</f>
        <v>0</v>
      </c>
      <c r="E8837">
        <v>7.4014299999999996E-4</v>
      </c>
      <c r="F8837">
        <v>0.740143</v>
      </c>
      <c r="G8837">
        <v>1E-3</v>
      </c>
      <c r="H8837">
        <v>234</v>
      </c>
      <c r="I8837">
        <v>30.0808</v>
      </c>
      <c r="J8837">
        <v>203.91900000000001</v>
      </c>
      <c r="K8837">
        <v>8</v>
      </c>
      <c r="L8837">
        <v>0</v>
      </c>
      <c r="M8837">
        <v>7.9461300000000001</v>
      </c>
      <c r="N8837">
        <v>5.3867100000000001E-2</v>
      </c>
      <c r="O8837" t="s">
        <v>5644</v>
      </c>
      <c r="P8837">
        <v>1</v>
      </c>
      <c r="Q8837" t="s">
        <v>243</v>
      </c>
      <c r="R8837" t="s">
        <v>0</v>
      </c>
      <c r="S8837" t="s">
        <v>5643</v>
      </c>
      <c r="T8837" t="s">
        <v>5642</v>
      </c>
    </row>
    <row r="8838" spans="1:20">
      <c r="A8838" t="s">
        <v>8563</v>
      </c>
      <c r="D8838">
        <f>L8838/J8838</f>
        <v>0</v>
      </c>
      <c r="E8838" s="2">
        <v>2.622E-5</v>
      </c>
      <c r="F8838">
        <v>2.622E-2</v>
      </c>
      <c r="G8838">
        <v>1E-3</v>
      </c>
      <c r="H8838">
        <v>1185</v>
      </c>
      <c r="I8838">
        <v>312.98200000000003</v>
      </c>
      <c r="J8838">
        <v>872.01800000000003</v>
      </c>
      <c r="K8838">
        <v>8</v>
      </c>
      <c r="L8838">
        <v>0</v>
      </c>
      <c r="M8838">
        <v>7.9777699999999996</v>
      </c>
      <c r="N8838">
        <v>2.2227400000000001E-2</v>
      </c>
      <c r="O8838" t="s">
        <v>8562</v>
      </c>
      <c r="P8838">
        <v>0</v>
      </c>
      <c r="Q8838" t="s">
        <v>0</v>
      </c>
      <c r="S8838" t="s">
        <v>3783</v>
      </c>
      <c r="T8838" t="s">
        <v>3782</v>
      </c>
    </row>
    <row r="8839" spans="1:20">
      <c r="A8839" t="s">
        <v>8561</v>
      </c>
      <c r="D8839">
        <f>L8839/J8839</f>
        <v>0</v>
      </c>
      <c r="E8839" s="2">
        <v>7.1342999999999998E-5</v>
      </c>
      <c r="F8839">
        <v>7.1343000000000004E-2</v>
      </c>
      <c r="G8839">
        <v>1E-3</v>
      </c>
      <c r="H8839">
        <v>717</v>
      </c>
      <c r="I8839">
        <v>116.13</v>
      </c>
      <c r="J8839">
        <v>600.87</v>
      </c>
      <c r="K8839">
        <v>8</v>
      </c>
      <c r="L8839">
        <v>0</v>
      </c>
      <c r="M8839">
        <v>7.9588200000000002</v>
      </c>
      <c r="N8839">
        <v>4.1179800000000003E-2</v>
      </c>
      <c r="O8839" t="s">
        <v>8560</v>
      </c>
      <c r="P8839">
        <v>2</v>
      </c>
      <c r="Q8839" t="s">
        <v>3248</v>
      </c>
      <c r="R8839" t="s">
        <v>27</v>
      </c>
      <c r="S8839" t="s">
        <v>8559</v>
      </c>
      <c r="T8839" t="s">
        <v>8558</v>
      </c>
    </row>
    <row r="8840" spans="1:20">
      <c r="A8840" t="s">
        <v>8557</v>
      </c>
      <c r="D8840">
        <f>L8840/J8840</f>
        <v>0</v>
      </c>
      <c r="E8840">
        <v>1.05862E-4</v>
      </c>
      <c r="F8840">
        <v>0.105862</v>
      </c>
      <c r="G8840">
        <v>1E-3</v>
      </c>
      <c r="H8840">
        <v>393</v>
      </c>
      <c r="I8840">
        <v>80.508200000000002</v>
      </c>
      <c r="J8840">
        <v>312.49200000000002</v>
      </c>
      <c r="K8840">
        <v>8</v>
      </c>
      <c r="L8840">
        <v>0</v>
      </c>
      <c r="M8840">
        <v>7.9690700000000003</v>
      </c>
      <c r="N8840">
        <v>3.0931899999999998E-2</v>
      </c>
      <c r="O8840" t="s">
        <v>1</v>
      </c>
      <c r="P8840">
        <v>0</v>
      </c>
      <c r="Q8840" t="s">
        <v>0</v>
      </c>
    </row>
    <row r="8841" spans="1:20">
      <c r="A8841" t="s">
        <v>8556</v>
      </c>
      <c r="D8841">
        <f>L8841/J8841</f>
        <v>0</v>
      </c>
      <c r="E8841">
        <v>1.17223E-4</v>
      </c>
      <c r="F8841">
        <v>0.11722299999999999</v>
      </c>
      <c r="G8841">
        <v>1E-3</v>
      </c>
      <c r="H8841">
        <v>450</v>
      </c>
      <c r="I8841">
        <v>70.488299999999995</v>
      </c>
      <c r="J8841">
        <v>379.512</v>
      </c>
      <c r="K8841">
        <v>8</v>
      </c>
      <c r="L8841">
        <v>0</v>
      </c>
      <c r="M8841">
        <v>7.95716</v>
      </c>
      <c r="N8841">
        <v>4.2841700000000003E-2</v>
      </c>
      <c r="O8841" t="s">
        <v>8555</v>
      </c>
      <c r="P8841">
        <v>0</v>
      </c>
      <c r="Q8841" t="s">
        <v>0</v>
      </c>
    </row>
    <row r="8842" spans="1:20">
      <c r="A8842" t="s">
        <v>8554</v>
      </c>
      <c r="D8842">
        <f>L8842/J8842</f>
        <v>0</v>
      </c>
      <c r="E8842">
        <v>1.9598700000000001E-4</v>
      </c>
      <c r="F8842">
        <v>0.19598699999999999</v>
      </c>
      <c r="G8842">
        <v>1E-3</v>
      </c>
      <c r="H8842">
        <v>369</v>
      </c>
      <c r="I8842">
        <v>44.221800000000002</v>
      </c>
      <c r="J8842">
        <v>324.77800000000002</v>
      </c>
      <c r="K8842">
        <v>8</v>
      </c>
      <c r="L8842">
        <v>0</v>
      </c>
      <c r="M8842">
        <v>7.9416700000000002</v>
      </c>
      <c r="N8842">
        <v>5.8326000000000003E-2</v>
      </c>
      <c r="O8842" t="s">
        <v>1</v>
      </c>
      <c r="P8842">
        <v>0</v>
      </c>
      <c r="Q8842" t="s">
        <v>0</v>
      </c>
    </row>
    <row r="8843" spans="1:20">
      <c r="A8843" t="s">
        <v>8553</v>
      </c>
      <c r="D8843">
        <f>L8843/J8843</f>
        <v>0</v>
      </c>
      <c r="E8843" s="2">
        <v>7.0635800000000006E-5</v>
      </c>
      <c r="F8843">
        <v>7.0635799999999999E-2</v>
      </c>
      <c r="G8843">
        <v>1E-3</v>
      </c>
      <c r="H8843">
        <v>570</v>
      </c>
      <c r="I8843">
        <v>116.54</v>
      </c>
      <c r="J8843">
        <v>453.46</v>
      </c>
      <c r="K8843">
        <v>8</v>
      </c>
      <c r="L8843">
        <v>0</v>
      </c>
      <c r="M8843">
        <v>7.9689899999999998</v>
      </c>
      <c r="N8843">
        <v>3.1007400000000001E-2</v>
      </c>
      <c r="O8843" t="s">
        <v>1</v>
      </c>
      <c r="P8843">
        <v>4</v>
      </c>
      <c r="Q8843" t="s">
        <v>1056</v>
      </c>
      <c r="R8843" t="s">
        <v>0</v>
      </c>
      <c r="S8843" t="s">
        <v>873</v>
      </c>
      <c r="T8843" t="s">
        <v>872</v>
      </c>
    </row>
    <row r="8844" spans="1:20">
      <c r="A8844" t="s">
        <v>8552</v>
      </c>
      <c r="D8844">
        <f>L8844/J8844</f>
        <v>0</v>
      </c>
      <c r="E8844" s="2">
        <v>4.50018E-5</v>
      </c>
      <c r="F8844">
        <v>4.5001800000000002E-2</v>
      </c>
      <c r="G8844">
        <v>1E-3</v>
      </c>
      <c r="H8844">
        <v>759</v>
      </c>
      <c r="I8844">
        <v>183.82</v>
      </c>
      <c r="J8844">
        <v>575.17999999999995</v>
      </c>
      <c r="K8844">
        <v>8</v>
      </c>
      <c r="L8844">
        <v>0</v>
      </c>
      <c r="M8844">
        <v>7.9750500000000004</v>
      </c>
      <c r="N8844">
        <v>2.4954199999999999E-2</v>
      </c>
      <c r="O8844" t="s">
        <v>8551</v>
      </c>
      <c r="P8844">
        <v>2</v>
      </c>
      <c r="Q8844" t="s">
        <v>306</v>
      </c>
      <c r="R8844" t="s">
        <v>0</v>
      </c>
      <c r="S8844" t="s">
        <v>8550</v>
      </c>
      <c r="T8844" t="s">
        <v>8549</v>
      </c>
    </row>
    <row r="8845" spans="1:20">
      <c r="A8845" t="s">
        <v>8548</v>
      </c>
      <c r="D8845">
        <f>L8845/J8845</f>
        <v>0</v>
      </c>
      <c r="E8845" s="2">
        <v>3.9092399999999999E-5</v>
      </c>
      <c r="F8845">
        <v>3.9092399999999999E-2</v>
      </c>
      <c r="G8845">
        <v>1E-3</v>
      </c>
      <c r="H8845">
        <v>1128</v>
      </c>
      <c r="I8845">
        <v>211.71199999999999</v>
      </c>
      <c r="J8845">
        <v>916.28800000000001</v>
      </c>
      <c r="K8845">
        <v>8</v>
      </c>
      <c r="L8845">
        <v>0</v>
      </c>
      <c r="M8845">
        <v>7.9655300000000002</v>
      </c>
      <c r="N8845">
        <v>3.4474600000000001E-2</v>
      </c>
      <c r="O8845" t="s">
        <v>8547</v>
      </c>
      <c r="P8845">
        <v>3</v>
      </c>
      <c r="Q8845" t="s">
        <v>3784</v>
      </c>
      <c r="R8845" t="s">
        <v>0</v>
      </c>
      <c r="S8845" t="s">
        <v>3783</v>
      </c>
      <c r="T8845" t="s">
        <v>3782</v>
      </c>
    </row>
    <row r="8846" spans="1:20">
      <c r="A8846" t="s">
        <v>8546</v>
      </c>
      <c r="D8846">
        <f>L8846/J8846</f>
        <v>0</v>
      </c>
      <c r="E8846" s="2">
        <v>3.9267799999999997E-5</v>
      </c>
      <c r="F8846">
        <v>3.9267799999999999E-2</v>
      </c>
      <c r="G8846">
        <v>1E-3</v>
      </c>
      <c r="H8846">
        <v>963</v>
      </c>
      <c r="I8846">
        <v>203.29599999999999</v>
      </c>
      <c r="J8846">
        <v>759.70399999999995</v>
      </c>
      <c r="K8846">
        <v>8</v>
      </c>
      <c r="L8846">
        <v>0</v>
      </c>
      <c r="M8846">
        <v>7.9702200000000003</v>
      </c>
      <c r="N8846">
        <v>2.97842E-2</v>
      </c>
      <c r="O8846" t="s">
        <v>8545</v>
      </c>
      <c r="P8846">
        <v>9</v>
      </c>
      <c r="Q8846" t="s">
        <v>8544</v>
      </c>
      <c r="R8846" t="s">
        <v>536</v>
      </c>
      <c r="S8846" t="s">
        <v>8543</v>
      </c>
      <c r="T8846" t="s">
        <v>8542</v>
      </c>
    </row>
    <row r="8847" spans="1:20">
      <c r="A8847" t="s">
        <v>8541</v>
      </c>
      <c r="D8847">
        <f>L8847/J8847</f>
        <v>0</v>
      </c>
      <c r="E8847" s="2">
        <v>5.9714599999999999E-5</v>
      </c>
      <c r="F8847">
        <v>5.97146E-2</v>
      </c>
      <c r="G8847">
        <v>1E-3</v>
      </c>
      <c r="H8847">
        <v>927</v>
      </c>
      <c r="I8847">
        <v>149.08000000000001</v>
      </c>
      <c r="J8847">
        <v>777.92</v>
      </c>
      <c r="K8847">
        <v>8</v>
      </c>
      <c r="L8847">
        <v>0</v>
      </c>
      <c r="M8847">
        <v>7.9584700000000002</v>
      </c>
      <c r="N8847">
        <v>4.15284E-2</v>
      </c>
      <c r="O8847" t="s">
        <v>1</v>
      </c>
      <c r="P8847">
        <v>1</v>
      </c>
      <c r="Q8847" t="s">
        <v>749</v>
      </c>
      <c r="R8847" t="s">
        <v>0</v>
      </c>
      <c r="S8847" t="s">
        <v>6050</v>
      </c>
      <c r="T8847" t="s">
        <v>6049</v>
      </c>
    </row>
    <row r="8848" spans="1:20">
      <c r="A8848" t="s">
        <v>8540</v>
      </c>
      <c r="D8848">
        <f>L8848/J8848</f>
        <v>0</v>
      </c>
      <c r="E8848" s="2">
        <v>4.9251700000000001E-5</v>
      </c>
      <c r="F8848">
        <v>4.9251700000000002E-2</v>
      </c>
      <c r="G8848">
        <v>1E-3</v>
      </c>
      <c r="H8848">
        <v>852</v>
      </c>
      <c r="I8848">
        <v>161.74100000000001</v>
      </c>
      <c r="J8848">
        <v>690.25900000000001</v>
      </c>
      <c r="K8848">
        <v>8</v>
      </c>
      <c r="L8848">
        <v>0</v>
      </c>
      <c r="M8848">
        <v>7.9660000000000002</v>
      </c>
      <c r="N8848">
        <v>3.3996400000000003E-2</v>
      </c>
      <c r="O8848" t="s">
        <v>1</v>
      </c>
      <c r="P8848">
        <v>0</v>
      </c>
      <c r="Q8848" t="s">
        <v>0</v>
      </c>
      <c r="S8848" t="s">
        <v>8539</v>
      </c>
      <c r="T8848" t="s">
        <v>8538</v>
      </c>
    </row>
    <row r="8849" spans="1:20">
      <c r="A8849" t="s">
        <v>8537</v>
      </c>
      <c r="D8849">
        <f>L8849/J8849</f>
        <v>0</v>
      </c>
      <c r="E8849" s="2">
        <v>8.5259600000000006E-5</v>
      </c>
      <c r="F8849">
        <v>8.5259600000000005E-2</v>
      </c>
      <c r="G8849">
        <v>1E-3</v>
      </c>
      <c r="H8849">
        <v>351</v>
      </c>
      <c r="I8849">
        <v>104.914</v>
      </c>
      <c r="J8849">
        <v>246.08600000000001</v>
      </c>
      <c r="K8849">
        <v>8</v>
      </c>
      <c r="L8849">
        <v>0</v>
      </c>
      <c r="M8849">
        <v>7.9812799999999999</v>
      </c>
      <c r="N8849">
        <v>1.8720799999999999E-2</v>
      </c>
      <c r="O8849" t="s">
        <v>3549</v>
      </c>
      <c r="P8849">
        <v>1</v>
      </c>
      <c r="Q8849" t="s">
        <v>2056</v>
      </c>
      <c r="R8849" t="s">
        <v>0</v>
      </c>
      <c r="S8849" t="s">
        <v>2055</v>
      </c>
      <c r="T8849" t="s">
        <v>2054</v>
      </c>
    </row>
    <row r="8850" spans="1:20">
      <c r="A8850" t="s">
        <v>8536</v>
      </c>
      <c r="D8850">
        <f>L8850/J8850</f>
        <v>0</v>
      </c>
      <c r="E8850">
        <v>1.36718E-4</v>
      </c>
      <c r="F8850">
        <v>0.13671800000000001</v>
      </c>
      <c r="G8850">
        <v>1E-3</v>
      </c>
      <c r="H8850">
        <v>351</v>
      </c>
      <c r="I8850">
        <v>72.444900000000004</v>
      </c>
      <c r="J8850">
        <v>278.55500000000001</v>
      </c>
      <c r="K8850">
        <v>8</v>
      </c>
      <c r="L8850">
        <v>0</v>
      </c>
      <c r="M8850">
        <v>7.96936</v>
      </c>
      <c r="N8850">
        <v>3.0642699999999998E-2</v>
      </c>
      <c r="O8850" t="s">
        <v>1956</v>
      </c>
      <c r="P8850">
        <v>4</v>
      </c>
      <c r="Q8850" t="s">
        <v>6817</v>
      </c>
      <c r="R8850" t="s">
        <v>1954</v>
      </c>
      <c r="S8850" t="s">
        <v>1953</v>
      </c>
      <c r="T8850" t="s">
        <v>1952</v>
      </c>
    </row>
    <row r="8851" spans="1:20">
      <c r="A8851" t="s">
        <v>8535</v>
      </c>
      <c r="D8851">
        <f>L8851/J8851</f>
        <v>0</v>
      </c>
      <c r="E8851" s="2">
        <v>2.3708699999999999E-5</v>
      </c>
      <c r="F8851">
        <v>2.3708699999999999E-2</v>
      </c>
      <c r="G8851">
        <v>1E-3</v>
      </c>
      <c r="H8851">
        <v>1653</v>
      </c>
      <c r="I8851">
        <v>350.01900000000001</v>
      </c>
      <c r="J8851">
        <v>1302.98</v>
      </c>
      <c r="K8851">
        <v>8</v>
      </c>
      <c r="L8851">
        <v>0</v>
      </c>
      <c r="M8851">
        <v>7.9703299999999997</v>
      </c>
      <c r="N8851">
        <v>2.96704E-2</v>
      </c>
      <c r="O8851" t="s">
        <v>8534</v>
      </c>
      <c r="P8851">
        <v>6</v>
      </c>
      <c r="Q8851" t="s">
        <v>8533</v>
      </c>
      <c r="R8851" t="s">
        <v>0</v>
      </c>
      <c r="S8851" t="s">
        <v>6618</v>
      </c>
      <c r="T8851" t="s">
        <v>6617</v>
      </c>
    </row>
    <row r="8852" spans="1:20">
      <c r="A8852" t="s">
        <v>8532</v>
      </c>
      <c r="D8852">
        <f>L8852/J8852</f>
        <v>0</v>
      </c>
      <c r="E8852">
        <v>1.2225800000000001E-4</v>
      </c>
      <c r="F8852">
        <v>0.12225800000000001</v>
      </c>
      <c r="G8852">
        <v>1E-3</v>
      </c>
      <c r="H8852">
        <v>402</v>
      </c>
      <c r="I8852">
        <v>67.271500000000003</v>
      </c>
      <c r="J8852">
        <v>334.72899999999998</v>
      </c>
      <c r="K8852">
        <v>8</v>
      </c>
      <c r="L8852">
        <v>0</v>
      </c>
      <c r="M8852">
        <v>7.9603900000000003</v>
      </c>
      <c r="N8852">
        <v>3.9609199999999997E-2</v>
      </c>
      <c r="O8852" t="s">
        <v>8531</v>
      </c>
      <c r="P8852">
        <v>1</v>
      </c>
      <c r="Q8852" t="s">
        <v>867</v>
      </c>
      <c r="R8852" t="s">
        <v>0</v>
      </c>
    </row>
    <row r="8853" spans="1:20">
      <c r="A8853" t="s">
        <v>8530</v>
      </c>
      <c r="D8853">
        <f>L8853/J8853</f>
        <v>0</v>
      </c>
      <c r="E8853" s="2">
        <v>9.1204600000000004E-5</v>
      </c>
      <c r="F8853">
        <v>9.1204599999999997E-2</v>
      </c>
      <c r="G8853">
        <v>1E-3</v>
      </c>
      <c r="H8853">
        <v>1167</v>
      </c>
      <c r="I8853">
        <v>93.340800000000002</v>
      </c>
      <c r="J8853">
        <v>1073.6600000000001</v>
      </c>
      <c r="K8853">
        <v>8</v>
      </c>
      <c r="L8853">
        <v>0</v>
      </c>
      <c r="M8853">
        <v>7.9090299999999996</v>
      </c>
      <c r="N8853">
        <v>9.0974200000000005E-2</v>
      </c>
      <c r="O8853" t="s">
        <v>8529</v>
      </c>
      <c r="P8853">
        <v>5</v>
      </c>
      <c r="Q8853" t="s">
        <v>8528</v>
      </c>
      <c r="R8853" t="s">
        <v>8527</v>
      </c>
      <c r="S8853" t="s">
        <v>8526</v>
      </c>
      <c r="T8853" t="s">
        <v>8525</v>
      </c>
    </row>
    <row r="8854" spans="1:20">
      <c r="A8854" t="s">
        <v>8524</v>
      </c>
      <c r="D8854">
        <f>L8854/J8854</f>
        <v>0</v>
      </c>
      <c r="E8854" s="2">
        <v>3.0717399999999998E-5</v>
      </c>
      <c r="F8854">
        <v>3.0717399999999999E-2</v>
      </c>
      <c r="G8854">
        <v>1E-3</v>
      </c>
      <c r="H8854">
        <v>1203</v>
      </c>
      <c r="I8854">
        <v>267.82499999999999</v>
      </c>
      <c r="J8854">
        <v>935.17499999999995</v>
      </c>
      <c r="K8854">
        <v>8</v>
      </c>
      <c r="L8854">
        <v>0</v>
      </c>
      <c r="M8854">
        <v>7.9721599999999997</v>
      </c>
      <c r="N8854">
        <v>2.7836699999999999E-2</v>
      </c>
      <c r="O8854" t="s">
        <v>4265</v>
      </c>
      <c r="P8854">
        <v>3</v>
      </c>
      <c r="Q8854" t="s">
        <v>3008</v>
      </c>
      <c r="R8854" t="s">
        <v>0</v>
      </c>
      <c r="S8854" t="s">
        <v>4264</v>
      </c>
      <c r="T8854" t="s">
        <v>4263</v>
      </c>
    </row>
    <row r="8855" spans="1:20">
      <c r="A8855" t="s">
        <v>8523</v>
      </c>
      <c r="D8855">
        <f>L8855/J8855</f>
        <v>0</v>
      </c>
      <c r="E8855">
        <v>1.2705799999999999E-4</v>
      </c>
      <c r="F8855">
        <v>0.127058</v>
      </c>
      <c r="G8855">
        <v>1E-3</v>
      </c>
      <c r="H8855">
        <v>447</v>
      </c>
      <c r="I8855">
        <v>76.485100000000003</v>
      </c>
      <c r="J8855">
        <v>370.51499999999999</v>
      </c>
      <c r="K8855">
        <v>8</v>
      </c>
      <c r="L8855">
        <v>0</v>
      </c>
      <c r="M8855">
        <v>7.96143</v>
      </c>
      <c r="N8855">
        <v>3.8567400000000002E-2</v>
      </c>
      <c r="O8855" t="s">
        <v>8522</v>
      </c>
      <c r="P8855">
        <v>0</v>
      </c>
      <c r="Q8855" t="s">
        <v>0</v>
      </c>
      <c r="S8855" t="s">
        <v>6908</v>
      </c>
      <c r="T8855" t="s">
        <v>6907</v>
      </c>
    </row>
    <row r="8856" spans="1:20">
      <c r="A8856" t="s">
        <v>8521</v>
      </c>
      <c r="D8856">
        <f>L8856/J8856</f>
        <v>0</v>
      </c>
      <c r="E8856" s="2">
        <v>2.80172E-5</v>
      </c>
      <c r="F8856">
        <v>2.8017199999999999E-2</v>
      </c>
      <c r="G8856">
        <v>1E-3</v>
      </c>
      <c r="H8856">
        <v>1446</v>
      </c>
      <c r="I8856">
        <v>291.5</v>
      </c>
      <c r="J8856">
        <v>1154.5</v>
      </c>
      <c r="K8856">
        <v>8</v>
      </c>
      <c r="L8856">
        <v>0</v>
      </c>
      <c r="M8856">
        <v>7.9684400000000002</v>
      </c>
      <c r="N8856">
        <v>3.1559299999999998E-2</v>
      </c>
      <c r="O8856" t="s">
        <v>8520</v>
      </c>
      <c r="P8856">
        <v>3</v>
      </c>
      <c r="Q8856" t="s">
        <v>8519</v>
      </c>
      <c r="R8856" t="s">
        <v>259</v>
      </c>
      <c r="S8856" t="s">
        <v>8518</v>
      </c>
      <c r="T8856" t="s">
        <v>8517</v>
      </c>
    </row>
    <row r="8857" spans="1:20">
      <c r="A8857" t="s">
        <v>8516</v>
      </c>
      <c r="D8857">
        <f>L8857/J8857</f>
        <v>0</v>
      </c>
      <c r="E8857" s="2">
        <v>8.01671E-5</v>
      </c>
      <c r="F8857">
        <v>8.0167100000000005E-2</v>
      </c>
      <c r="G8857">
        <v>1E-3</v>
      </c>
      <c r="H8857">
        <v>498</v>
      </c>
      <c r="I8857">
        <v>102.008</v>
      </c>
      <c r="J8857">
        <v>395.99200000000002</v>
      </c>
      <c r="K8857">
        <v>8</v>
      </c>
      <c r="L8857">
        <v>0</v>
      </c>
      <c r="M8857">
        <v>7.9690599999999998</v>
      </c>
      <c r="N8857">
        <v>3.09357E-2</v>
      </c>
      <c r="O8857" t="s">
        <v>8515</v>
      </c>
      <c r="P8857">
        <v>1</v>
      </c>
      <c r="Q8857" t="s">
        <v>8514</v>
      </c>
      <c r="R8857" t="s">
        <v>0</v>
      </c>
      <c r="S8857" t="s">
        <v>8513</v>
      </c>
      <c r="T8857" t="s">
        <v>8512</v>
      </c>
    </row>
    <row r="8858" spans="1:20">
      <c r="A8858" t="s">
        <v>8511</v>
      </c>
      <c r="D8858">
        <f>L8858/J8858</f>
        <v>0</v>
      </c>
      <c r="E8858">
        <v>1.20467E-4</v>
      </c>
      <c r="F8858">
        <v>0.120467</v>
      </c>
      <c r="G8858">
        <v>1E-3</v>
      </c>
      <c r="H8858">
        <v>267</v>
      </c>
      <c r="I8858">
        <v>69.541399999999996</v>
      </c>
      <c r="J8858">
        <v>197.459</v>
      </c>
      <c r="K8858">
        <v>8</v>
      </c>
      <c r="L8858">
        <v>0</v>
      </c>
      <c r="M8858">
        <v>7.9773500000000004</v>
      </c>
      <c r="N8858">
        <v>2.26512E-2</v>
      </c>
      <c r="O8858" t="s">
        <v>8510</v>
      </c>
      <c r="P8858">
        <v>3</v>
      </c>
      <c r="Q8858" t="s">
        <v>8509</v>
      </c>
      <c r="R8858" t="s">
        <v>0</v>
      </c>
      <c r="S8858" t="s">
        <v>8508</v>
      </c>
      <c r="T8858" t="s">
        <v>8507</v>
      </c>
    </row>
    <row r="8859" spans="1:20">
      <c r="A8859" t="s">
        <v>8506</v>
      </c>
      <c r="D8859">
        <f>L8859/J8859</f>
        <v>0</v>
      </c>
      <c r="E8859" s="2">
        <v>7.1421799999999994E-5</v>
      </c>
      <c r="F8859">
        <v>7.1421799999999994E-2</v>
      </c>
      <c r="G8859">
        <v>1E-3</v>
      </c>
      <c r="H8859">
        <v>546</v>
      </c>
      <c r="I8859">
        <v>112.352</v>
      </c>
      <c r="J8859">
        <v>433.64800000000002</v>
      </c>
      <c r="K8859">
        <v>8</v>
      </c>
      <c r="L8859">
        <v>0</v>
      </c>
      <c r="M8859">
        <v>7.9692400000000001</v>
      </c>
      <c r="N8859">
        <v>3.0758899999999999E-2</v>
      </c>
      <c r="O8859" t="s">
        <v>8505</v>
      </c>
      <c r="P8859">
        <v>3</v>
      </c>
      <c r="Q8859" t="s">
        <v>8504</v>
      </c>
      <c r="R8859" t="s">
        <v>0</v>
      </c>
      <c r="S8859" t="s">
        <v>8503</v>
      </c>
      <c r="T8859" t="s">
        <v>8502</v>
      </c>
    </row>
    <row r="8860" spans="1:20">
      <c r="A8860" t="s">
        <v>8501</v>
      </c>
      <c r="D8860">
        <f>L8860/J8860</f>
        <v>0</v>
      </c>
      <c r="E8860" s="2">
        <v>1.5007900000000001E-5</v>
      </c>
      <c r="F8860">
        <v>1.5007899999999999E-2</v>
      </c>
      <c r="G8860">
        <v>1E-3</v>
      </c>
      <c r="H8860">
        <v>1929</v>
      </c>
      <c r="I8860">
        <v>559.93100000000004</v>
      </c>
      <c r="J8860">
        <v>1369.07</v>
      </c>
      <c r="K8860">
        <v>8</v>
      </c>
      <c r="L8860">
        <v>0</v>
      </c>
      <c r="M8860">
        <v>7.9804899999999996</v>
      </c>
      <c r="N8860">
        <v>1.95128E-2</v>
      </c>
      <c r="O8860" t="s">
        <v>8500</v>
      </c>
      <c r="P8860">
        <v>2</v>
      </c>
      <c r="Q8860" t="s">
        <v>293</v>
      </c>
      <c r="R8860" t="s">
        <v>0</v>
      </c>
      <c r="S8860" t="s">
        <v>2183</v>
      </c>
      <c r="T8860" t="s">
        <v>2182</v>
      </c>
    </row>
    <row r="8861" spans="1:20">
      <c r="A8861" t="s">
        <v>8499</v>
      </c>
      <c r="D8861">
        <f>L8861/J8861</f>
        <v>0</v>
      </c>
      <c r="E8861" s="2">
        <v>1.71762E-5</v>
      </c>
      <c r="F8861">
        <v>1.7176199999999999E-2</v>
      </c>
      <c r="G8861">
        <v>1E-3</v>
      </c>
      <c r="H8861">
        <v>1641</v>
      </c>
      <c r="I8861">
        <v>471.13499999999999</v>
      </c>
      <c r="J8861">
        <v>1169.8599999999999</v>
      </c>
      <c r="K8861">
        <v>8</v>
      </c>
      <c r="L8861">
        <v>0</v>
      </c>
      <c r="M8861">
        <v>7.9801799999999998</v>
      </c>
      <c r="N8861">
        <v>1.98154E-2</v>
      </c>
      <c r="O8861" t="s">
        <v>8498</v>
      </c>
      <c r="P8861">
        <v>3</v>
      </c>
      <c r="Q8861" t="s">
        <v>108</v>
      </c>
      <c r="R8861" t="s">
        <v>107</v>
      </c>
      <c r="S8861" t="s">
        <v>111</v>
      </c>
      <c r="T8861" t="s">
        <v>110</v>
      </c>
    </row>
    <row r="8862" spans="1:20">
      <c r="A8862" t="s">
        <v>8497</v>
      </c>
      <c r="D8862">
        <f>L8862/J8862</f>
        <v>0</v>
      </c>
      <c r="E8862" s="2">
        <v>9.8887600000000005E-5</v>
      </c>
      <c r="F8862">
        <v>9.8887600000000006E-2</v>
      </c>
      <c r="G8862">
        <v>1E-3</v>
      </c>
      <c r="H8862">
        <v>594</v>
      </c>
      <c r="I8862">
        <v>93.768500000000003</v>
      </c>
      <c r="J8862">
        <v>500.23200000000003</v>
      </c>
      <c r="K8862">
        <v>8</v>
      </c>
      <c r="L8862">
        <v>0</v>
      </c>
      <c r="M8862">
        <v>7.9575500000000003</v>
      </c>
      <c r="N8862">
        <v>4.2451500000000003E-2</v>
      </c>
      <c r="O8862" t="s">
        <v>8496</v>
      </c>
      <c r="P8862">
        <v>5</v>
      </c>
      <c r="Q8862" t="s">
        <v>1796</v>
      </c>
    </row>
    <row r="8863" spans="1:20">
      <c r="A8863" t="s">
        <v>8495</v>
      </c>
      <c r="D8863">
        <f>L8863/J8863</f>
        <v>0</v>
      </c>
      <c r="E8863">
        <v>1.4907700000000001E-4</v>
      </c>
      <c r="F8863">
        <v>0.14907699999999999</v>
      </c>
      <c r="G8863">
        <v>1E-3</v>
      </c>
      <c r="H8863">
        <v>339</v>
      </c>
      <c r="I8863">
        <v>59.1995</v>
      </c>
      <c r="J8863">
        <v>279.80099999999999</v>
      </c>
      <c r="K8863">
        <v>8</v>
      </c>
      <c r="L8863">
        <v>0</v>
      </c>
      <c r="M8863">
        <v>7.9623699999999999</v>
      </c>
      <c r="N8863">
        <v>3.7633300000000001E-2</v>
      </c>
      <c r="O8863" t="s">
        <v>8494</v>
      </c>
      <c r="P8863">
        <v>0</v>
      </c>
      <c r="Q8863" t="s">
        <v>0</v>
      </c>
      <c r="S8863" t="s">
        <v>8493</v>
      </c>
      <c r="T8863" t="s">
        <v>8492</v>
      </c>
    </row>
    <row r="8864" spans="1:20">
      <c r="A8864" t="s">
        <v>8491</v>
      </c>
      <c r="D8864">
        <f>L8864/J8864</f>
        <v>0</v>
      </c>
      <c r="E8864" s="2">
        <v>2.5552199999999999E-5</v>
      </c>
      <c r="F8864">
        <v>2.5552200000000001E-2</v>
      </c>
      <c r="G8864">
        <v>1E-3</v>
      </c>
      <c r="H8864">
        <v>1854</v>
      </c>
      <c r="I8864">
        <v>314.86399999999998</v>
      </c>
      <c r="J8864">
        <v>1539.14</v>
      </c>
      <c r="K8864">
        <v>8</v>
      </c>
      <c r="L8864">
        <v>0</v>
      </c>
      <c r="M8864">
        <v>7.9610799999999999</v>
      </c>
      <c r="N8864">
        <v>3.8915900000000003E-2</v>
      </c>
      <c r="O8864" t="s">
        <v>8490</v>
      </c>
      <c r="P8864">
        <v>3</v>
      </c>
      <c r="Q8864" t="s">
        <v>8489</v>
      </c>
      <c r="R8864" t="s">
        <v>0</v>
      </c>
      <c r="S8864" t="s">
        <v>1134</v>
      </c>
      <c r="T8864" t="s">
        <v>1133</v>
      </c>
    </row>
    <row r="8865" spans="1:20">
      <c r="A8865" t="s">
        <v>8488</v>
      </c>
      <c r="D8865">
        <f>L8865/J8865</f>
        <v>0</v>
      </c>
      <c r="E8865" s="2">
        <v>1.8357999999999999E-5</v>
      </c>
      <c r="F8865">
        <v>1.8357999999999999E-2</v>
      </c>
      <c r="G8865">
        <v>1E-3</v>
      </c>
      <c r="H8865">
        <v>1722</v>
      </c>
      <c r="I8865">
        <v>437.88299999999998</v>
      </c>
      <c r="J8865">
        <v>1284.1199999999999</v>
      </c>
      <c r="K8865">
        <v>8</v>
      </c>
      <c r="L8865">
        <v>0</v>
      </c>
      <c r="M8865">
        <v>7.97661</v>
      </c>
      <c r="N8865">
        <v>2.3391800000000001E-2</v>
      </c>
      <c r="O8865" t="s">
        <v>8487</v>
      </c>
      <c r="P8865">
        <v>0</v>
      </c>
      <c r="Q8865" t="s">
        <v>0</v>
      </c>
      <c r="S8865" t="s">
        <v>592</v>
      </c>
      <c r="T8865" t="s">
        <v>591</v>
      </c>
    </row>
    <row r="8866" spans="1:20">
      <c r="A8866" t="s">
        <v>8486</v>
      </c>
      <c r="D8866">
        <f>L8866/J8866</f>
        <v>0</v>
      </c>
      <c r="E8866" s="2">
        <v>9.93178E-5</v>
      </c>
      <c r="F8866">
        <v>9.9317799999999998E-2</v>
      </c>
      <c r="G8866">
        <v>1E-3</v>
      </c>
      <c r="H8866">
        <v>435</v>
      </c>
      <c r="I8866">
        <v>82.916399999999996</v>
      </c>
      <c r="J8866">
        <v>352.084</v>
      </c>
      <c r="K8866">
        <v>8</v>
      </c>
      <c r="L8866">
        <v>0</v>
      </c>
      <c r="M8866">
        <v>7.96617</v>
      </c>
      <c r="N8866">
        <v>3.3826299999999997E-2</v>
      </c>
      <c r="O8866" t="s">
        <v>7405</v>
      </c>
      <c r="P8866">
        <v>6</v>
      </c>
      <c r="Q8866" t="s">
        <v>7404</v>
      </c>
      <c r="R8866" t="s">
        <v>7403</v>
      </c>
      <c r="S8866" t="s">
        <v>7402</v>
      </c>
      <c r="T8866" t="s">
        <v>7401</v>
      </c>
    </row>
    <row r="8867" spans="1:20">
      <c r="A8867" t="s">
        <v>8485</v>
      </c>
      <c r="D8867">
        <f>L8867/J8867</f>
        <v>0</v>
      </c>
      <c r="E8867">
        <v>1.57591E-4</v>
      </c>
      <c r="F8867">
        <v>0.15759100000000001</v>
      </c>
      <c r="G8867">
        <v>1E-3</v>
      </c>
      <c r="H8867">
        <v>432</v>
      </c>
      <c r="I8867">
        <v>53.593000000000004</v>
      </c>
      <c r="J8867">
        <v>378.40699999999998</v>
      </c>
      <c r="K8867">
        <v>8</v>
      </c>
      <c r="L8867">
        <v>0</v>
      </c>
      <c r="M8867">
        <v>7.9439099999999998</v>
      </c>
      <c r="N8867">
        <v>5.6090000000000001E-2</v>
      </c>
      <c r="O8867" t="s">
        <v>8484</v>
      </c>
      <c r="P8867">
        <v>2</v>
      </c>
      <c r="Q8867" t="s">
        <v>5507</v>
      </c>
      <c r="R8867" t="s">
        <v>0</v>
      </c>
      <c r="S8867" t="s">
        <v>1635</v>
      </c>
      <c r="T8867" t="s">
        <v>1634</v>
      </c>
    </row>
    <row r="8868" spans="1:20">
      <c r="A8868" t="s">
        <v>8483</v>
      </c>
      <c r="D8868">
        <f>L8868/J8868</f>
        <v>0</v>
      </c>
      <c r="E8868" s="2">
        <v>5.74375E-5</v>
      </c>
      <c r="F8868">
        <v>5.7437500000000002E-2</v>
      </c>
      <c r="G8868">
        <v>1E-3</v>
      </c>
      <c r="H8868">
        <v>573</v>
      </c>
      <c r="I8868">
        <v>145.18299999999999</v>
      </c>
      <c r="J8868">
        <v>427.81700000000001</v>
      </c>
      <c r="K8868">
        <v>8</v>
      </c>
      <c r="L8868">
        <v>0</v>
      </c>
      <c r="M8868">
        <v>7.9764999999999997</v>
      </c>
      <c r="N8868">
        <v>2.35047E-2</v>
      </c>
      <c r="O8868" t="s">
        <v>8482</v>
      </c>
      <c r="P8868">
        <v>0</v>
      </c>
      <c r="Q8868" t="s">
        <v>0</v>
      </c>
      <c r="S8868" t="s">
        <v>8481</v>
      </c>
      <c r="T8868" t="s">
        <v>8480</v>
      </c>
    </row>
    <row r="8869" spans="1:20">
      <c r="A8869" t="s">
        <v>8479</v>
      </c>
      <c r="D8869">
        <f>L8869/J8869</f>
        <v>0</v>
      </c>
      <c r="E8869" s="2">
        <v>5.7008E-5</v>
      </c>
      <c r="F8869">
        <v>5.7008000000000003E-2</v>
      </c>
      <c r="G8869">
        <v>1E-3</v>
      </c>
      <c r="H8869">
        <v>792</v>
      </c>
      <c r="I8869">
        <v>139.86500000000001</v>
      </c>
      <c r="J8869">
        <v>652.13499999999999</v>
      </c>
      <c r="K8869">
        <v>8</v>
      </c>
      <c r="L8869">
        <v>0</v>
      </c>
      <c r="M8869">
        <v>7.9628699999999997</v>
      </c>
      <c r="N8869">
        <v>3.7127899999999998E-2</v>
      </c>
      <c r="O8869" t="s">
        <v>8478</v>
      </c>
      <c r="P8869">
        <v>3</v>
      </c>
      <c r="Q8869" t="s">
        <v>167</v>
      </c>
      <c r="R8869" t="s">
        <v>0</v>
      </c>
      <c r="S8869" t="s">
        <v>166</v>
      </c>
      <c r="T8869" t="s">
        <v>165</v>
      </c>
    </row>
    <row r="8870" spans="1:20">
      <c r="A8870" t="s">
        <v>8477</v>
      </c>
      <c r="D8870">
        <f>L8870/J8870</f>
        <v>0</v>
      </c>
      <c r="E8870" s="2">
        <v>8.0966599999999998E-5</v>
      </c>
      <c r="F8870">
        <v>8.09666E-2</v>
      </c>
      <c r="G8870">
        <v>1E-3</v>
      </c>
      <c r="H8870">
        <v>528</v>
      </c>
      <c r="I8870">
        <v>99.708500000000001</v>
      </c>
      <c r="J8870">
        <v>428.29199999999997</v>
      </c>
      <c r="K8870">
        <v>8</v>
      </c>
      <c r="L8870">
        <v>0</v>
      </c>
      <c r="M8870">
        <v>7.9657799999999996</v>
      </c>
      <c r="N8870">
        <v>3.4216499999999997E-2</v>
      </c>
      <c r="O8870" t="s">
        <v>8476</v>
      </c>
      <c r="P8870">
        <v>1</v>
      </c>
      <c r="Q8870" t="s">
        <v>8475</v>
      </c>
      <c r="R8870" t="s">
        <v>8474</v>
      </c>
      <c r="S8870" t="s">
        <v>8473</v>
      </c>
      <c r="T8870" t="s">
        <v>8472</v>
      </c>
    </row>
    <row r="8871" spans="1:20">
      <c r="A8871" t="s">
        <v>8471</v>
      </c>
      <c r="D8871">
        <f>L8871/J8871</f>
        <v>0</v>
      </c>
      <c r="E8871">
        <v>1.3055200000000001E-4</v>
      </c>
      <c r="F8871">
        <v>0.130552</v>
      </c>
      <c r="G8871">
        <v>1E-3</v>
      </c>
      <c r="H8871">
        <v>417</v>
      </c>
      <c r="I8871">
        <v>74.544600000000003</v>
      </c>
      <c r="J8871">
        <v>342.45499999999998</v>
      </c>
      <c r="K8871">
        <v>8</v>
      </c>
      <c r="L8871">
        <v>0</v>
      </c>
      <c r="M8871">
        <v>7.9634200000000002</v>
      </c>
      <c r="N8871">
        <v>3.6583699999999997E-2</v>
      </c>
      <c r="O8871" t="s">
        <v>1</v>
      </c>
      <c r="P8871">
        <v>0</v>
      </c>
      <c r="Q8871" t="s">
        <v>0</v>
      </c>
      <c r="S8871" t="s">
        <v>8470</v>
      </c>
      <c r="T8871" t="s">
        <v>8469</v>
      </c>
    </row>
    <row r="8872" spans="1:20">
      <c r="A8872" t="s">
        <v>8468</v>
      </c>
      <c r="D8872">
        <f>L8872/J8872</f>
        <v>0</v>
      </c>
      <c r="E8872" s="2">
        <v>5.5795599999999998E-5</v>
      </c>
      <c r="F8872">
        <v>5.5795600000000001E-2</v>
      </c>
      <c r="G8872">
        <v>1E-3</v>
      </c>
      <c r="H8872">
        <v>981</v>
      </c>
      <c r="I8872">
        <v>144.76400000000001</v>
      </c>
      <c r="J8872">
        <v>836.23599999999999</v>
      </c>
      <c r="K8872">
        <v>8</v>
      </c>
      <c r="L8872">
        <v>0</v>
      </c>
      <c r="M8872">
        <v>7.9540499999999996</v>
      </c>
      <c r="N8872">
        <v>4.5947000000000002E-2</v>
      </c>
      <c r="O8872" t="s">
        <v>8467</v>
      </c>
      <c r="P8872">
        <v>4</v>
      </c>
      <c r="Q8872" t="s">
        <v>224</v>
      </c>
      <c r="R8872" t="s">
        <v>0</v>
      </c>
      <c r="S8872" t="s">
        <v>68</v>
      </c>
      <c r="T8872" t="s">
        <v>67</v>
      </c>
    </row>
    <row r="8873" spans="1:20">
      <c r="A8873" t="s">
        <v>8466</v>
      </c>
      <c r="D8873">
        <f>L8873/J8873</f>
        <v>0</v>
      </c>
      <c r="E8873" s="2">
        <v>4.7144800000000003E-5</v>
      </c>
      <c r="F8873">
        <v>4.7144800000000001E-2</v>
      </c>
      <c r="G8873">
        <v>1E-3</v>
      </c>
      <c r="H8873">
        <v>339</v>
      </c>
      <c r="I8873">
        <v>179.12299999999999</v>
      </c>
      <c r="J8873">
        <v>159.87700000000001</v>
      </c>
      <c r="K8873">
        <v>8</v>
      </c>
      <c r="L8873">
        <v>0</v>
      </c>
      <c r="M8873">
        <v>7.9928699999999999</v>
      </c>
      <c r="N8873">
        <v>7.13409E-3</v>
      </c>
      <c r="O8873" t="s">
        <v>5601</v>
      </c>
      <c r="P8873">
        <v>1</v>
      </c>
      <c r="Q8873" t="s">
        <v>180</v>
      </c>
      <c r="R8873" t="s">
        <v>0</v>
      </c>
      <c r="S8873" t="s">
        <v>1981</v>
      </c>
      <c r="T8873" t="s">
        <v>1980</v>
      </c>
    </row>
    <row r="8874" spans="1:20">
      <c r="A8874" t="s">
        <v>8465</v>
      </c>
      <c r="D8874">
        <f>L8874/J8874</f>
        <v>0</v>
      </c>
      <c r="E8874">
        <v>5.1141299999999995E-4</v>
      </c>
      <c r="F8874">
        <v>0.51141300000000001</v>
      </c>
      <c r="G8874">
        <v>1E-3</v>
      </c>
      <c r="H8874">
        <v>450</v>
      </c>
      <c r="I8874">
        <v>26.878900000000002</v>
      </c>
      <c r="J8874">
        <v>423.12099999999998</v>
      </c>
      <c r="K8874">
        <v>8</v>
      </c>
      <c r="L8874">
        <v>0</v>
      </c>
      <c r="M8874">
        <v>7.8760199999999996</v>
      </c>
      <c r="N8874">
        <v>0.12398199999999999</v>
      </c>
      <c r="O8874" t="s">
        <v>1</v>
      </c>
      <c r="P8874">
        <v>5</v>
      </c>
      <c r="Q8874" t="s">
        <v>8464</v>
      </c>
      <c r="R8874" t="s">
        <v>8463</v>
      </c>
      <c r="S8874" t="s">
        <v>8462</v>
      </c>
      <c r="T8874" t="s">
        <v>8461</v>
      </c>
    </row>
    <row r="8875" spans="1:20">
      <c r="A8875" t="s">
        <v>8460</v>
      </c>
      <c r="D8875">
        <f>L8875/J8875</f>
        <v>0</v>
      </c>
      <c r="E8875" s="2">
        <v>4.7370999999999998E-5</v>
      </c>
      <c r="F8875">
        <v>4.7371000000000003E-2</v>
      </c>
      <c r="G8875">
        <v>1E-3</v>
      </c>
      <c r="H8875">
        <v>1113</v>
      </c>
      <c r="I8875">
        <v>168.30799999999999</v>
      </c>
      <c r="J8875">
        <v>944.69200000000001</v>
      </c>
      <c r="K8875">
        <v>8</v>
      </c>
      <c r="L8875">
        <v>0</v>
      </c>
      <c r="M8875">
        <v>7.9553500000000001</v>
      </c>
      <c r="N8875">
        <v>4.4652499999999998E-2</v>
      </c>
      <c r="O8875" t="s">
        <v>8459</v>
      </c>
      <c r="P8875">
        <v>3</v>
      </c>
      <c r="Q8875" t="s">
        <v>8458</v>
      </c>
      <c r="R8875" t="s">
        <v>0</v>
      </c>
      <c r="S8875" t="s">
        <v>731</v>
      </c>
      <c r="T8875" t="s">
        <v>730</v>
      </c>
    </row>
    <row r="8876" spans="1:20">
      <c r="A8876" t="s">
        <v>8457</v>
      </c>
      <c r="D8876">
        <f>L8876/J8876</f>
        <v>0</v>
      </c>
      <c r="E8876" s="2">
        <v>7.0275099999999994E-5</v>
      </c>
      <c r="F8876">
        <v>7.0275099999999993E-2</v>
      </c>
      <c r="G8876">
        <v>1E-3</v>
      </c>
      <c r="H8876">
        <v>597</v>
      </c>
      <c r="I8876">
        <v>117.85</v>
      </c>
      <c r="J8876">
        <v>479.15</v>
      </c>
      <c r="K8876">
        <v>8</v>
      </c>
      <c r="L8876">
        <v>0</v>
      </c>
      <c r="M8876">
        <v>7.9676099999999996</v>
      </c>
      <c r="N8876">
        <v>3.2394199999999998E-2</v>
      </c>
      <c r="O8876" t="s">
        <v>8456</v>
      </c>
      <c r="P8876">
        <v>3</v>
      </c>
      <c r="Q8876" t="s">
        <v>520</v>
      </c>
      <c r="R8876" t="s">
        <v>0</v>
      </c>
      <c r="S8876" t="s">
        <v>500</v>
      </c>
      <c r="T8876" t="s">
        <v>499</v>
      </c>
    </row>
    <row r="8877" spans="1:20">
      <c r="A8877" t="s">
        <v>8455</v>
      </c>
      <c r="D8877">
        <f>L8877/J8877</f>
        <v>0</v>
      </c>
      <c r="E8877" s="2">
        <v>9.8375200000000006E-5</v>
      </c>
      <c r="F8877">
        <v>9.8375199999999996E-2</v>
      </c>
      <c r="G8877">
        <v>1E-3</v>
      </c>
      <c r="H8877">
        <v>447</v>
      </c>
      <c r="I8877">
        <v>86.086399999999998</v>
      </c>
      <c r="J8877">
        <v>360.91399999999999</v>
      </c>
      <c r="K8877">
        <v>8</v>
      </c>
      <c r="L8877">
        <v>0</v>
      </c>
      <c r="M8877">
        <v>7.9665999999999997</v>
      </c>
      <c r="N8877">
        <v>3.3399600000000002E-2</v>
      </c>
      <c r="O8877" t="s">
        <v>8454</v>
      </c>
      <c r="P8877">
        <v>0</v>
      </c>
      <c r="Q8877" t="s">
        <v>0</v>
      </c>
      <c r="S8877" t="s">
        <v>8453</v>
      </c>
      <c r="T8877" t="s">
        <v>8452</v>
      </c>
    </row>
    <row r="8878" spans="1:20">
      <c r="A8878" t="s">
        <v>8451</v>
      </c>
      <c r="D8878">
        <f>L8878/J8878</f>
        <v>0</v>
      </c>
      <c r="E8878" s="2">
        <v>3.2087E-5</v>
      </c>
      <c r="F8878">
        <v>3.2086999999999997E-2</v>
      </c>
      <c r="G8878">
        <v>1E-3</v>
      </c>
      <c r="H8878">
        <v>1665</v>
      </c>
      <c r="I8878">
        <v>248.898</v>
      </c>
      <c r="J8878">
        <v>1416.1</v>
      </c>
      <c r="K8878">
        <v>8</v>
      </c>
      <c r="L8878">
        <v>0</v>
      </c>
      <c r="M8878">
        <v>7.9547400000000001</v>
      </c>
      <c r="N8878">
        <v>4.5258399999999997E-2</v>
      </c>
      <c r="O8878" t="s">
        <v>8450</v>
      </c>
      <c r="P8878">
        <v>7</v>
      </c>
      <c r="Q8878" t="s">
        <v>8449</v>
      </c>
      <c r="R8878" t="s">
        <v>107</v>
      </c>
      <c r="S8878" t="s">
        <v>3723</v>
      </c>
      <c r="T8878" t="s">
        <v>3722</v>
      </c>
    </row>
    <row r="8879" spans="1:20">
      <c r="A8879" t="s">
        <v>8448</v>
      </c>
      <c r="D8879">
        <f>L8879/J8879</f>
        <v>0</v>
      </c>
      <c r="E8879">
        <v>1.3925799999999999E-4</v>
      </c>
      <c r="F8879">
        <v>0.13925799999999999</v>
      </c>
      <c r="G8879">
        <v>1E-3</v>
      </c>
      <c r="H8879">
        <v>648</v>
      </c>
      <c r="I8879">
        <v>61.2697</v>
      </c>
      <c r="J8879">
        <v>586.73</v>
      </c>
      <c r="K8879">
        <v>8</v>
      </c>
      <c r="L8879">
        <v>0</v>
      </c>
      <c r="M8879">
        <v>7.9241200000000003</v>
      </c>
      <c r="N8879">
        <v>7.58828E-2</v>
      </c>
      <c r="O8879" t="s">
        <v>8447</v>
      </c>
      <c r="P8879">
        <v>1</v>
      </c>
      <c r="Q8879" t="s">
        <v>243</v>
      </c>
      <c r="R8879" t="s">
        <v>0</v>
      </c>
    </row>
    <row r="8880" spans="1:20">
      <c r="A8880" t="s">
        <v>8446</v>
      </c>
      <c r="D8880">
        <f>L8880/J8880</f>
        <v>0</v>
      </c>
      <c r="E8880">
        <v>2.1860099999999999E-4</v>
      </c>
      <c r="F8880">
        <v>0.21860099999999999</v>
      </c>
      <c r="G8880">
        <v>1E-3</v>
      </c>
      <c r="H8880">
        <v>240</v>
      </c>
      <c r="I8880">
        <v>42.428199999999997</v>
      </c>
      <c r="J8880">
        <v>197.572</v>
      </c>
      <c r="K8880">
        <v>8</v>
      </c>
      <c r="L8880">
        <v>0</v>
      </c>
      <c r="M8880">
        <v>7.9629200000000004</v>
      </c>
      <c r="N8880">
        <v>3.7080200000000001E-2</v>
      </c>
      <c r="O8880" t="s">
        <v>4918</v>
      </c>
      <c r="P8880">
        <v>1</v>
      </c>
      <c r="Q8880" t="s">
        <v>909</v>
      </c>
      <c r="R8880" t="s">
        <v>0</v>
      </c>
      <c r="S8880" t="s">
        <v>469</v>
      </c>
      <c r="T8880" t="s">
        <v>468</v>
      </c>
    </row>
    <row r="8881" spans="1:20">
      <c r="A8881" t="s">
        <v>8445</v>
      </c>
      <c r="D8881">
        <f>L8881/J8881</f>
        <v>0</v>
      </c>
      <c r="E8881" s="2">
        <v>9.6607000000000005E-5</v>
      </c>
      <c r="F8881">
        <v>9.6606999999999998E-2</v>
      </c>
      <c r="G8881">
        <v>1E-3</v>
      </c>
      <c r="H8881">
        <v>555</v>
      </c>
      <c r="I8881">
        <v>82.337100000000007</v>
      </c>
      <c r="J8881">
        <v>472.66300000000001</v>
      </c>
      <c r="K8881">
        <v>8</v>
      </c>
      <c r="L8881">
        <v>0</v>
      </c>
      <c r="M8881">
        <v>7.9543400000000002</v>
      </c>
      <c r="N8881">
        <v>4.5662599999999998E-2</v>
      </c>
      <c r="O8881" t="s">
        <v>8444</v>
      </c>
      <c r="P8881">
        <v>2</v>
      </c>
      <c r="Q8881" t="s">
        <v>5371</v>
      </c>
      <c r="R8881" t="s">
        <v>0</v>
      </c>
      <c r="S8881" t="s">
        <v>5663</v>
      </c>
      <c r="T8881" t="s">
        <v>5662</v>
      </c>
    </row>
    <row r="8882" spans="1:20">
      <c r="A8882" t="s">
        <v>8443</v>
      </c>
      <c r="D8882">
        <f>L8882/J8882</f>
        <v>0</v>
      </c>
      <c r="E8882" s="2">
        <v>6.9411200000000004E-5</v>
      </c>
      <c r="F8882">
        <v>6.9411200000000006E-2</v>
      </c>
      <c r="G8882">
        <v>1E-3</v>
      </c>
      <c r="H8882">
        <v>618</v>
      </c>
      <c r="I8882">
        <v>115.746</v>
      </c>
      <c r="J8882">
        <v>502.25400000000002</v>
      </c>
      <c r="K8882">
        <v>8</v>
      </c>
      <c r="L8882">
        <v>0</v>
      </c>
      <c r="M8882">
        <v>7.9654400000000001</v>
      </c>
      <c r="N8882">
        <v>3.45641E-2</v>
      </c>
      <c r="O8882" t="s">
        <v>7398</v>
      </c>
      <c r="P8882">
        <v>1</v>
      </c>
      <c r="Q8882" t="s">
        <v>180</v>
      </c>
      <c r="R8882" t="s">
        <v>0</v>
      </c>
      <c r="S8882" t="s">
        <v>7397</v>
      </c>
      <c r="T8882" t="s">
        <v>7396</v>
      </c>
    </row>
    <row r="8883" spans="1:20">
      <c r="A8883" t="s">
        <v>8442</v>
      </c>
      <c r="D8883">
        <f>L8883/J8883</f>
        <v>0</v>
      </c>
      <c r="E8883" s="2">
        <v>4.7347700000000001E-5</v>
      </c>
      <c r="F8883">
        <v>4.73477E-2</v>
      </c>
      <c r="G8883">
        <v>1E-3</v>
      </c>
      <c r="H8883">
        <v>1047</v>
      </c>
      <c r="I8883">
        <v>183.785</v>
      </c>
      <c r="J8883">
        <v>863.21500000000003</v>
      </c>
      <c r="K8883">
        <v>8</v>
      </c>
      <c r="L8883">
        <v>0</v>
      </c>
      <c r="M8883">
        <v>7.9626000000000001</v>
      </c>
      <c r="N8883">
        <v>3.7399300000000003E-2</v>
      </c>
      <c r="O8883" t="s">
        <v>8441</v>
      </c>
      <c r="P8883">
        <v>4</v>
      </c>
      <c r="Q8883" t="s">
        <v>4073</v>
      </c>
      <c r="R8883" t="s">
        <v>4072</v>
      </c>
      <c r="S8883" t="s">
        <v>111</v>
      </c>
      <c r="T8883" t="s">
        <v>110</v>
      </c>
    </row>
    <row r="8884" spans="1:20">
      <c r="A8884" t="s">
        <v>8440</v>
      </c>
      <c r="D8884">
        <f>L8884/J8884</f>
        <v>0</v>
      </c>
      <c r="E8884">
        <v>1.04818E-4</v>
      </c>
      <c r="F8884">
        <v>0.10481799999999999</v>
      </c>
      <c r="G8884">
        <v>1E-3</v>
      </c>
      <c r="H8884">
        <v>480</v>
      </c>
      <c r="I8884">
        <v>82.659800000000004</v>
      </c>
      <c r="J8884">
        <v>397.34</v>
      </c>
      <c r="K8884">
        <v>8</v>
      </c>
      <c r="L8884">
        <v>0</v>
      </c>
      <c r="M8884">
        <v>7.9617300000000002</v>
      </c>
      <c r="N8884">
        <v>3.82715E-2</v>
      </c>
      <c r="O8884" t="s">
        <v>8439</v>
      </c>
      <c r="P8884">
        <v>4</v>
      </c>
      <c r="Q8884" t="s">
        <v>8438</v>
      </c>
      <c r="R8884" t="s">
        <v>1525</v>
      </c>
      <c r="S8884" t="s">
        <v>6560</v>
      </c>
      <c r="T8884" t="s">
        <v>6559</v>
      </c>
    </row>
    <row r="8885" spans="1:20">
      <c r="A8885" t="s">
        <v>8437</v>
      </c>
      <c r="D8885">
        <f>L8885/J8885</f>
        <v>0</v>
      </c>
      <c r="E8885" s="2">
        <v>2.0982300000000001E-5</v>
      </c>
      <c r="F8885">
        <v>2.0982299999999999E-2</v>
      </c>
      <c r="G8885">
        <v>1E-3</v>
      </c>
      <c r="H8885">
        <v>1890</v>
      </c>
      <c r="I8885">
        <v>384.197</v>
      </c>
      <c r="J8885">
        <v>1505.8</v>
      </c>
      <c r="K8885">
        <v>8</v>
      </c>
      <c r="L8885">
        <v>0</v>
      </c>
      <c r="M8885">
        <v>7.9687700000000001</v>
      </c>
      <c r="N8885">
        <v>3.12324E-2</v>
      </c>
      <c r="O8885" t="s">
        <v>8436</v>
      </c>
      <c r="P8885">
        <v>3</v>
      </c>
      <c r="Q8885" t="s">
        <v>8435</v>
      </c>
      <c r="R8885" t="s">
        <v>0</v>
      </c>
      <c r="S8885" t="s">
        <v>8434</v>
      </c>
      <c r="T8885" t="s">
        <v>8433</v>
      </c>
    </row>
    <row r="8886" spans="1:20">
      <c r="A8886" t="s">
        <v>8432</v>
      </c>
      <c r="D8886">
        <f>L8886/J8886</f>
        <v>0</v>
      </c>
      <c r="E8886">
        <v>1.3850399999999999E-4</v>
      </c>
      <c r="F8886">
        <v>0.13850399999999999</v>
      </c>
      <c r="G8886">
        <v>1E-3</v>
      </c>
      <c r="H8886">
        <v>408</v>
      </c>
      <c r="I8886">
        <v>57.515999999999998</v>
      </c>
      <c r="J8886">
        <v>350.48399999999998</v>
      </c>
      <c r="K8886">
        <v>8</v>
      </c>
      <c r="L8886">
        <v>0</v>
      </c>
      <c r="M8886">
        <v>7.9515500000000001</v>
      </c>
      <c r="N8886">
        <v>4.8454200000000003E-2</v>
      </c>
      <c r="O8886" t="s">
        <v>8431</v>
      </c>
      <c r="P8886">
        <v>0</v>
      </c>
      <c r="Q8886" t="s">
        <v>0</v>
      </c>
      <c r="S8886" t="s">
        <v>1446</v>
      </c>
      <c r="T8886" t="s">
        <v>1445</v>
      </c>
    </row>
    <row r="8887" spans="1:20">
      <c r="A8887" t="s">
        <v>8430</v>
      </c>
      <c r="D8887">
        <f>L8887/J8887</f>
        <v>0</v>
      </c>
      <c r="E8887" s="2">
        <v>3.5008100000000001E-5</v>
      </c>
      <c r="F8887">
        <v>3.50081E-2</v>
      </c>
      <c r="G8887">
        <v>1E-3</v>
      </c>
      <c r="H8887">
        <v>1080</v>
      </c>
      <c r="I8887">
        <v>227.666</v>
      </c>
      <c r="J8887">
        <v>852.33399999999995</v>
      </c>
      <c r="K8887">
        <v>8</v>
      </c>
      <c r="L8887">
        <v>0</v>
      </c>
      <c r="M8887">
        <v>7.9701599999999999</v>
      </c>
      <c r="N8887">
        <v>2.98386E-2</v>
      </c>
      <c r="O8887" t="s">
        <v>8429</v>
      </c>
      <c r="P8887">
        <v>1</v>
      </c>
      <c r="Q8887" t="s">
        <v>504</v>
      </c>
      <c r="R8887" t="s">
        <v>0</v>
      </c>
      <c r="S8887" t="s">
        <v>4248</v>
      </c>
      <c r="T8887" t="s">
        <v>4247</v>
      </c>
    </row>
    <row r="8888" spans="1:20">
      <c r="A8888" t="s">
        <v>8428</v>
      </c>
      <c r="D8888">
        <f>L8888/J8888</f>
        <v>0</v>
      </c>
      <c r="E8888" s="2">
        <v>7.1932299999999996E-5</v>
      </c>
      <c r="F8888">
        <v>7.1932300000000005E-2</v>
      </c>
      <c r="G8888">
        <v>1E-3</v>
      </c>
      <c r="H8888">
        <v>525</v>
      </c>
      <c r="I8888">
        <v>110.801</v>
      </c>
      <c r="J8888">
        <v>414.19900000000001</v>
      </c>
      <c r="K8888">
        <v>8</v>
      </c>
      <c r="L8888">
        <v>0</v>
      </c>
      <c r="M8888">
        <v>7.9702099999999998</v>
      </c>
      <c r="N8888">
        <v>2.9794299999999999E-2</v>
      </c>
      <c r="O8888" t="s">
        <v>1</v>
      </c>
      <c r="P8888">
        <v>2</v>
      </c>
      <c r="Q8888" t="s">
        <v>8427</v>
      </c>
      <c r="R8888" t="s">
        <v>0</v>
      </c>
      <c r="S8888" t="s">
        <v>5643</v>
      </c>
      <c r="T8888" t="s">
        <v>5642</v>
      </c>
    </row>
    <row r="8889" spans="1:20">
      <c r="A8889" t="s">
        <v>8426</v>
      </c>
      <c r="D8889">
        <f>L8889/J8889</f>
        <v>0</v>
      </c>
      <c r="E8889" s="2">
        <v>3.8346100000000002E-5</v>
      </c>
      <c r="F8889">
        <v>3.8346100000000001E-2</v>
      </c>
      <c r="G8889">
        <v>1E-3</v>
      </c>
      <c r="H8889">
        <v>1386</v>
      </c>
      <c r="I8889">
        <v>209.78</v>
      </c>
      <c r="J8889">
        <v>1176.22</v>
      </c>
      <c r="K8889">
        <v>8</v>
      </c>
      <c r="L8889">
        <v>0</v>
      </c>
      <c r="M8889">
        <v>7.9553900000000004</v>
      </c>
      <c r="N8889">
        <v>4.4605400000000003E-2</v>
      </c>
      <c r="O8889" t="s">
        <v>8425</v>
      </c>
      <c r="P8889">
        <v>2</v>
      </c>
      <c r="Q8889" t="s">
        <v>840</v>
      </c>
      <c r="R8889" t="s">
        <v>0</v>
      </c>
      <c r="S8889" t="s">
        <v>839</v>
      </c>
      <c r="T8889" t="s">
        <v>838</v>
      </c>
    </row>
    <row r="8890" spans="1:20">
      <c r="A8890" t="s">
        <v>8424</v>
      </c>
      <c r="D8890">
        <f>L8890/J8890</f>
        <v>0</v>
      </c>
      <c r="E8890">
        <v>2.3148E-4</v>
      </c>
      <c r="F8890">
        <v>0.23147999999999999</v>
      </c>
      <c r="G8890">
        <v>1E-3</v>
      </c>
      <c r="H8890">
        <v>252</v>
      </c>
      <c r="I8890">
        <v>40.304400000000001</v>
      </c>
      <c r="J8890">
        <v>211.696</v>
      </c>
      <c r="K8890">
        <v>8</v>
      </c>
      <c r="L8890">
        <v>0</v>
      </c>
      <c r="M8890">
        <v>7.9581999999999997</v>
      </c>
      <c r="N8890">
        <v>4.1799799999999998E-2</v>
      </c>
      <c r="O8890" t="s">
        <v>8423</v>
      </c>
      <c r="P8890">
        <v>2</v>
      </c>
      <c r="Q8890" t="s">
        <v>5041</v>
      </c>
      <c r="R8890" t="s">
        <v>0</v>
      </c>
      <c r="S8890" t="s">
        <v>8422</v>
      </c>
      <c r="T8890" t="s">
        <v>8421</v>
      </c>
    </row>
    <row r="8891" spans="1:20">
      <c r="A8891" t="s">
        <v>8420</v>
      </c>
      <c r="D8891">
        <f>L8891/J8891</f>
        <v>0</v>
      </c>
      <c r="E8891" s="2">
        <v>7.6906300000000006E-5</v>
      </c>
      <c r="F8891">
        <v>7.6906299999999997E-2</v>
      </c>
      <c r="G8891">
        <v>1E-3</v>
      </c>
      <c r="H8891">
        <v>912</v>
      </c>
      <c r="I8891">
        <v>103.827</v>
      </c>
      <c r="J8891">
        <v>808.173</v>
      </c>
      <c r="K8891">
        <v>8</v>
      </c>
      <c r="L8891">
        <v>0</v>
      </c>
      <c r="M8891">
        <v>7.9382099999999998</v>
      </c>
      <c r="N8891">
        <v>6.1789900000000002E-2</v>
      </c>
      <c r="O8891" t="s">
        <v>8419</v>
      </c>
      <c r="P8891">
        <v>0</v>
      </c>
      <c r="Q8891" t="s">
        <v>0</v>
      </c>
      <c r="S8891" t="s">
        <v>8418</v>
      </c>
      <c r="T8891" t="s">
        <v>8417</v>
      </c>
    </row>
    <row r="8892" spans="1:20">
      <c r="A8892" t="s">
        <v>8416</v>
      </c>
      <c r="D8892">
        <f>L8892/J8892</f>
        <v>0</v>
      </c>
      <c r="E8892" s="2">
        <v>5.3164700000000003E-5</v>
      </c>
      <c r="F8892">
        <v>5.3164700000000002E-2</v>
      </c>
      <c r="G8892">
        <v>1E-3</v>
      </c>
      <c r="H8892">
        <v>774</v>
      </c>
      <c r="I8892">
        <v>156.61799999999999</v>
      </c>
      <c r="J8892">
        <v>617.38199999999995</v>
      </c>
      <c r="K8892">
        <v>8</v>
      </c>
      <c r="L8892">
        <v>0</v>
      </c>
      <c r="M8892">
        <v>7.9685899999999998</v>
      </c>
      <c r="N8892">
        <v>3.14119E-2</v>
      </c>
      <c r="O8892" t="s">
        <v>1</v>
      </c>
      <c r="P8892">
        <v>0</v>
      </c>
      <c r="Q8892" t="s">
        <v>0</v>
      </c>
    </row>
    <row r="8893" spans="1:20">
      <c r="A8893" t="s">
        <v>8415</v>
      </c>
      <c r="D8893">
        <f>L8893/J8893</f>
        <v>0</v>
      </c>
      <c r="E8893">
        <v>1.16588E-4</v>
      </c>
      <c r="F8893">
        <v>0.116588</v>
      </c>
      <c r="G8893">
        <v>1E-3</v>
      </c>
      <c r="H8893">
        <v>420</v>
      </c>
      <c r="I8893">
        <v>81.3142</v>
      </c>
      <c r="J8893">
        <v>338.68599999999998</v>
      </c>
      <c r="K8893">
        <v>8</v>
      </c>
      <c r="L8893">
        <v>0</v>
      </c>
      <c r="M8893">
        <v>7.9668200000000002</v>
      </c>
      <c r="N8893">
        <v>3.3182999999999997E-2</v>
      </c>
      <c r="O8893" t="s">
        <v>8414</v>
      </c>
      <c r="P8893">
        <v>3</v>
      </c>
      <c r="Q8893" t="s">
        <v>8413</v>
      </c>
      <c r="R8893" t="s">
        <v>0</v>
      </c>
      <c r="S8893" t="s">
        <v>1635</v>
      </c>
      <c r="T8893" t="s">
        <v>1634</v>
      </c>
    </row>
    <row r="8894" spans="1:20">
      <c r="A8894" t="s">
        <v>8412</v>
      </c>
      <c r="D8894">
        <f>L8894/J8894</f>
        <v>0</v>
      </c>
      <c r="E8894" s="2">
        <v>5.9283800000000003E-5</v>
      </c>
      <c r="F8894">
        <v>5.9283799999999998E-2</v>
      </c>
      <c r="G8894">
        <v>1E-3</v>
      </c>
      <c r="H8894">
        <v>843</v>
      </c>
      <c r="I8894">
        <v>138.74700000000001</v>
      </c>
      <c r="J8894">
        <v>704.25300000000004</v>
      </c>
      <c r="K8894">
        <v>8</v>
      </c>
      <c r="L8894">
        <v>0</v>
      </c>
      <c r="M8894">
        <v>7.9596</v>
      </c>
      <c r="N8894">
        <v>4.04015E-2</v>
      </c>
      <c r="O8894" t="s">
        <v>1343</v>
      </c>
      <c r="P8894">
        <v>3</v>
      </c>
      <c r="Q8894" t="s">
        <v>1116</v>
      </c>
      <c r="R8894" t="s">
        <v>0</v>
      </c>
    </row>
    <row r="8895" spans="1:20">
      <c r="A8895" t="s">
        <v>8411</v>
      </c>
      <c r="D8895">
        <f>L8895/J8895</f>
        <v>0</v>
      </c>
      <c r="E8895" s="2">
        <v>9.5445099999999999E-5</v>
      </c>
      <c r="F8895">
        <v>9.5445100000000005E-2</v>
      </c>
      <c r="G8895">
        <v>1E-3</v>
      </c>
      <c r="H8895">
        <v>630</v>
      </c>
      <c r="I8895">
        <v>86.721699999999998</v>
      </c>
      <c r="J8895">
        <v>543.27800000000002</v>
      </c>
      <c r="K8895">
        <v>8</v>
      </c>
      <c r="L8895">
        <v>0</v>
      </c>
      <c r="M8895">
        <v>7.9501999999999997</v>
      </c>
      <c r="N8895">
        <v>4.9804899999999999E-2</v>
      </c>
      <c r="O8895" t="s">
        <v>1</v>
      </c>
      <c r="P8895">
        <v>2</v>
      </c>
      <c r="Q8895" t="s">
        <v>260</v>
      </c>
      <c r="R8895" t="s">
        <v>259</v>
      </c>
      <c r="S8895" t="s">
        <v>360</v>
      </c>
      <c r="T8895" t="s">
        <v>359</v>
      </c>
    </row>
    <row r="8896" spans="1:20">
      <c r="A8896" t="s">
        <v>8410</v>
      </c>
      <c r="D8896">
        <f>L8896/J8896</f>
        <v>0</v>
      </c>
      <c r="E8896" s="2">
        <v>8.3920199999999997E-5</v>
      </c>
      <c r="F8896">
        <v>8.39202E-2</v>
      </c>
      <c r="G8896">
        <v>1E-3</v>
      </c>
      <c r="H8896">
        <v>594</v>
      </c>
      <c r="I8896">
        <v>94.900999999999996</v>
      </c>
      <c r="J8896">
        <v>499.09899999999999</v>
      </c>
      <c r="K8896">
        <v>8</v>
      </c>
      <c r="L8896">
        <v>0</v>
      </c>
      <c r="M8896">
        <v>7.9581499999999998</v>
      </c>
      <c r="N8896">
        <v>4.1853099999999997E-2</v>
      </c>
      <c r="O8896" t="s">
        <v>1</v>
      </c>
      <c r="P8896">
        <v>0</v>
      </c>
      <c r="Q8896" t="s">
        <v>0</v>
      </c>
    </row>
    <row r="8897" spans="1:20">
      <c r="A8897" t="s">
        <v>8409</v>
      </c>
      <c r="D8897">
        <f>L8897/J8897</f>
        <v>0</v>
      </c>
      <c r="E8897">
        <v>1.75174E-4</v>
      </c>
      <c r="F8897">
        <v>0.175174</v>
      </c>
      <c r="G8897">
        <v>1E-3</v>
      </c>
      <c r="H8897">
        <v>330</v>
      </c>
      <c r="I8897">
        <v>52.831200000000003</v>
      </c>
      <c r="J8897">
        <v>277.16899999999998</v>
      </c>
      <c r="K8897">
        <v>8</v>
      </c>
      <c r="L8897">
        <v>0</v>
      </c>
      <c r="M8897">
        <v>7.9582499999999996</v>
      </c>
      <c r="N8897">
        <v>4.1751400000000001E-2</v>
      </c>
      <c r="O8897" t="s">
        <v>8408</v>
      </c>
      <c r="P8897">
        <v>0</v>
      </c>
      <c r="Q8897" t="s">
        <v>0</v>
      </c>
      <c r="S8897" t="s">
        <v>1049</v>
      </c>
      <c r="T8897" t="s">
        <v>1048</v>
      </c>
    </row>
    <row r="8898" spans="1:20">
      <c r="A8898" t="s">
        <v>8407</v>
      </c>
      <c r="D8898">
        <f>L8898/J8898</f>
        <v>0</v>
      </c>
      <c r="E8898" s="2">
        <v>7.4507500000000004E-5</v>
      </c>
      <c r="F8898">
        <v>7.4507500000000004E-2</v>
      </c>
      <c r="G8898">
        <v>1E-3</v>
      </c>
      <c r="H8898">
        <v>726</v>
      </c>
      <c r="I8898">
        <v>109.152</v>
      </c>
      <c r="J8898">
        <v>616.84799999999996</v>
      </c>
      <c r="K8898">
        <v>8</v>
      </c>
      <c r="L8898">
        <v>0</v>
      </c>
      <c r="M8898">
        <v>7.9550400000000003</v>
      </c>
      <c r="N8898">
        <v>4.4956299999999998E-2</v>
      </c>
      <c r="O8898" t="s">
        <v>8406</v>
      </c>
      <c r="P8898">
        <v>1</v>
      </c>
      <c r="Q8898" t="s">
        <v>1632</v>
      </c>
      <c r="S8898" t="s">
        <v>8405</v>
      </c>
      <c r="T8898" t="s">
        <v>8404</v>
      </c>
    </row>
    <row r="8899" spans="1:20">
      <c r="A8899" t="s">
        <v>8403</v>
      </c>
      <c r="D8899">
        <f>L8899/J8899</f>
        <v>0</v>
      </c>
      <c r="E8899">
        <v>1.28713E-4</v>
      </c>
      <c r="F8899">
        <v>0.12871299999999999</v>
      </c>
      <c r="G8899">
        <v>1E-3</v>
      </c>
      <c r="H8899">
        <v>696</v>
      </c>
      <c r="I8899">
        <v>72.496799999999993</v>
      </c>
      <c r="J8899">
        <v>623.50300000000004</v>
      </c>
      <c r="K8899">
        <v>8</v>
      </c>
      <c r="L8899">
        <v>0</v>
      </c>
      <c r="M8899">
        <v>7.9317799999999998</v>
      </c>
      <c r="N8899">
        <v>6.8216700000000005E-2</v>
      </c>
      <c r="O8899" t="s">
        <v>8402</v>
      </c>
      <c r="P8899">
        <v>1</v>
      </c>
      <c r="Q8899" t="s">
        <v>180</v>
      </c>
      <c r="R8899" t="s">
        <v>0</v>
      </c>
      <c r="S8899" t="s">
        <v>920</v>
      </c>
      <c r="T8899" t="s">
        <v>919</v>
      </c>
    </row>
    <row r="8900" spans="1:20">
      <c r="A8900" t="s">
        <v>8401</v>
      </c>
      <c r="D8900">
        <f>L8900/J8900</f>
        <v>0</v>
      </c>
      <c r="E8900" s="2">
        <v>4.1412899999999998E-5</v>
      </c>
      <c r="F8900">
        <v>4.1412900000000002E-2</v>
      </c>
      <c r="G8900">
        <v>1E-3</v>
      </c>
      <c r="H8900">
        <v>1026</v>
      </c>
      <c r="I8900">
        <v>199.244</v>
      </c>
      <c r="J8900">
        <v>826.75599999999997</v>
      </c>
      <c r="K8900">
        <v>8</v>
      </c>
      <c r="L8900">
        <v>0</v>
      </c>
      <c r="M8900">
        <v>7.9669400000000001</v>
      </c>
      <c r="N8900">
        <v>3.3058499999999998E-2</v>
      </c>
      <c r="O8900" t="s">
        <v>8400</v>
      </c>
      <c r="P8900">
        <v>2</v>
      </c>
      <c r="Q8900" t="s">
        <v>8399</v>
      </c>
      <c r="R8900" t="s">
        <v>0</v>
      </c>
      <c r="S8900" t="s">
        <v>8398</v>
      </c>
      <c r="T8900" t="s">
        <v>8397</v>
      </c>
    </row>
    <row r="8901" spans="1:20">
      <c r="A8901" t="s">
        <v>8396</v>
      </c>
      <c r="D8901">
        <f>L8901/J8901</f>
        <v>0</v>
      </c>
      <c r="E8901" s="2">
        <v>6.1657300000000003E-5</v>
      </c>
      <c r="F8901">
        <v>6.1657299999999998E-2</v>
      </c>
      <c r="G8901">
        <v>1E-3</v>
      </c>
      <c r="H8901">
        <v>687</v>
      </c>
      <c r="I8901">
        <v>131.875</v>
      </c>
      <c r="J8901">
        <v>555.125</v>
      </c>
      <c r="K8901">
        <v>8</v>
      </c>
      <c r="L8901">
        <v>0</v>
      </c>
      <c r="M8901">
        <v>7.9664700000000002</v>
      </c>
      <c r="N8901">
        <v>3.3534500000000002E-2</v>
      </c>
      <c r="O8901" t="s">
        <v>8395</v>
      </c>
      <c r="P8901">
        <v>3</v>
      </c>
      <c r="Q8901" t="s">
        <v>8394</v>
      </c>
      <c r="R8901" t="s">
        <v>0</v>
      </c>
      <c r="S8901" t="s">
        <v>8393</v>
      </c>
      <c r="T8901" t="s">
        <v>8392</v>
      </c>
    </row>
    <row r="8902" spans="1:20">
      <c r="A8902" t="s">
        <v>8391</v>
      </c>
      <c r="D8902">
        <f>L8902/J8902</f>
        <v>0</v>
      </c>
      <c r="E8902" s="2">
        <v>8.3469599999999998E-5</v>
      </c>
      <c r="F8902">
        <v>8.3469600000000005E-2</v>
      </c>
      <c r="G8902">
        <v>1E-3</v>
      </c>
      <c r="H8902">
        <v>483</v>
      </c>
      <c r="I8902">
        <v>95.711699999999993</v>
      </c>
      <c r="J8902">
        <v>387.28800000000001</v>
      </c>
      <c r="K8902">
        <v>8</v>
      </c>
      <c r="L8902">
        <v>0</v>
      </c>
      <c r="M8902">
        <v>7.9677600000000002</v>
      </c>
      <c r="N8902">
        <v>3.22408E-2</v>
      </c>
      <c r="O8902" t="s">
        <v>1</v>
      </c>
      <c r="P8902">
        <v>1</v>
      </c>
      <c r="Q8902" t="s">
        <v>180</v>
      </c>
      <c r="R8902" t="s">
        <v>0</v>
      </c>
      <c r="S8902" t="s">
        <v>2746</v>
      </c>
      <c r="T8902" t="s">
        <v>2745</v>
      </c>
    </row>
    <row r="8903" spans="1:20">
      <c r="A8903" t="s">
        <v>8390</v>
      </c>
      <c r="D8903">
        <f>L8903/J8903</f>
        <v>0</v>
      </c>
      <c r="E8903" s="2">
        <v>5.6844600000000001E-5</v>
      </c>
      <c r="F8903">
        <v>5.6844600000000002E-2</v>
      </c>
      <c r="G8903">
        <v>1E-3</v>
      </c>
      <c r="H8903">
        <v>819</v>
      </c>
      <c r="I8903">
        <v>140.822</v>
      </c>
      <c r="J8903">
        <v>678.178</v>
      </c>
      <c r="K8903">
        <v>8</v>
      </c>
      <c r="L8903">
        <v>0</v>
      </c>
      <c r="M8903">
        <v>7.9616600000000002</v>
      </c>
      <c r="N8903">
        <v>3.8342099999999997E-2</v>
      </c>
      <c r="O8903" t="s">
        <v>8389</v>
      </c>
      <c r="P8903">
        <v>2</v>
      </c>
      <c r="Q8903" t="s">
        <v>8388</v>
      </c>
      <c r="R8903" t="s">
        <v>0</v>
      </c>
      <c r="S8903" t="s">
        <v>8387</v>
      </c>
      <c r="T8903" t="s">
        <v>8386</v>
      </c>
    </row>
    <row r="8904" spans="1:20">
      <c r="A8904" t="s">
        <v>8385</v>
      </c>
      <c r="D8904">
        <f>L8904/J8904</f>
        <v>0</v>
      </c>
      <c r="E8904" s="2">
        <v>7.9387400000000005E-5</v>
      </c>
      <c r="F8904">
        <v>7.9387399999999997E-2</v>
      </c>
      <c r="G8904">
        <v>1E-3</v>
      </c>
      <c r="H8904">
        <v>618</v>
      </c>
      <c r="I8904">
        <v>101.91800000000001</v>
      </c>
      <c r="J8904">
        <v>516.08199999999999</v>
      </c>
      <c r="K8904">
        <v>8</v>
      </c>
      <c r="L8904">
        <v>0</v>
      </c>
      <c r="M8904">
        <v>7.9596900000000002</v>
      </c>
      <c r="N8904">
        <v>4.0305399999999998E-2</v>
      </c>
      <c r="O8904" t="s">
        <v>7026</v>
      </c>
      <c r="P8904">
        <v>0</v>
      </c>
      <c r="Q8904" t="s">
        <v>0</v>
      </c>
      <c r="S8904" t="s">
        <v>269</v>
      </c>
      <c r="T8904" t="s">
        <v>268</v>
      </c>
    </row>
    <row r="8905" spans="1:20">
      <c r="A8905" t="s">
        <v>8384</v>
      </c>
      <c r="D8905">
        <f>L8905/J8905</f>
        <v>0</v>
      </c>
      <c r="E8905" s="2">
        <v>5.3839299999999998E-5</v>
      </c>
      <c r="F8905">
        <v>5.38393E-2</v>
      </c>
      <c r="G8905">
        <v>1E-3</v>
      </c>
      <c r="H8905">
        <v>1020</v>
      </c>
      <c r="I8905">
        <v>148.71799999999999</v>
      </c>
      <c r="J8905">
        <v>871.28200000000004</v>
      </c>
      <c r="K8905">
        <v>8</v>
      </c>
      <c r="L8905">
        <v>0</v>
      </c>
      <c r="M8905">
        <v>7.9534000000000002</v>
      </c>
      <c r="N8905">
        <v>4.65958E-2</v>
      </c>
      <c r="O8905" t="s">
        <v>7026</v>
      </c>
      <c r="P8905">
        <v>0</v>
      </c>
      <c r="Q8905" t="s">
        <v>0</v>
      </c>
      <c r="S8905" t="s">
        <v>269</v>
      </c>
      <c r="T8905" t="s">
        <v>268</v>
      </c>
    </row>
    <row r="8906" spans="1:20">
      <c r="A8906" t="s">
        <v>8383</v>
      </c>
      <c r="D8906">
        <f>L8906/J8906</f>
        <v>0</v>
      </c>
      <c r="E8906">
        <v>1.5296299999999999E-4</v>
      </c>
      <c r="F8906">
        <v>0.15296299999999999</v>
      </c>
      <c r="G8906">
        <v>1E-3</v>
      </c>
      <c r="H8906">
        <v>372</v>
      </c>
      <c r="I8906">
        <v>52.609499999999997</v>
      </c>
      <c r="J8906">
        <v>319.39</v>
      </c>
      <c r="K8906">
        <v>8</v>
      </c>
      <c r="L8906">
        <v>0</v>
      </c>
      <c r="M8906">
        <v>7.9517300000000004</v>
      </c>
      <c r="N8906">
        <v>4.8274600000000001E-2</v>
      </c>
      <c r="O8906" t="s">
        <v>8382</v>
      </c>
      <c r="P8906">
        <v>0</v>
      </c>
      <c r="Q8906" t="s">
        <v>0</v>
      </c>
    </row>
    <row r="8907" spans="1:20">
      <c r="A8907" t="s">
        <v>8381</v>
      </c>
      <c r="D8907">
        <f>L8907/J8907</f>
        <v>0</v>
      </c>
      <c r="E8907" s="2">
        <v>2.36088E-5</v>
      </c>
      <c r="F8907">
        <v>2.3608799999999999E-2</v>
      </c>
      <c r="G8907">
        <v>1E-3</v>
      </c>
      <c r="H8907">
        <v>2052</v>
      </c>
      <c r="I8907">
        <v>339.34</v>
      </c>
      <c r="J8907">
        <v>1712.66</v>
      </c>
      <c r="K8907">
        <v>8</v>
      </c>
      <c r="L8907">
        <v>0</v>
      </c>
      <c r="M8907">
        <v>7.9598300000000002</v>
      </c>
      <c r="N8907">
        <v>4.0173500000000001E-2</v>
      </c>
      <c r="O8907" t="s">
        <v>8380</v>
      </c>
      <c r="P8907">
        <v>4</v>
      </c>
      <c r="Q8907" t="s">
        <v>6870</v>
      </c>
      <c r="R8907" t="s">
        <v>0</v>
      </c>
      <c r="S8907" t="s">
        <v>6869</v>
      </c>
      <c r="T8907" t="s">
        <v>6868</v>
      </c>
    </row>
    <row r="8908" spans="1:20">
      <c r="A8908" t="s">
        <v>8379</v>
      </c>
      <c r="D8908">
        <f>L8908/J8908</f>
        <v>0</v>
      </c>
      <c r="E8908" s="2">
        <v>9.76833E-5</v>
      </c>
      <c r="F8908">
        <v>9.7683300000000001E-2</v>
      </c>
      <c r="G8908">
        <v>1E-3</v>
      </c>
      <c r="H8908">
        <v>813</v>
      </c>
      <c r="I8908">
        <v>85.075599999999994</v>
      </c>
      <c r="J8908">
        <v>727.92399999999998</v>
      </c>
      <c r="K8908">
        <v>8</v>
      </c>
      <c r="L8908">
        <v>0</v>
      </c>
      <c r="M8908">
        <v>7.9321299999999999</v>
      </c>
      <c r="N8908">
        <v>6.7868999999999999E-2</v>
      </c>
      <c r="O8908" t="s">
        <v>8378</v>
      </c>
      <c r="P8908">
        <v>2</v>
      </c>
      <c r="Q8908" t="s">
        <v>5792</v>
      </c>
      <c r="R8908" t="s">
        <v>743</v>
      </c>
      <c r="S8908" t="s">
        <v>8377</v>
      </c>
      <c r="T8908" t="s">
        <v>8376</v>
      </c>
    </row>
    <row r="8909" spans="1:20">
      <c r="A8909" t="s">
        <v>8375</v>
      </c>
      <c r="D8909">
        <f>L8909/J8909</f>
        <v>0</v>
      </c>
      <c r="E8909" s="2">
        <v>6.3215100000000004E-5</v>
      </c>
      <c r="F8909">
        <v>6.3215099999999996E-2</v>
      </c>
      <c r="G8909">
        <v>1E-3</v>
      </c>
      <c r="H8909">
        <v>594</v>
      </c>
      <c r="I8909">
        <v>130.82300000000001</v>
      </c>
      <c r="J8909">
        <v>463.17700000000002</v>
      </c>
      <c r="K8909">
        <v>8</v>
      </c>
      <c r="L8909">
        <v>0</v>
      </c>
      <c r="M8909">
        <v>7.9717799999999999</v>
      </c>
      <c r="N8909">
        <v>2.82239E-2</v>
      </c>
      <c r="O8909" t="s">
        <v>1</v>
      </c>
      <c r="P8909">
        <v>0</v>
      </c>
      <c r="Q8909" t="s">
        <v>0</v>
      </c>
      <c r="S8909" t="s">
        <v>3849</v>
      </c>
      <c r="T8909" t="s">
        <v>3848</v>
      </c>
    </row>
    <row r="8910" spans="1:20">
      <c r="A8910" t="s">
        <v>8374</v>
      </c>
      <c r="D8910">
        <f>L8910/J8910</f>
        <v>0</v>
      </c>
      <c r="E8910">
        <v>2.1795300000000001E-4</v>
      </c>
      <c r="F8910">
        <v>0.21795300000000001</v>
      </c>
      <c r="G8910">
        <v>1E-3</v>
      </c>
      <c r="H8910">
        <v>375</v>
      </c>
      <c r="I8910">
        <v>45.146000000000001</v>
      </c>
      <c r="J8910">
        <v>329.85399999999998</v>
      </c>
      <c r="K8910">
        <v>8</v>
      </c>
      <c r="L8910">
        <v>0</v>
      </c>
      <c r="M8910">
        <v>7.9419700000000004</v>
      </c>
      <c r="N8910">
        <v>5.8027099999999998E-2</v>
      </c>
      <c r="O8910" t="s">
        <v>8373</v>
      </c>
      <c r="P8910">
        <v>0</v>
      </c>
      <c r="Q8910" t="s">
        <v>0</v>
      </c>
      <c r="S8910" t="s">
        <v>1923</v>
      </c>
      <c r="T8910" t="s">
        <v>1922</v>
      </c>
    </row>
    <row r="8911" spans="1:20">
      <c r="A8911" t="s">
        <v>8372</v>
      </c>
      <c r="D8911">
        <f>L8911/J8911</f>
        <v>0</v>
      </c>
      <c r="E8911" s="2">
        <v>3.4521299999999998E-5</v>
      </c>
      <c r="F8911">
        <v>3.4521299999999998E-2</v>
      </c>
      <c r="G8911">
        <v>1E-3</v>
      </c>
      <c r="H8911">
        <v>1542</v>
      </c>
      <c r="I8911">
        <v>236.80600000000001</v>
      </c>
      <c r="J8911">
        <v>1305.19</v>
      </c>
      <c r="K8911">
        <v>8</v>
      </c>
      <c r="L8911">
        <v>0</v>
      </c>
      <c r="M8911">
        <v>7.9561500000000001</v>
      </c>
      <c r="N8911">
        <v>4.3851599999999998E-2</v>
      </c>
      <c r="O8911" t="s">
        <v>8371</v>
      </c>
      <c r="P8911">
        <v>3</v>
      </c>
      <c r="Q8911" t="s">
        <v>1567</v>
      </c>
      <c r="R8911" t="s">
        <v>0</v>
      </c>
      <c r="S8911" t="s">
        <v>1566</v>
      </c>
      <c r="T8911" t="s">
        <v>1565</v>
      </c>
    </row>
    <row r="8912" spans="1:20">
      <c r="A8912" t="s">
        <v>8370</v>
      </c>
      <c r="D8912">
        <f>L8912/J8912</f>
        <v>0</v>
      </c>
      <c r="E8912" s="2">
        <v>7.0810999999999997E-5</v>
      </c>
      <c r="F8912">
        <v>7.0810999999999999E-2</v>
      </c>
      <c r="G8912">
        <v>1E-3</v>
      </c>
      <c r="H8912">
        <v>657</v>
      </c>
      <c r="I8912">
        <v>119.455</v>
      </c>
      <c r="J8912">
        <v>537.54499999999996</v>
      </c>
      <c r="K8912">
        <v>8</v>
      </c>
      <c r="L8912">
        <v>0</v>
      </c>
      <c r="M8912">
        <v>7.9641599999999997</v>
      </c>
      <c r="N8912">
        <v>3.5838700000000001E-2</v>
      </c>
      <c r="O8912" t="s">
        <v>8369</v>
      </c>
      <c r="P8912">
        <v>1</v>
      </c>
      <c r="Q8912" t="s">
        <v>391</v>
      </c>
      <c r="R8912" t="s">
        <v>0</v>
      </c>
      <c r="S8912" t="s">
        <v>8368</v>
      </c>
      <c r="T8912" t="s">
        <v>8367</v>
      </c>
    </row>
    <row r="8913" spans="1:20">
      <c r="A8913" t="s">
        <v>8366</v>
      </c>
      <c r="D8913">
        <f>L8913/J8913</f>
        <v>0</v>
      </c>
      <c r="E8913" s="2">
        <v>3.1618800000000003E-5</v>
      </c>
      <c r="F8913">
        <v>3.1618800000000002E-2</v>
      </c>
      <c r="G8913">
        <v>1E-3</v>
      </c>
      <c r="H8913">
        <v>1161</v>
      </c>
      <c r="I8913">
        <v>265.87200000000001</v>
      </c>
      <c r="J8913">
        <v>895.12800000000004</v>
      </c>
      <c r="K8913">
        <v>8</v>
      </c>
      <c r="L8913">
        <v>0</v>
      </c>
      <c r="M8913">
        <v>7.97316</v>
      </c>
      <c r="N8913">
        <v>2.6843800000000001E-2</v>
      </c>
      <c r="O8913" t="s">
        <v>2164</v>
      </c>
      <c r="P8913">
        <v>3</v>
      </c>
      <c r="Q8913" t="s">
        <v>2022</v>
      </c>
      <c r="R8913" t="s">
        <v>0</v>
      </c>
      <c r="S8913" t="s">
        <v>416</v>
      </c>
      <c r="T8913" t="s">
        <v>415</v>
      </c>
    </row>
    <row r="8914" spans="1:20">
      <c r="A8914" t="s">
        <v>8365</v>
      </c>
      <c r="D8914">
        <f>L8914/J8914</f>
        <v>0</v>
      </c>
      <c r="E8914" s="2">
        <v>6.6797600000000006E-5</v>
      </c>
      <c r="F8914">
        <v>6.6797599999999999E-2</v>
      </c>
      <c r="G8914">
        <v>1E-3</v>
      </c>
      <c r="H8914">
        <v>618</v>
      </c>
      <c r="I8914">
        <v>125.232</v>
      </c>
      <c r="J8914">
        <v>492.76799999999997</v>
      </c>
      <c r="K8914">
        <v>8</v>
      </c>
      <c r="L8914">
        <v>0</v>
      </c>
      <c r="M8914">
        <v>7.9686399999999997</v>
      </c>
      <c r="N8914">
        <v>3.1355399999999999E-2</v>
      </c>
      <c r="O8914" t="s">
        <v>8364</v>
      </c>
      <c r="P8914">
        <v>4</v>
      </c>
      <c r="Q8914" t="s">
        <v>151</v>
      </c>
      <c r="R8914" t="s">
        <v>0</v>
      </c>
      <c r="S8914" t="s">
        <v>88</v>
      </c>
      <c r="T8914" t="s">
        <v>87</v>
      </c>
    </row>
    <row r="8915" spans="1:20">
      <c r="A8915" t="s">
        <v>8363</v>
      </c>
      <c r="D8915">
        <f>L8915/J8915</f>
        <v>0</v>
      </c>
      <c r="E8915" s="2">
        <v>9.19998E-5</v>
      </c>
      <c r="F8915">
        <v>9.1999800000000007E-2</v>
      </c>
      <c r="G8915">
        <v>1E-3</v>
      </c>
      <c r="H8915">
        <v>465</v>
      </c>
      <c r="I8915">
        <v>90.080799999999996</v>
      </c>
      <c r="J8915">
        <v>374.91899999999998</v>
      </c>
      <c r="K8915">
        <v>8</v>
      </c>
      <c r="L8915">
        <v>0</v>
      </c>
      <c r="M8915">
        <v>7.9668400000000004</v>
      </c>
      <c r="N8915">
        <v>3.3158300000000002E-2</v>
      </c>
      <c r="O8915" t="s">
        <v>2057</v>
      </c>
      <c r="P8915">
        <v>1</v>
      </c>
      <c r="Q8915" t="s">
        <v>2056</v>
      </c>
      <c r="R8915" t="s">
        <v>0</v>
      </c>
      <c r="S8915" t="s">
        <v>2055</v>
      </c>
      <c r="T8915" t="s">
        <v>2054</v>
      </c>
    </row>
    <row r="8916" spans="1:20">
      <c r="A8916" t="s">
        <v>8362</v>
      </c>
      <c r="D8916">
        <f>L8916/J8916</f>
        <v>0</v>
      </c>
      <c r="E8916">
        <v>1.3274700000000001E-4</v>
      </c>
      <c r="F8916">
        <v>0.132747</v>
      </c>
      <c r="G8916">
        <v>1E-3</v>
      </c>
      <c r="H8916">
        <v>594</v>
      </c>
      <c r="I8916">
        <v>65.817400000000006</v>
      </c>
      <c r="J8916">
        <v>528.18299999999999</v>
      </c>
      <c r="K8916">
        <v>8</v>
      </c>
      <c r="L8916">
        <v>0</v>
      </c>
      <c r="M8916">
        <v>7.9363099999999998</v>
      </c>
      <c r="N8916">
        <v>6.3688700000000001E-2</v>
      </c>
      <c r="O8916" t="s">
        <v>1</v>
      </c>
      <c r="P8916">
        <v>0</v>
      </c>
      <c r="Q8916" t="s">
        <v>0</v>
      </c>
      <c r="S8916" t="s">
        <v>8361</v>
      </c>
      <c r="T8916" t="s">
        <v>5716</v>
      </c>
    </row>
    <row r="8917" spans="1:20">
      <c r="A8917" t="s">
        <v>8360</v>
      </c>
      <c r="D8917">
        <f>L8917/J8917</f>
        <v>0</v>
      </c>
      <c r="E8917" s="2">
        <v>6.3293400000000006E-5</v>
      </c>
      <c r="F8917">
        <v>6.32934E-2</v>
      </c>
      <c r="G8917">
        <v>1E-3</v>
      </c>
      <c r="H8917">
        <v>780</v>
      </c>
      <c r="I8917">
        <v>125.877</v>
      </c>
      <c r="J8917">
        <v>654.12300000000005</v>
      </c>
      <c r="K8917">
        <v>8</v>
      </c>
      <c r="L8917">
        <v>0</v>
      </c>
      <c r="M8917">
        <v>7.9586399999999999</v>
      </c>
      <c r="N8917">
        <v>4.1357400000000002E-2</v>
      </c>
      <c r="O8917" t="s">
        <v>8359</v>
      </c>
      <c r="P8917">
        <v>2</v>
      </c>
      <c r="Q8917" t="s">
        <v>8358</v>
      </c>
      <c r="R8917" t="s">
        <v>8357</v>
      </c>
      <c r="S8917" t="s">
        <v>8356</v>
      </c>
      <c r="T8917" t="s">
        <v>8355</v>
      </c>
    </row>
    <row r="8918" spans="1:20">
      <c r="A8918" t="s">
        <v>8354</v>
      </c>
      <c r="D8918">
        <f>L8918/J8918</f>
        <v>0</v>
      </c>
      <c r="E8918" s="2">
        <v>4.1722099999999998E-5</v>
      </c>
      <c r="F8918">
        <v>4.1722099999999998E-2</v>
      </c>
      <c r="G8918">
        <v>1E-3</v>
      </c>
      <c r="H8918">
        <v>1203</v>
      </c>
      <c r="I8918">
        <v>201.261</v>
      </c>
      <c r="J8918">
        <v>1001.74</v>
      </c>
      <c r="K8918">
        <v>8</v>
      </c>
      <c r="L8918">
        <v>0</v>
      </c>
      <c r="M8918">
        <v>7.9603799999999998</v>
      </c>
      <c r="N8918">
        <v>3.9621200000000002E-2</v>
      </c>
      <c r="O8918" t="s">
        <v>8353</v>
      </c>
      <c r="P8918">
        <v>0</v>
      </c>
      <c r="Q8918" t="s">
        <v>0</v>
      </c>
      <c r="S8918" t="s">
        <v>2034</v>
      </c>
      <c r="T8918" t="s">
        <v>2033</v>
      </c>
    </row>
    <row r="8919" spans="1:20">
      <c r="A8919" t="s">
        <v>8352</v>
      </c>
      <c r="D8919">
        <f>L8919/J8919</f>
        <v>0</v>
      </c>
      <c r="E8919" s="2">
        <v>2.5929099999999999E-5</v>
      </c>
      <c r="F8919">
        <v>2.59291E-2</v>
      </c>
      <c r="G8919">
        <v>1E-3</v>
      </c>
      <c r="H8919">
        <v>1608</v>
      </c>
      <c r="I8919">
        <v>321.94900000000001</v>
      </c>
      <c r="J8919">
        <v>1286.05</v>
      </c>
      <c r="K8919">
        <v>8</v>
      </c>
      <c r="L8919">
        <v>0</v>
      </c>
      <c r="M8919">
        <v>7.9681699999999998</v>
      </c>
      <c r="N8919">
        <v>3.1829499999999997E-2</v>
      </c>
      <c r="O8919" t="s">
        <v>8351</v>
      </c>
      <c r="P8919">
        <v>4</v>
      </c>
      <c r="Q8919" t="s">
        <v>8350</v>
      </c>
      <c r="R8919" t="s">
        <v>0</v>
      </c>
      <c r="S8919" t="s">
        <v>8349</v>
      </c>
      <c r="T8919" t="s">
        <v>8348</v>
      </c>
    </row>
    <row r="8920" spans="1:20">
      <c r="A8920" t="s">
        <v>8347</v>
      </c>
      <c r="D8920">
        <f>L8920/J8920</f>
        <v>0</v>
      </c>
      <c r="E8920" s="2">
        <v>3.0839100000000001E-5</v>
      </c>
      <c r="F8920">
        <v>3.0839100000000001E-2</v>
      </c>
      <c r="G8920">
        <v>1E-3</v>
      </c>
      <c r="H8920">
        <v>1347</v>
      </c>
      <c r="I8920">
        <v>262.14</v>
      </c>
      <c r="J8920">
        <v>1084.8599999999999</v>
      </c>
      <c r="K8920">
        <v>8</v>
      </c>
      <c r="L8920">
        <v>0</v>
      </c>
      <c r="M8920">
        <v>7.9670300000000003</v>
      </c>
      <c r="N8920">
        <v>3.2971399999999998E-2</v>
      </c>
      <c r="O8920" t="s">
        <v>8346</v>
      </c>
      <c r="P8920">
        <v>4</v>
      </c>
      <c r="Q8920" t="s">
        <v>1056</v>
      </c>
      <c r="R8920" t="s">
        <v>0</v>
      </c>
      <c r="S8920" t="s">
        <v>3303</v>
      </c>
      <c r="T8920" t="s">
        <v>3302</v>
      </c>
    </row>
    <row r="8921" spans="1:20">
      <c r="A8921" t="s">
        <v>8345</v>
      </c>
      <c r="D8921">
        <f>L8921/J8921</f>
        <v>0</v>
      </c>
      <c r="E8921" s="2">
        <v>2.9921600000000002E-5</v>
      </c>
      <c r="F8921">
        <v>2.99216E-2</v>
      </c>
      <c r="G8921">
        <v>1E-3</v>
      </c>
      <c r="H8921">
        <v>1101</v>
      </c>
      <c r="I8921">
        <v>267.62900000000002</v>
      </c>
      <c r="J8921">
        <v>833.37099999999998</v>
      </c>
      <c r="K8921">
        <v>8</v>
      </c>
      <c r="L8921">
        <v>0</v>
      </c>
      <c r="M8921">
        <v>7.9751700000000003</v>
      </c>
      <c r="N8921">
        <v>2.4833999999999998E-2</v>
      </c>
      <c r="O8921" t="s">
        <v>8344</v>
      </c>
      <c r="P8921">
        <v>7</v>
      </c>
      <c r="Q8921" t="s">
        <v>8343</v>
      </c>
      <c r="R8921" t="s">
        <v>8342</v>
      </c>
      <c r="S8921" t="s">
        <v>8341</v>
      </c>
      <c r="T8921" t="s">
        <v>7003</v>
      </c>
    </row>
    <row r="8922" spans="1:20">
      <c r="A8922" t="s">
        <v>8340</v>
      </c>
      <c r="D8922">
        <f>L8922/J8922</f>
        <v>0</v>
      </c>
      <c r="E8922" s="2">
        <v>4.0677199999999997E-5</v>
      </c>
      <c r="F8922">
        <v>4.0677199999999997E-2</v>
      </c>
      <c r="G8922">
        <v>1E-3</v>
      </c>
      <c r="H8922">
        <v>723</v>
      </c>
      <c r="I8922">
        <v>196.172</v>
      </c>
      <c r="J8922">
        <v>526.82799999999997</v>
      </c>
      <c r="K8922">
        <v>8</v>
      </c>
      <c r="L8922">
        <v>0</v>
      </c>
      <c r="M8922">
        <v>7.9785700000000004</v>
      </c>
      <c r="N8922">
        <v>2.1426799999999999E-2</v>
      </c>
      <c r="O8922" t="s">
        <v>8339</v>
      </c>
      <c r="P8922">
        <v>2</v>
      </c>
      <c r="Q8922" t="s">
        <v>840</v>
      </c>
      <c r="R8922" t="s">
        <v>0</v>
      </c>
      <c r="S8922" t="s">
        <v>839</v>
      </c>
      <c r="T8922" t="s">
        <v>838</v>
      </c>
    </row>
    <row r="8923" spans="1:20">
      <c r="A8923" t="s">
        <v>8338</v>
      </c>
      <c r="D8923">
        <f>L8923/J8923</f>
        <v>0</v>
      </c>
      <c r="E8923" s="2">
        <v>4.66302E-5</v>
      </c>
      <c r="F8923">
        <v>4.6630199999999997E-2</v>
      </c>
      <c r="G8923">
        <v>1E-3</v>
      </c>
      <c r="H8923">
        <v>861</v>
      </c>
      <c r="I8923">
        <v>173.107</v>
      </c>
      <c r="J8923">
        <v>687.89300000000003</v>
      </c>
      <c r="K8923">
        <v>8</v>
      </c>
      <c r="L8923">
        <v>0</v>
      </c>
      <c r="M8923">
        <v>7.9683400000000004</v>
      </c>
      <c r="N8923">
        <v>3.1664499999999998E-2</v>
      </c>
      <c r="O8923" t="s">
        <v>2694</v>
      </c>
      <c r="P8923">
        <v>3</v>
      </c>
      <c r="Q8923" t="s">
        <v>13</v>
      </c>
      <c r="R8923" t="s">
        <v>0</v>
      </c>
      <c r="S8923" t="s">
        <v>1830</v>
      </c>
      <c r="T8923" t="s">
        <v>1829</v>
      </c>
    </row>
    <row r="8924" spans="1:20">
      <c r="A8924" t="s">
        <v>8337</v>
      </c>
      <c r="D8924">
        <f>L8924/J8924</f>
        <v>0</v>
      </c>
      <c r="E8924">
        <v>1.74425E-4</v>
      </c>
      <c r="F8924">
        <v>0.174425</v>
      </c>
      <c r="G8924">
        <v>1E-3</v>
      </c>
      <c r="H8924">
        <v>270</v>
      </c>
      <c r="I8924">
        <v>47.560299999999998</v>
      </c>
      <c r="J8924">
        <v>222.44</v>
      </c>
      <c r="K8924">
        <v>8</v>
      </c>
      <c r="L8924">
        <v>0</v>
      </c>
      <c r="M8924">
        <v>7.9627600000000003</v>
      </c>
      <c r="N8924">
        <v>3.7241900000000001E-2</v>
      </c>
      <c r="O8924" t="s">
        <v>8336</v>
      </c>
      <c r="P8924">
        <v>0</v>
      </c>
      <c r="Q8924" t="s">
        <v>0</v>
      </c>
    </row>
    <row r="8925" spans="1:20">
      <c r="A8925" t="s">
        <v>8335</v>
      </c>
      <c r="D8925">
        <f>L8925/J8925</f>
        <v>0</v>
      </c>
      <c r="E8925" s="2">
        <v>4.4675899999999997E-5</v>
      </c>
      <c r="F8925">
        <v>4.4675899999999998E-2</v>
      </c>
      <c r="G8925">
        <v>1E-3</v>
      </c>
      <c r="H8925">
        <v>1182</v>
      </c>
      <c r="I8925">
        <v>190.5</v>
      </c>
      <c r="J8925">
        <v>991.5</v>
      </c>
      <c r="K8925">
        <v>8</v>
      </c>
      <c r="L8925">
        <v>0</v>
      </c>
      <c r="M8925">
        <v>7.9585800000000004</v>
      </c>
      <c r="N8925">
        <v>4.1422300000000002E-2</v>
      </c>
      <c r="O8925" t="s">
        <v>8334</v>
      </c>
      <c r="P8925">
        <v>4</v>
      </c>
      <c r="Q8925" t="s">
        <v>1551</v>
      </c>
      <c r="R8925" t="s">
        <v>107</v>
      </c>
      <c r="S8925" t="s">
        <v>111</v>
      </c>
      <c r="T8925" t="s">
        <v>110</v>
      </c>
    </row>
    <row r="8926" spans="1:20">
      <c r="A8926" t="s">
        <v>8333</v>
      </c>
      <c r="D8926">
        <f>L8926/J8926</f>
        <v>0</v>
      </c>
      <c r="E8926" s="2">
        <v>2.4684700000000001E-5</v>
      </c>
      <c r="F8926">
        <v>2.46847E-2</v>
      </c>
      <c r="G8926">
        <v>1E-3</v>
      </c>
      <c r="H8926">
        <v>1719</v>
      </c>
      <c r="I8926">
        <v>327.46300000000002</v>
      </c>
      <c r="J8926">
        <v>1391.54</v>
      </c>
      <c r="K8926">
        <v>8</v>
      </c>
      <c r="L8926">
        <v>0</v>
      </c>
      <c r="M8926">
        <v>7.9661499999999998</v>
      </c>
      <c r="N8926">
        <v>3.3851699999999998E-2</v>
      </c>
      <c r="O8926" t="s">
        <v>8332</v>
      </c>
      <c r="P8926">
        <v>4</v>
      </c>
      <c r="Q8926" t="s">
        <v>8331</v>
      </c>
      <c r="R8926" t="s">
        <v>0</v>
      </c>
      <c r="S8926" t="s">
        <v>7213</v>
      </c>
      <c r="T8926" t="s">
        <v>7212</v>
      </c>
    </row>
    <row r="8927" spans="1:20">
      <c r="A8927" t="s">
        <v>8330</v>
      </c>
      <c r="D8927">
        <f>L8927/J8927</f>
        <v>0</v>
      </c>
      <c r="E8927">
        <v>1.5677399999999999E-4</v>
      </c>
      <c r="F8927">
        <v>0.156774</v>
      </c>
      <c r="G8927">
        <v>1E-3</v>
      </c>
      <c r="H8927">
        <v>291</v>
      </c>
      <c r="I8927">
        <v>51.8857</v>
      </c>
      <c r="J8927">
        <v>239.114</v>
      </c>
      <c r="K8927">
        <v>8</v>
      </c>
      <c r="L8927">
        <v>0</v>
      </c>
      <c r="M8927">
        <v>7.9633000000000003</v>
      </c>
      <c r="N8927">
        <v>3.6698799999999997E-2</v>
      </c>
      <c r="O8927" t="s">
        <v>1</v>
      </c>
      <c r="P8927">
        <v>0</v>
      </c>
      <c r="Q8927" t="s">
        <v>0</v>
      </c>
    </row>
    <row r="8928" spans="1:20">
      <c r="A8928" t="s">
        <v>8329</v>
      </c>
      <c r="D8928">
        <f>L8928/J8928</f>
        <v>0</v>
      </c>
      <c r="E8928">
        <v>1.02747E-4</v>
      </c>
      <c r="F8928">
        <v>0.102747</v>
      </c>
      <c r="G8928">
        <v>1E-3</v>
      </c>
      <c r="H8928">
        <v>450</v>
      </c>
      <c r="I8928">
        <v>78.381900000000002</v>
      </c>
      <c r="J8928">
        <v>371.61799999999999</v>
      </c>
      <c r="K8928">
        <v>8</v>
      </c>
      <c r="L8928">
        <v>0</v>
      </c>
      <c r="M8928">
        <v>7.96225</v>
      </c>
      <c r="N8928">
        <v>3.7749999999999999E-2</v>
      </c>
      <c r="O8928" t="s">
        <v>1</v>
      </c>
      <c r="P8928">
        <v>1</v>
      </c>
      <c r="Q8928" t="s">
        <v>2056</v>
      </c>
      <c r="R8928" t="s">
        <v>0</v>
      </c>
    </row>
    <row r="8929" spans="1:20">
      <c r="A8929" t="s">
        <v>8328</v>
      </c>
      <c r="D8929">
        <f>L8929/J8929</f>
        <v>0</v>
      </c>
      <c r="E8929" s="2">
        <v>4.5676600000000002E-5</v>
      </c>
      <c r="F8929">
        <v>4.5676599999999998E-2</v>
      </c>
      <c r="G8929">
        <v>1E-3</v>
      </c>
      <c r="H8929">
        <v>990</v>
      </c>
      <c r="I8929">
        <v>182.44800000000001</v>
      </c>
      <c r="J8929">
        <v>807.55200000000002</v>
      </c>
      <c r="K8929">
        <v>8</v>
      </c>
      <c r="L8929">
        <v>0</v>
      </c>
      <c r="M8929">
        <v>7.9647500000000004</v>
      </c>
      <c r="N8929">
        <v>3.52535E-2</v>
      </c>
      <c r="O8929" t="s">
        <v>8327</v>
      </c>
      <c r="P8929">
        <v>4</v>
      </c>
      <c r="Q8929" t="s">
        <v>5605</v>
      </c>
      <c r="R8929" t="s">
        <v>0</v>
      </c>
      <c r="S8929" t="s">
        <v>839</v>
      </c>
      <c r="T8929" t="s">
        <v>838</v>
      </c>
    </row>
    <row r="8930" spans="1:20">
      <c r="A8930" t="s">
        <v>8326</v>
      </c>
      <c r="D8930">
        <f>L8930/J8930</f>
        <v>0</v>
      </c>
      <c r="E8930" s="2">
        <v>4.78757E-5</v>
      </c>
      <c r="F8930">
        <v>4.78757E-2</v>
      </c>
      <c r="G8930">
        <v>1E-3</v>
      </c>
      <c r="H8930">
        <v>816</v>
      </c>
      <c r="I8930">
        <v>166.45</v>
      </c>
      <c r="J8930">
        <v>649.54999999999995</v>
      </c>
      <c r="K8930">
        <v>8</v>
      </c>
      <c r="L8930">
        <v>0</v>
      </c>
      <c r="M8930">
        <v>7.9688999999999997</v>
      </c>
      <c r="N8930">
        <v>3.1097699999999999E-2</v>
      </c>
      <c r="O8930" t="s">
        <v>8325</v>
      </c>
      <c r="P8930">
        <v>0</v>
      </c>
      <c r="Q8930" t="s">
        <v>0</v>
      </c>
      <c r="S8930" t="s">
        <v>5144</v>
      </c>
      <c r="T8930" t="s">
        <v>2808</v>
      </c>
    </row>
    <row r="8931" spans="1:20">
      <c r="A8931" t="s">
        <v>8324</v>
      </c>
      <c r="D8931">
        <f>L8931/J8931</f>
        <v>0</v>
      </c>
      <c r="E8931" s="2">
        <v>3.2823800000000002E-5</v>
      </c>
      <c r="F8931">
        <v>3.28238E-2</v>
      </c>
      <c r="G8931">
        <v>1E-3</v>
      </c>
      <c r="H8931">
        <v>1392</v>
      </c>
      <c r="I8931">
        <v>249.79</v>
      </c>
      <c r="J8931">
        <v>1142.21</v>
      </c>
      <c r="K8931">
        <v>8</v>
      </c>
      <c r="L8931">
        <v>0</v>
      </c>
      <c r="M8931">
        <v>7.9635800000000003</v>
      </c>
      <c r="N8931">
        <v>3.6415000000000003E-2</v>
      </c>
      <c r="O8931" t="s">
        <v>8323</v>
      </c>
      <c r="P8931">
        <v>1</v>
      </c>
      <c r="Q8931" t="s">
        <v>664</v>
      </c>
      <c r="R8931" t="s">
        <v>0</v>
      </c>
      <c r="S8931" t="s">
        <v>8322</v>
      </c>
      <c r="T8931" t="s">
        <v>8321</v>
      </c>
    </row>
    <row r="8932" spans="1:20">
      <c r="A8932" t="s">
        <v>8320</v>
      </c>
      <c r="D8932">
        <f>L8932/J8932</f>
        <v>0</v>
      </c>
      <c r="E8932" s="2">
        <v>3.8405000000000002E-5</v>
      </c>
      <c r="F8932">
        <v>3.8405000000000002E-2</v>
      </c>
      <c r="G8932">
        <v>1E-3</v>
      </c>
      <c r="H8932">
        <v>1497</v>
      </c>
      <c r="I8932">
        <v>218.20099999999999</v>
      </c>
      <c r="J8932">
        <v>1278.8</v>
      </c>
      <c r="K8932">
        <v>8</v>
      </c>
      <c r="L8932">
        <v>0</v>
      </c>
      <c r="M8932">
        <v>7.9533899999999997</v>
      </c>
      <c r="N8932">
        <v>4.6611899999999998E-2</v>
      </c>
      <c r="O8932" t="s">
        <v>8319</v>
      </c>
      <c r="P8932">
        <v>6</v>
      </c>
      <c r="Q8932" t="s">
        <v>8318</v>
      </c>
      <c r="R8932" t="s">
        <v>0</v>
      </c>
      <c r="S8932" t="s">
        <v>8317</v>
      </c>
      <c r="T8932" t="s">
        <v>8316</v>
      </c>
    </row>
    <row r="8933" spans="1:20">
      <c r="A8933" t="s">
        <v>8315</v>
      </c>
      <c r="D8933">
        <f>L8933/J8933</f>
        <v>0</v>
      </c>
      <c r="E8933" s="2">
        <v>4.1704900000000001E-5</v>
      </c>
      <c r="F8933">
        <v>4.1704900000000003E-2</v>
      </c>
      <c r="G8933">
        <v>1E-3</v>
      </c>
      <c r="H8933">
        <v>1044</v>
      </c>
      <c r="I8933">
        <v>198.685</v>
      </c>
      <c r="J8933">
        <v>845.31500000000005</v>
      </c>
      <c r="K8933">
        <v>8</v>
      </c>
      <c r="L8933">
        <v>0</v>
      </c>
      <c r="M8933">
        <v>7.9661099999999996</v>
      </c>
      <c r="N8933">
        <v>3.38923E-2</v>
      </c>
      <c r="O8933" t="s">
        <v>8314</v>
      </c>
      <c r="P8933">
        <v>0</v>
      </c>
      <c r="Q8933" t="s">
        <v>0</v>
      </c>
      <c r="S8933" t="s">
        <v>269</v>
      </c>
      <c r="T8933" t="s">
        <v>268</v>
      </c>
    </row>
    <row r="8934" spans="1:20">
      <c r="A8934" t="s">
        <v>8313</v>
      </c>
      <c r="D8934">
        <f>L8934/J8934</f>
        <v>0</v>
      </c>
      <c r="E8934" s="2">
        <v>4.8142000000000001E-5</v>
      </c>
      <c r="F8934">
        <v>4.8141999999999997E-2</v>
      </c>
      <c r="G8934">
        <v>1E-3</v>
      </c>
      <c r="H8934">
        <v>1014</v>
      </c>
      <c r="I8934">
        <v>165.327</v>
      </c>
      <c r="J8934">
        <v>848.673</v>
      </c>
      <c r="K8934">
        <v>8</v>
      </c>
      <c r="L8934">
        <v>0</v>
      </c>
      <c r="M8934">
        <v>7.9591399999999997</v>
      </c>
      <c r="N8934">
        <v>4.0856799999999999E-2</v>
      </c>
      <c r="O8934" t="s">
        <v>6197</v>
      </c>
      <c r="P8934">
        <v>0</v>
      </c>
      <c r="Q8934" t="s">
        <v>0</v>
      </c>
      <c r="S8934" t="s">
        <v>269</v>
      </c>
      <c r="T8934" t="s">
        <v>268</v>
      </c>
    </row>
    <row r="8935" spans="1:20">
      <c r="A8935" t="s">
        <v>8312</v>
      </c>
      <c r="D8935">
        <f>L8935/J8935</f>
        <v>0</v>
      </c>
      <c r="E8935" s="2">
        <v>8.5194700000000006E-5</v>
      </c>
      <c r="F8935">
        <v>8.5194699999999998E-2</v>
      </c>
      <c r="G8935">
        <v>1E-3</v>
      </c>
      <c r="H8935">
        <v>507</v>
      </c>
      <c r="I8935">
        <v>93.489000000000004</v>
      </c>
      <c r="J8935">
        <v>413.51100000000002</v>
      </c>
      <c r="K8935">
        <v>8</v>
      </c>
      <c r="L8935">
        <v>0</v>
      </c>
      <c r="M8935">
        <v>7.9647699999999997</v>
      </c>
      <c r="N8935">
        <v>3.52289E-2</v>
      </c>
      <c r="O8935" t="s">
        <v>8311</v>
      </c>
      <c r="P8935">
        <v>3</v>
      </c>
      <c r="Q8935" t="s">
        <v>8310</v>
      </c>
      <c r="R8935" t="s">
        <v>0</v>
      </c>
      <c r="S8935" t="s">
        <v>8309</v>
      </c>
      <c r="T8935" t="s">
        <v>8308</v>
      </c>
    </row>
    <row r="8936" spans="1:20">
      <c r="A8936" t="s">
        <v>8307</v>
      </c>
      <c r="D8936">
        <f>L8936/J8936</f>
        <v>0</v>
      </c>
      <c r="E8936" s="2">
        <v>8.0154400000000006E-5</v>
      </c>
      <c r="F8936">
        <v>8.0154400000000001E-2</v>
      </c>
      <c r="G8936">
        <v>1E-3</v>
      </c>
      <c r="H8936">
        <v>555</v>
      </c>
      <c r="I8936">
        <v>102.404</v>
      </c>
      <c r="J8936">
        <v>452.596</v>
      </c>
      <c r="K8936">
        <v>8</v>
      </c>
      <c r="L8936">
        <v>0</v>
      </c>
      <c r="M8936">
        <v>7.9648000000000003</v>
      </c>
      <c r="N8936">
        <v>3.5201999999999997E-2</v>
      </c>
      <c r="O8936" t="s">
        <v>1</v>
      </c>
      <c r="P8936">
        <v>0</v>
      </c>
      <c r="Q8936" t="s">
        <v>0</v>
      </c>
      <c r="S8936" t="s">
        <v>8306</v>
      </c>
      <c r="T8936" t="s">
        <v>8305</v>
      </c>
    </row>
    <row r="8937" spans="1:20">
      <c r="A8937" t="s">
        <v>8304</v>
      </c>
      <c r="D8937">
        <f>L8937/J8937</f>
        <v>0</v>
      </c>
      <c r="E8937" s="2">
        <v>2.09865E-5</v>
      </c>
      <c r="F8937">
        <v>2.0986500000000002E-2</v>
      </c>
      <c r="G8937">
        <v>1E-3</v>
      </c>
      <c r="H8937">
        <v>1569</v>
      </c>
      <c r="I8937">
        <v>384.75200000000001</v>
      </c>
      <c r="J8937">
        <v>1184.25</v>
      </c>
      <c r="K8937">
        <v>8</v>
      </c>
      <c r="L8937">
        <v>0</v>
      </c>
      <c r="M8937">
        <v>7.9754500000000004</v>
      </c>
      <c r="N8937">
        <v>2.45481E-2</v>
      </c>
      <c r="O8937" t="s">
        <v>1</v>
      </c>
      <c r="P8937">
        <v>2</v>
      </c>
      <c r="Q8937" t="s">
        <v>8303</v>
      </c>
      <c r="R8937" t="s">
        <v>0</v>
      </c>
      <c r="S8937" t="s">
        <v>8302</v>
      </c>
      <c r="T8937" t="s">
        <v>8301</v>
      </c>
    </row>
    <row r="8938" spans="1:20">
      <c r="A8938" t="s">
        <v>8300</v>
      </c>
      <c r="D8938">
        <f>L8938/J8938</f>
        <v>0</v>
      </c>
      <c r="E8938">
        <v>2.42592E-4</v>
      </c>
      <c r="F8938">
        <v>0.242592</v>
      </c>
      <c r="G8938">
        <v>1E-3</v>
      </c>
      <c r="H8938">
        <v>225</v>
      </c>
      <c r="I8938">
        <v>35.595799999999997</v>
      </c>
      <c r="J8938">
        <v>189.404</v>
      </c>
      <c r="K8938">
        <v>8</v>
      </c>
      <c r="L8938">
        <v>0</v>
      </c>
      <c r="M8938">
        <v>7.9576599999999997</v>
      </c>
      <c r="N8938">
        <v>4.2342400000000002E-2</v>
      </c>
      <c r="O8938" t="s">
        <v>8299</v>
      </c>
      <c r="P8938">
        <v>0</v>
      </c>
      <c r="Q8938" t="s">
        <v>0</v>
      </c>
      <c r="S8938" t="s">
        <v>2707</v>
      </c>
      <c r="T8938" t="s">
        <v>2706</v>
      </c>
    </row>
    <row r="8939" spans="1:20">
      <c r="A8939" t="s">
        <v>8298</v>
      </c>
      <c r="D8939">
        <f>L8939/J8939</f>
        <v>0</v>
      </c>
      <c r="E8939" s="2">
        <v>8.2166300000000006E-5</v>
      </c>
      <c r="F8939">
        <v>8.2166299999999998E-2</v>
      </c>
      <c r="G8939">
        <v>1E-3</v>
      </c>
      <c r="H8939">
        <v>564</v>
      </c>
      <c r="I8939">
        <v>106.541</v>
      </c>
      <c r="J8939">
        <v>457.459</v>
      </c>
      <c r="K8939">
        <v>8</v>
      </c>
      <c r="L8939">
        <v>0</v>
      </c>
      <c r="M8939">
        <v>7.9657999999999998</v>
      </c>
      <c r="N8939">
        <v>3.4202900000000001E-2</v>
      </c>
      <c r="O8939" t="s">
        <v>8297</v>
      </c>
      <c r="P8939">
        <v>0</v>
      </c>
      <c r="Q8939" t="s">
        <v>0</v>
      </c>
    </row>
    <row r="8940" spans="1:20">
      <c r="A8940" t="s">
        <v>8296</v>
      </c>
      <c r="D8940">
        <f>L8940/J8940</f>
        <v>0</v>
      </c>
      <c r="E8940" s="2">
        <v>3.6931599999999997E-5</v>
      </c>
      <c r="F8940">
        <v>3.6931600000000002E-2</v>
      </c>
      <c r="G8940">
        <v>1E-3</v>
      </c>
      <c r="H8940">
        <v>1239</v>
      </c>
      <c r="I8940">
        <v>222.12899999999999</v>
      </c>
      <c r="J8940">
        <v>1016.87</v>
      </c>
      <c r="K8940">
        <v>8</v>
      </c>
      <c r="L8940">
        <v>0</v>
      </c>
      <c r="M8940">
        <v>7.9635400000000001</v>
      </c>
      <c r="N8940">
        <v>3.6455899999999999E-2</v>
      </c>
      <c r="O8940" t="s">
        <v>8295</v>
      </c>
      <c r="P8940">
        <v>3</v>
      </c>
      <c r="Q8940" t="s">
        <v>8294</v>
      </c>
      <c r="R8940" t="s">
        <v>8293</v>
      </c>
      <c r="S8940" t="s">
        <v>8292</v>
      </c>
      <c r="T8940" t="s">
        <v>8291</v>
      </c>
    </row>
    <row r="8941" spans="1:20">
      <c r="A8941" t="s">
        <v>8290</v>
      </c>
      <c r="D8941">
        <f>L8941/J8941</f>
        <v>0</v>
      </c>
      <c r="E8941">
        <v>1.42488E-4</v>
      </c>
      <c r="F8941">
        <v>0.142488</v>
      </c>
      <c r="G8941">
        <v>1E-3</v>
      </c>
      <c r="H8941">
        <v>270</v>
      </c>
      <c r="I8941">
        <v>62.037700000000001</v>
      </c>
      <c r="J8941">
        <v>207.96199999999999</v>
      </c>
      <c r="K8941">
        <v>8</v>
      </c>
      <c r="L8941">
        <v>0</v>
      </c>
      <c r="M8941">
        <v>7.9732700000000003</v>
      </c>
      <c r="N8941">
        <v>2.6727999999999998E-2</v>
      </c>
      <c r="O8941" t="s">
        <v>8289</v>
      </c>
      <c r="P8941">
        <v>3</v>
      </c>
      <c r="Q8941" t="s">
        <v>1690</v>
      </c>
      <c r="R8941" t="s">
        <v>1285</v>
      </c>
      <c r="S8941" t="s">
        <v>8288</v>
      </c>
      <c r="T8941" t="s">
        <v>8287</v>
      </c>
    </row>
    <row r="8942" spans="1:20">
      <c r="A8942" t="s">
        <v>8286</v>
      </c>
      <c r="D8942">
        <f>L8942/J8942</f>
        <v>0</v>
      </c>
      <c r="E8942" s="2">
        <v>8.5304799999999997E-5</v>
      </c>
      <c r="F8942">
        <v>8.53048E-2</v>
      </c>
      <c r="G8942">
        <v>1E-3</v>
      </c>
      <c r="H8942">
        <v>555</v>
      </c>
      <c r="I8942">
        <v>111.015</v>
      </c>
      <c r="J8942">
        <v>443.98500000000001</v>
      </c>
      <c r="K8942">
        <v>8</v>
      </c>
      <c r="L8942">
        <v>0</v>
      </c>
      <c r="M8942">
        <v>7.9681300000000004</v>
      </c>
      <c r="N8942">
        <v>3.1867199999999998E-2</v>
      </c>
      <c r="O8942" t="s">
        <v>2164</v>
      </c>
      <c r="P8942">
        <v>3</v>
      </c>
      <c r="Q8942" t="s">
        <v>2022</v>
      </c>
      <c r="R8942" t="s">
        <v>0</v>
      </c>
    </row>
    <row r="8943" spans="1:20">
      <c r="A8943" t="s">
        <v>8285</v>
      </c>
      <c r="D8943">
        <f>L8943/J8943</f>
        <v>0</v>
      </c>
      <c r="E8943" s="2">
        <v>7.9046400000000003E-5</v>
      </c>
      <c r="F8943">
        <v>7.9046400000000003E-2</v>
      </c>
      <c r="G8943">
        <v>1E-3</v>
      </c>
      <c r="H8943">
        <v>675</v>
      </c>
      <c r="I8943">
        <v>102.21899999999999</v>
      </c>
      <c r="J8943">
        <v>572.78099999999995</v>
      </c>
      <c r="K8943">
        <v>8</v>
      </c>
      <c r="L8943">
        <v>0</v>
      </c>
      <c r="M8943">
        <v>7.9554200000000002</v>
      </c>
      <c r="N8943">
        <v>4.4578E-2</v>
      </c>
      <c r="O8943" t="s">
        <v>7176</v>
      </c>
      <c r="P8943">
        <v>1</v>
      </c>
      <c r="Q8943" t="s">
        <v>8284</v>
      </c>
      <c r="R8943" t="s">
        <v>0</v>
      </c>
      <c r="S8943" t="s">
        <v>7175</v>
      </c>
      <c r="T8943" t="s">
        <v>7174</v>
      </c>
    </row>
    <row r="8944" spans="1:20">
      <c r="A8944" t="s">
        <v>8283</v>
      </c>
      <c r="D8944">
        <f>L8944/J8944</f>
        <v>0</v>
      </c>
      <c r="E8944" s="2">
        <v>7.1722699999999997E-5</v>
      </c>
      <c r="F8944">
        <v>7.17227E-2</v>
      </c>
      <c r="G8944">
        <v>1E-3</v>
      </c>
      <c r="H8944">
        <v>495</v>
      </c>
      <c r="I8944">
        <v>118.40900000000001</v>
      </c>
      <c r="J8944">
        <v>376.59100000000001</v>
      </c>
      <c r="K8944">
        <v>8</v>
      </c>
      <c r="L8944">
        <v>0</v>
      </c>
      <c r="M8944">
        <v>7.97464</v>
      </c>
      <c r="N8944">
        <v>2.5362800000000001E-2</v>
      </c>
      <c r="O8944" t="s">
        <v>6584</v>
      </c>
      <c r="P8944">
        <v>0</v>
      </c>
      <c r="Q8944" t="s">
        <v>0</v>
      </c>
      <c r="S8944" t="s">
        <v>469</v>
      </c>
      <c r="T8944" t="s">
        <v>468</v>
      </c>
    </row>
    <row r="8945" spans="1:20">
      <c r="A8945" t="s">
        <v>8282</v>
      </c>
      <c r="D8945">
        <f>L8945/J8945</f>
        <v>0</v>
      </c>
      <c r="E8945" s="2">
        <v>5.5865600000000003E-5</v>
      </c>
      <c r="F8945">
        <v>5.5865600000000001E-2</v>
      </c>
      <c r="G8945">
        <v>1E-3</v>
      </c>
      <c r="H8945">
        <v>663</v>
      </c>
      <c r="I8945">
        <v>144.31899999999999</v>
      </c>
      <c r="J8945">
        <v>518.68100000000004</v>
      </c>
      <c r="K8945">
        <v>8</v>
      </c>
      <c r="L8945">
        <v>0</v>
      </c>
      <c r="M8945">
        <v>7.9713500000000002</v>
      </c>
      <c r="N8945">
        <v>2.8649000000000001E-2</v>
      </c>
      <c r="O8945" t="s">
        <v>8281</v>
      </c>
      <c r="P8945">
        <v>3</v>
      </c>
      <c r="Q8945" t="s">
        <v>5736</v>
      </c>
      <c r="R8945" t="s">
        <v>5735</v>
      </c>
      <c r="S8945" t="s">
        <v>5109</v>
      </c>
      <c r="T8945" t="s">
        <v>5108</v>
      </c>
    </row>
    <row r="8946" spans="1:20">
      <c r="A8946" t="s">
        <v>8280</v>
      </c>
      <c r="D8946">
        <f>L8946/J8946</f>
        <v>0</v>
      </c>
      <c r="E8946" s="2">
        <v>7.6366999999999996E-5</v>
      </c>
      <c r="F8946">
        <v>7.6367000000000004E-2</v>
      </c>
      <c r="G8946">
        <v>1E-3</v>
      </c>
      <c r="H8946">
        <v>501</v>
      </c>
      <c r="I8946">
        <v>106.059</v>
      </c>
      <c r="J8946">
        <v>394.94099999999997</v>
      </c>
      <c r="K8946">
        <v>8</v>
      </c>
      <c r="L8946">
        <v>0</v>
      </c>
      <c r="M8946">
        <v>7.9703200000000001</v>
      </c>
      <c r="N8946">
        <v>2.9679799999999999E-2</v>
      </c>
      <c r="O8946" t="s">
        <v>8279</v>
      </c>
      <c r="P8946">
        <v>0</v>
      </c>
      <c r="Q8946" t="s">
        <v>0</v>
      </c>
      <c r="S8946" t="s">
        <v>8278</v>
      </c>
      <c r="T8946" t="s">
        <v>8277</v>
      </c>
    </row>
    <row r="8947" spans="1:20">
      <c r="A8947" t="s">
        <v>8276</v>
      </c>
      <c r="D8947">
        <f>L8947/J8947</f>
        <v>0</v>
      </c>
      <c r="E8947">
        <v>1.0571199999999999E-4</v>
      </c>
      <c r="F8947">
        <v>0.105712</v>
      </c>
      <c r="G8947">
        <v>1E-3</v>
      </c>
      <c r="H8947">
        <v>435</v>
      </c>
      <c r="I8947">
        <v>75.765199999999993</v>
      </c>
      <c r="J8947">
        <v>359.23500000000001</v>
      </c>
      <c r="K8947">
        <v>8</v>
      </c>
      <c r="L8947">
        <v>0</v>
      </c>
      <c r="M8947">
        <v>7.96225</v>
      </c>
      <c r="N8947">
        <v>3.7752399999999998E-2</v>
      </c>
      <c r="O8947" t="s">
        <v>8275</v>
      </c>
      <c r="P8947">
        <v>0</v>
      </c>
      <c r="Q8947" t="s">
        <v>0</v>
      </c>
      <c r="S8947" t="s">
        <v>269</v>
      </c>
      <c r="T8947" t="s">
        <v>268</v>
      </c>
    </row>
    <row r="8948" spans="1:20">
      <c r="A8948" t="s">
        <v>8274</v>
      </c>
      <c r="D8948">
        <f>L8948/J8948</f>
        <v>0</v>
      </c>
      <c r="E8948" s="2">
        <v>4.0566299999999998E-5</v>
      </c>
      <c r="F8948">
        <v>4.05663E-2</v>
      </c>
      <c r="G8948">
        <v>1E-3</v>
      </c>
      <c r="H8948">
        <v>963</v>
      </c>
      <c r="I8948">
        <v>201.13200000000001</v>
      </c>
      <c r="J8948">
        <v>761.86800000000005</v>
      </c>
      <c r="K8948">
        <v>8</v>
      </c>
      <c r="L8948">
        <v>0</v>
      </c>
      <c r="M8948">
        <v>7.9698099999999998</v>
      </c>
      <c r="N8948">
        <v>3.0188799999999998E-2</v>
      </c>
      <c r="O8948" t="s">
        <v>1</v>
      </c>
      <c r="P8948">
        <v>0</v>
      </c>
      <c r="Q8948" t="s">
        <v>0</v>
      </c>
      <c r="S8948" t="s">
        <v>3657</v>
      </c>
      <c r="T8948" t="s">
        <v>3656</v>
      </c>
    </row>
    <row r="8949" spans="1:20">
      <c r="A8949" t="s">
        <v>8273</v>
      </c>
      <c r="D8949">
        <f>L8949/J8949</f>
        <v>0</v>
      </c>
      <c r="E8949">
        <v>1.66386E-4</v>
      </c>
      <c r="F8949">
        <v>0.16638600000000001</v>
      </c>
      <c r="G8949">
        <v>1E-3</v>
      </c>
      <c r="H8949">
        <v>336</v>
      </c>
      <c r="I8949">
        <v>58.213999999999999</v>
      </c>
      <c r="J8949">
        <v>277.786</v>
      </c>
      <c r="K8949">
        <v>8</v>
      </c>
      <c r="L8949">
        <v>0</v>
      </c>
      <c r="M8949">
        <v>7.9620100000000003</v>
      </c>
      <c r="N8949">
        <v>3.7993100000000002E-2</v>
      </c>
      <c r="O8949" t="s">
        <v>8272</v>
      </c>
      <c r="P8949">
        <v>5</v>
      </c>
      <c r="Q8949" t="s">
        <v>8271</v>
      </c>
      <c r="R8949" t="s">
        <v>0</v>
      </c>
      <c r="S8949" t="s">
        <v>8270</v>
      </c>
      <c r="T8949" t="s">
        <v>8269</v>
      </c>
    </row>
    <row r="8950" spans="1:20">
      <c r="A8950" t="s">
        <v>8268</v>
      </c>
      <c r="D8950">
        <f>L8950/J8950</f>
        <v>0</v>
      </c>
      <c r="E8950">
        <v>2.0993499999999999E-4</v>
      </c>
      <c r="F8950">
        <v>0.20993500000000001</v>
      </c>
      <c r="G8950">
        <v>1E-3</v>
      </c>
      <c r="H8950">
        <v>222</v>
      </c>
      <c r="I8950">
        <v>41.111600000000003</v>
      </c>
      <c r="J8950">
        <v>180.88800000000001</v>
      </c>
      <c r="K8950">
        <v>8</v>
      </c>
      <c r="L8950">
        <v>0</v>
      </c>
      <c r="M8950">
        <v>7.96495</v>
      </c>
      <c r="N8950">
        <v>3.5045300000000001E-2</v>
      </c>
      <c r="O8950" t="s">
        <v>1</v>
      </c>
      <c r="P8950">
        <v>0</v>
      </c>
      <c r="Q8950" t="s">
        <v>0</v>
      </c>
    </row>
    <row r="8951" spans="1:20">
      <c r="A8951" t="s">
        <v>8267</v>
      </c>
      <c r="D8951">
        <f>L8951/J8951</f>
        <v>0</v>
      </c>
      <c r="E8951" s="2">
        <v>4.5280200000000001E-5</v>
      </c>
      <c r="F8951">
        <v>4.52802E-2</v>
      </c>
      <c r="G8951">
        <v>1E-3</v>
      </c>
      <c r="H8951">
        <v>1032</v>
      </c>
      <c r="I8951">
        <v>178.28299999999999</v>
      </c>
      <c r="J8951">
        <v>853.71699999999998</v>
      </c>
      <c r="K8951">
        <v>8</v>
      </c>
      <c r="L8951">
        <v>0</v>
      </c>
      <c r="M8951">
        <v>7.9618700000000002</v>
      </c>
      <c r="N8951">
        <v>3.8125699999999998E-2</v>
      </c>
      <c r="O8951" t="s">
        <v>1612</v>
      </c>
      <c r="P8951">
        <v>0</v>
      </c>
      <c r="Q8951" t="s">
        <v>0</v>
      </c>
      <c r="S8951" t="s">
        <v>8266</v>
      </c>
      <c r="T8951" t="s">
        <v>8265</v>
      </c>
    </row>
    <row r="8952" spans="1:20">
      <c r="A8952" t="s">
        <v>8264</v>
      </c>
      <c r="D8952">
        <f>L8952/J8952</f>
        <v>0</v>
      </c>
      <c r="E8952" s="2">
        <v>5.7859499999999997E-5</v>
      </c>
      <c r="F8952">
        <v>5.7859500000000001E-2</v>
      </c>
      <c r="G8952">
        <v>1E-3</v>
      </c>
      <c r="H8952">
        <v>702</v>
      </c>
      <c r="I8952">
        <v>143.245</v>
      </c>
      <c r="J8952">
        <v>558.755</v>
      </c>
      <c r="K8952">
        <v>8</v>
      </c>
      <c r="L8952">
        <v>0</v>
      </c>
      <c r="M8952">
        <v>7.9689199999999998</v>
      </c>
      <c r="N8952">
        <v>3.1084299999999999E-2</v>
      </c>
      <c r="O8952" t="s">
        <v>8263</v>
      </c>
      <c r="P8952">
        <v>5</v>
      </c>
      <c r="Q8952" t="s">
        <v>8262</v>
      </c>
      <c r="R8952" t="s">
        <v>8261</v>
      </c>
      <c r="S8952" t="s">
        <v>8260</v>
      </c>
      <c r="T8952" t="s">
        <v>8259</v>
      </c>
    </row>
    <row r="8953" spans="1:20">
      <c r="A8953" t="s">
        <v>8258</v>
      </c>
      <c r="D8953">
        <f>L8953/J8953</f>
        <v>0</v>
      </c>
      <c r="E8953" s="2">
        <v>9.8106800000000001E-5</v>
      </c>
      <c r="F8953">
        <v>9.8106799999999994E-2</v>
      </c>
      <c r="G8953">
        <v>1E-3</v>
      </c>
      <c r="H8953">
        <v>654</v>
      </c>
      <c r="I8953">
        <v>83.779399999999995</v>
      </c>
      <c r="J8953">
        <v>570.221</v>
      </c>
      <c r="K8953">
        <v>8</v>
      </c>
      <c r="L8953">
        <v>0</v>
      </c>
      <c r="M8953">
        <v>7.9459200000000001</v>
      </c>
      <c r="N8953">
        <v>5.4081600000000001E-2</v>
      </c>
      <c r="O8953" t="s">
        <v>8257</v>
      </c>
      <c r="P8953">
        <v>3</v>
      </c>
      <c r="Q8953" t="s">
        <v>2022</v>
      </c>
      <c r="R8953" t="s">
        <v>0</v>
      </c>
      <c r="S8953" t="s">
        <v>329</v>
      </c>
      <c r="T8953" t="s">
        <v>328</v>
      </c>
    </row>
    <row r="8954" spans="1:20">
      <c r="A8954" t="s">
        <v>8256</v>
      </c>
      <c r="D8954">
        <f>L8954/J8954</f>
        <v>0</v>
      </c>
      <c r="E8954" s="2">
        <v>4.1640400000000002E-5</v>
      </c>
      <c r="F8954">
        <v>4.1640400000000001E-2</v>
      </c>
      <c r="G8954">
        <v>1E-3</v>
      </c>
      <c r="H8954">
        <v>1104</v>
      </c>
      <c r="I8954">
        <v>198.625</v>
      </c>
      <c r="J8954">
        <v>905.375</v>
      </c>
      <c r="K8954">
        <v>8</v>
      </c>
      <c r="L8954">
        <v>0</v>
      </c>
      <c r="M8954">
        <v>7.9637000000000002</v>
      </c>
      <c r="N8954">
        <v>3.6300199999999998E-2</v>
      </c>
      <c r="O8954" t="s">
        <v>8255</v>
      </c>
      <c r="P8954">
        <v>7</v>
      </c>
      <c r="Q8954" t="s">
        <v>6554</v>
      </c>
      <c r="R8954" t="s">
        <v>0</v>
      </c>
      <c r="S8954" t="s">
        <v>1635</v>
      </c>
      <c r="T8954" t="s">
        <v>1634</v>
      </c>
    </row>
    <row r="8955" spans="1:20">
      <c r="A8955" t="s">
        <v>8254</v>
      </c>
      <c r="D8955">
        <f>L8955/J8955</f>
        <v>0</v>
      </c>
      <c r="E8955" s="2">
        <v>8.2661499999999995E-5</v>
      </c>
      <c r="F8955">
        <v>8.2661499999999999E-2</v>
      </c>
      <c r="G8955">
        <v>1E-3</v>
      </c>
      <c r="H8955">
        <v>378</v>
      </c>
      <c r="I8955">
        <v>108.41800000000001</v>
      </c>
      <c r="J8955">
        <v>269.58199999999999</v>
      </c>
      <c r="K8955">
        <v>8</v>
      </c>
      <c r="L8955">
        <v>0</v>
      </c>
      <c r="M8955">
        <v>7.9801599999999997</v>
      </c>
      <c r="N8955">
        <v>1.9842700000000001E-2</v>
      </c>
      <c r="O8955" t="s">
        <v>3165</v>
      </c>
      <c r="P8955">
        <v>3</v>
      </c>
      <c r="Q8955" t="s">
        <v>2227</v>
      </c>
      <c r="R8955" t="s">
        <v>0</v>
      </c>
      <c r="S8955" t="s">
        <v>3647</v>
      </c>
      <c r="T8955" t="s">
        <v>3646</v>
      </c>
    </row>
    <row r="8956" spans="1:20">
      <c r="A8956" t="s">
        <v>8253</v>
      </c>
      <c r="D8956">
        <f>L8956/J8956</f>
        <v>0</v>
      </c>
      <c r="E8956" s="2">
        <v>3.2126199999999997E-5</v>
      </c>
      <c r="F8956">
        <v>3.2126200000000001E-2</v>
      </c>
      <c r="G8956">
        <v>1E-3</v>
      </c>
      <c r="H8956">
        <v>1191</v>
      </c>
      <c r="I8956">
        <v>249.76400000000001</v>
      </c>
      <c r="J8956">
        <v>941.23599999999999</v>
      </c>
      <c r="K8956">
        <v>8</v>
      </c>
      <c r="L8956">
        <v>0</v>
      </c>
      <c r="M8956">
        <v>7.96997</v>
      </c>
      <c r="N8956">
        <v>3.00348E-2</v>
      </c>
      <c r="O8956" t="s">
        <v>1</v>
      </c>
      <c r="P8956">
        <v>3</v>
      </c>
      <c r="Q8956" t="s">
        <v>4357</v>
      </c>
      <c r="R8956" t="s">
        <v>0</v>
      </c>
      <c r="S8956" t="s">
        <v>237</v>
      </c>
      <c r="T8956" t="s">
        <v>236</v>
      </c>
    </row>
    <row r="8957" spans="1:20">
      <c r="A8957" t="s">
        <v>8252</v>
      </c>
      <c r="D8957">
        <f>L8957/J8957</f>
        <v>0</v>
      </c>
      <c r="E8957" s="2">
        <v>9.7028100000000004E-6</v>
      </c>
      <c r="F8957">
        <v>9.7028099999999992E-3</v>
      </c>
      <c r="G8957">
        <v>1E-3</v>
      </c>
      <c r="H8957">
        <v>3627</v>
      </c>
      <c r="I8957">
        <v>827.72799999999995</v>
      </c>
      <c r="J8957">
        <v>2799.27</v>
      </c>
      <c r="K8957">
        <v>8</v>
      </c>
      <c r="L8957">
        <v>0</v>
      </c>
      <c r="M8957">
        <v>7.9730400000000001</v>
      </c>
      <c r="N8957">
        <v>2.69638E-2</v>
      </c>
      <c r="O8957" t="s">
        <v>8251</v>
      </c>
      <c r="P8957">
        <v>1</v>
      </c>
      <c r="Q8957" t="s">
        <v>2379</v>
      </c>
      <c r="R8957" t="s">
        <v>7850</v>
      </c>
      <c r="S8957" t="s">
        <v>7849</v>
      </c>
      <c r="T8957" t="s">
        <v>7848</v>
      </c>
    </row>
    <row r="8958" spans="1:20">
      <c r="A8958" t="s">
        <v>8250</v>
      </c>
      <c r="D8958">
        <f>L8958/J8958</f>
        <v>0</v>
      </c>
      <c r="E8958">
        <v>2.7337100000000001E-4</v>
      </c>
      <c r="F8958">
        <v>0.27337099999999998</v>
      </c>
      <c r="G8958">
        <v>1E-3</v>
      </c>
      <c r="H8958">
        <v>204</v>
      </c>
      <c r="I8958">
        <v>32.743200000000002</v>
      </c>
      <c r="J8958">
        <v>171.25700000000001</v>
      </c>
      <c r="K8958">
        <v>8</v>
      </c>
      <c r="L8958">
        <v>0</v>
      </c>
      <c r="M8958">
        <v>7.95838</v>
      </c>
      <c r="N8958">
        <v>4.1624700000000001E-2</v>
      </c>
      <c r="O8958" t="s">
        <v>8249</v>
      </c>
      <c r="P8958">
        <v>1</v>
      </c>
      <c r="Q8958" t="s">
        <v>6326</v>
      </c>
      <c r="R8958" t="s">
        <v>0</v>
      </c>
      <c r="S8958" t="s">
        <v>3313</v>
      </c>
      <c r="T8958" t="s">
        <v>3312</v>
      </c>
    </row>
    <row r="8959" spans="1:20">
      <c r="A8959" t="s">
        <v>8248</v>
      </c>
      <c r="D8959">
        <f>L8959/J8959</f>
        <v>0</v>
      </c>
      <c r="E8959" s="2">
        <v>2.3259900000000001E-5</v>
      </c>
      <c r="F8959">
        <v>2.32599E-2</v>
      </c>
      <c r="G8959">
        <v>1E-3</v>
      </c>
      <c r="H8959">
        <v>1437</v>
      </c>
      <c r="I8959">
        <v>343.21100000000001</v>
      </c>
      <c r="J8959">
        <v>1093.79</v>
      </c>
      <c r="K8959">
        <v>8</v>
      </c>
      <c r="L8959">
        <v>0</v>
      </c>
      <c r="M8959">
        <v>7.9745900000000001</v>
      </c>
      <c r="N8959">
        <v>2.54145E-2</v>
      </c>
      <c r="O8959" t="s">
        <v>1467</v>
      </c>
      <c r="P8959">
        <v>4</v>
      </c>
      <c r="Q8959" t="s">
        <v>8247</v>
      </c>
      <c r="R8959" t="s">
        <v>0</v>
      </c>
      <c r="S8959" t="s">
        <v>647</v>
      </c>
      <c r="T8959" t="s">
        <v>646</v>
      </c>
    </row>
    <row r="8960" spans="1:20">
      <c r="A8960" t="s">
        <v>8246</v>
      </c>
      <c r="D8960">
        <f>L8960/J8960</f>
        <v>0</v>
      </c>
      <c r="E8960">
        <v>1.0505600000000001E-4</v>
      </c>
      <c r="F8960">
        <v>0.105056</v>
      </c>
      <c r="G8960">
        <v>1E-3</v>
      </c>
      <c r="H8960">
        <v>486</v>
      </c>
      <c r="I8960">
        <v>76.7363</v>
      </c>
      <c r="J8960">
        <v>409.26400000000001</v>
      </c>
      <c r="K8960">
        <v>8</v>
      </c>
      <c r="L8960">
        <v>0</v>
      </c>
      <c r="M8960">
        <v>7.95756</v>
      </c>
      <c r="N8960">
        <v>4.2440699999999998E-2</v>
      </c>
      <c r="O8960" t="s">
        <v>8245</v>
      </c>
      <c r="P8960">
        <v>3</v>
      </c>
      <c r="Q8960" t="s">
        <v>8244</v>
      </c>
      <c r="R8960" t="s">
        <v>0</v>
      </c>
    </row>
    <row r="8961" spans="1:20">
      <c r="A8961" t="s">
        <v>8243</v>
      </c>
      <c r="D8961">
        <f>L8961/J8961</f>
        <v>0</v>
      </c>
      <c r="E8961">
        <v>4.1365299999999999E-4</v>
      </c>
      <c r="F8961">
        <v>0.41365299999999999</v>
      </c>
      <c r="G8961">
        <v>1E-3</v>
      </c>
      <c r="H8961">
        <v>411</v>
      </c>
      <c r="I8961">
        <v>27.314800000000002</v>
      </c>
      <c r="J8961">
        <v>383.685</v>
      </c>
      <c r="K8961">
        <v>8</v>
      </c>
      <c r="L8961">
        <v>0</v>
      </c>
      <c r="M8961">
        <v>7.8891799999999996</v>
      </c>
      <c r="N8961">
        <v>0.110818</v>
      </c>
      <c r="O8961" t="s">
        <v>8242</v>
      </c>
      <c r="P8961">
        <v>0</v>
      </c>
      <c r="Q8961" t="s">
        <v>0</v>
      </c>
      <c r="S8961" t="s">
        <v>269</v>
      </c>
      <c r="T8961" t="s">
        <v>268</v>
      </c>
    </row>
    <row r="8962" spans="1:20">
      <c r="A8962" t="s">
        <v>8241</v>
      </c>
      <c r="D8962">
        <f>L8962/J8962</f>
        <v>0</v>
      </c>
      <c r="E8962" s="2">
        <v>3.7630399999999998E-5</v>
      </c>
      <c r="F8962">
        <v>3.7630400000000001E-2</v>
      </c>
      <c r="G8962">
        <v>1E-3</v>
      </c>
      <c r="H8962">
        <v>1191</v>
      </c>
      <c r="I8962">
        <v>224.035</v>
      </c>
      <c r="J8962">
        <v>966.96500000000003</v>
      </c>
      <c r="K8962">
        <v>8</v>
      </c>
      <c r="L8962">
        <v>0</v>
      </c>
      <c r="M8962">
        <v>7.9656200000000004</v>
      </c>
      <c r="N8962">
        <v>3.43807E-2</v>
      </c>
      <c r="O8962" t="s">
        <v>8240</v>
      </c>
      <c r="P8962">
        <v>4</v>
      </c>
      <c r="Q8962" t="s">
        <v>1301</v>
      </c>
      <c r="R8962" t="s">
        <v>0</v>
      </c>
      <c r="S8962" t="s">
        <v>1300</v>
      </c>
      <c r="T8962" t="s">
        <v>1299</v>
      </c>
    </row>
    <row r="8963" spans="1:20">
      <c r="A8963" t="s">
        <v>8239</v>
      </c>
      <c r="D8963">
        <f>L8963/J8963</f>
        <v>0</v>
      </c>
      <c r="E8963" s="2">
        <v>5.3429600000000001E-5</v>
      </c>
      <c r="F8963">
        <v>5.3429600000000001E-2</v>
      </c>
      <c r="G8963">
        <v>1E-3</v>
      </c>
      <c r="H8963">
        <v>732</v>
      </c>
      <c r="I8963">
        <v>151.96199999999999</v>
      </c>
      <c r="J8963">
        <v>580.03800000000001</v>
      </c>
      <c r="K8963">
        <v>8</v>
      </c>
      <c r="L8963">
        <v>0</v>
      </c>
      <c r="M8963">
        <v>7.9695799999999997</v>
      </c>
      <c r="N8963">
        <v>3.04199E-2</v>
      </c>
      <c r="O8963" t="s">
        <v>8238</v>
      </c>
      <c r="P8963">
        <v>3</v>
      </c>
      <c r="Q8963" t="s">
        <v>8237</v>
      </c>
      <c r="R8963" t="s">
        <v>8236</v>
      </c>
      <c r="S8963" t="s">
        <v>8235</v>
      </c>
      <c r="T8963" t="s">
        <v>8234</v>
      </c>
    </row>
    <row r="8964" spans="1:20">
      <c r="A8964" t="s">
        <v>8233</v>
      </c>
      <c r="D8964">
        <f>L8964/J8964</f>
        <v>0</v>
      </c>
      <c r="E8964" s="2">
        <v>8.7128700000000005E-5</v>
      </c>
      <c r="F8964">
        <v>8.7128700000000003E-2</v>
      </c>
      <c r="G8964">
        <v>1E-3</v>
      </c>
      <c r="H8964">
        <v>582</v>
      </c>
      <c r="I8964">
        <v>98.352900000000005</v>
      </c>
      <c r="J8964">
        <v>483.64699999999999</v>
      </c>
      <c r="K8964">
        <v>8</v>
      </c>
      <c r="L8964">
        <v>0</v>
      </c>
      <c r="M8964">
        <v>7.9608499999999998</v>
      </c>
      <c r="N8964">
        <v>3.91472E-2</v>
      </c>
      <c r="O8964" t="s">
        <v>8232</v>
      </c>
      <c r="P8964">
        <v>3</v>
      </c>
      <c r="Q8964" t="s">
        <v>520</v>
      </c>
      <c r="R8964" t="s">
        <v>0</v>
      </c>
      <c r="S8964" t="s">
        <v>500</v>
      </c>
      <c r="T8964" t="s">
        <v>499</v>
      </c>
    </row>
    <row r="8965" spans="1:20">
      <c r="A8965" t="s">
        <v>8231</v>
      </c>
      <c r="D8965">
        <f>L8965/J8965</f>
        <v>0</v>
      </c>
      <c r="E8965" s="2">
        <v>9.2195700000000002E-5</v>
      </c>
      <c r="F8965">
        <v>9.2195700000000005E-2</v>
      </c>
      <c r="G8965">
        <v>1E-3</v>
      </c>
      <c r="H8965">
        <v>423</v>
      </c>
      <c r="I8965">
        <v>93.937600000000003</v>
      </c>
      <c r="J8965">
        <v>329.06200000000001</v>
      </c>
      <c r="K8965">
        <v>8</v>
      </c>
      <c r="L8965">
        <v>0</v>
      </c>
      <c r="M8965">
        <v>7.9720700000000004</v>
      </c>
      <c r="N8965">
        <v>2.7926099999999999E-2</v>
      </c>
      <c r="O8965" t="s">
        <v>1</v>
      </c>
      <c r="P8965">
        <v>1</v>
      </c>
      <c r="Q8965" t="s">
        <v>243</v>
      </c>
      <c r="R8965" t="s">
        <v>0</v>
      </c>
      <c r="S8965" t="s">
        <v>3320</v>
      </c>
      <c r="T8965" t="s">
        <v>3319</v>
      </c>
    </row>
    <row r="8966" spans="1:20">
      <c r="A8966" t="s">
        <v>8230</v>
      </c>
      <c r="D8966">
        <f>L8966/J8966</f>
        <v>0</v>
      </c>
      <c r="E8966">
        <v>3.5713200000000002E-4</v>
      </c>
      <c r="F8966">
        <v>0.35713200000000001</v>
      </c>
      <c r="G8966">
        <v>1E-3</v>
      </c>
      <c r="H8966">
        <v>168</v>
      </c>
      <c r="I8966">
        <v>25.9618</v>
      </c>
      <c r="J8966">
        <v>142.03800000000001</v>
      </c>
      <c r="K8966">
        <v>8</v>
      </c>
      <c r="L8966">
        <v>0</v>
      </c>
      <c r="M8966">
        <v>7.9564700000000004</v>
      </c>
      <c r="N8966">
        <v>4.3530300000000001E-2</v>
      </c>
      <c r="O8966" t="s">
        <v>1</v>
      </c>
      <c r="P8966">
        <v>0</v>
      </c>
      <c r="Q8966" t="s">
        <v>0</v>
      </c>
    </row>
    <row r="8967" spans="1:20">
      <c r="A8967" t="s">
        <v>8229</v>
      </c>
      <c r="D8967">
        <f>L8967/J8967</f>
        <v>0</v>
      </c>
      <c r="E8967">
        <v>2.0002900000000001E-4</v>
      </c>
      <c r="F8967">
        <v>0.20002900000000001</v>
      </c>
      <c r="G8967">
        <v>1E-3</v>
      </c>
      <c r="H8967">
        <v>270</v>
      </c>
      <c r="I8967">
        <v>42.442300000000003</v>
      </c>
      <c r="J8967">
        <v>227.55799999999999</v>
      </c>
      <c r="K8967">
        <v>8</v>
      </c>
      <c r="L8967">
        <v>0</v>
      </c>
      <c r="M8967">
        <v>7.9573400000000003</v>
      </c>
      <c r="N8967">
        <v>4.2663899999999998E-2</v>
      </c>
      <c r="O8967" t="s">
        <v>8228</v>
      </c>
      <c r="P8967">
        <v>2</v>
      </c>
      <c r="Q8967" t="s">
        <v>7655</v>
      </c>
      <c r="R8967" t="s">
        <v>0</v>
      </c>
      <c r="S8967" t="s">
        <v>8227</v>
      </c>
      <c r="T8967" t="s">
        <v>8226</v>
      </c>
    </row>
    <row r="8968" spans="1:20">
      <c r="A8968" t="s">
        <v>8225</v>
      </c>
      <c r="D8968">
        <f>L8968/J8968</f>
        <v>0</v>
      </c>
      <c r="E8968" s="2">
        <v>3.6786999999999999E-5</v>
      </c>
      <c r="F8968">
        <v>3.6787E-2</v>
      </c>
      <c r="G8968">
        <v>1E-3</v>
      </c>
      <c r="H8968">
        <v>702</v>
      </c>
      <c r="I8968">
        <v>222.32599999999999</v>
      </c>
      <c r="J8968">
        <v>479.67399999999998</v>
      </c>
      <c r="K8968">
        <v>8</v>
      </c>
      <c r="L8968">
        <v>0</v>
      </c>
      <c r="M8968">
        <v>7.98278</v>
      </c>
      <c r="N8968">
        <v>1.7223100000000002E-2</v>
      </c>
      <c r="O8968" t="s">
        <v>1</v>
      </c>
      <c r="P8968">
        <v>0</v>
      </c>
      <c r="Q8968" t="s">
        <v>0</v>
      </c>
    </row>
    <row r="8969" spans="1:20">
      <c r="A8969" t="s">
        <v>8224</v>
      </c>
      <c r="D8969">
        <f>L8969/J8969</f>
        <v>0</v>
      </c>
      <c r="E8969" s="2">
        <v>9.7431500000000004E-5</v>
      </c>
      <c r="F8969">
        <v>9.7431500000000004E-2</v>
      </c>
      <c r="G8969">
        <v>1E-3</v>
      </c>
      <c r="H8969">
        <v>498</v>
      </c>
      <c r="I8969">
        <v>85.869399999999999</v>
      </c>
      <c r="J8969">
        <v>412.13099999999997</v>
      </c>
      <c r="K8969">
        <v>8</v>
      </c>
      <c r="L8969">
        <v>0</v>
      </c>
      <c r="M8969">
        <v>7.9617899999999997</v>
      </c>
      <c r="N8969">
        <v>3.8212599999999999E-2</v>
      </c>
      <c r="O8969" t="s">
        <v>1</v>
      </c>
      <c r="P8969">
        <v>2</v>
      </c>
      <c r="Q8969" t="s">
        <v>1198</v>
      </c>
      <c r="R8969" t="s">
        <v>0</v>
      </c>
      <c r="S8969" t="s">
        <v>1593</v>
      </c>
      <c r="T8969" t="s">
        <v>328</v>
      </c>
    </row>
    <row r="8970" spans="1:20">
      <c r="A8970" t="s">
        <v>8223</v>
      </c>
      <c r="D8970">
        <f>L8970/J8970</f>
        <v>0</v>
      </c>
      <c r="E8970" s="2">
        <v>9.1248299999999998E-5</v>
      </c>
      <c r="F8970">
        <v>9.1248300000000004E-2</v>
      </c>
      <c r="G8970">
        <v>1E-3</v>
      </c>
      <c r="H8970">
        <v>711</v>
      </c>
      <c r="I8970">
        <v>87.941599999999994</v>
      </c>
      <c r="J8970">
        <v>623.05799999999999</v>
      </c>
      <c r="K8970">
        <v>8</v>
      </c>
      <c r="L8970">
        <v>0</v>
      </c>
      <c r="M8970">
        <v>7.9437199999999999</v>
      </c>
      <c r="N8970">
        <v>5.62806E-2</v>
      </c>
      <c r="O8970" t="s">
        <v>1</v>
      </c>
      <c r="P8970">
        <v>0</v>
      </c>
      <c r="Q8970" t="s">
        <v>0</v>
      </c>
      <c r="S8970" t="s">
        <v>8222</v>
      </c>
      <c r="T8970" t="s">
        <v>8221</v>
      </c>
    </row>
    <row r="8971" spans="1:20">
      <c r="A8971" t="s">
        <v>8220</v>
      </c>
      <c r="D8971">
        <f>L8971/J8971</f>
        <v>0</v>
      </c>
      <c r="E8971" s="2">
        <v>6.4194000000000002E-5</v>
      </c>
      <c r="F8971">
        <v>6.4194000000000001E-2</v>
      </c>
      <c r="G8971">
        <v>1E-3</v>
      </c>
      <c r="H8971">
        <v>981</v>
      </c>
      <c r="I8971">
        <v>128.58600000000001</v>
      </c>
      <c r="J8971">
        <v>852.41399999999999</v>
      </c>
      <c r="K8971">
        <v>8</v>
      </c>
      <c r="L8971">
        <v>0</v>
      </c>
      <c r="M8971">
        <v>7.9473200000000004</v>
      </c>
      <c r="N8971">
        <v>5.2683899999999999E-2</v>
      </c>
      <c r="O8971" t="s">
        <v>8219</v>
      </c>
      <c r="P8971">
        <v>3</v>
      </c>
      <c r="Q8971" t="s">
        <v>993</v>
      </c>
      <c r="R8971" t="s">
        <v>0</v>
      </c>
      <c r="S8971" t="s">
        <v>269</v>
      </c>
      <c r="T8971" t="s">
        <v>268</v>
      </c>
    </row>
    <row r="8972" spans="1:20">
      <c r="A8972" t="s">
        <v>8218</v>
      </c>
      <c r="D8972">
        <f>L8972/J8972</f>
        <v>0</v>
      </c>
      <c r="E8972" s="2">
        <v>5.7899499999999997E-5</v>
      </c>
      <c r="F8972">
        <v>5.78995E-2</v>
      </c>
      <c r="G8972">
        <v>1E-3</v>
      </c>
      <c r="H8972">
        <v>1521</v>
      </c>
      <c r="I8972">
        <v>158.57499999999999</v>
      </c>
      <c r="J8972">
        <v>1362.43</v>
      </c>
      <c r="K8972">
        <v>8</v>
      </c>
      <c r="L8972">
        <v>0</v>
      </c>
      <c r="M8972">
        <v>7.9318499999999998</v>
      </c>
      <c r="N8972">
        <v>6.8147899999999997E-2</v>
      </c>
      <c r="O8972" t="s">
        <v>1</v>
      </c>
      <c r="P8972">
        <v>3</v>
      </c>
      <c r="Q8972" t="s">
        <v>8217</v>
      </c>
      <c r="R8972" t="s">
        <v>0</v>
      </c>
      <c r="S8972" t="s">
        <v>7218</v>
      </c>
      <c r="T8972" t="s">
        <v>7217</v>
      </c>
    </row>
    <row r="8973" spans="1:20">
      <c r="A8973" t="s">
        <v>8216</v>
      </c>
      <c r="D8973">
        <f>L8973/J8973</f>
        <v>0</v>
      </c>
      <c r="E8973" s="2">
        <v>9.0588900000000003E-5</v>
      </c>
      <c r="F8973">
        <v>9.05889E-2</v>
      </c>
      <c r="G8973">
        <v>1E-3</v>
      </c>
      <c r="H8973">
        <v>612</v>
      </c>
      <c r="I8973">
        <v>92.398300000000006</v>
      </c>
      <c r="J8973">
        <v>519.60199999999998</v>
      </c>
      <c r="K8973">
        <v>8</v>
      </c>
      <c r="L8973">
        <v>0</v>
      </c>
      <c r="M8973">
        <v>7.95526</v>
      </c>
      <c r="N8973">
        <v>4.4736400000000003E-2</v>
      </c>
      <c r="O8973" t="s">
        <v>8215</v>
      </c>
      <c r="P8973">
        <v>5</v>
      </c>
      <c r="Q8973" t="s">
        <v>8214</v>
      </c>
      <c r="R8973" t="s">
        <v>8213</v>
      </c>
      <c r="S8973" t="s">
        <v>8212</v>
      </c>
      <c r="T8973" t="s">
        <v>8211</v>
      </c>
    </row>
    <row r="8974" spans="1:20">
      <c r="A8974" t="s">
        <v>8210</v>
      </c>
      <c r="D8974">
        <f>L8974/J8974</f>
        <v>0</v>
      </c>
      <c r="E8974">
        <v>1.4694799999999999E-4</v>
      </c>
      <c r="F8974">
        <v>0.146948</v>
      </c>
      <c r="G8974">
        <v>1E-3</v>
      </c>
      <c r="H8974">
        <v>303</v>
      </c>
      <c r="I8974">
        <v>60.911799999999999</v>
      </c>
      <c r="J8974">
        <v>242.08799999999999</v>
      </c>
      <c r="K8974">
        <v>8</v>
      </c>
      <c r="L8974">
        <v>0</v>
      </c>
      <c r="M8974">
        <v>7.9683299999999999</v>
      </c>
      <c r="N8974">
        <v>3.16694E-2</v>
      </c>
      <c r="O8974" t="s">
        <v>7405</v>
      </c>
      <c r="P8974">
        <v>6</v>
      </c>
      <c r="Q8974" t="s">
        <v>7404</v>
      </c>
      <c r="R8974" t="s">
        <v>7403</v>
      </c>
      <c r="S8974" t="s">
        <v>7402</v>
      </c>
      <c r="T8974" t="s">
        <v>7401</v>
      </c>
    </row>
    <row r="8975" spans="1:20">
      <c r="A8975" t="s">
        <v>8209</v>
      </c>
      <c r="D8975">
        <f>L8975/J8975</f>
        <v>0</v>
      </c>
      <c r="E8975">
        <v>1.63766E-4</v>
      </c>
      <c r="F8975">
        <v>0.16376599999999999</v>
      </c>
      <c r="G8975">
        <v>1E-3</v>
      </c>
      <c r="H8975">
        <v>405</v>
      </c>
      <c r="I8975">
        <v>66.904499999999999</v>
      </c>
      <c r="J8975">
        <v>338.096</v>
      </c>
      <c r="K8975">
        <v>8</v>
      </c>
      <c r="L8975">
        <v>0</v>
      </c>
      <c r="M8975">
        <v>7.9597800000000003</v>
      </c>
      <c r="N8975">
        <v>4.0224000000000003E-2</v>
      </c>
      <c r="O8975" t="s">
        <v>2557</v>
      </c>
      <c r="P8975">
        <v>3</v>
      </c>
      <c r="Q8975" t="s">
        <v>2556</v>
      </c>
      <c r="R8975" t="s">
        <v>0</v>
      </c>
      <c r="S8975" t="s">
        <v>2555</v>
      </c>
      <c r="T8975" t="s">
        <v>2554</v>
      </c>
    </row>
    <row r="8976" spans="1:20">
      <c r="A8976" t="s">
        <v>8208</v>
      </c>
      <c r="D8976">
        <f>L8976/J8976</f>
        <v>0</v>
      </c>
      <c r="E8976">
        <v>1.8028099999999999E-4</v>
      </c>
      <c r="F8976">
        <v>0.180281</v>
      </c>
      <c r="G8976">
        <v>1E-3</v>
      </c>
      <c r="H8976">
        <v>303</v>
      </c>
      <c r="I8976">
        <v>50.868000000000002</v>
      </c>
      <c r="J8976">
        <v>252.13200000000001</v>
      </c>
      <c r="K8976">
        <v>8</v>
      </c>
      <c r="L8976">
        <v>0</v>
      </c>
      <c r="M8976">
        <v>7.9605399999999999</v>
      </c>
      <c r="N8976">
        <v>3.9457199999999998E-2</v>
      </c>
      <c r="O8976" t="s">
        <v>8207</v>
      </c>
      <c r="P8976">
        <v>3</v>
      </c>
      <c r="Q8976" t="s">
        <v>136</v>
      </c>
      <c r="R8976" t="s">
        <v>0</v>
      </c>
      <c r="S8976" t="s">
        <v>1635</v>
      </c>
      <c r="T8976" t="s">
        <v>1634</v>
      </c>
    </row>
    <row r="8977" spans="1:20">
      <c r="A8977" t="s">
        <v>8206</v>
      </c>
      <c r="D8977">
        <f>L8977/J8977</f>
        <v>0</v>
      </c>
      <c r="E8977" s="2">
        <v>4.3807599999999997E-5</v>
      </c>
      <c r="F8977">
        <v>4.3807600000000002E-2</v>
      </c>
      <c r="G8977">
        <v>1E-3</v>
      </c>
      <c r="H8977">
        <v>1143</v>
      </c>
      <c r="I8977">
        <v>182.06</v>
      </c>
      <c r="J8977">
        <v>960.94</v>
      </c>
      <c r="K8977">
        <v>8</v>
      </c>
      <c r="L8977">
        <v>0</v>
      </c>
      <c r="M8977">
        <v>7.9580000000000002</v>
      </c>
      <c r="N8977">
        <v>4.2003499999999999E-2</v>
      </c>
      <c r="O8977" t="s">
        <v>8026</v>
      </c>
      <c r="P8977">
        <v>6</v>
      </c>
      <c r="Q8977" t="s">
        <v>8025</v>
      </c>
      <c r="R8977" t="s">
        <v>8024</v>
      </c>
      <c r="S8977" t="s">
        <v>8023</v>
      </c>
      <c r="T8977" t="s">
        <v>8022</v>
      </c>
    </row>
    <row r="8978" spans="1:20">
      <c r="A8978" t="s">
        <v>8205</v>
      </c>
      <c r="D8978">
        <f>L8978/J8978</f>
        <v>0</v>
      </c>
      <c r="E8978" s="2">
        <v>8.1088300000000001E-5</v>
      </c>
      <c r="F8978">
        <v>8.1088300000000002E-2</v>
      </c>
      <c r="G8978">
        <v>1E-3</v>
      </c>
      <c r="H8978">
        <v>429</v>
      </c>
      <c r="I8978">
        <v>103.541</v>
      </c>
      <c r="J8978">
        <v>325.459</v>
      </c>
      <c r="K8978">
        <v>8</v>
      </c>
      <c r="L8978">
        <v>0</v>
      </c>
      <c r="M8978">
        <v>7.9749299999999996</v>
      </c>
      <c r="N8978">
        <v>2.5067599999999999E-2</v>
      </c>
      <c r="O8978" t="s">
        <v>1</v>
      </c>
      <c r="P8978">
        <v>0</v>
      </c>
      <c r="Q8978" t="s">
        <v>0</v>
      </c>
    </row>
    <row r="8979" spans="1:20">
      <c r="A8979" t="s">
        <v>8204</v>
      </c>
      <c r="D8979">
        <f>L8979/J8979</f>
        <v>0</v>
      </c>
      <c r="E8979">
        <v>1.4708500000000001E-4</v>
      </c>
      <c r="F8979">
        <v>0.14708499999999999</v>
      </c>
      <c r="G8979">
        <v>1E-3</v>
      </c>
      <c r="H8979">
        <v>342</v>
      </c>
      <c r="I8979">
        <v>55.119599999999998</v>
      </c>
      <c r="J8979">
        <v>286.88</v>
      </c>
      <c r="K8979">
        <v>8</v>
      </c>
      <c r="L8979">
        <v>0</v>
      </c>
      <c r="M8979">
        <v>7.9585800000000004</v>
      </c>
      <c r="N8979">
        <v>4.1421899999999998E-2</v>
      </c>
      <c r="O8979" t="s">
        <v>8203</v>
      </c>
      <c r="P8979">
        <v>3</v>
      </c>
      <c r="Q8979" t="s">
        <v>1681</v>
      </c>
      <c r="R8979" t="s">
        <v>0</v>
      </c>
      <c r="S8979" t="s">
        <v>8202</v>
      </c>
      <c r="T8979" t="s">
        <v>8201</v>
      </c>
    </row>
    <row r="8980" spans="1:20">
      <c r="A8980" t="s">
        <v>8200</v>
      </c>
      <c r="D8980">
        <f>L8980/J8980</f>
        <v>0</v>
      </c>
      <c r="E8980">
        <v>1.13288E-4</v>
      </c>
      <c r="F8980">
        <v>0.113288</v>
      </c>
      <c r="G8980">
        <v>1E-3</v>
      </c>
      <c r="H8980">
        <v>498</v>
      </c>
      <c r="I8980">
        <v>74.857500000000002</v>
      </c>
      <c r="J8980">
        <v>423.14299999999997</v>
      </c>
      <c r="K8980">
        <v>8</v>
      </c>
      <c r="L8980">
        <v>0</v>
      </c>
      <c r="M8980">
        <v>7.9550299999999998</v>
      </c>
      <c r="N8980">
        <v>4.4967E-2</v>
      </c>
      <c r="O8980" t="s">
        <v>8199</v>
      </c>
      <c r="P8980">
        <v>3</v>
      </c>
      <c r="Q8980" t="s">
        <v>8198</v>
      </c>
      <c r="R8980" t="s">
        <v>0</v>
      </c>
      <c r="S8980" t="s">
        <v>8197</v>
      </c>
      <c r="T8980" t="s">
        <v>8196</v>
      </c>
    </row>
    <row r="8981" spans="1:20">
      <c r="A8981" t="s">
        <v>8195</v>
      </c>
      <c r="D8981">
        <f>L8981/J8981</f>
        <v>0</v>
      </c>
      <c r="E8981" s="2">
        <v>6.05215E-5</v>
      </c>
      <c r="F8981">
        <v>6.0521499999999999E-2</v>
      </c>
      <c r="G8981">
        <v>1E-3</v>
      </c>
      <c r="H8981">
        <v>438</v>
      </c>
      <c r="I8981">
        <v>135.65100000000001</v>
      </c>
      <c r="J8981">
        <v>302.34899999999999</v>
      </c>
      <c r="K8981">
        <v>8</v>
      </c>
      <c r="L8981">
        <v>0</v>
      </c>
      <c r="M8981">
        <v>7.9822100000000002</v>
      </c>
      <c r="N8981">
        <v>1.7791299999999999E-2</v>
      </c>
      <c r="O8981" t="s">
        <v>8194</v>
      </c>
      <c r="P8981">
        <v>0</v>
      </c>
      <c r="Q8981" t="s">
        <v>0</v>
      </c>
    </row>
    <row r="8982" spans="1:20">
      <c r="A8982" t="s">
        <v>8193</v>
      </c>
      <c r="D8982">
        <f>L8982/J8982</f>
        <v>0</v>
      </c>
      <c r="E8982">
        <v>1.07205E-4</v>
      </c>
      <c r="F8982">
        <v>0.10720499999999999</v>
      </c>
      <c r="G8982">
        <v>1E-3</v>
      </c>
      <c r="H8982">
        <v>480</v>
      </c>
      <c r="I8982">
        <v>89.923299999999998</v>
      </c>
      <c r="J8982">
        <v>390.077</v>
      </c>
      <c r="K8982">
        <v>8</v>
      </c>
      <c r="L8982">
        <v>0</v>
      </c>
      <c r="M8982">
        <v>7.9654499999999997</v>
      </c>
      <c r="N8982">
        <v>3.4553199999999999E-2</v>
      </c>
      <c r="O8982" t="s">
        <v>1</v>
      </c>
      <c r="P8982">
        <v>0</v>
      </c>
      <c r="Q8982" t="s">
        <v>0</v>
      </c>
    </row>
    <row r="8983" spans="1:20">
      <c r="A8983" t="s">
        <v>8192</v>
      </c>
      <c r="D8983">
        <f>L8983/J8983</f>
        <v>0</v>
      </c>
      <c r="E8983">
        <v>1.98488E-4</v>
      </c>
      <c r="F8983">
        <v>0.198488</v>
      </c>
      <c r="G8983">
        <v>1E-3</v>
      </c>
      <c r="H8983">
        <v>462</v>
      </c>
      <c r="I8983">
        <v>43.38</v>
      </c>
      <c r="J8983">
        <v>418.62</v>
      </c>
      <c r="K8983">
        <v>8</v>
      </c>
      <c r="L8983">
        <v>0</v>
      </c>
      <c r="M8983">
        <v>7.92354</v>
      </c>
      <c r="N8983">
        <v>7.6462699999999995E-2</v>
      </c>
      <c r="O8983" t="s">
        <v>1</v>
      </c>
      <c r="P8983">
        <v>0</v>
      </c>
      <c r="Q8983" t="s">
        <v>0</v>
      </c>
      <c r="S8983" t="s">
        <v>8191</v>
      </c>
      <c r="T8983" t="s">
        <v>8190</v>
      </c>
    </row>
    <row r="8984" spans="1:20">
      <c r="A8984" t="s">
        <v>8189</v>
      </c>
      <c r="D8984">
        <f>L8984/J8984</f>
        <v>0</v>
      </c>
      <c r="E8984">
        <v>1.5217299999999999E-4</v>
      </c>
      <c r="F8984">
        <v>0.152173</v>
      </c>
      <c r="G8984">
        <v>1E-3</v>
      </c>
      <c r="H8984">
        <v>357</v>
      </c>
      <c r="I8984">
        <v>62.9544</v>
      </c>
      <c r="J8984">
        <v>294.04599999999999</v>
      </c>
      <c r="K8984">
        <v>8</v>
      </c>
      <c r="L8984">
        <v>0</v>
      </c>
      <c r="M8984">
        <v>7.9628100000000002</v>
      </c>
      <c r="N8984">
        <v>3.7192500000000003E-2</v>
      </c>
      <c r="O8984" t="s">
        <v>8188</v>
      </c>
      <c r="P8984">
        <v>3</v>
      </c>
      <c r="Q8984" t="s">
        <v>417</v>
      </c>
      <c r="R8984" t="s">
        <v>0</v>
      </c>
      <c r="S8984" t="s">
        <v>1665</v>
      </c>
      <c r="T8984" t="s">
        <v>1664</v>
      </c>
    </row>
    <row r="8985" spans="1:20">
      <c r="A8985" t="s">
        <v>8187</v>
      </c>
      <c r="D8985">
        <f>L8985/J8985</f>
        <v>0</v>
      </c>
      <c r="E8985" s="2">
        <v>5.94215E-5</v>
      </c>
      <c r="F8985">
        <v>5.9421500000000002E-2</v>
      </c>
      <c r="G8985">
        <v>1E-3</v>
      </c>
      <c r="H8985">
        <v>657</v>
      </c>
      <c r="I8985">
        <v>136.095</v>
      </c>
      <c r="J8985">
        <v>520.90499999999997</v>
      </c>
      <c r="K8985">
        <v>8</v>
      </c>
      <c r="L8985">
        <v>0</v>
      </c>
      <c r="M8985">
        <v>7.9695</v>
      </c>
      <c r="N8985">
        <v>3.0503300000000001E-2</v>
      </c>
      <c r="O8985" t="s">
        <v>8186</v>
      </c>
      <c r="P8985">
        <v>1</v>
      </c>
      <c r="Q8985" t="s">
        <v>749</v>
      </c>
      <c r="R8985" t="s">
        <v>0</v>
      </c>
    </row>
    <row r="8986" spans="1:20">
      <c r="A8986" t="s">
        <v>8185</v>
      </c>
      <c r="D8986">
        <f>L8986/J8986</f>
        <v>0</v>
      </c>
      <c r="E8986" s="2">
        <v>5.8482800000000002E-5</v>
      </c>
      <c r="F8986">
        <v>5.8482800000000001E-2</v>
      </c>
      <c r="G8986">
        <v>1E-3</v>
      </c>
      <c r="H8986">
        <v>744</v>
      </c>
      <c r="I8986">
        <v>141.524</v>
      </c>
      <c r="J8986">
        <v>602.476</v>
      </c>
      <c r="K8986">
        <v>8</v>
      </c>
      <c r="L8986">
        <v>0</v>
      </c>
      <c r="M8986">
        <v>7.9660900000000003</v>
      </c>
      <c r="N8986">
        <v>3.3911999999999998E-2</v>
      </c>
      <c r="O8986" t="s">
        <v>1</v>
      </c>
      <c r="P8986">
        <v>3</v>
      </c>
      <c r="Q8986" t="s">
        <v>8184</v>
      </c>
      <c r="R8986" t="s">
        <v>0</v>
      </c>
    </row>
    <row r="8987" spans="1:20">
      <c r="A8987" t="s">
        <v>8183</v>
      </c>
      <c r="D8987">
        <f>L8987/J8987</f>
        <v>0</v>
      </c>
      <c r="E8987">
        <v>1.19542E-4</v>
      </c>
      <c r="F8987">
        <v>0.119542</v>
      </c>
      <c r="G8987">
        <v>1E-3</v>
      </c>
      <c r="H8987">
        <v>273</v>
      </c>
      <c r="I8987">
        <v>70.627899999999997</v>
      </c>
      <c r="J8987">
        <v>202.37200000000001</v>
      </c>
      <c r="K8987">
        <v>8</v>
      </c>
      <c r="L8987">
        <v>0</v>
      </c>
      <c r="M8987">
        <v>7.9771400000000003</v>
      </c>
      <c r="N8987">
        <v>2.2857100000000002E-2</v>
      </c>
      <c r="O8987" t="s">
        <v>8182</v>
      </c>
      <c r="P8987">
        <v>6</v>
      </c>
      <c r="Q8987" t="s">
        <v>8181</v>
      </c>
      <c r="R8987" t="s">
        <v>8180</v>
      </c>
      <c r="S8987" t="s">
        <v>8179</v>
      </c>
      <c r="T8987" t="s">
        <v>8178</v>
      </c>
    </row>
    <row r="8988" spans="1:20">
      <c r="A8988" t="s">
        <v>8177</v>
      </c>
      <c r="D8988">
        <f>L8988/J8988</f>
        <v>0</v>
      </c>
      <c r="E8988" s="2">
        <v>6.38902E-5</v>
      </c>
      <c r="F8988">
        <v>6.3890199999999994E-2</v>
      </c>
      <c r="G8988">
        <v>1E-3</v>
      </c>
      <c r="H8988">
        <v>654</v>
      </c>
      <c r="I8988">
        <v>131.91399999999999</v>
      </c>
      <c r="J8988">
        <v>522.08600000000001</v>
      </c>
      <c r="K8988">
        <v>8</v>
      </c>
      <c r="L8988">
        <v>0</v>
      </c>
      <c r="M8988">
        <v>7.9684600000000003</v>
      </c>
      <c r="N8988">
        <v>3.1537500000000003E-2</v>
      </c>
      <c r="O8988" t="s">
        <v>8176</v>
      </c>
      <c r="P8988">
        <v>1</v>
      </c>
      <c r="Q8988" t="s">
        <v>180</v>
      </c>
      <c r="R8988" t="s">
        <v>0</v>
      </c>
      <c r="S8988" t="s">
        <v>920</v>
      </c>
      <c r="T8988" t="s">
        <v>919</v>
      </c>
    </row>
    <row r="8989" spans="1:20">
      <c r="A8989" t="s">
        <v>8175</v>
      </c>
      <c r="D8989">
        <f>L8989/J8989</f>
        <v>0</v>
      </c>
      <c r="E8989">
        <v>1.6096E-4</v>
      </c>
      <c r="F8989">
        <v>0.16095999999999999</v>
      </c>
      <c r="G8989">
        <v>1E-3</v>
      </c>
      <c r="H8989">
        <v>372</v>
      </c>
      <c r="I8989">
        <v>52.398400000000002</v>
      </c>
      <c r="J8989">
        <v>319.60199999999998</v>
      </c>
      <c r="K8989">
        <v>8</v>
      </c>
      <c r="L8989">
        <v>0</v>
      </c>
      <c r="M8989">
        <v>7.9515000000000002</v>
      </c>
      <c r="N8989">
        <v>4.8499800000000003E-2</v>
      </c>
      <c r="O8989" t="s">
        <v>8174</v>
      </c>
      <c r="P8989">
        <v>2</v>
      </c>
      <c r="Q8989" t="s">
        <v>8173</v>
      </c>
      <c r="R8989" t="s">
        <v>8172</v>
      </c>
    </row>
    <row r="8990" spans="1:20">
      <c r="A8990" t="s">
        <v>8171</v>
      </c>
      <c r="D8990">
        <f>L8990/J8990</f>
        <v>0</v>
      </c>
      <c r="E8990" s="2">
        <v>5.6517200000000002E-5</v>
      </c>
      <c r="F8990">
        <v>5.6517199999999997E-2</v>
      </c>
      <c r="G8990">
        <v>1E-3</v>
      </c>
      <c r="H8990">
        <v>720</v>
      </c>
      <c r="I8990">
        <v>145.172</v>
      </c>
      <c r="J8990">
        <v>574.82799999999997</v>
      </c>
      <c r="K8990">
        <v>8</v>
      </c>
      <c r="L8990">
        <v>0</v>
      </c>
      <c r="M8990">
        <v>7.9684499999999998</v>
      </c>
      <c r="N8990">
        <v>3.15521E-2</v>
      </c>
      <c r="O8990" t="s">
        <v>1</v>
      </c>
      <c r="P8990">
        <v>0</v>
      </c>
      <c r="Q8990" t="s">
        <v>0</v>
      </c>
      <c r="S8990" t="s">
        <v>8170</v>
      </c>
      <c r="T8990" t="s">
        <v>8169</v>
      </c>
    </row>
    <row r="8991" spans="1:20">
      <c r="A8991" t="s">
        <v>8168</v>
      </c>
      <c r="D8991">
        <f>L8991/J8991</f>
        <v>0</v>
      </c>
      <c r="E8991" s="2">
        <v>6.9676299999999996E-5</v>
      </c>
      <c r="F8991">
        <v>6.9676299999999997E-2</v>
      </c>
      <c r="G8991">
        <v>1E-3</v>
      </c>
      <c r="H8991">
        <v>1017</v>
      </c>
      <c r="I8991">
        <v>116.072</v>
      </c>
      <c r="J8991">
        <v>900.928</v>
      </c>
      <c r="K8991">
        <v>8</v>
      </c>
      <c r="L8991">
        <v>0</v>
      </c>
      <c r="M8991">
        <v>7.9383800000000004</v>
      </c>
      <c r="N8991">
        <v>6.16161E-2</v>
      </c>
      <c r="O8991" t="s">
        <v>8167</v>
      </c>
      <c r="P8991">
        <v>2</v>
      </c>
      <c r="Q8991" t="s">
        <v>2301</v>
      </c>
      <c r="R8991" t="s">
        <v>0</v>
      </c>
      <c r="S8991" t="s">
        <v>839</v>
      </c>
      <c r="T8991" t="s">
        <v>838</v>
      </c>
    </row>
    <row r="8992" spans="1:20">
      <c r="A8992" t="s">
        <v>8166</v>
      </c>
      <c r="D8992">
        <f>L8992/J8992</f>
        <v>0</v>
      </c>
      <c r="E8992" s="2">
        <v>5.00053E-5</v>
      </c>
      <c r="F8992">
        <v>5.0005300000000003E-2</v>
      </c>
      <c r="G8992">
        <v>1E-3</v>
      </c>
      <c r="H8992">
        <v>840</v>
      </c>
      <c r="I8992">
        <v>160.66399999999999</v>
      </c>
      <c r="J8992">
        <v>679.33600000000001</v>
      </c>
      <c r="K8992">
        <v>8</v>
      </c>
      <c r="L8992">
        <v>0</v>
      </c>
      <c r="M8992">
        <v>7.9663199999999996</v>
      </c>
      <c r="N8992">
        <v>3.3683900000000003E-2</v>
      </c>
      <c r="O8992" t="s">
        <v>8165</v>
      </c>
      <c r="P8992">
        <v>0</v>
      </c>
      <c r="Q8992" t="s">
        <v>0</v>
      </c>
      <c r="S8992" t="s">
        <v>8164</v>
      </c>
      <c r="T8992" t="s">
        <v>8163</v>
      </c>
    </row>
    <row r="8993" spans="1:20">
      <c r="A8993" t="s">
        <v>8162</v>
      </c>
      <c r="D8993">
        <f>L8993/J8993</f>
        <v>0</v>
      </c>
      <c r="E8993" s="2">
        <v>4.3646799999999997E-5</v>
      </c>
      <c r="F8993">
        <v>4.3646799999999999E-2</v>
      </c>
      <c r="G8993">
        <v>1E-3</v>
      </c>
      <c r="H8993">
        <v>1221</v>
      </c>
      <c r="I8993">
        <v>185.352</v>
      </c>
      <c r="J8993">
        <v>1035.6500000000001</v>
      </c>
      <c r="K8993">
        <v>8</v>
      </c>
      <c r="L8993">
        <v>0</v>
      </c>
      <c r="M8993">
        <v>7.9555499999999997</v>
      </c>
      <c r="N8993">
        <v>4.4451299999999999E-2</v>
      </c>
      <c r="O8993" t="s">
        <v>8161</v>
      </c>
      <c r="P8993">
        <v>3</v>
      </c>
      <c r="Q8993" t="s">
        <v>2420</v>
      </c>
      <c r="R8993" t="s">
        <v>0</v>
      </c>
      <c r="S8993" t="s">
        <v>2419</v>
      </c>
      <c r="T8993" t="s">
        <v>2418</v>
      </c>
    </row>
    <row r="8994" spans="1:20">
      <c r="A8994" t="s">
        <v>8160</v>
      </c>
      <c r="D8994">
        <f>L8994/J8994</f>
        <v>0</v>
      </c>
      <c r="E8994" s="2">
        <v>6.4103900000000001E-5</v>
      </c>
      <c r="F8994">
        <v>6.4103900000000005E-2</v>
      </c>
      <c r="G8994">
        <v>1E-3</v>
      </c>
      <c r="H8994">
        <v>765</v>
      </c>
      <c r="I8994">
        <v>124.96299999999999</v>
      </c>
      <c r="J8994">
        <v>640.03700000000003</v>
      </c>
      <c r="K8994">
        <v>8</v>
      </c>
      <c r="L8994">
        <v>0</v>
      </c>
      <c r="M8994">
        <v>7.9592299999999998</v>
      </c>
      <c r="N8994">
        <v>4.0765599999999999E-2</v>
      </c>
      <c r="O8994" t="s">
        <v>7026</v>
      </c>
      <c r="P8994">
        <v>0</v>
      </c>
      <c r="Q8994" t="s">
        <v>0</v>
      </c>
      <c r="S8994" t="s">
        <v>269</v>
      </c>
      <c r="T8994" t="s">
        <v>268</v>
      </c>
    </row>
    <row r="8995" spans="1:20">
      <c r="A8995" t="s">
        <v>8159</v>
      </c>
      <c r="D8995">
        <f>L8995/J8995</f>
        <v>0</v>
      </c>
      <c r="E8995" s="2">
        <v>3.6270299999999997E-5</v>
      </c>
      <c r="F8995">
        <v>3.6270299999999998E-2</v>
      </c>
      <c r="G8995">
        <v>1E-3</v>
      </c>
      <c r="H8995">
        <v>1059</v>
      </c>
      <c r="I8995">
        <v>227.32</v>
      </c>
      <c r="J8995">
        <v>831.68</v>
      </c>
      <c r="K8995">
        <v>8</v>
      </c>
      <c r="L8995">
        <v>0</v>
      </c>
      <c r="M8995">
        <v>7.9708399999999999</v>
      </c>
      <c r="N8995">
        <v>2.9162299999999999E-2</v>
      </c>
      <c r="O8995" t="s">
        <v>514</v>
      </c>
      <c r="P8995">
        <v>2</v>
      </c>
      <c r="Q8995" t="s">
        <v>2364</v>
      </c>
      <c r="R8995" t="s">
        <v>0</v>
      </c>
      <c r="S8995" t="s">
        <v>8158</v>
      </c>
      <c r="T8995" t="s">
        <v>8157</v>
      </c>
    </row>
    <row r="8996" spans="1:20">
      <c r="A8996" t="s">
        <v>8156</v>
      </c>
      <c r="D8996">
        <f>L8996/J8996</f>
        <v>0</v>
      </c>
      <c r="E8996" s="2">
        <v>9.3713600000000003E-5</v>
      </c>
      <c r="F8996">
        <v>9.3713599999999994E-2</v>
      </c>
      <c r="G8996">
        <v>1E-3</v>
      </c>
      <c r="H8996">
        <v>603</v>
      </c>
      <c r="I8996">
        <v>99.673400000000001</v>
      </c>
      <c r="J8996">
        <v>503.327</v>
      </c>
      <c r="K8996">
        <v>8</v>
      </c>
      <c r="L8996">
        <v>0</v>
      </c>
      <c r="M8996">
        <v>7.9598000000000004</v>
      </c>
      <c r="N8996">
        <v>4.0195099999999997E-2</v>
      </c>
      <c r="O8996" t="s">
        <v>8155</v>
      </c>
      <c r="P8996">
        <v>0</v>
      </c>
      <c r="Q8996" t="s">
        <v>0</v>
      </c>
      <c r="S8996" t="s">
        <v>5473</v>
      </c>
      <c r="T8996" t="s">
        <v>5472</v>
      </c>
    </row>
    <row r="8997" spans="1:20">
      <c r="A8997" t="s">
        <v>8154</v>
      </c>
      <c r="D8997">
        <f>L8997/J8997</f>
        <v>0</v>
      </c>
      <c r="E8997">
        <v>1.13492E-4</v>
      </c>
      <c r="F8997">
        <v>0.113492</v>
      </c>
      <c r="G8997">
        <v>1E-3</v>
      </c>
      <c r="H8997">
        <v>441</v>
      </c>
      <c r="I8997">
        <v>70.118799999999993</v>
      </c>
      <c r="J8997">
        <v>370.88099999999997</v>
      </c>
      <c r="K8997">
        <v>8</v>
      </c>
      <c r="L8997">
        <v>0</v>
      </c>
      <c r="M8997">
        <v>7.95791</v>
      </c>
      <c r="N8997">
        <v>4.2091999999999997E-2</v>
      </c>
      <c r="O8997" t="s">
        <v>1</v>
      </c>
      <c r="P8997">
        <v>0</v>
      </c>
      <c r="Q8997" t="s">
        <v>0</v>
      </c>
      <c r="S8997" t="s">
        <v>8153</v>
      </c>
      <c r="T8997" t="s">
        <v>8152</v>
      </c>
    </row>
    <row r="8998" spans="1:20">
      <c r="A8998" t="s">
        <v>8151</v>
      </c>
      <c r="D8998">
        <f>L8998/J8998</f>
        <v>0</v>
      </c>
      <c r="E8998" s="2">
        <v>6.9314199999999994E-5</v>
      </c>
      <c r="F8998">
        <v>6.9314200000000006E-2</v>
      </c>
      <c r="G8998">
        <v>1E-3</v>
      </c>
      <c r="H8998">
        <v>1032</v>
      </c>
      <c r="I8998">
        <v>119.512</v>
      </c>
      <c r="J8998">
        <v>912.48800000000006</v>
      </c>
      <c r="K8998">
        <v>8</v>
      </c>
      <c r="L8998">
        <v>0</v>
      </c>
      <c r="M8998">
        <v>7.9393799999999999</v>
      </c>
      <c r="N8998">
        <v>6.0617900000000002E-2</v>
      </c>
      <c r="O8998" t="s">
        <v>1</v>
      </c>
      <c r="P8998">
        <v>3</v>
      </c>
      <c r="Q8998" t="s">
        <v>1567</v>
      </c>
      <c r="R8998" t="s">
        <v>0</v>
      </c>
      <c r="S8998" t="s">
        <v>1566</v>
      </c>
      <c r="T8998" t="s">
        <v>1565</v>
      </c>
    </row>
    <row r="8999" spans="1:20">
      <c r="A8999" t="s">
        <v>8150</v>
      </c>
      <c r="D8999">
        <f>L8999/J8999</f>
        <v>0</v>
      </c>
      <c r="E8999">
        <v>2.1259499999999999E-4</v>
      </c>
      <c r="F8999">
        <v>0.21259500000000001</v>
      </c>
      <c r="G8999">
        <v>1E-3</v>
      </c>
      <c r="H8999">
        <v>213</v>
      </c>
      <c r="I8999">
        <v>41.334699999999998</v>
      </c>
      <c r="J8999">
        <v>171.66499999999999</v>
      </c>
      <c r="K8999">
        <v>8</v>
      </c>
      <c r="L8999">
        <v>0</v>
      </c>
      <c r="M8999">
        <v>7.9669100000000004</v>
      </c>
      <c r="N8999">
        <v>3.3086999999999998E-2</v>
      </c>
      <c r="O8999" t="s">
        <v>8149</v>
      </c>
      <c r="P8999">
        <v>1</v>
      </c>
      <c r="Q8999" t="s">
        <v>2056</v>
      </c>
      <c r="R8999" t="s">
        <v>0</v>
      </c>
      <c r="S8999" t="s">
        <v>2055</v>
      </c>
      <c r="T8999" t="s">
        <v>2054</v>
      </c>
    </row>
    <row r="9000" spans="1:20">
      <c r="A9000" t="s">
        <v>8148</v>
      </c>
      <c r="D9000">
        <f>L9000/J9000</f>
        <v>0</v>
      </c>
      <c r="E9000">
        <v>1.4416E-4</v>
      </c>
      <c r="F9000">
        <v>0.14416000000000001</v>
      </c>
      <c r="G9000">
        <v>1E-3</v>
      </c>
      <c r="H9000">
        <v>465</v>
      </c>
      <c r="I9000">
        <v>55.639000000000003</v>
      </c>
      <c r="J9000">
        <v>409.36099999999999</v>
      </c>
      <c r="K9000">
        <v>8</v>
      </c>
      <c r="L9000">
        <v>0</v>
      </c>
      <c r="M9000">
        <v>7.9415699999999996</v>
      </c>
      <c r="N9000">
        <v>5.8429700000000001E-2</v>
      </c>
      <c r="O9000" t="s">
        <v>8147</v>
      </c>
      <c r="P9000">
        <v>3</v>
      </c>
      <c r="Q9000" t="s">
        <v>5650</v>
      </c>
      <c r="R9000" t="s">
        <v>0</v>
      </c>
    </row>
    <row r="9001" spans="1:20">
      <c r="A9001" t="s">
        <v>8146</v>
      </c>
      <c r="D9001">
        <f>L9001/J9001</f>
        <v>0</v>
      </c>
      <c r="E9001" s="2">
        <v>4.55919E-5</v>
      </c>
      <c r="F9001">
        <v>4.5591899999999998E-2</v>
      </c>
      <c r="G9001">
        <v>1E-3</v>
      </c>
      <c r="H9001">
        <v>1161</v>
      </c>
      <c r="I9001">
        <v>178.12</v>
      </c>
      <c r="J9001">
        <v>982.88</v>
      </c>
      <c r="K9001">
        <v>8</v>
      </c>
      <c r="L9001">
        <v>0</v>
      </c>
      <c r="M9001">
        <v>7.9561000000000002</v>
      </c>
      <c r="N9001">
        <v>4.3902400000000001E-2</v>
      </c>
      <c r="O9001" t="s">
        <v>8145</v>
      </c>
      <c r="P9001">
        <v>3</v>
      </c>
      <c r="Q9001" t="s">
        <v>8144</v>
      </c>
      <c r="R9001" t="s">
        <v>7160</v>
      </c>
      <c r="S9001" t="s">
        <v>8143</v>
      </c>
      <c r="T9001" t="s">
        <v>8142</v>
      </c>
    </row>
    <row r="9002" spans="1:20">
      <c r="A9002" t="s">
        <v>8141</v>
      </c>
      <c r="D9002">
        <f>L9002/J9002</f>
        <v>0</v>
      </c>
      <c r="E9002" s="2">
        <v>7.6227600000000002E-5</v>
      </c>
      <c r="F9002">
        <v>7.6227600000000006E-2</v>
      </c>
      <c r="G9002">
        <v>1E-3</v>
      </c>
      <c r="H9002">
        <v>987</v>
      </c>
      <c r="I9002">
        <v>112.944</v>
      </c>
      <c r="J9002">
        <v>874.05600000000004</v>
      </c>
      <c r="K9002">
        <v>8</v>
      </c>
      <c r="L9002">
        <v>0</v>
      </c>
      <c r="M9002">
        <v>7.9385599999999998</v>
      </c>
      <c r="N9002">
        <v>6.1434999999999997E-2</v>
      </c>
      <c r="O9002" t="s">
        <v>7341</v>
      </c>
      <c r="P9002">
        <v>13</v>
      </c>
      <c r="Q9002" t="s">
        <v>7340</v>
      </c>
      <c r="R9002" t="s">
        <v>0</v>
      </c>
      <c r="S9002" t="s">
        <v>4187</v>
      </c>
      <c r="T9002" t="s">
        <v>4186</v>
      </c>
    </row>
    <row r="9003" spans="1:20">
      <c r="A9003" t="s">
        <v>8140</v>
      </c>
      <c r="D9003">
        <f>L9003/J9003</f>
        <v>0</v>
      </c>
      <c r="E9003">
        <v>2.7148800000000001E-4</v>
      </c>
      <c r="F9003">
        <v>0.27148800000000001</v>
      </c>
      <c r="G9003">
        <v>1E-3</v>
      </c>
      <c r="H9003">
        <v>333</v>
      </c>
      <c r="I9003">
        <v>33.890300000000003</v>
      </c>
      <c r="J9003">
        <v>299.11</v>
      </c>
      <c r="K9003">
        <v>8</v>
      </c>
      <c r="L9003">
        <v>0</v>
      </c>
      <c r="M9003">
        <v>7.9300100000000002</v>
      </c>
      <c r="N9003">
        <v>6.9988800000000004E-2</v>
      </c>
      <c r="O9003" t="s">
        <v>1</v>
      </c>
      <c r="P9003">
        <v>0</v>
      </c>
      <c r="Q9003" t="s">
        <v>0</v>
      </c>
    </row>
    <row r="9004" spans="1:20">
      <c r="A9004" t="s">
        <v>8139</v>
      </c>
      <c r="D9004">
        <f>L9004/J9004</f>
        <v>0</v>
      </c>
      <c r="E9004" s="2">
        <v>9.2276300000000003E-5</v>
      </c>
      <c r="F9004">
        <v>9.2276300000000006E-2</v>
      </c>
      <c r="G9004">
        <v>1E-3</v>
      </c>
      <c r="H9004">
        <v>729</v>
      </c>
      <c r="I9004">
        <v>89.031099999999995</v>
      </c>
      <c r="J9004">
        <v>639.96900000000005</v>
      </c>
      <c r="K9004">
        <v>8</v>
      </c>
      <c r="L9004">
        <v>0</v>
      </c>
      <c r="M9004">
        <v>7.9429100000000004</v>
      </c>
      <c r="N9004">
        <v>5.7094800000000001E-2</v>
      </c>
      <c r="O9004" t="s">
        <v>8138</v>
      </c>
      <c r="P9004">
        <v>4</v>
      </c>
      <c r="Q9004" t="s">
        <v>8137</v>
      </c>
      <c r="R9004" t="s">
        <v>0</v>
      </c>
      <c r="S9004" t="s">
        <v>5917</v>
      </c>
      <c r="T9004" t="s">
        <v>5916</v>
      </c>
    </row>
    <row r="9005" spans="1:20">
      <c r="A9005" t="s">
        <v>8136</v>
      </c>
      <c r="D9005">
        <f>L9005/J9005</f>
        <v>0</v>
      </c>
      <c r="E9005" s="2">
        <v>5.9644E-5</v>
      </c>
      <c r="F9005">
        <v>5.9644000000000003E-2</v>
      </c>
      <c r="G9005">
        <v>1E-3</v>
      </c>
      <c r="H9005">
        <v>768</v>
      </c>
      <c r="I9005">
        <v>136.98400000000001</v>
      </c>
      <c r="J9005">
        <v>631.01599999999996</v>
      </c>
      <c r="K9005">
        <v>8</v>
      </c>
      <c r="L9005">
        <v>0</v>
      </c>
      <c r="M9005">
        <v>7.9633200000000004</v>
      </c>
      <c r="N9005">
        <v>3.6683E-2</v>
      </c>
      <c r="O9005" t="s">
        <v>8135</v>
      </c>
      <c r="P9005">
        <v>5</v>
      </c>
      <c r="Q9005" t="s">
        <v>8134</v>
      </c>
      <c r="R9005" t="s">
        <v>0</v>
      </c>
      <c r="S9005" t="s">
        <v>8133</v>
      </c>
      <c r="T9005" t="s">
        <v>8132</v>
      </c>
    </row>
    <row r="9006" spans="1:20">
      <c r="A9006" t="s">
        <v>8131</v>
      </c>
      <c r="D9006">
        <f>L9006/J9006</f>
        <v>0</v>
      </c>
      <c r="E9006" s="2">
        <v>2.9009600000000001E-5</v>
      </c>
      <c r="F9006">
        <v>2.90096E-2</v>
      </c>
      <c r="G9006">
        <v>1E-3</v>
      </c>
      <c r="H9006">
        <v>1281</v>
      </c>
      <c r="I9006">
        <v>276.64</v>
      </c>
      <c r="J9006">
        <v>1004.36</v>
      </c>
      <c r="K9006">
        <v>8</v>
      </c>
      <c r="L9006">
        <v>0</v>
      </c>
      <c r="M9006">
        <v>7.9710599999999996</v>
      </c>
      <c r="N9006">
        <v>2.8939400000000001E-2</v>
      </c>
      <c r="O9006" t="s">
        <v>261</v>
      </c>
      <c r="P9006">
        <v>2</v>
      </c>
      <c r="Q9006" t="s">
        <v>260</v>
      </c>
      <c r="R9006" t="s">
        <v>259</v>
      </c>
      <c r="S9006" t="s">
        <v>360</v>
      </c>
      <c r="T9006" t="s">
        <v>359</v>
      </c>
    </row>
    <row r="9007" spans="1:20">
      <c r="A9007" t="s">
        <v>8130</v>
      </c>
      <c r="D9007">
        <f>L9007/J9007</f>
        <v>0</v>
      </c>
      <c r="E9007">
        <v>2.3667299999999999E-4</v>
      </c>
      <c r="F9007">
        <v>0.23667299999999999</v>
      </c>
      <c r="G9007">
        <v>1E-3</v>
      </c>
      <c r="H9007">
        <v>228</v>
      </c>
      <c r="I9007">
        <v>37.741199999999999</v>
      </c>
      <c r="J9007">
        <v>190.25899999999999</v>
      </c>
      <c r="K9007">
        <v>8</v>
      </c>
      <c r="L9007">
        <v>0</v>
      </c>
      <c r="M9007">
        <v>7.9598699999999996</v>
      </c>
      <c r="N9007">
        <v>4.01269E-2</v>
      </c>
      <c r="O9007" t="s">
        <v>8129</v>
      </c>
      <c r="P9007">
        <v>3</v>
      </c>
      <c r="Q9007" t="s">
        <v>108</v>
      </c>
      <c r="R9007" t="s">
        <v>107</v>
      </c>
      <c r="S9007" t="s">
        <v>111</v>
      </c>
      <c r="T9007" t="s">
        <v>110</v>
      </c>
    </row>
    <row r="9008" spans="1:20">
      <c r="A9008" t="s">
        <v>8128</v>
      </c>
      <c r="D9008">
        <f>L9008/J9008</f>
        <v>0</v>
      </c>
      <c r="E9008">
        <v>3.16528E-4</v>
      </c>
      <c r="F9008">
        <v>0.31652799999999998</v>
      </c>
      <c r="G9008">
        <v>1E-3</v>
      </c>
      <c r="H9008">
        <v>291</v>
      </c>
      <c r="I9008">
        <v>33.321300000000001</v>
      </c>
      <c r="J9008">
        <v>257.67899999999997</v>
      </c>
      <c r="K9008">
        <v>8</v>
      </c>
      <c r="L9008">
        <v>0</v>
      </c>
      <c r="M9008">
        <v>7.9386099999999997</v>
      </c>
      <c r="N9008">
        <v>6.1390500000000001E-2</v>
      </c>
      <c r="O9008" t="s">
        <v>8127</v>
      </c>
      <c r="P9008">
        <v>0</v>
      </c>
      <c r="Q9008" t="s">
        <v>0</v>
      </c>
    </row>
    <row r="9009" spans="1:20">
      <c r="A9009" t="s">
        <v>8126</v>
      </c>
      <c r="D9009">
        <f>L9009/J9009</f>
        <v>0</v>
      </c>
      <c r="E9009" s="2">
        <v>8.2474399999999998E-5</v>
      </c>
      <c r="F9009">
        <v>8.2474400000000003E-2</v>
      </c>
      <c r="G9009">
        <v>1E-3</v>
      </c>
      <c r="H9009">
        <v>513</v>
      </c>
      <c r="I9009">
        <v>98.943899999999999</v>
      </c>
      <c r="J9009">
        <v>414.05599999999998</v>
      </c>
      <c r="K9009">
        <v>8</v>
      </c>
      <c r="L9009">
        <v>0</v>
      </c>
      <c r="M9009">
        <v>7.9666600000000001</v>
      </c>
      <c r="N9009">
        <v>3.33385E-2</v>
      </c>
      <c r="O9009" t="s">
        <v>8125</v>
      </c>
      <c r="P9009">
        <v>3</v>
      </c>
      <c r="Q9009" t="s">
        <v>520</v>
      </c>
      <c r="R9009" t="s">
        <v>0</v>
      </c>
      <c r="S9009" t="s">
        <v>500</v>
      </c>
      <c r="T9009" t="s">
        <v>499</v>
      </c>
    </row>
    <row r="9010" spans="1:20">
      <c r="A9010" t="s">
        <v>8124</v>
      </c>
      <c r="D9010">
        <f>L9010/J9010</f>
        <v>0</v>
      </c>
      <c r="E9010" s="2">
        <v>5.6974100000000001E-5</v>
      </c>
      <c r="F9010">
        <v>5.69741E-2</v>
      </c>
      <c r="G9010">
        <v>1E-3</v>
      </c>
      <c r="H9010">
        <v>1011</v>
      </c>
      <c r="I9010">
        <v>142.88800000000001</v>
      </c>
      <c r="J9010">
        <v>868.11199999999997</v>
      </c>
      <c r="K9010">
        <v>8</v>
      </c>
      <c r="L9010">
        <v>0</v>
      </c>
      <c r="M9010">
        <v>7.9516900000000001</v>
      </c>
      <c r="N9010">
        <v>4.8310199999999998E-2</v>
      </c>
      <c r="O9010" t="s">
        <v>351</v>
      </c>
      <c r="P9010">
        <v>2</v>
      </c>
      <c r="Q9010" t="s">
        <v>350</v>
      </c>
      <c r="R9010" t="s">
        <v>0</v>
      </c>
      <c r="S9010" t="s">
        <v>8123</v>
      </c>
      <c r="T9010" t="s">
        <v>8122</v>
      </c>
    </row>
    <row r="9011" spans="1:20">
      <c r="A9011" t="s">
        <v>8121</v>
      </c>
      <c r="D9011">
        <f>L9011/J9011</f>
        <v>0</v>
      </c>
      <c r="E9011">
        <v>1.3248200000000001E-4</v>
      </c>
      <c r="F9011">
        <v>0.13248199999999999</v>
      </c>
      <c r="G9011">
        <v>1E-3</v>
      </c>
      <c r="H9011">
        <v>204</v>
      </c>
      <c r="I9011">
        <v>68.863600000000005</v>
      </c>
      <c r="J9011">
        <v>135.136</v>
      </c>
      <c r="K9011">
        <v>8</v>
      </c>
      <c r="L9011">
        <v>0</v>
      </c>
      <c r="M9011">
        <v>7.9843299999999999</v>
      </c>
      <c r="N9011">
        <v>1.56683E-2</v>
      </c>
      <c r="O9011" t="s">
        <v>1</v>
      </c>
      <c r="P9011">
        <v>3</v>
      </c>
      <c r="Q9011" t="s">
        <v>1424</v>
      </c>
      <c r="R9011" t="s">
        <v>0</v>
      </c>
      <c r="S9011" t="s">
        <v>1607</v>
      </c>
      <c r="T9011" t="s">
        <v>1606</v>
      </c>
    </row>
    <row r="9012" spans="1:20">
      <c r="A9012" t="s">
        <v>8120</v>
      </c>
      <c r="D9012">
        <f>L9012/J9012</f>
        <v>0</v>
      </c>
      <c r="E9012" s="2">
        <v>8.2553100000000001E-5</v>
      </c>
      <c r="F9012">
        <v>8.2553100000000004E-2</v>
      </c>
      <c r="G9012">
        <v>1E-3</v>
      </c>
      <c r="H9012">
        <v>492</v>
      </c>
      <c r="I9012">
        <v>100.438</v>
      </c>
      <c r="J9012">
        <v>391.56200000000001</v>
      </c>
      <c r="K9012">
        <v>8</v>
      </c>
      <c r="L9012">
        <v>0</v>
      </c>
      <c r="M9012">
        <v>7.9689300000000003</v>
      </c>
      <c r="N9012">
        <v>3.1067299999999999E-2</v>
      </c>
      <c r="O9012" t="s">
        <v>131</v>
      </c>
      <c r="P9012">
        <v>6</v>
      </c>
      <c r="Q9012" t="s">
        <v>112</v>
      </c>
      <c r="R9012" t="s">
        <v>107</v>
      </c>
      <c r="S9012" t="s">
        <v>1381</v>
      </c>
      <c r="T9012" t="s">
        <v>1380</v>
      </c>
    </row>
    <row r="9013" spans="1:20">
      <c r="A9013" t="s">
        <v>8119</v>
      </c>
      <c r="D9013">
        <f>L9013/J9013</f>
        <v>0</v>
      </c>
      <c r="E9013">
        <v>2.1465500000000001E-4</v>
      </c>
      <c r="F9013">
        <v>0.21465500000000001</v>
      </c>
      <c r="G9013">
        <v>1E-3</v>
      </c>
      <c r="H9013">
        <v>204</v>
      </c>
      <c r="I9013">
        <v>47.991500000000002</v>
      </c>
      <c r="J9013">
        <v>156.00899999999999</v>
      </c>
      <c r="K9013">
        <v>8</v>
      </c>
      <c r="L9013">
        <v>0</v>
      </c>
      <c r="M9013">
        <v>7.9740799999999998</v>
      </c>
      <c r="N9013">
        <v>2.5921799999999998E-2</v>
      </c>
      <c r="O9013" t="s">
        <v>1</v>
      </c>
      <c r="P9013">
        <v>0</v>
      </c>
      <c r="Q9013" t="s">
        <v>0</v>
      </c>
    </row>
    <row r="9014" spans="1:20">
      <c r="A9014" t="s">
        <v>8118</v>
      </c>
      <c r="D9014">
        <f>L9014/J9014</f>
        <v>0</v>
      </c>
      <c r="E9014" s="2">
        <v>9.4242500000000004E-5</v>
      </c>
      <c r="F9014">
        <v>9.4242500000000007E-2</v>
      </c>
      <c r="G9014">
        <v>1E-3</v>
      </c>
      <c r="H9014">
        <v>636</v>
      </c>
      <c r="I9014">
        <v>94.536000000000001</v>
      </c>
      <c r="J9014">
        <v>541.46400000000006</v>
      </c>
      <c r="K9014">
        <v>8</v>
      </c>
      <c r="L9014">
        <v>0</v>
      </c>
      <c r="M9014">
        <v>7.95444</v>
      </c>
      <c r="N9014">
        <v>4.5559799999999998E-2</v>
      </c>
      <c r="O9014" t="s">
        <v>2028</v>
      </c>
      <c r="P9014">
        <v>5</v>
      </c>
      <c r="Q9014" t="s">
        <v>8117</v>
      </c>
      <c r="R9014" t="s">
        <v>0</v>
      </c>
      <c r="S9014" t="s">
        <v>8116</v>
      </c>
      <c r="T9014" t="s">
        <v>4546</v>
      </c>
    </row>
    <row r="9015" spans="1:20">
      <c r="A9015" t="s">
        <v>8115</v>
      </c>
      <c r="D9015">
        <f>L9015/J9015</f>
        <v>0</v>
      </c>
      <c r="E9015" s="2">
        <v>1.8377899999999999E-5</v>
      </c>
      <c r="F9015">
        <v>1.8377899999999999E-2</v>
      </c>
      <c r="G9015">
        <v>1E-3</v>
      </c>
      <c r="H9015">
        <v>1866</v>
      </c>
      <c r="I9015">
        <v>439.21300000000002</v>
      </c>
      <c r="J9015">
        <v>1426.79</v>
      </c>
      <c r="K9015">
        <v>8</v>
      </c>
      <c r="L9015">
        <v>0</v>
      </c>
      <c r="M9015">
        <v>7.9741</v>
      </c>
      <c r="N9015">
        <v>2.5903900000000001E-2</v>
      </c>
      <c r="O9015" t="s">
        <v>8114</v>
      </c>
      <c r="P9015">
        <v>2</v>
      </c>
      <c r="Q9015" t="s">
        <v>679</v>
      </c>
      <c r="R9015" t="s">
        <v>0</v>
      </c>
      <c r="S9015" t="s">
        <v>8113</v>
      </c>
      <c r="T9015" t="s">
        <v>8112</v>
      </c>
    </row>
    <row r="9016" spans="1:20">
      <c r="A9016" t="s">
        <v>8111</v>
      </c>
      <c r="D9016">
        <f>L9016/J9016</f>
        <v>0</v>
      </c>
      <c r="E9016">
        <v>1.3922399999999999E-4</v>
      </c>
      <c r="F9016">
        <v>0.13922399999999999</v>
      </c>
      <c r="G9016">
        <v>1E-3</v>
      </c>
      <c r="H9016">
        <v>249</v>
      </c>
      <c r="I9016">
        <v>64.622699999999995</v>
      </c>
      <c r="J9016">
        <v>184.37700000000001</v>
      </c>
      <c r="K9016">
        <v>8</v>
      </c>
      <c r="L9016">
        <v>0</v>
      </c>
      <c r="M9016">
        <v>7.9772400000000001</v>
      </c>
      <c r="N9016">
        <v>2.2760099999999998E-2</v>
      </c>
      <c r="O9016" t="s">
        <v>8110</v>
      </c>
      <c r="P9016">
        <v>2</v>
      </c>
      <c r="Q9016" t="s">
        <v>260</v>
      </c>
      <c r="R9016" t="s">
        <v>259</v>
      </c>
      <c r="S9016" t="s">
        <v>360</v>
      </c>
      <c r="T9016" t="s">
        <v>359</v>
      </c>
    </row>
    <row r="9017" spans="1:20">
      <c r="A9017" t="s">
        <v>8109</v>
      </c>
      <c r="D9017">
        <f>L9017/J9017</f>
        <v>0</v>
      </c>
      <c r="E9017">
        <v>1.0494500000000001E-4</v>
      </c>
      <c r="F9017">
        <v>0.104945</v>
      </c>
      <c r="G9017">
        <v>1E-3</v>
      </c>
      <c r="H9017">
        <v>663</v>
      </c>
      <c r="I9017">
        <v>80.878900000000002</v>
      </c>
      <c r="J9017">
        <v>582.12099999999998</v>
      </c>
      <c r="K9017">
        <v>8</v>
      </c>
      <c r="L9017">
        <v>0</v>
      </c>
      <c r="M9017">
        <v>7.9428299999999998</v>
      </c>
      <c r="N9017">
        <v>5.7168099999999999E-2</v>
      </c>
      <c r="O9017" t="s">
        <v>8108</v>
      </c>
      <c r="P9017">
        <v>8</v>
      </c>
      <c r="Q9017" t="s">
        <v>8107</v>
      </c>
      <c r="R9017" t="s">
        <v>8106</v>
      </c>
      <c r="S9017" t="s">
        <v>8105</v>
      </c>
      <c r="T9017" t="s">
        <v>8104</v>
      </c>
    </row>
    <row r="9018" spans="1:20">
      <c r="A9018" t="s">
        <v>8103</v>
      </c>
      <c r="D9018">
        <f>L9018/J9018</f>
        <v>0</v>
      </c>
      <c r="E9018">
        <v>2.21611E-4</v>
      </c>
      <c r="F9018">
        <v>0.221611</v>
      </c>
      <c r="G9018">
        <v>1E-3</v>
      </c>
      <c r="H9018">
        <v>393</v>
      </c>
      <c r="I9018">
        <v>43.7044</v>
      </c>
      <c r="J9018">
        <v>349.29599999999999</v>
      </c>
      <c r="K9018">
        <v>8</v>
      </c>
      <c r="L9018">
        <v>0</v>
      </c>
      <c r="M9018">
        <v>7.9365699999999997</v>
      </c>
      <c r="N9018">
        <v>6.3430899999999998E-2</v>
      </c>
      <c r="O9018" t="s">
        <v>1</v>
      </c>
      <c r="P9018">
        <v>4</v>
      </c>
      <c r="Q9018" t="s">
        <v>5922</v>
      </c>
      <c r="R9018" t="s">
        <v>0</v>
      </c>
      <c r="S9018" t="s">
        <v>5921</v>
      </c>
      <c r="T9018" t="s">
        <v>5920</v>
      </c>
    </row>
    <row r="9019" spans="1:20">
      <c r="A9019" t="s">
        <v>8102</v>
      </c>
      <c r="D9019">
        <f>L9019/J9019</f>
        <v>0</v>
      </c>
      <c r="E9019" s="2">
        <v>5.2960300000000002E-5</v>
      </c>
      <c r="F9019">
        <v>5.2960300000000002E-2</v>
      </c>
      <c r="G9019">
        <v>1E-3</v>
      </c>
      <c r="H9019">
        <v>825</v>
      </c>
      <c r="I9019">
        <v>166.857</v>
      </c>
      <c r="J9019">
        <v>658.14300000000003</v>
      </c>
      <c r="K9019">
        <v>8</v>
      </c>
      <c r="L9019">
        <v>0</v>
      </c>
      <c r="M9019">
        <v>7.9685699999999997</v>
      </c>
      <c r="N9019">
        <v>3.1430899999999998E-2</v>
      </c>
      <c r="O9019" t="s">
        <v>1</v>
      </c>
      <c r="P9019">
        <v>0</v>
      </c>
      <c r="Q9019" t="s">
        <v>0</v>
      </c>
      <c r="S9019" t="s">
        <v>8101</v>
      </c>
      <c r="T9019" t="s">
        <v>8100</v>
      </c>
    </row>
    <row r="9020" spans="1:20">
      <c r="A9020" t="s">
        <v>8099</v>
      </c>
      <c r="D9020">
        <f>L9020/J9020</f>
        <v>0</v>
      </c>
      <c r="E9020">
        <v>1.20741E-4</v>
      </c>
      <c r="F9020">
        <v>0.120741</v>
      </c>
      <c r="G9020">
        <v>1E-3</v>
      </c>
      <c r="H9020">
        <v>438</v>
      </c>
      <c r="I9020">
        <v>79.615600000000001</v>
      </c>
      <c r="J9020">
        <v>358.38400000000001</v>
      </c>
      <c r="K9020">
        <v>8</v>
      </c>
      <c r="L9020">
        <v>0</v>
      </c>
      <c r="M9020">
        <v>7.9641500000000001</v>
      </c>
      <c r="N9020">
        <v>3.5850100000000003E-2</v>
      </c>
      <c r="O9020" t="s">
        <v>8098</v>
      </c>
      <c r="P9020">
        <v>1</v>
      </c>
      <c r="Q9020" t="s">
        <v>180</v>
      </c>
    </row>
    <row r="9021" spans="1:20">
      <c r="A9021" t="s">
        <v>8097</v>
      </c>
      <c r="D9021">
        <f>L9021/J9021</f>
        <v>0</v>
      </c>
      <c r="E9021">
        <v>1.57057E-4</v>
      </c>
      <c r="F9021">
        <v>0.157057</v>
      </c>
      <c r="G9021">
        <v>1E-3</v>
      </c>
      <c r="H9021">
        <v>315</v>
      </c>
      <c r="I9021">
        <v>69.623099999999994</v>
      </c>
      <c r="J9021">
        <v>245.37700000000001</v>
      </c>
      <c r="K9021">
        <v>8</v>
      </c>
      <c r="L9021">
        <v>0</v>
      </c>
      <c r="M9021">
        <v>7.9718999999999998</v>
      </c>
      <c r="N9021">
        <v>2.80959E-2</v>
      </c>
      <c r="O9021" t="s">
        <v>7934</v>
      </c>
      <c r="P9021">
        <v>1</v>
      </c>
      <c r="Q9021" t="s">
        <v>3947</v>
      </c>
      <c r="R9021" t="s">
        <v>0</v>
      </c>
      <c r="S9021" t="s">
        <v>3921</v>
      </c>
      <c r="T9021" t="s">
        <v>3920</v>
      </c>
    </row>
    <row r="9022" spans="1:20">
      <c r="A9022" t="s">
        <v>8096</v>
      </c>
      <c r="D9022">
        <f>L9022/J9022</f>
        <v>0</v>
      </c>
      <c r="E9022" s="2">
        <v>7.4690200000000005E-5</v>
      </c>
      <c r="F9022">
        <v>7.4690199999999998E-2</v>
      </c>
      <c r="G9022">
        <v>1E-3</v>
      </c>
      <c r="H9022">
        <v>714</v>
      </c>
      <c r="I9022">
        <v>120.26</v>
      </c>
      <c r="J9022">
        <v>593.74</v>
      </c>
      <c r="K9022">
        <v>8</v>
      </c>
      <c r="L9022">
        <v>0</v>
      </c>
      <c r="M9022">
        <v>7.9607000000000001</v>
      </c>
      <c r="N9022">
        <v>3.9302999999999998E-2</v>
      </c>
      <c r="O9022" t="s">
        <v>1</v>
      </c>
      <c r="P9022">
        <v>5</v>
      </c>
      <c r="Q9022" t="s">
        <v>3496</v>
      </c>
      <c r="R9022" t="s">
        <v>0</v>
      </c>
      <c r="S9022" t="s">
        <v>8095</v>
      </c>
      <c r="T9022" t="s">
        <v>8094</v>
      </c>
    </row>
    <row r="9023" spans="1:20">
      <c r="A9023" t="s">
        <v>8093</v>
      </c>
      <c r="D9023">
        <f>L9023/J9023</f>
        <v>0</v>
      </c>
      <c r="E9023" s="2">
        <v>9.0246600000000004E-5</v>
      </c>
      <c r="F9023">
        <v>9.0246599999999996E-2</v>
      </c>
      <c r="G9023">
        <v>1E-3</v>
      </c>
      <c r="H9023">
        <v>531</v>
      </c>
      <c r="I9023">
        <v>92.202600000000004</v>
      </c>
      <c r="J9023">
        <v>438.79700000000003</v>
      </c>
      <c r="K9023">
        <v>8</v>
      </c>
      <c r="L9023">
        <v>0</v>
      </c>
      <c r="M9023">
        <v>7.96211</v>
      </c>
      <c r="N9023">
        <v>3.7892099999999998E-2</v>
      </c>
      <c r="O9023" t="s">
        <v>2723</v>
      </c>
      <c r="P9023">
        <v>3</v>
      </c>
      <c r="Q9023" t="s">
        <v>2722</v>
      </c>
      <c r="R9023" t="s">
        <v>762</v>
      </c>
      <c r="S9023" t="s">
        <v>2721</v>
      </c>
      <c r="T9023" t="s">
        <v>2720</v>
      </c>
    </row>
    <row r="9024" spans="1:20">
      <c r="A9024" t="s">
        <v>8092</v>
      </c>
      <c r="D9024">
        <f>L9024/J9024</f>
        <v>0</v>
      </c>
      <c r="E9024">
        <v>1.7740099999999999E-4</v>
      </c>
      <c r="F9024">
        <v>0.177401</v>
      </c>
      <c r="G9024">
        <v>1E-3</v>
      </c>
      <c r="H9024">
        <v>381</v>
      </c>
      <c r="I9024">
        <v>48.734400000000001</v>
      </c>
      <c r="J9024">
        <v>332.26600000000002</v>
      </c>
      <c r="K9024">
        <v>8</v>
      </c>
      <c r="L9024">
        <v>0</v>
      </c>
      <c r="M9024">
        <v>7.9458299999999999</v>
      </c>
      <c r="N9024">
        <v>5.4173699999999998E-2</v>
      </c>
      <c r="O9024" t="s">
        <v>1</v>
      </c>
      <c r="P9024">
        <v>0</v>
      </c>
      <c r="Q9024" t="s">
        <v>0</v>
      </c>
      <c r="S9024" t="s">
        <v>7756</v>
      </c>
      <c r="T9024" t="s">
        <v>7755</v>
      </c>
    </row>
    <row r="9025" spans="1:20">
      <c r="A9025" t="s">
        <v>8091</v>
      </c>
      <c r="D9025">
        <f>L9025/J9025</f>
        <v>0</v>
      </c>
      <c r="E9025" s="2">
        <v>4.1032999999999998E-5</v>
      </c>
      <c r="F9025">
        <v>4.1033E-2</v>
      </c>
      <c r="G9025">
        <v>1E-3</v>
      </c>
      <c r="H9025">
        <v>1062</v>
      </c>
      <c r="I9025">
        <v>194.46199999999999</v>
      </c>
      <c r="J9025">
        <v>867.53800000000001</v>
      </c>
      <c r="K9025">
        <v>8</v>
      </c>
      <c r="L9025">
        <v>0</v>
      </c>
      <c r="M9025">
        <v>7.9644700000000004</v>
      </c>
      <c r="N9025">
        <v>3.5531399999999998E-2</v>
      </c>
      <c r="O9025" t="s">
        <v>8090</v>
      </c>
      <c r="P9025">
        <v>4</v>
      </c>
      <c r="Q9025" t="s">
        <v>8089</v>
      </c>
      <c r="R9025" t="s">
        <v>8088</v>
      </c>
      <c r="S9025" t="s">
        <v>8087</v>
      </c>
      <c r="T9025" t="s">
        <v>8086</v>
      </c>
    </row>
    <row r="9026" spans="1:20">
      <c r="A9026" t="s">
        <v>8085</v>
      </c>
      <c r="D9026">
        <f>L9026/J9026</f>
        <v>0</v>
      </c>
      <c r="E9026">
        <v>2.10717E-4</v>
      </c>
      <c r="F9026">
        <v>0.21071699999999999</v>
      </c>
      <c r="G9026">
        <v>1E-3</v>
      </c>
      <c r="H9026">
        <v>324</v>
      </c>
      <c r="I9026">
        <v>42.3992</v>
      </c>
      <c r="J9026">
        <v>281.601</v>
      </c>
      <c r="K9026">
        <v>8</v>
      </c>
      <c r="L9026">
        <v>0</v>
      </c>
      <c r="M9026">
        <v>7.9472199999999997</v>
      </c>
      <c r="N9026">
        <v>5.2782700000000002E-2</v>
      </c>
      <c r="O9026" t="s">
        <v>1</v>
      </c>
      <c r="P9026">
        <v>0</v>
      </c>
      <c r="Q9026" t="s">
        <v>0</v>
      </c>
    </row>
    <row r="9027" spans="1:20">
      <c r="A9027" t="s">
        <v>8084</v>
      </c>
      <c r="D9027">
        <f>L9027/J9027</f>
        <v>0</v>
      </c>
      <c r="E9027" s="2">
        <v>8.0856E-5</v>
      </c>
      <c r="F9027">
        <v>8.0855999999999997E-2</v>
      </c>
      <c r="G9027">
        <v>1E-3</v>
      </c>
      <c r="H9027">
        <v>468</v>
      </c>
      <c r="I9027">
        <v>101.41200000000001</v>
      </c>
      <c r="J9027">
        <v>366.58800000000002</v>
      </c>
      <c r="K9027">
        <v>8</v>
      </c>
      <c r="L9027">
        <v>0</v>
      </c>
      <c r="M9027">
        <v>7.97119</v>
      </c>
      <c r="N9027">
        <v>2.8814599999999999E-2</v>
      </c>
      <c r="O9027" t="s">
        <v>1</v>
      </c>
      <c r="P9027">
        <v>8</v>
      </c>
      <c r="Q9027" t="s">
        <v>8083</v>
      </c>
    </row>
    <row r="9028" spans="1:20">
      <c r="A9028" t="s">
        <v>8082</v>
      </c>
      <c r="D9028">
        <f>L9028/J9028</f>
        <v>0</v>
      </c>
      <c r="E9028">
        <v>1.36558E-4</v>
      </c>
      <c r="F9028">
        <v>0.13655800000000001</v>
      </c>
      <c r="G9028">
        <v>1E-3</v>
      </c>
      <c r="H9028">
        <v>297</v>
      </c>
      <c r="I9028">
        <v>63.019599999999997</v>
      </c>
      <c r="J9028">
        <v>233.98</v>
      </c>
      <c r="K9028">
        <v>8</v>
      </c>
      <c r="L9028">
        <v>0</v>
      </c>
      <c r="M9028">
        <v>7.9704100000000002</v>
      </c>
      <c r="N9028">
        <v>2.95927E-2</v>
      </c>
      <c r="O9028" t="s">
        <v>39</v>
      </c>
      <c r="P9028">
        <v>6</v>
      </c>
      <c r="Q9028" t="s">
        <v>38</v>
      </c>
      <c r="R9028" t="s">
        <v>0</v>
      </c>
      <c r="S9028" t="s">
        <v>37</v>
      </c>
      <c r="T9028" t="s">
        <v>36</v>
      </c>
    </row>
    <row r="9029" spans="1:20">
      <c r="A9029" t="s">
        <v>8081</v>
      </c>
      <c r="D9029">
        <f>L9029/J9029</f>
        <v>0</v>
      </c>
      <c r="E9029" s="2">
        <v>7.4229500000000005E-5</v>
      </c>
      <c r="F9029">
        <v>7.4229500000000004E-2</v>
      </c>
      <c r="G9029">
        <v>1E-3</v>
      </c>
      <c r="H9029">
        <v>654</v>
      </c>
      <c r="I9029">
        <v>115.712</v>
      </c>
      <c r="J9029">
        <v>538.28800000000001</v>
      </c>
      <c r="K9029">
        <v>8</v>
      </c>
      <c r="L9029">
        <v>0</v>
      </c>
      <c r="M9029">
        <v>7.9629599999999998</v>
      </c>
      <c r="N9029">
        <v>3.7043399999999997E-2</v>
      </c>
      <c r="O9029" t="s">
        <v>4858</v>
      </c>
      <c r="P9029">
        <v>6</v>
      </c>
      <c r="Q9029" t="s">
        <v>38</v>
      </c>
      <c r="R9029" t="s">
        <v>0</v>
      </c>
      <c r="S9029" t="s">
        <v>37</v>
      </c>
      <c r="T9029" t="s">
        <v>36</v>
      </c>
    </row>
    <row r="9030" spans="1:20">
      <c r="A9030" t="s">
        <v>8080</v>
      </c>
      <c r="D9030">
        <f>L9030/J9030</f>
        <v>0</v>
      </c>
      <c r="E9030">
        <v>2.07758E-4</v>
      </c>
      <c r="F9030">
        <v>0.207758</v>
      </c>
      <c r="G9030">
        <v>1E-3</v>
      </c>
      <c r="H9030">
        <v>249</v>
      </c>
      <c r="I9030">
        <v>43.487299999999998</v>
      </c>
      <c r="J9030">
        <v>205.51300000000001</v>
      </c>
      <c r="K9030">
        <v>8</v>
      </c>
      <c r="L9030">
        <v>0</v>
      </c>
      <c r="M9030">
        <v>7.9623699999999999</v>
      </c>
      <c r="N9030">
        <v>3.7628599999999998E-2</v>
      </c>
      <c r="O9030" t="s">
        <v>8079</v>
      </c>
      <c r="P9030">
        <v>6</v>
      </c>
      <c r="Q9030" t="s">
        <v>38</v>
      </c>
      <c r="R9030" t="s">
        <v>0</v>
      </c>
      <c r="S9030" t="s">
        <v>37</v>
      </c>
      <c r="T9030" t="s">
        <v>36</v>
      </c>
    </row>
    <row r="9031" spans="1:20">
      <c r="A9031" t="s">
        <v>8078</v>
      </c>
      <c r="D9031">
        <f>L9031/J9031</f>
        <v>0</v>
      </c>
      <c r="E9031" s="2">
        <v>4.25296E-5</v>
      </c>
      <c r="F9031">
        <v>4.2529600000000001E-2</v>
      </c>
      <c r="G9031">
        <v>1E-3</v>
      </c>
      <c r="H9031">
        <v>795</v>
      </c>
      <c r="I9031">
        <v>189.06800000000001</v>
      </c>
      <c r="J9031">
        <v>605.93200000000002</v>
      </c>
      <c r="K9031">
        <v>8</v>
      </c>
      <c r="L9031">
        <v>0</v>
      </c>
      <c r="M9031">
        <v>7.9744400000000004</v>
      </c>
      <c r="N9031">
        <v>2.5556800000000001E-2</v>
      </c>
      <c r="O9031" t="s">
        <v>4918</v>
      </c>
      <c r="P9031">
        <v>1</v>
      </c>
      <c r="Q9031" t="s">
        <v>909</v>
      </c>
      <c r="R9031" t="s">
        <v>0</v>
      </c>
      <c r="S9031" t="s">
        <v>8077</v>
      </c>
      <c r="T9031" t="s">
        <v>241</v>
      </c>
    </row>
    <row r="9032" spans="1:20">
      <c r="A9032" t="s">
        <v>8076</v>
      </c>
      <c r="D9032">
        <f>L9032/J9032</f>
        <v>0</v>
      </c>
      <c r="E9032" s="2">
        <v>6.5266500000000003E-5</v>
      </c>
      <c r="F9032">
        <v>6.5266500000000005E-2</v>
      </c>
      <c r="G9032">
        <v>1E-3</v>
      </c>
      <c r="H9032">
        <v>633</v>
      </c>
      <c r="I9032">
        <v>125.495</v>
      </c>
      <c r="J9032">
        <v>507.505</v>
      </c>
      <c r="K9032">
        <v>8</v>
      </c>
      <c r="L9032">
        <v>0</v>
      </c>
      <c r="M9032">
        <v>7.9677800000000003</v>
      </c>
      <c r="N9032">
        <v>3.2221899999999998E-2</v>
      </c>
      <c r="O9032" t="s">
        <v>8074</v>
      </c>
      <c r="P9032">
        <v>1</v>
      </c>
      <c r="Q9032" t="s">
        <v>909</v>
      </c>
      <c r="R9032" t="s">
        <v>0</v>
      </c>
      <c r="S9032" t="s">
        <v>2034</v>
      </c>
      <c r="T9032" t="s">
        <v>2033</v>
      </c>
    </row>
    <row r="9033" spans="1:20">
      <c r="A9033" t="s">
        <v>8075</v>
      </c>
      <c r="D9033">
        <f>L9033/J9033</f>
        <v>0</v>
      </c>
      <c r="E9033" s="2">
        <v>5.2626100000000001E-5</v>
      </c>
      <c r="F9033">
        <v>5.2626100000000002E-2</v>
      </c>
      <c r="G9033">
        <v>1E-3</v>
      </c>
      <c r="H9033">
        <v>816</v>
      </c>
      <c r="I9033">
        <v>157.386</v>
      </c>
      <c r="J9033">
        <v>658.61400000000003</v>
      </c>
      <c r="K9033">
        <v>8</v>
      </c>
      <c r="L9033">
        <v>0</v>
      </c>
      <c r="M9033">
        <v>7.9666600000000001</v>
      </c>
      <c r="N9033">
        <v>3.3338100000000002E-2</v>
      </c>
      <c r="O9033" t="s">
        <v>8074</v>
      </c>
      <c r="P9033">
        <v>1</v>
      </c>
      <c r="Q9033" t="s">
        <v>909</v>
      </c>
      <c r="R9033" t="s">
        <v>0</v>
      </c>
      <c r="S9033" t="s">
        <v>2034</v>
      </c>
      <c r="T9033" t="s">
        <v>2033</v>
      </c>
    </row>
    <row r="9034" spans="1:20">
      <c r="A9034" t="s">
        <v>8073</v>
      </c>
      <c r="D9034">
        <f>L9034/J9034</f>
        <v>0</v>
      </c>
      <c r="E9034">
        <v>2.28302E-4</v>
      </c>
      <c r="F9034">
        <v>0.228302</v>
      </c>
      <c r="G9034">
        <v>1E-3</v>
      </c>
      <c r="H9034">
        <v>324</v>
      </c>
      <c r="I9034">
        <v>41.915100000000002</v>
      </c>
      <c r="J9034">
        <v>282.08499999999998</v>
      </c>
      <c r="K9034">
        <v>8</v>
      </c>
      <c r="L9034">
        <v>0</v>
      </c>
      <c r="M9034">
        <v>7.9465199999999996</v>
      </c>
      <c r="N9034">
        <v>5.3479400000000003E-2</v>
      </c>
      <c r="O9034" t="s">
        <v>8072</v>
      </c>
      <c r="P9034">
        <v>2</v>
      </c>
      <c r="Q9034" t="s">
        <v>8071</v>
      </c>
      <c r="R9034" t="s">
        <v>0</v>
      </c>
      <c r="S9034" t="s">
        <v>8070</v>
      </c>
      <c r="T9034" t="s">
        <v>8069</v>
      </c>
    </row>
    <row r="9035" spans="1:20">
      <c r="A9035" t="s">
        <v>8068</v>
      </c>
      <c r="D9035">
        <f>L9035/J9035</f>
        <v>0</v>
      </c>
      <c r="E9035" s="2">
        <v>5.41772E-5</v>
      </c>
      <c r="F9035">
        <v>5.4177200000000002E-2</v>
      </c>
      <c r="G9035">
        <v>1E-3</v>
      </c>
      <c r="H9035">
        <v>1152</v>
      </c>
      <c r="I9035">
        <v>156.874</v>
      </c>
      <c r="J9035">
        <v>995.12599999999998</v>
      </c>
      <c r="K9035">
        <v>8</v>
      </c>
      <c r="L9035">
        <v>0</v>
      </c>
      <c r="M9035">
        <v>7.9495699999999996</v>
      </c>
      <c r="N9035">
        <v>5.0428000000000001E-2</v>
      </c>
      <c r="O9035" t="s">
        <v>8067</v>
      </c>
      <c r="P9035">
        <v>3</v>
      </c>
      <c r="Q9035" t="s">
        <v>7520</v>
      </c>
      <c r="R9035" t="s">
        <v>7519</v>
      </c>
      <c r="S9035" t="s">
        <v>7518</v>
      </c>
      <c r="T9035" t="s">
        <v>7517</v>
      </c>
    </row>
    <row r="9036" spans="1:20">
      <c r="A9036" t="s">
        <v>8066</v>
      </c>
      <c r="D9036">
        <f>L9036/J9036</f>
        <v>0</v>
      </c>
      <c r="E9036" s="2">
        <v>5.6096800000000001E-5</v>
      </c>
      <c r="F9036">
        <v>5.6096800000000002E-2</v>
      </c>
      <c r="G9036">
        <v>1E-3</v>
      </c>
      <c r="H9036">
        <v>651</v>
      </c>
      <c r="I9036">
        <v>146.672</v>
      </c>
      <c r="J9036">
        <v>504.32799999999997</v>
      </c>
      <c r="K9036">
        <v>8</v>
      </c>
      <c r="L9036">
        <v>0</v>
      </c>
      <c r="M9036">
        <v>7.9725900000000003</v>
      </c>
      <c r="N9036">
        <v>2.74135E-2</v>
      </c>
      <c r="O9036" t="s">
        <v>8065</v>
      </c>
      <c r="P9036">
        <v>1</v>
      </c>
      <c r="Q9036" t="s">
        <v>909</v>
      </c>
      <c r="R9036" t="s">
        <v>0</v>
      </c>
      <c r="S9036" t="s">
        <v>7540</v>
      </c>
      <c r="T9036" t="s">
        <v>7539</v>
      </c>
    </row>
    <row r="9037" spans="1:20">
      <c r="A9037" t="s">
        <v>8064</v>
      </c>
      <c r="D9037">
        <f>L9037/J9037</f>
        <v>0</v>
      </c>
      <c r="E9037" s="2">
        <v>6.3230299999999997E-5</v>
      </c>
      <c r="F9037">
        <v>6.3230300000000003E-2</v>
      </c>
      <c r="G9037">
        <v>1E-3</v>
      </c>
      <c r="H9037">
        <v>879</v>
      </c>
      <c r="I9037">
        <v>133.988</v>
      </c>
      <c r="J9037">
        <v>745.01199999999994</v>
      </c>
      <c r="K9037">
        <v>8</v>
      </c>
      <c r="L9037">
        <v>0</v>
      </c>
      <c r="M9037">
        <v>7.9557599999999997</v>
      </c>
      <c r="N9037">
        <v>4.4236200000000003E-2</v>
      </c>
      <c r="O9037" t="s">
        <v>1</v>
      </c>
      <c r="P9037">
        <v>0</v>
      </c>
      <c r="Q9037" t="s">
        <v>0</v>
      </c>
    </row>
    <row r="9038" spans="1:20">
      <c r="A9038" t="s">
        <v>8063</v>
      </c>
      <c r="D9038">
        <f>L9038/J9038</f>
        <v>0</v>
      </c>
      <c r="E9038" s="2">
        <v>4.5438800000000003E-5</v>
      </c>
      <c r="F9038">
        <v>4.5438800000000001E-2</v>
      </c>
      <c r="G9038">
        <v>1E-3</v>
      </c>
      <c r="H9038">
        <v>837</v>
      </c>
      <c r="I9038">
        <v>175.66900000000001</v>
      </c>
      <c r="J9038">
        <v>661.33100000000002</v>
      </c>
      <c r="K9038">
        <v>8</v>
      </c>
      <c r="L9038">
        <v>0</v>
      </c>
      <c r="M9038">
        <v>7.97</v>
      </c>
      <c r="N9038">
        <v>3.0004300000000001E-2</v>
      </c>
      <c r="O9038" t="s">
        <v>8062</v>
      </c>
      <c r="P9038">
        <v>0</v>
      </c>
      <c r="Q9038" t="s">
        <v>0</v>
      </c>
      <c r="S9038" t="s">
        <v>5247</v>
      </c>
      <c r="T9038" t="s">
        <v>5246</v>
      </c>
    </row>
    <row r="9039" spans="1:20">
      <c r="A9039" t="s">
        <v>8061</v>
      </c>
      <c r="D9039">
        <f>L9039/J9039</f>
        <v>0</v>
      </c>
      <c r="E9039">
        <v>1.10318E-4</v>
      </c>
      <c r="F9039">
        <v>0.110318</v>
      </c>
      <c r="G9039">
        <v>1E-3</v>
      </c>
      <c r="H9039">
        <v>519</v>
      </c>
      <c r="I9039">
        <v>80.187899999999999</v>
      </c>
      <c r="J9039">
        <v>438.81200000000001</v>
      </c>
      <c r="K9039">
        <v>8</v>
      </c>
      <c r="L9039">
        <v>0</v>
      </c>
      <c r="M9039">
        <v>7.9564599999999999</v>
      </c>
      <c r="N9039">
        <v>4.3540099999999998E-2</v>
      </c>
      <c r="O9039" t="s">
        <v>1</v>
      </c>
      <c r="P9039">
        <v>0</v>
      </c>
      <c r="Q9039" t="s">
        <v>0</v>
      </c>
    </row>
    <row r="9040" spans="1:20">
      <c r="A9040" t="s">
        <v>8060</v>
      </c>
      <c r="D9040">
        <f>L9040/J9040</f>
        <v>0</v>
      </c>
      <c r="E9040" s="2">
        <v>7.5244499999999994E-5</v>
      </c>
      <c r="F9040">
        <v>7.5244500000000006E-2</v>
      </c>
      <c r="G9040">
        <v>1E-3</v>
      </c>
      <c r="H9040">
        <v>558</v>
      </c>
      <c r="I9040">
        <v>108</v>
      </c>
      <c r="J9040">
        <v>450</v>
      </c>
      <c r="K9040">
        <v>8</v>
      </c>
      <c r="L9040">
        <v>0</v>
      </c>
      <c r="M9040">
        <v>7.9668000000000001</v>
      </c>
      <c r="N9040">
        <v>3.3195000000000002E-2</v>
      </c>
      <c r="O9040" t="s">
        <v>6775</v>
      </c>
      <c r="P9040">
        <v>3</v>
      </c>
      <c r="Q9040" t="s">
        <v>2975</v>
      </c>
      <c r="R9040" t="s">
        <v>0</v>
      </c>
      <c r="S9040" t="s">
        <v>2974</v>
      </c>
      <c r="T9040" t="s">
        <v>2973</v>
      </c>
    </row>
    <row r="9041" spans="1:20">
      <c r="A9041" t="s">
        <v>8059</v>
      </c>
      <c r="D9041">
        <f>L9041/J9041</f>
        <v>0</v>
      </c>
      <c r="E9041" s="2">
        <v>7.7138900000000001E-5</v>
      </c>
      <c r="F9041">
        <v>7.7138899999999996E-2</v>
      </c>
      <c r="G9041">
        <v>1E-3</v>
      </c>
      <c r="H9041">
        <v>732</v>
      </c>
      <c r="I9041">
        <v>109.497</v>
      </c>
      <c r="J9041">
        <v>622.50300000000004</v>
      </c>
      <c r="K9041">
        <v>8</v>
      </c>
      <c r="L9041">
        <v>0</v>
      </c>
      <c r="M9041">
        <v>7.9547800000000004</v>
      </c>
      <c r="N9041">
        <v>4.5223899999999997E-2</v>
      </c>
      <c r="O9041" t="s">
        <v>8058</v>
      </c>
      <c r="P9041">
        <v>1</v>
      </c>
      <c r="Q9041" t="s">
        <v>909</v>
      </c>
      <c r="R9041" t="s">
        <v>0</v>
      </c>
      <c r="S9041" t="s">
        <v>8057</v>
      </c>
      <c r="T9041" t="s">
        <v>8056</v>
      </c>
    </row>
    <row r="9042" spans="1:20">
      <c r="A9042" t="s">
        <v>8055</v>
      </c>
      <c r="D9042">
        <f>L9042/J9042</f>
        <v>0</v>
      </c>
      <c r="E9042">
        <v>1.12681E-4</v>
      </c>
      <c r="F9042">
        <v>0.112681</v>
      </c>
      <c r="G9042">
        <v>1E-3</v>
      </c>
      <c r="H9042">
        <v>546</v>
      </c>
      <c r="I9042">
        <v>73.957300000000004</v>
      </c>
      <c r="J9042">
        <v>472.04300000000001</v>
      </c>
      <c r="K9042">
        <v>8</v>
      </c>
      <c r="L9042">
        <v>0</v>
      </c>
      <c r="M9042">
        <v>7.9492599999999998</v>
      </c>
      <c r="N9042">
        <v>5.0737200000000003E-2</v>
      </c>
      <c r="O9042" t="s">
        <v>8054</v>
      </c>
      <c r="P9042">
        <v>4</v>
      </c>
      <c r="Q9042" t="s">
        <v>8053</v>
      </c>
      <c r="R9042" t="s">
        <v>0</v>
      </c>
      <c r="S9042" t="s">
        <v>7557</v>
      </c>
      <c r="T9042" t="s">
        <v>7556</v>
      </c>
    </row>
    <row r="9043" spans="1:20">
      <c r="A9043" t="s">
        <v>8052</v>
      </c>
      <c r="D9043">
        <f>L9043/J9043</f>
        <v>0</v>
      </c>
      <c r="E9043" s="2">
        <v>8.5793100000000004E-5</v>
      </c>
      <c r="F9043">
        <v>8.5793099999999997E-2</v>
      </c>
      <c r="G9043">
        <v>1E-3</v>
      </c>
      <c r="H9043">
        <v>651</v>
      </c>
      <c r="I9043">
        <v>92.953500000000005</v>
      </c>
      <c r="J9043">
        <v>558.04600000000005</v>
      </c>
      <c r="K9043">
        <v>8</v>
      </c>
      <c r="L9043">
        <v>0</v>
      </c>
      <c r="M9043">
        <v>7.9522599999999999</v>
      </c>
      <c r="N9043">
        <v>4.7741400000000003E-2</v>
      </c>
      <c r="O9043" t="s">
        <v>8051</v>
      </c>
      <c r="P9043">
        <v>0</v>
      </c>
      <c r="Q9043" t="s">
        <v>0</v>
      </c>
    </row>
    <row r="9044" spans="1:20">
      <c r="A9044" t="s">
        <v>8050</v>
      </c>
      <c r="D9044">
        <f>L9044/J9044</f>
        <v>0</v>
      </c>
      <c r="E9044" s="2">
        <v>5.8055700000000001E-5</v>
      </c>
      <c r="F9044">
        <v>5.8055700000000002E-2</v>
      </c>
      <c r="G9044">
        <v>1E-3</v>
      </c>
      <c r="H9044">
        <v>816</v>
      </c>
      <c r="I9044">
        <v>127.111</v>
      </c>
      <c r="J9044">
        <v>688.88900000000001</v>
      </c>
      <c r="K9044">
        <v>7</v>
      </c>
      <c r="L9044">
        <v>0</v>
      </c>
      <c r="M9044">
        <v>6.9622700000000002</v>
      </c>
      <c r="N9044">
        <v>3.7732599999999998E-2</v>
      </c>
      <c r="O9044" t="s">
        <v>8049</v>
      </c>
      <c r="P9044">
        <v>4</v>
      </c>
      <c r="Q9044" t="s">
        <v>8048</v>
      </c>
      <c r="R9044" t="s">
        <v>0</v>
      </c>
      <c r="S9044" t="s">
        <v>8047</v>
      </c>
      <c r="T9044" t="s">
        <v>8046</v>
      </c>
    </row>
    <row r="9045" spans="1:20">
      <c r="A9045" t="s">
        <v>8045</v>
      </c>
      <c r="D9045">
        <f>L9045/J9045</f>
        <v>0</v>
      </c>
      <c r="E9045">
        <v>1.09664E-4</v>
      </c>
      <c r="F9045">
        <v>0.109664</v>
      </c>
      <c r="G9045">
        <v>1E-3</v>
      </c>
      <c r="H9045">
        <v>450</v>
      </c>
      <c r="I9045">
        <v>64.207099999999997</v>
      </c>
      <c r="J9045">
        <v>385.79300000000001</v>
      </c>
      <c r="K9045">
        <v>7</v>
      </c>
      <c r="L9045">
        <v>0</v>
      </c>
      <c r="M9045">
        <v>6.9581900000000001</v>
      </c>
      <c r="N9045">
        <v>4.18088E-2</v>
      </c>
      <c r="O9045" t="s">
        <v>1</v>
      </c>
      <c r="P9045">
        <v>5</v>
      </c>
      <c r="Q9045" t="s">
        <v>8041</v>
      </c>
      <c r="R9045" t="s">
        <v>107</v>
      </c>
      <c r="S9045" t="s">
        <v>8044</v>
      </c>
      <c r="T9045" t="s">
        <v>8043</v>
      </c>
    </row>
    <row r="9046" spans="1:20">
      <c r="A9046" t="s">
        <v>8042</v>
      </c>
      <c r="D9046">
        <f>L9046/J9046</f>
        <v>0</v>
      </c>
      <c r="E9046" s="2">
        <v>4.9441199999999997E-5</v>
      </c>
      <c r="F9046">
        <v>4.9441199999999998E-2</v>
      </c>
      <c r="G9046">
        <v>1E-3</v>
      </c>
      <c r="H9046">
        <v>543</v>
      </c>
      <c r="I9046">
        <v>173.422</v>
      </c>
      <c r="J9046">
        <v>369.57799999999997</v>
      </c>
      <c r="K9046">
        <v>7</v>
      </c>
      <c r="L9046">
        <v>0</v>
      </c>
      <c r="M9046">
        <v>6.9851099999999997</v>
      </c>
      <c r="N9046">
        <v>1.4885900000000001E-2</v>
      </c>
      <c r="O9046" t="s">
        <v>6648</v>
      </c>
      <c r="P9046">
        <v>5</v>
      </c>
      <c r="Q9046" t="s">
        <v>8041</v>
      </c>
      <c r="R9046" t="s">
        <v>107</v>
      </c>
      <c r="S9046" t="s">
        <v>111</v>
      </c>
      <c r="T9046" t="s">
        <v>110</v>
      </c>
    </row>
    <row r="9047" spans="1:20">
      <c r="A9047" t="s">
        <v>8040</v>
      </c>
      <c r="D9047">
        <f>L9047/J9047</f>
        <v>0</v>
      </c>
      <c r="E9047">
        <v>1.0330799999999999E-4</v>
      </c>
      <c r="F9047">
        <v>0.103308</v>
      </c>
      <c r="G9047">
        <v>1E-3</v>
      </c>
      <c r="H9047">
        <v>336</v>
      </c>
      <c r="I9047">
        <v>69.845500000000001</v>
      </c>
      <c r="J9047">
        <v>266.154</v>
      </c>
      <c r="K9047">
        <v>7</v>
      </c>
      <c r="L9047">
        <v>0</v>
      </c>
      <c r="M9047">
        <v>6.9734299999999996</v>
      </c>
      <c r="N9047">
        <v>2.6572999999999999E-2</v>
      </c>
      <c r="O9047" t="s">
        <v>1</v>
      </c>
      <c r="P9047">
        <v>2</v>
      </c>
      <c r="Q9047" t="s">
        <v>330</v>
      </c>
      <c r="R9047" t="s">
        <v>0</v>
      </c>
      <c r="S9047" t="s">
        <v>2255</v>
      </c>
      <c r="T9047" t="s">
        <v>2254</v>
      </c>
    </row>
    <row r="9048" spans="1:20">
      <c r="A9048" t="s">
        <v>8039</v>
      </c>
      <c r="D9048">
        <f>L9048/J9048</f>
        <v>0</v>
      </c>
      <c r="E9048">
        <v>1.8712000000000001E-4</v>
      </c>
      <c r="F9048">
        <v>0.18712000000000001</v>
      </c>
      <c r="G9048">
        <v>1E-3</v>
      </c>
      <c r="H9048">
        <v>282</v>
      </c>
      <c r="I9048">
        <v>39.3033</v>
      </c>
      <c r="J9048">
        <v>242.697</v>
      </c>
      <c r="K9048">
        <v>7</v>
      </c>
      <c r="L9048">
        <v>0</v>
      </c>
      <c r="M9048">
        <v>6.9570400000000001</v>
      </c>
      <c r="N9048">
        <v>4.2959600000000001E-2</v>
      </c>
      <c r="O9048" t="s">
        <v>1</v>
      </c>
      <c r="P9048">
        <v>0</v>
      </c>
      <c r="Q9048" t="s">
        <v>0</v>
      </c>
      <c r="S9048" t="s">
        <v>269</v>
      </c>
      <c r="T9048" t="s">
        <v>268</v>
      </c>
    </row>
    <row r="9049" spans="1:20">
      <c r="A9049" t="s">
        <v>8038</v>
      </c>
      <c r="D9049">
        <f>L9049/J9049</f>
        <v>0</v>
      </c>
      <c r="E9049" s="2">
        <v>6.6967500000000006E-5</v>
      </c>
      <c r="F9049">
        <v>6.6967499999999999E-2</v>
      </c>
      <c r="G9049">
        <v>1E-3</v>
      </c>
      <c r="H9049">
        <v>621</v>
      </c>
      <c r="I9049">
        <v>107.739</v>
      </c>
      <c r="J9049">
        <v>513.26099999999997</v>
      </c>
      <c r="K9049">
        <v>7</v>
      </c>
      <c r="L9049">
        <v>0</v>
      </c>
      <c r="M9049">
        <v>6.9668099999999997</v>
      </c>
      <c r="N9049">
        <v>3.3189400000000001E-2</v>
      </c>
      <c r="O9049" t="s">
        <v>8037</v>
      </c>
      <c r="P9049">
        <v>2</v>
      </c>
      <c r="Q9049" t="s">
        <v>1075</v>
      </c>
      <c r="R9049" t="s">
        <v>0</v>
      </c>
      <c r="S9049" t="s">
        <v>1074</v>
      </c>
      <c r="T9049" t="s">
        <v>1073</v>
      </c>
    </row>
    <row r="9050" spans="1:20">
      <c r="A9050" t="s">
        <v>8036</v>
      </c>
      <c r="D9050">
        <f>L9050/J9050</f>
        <v>0</v>
      </c>
      <c r="E9050" s="2">
        <v>2.4688399999999999E-5</v>
      </c>
      <c r="F9050">
        <v>2.4688399999999999E-2</v>
      </c>
      <c r="G9050">
        <v>1E-3</v>
      </c>
      <c r="H9050">
        <v>1446</v>
      </c>
      <c r="I9050">
        <v>290.76499999999999</v>
      </c>
      <c r="J9050">
        <v>1155.23</v>
      </c>
      <c r="K9050">
        <v>7</v>
      </c>
      <c r="L9050">
        <v>0</v>
      </c>
      <c r="M9050">
        <v>6.9722999999999997</v>
      </c>
      <c r="N9050">
        <v>2.77016E-2</v>
      </c>
      <c r="O9050" t="s">
        <v>1</v>
      </c>
      <c r="P9050">
        <v>1</v>
      </c>
      <c r="Q9050" t="s">
        <v>315</v>
      </c>
      <c r="R9050" t="s">
        <v>0</v>
      </c>
      <c r="S9050" t="s">
        <v>3841</v>
      </c>
      <c r="T9050" t="s">
        <v>1721</v>
      </c>
    </row>
    <row r="9051" spans="1:20">
      <c r="A9051" t="s">
        <v>8035</v>
      </c>
      <c r="D9051">
        <f>L9051/J9051</f>
        <v>0</v>
      </c>
      <c r="E9051" s="2">
        <v>1.6526100000000001E-5</v>
      </c>
      <c r="F9051">
        <v>1.6526099999999998E-2</v>
      </c>
      <c r="G9051">
        <v>1E-3</v>
      </c>
      <c r="H9051">
        <v>1911</v>
      </c>
      <c r="I9051">
        <v>427.786</v>
      </c>
      <c r="J9051">
        <v>1483.21</v>
      </c>
      <c r="K9051">
        <v>7</v>
      </c>
      <c r="L9051">
        <v>0</v>
      </c>
      <c r="M9051">
        <v>6.9758100000000001</v>
      </c>
      <c r="N9051">
        <v>2.41865E-2</v>
      </c>
      <c r="O9051" t="s">
        <v>2483</v>
      </c>
      <c r="P9051">
        <v>3</v>
      </c>
      <c r="Q9051" t="s">
        <v>8034</v>
      </c>
      <c r="R9051" t="s">
        <v>0</v>
      </c>
      <c r="S9051" t="s">
        <v>1848</v>
      </c>
      <c r="T9051" t="s">
        <v>1847</v>
      </c>
    </row>
    <row r="9052" spans="1:20">
      <c r="A9052" t="s">
        <v>8033</v>
      </c>
      <c r="D9052">
        <f>L9052/J9052</f>
        <v>0</v>
      </c>
      <c r="E9052" s="2">
        <v>3.1205299999999998E-5</v>
      </c>
      <c r="F9052">
        <v>3.1205299999999998E-2</v>
      </c>
      <c r="G9052">
        <v>1E-3</v>
      </c>
      <c r="H9052">
        <v>1089</v>
      </c>
      <c r="I9052">
        <v>234.892</v>
      </c>
      <c r="J9052">
        <v>854.10799999999995</v>
      </c>
      <c r="K9052">
        <v>7</v>
      </c>
      <c r="L9052">
        <v>0</v>
      </c>
      <c r="M9052">
        <v>6.97464</v>
      </c>
      <c r="N9052">
        <v>2.5361000000000002E-2</v>
      </c>
      <c r="O9052" t="s">
        <v>1</v>
      </c>
      <c r="P9052">
        <v>2</v>
      </c>
      <c r="Q9052" t="s">
        <v>1198</v>
      </c>
      <c r="R9052" t="s">
        <v>0</v>
      </c>
    </row>
    <row r="9053" spans="1:20">
      <c r="A9053" t="s">
        <v>8032</v>
      </c>
      <c r="D9053">
        <f>L9053/J9053</f>
        <v>0</v>
      </c>
      <c r="E9053" s="2">
        <v>3.09437E-5</v>
      </c>
      <c r="F9053">
        <v>3.0943700000000001E-2</v>
      </c>
      <c r="G9053">
        <v>1E-3</v>
      </c>
      <c r="H9053">
        <v>1218</v>
      </c>
      <c r="I9053">
        <v>226.38900000000001</v>
      </c>
      <c r="J9053">
        <v>991.61099999999999</v>
      </c>
      <c r="K9053">
        <v>7</v>
      </c>
      <c r="L9053">
        <v>0</v>
      </c>
      <c r="M9053">
        <v>6.9694700000000003</v>
      </c>
      <c r="N9053">
        <v>3.0527200000000001E-2</v>
      </c>
      <c r="O9053" t="s">
        <v>7162</v>
      </c>
      <c r="P9053">
        <v>2</v>
      </c>
      <c r="Q9053" t="s">
        <v>7161</v>
      </c>
      <c r="R9053" t="s">
        <v>7160</v>
      </c>
      <c r="S9053" t="s">
        <v>7159</v>
      </c>
      <c r="T9053" t="s">
        <v>7158</v>
      </c>
    </row>
    <row r="9054" spans="1:20">
      <c r="A9054" t="s">
        <v>8031</v>
      </c>
      <c r="D9054">
        <f>L9054/J9054</f>
        <v>0</v>
      </c>
      <c r="E9054">
        <v>1.1920499999999999E-4</v>
      </c>
      <c r="F9054">
        <v>0.11920500000000001</v>
      </c>
      <c r="G9054">
        <v>1E-3</v>
      </c>
      <c r="H9054">
        <v>465</v>
      </c>
      <c r="I9054">
        <v>58.773699999999998</v>
      </c>
      <c r="J9054">
        <v>406.226</v>
      </c>
      <c r="K9054">
        <v>7</v>
      </c>
      <c r="L9054">
        <v>0</v>
      </c>
      <c r="M9054">
        <v>6.9519500000000001</v>
      </c>
      <c r="N9054">
        <v>4.8049799999999997E-2</v>
      </c>
      <c r="O9054" t="s">
        <v>8030</v>
      </c>
      <c r="P9054">
        <v>0</v>
      </c>
      <c r="Q9054" t="s">
        <v>0</v>
      </c>
      <c r="S9054" t="s">
        <v>8029</v>
      </c>
      <c r="T9054" t="s">
        <v>8028</v>
      </c>
    </row>
    <row r="9055" spans="1:20">
      <c r="A9055" t="s">
        <v>8027</v>
      </c>
      <c r="D9055">
        <f>L9055/J9055</f>
        <v>0</v>
      </c>
      <c r="E9055" s="2">
        <v>3.8347599999999999E-5</v>
      </c>
      <c r="F9055">
        <v>3.8347600000000003E-2</v>
      </c>
      <c r="G9055">
        <v>1E-3</v>
      </c>
      <c r="H9055">
        <v>1212</v>
      </c>
      <c r="I9055">
        <v>182.453</v>
      </c>
      <c r="J9055">
        <v>1029.55</v>
      </c>
      <c r="K9055">
        <v>7</v>
      </c>
      <c r="L9055">
        <v>0</v>
      </c>
      <c r="M9055">
        <v>6.9607200000000002</v>
      </c>
      <c r="N9055">
        <v>3.9278100000000003E-2</v>
      </c>
      <c r="O9055" t="s">
        <v>8026</v>
      </c>
      <c r="P9055">
        <v>6</v>
      </c>
      <c r="Q9055" t="s">
        <v>8025</v>
      </c>
      <c r="R9055" t="s">
        <v>8024</v>
      </c>
      <c r="S9055" t="s">
        <v>8023</v>
      </c>
      <c r="T9055" t="s">
        <v>8022</v>
      </c>
    </row>
    <row r="9056" spans="1:20">
      <c r="A9056" t="s">
        <v>8021</v>
      </c>
      <c r="D9056">
        <f>L9056/J9056</f>
        <v>0</v>
      </c>
      <c r="E9056" s="2">
        <v>2.47029E-5</v>
      </c>
      <c r="F9056">
        <v>2.47029E-2</v>
      </c>
      <c r="G9056">
        <v>1E-3</v>
      </c>
      <c r="H9056">
        <v>1557</v>
      </c>
      <c r="I9056">
        <v>283.214</v>
      </c>
      <c r="J9056">
        <v>1273.79</v>
      </c>
      <c r="K9056">
        <v>7</v>
      </c>
      <c r="L9056">
        <v>0</v>
      </c>
      <c r="M9056">
        <v>6.9686599999999999</v>
      </c>
      <c r="N9056">
        <v>3.1342299999999997E-2</v>
      </c>
      <c r="O9056" t="s">
        <v>8020</v>
      </c>
      <c r="P9056">
        <v>4</v>
      </c>
      <c r="Q9056" t="s">
        <v>8019</v>
      </c>
      <c r="R9056" t="s">
        <v>0</v>
      </c>
      <c r="S9056" t="s">
        <v>8018</v>
      </c>
      <c r="T9056" t="s">
        <v>8017</v>
      </c>
    </row>
    <row r="9057" spans="1:20">
      <c r="A9057" t="s">
        <v>8016</v>
      </c>
      <c r="D9057">
        <f>L9057/J9057</f>
        <v>0</v>
      </c>
      <c r="E9057" s="2">
        <v>8.5555000000000003E-5</v>
      </c>
      <c r="F9057">
        <v>8.5555000000000006E-2</v>
      </c>
      <c r="G9057">
        <v>1E-3</v>
      </c>
      <c r="H9057">
        <v>477</v>
      </c>
      <c r="I9057">
        <v>85.288700000000006</v>
      </c>
      <c r="J9057">
        <v>391.71100000000001</v>
      </c>
      <c r="K9057">
        <v>7</v>
      </c>
      <c r="L9057">
        <v>0</v>
      </c>
      <c r="M9057">
        <v>6.968</v>
      </c>
      <c r="N9057">
        <v>3.20024E-2</v>
      </c>
      <c r="O9057" t="s">
        <v>781</v>
      </c>
      <c r="P9057">
        <v>5</v>
      </c>
      <c r="Q9057" t="s">
        <v>501</v>
      </c>
      <c r="R9057" t="s">
        <v>0</v>
      </c>
      <c r="S9057" t="s">
        <v>500</v>
      </c>
      <c r="T9057" t="s">
        <v>499</v>
      </c>
    </row>
    <row r="9058" spans="1:20">
      <c r="A9058" t="s">
        <v>8015</v>
      </c>
      <c r="D9058">
        <f>L9058/J9058</f>
        <v>0</v>
      </c>
      <c r="E9058" s="2">
        <v>8.9789200000000004E-5</v>
      </c>
      <c r="F9058">
        <v>8.97892E-2</v>
      </c>
      <c r="G9058">
        <v>1E-3</v>
      </c>
      <c r="H9058">
        <v>411</v>
      </c>
      <c r="I9058">
        <v>79.795699999999997</v>
      </c>
      <c r="J9058">
        <v>331.20400000000001</v>
      </c>
      <c r="K9058">
        <v>7</v>
      </c>
      <c r="L9058">
        <v>0</v>
      </c>
      <c r="M9058">
        <v>6.9710700000000001</v>
      </c>
      <c r="N9058">
        <v>2.8934499999999998E-2</v>
      </c>
      <c r="O9058" t="s">
        <v>8014</v>
      </c>
      <c r="P9058">
        <v>7</v>
      </c>
      <c r="Q9058" t="s">
        <v>8013</v>
      </c>
      <c r="R9058" t="s">
        <v>0</v>
      </c>
      <c r="S9058" t="s">
        <v>8012</v>
      </c>
      <c r="T9058" t="s">
        <v>8011</v>
      </c>
    </row>
    <row r="9059" spans="1:20">
      <c r="A9059" t="s">
        <v>8010</v>
      </c>
      <c r="D9059">
        <f>L9059/J9059</f>
        <v>0</v>
      </c>
      <c r="E9059" s="2">
        <v>4.2838199999999999E-5</v>
      </c>
      <c r="F9059">
        <v>4.28382E-2</v>
      </c>
      <c r="G9059">
        <v>1E-3</v>
      </c>
      <c r="H9059">
        <v>852</v>
      </c>
      <c r="I9059">
        <v>167.50899999999999</v>
      </c>
      <c r="J9059">
        <v>684.49099999999999</v>
      </c>
      <c r="K9059">
        <v>7</v>
      </c>
      <c r="L9059">
        <v>0</v>
      </c>
      <c r="M9059">
        <v>6.9715100000000003</v>
      </c>
      <c r="N9059">
        <v>2.8487700000000001E-2</v>
      </c>
      <c r="O9059" t="s">
        <v>1</v>
      </c>
      <c r="P9059">
        <v>7</v>
      </c>
      <c r="Q9059" t="s">
        <v>8009</v>
      </c>
      <c r="R9059" t="s">
        <v>280</v>
      </c>
      <c r="S9059" t="s">
        <v>4840</v>
      </c>
      <c r="T9059" t="s">
        <v>4839</v>
      </c>
    </row>
    <row r="9060" spans="1:20">
      <c r="A9060" t="s">
        <v>8008</v>
      </c>
      <c r="D9060">
        <f>L9060/J9060</f>
        <v>0</v>
      </c>
      <c r="E9060" s="2">
        <v>6.9695400000000004E-5</v>
      </c>
      <c r="F9060">
        <v>6.9695400000000005E-2</v>
      </c>
      <c r="G9060">
        <v>1E-3</v>
      </c>
      <c r="H9060">
        <v>576</v>
      </c>
      <c r="I9060">
        <v>100.462</v>
      </c>
      <c r="J9060">
        <v>475.53800000000001</v>
      </c>
      <c r="K9060">
        <v>7</v>
      </c>
      <c r="L9060">
        <v>0</v>
      </c>
      <c r="M9060">
        <v>6.9670199999999998</v>
      </c>
      <c r="N9060">
        <v>3.2978599999999997E-2</v>
      </c>
      <c r="O9060" t="s">
        <v>7547</v>
      </c>
      <c r="P9060">
        <v>3</v>
      </c>
      <c r="Q9060" t="s">
        <v>2895</v>
      </c>
      <c r="R9060" t="s">
        <v>0</v>
      </c>
      <c r="S9060" t="s">
        <v>8006</v>
      </c>
      <c r="T9060" t="s">
        <v>5716</v>
      </c>
    </row>
    <row r="9061" spans="1:20">
      <c r="A9061" t="s">
        <v>8007</v>
      </c>
      <c r="D9061">
        <f>L9061/J9061</f>
        <v>0</v>
      </c>
      <c r="E9061" s="2">
        <v>7.5985500000000006E-5</v>
      </c>
      <c r="F9061">
        <v>7.5985499999999997E-2</v>
      </c>
      <c r="G9061">
        <v>1E-3</v>
      </c>
      <c r="H9061">
        <v>651</v>
      </c>
      <c r="I9061">
        <v>95.0274</v>
      </c>
      <c r="J9061">
        <v>555.97299999999996</v>
      </c>
      <c r="K9061">
        <v>7</v>
      </c>
      <c r="L9061">
        <v>0</v>
      </c>
      <c r="M9061">
        <v>6.9592799999999997</v>
      </c>
      <c r="N9061">
        <v>4.07164E-2</v>
      </c>
      <c r="O9061" t="s">
        <v>7547</v>
      </c>
      <c r="P9061">
        <v>3</v>
      </c>
      <c r="Q9061" t="s">
        <v>2895</v>
      </c>
      <c r="R9061" t="s">
        <v>0</v>
      </c>
      <c r="S9061" t="s">
        <v>8006</v>
      </c>
      <c r="T9061" t="s">
        <v>5716</v>
      </c>
    </row>
    <row r="9062" spans="1:20">
      <c r="A9062" t="s">
        <v>8005</v>
      </c>
      <c r="D9062">
        <f>L9062/J9062</f>
        <v>0</v>
      </c>
      <c r="E9062" s="2">
        <v>2.2974400000000001E-5</v>
      </c>
      <c r="F9062">
        <v>2.2974399999999999E-2</v>
      </c>
      <c r="G9062">
        <v>1E-3</v>
      </c>
      <c r="H9062">
        <v>1509</v>
      </c>
      <c r="I9062">
        <v>312.56099999999998</v>
      </c>
      <c r="J9062">
        <v>1196.44</v>
      </c>
      <c r="K9062">
        <v>7</v>
      </c>
      <c r="L9062">
        <v>0</v>
      </c>
      <c r="M9062">
        <v>6.9733099999999997</v>
      </c>
      <c r="N9062">
        <v>2.6692899999999999E-2</v>
      </c>
      <c r="O9062" t="s">
        <v>8004</v>
      </c>
      <c r="P9062">
        <v>3</v>
      </c>
      <c r="Q9062" t="s">
        <v>3008</v>
      </c>
      <c r="R9062" t="s">
        <v>0</v>
      </c>
      <c r="S9062" t="s">
        <v>4264</v>
      </c>
      <c r="T9062" t="s">
        <v>4263</v>
      </c>
    </row>
    <row r="9063" spans="1:20">
      <c r="A9063" t="s">
        <v>8003</v>
      </c>
      <c r="D9063">
        <f>L9063/J9063</f>
        <v>0</v>
      </c>
      <c r="E9063" s="2">
        <v>4.48381E-5</v>
      </c>
      <c r="F9063">
        <v>4.4838099999999999E-2</v>
      </c>
      <c r="G9063">
        <v>1E-3</v>
      </c>
      <c r="H9063">
        <v>738</v>
      </c>
      <c r="I9063">
        <v>172.39599999999999</v>
      </c>
      <c r="J9063">
        <v>565.60400000000004</v>
      </c>
      <c r="K9063">
        <v>7</v>
      </c>
      <c r="L9063">
        <v>0</v>
      </c>
      <c r="M9063">
        <v>6.9771099999999997</v>
      </c>
      <c r="N9063">
        <v>2.28907E-2</v>
      </c>
      <c r="O9063" t="s">
        <v>8002</v>
      </c>
      <c r="P9063">
        <v>5</v>
      </c>
      <c r="Q9063" t="s">
        <v>4937</v>
      </c>
      <c r="R9063" t="s">
        <v>4936</v>
      </c>
      <c r="S9063" t="s">
        <v>4935</v>
      </c>
      <c r="T9063" t="s">
        <v>4934</v>
      </c>
    </row>
    <row r="9064" spans="1:20">
      <c r="A9064" t="s">
        <v>8001</v>
      </c>
      <c r="D9064">
        <f>L9064/J9064</f>
        <v>0</v>
      </c>
      <c r="E9064">
        <v>1.19715E-4</v>
      </c>
      <c r="F9064">
        <v>0.119715</v>
      </c>
      <c r="G9064">
        <v>1E-3</v>
      </c>
      <c r="H9064">
        <v>825</v>
      </c>
      <c r="I9064">
        <v>60.419199999999996</v>
      </c>
      <c r="J9064">
        <v>764.58100000000002</v>
      </c>
      <c r="K9064">
        <v>7</v>
      </c>
      <c r="L9064">
        <v>0</v>
      </c>
      <c r="M9064">
        <v>6.9125199999999998</v>
      </c>
      <c r="N9064">
        <v>8.7475300000000006E-2</v>
      </c>
      <c r="O9064" t="s">
        <v>1</v>
      </c>
      <c r="P9064">
        <v>1</v>
      </c>
      <c r="Q9064" t="s">
        <v>8000</v>
      </c>
      <c r="R9064" t="s">
        <v>0</v>
      </c>
      <c r="S9064" t="s">
        <v>7999</v>
      </c>
      <c r="T9064" t="s">
        <v>7998</v>
      </c>
    </row>
    <row r="9065" spans="1:20">
      <c r="A9065" t="s">
        <v>7997</v>
      </c>
      <c r="D9065">
        <f>L9065/J9065</f>
        <v>0</v>
      </c>
      <c r="E9065">
        <v>1.2228299999999999E-4</v>
      </c>
      <c r="F9065">
        <v>0.122283</v>
      </c>
      <c r="G9065">
        <v>1E-3</v>
      </c>
      <c r="H9065">
        <v>288</v>
      </c>
      <c r="I9065">
        <v>60.055999999999997</v>
      </c>
      <c r="J9065">
        <v>227.94399999999999</v>
      </c>
      <c r="K9065">
        <v>7</v>
      </c>
      <c r="L9065">
        <v>0</v>
      </c>
      <c r="M9065">
        <v>6.9735300000000002</v>
      </c>
      <c r="N9065">
        <v>2.6468200000000001E-2</v>
      </c>
      <c r="O9065" t="s">
        <v>2219</v>
      </c>
      <c r="P9065">
        <v>0</v>
      </c>
      <c r="Q9065" t="s">
        <v>0</v>
      </c>
      <c r="S9065" t="s">
        <v>269</v>
      </c>
      <c r="T9065" t="s">
        <v>268</v>
      </c>
    </row>
    <row r="9066" spans="1:20">
      <c r="A9066" t="s">
        <v>7996</v>
      </c>
      <c r="D9066">
        <f>L9066/J9066</f>
        <v>0</v>
      </c>
      <c r="E9066">
        <v>2.1513599999999999E-4</v>
      </c>
      <c r="F9066">
        <v>0.21513599999999999</v>
      </c>
      <c r="G9066">
        <v>1E-3</v>
      </c>
      <c r="H9066">
        <v>291</v>
      </c>
      <c r="I9066">
        <v>32.3429</v>
      </c>
      <c r="J9066">
        <v>258.65699999999998</v>
      </c>
      <c r="K9066">
        <v>7</v>
      </c>
      <c r="L9066">
        <v>0</v>
      </c>
      <c r="M9066">
        <v>6.9444600000000003</v>
      </c>
      <c r="N9066">
        <v>5.5537200000000002E-2</v>
      </c>
      <c r="O9066" t="s">
        <v>7995</v>
      </c>
      <c r="P9066">
        <v>0</v>
      </c>
      <c r="Q9066" t="s">
        <v>0</v>
      </c>
    </row>
    <row r="9067" spans="1:20">
      <c r="A9067" t="s">
        <v>7994</v>
      </c>
      <c r="D9067">
        <f>L9067/J9067</f>
        <v>0</v>
      </c>
      <c r="E9067" s="2">
        <v>4.5633400000000003E-5</v>
      </c>
      <c r="F9067">
        <v>4.5633399999999998E-2</v>
      </c>
      <c r="G9067">
        <v>1E-3</v>
      </c>
      <c r="H9067">
        <v>1182</v>
      </c>
      <c r="I9067">
        <v>162.25899999999999</v>
      </c>
      <c r="J9067">
        <v>1019.74</v>
      </c>
      <c r="K9067">
        <v>7</v>
      </c>
      <c r="L9067">
        <v>0</v>
      </c>
      <c r="M9067">
        <v>6.9562799999999996</v>
      </c>
      <c r="N9067">
        <v>4.3717800000000001E-2</v>
      </c>
      <c r="O9067" t="s">
        <v>1</v>
      </c>
      <c r="P9067">
        <v>1</v>
      </c>
      <c r="Q9067" t="s">
        <v>315</v>
      </c>
      <c r="R9067" t="s">
        <v>0</v>
      </c>
      <c r="S9067" t="s">
        <v>314</v>
      </c>
      <c r="T9067" t="s">
        <v>313</v>
      </c>
    </row>
    <row r="9068" spans="1:20">
      <c r="A9068" t="s">
        <v>7993</v>
      </c>
      <c r="D9068">
        <f>L9068/J9068</f>
        <v>0</v>
      </c>
      <c r="E9068" s="2">
        <v>7.5668900000000003E-5</v>
      </c>
      <c r="F9068">
        <v>7.5668899999999997E-2</v>
      </c>
      <c r="G9068">
        <v>1E-3</v>
      </c>
      <c r="H9068">
        <v>564</v>
      </c>
      <c r="I9068">
        <v>96.434399999999997</v>
      </c>
      <c r="J9068">
        <v>467.56599999999997</v>
      </c>
      <c r="K9068">
        <v>7</v>
      </c>
      <c r="L9068">
        <v>0</v>
      </c>
      <c r="M9068">
        <v>6.9662199999999999</v>
      </c>
      <c r="N9068">
        <v>3.3776E-2</v>
      </c>
      <c r="O9068" t="s">
        <v>7992</v>
      </c>
      <c r="P9068">
        <v>0</v>
      </c>
      <c r="Q9068" t="s">
        <v>0</v>
      </c>
      <c r="S9068" t="s">
        <v>7991</v>
      </c>
      <c r="T9068" t="s">
        <v>7990</v>
      </c>
    </row>
    <row r="9069" spans="1:20">
      <c r="A9069" t="s">
        <v>7989</v>
      </c>
      <c r="D9069">
        <f>L9069/J9069</f>
        <v>0</v>
      </c>
      <c r="E9069" s="2">
        <v>5.3114600000000001E-5</v>
      </c>
      <c r="F9069">
        <v>5.3114599999999998E-2</v>
      </c>
      <c r="G9069">
        <v>1E-3</v>
      </c>
      <c r="H9069">
        <v>480</v>
      </c>
      <c r="I9069">
        <v>135.72200000000001</v>
      </c>
      <c r="J9069">
        <v>344.27800000000002</v>
      </c>
      <c r="K9069">
        <v>7</v>
      </c>
      <c r="L9069">
        <v>0</v>
      </c>
      <c r="M9069">
        <v>6.9822899999999999</v>
      </c>
      <c r="N9069">
        <v>1.7711500000000002E-2</v>
      </c>
      <c r="O9069" t="s">
        <v>6059</v>
      </c>
      <c r="P9069">
        <v>3</v>
      </c>
      <c r="Q9069" t="s">
        <v>6058</v>
      </c>
      <c r="R9069" t="s">
        <v>259</v>
      </c>
      <c r="S9069" t="s">
        <v>360</v>
      </c>
      <c r="T9069" t="s">
        <v>359</v>
      </c>
    </row>
    <row r="9070" spans="1:20">
      <c r="A9070" t="s">
        <v>7988</v>
      </c>
      <c r="D9070">
        <f>L9070/J9070</f>
        <v>0</v>
      </c>
      <c r="E9070" s="2">
        <v>2.9270600000000001E-5</v>
      </c>
      <c r="F9070">
        <v>2.9270600000000001E-2</v>
      </c>
      <c r="G9070">
        <v>1E-3</v>
      </c>
      <c r="H9070">
        <v>897</v>
      </c>
      <c r="I9070">
        <v>241.7</v>
      </c>
      <c r="J9070">
        <v>655.29999999999995</v>
      </c>
      <c r="K9070">
        <v>7</v>
      </c>
      <c r="L9070">
        <v>0</v>
      </c>
      <c r="M9070">
        <v>6.9810699999999999</v>
      </c>
      <c r="N9070">
        <v>1.8927200000000002E-2</v>
      </c>
      <c r="O9070" t="s">
        <v>6059</v>
      </c>
      <c r="P9070">
        <v>3</v>
      </c>
      <c r="Q9070" t="s">
        <v>6058</v>
      </c>
      <c r="R9070" t="s">
        <v>259</v>
      </c>
      <c r="S9070" t="s">
        <v>360</v>
      </c>
      <c r="T9070" t="s">
        <v>359</v>
      </c>
    </row>
    <row r="9071" spans="1:20">
      <c r="A9071" t="s">
        <v>7987</v>
      </c>
      <c r="D9071">
        <f>L9071/J9071</f>
        <v>0</v>
      </c>
      <c r="E9071" s="2">
        <v>7.8189399999999994E-5</v>
      </c>
      <c r="F9071">
        <v>7.8189400000000006E-2</v>
      </c>
      <c r="G9071">
        <v>1E-3</v>
      </c>
      <c r="H9071">
        <v>474</v>
      </c>
      <c r="I9071">
        <v>91.355500000000006</v>
      </c>
      <c r="J9071">
        <v>382.64499999999998</v>
      </c>
      <c r="K9071">
        <v>7</v>
      </c>
      <c r="L9071">
        <v>0</v>
      </c>
      <c r="M9071">
        <v>6.9707999999999997</v>
      </c>
      <c r="N9071">
        <v>2.9197399999999998E-2</v>
      </c>
      <c r="O9071" t="s">
        <v>7986</v>
      </c>
      <c r="P9071">
        <v>1</v>
      </c>
      <c r="Q9071" t="s">
        <v>7985</v>
      </c>
      <c r="R9071" t="s">
        <v>0</v>
      </c>
      <c r="S9071" t="s">
        <v>7984</v>
      </c>
      <c r="T9071" t="s">
        <v>7983</v>
      </c>
    </row>
    <row r="9072" spans="1:20">
      <c r="A9072" t="s">
        <v>7982</v>
      </c>
      <c r="D9072">
        <f>L9072/J9072</f>
        <v>0</v>
      </c>
      <c r="E9072" s="2">
        <v>2.19832E-5</v>
      </c>
      <c r="F9072">
        <v>2.1983200000000001E-2</v>
      </c>
      <c r="G9072">
        <v>1E-3</v>
      </c>
      <c r="H9072">
        <v>1143</v>
      </c>
      <c r="I9072">
        <v>338.44799999999998</v>
      </c>
      <c r="J9072">
        <v>804.55200000000002</v>
      </c>
      <c r="K9072">
        <v>7</v>
      </c>
      <c r="L9072">
        <v>0</v>
      </c>
      <c r="M9072">
        <v>6.9833999999999996</v>
      </c>
      <c r="N9072">
        <v>1.6600799999999999E-2</v>
      </c>
      <c r="O9072" t="s">
        <v>7981</v>
      </c>
      <c r="P9072">
        <v>2</v>
      </c>
      <c r="Q9072" t="s">
        <v>7980</v>
      </c>
      <c r="R9072" t="s">
        <v>0</v>
      </c>
    </row>
    <row r="9073" spans="1:20">
      <c r="A9073" t="s">
        <v>7979</v>
      </c>
      <c r="D9073">
        <f>L9073/J9073</f>
        <v>0</v>
      </c>
      <c r="E9073">
        <v>1.2403300000000001E-4</v>
      </c>
      <c r="F9073">
        <v>0.124033</v>
      </c>
      <c r="G9073">
        <v>1E-3</v>
      </c>
      <c r="H9073">
        <v>330</v>
      </c>
      <c r="I9073">
        <v>64.166499999999999</v>
      </c>
      <c r="J9073">
        <v>265.83300000000003</v>
      </c>
      <c r="K9073">
        <v>7</v>
      </c>
      <c r="L9073">
        <v>0</v>
      </c>
      <c r="M9073">
        <v>6.97112</v>
      </c>
      <c r="N9073">
        <v>2.8880400000000001E-2</v>
      </c>
      <c r="O9073" t="s">
        <v>1</v>
      </c>
      <c r="P9073">
        <v>2</v>
      </c>
      <c r="Q9073" t="s">
        <v>3248</v>
      </c>
      <c r="R9073" t="s">
        <v>27</v>
      </c>
      <c r="S9073" t="s">
        <v>7978</v>
      </c>
      <c r="T9073" t="s">
        <v>1068</v>
      </c>
    </row>
    <row r="9074" spans="1:20">
      <c r="A9074" t="s">
        <v>7977</v>
      </c>
      <c r="D9074">
        <f>L9074/J9074</f>
        <v>0</v>
      </c>
      <c r="E9074" s="2">
        <v>6.63591E-5</v>
      </c>
      <c r="F9074">
        <v>6.6359100000000004E-2</v>
      </c>
      <c r="G9074">
        <v>1E-3</v>
      </c>
      <c r="H9074">
        <v>597</v>
      </c>
      <c r="I9074">
        <v>108.111</v>
      </c>
      <c r="J9074">
        <v>488.88900000000001</v>
      </c>
      <c r="K9074">
        <v>7</v>
      </c>
      <c r="L9074">
        <v>0</v>
      </c>
      <c r="M9074">
        <v>6.9684900000000001</v>
      </c>
      <c r="N9074">
        <v>3.15123E-2</v>
      </c>
      <c r="O9074" t="s">
        <v>5142</v>
      </c>
      <c r="P9074">
        <v>1</v>
      </c>
      <c r="Q9074" t="s">
        <v>470</v>
      </c>
      <c r="R9074" t="s">
        <v>0</v>
      </c>
      <c r="S9074" t="s">
        <v>5144</v>
      </c>
      <c r="T9074" t="s">
        <v>2808</v>
      </c>
    </row>
    <row r="9075" spans="1:20">
      <c r="A9075" t="s">
        <v>7976</v>
      </c>
      <c r="D9075">
        <f>L9075/J9075</f>
        <v>0</v>
      </c>
      <c r="E9075" s="2">
        <v>8.7935899999999999E-5</v>
      </c>
      <c r="F9075">
        <v>8.7935899999999997E-2</v>
      </c>
      <c r="G9075">
        <v>1E-3</v>
      </c>
      <c r="H9075">
        <v>432</v>
      </c>
      <c r="I9075">
        <v>80.121300000000005</v>
      </c>
      <c r="J9075">
        <v>351.87900000000002</v>
      </c>
      <c r="K9075">
        <v>7</v>
      </c>
      <c r="L9075">
        <v>0</v>
      </c>
      <c r="M9075">
        <v>6.9693899999999998</v>
      </c>
      <c r="N9075">
        <v>3.0608400000000001E-2</v>
      </c>
      <c r="O9075" t="s">
        <v>1</v>
      </c>
      <c r="P9075">
        <v>0</v>
      </c>
      <c r="Q9075" t="s">
        <v>0</v>
      </c>
    </row>
    <row r="9076" spans="1:20">
      <c r="A9076" t="s">
        <v>7975</v>
      </c>
      <c r="D9076">
        <f>L9076/J9076</f>
        <v>0</v>
      </c>
      <c r="E9076" s="2">
        <v>7.3111699999999993E-5</v>
      </c>
      <c r="F9076">
        <v>7.3111700000000002E-2</v>
      </c>
      <c r="G9076">
        <v>1E-3</v>
      </c>
      <c r="H9076">
        <v>1113</v>
      </c>
      <c r="I9076">
        <v>106.73099999999999</v>
      </c>
      <c r="J9076">
        <v>1006.27</v>
      </c>
      <c r="K9076">
        <v>7</v>
      </c>
      <c r="L9076">
        <v>0</v>
      </c>
      <c r="M9076">
        <v>6.9346199999999998</v>
      </c>
      <c r="N9076">
        <v>6.5379900000000005E-2</v>
      </c>
      <c r="O9076" t="s">
        <v>7974</v>
      </c>
      <c r="P9076">
        <v>1</v>
      </c>
      <c r="Q9076" t="s">
        <v>180</v>
      </c>
      <c r="R9076" t="s">
        <v>0</v>
      </c>
      <c r="S9076" t="s">
        <v>7973</v>
      </c>
      <c r="T9076" t="s">
        <v>7972</v>
      </c>
    </row>
    <row r="9077" spans="1:20">
      <c r="A9077" t="s">
        <v>7971</v>
      </c>
      <c r="D9077">
        <f>L9077/J9077</f>
        <v>0</v>
      </c>
      <c r="E9077" s="2">
        <v>2.8610299999999999E-5</v>
      </c>
      <c r="F9077">
        <v>2.8610300000000002E-2</v>
      </c>
      <c r="G9077">
        <v>1E-3</v>
      </c>
      <c r="H9077">
        <v>1317</v>
      </c>
      <c r="I9077">
        <v>245.83500000000001</v>
      </c>
      <c r="J9077">
        <v>1071.1600000000001</v>
      </c>
      <c r="K9077">
        <v>7</v>
      </c>
      <c r="L9077">
        <v>0</v>
      </c>
      <c r="M9077">
        <v>6.9696300000000004</v>
      </c>
      <c r="N9077">
        <v>3.03684E-2</v>
      </c>
      <c r="O9077" t="s">
        <v>7970</v>
      </c>
      <c r="P9077">
        <v>1</v>
      </c>
      <c r="Q9077" t="s">
        <v>7969</v>
      </c>
      <c r="R9077" t="s">
        <v>0</v>
      </c>
      <c r="S9077" t="s">
        <v>7968</v>
      </c>
      <c r="T9077" t="s">
        <v>7967</v>
      </c>
    </row>
    <row r="9078" spans="1:20">
      <c r="A9078" t="s">
        <v>7966</v>
      </c>
      <c r="D9078">
        <f>L9078/J9078</f>
        <v>0</v>
      </c>
      <c r="E9078" s="2">
        <v>1.9750800000000001E-5</v>
      </c>
      <c r="F9078">
        <v>1.9750799999999999E-2</v>
      </c>
      <c r="G9078">
        <v>1E-3</v>
      </c>
      <c r="H9078">
        <v>1653</v>
      </c>
      <c r="I9078">
        <v>353.11700000000002</v>
      </c>
      <c r="J9078">
        <v>1299.8800000000001</v>
      </c>
      <c r="K9078">
        <v>7</v>
      </c>
      <c r="L9078">
        <v>0</v>
      </c>
      <c r="M9078">
        <v>6.9743300000000001</v>
      </c>
      <c r="N9078">
        <v>2.5673700000000001E-2</v>
      </c>
      <c r="O9078" t="s">
        <v>7965</v>
      </c>
      <c r="P9078">
        <v>1</v>
      </c>
      <c r="Q9078" t="s">
        <v>382</v>
      </c>
      <c r="R9078" t="s">
        <v>0</v>
      </c>
      <c r="S9078" t="s">
        <v>7964</v>
      </c>
      <c r="T9078" t="s">
        <v>7963</v>
      </c>
    </row>
    <row r="9079" spans="1:20">
      <c r="A9079" t="s">
        <v>7962</v>
      </c>
      <c r="D9079">
        <f>L9079/J9079</f>
        <v>0</v>
      </c>
      <c r="E9079" s="2">
        <v>6.8592599999999998E-5</v>
      </c>
      <c r="F9079">
        <v>6.8592600000000004E-2</v>
      </c>
      <c r="G9079">
        <v>1E-3</v>
      </c>
      <c r="H9079">
        <v>519</v>
      </c>
      <c r="I9079">
        <v>103.40900000000001</v>
      </c>
      <c r="J9079">
        <v>415.59100000000001</v>
      </c>
      <c r="K9079">
        <v>7</v>
      </c>
      <c r="L9079">
        <v>0</v>
      </c>
      <c r="M9079">
        <v>6.9719800000000003</v>
      </c>
      <c r="N9079">
        <v>2.8019800000000001E-2</v>
      </c>
      <c r="O9079" t="s">
        <v>7961</v>
      </c>
      <c r="P9079">
        <v>1</v>
      </c>
      <c r="Q9079" t="s">
        <v>7960</v>
      </c>
      <c r="R9079" t="s">
        <v>0</v>
      </c>
    </row>
    <row r="9080" spans="1:20">
      <c r="A9080" t="s">
        <v>7959</v>
      </c>
      <c r="D9080">
        <f>L9080/J9080</f>
        <v>0</v>
      </c>
      <c r="E9080" s="2">
        <v>4.5431600000000001E-5</v>
      </c>
      <c r="F9080">
        <v>4.5431600000000003E-2</v>
      </c>
      <c r="G9080">
        <v>1E-3</v>
      </c>
      <c r="H9080">
        <v>717</v>
      </c>
      <c r="I9080">
        <v>153.51400000000001</v>
      </c>
      <c r="J9080">
        <v>563.48599999999999</v>
      </c>
      <c r="K9080">
        <v>7</v>
      </c>
      <c r="L9080">
        <v>0</v>
      </c>
      <c r="M9080">
        <v>6.9744000000000002</v>
      </c>
      <c r="N9080">
        <v>2.5600100000000001E-2</v>
      </c>
      <c r="O9080" t="s">
        <v>1</v>
      </c>
      <c r="P9080">
        <v>0</v>
      </c>
      <c r="Q9080" t="s">
        <v>0</v>
      </c>
    </row>
    <row r="9081" spans="1:20">
      <c r="A9081" t="s">
        <v>7958</v>
      </c>
      <c r="D9081">
        <f>L9081/J9081</f>
        <v>0</v>
      </c>
      <c r="E9081" s="2">
        <v>5.7773899999999999E-5</v>
      </c>
      <c r="F9081">
        <v>5.7773900000000003E-2</v>
      </c>
      <c r="G9081">
        <v>1E-3</v>
      </c>
      <c r="H9081">
        <v>705</v>
      </c>
      <c r="I9081">
        <v>126.80500000000001</v>
      </c>
      <c r="J9081">
        <v>578.19500000000005</v>
      </c>
      <c r="K9081">
        <v>7</v>
      </c>
      <c r="L9081">
        <v>0</v>
      </c>
      <c r="M9081">
        <v>6.9682300000000001</v>
      </c>
      <c r="N9081">
        <v>3.1773200000000001E-2</v>
      </c>
      <c r="O9081" t="s">
        <v>7957</v>
      </c>
      <c r="P9081">
        <v>4</v>
      </c>
      <c r="Q9081" t="s">
        <v>2185</v>
      </c>
      <c r="R9081" t="s">
        <v>0</v>
      </c>
      <c r="S9081" t="s">
        <v>7956</v>
      </c>
      <c r="T9081" t="s">
        <v>7955</v>
      </c>
    </row>
    <row r="9082" spans="1:20">
      <c r="A9082" t="s">
        <v>7954</v>
      </c>
      <c r="D9082">
        <f>L9082/J9082</f>
        <v>0</v>
      </c>
      <c r="E9082" s="2">
        <v>5.0972600000000001E-5</v>
      </c>
      <c r="F9082">
        <v>5.09726E-2</v>
      </c>
      <c r="G9082">
        <v>1E-3</v>
      </c>
      <c r="H9082">
        <v>606</v>
      </c>
      <c r="I9082">
        <v>141.71700000000001</v>
      </c>
      <c r="J9082">
        <v>464.28300000000002</v>
      </c>
      <c r="K9082">
        <v>7</v>
      </c>
      <c r="L9082">
        <v>0</v>
      </c>
      <c r="M9082">
        <v>6.9771400000000003</v>
      </c>
      <c r="N9082">
        <v>2.2858099999999999E-2</v>
      </c>
      <c r="O9082" t="s">
        <v>7953</v>
      </c>
      <c r="P9082">
        <v>4</v>
      </c>
      <c r="Q9082" t="s">
        <v>1056</v>
      </c>
      <c r="R9082" t="s">
        <v>0</v>
      </c>
      <c r="S9082" t="s">
        <v>3422</v>
      </c>
      <c r="T9082" t="s">
        <v>3421</v>
      </c>
    </row>
    <row r="9083" spans="1:20">
      <c r="A9083" t="s">
        <v>7952</v>
      </c>
      <c r="D9083">
        <f>L9083/J9083</f>
        <v>0</v>
      </c>
      <c r="E9083">
        <v>1.63697E-4</v>
      </c>
      <c r="F9083">
        <v>0.16369700000000001</v>
      </c>
      <c r="G9083">
        <v>1E-3</v>
      </c>
      <c r="H9083">
        <v>174</v>
      </c>
      <c r="I9083">
        <v>45.898699999999998</v>
      </c>
      <c r="J9083">
        <v>128.101</v>
      </c>
      <c r="K9083">
        <v>7</v>
      </c>
      <c r="L9083">
        <v>0</v>
      </c>
      <c r="M9083">
        <v>6.9805200000000003</v>
      </c>
      <c r="N9083">
        <v>1.9482300000000001E-2</v>
      </c>
      <c r="O9083" t="s">
        <v>781</v>
      </c>
      <c r="P9083">
        <v>6</v>
      </c>
      <c r="Q9083" t="s">
        <v>7951</v>
      </c>
      <c r="R9083" t="s">
        <v>0</v>
      </c>
    </row>
    <row r="9084" spans="1:20">
      <c r="A9084" t="s">
        <v>7950</v>
      </c>
      <c r="D9084">
        <f>L9084/J9084</f>
        <v>0</v>
      </c>
      <c r="E9084" s="2">
        <v>5.7346799999999998E-5</v>
      </c>
      <c r="F9084">
        <v>5.7346800000000003E-2</v>
      </c>
      <c r="G9084">
        <v>1E-3</v>
      </c>
      <c r="H9084">
        <v>768</v>
      </c>
      <c r="I9084">
        <v>132.20500000000001</v>
      </c>
      <c r="J9084">
        <v>635.79499999999996</v>
      </c>
      <c r="K9084">
        <v>7</v>
      </c>
      <c r="L9084">
        <v>0</v>
      </c>
      <c r="M9084">
        <v>6.9664999999999999</v>
      </c>
      <c r="N9084">
        <v>3.3503100000000001E-2</v>
      </c>
      <c r="O9084" t="s">
        <v>2164</v>
      </c>
      <c r="P9084">
        <v>2</v>
      </c>
      <c r="Q9084" t="s">
        <v>581</v>
      </c>
      <c r="R9084" t="s">
        <v>0</v>
      </c>
      <c r="S9084" t="s">
        <v>5163</v>
      </c>
      <c r="T9084" t="s">
        <v>5162</v>
      </c>
    </row>
    <row r="9085" spans="1:20">
      <c r="A9085" t="s">
        <v>7949</v>
      </c>
      <c r="D9085">
        <f>L9085/J9085</f>
        <v>0</v>
      </c>
      <c r="E9085" s="2">
        <v>5.58645E-5</v>
      </c>
      <c r="F9085">
        <v>5.5864499999999997E-2</v>
      </c>
      <c r="G9085">
        <v>1E-3</v>
      </c>
      <c r="H9085">
        <v>546</v>
      </c>
      <c r="I9085">
        <v>127.947</v>
      </c>
      <c r="J9085">
        <v>418.053</v>
      </c>
      <c r="K9085">
        <v>7</v>
      </c>
      <c r="L9085">
        <v>0</v>
      </c>
      <c r="M9085">
        <v>6.9771999999999998</v>
      </c>
      <c r="N9085">
        <v>2.27973E-2</v>
      </c>
      <c r="O9085" t="s">
        <v>7948</v>
      </c>
      <c r="P9085">
        <v>0</v>
      </c>
      <c r="Q9085" t="s">
        <v>0</v>
      </c>
    </row>
    <row r="9086" spans="1:20">
      <c r="A9086" t="s">
        <v>7947</v>
      </c>
      <c r="D9086">
        <f>L9086/J9086</f>
        <v>0</v>
      </c>
      <c r="E9086" s="2">
        <v>3.02916E-5</v>
      </c>
      <c r="F9086">
        <v>3.0291599999999998E-2</v>
      </c>
      <c r="G9086">
        <v>1E-3</v>
      </c>
      <c r="H9086">
        <v>1584</v>
      </c>
      <c r="I9086">
        <v>229.97</v>
      </c>
      <c r="J9086">
        <v>1354.03</v>
      </c>
      <c r="K9086">
        <v>7</v>
      </c>
      <c r="L9086">
        <v>0</v>
      </c>
      <c r="M9086">
        <v>6.9590300000000003</v>
      </c>
      <c r="N9086">
        <v>4.0973700000000002E-2</v>
      </c>
      <c r="O9086" t="s">
        <v>2563</v>
      </c>
      <c r="P9086">
        <v>2</v>
      </c>
      <c r="Q9086" t="s">
        <v>270</v>
      </c>
      <c r="R9086" t="s">
        <v>0</v>
      </c>
      <c r="S9086" t="s">
        <v>5247</v>
      </c>
      <c r="T9086" t="s">
        <v>5246</v>
      </c>
    </row>
    <row r="9087" spans="1:20">
      <c r="A9087" t="s">
        <v>7946</v>
      </c>
      <c r="D9087">
        <f>L9087/J9087</f>
        <v>0</v>
      </c>
      <c r="E9087" s="2">
        <v>2.6877E-5</v>
      </c>
      <c r="F9087">
        <v>2.6877000000000002E-2</v>
      </c>
      <c r="G9087">
        <v>1E-3</v>
      </c>
      <c r="H9087">
        <v>900</v>
      </c>
      <c r="I9087">
        <v>262.11599999999999</v>
      </c>
      <c r="J9087">
        <v>637.88400000000001</v>
      </c>
      <c r="K9087">
        <v>7</v>
      </c>
      <c r="L9087">
        <v>0</v>
      </c>
      <c r="M9087">
        <v>6.9830100000000002</v>
      </c>
      <c r="N9087">
        <v>1.69938E-2</v>
      </c>
      <c r="O9087" t="s">
        <v>7945</v>
      </c>
      <c r="P9087">
        <v>2</v>
      </c>
      <c r="Q9087" t="s">
        <v>7944</v>
      </c>
      <c r="R9087" t="s">
        <v>0</v>
      </c>
      <c r="S9087" t="s">
        <v>6023</v>
      </c>
      <c r="T9087" t="s">
        <v>6022</v>
      </c>
    </row>
    <row r="9088" spans="1:20">
      <c r="A9088" t="s">
        <v>7943</v>
      </c>
      <c r="D9088">
        <f>L9088/J9088</f>
        <v>0</v>
      </c>
      <c r="E9088">
        <v>1.33745E-4</v>
      </c>
      <c r="F9088">
        <v>0.133745</v>
      </c>
      <c r="G9088">
        <v>1E-3</v>
      </c>
      <c r="H9088">
        <v>285</v>
      </c>
      <c r="I9088">
        <v>54.380600000000001</v>
      </c>
      <c r="J9088">
        <v>230.619</v>
      </c>
      <c r="K9088">
        <v>7</v>
      </c>
      <c r="L9088">
        <v>0</v>
      </c>
      <c r="M9088">
        <v>6.97044</v>
      </c>
      <c r="N9088">
        <v>2.95605E-2</v>
      </c>
      <c r="O9088" t="s">
        <v>1</v>
      </c>
      <c r="P9088">
        <v>3</v>
      </c>
      <c r="Q9088" t="s">
        <v>1424</v>
      </c>
      <c r="R9088" t="s">
        <v>0</v>
      </c>
      <c r="S9088" t="s">
        <v>1607</v>
      </c>
      <c r="T9088" t="s">
        <v>1606</v>
      </c>
    </row>
    <row r="9089" spans="1:20">
      <c r="A9089" t="s">
        <v>7942</v>
      </c>
      <c r="D9089">
        <f>L9089/J9089</f>
        <v>0</v>
      </c>
      <c r="E9089" s="2">
        <v>5.6364399999999999E-5</v>
      </c>
      <c r="F9089">
        <v>5.6364400000000002E-2</v>
      </c>
      <c r="G9089">
        <v>1E-3</v>
      </c>
      <c r="H9089">
        <v>606</v>
      </c>
      <c r="I9089">
        <v>128.291</v>
      </c>
      <c r="J9089">
        <v>477.709</v>
      </c>
      <c r="K9089">
        <v>7</v>
      </c>
      <c r="L9089">
        <v>0</v>
      </c>
      <c r="M9089">
        <v>6.97403</v>
      </c>
      <c r="N9089">
        <v>2.5968700000000001E-2</v>
      </c>
      <c r="O9089" t="s">
        <v>4151</v>
      </c>
      <c r="P9089">
        <v>3</v>
      </c>
      <c r="Q9089" t="s">
        <v>296</v>
      </c>
      <c r="R9089" t="s">
        <v>0</v>
      </c>
      <c r="S9089" t="s">
        <v>111</v>
      </c>
      <c r="T9089" t="s">
        <v>110</v>
      </c>
    </row>
    <row r="9090" spans="1:20">
      <c r="A9090" t="s">
        <v>7941</v>
      </c>
      <c r="D9090">
        <f>L9090/J9090</f>
        <v>0</v>
      </c>
      <c r="E9090" s="2">
        <v>3.8677399999999997E-5</v>
      </c>
      <c r="F9090">
        <v>3.8677400000000001E-2</v>
      </c>
      <c r="G9090">
        <v>1E-3</v>
      </c>
      <c r="H9090">
        <v>900</v>
      </c>
      <c r="I9090">
        <v>180.97499999999999</v>
      </c>
      <c r="J9090">
        <v>719.02499999999998</v>
      </c>
      <c r="K9090">
        <v>7</v>
      </c>
      <c r="L9090">
        <v>0</v>
      </c>
      <c r="M9090">
        <v>6.9722999999999997</v>
      </c>
      <c r="N9090">
        <v>2.77015E-2</v>
      </c>
      <c r="O9090" t="s">
        <v>7940</v>
      </c>
      <c r="P9090">
        <v>0</v>
      </c>
      <c r="Q9090" t="s">
        <v>0</v>
      </c>
    </row>
    <row r="9091" spans="1:20">
      <c r="A9091" t="s">
        <v>7939</v>
      </c>
      <c r="D9091">
        <f>L9091/J9091</f>
        <v>0</v>
      </c>
      <c r="E9091" s="2">
        <v>8.8959699999999995E-5</v>
      </c>
      <c r="F9091">
        <v>8.8959700000000003E-2</v>
      </c>
      <c r="G9091">
        <v>1E-3</v>
      </c>
      <c r="H9091">
        <v>495</v>
      </c>
      <c r="I9091">
        <v>78.660799999999995</v>
      </c>
      <c r="J9091">
        <v>416.339</v>
      </c>
      <c r="K9091">
        <v>7</v>
      </c>
      <c r="L9091">
        <v>0</v>
      </c>
      <c r="M9091">
        <v>6.9631499999999997</v>
      </c>
      <c r="N9091">
        <v>3.68548E-2</v>
      </c>
      <c r="O9091" t="s">
        <v>7938</v>
      </c>
      <c r="P9091">
        <v>0</v>
      </c>
      <c r="Q9091" t="s">
        <v>0</v>
      </c>
    </row>
    <row r="9092" spans="1:20">
      <c r="A9092" t="s">
        <v>7937</v>
      </c>
      <c r="D9092">
        <f>L9092/J9092</f>
        <v>0</v>
      </c>
      <c r="E9092" s="2">
        <v>6.48976E-5</v>
      </c>
      <c r="F9092">
        <v>6.48976E-2</v>
      </c>
      <c r="G9092">
        <v>1E-3</v>
      </c>
      <c r="H9092">
        <v>648</v>
      </c>
      <c r="I9092">
        <v>109.057</v>
      </c>
      <c r="J9092">
        <v>538.94299999999998</v>
      </c>
      <c r="K9092">
        <v>7</v>
      </c>
      <c r="L9092">
        <v>0</v>
      </c>
      <c r="M9092">
        <v>6.9655800000000001</v>
      </c>
      <c r="N9092">
        <v>3.4422800000000003E-2</v>
      </c>
      <c r="O9092" t="s">
        <v>7936</v>
      </c>
      <c r="P9092">
        <v>1</v>
      </c>
      <c r="Q9092" t="s">
        <v>470</v>
      </c>
      <c r="R9092" t="s">
        <v>0</v>
      </c>
      <c r="S9092" t="s">
        <v>1848</v>
      </c>
      <c r="T9092" t="s">
        <v>1847</v>
      </c>
    </row>
    <row r="9093" spans="1:20">
      <c r="A9093" t="s">
        <v>7935</v>
      </c>
      <c r="D9093">
        <f>L9093/J9093</f>
        <v>0</v>
      </c>
      <c r="E9093">
        <v>1.12471E-4</v>
      </c>
      <c r="F9093">
        <v>0.112471</v>
      </c>
      <c r="G9093">
        <v>1E-3</v>
      </c>
      <c r="H9093">
        <v>726</v>
      </c>
      <c r="I9093">
        <v>71.105900000000005</v>
      </c>
      <c r="J9093">
        <v>654.89400000000001</v>
      </c>
      <c r="K9093">
        <v>7</v>
      </c>
      <c r="L9093">
        <v>0</v>
      </c>
      <c r="M9093">
        <v>6.9361199999999998</v>
      </c>
      <c r="N9093">
        <v>6.3882400000000006E-2</v>
      </c>
      <c r="O9093" t="s">
        <v>7934</v>
      </c>
      <c r="P9093">
        <v>0</v>
      </c>
      <c r="Q9093" t="s">
        <v>0</v>
      </c>
    </row>
    <row r="9094" spans="1:20">
      <c r="A9094" t="s">
        <v>7933</v>
      </c>
      <c r="D9094">
        <f>L9094/J9094</f>
        <v>0</v>
      </c>
      <c r="E9094" s="2">
        <v>4.1512099999999999E-5</v>
      </c>
      <c r="F9094">
        <v>4.1512100000000003E-2</v>
      </c>
      <c r="G9094">
        <v>1E-3</v>
      </c>
      <c r="H9094">
        <v>855</v>
      </c>
      <c r="I9094">
        <v>170.125</v>
      </c>
      <c r="J9094">
        <v>684.875</v>
      </c>
      <c r="K9094">
        <v>7</v>
      </c>
      <c r="L9094">
        <v>0</v>
      </c>
      <c r="M9094">
        <v>6.9719300000000004</v>
      </c>
      <c r="N9094">
        <v>2.8067000000000002E-2</v>
      </c>
      <c r="O9094" t="s">
        <v>1883</v>
      </c>
      <c r="P9094">
        <v>3</v>
      </c>
      <c r="Q9094" t="s">
        <v>108</v>
      </c>
      <c r="R9094" t="s">
        <v>107</v>
      </c>
      <c r="S9094" t="s">
        <v>111</v>
      </c>
      <c r="T9094" t="s">
        <v>110</v>
      </c>
    </row>
    <row r="9095" spans="1:20">
      <c r="A9095" t="s">
        <v>7932</v>
      </c>
      <c r="D9095">
        <f>L9095/J9095</f>
        <v>0</v>
      </c>
      <c r="E9095" s="2">
        <v>2.7146100000000001E-5</v>
      </c>
      <c r="F9095">
        <v>2.7146099999999999E-2</v>
      </c>
      <c r="G9095">
        <v>1E-3</v>
      </c>
      <c r="H9095">
        <v>1197</v>
      </c>
      <c r="I9095">
        <v>280.66199999999998</v>
      </c>
      <c r="J9095">
        <v>916.33799999999997</v>
      </c>
      <c r="K9095">
        <v>7</v>
      </c>
      <c r="L9095">
        <v>0</v>
      </c>
      <c r="M9095">
        <v>6.97722</v>
      </c>
      <c r="N9095">
        <v>2.2780000000000002E-2</v>
      </c>
      <c r="O9095" t="s">
        <v>4118</v>
      </c>
      <c r="P9095">
        <v>2</v>
      </c>
      <c r="Q9095" t="s">
        <v>4117</v>
      </c>
      <c r="S9095" t="s">
        <v>7931</v>
      </c>
      <c r="T9095" t="s">
        <v>7930</v>
      </c>
    </row>
    <row r="9096" spans="1:20">
      <c r="A9096" t="s">
        <v>7929</v>
      </c>
      <c r="D9096">
        <f>L9096/J9096</f>
        <v>0</v>
      </c>
      <c r="E9096">
        <v>1.97271E-4</v>
      </c>
      <c r="F9096">
        <v>0.197271</v>
      </c>
      <c r="G9096">
        <v>1E-3</v>
      </c>
      <c r="H9096">
        <v>216</v>
      </c>
      <c r="I9096">
        <v>42.568800000000003</v>
      </c>
      <c r="J9096">
        <v>173.43100000000001</v>
      </c>
      <c r="K9096">
        <v>7</v>
      </c>
      <c r="L9096">
        <v>0</v>
      </c>
      <c r="M9096">
        <v>6.9715999999999996</v>
      </c>
      <c r="N9096">
        <v>2.84032E-2</v>
      </c>
      <c r="O9096" t="s">
        <v>7928</v>
      </c>
      <c r="P9096">
        <v>8</v>
      </c>
      <c r="Q9096" t="s">
        <v>983</v>
      </c>
      <c r="R9096" t="s">
        <v>0</v>
      </c>
      <c r="S9096" t="s">
        <v>4506</v>
      </c>
      <c r="T9096" t="s">
        <v>4505</v>
      </c>
    </row>
    <row r="9097" spans="1:20">
      <c r="A9097" t="s">
        <v>7927</v>
      </c>
      <c r="D9097">
        <f>L9097/J9097</f>
        <v>0</v>
      </c>
      <c r="E9097" s="2">
        <v>6.9062399999999998E-5</v>
      </c>
      <c r="F9097">
        <v>6.9062399999999996E-2</v>
      </c>
      <c r="G9097">
        <v>1E-3</v>
      </c>
      <c r="H9097">
        <v>636</v>
      </c>
      <c r="I9097">
        <v>103.492</v>
      </c>
      <c r="J9097">
        <v>532.50800000000004</v>
      </c>
      <c r="K9097">
        <v>7</v>
      </c>
      <c r="L9097">
        <v>0</v>
      </c>
      <c r="M9097">
        <v>6.9641700000000002</v>
      </c>
      <c r="N9097">
        <v>3.5833200000000003E-2</v>
      </c>
      <c r="O9097" t="s">
        <v>7926</v>
      </c>
      <c r="P9097">
        <v>0</v>
      </c>
      <c r="Q9097" t="s">
        <v>0</v>
      </c>
      <c r="S9097" t="s">
        <v>3905</v>
      </c>
      <c r="T9097" t="s">
        <v>3904</v>
      </c>
    </row>
    <row r="9098" spans="1:20">
      <c r="A9098" t="s">
        <v>7925</v>
      </c>
      <c r="D9098">
        <f>L9098/J9098</f>
        <v>0</v>
      </c>
      <c r="E9098" s="2">
        <v>4.7564300000000001E-5</v>
      </c>
      <c r="F9098">
        <v>4.7564299999999997E-2</v>
      </c>
      <c r="G9098">
        <v>1E-3</v>
      </c>
      <c r="H9098">
        <v>1089</v>
      </c>
      <c r="I9098">
        <v>148.703</v>
      </c>
      <c r="J9098">
        <v>940.29700000000003</v>
      </c>
      <c r="K9098">
        <v>7</v>
      </c>
      <c r="L9098">
        <v>0</v>
      </c>
      <c r="M9098">
        <v>6.95601</v>
      </c>
      <c r="N9098">
        <v>4.3985099999999999E-2</v>
      </c>
      <c r="O9098" t="s">
        <v>7924</v>
      </c>
      <c r="P9098">
        <v>4</v>
      </c>
      <c r="Q9098" t="s">
        <v>7923</v>
      </c>
      <c r="R9098" t="s">
        <v>0</v>
      </c>
      <c r="S9098" t="s">
        <v>992</v>
      </c>
      <c r="T9098" t="s">
        <v>991</v>
      </c>
    </row>
    <row r="9099" spans="1:20">
      <c r="A9099" t="s">
        <v>7922</v>
      </c>
      <c r="D9099">
        <f>L9099/J9099</f>
        <v>0</v>
      </c>
      <c r="E9099" s="2">
        <v>4.8048399999999999E-5</v>
      </c>
      <c r="F9099">
        <v>4.8048399999999998E-2</v>
      </c>
      <c r="G9099">
        <v>1E-3</v>
      </c>
      <c r="H9099">
        <v>1128</v>
      </c>
      <c r="I9099">
        <v>157.697</v>
      </c>
      <c r="J9099">
        <v>970.303</v>
      </c>
      <c r="K9099">
        <v>7</v>
      </c>
      <c r="L9099">
        <v>0</v>
      </c>
      <c r="M9099">
        <v>6.9571899999999998</v>
      </c>
      <c r="N9099">
        <v>4.2807499999999998E-2</v>
      </c>
      <c r="O9099" t="s">
        <v>4587</v>
      </c>
      <c r="P9099">
        <v>3</v>
      </c>
      <c r="Q9099" t="s">
        <v>3784</v>
      </c>
      <c r="R9099" t="s">
        <v>0</v>
      </c>
      <c r="S9099" t="s">
        <v>3783</v>
      </c>
      <c r="T9099" t="s">
        <v>3782</v>
      </c>
    </row>
    <row r="9100" spans="1:20">
      <c r="A9100" t="s">
        <v>7921</v>
      </c>
      <c r="D9100">
        <f>L9100/J9100</f>
        <v>0</v>
      </c>
      <c r="E9100" s="2">
        <v>3.0515199999999999E-5</v>
      </c>
      <c r="F9100">
        <v>3.0515199999999999E-2</v>
      </c>
      <c r="G9100">
        <v>1E-3</v>
      </c>
      <c r="H9100">
        <v>927</v>
      </c>
      <c r="I9100">
        <v>233.44200000000001</v>
      </c>
      <c r="J9100">
        <v>693.55799999999999</v>
      </c>
      <c r="K9100">
        <v>7</v>
      </c>
      <c r="L9100">
        <v>0</v>
      </c>
      <c r="M9100">
        <v>6.97926</v>
      </c>
      <c r="N9100">
        <v>2.07355E-2</v>
      </c>
      <c r="O9100" t="s">
        <v>1</v>
      </c>
      <c r="P9100">
        <v>1</v>
      </c>
      <c r="Q9100" t="s">
        <v>4122</v>
      </c>
      <c r="R9100" t="s">
        <v>0</v>
      </c>
      <c r="S9100" t="s">
        <v>7920</v>
      </c>
      <c r="T9100" t="s">
        <v>7919</v>
      </c>
    </row>
    <row r="9101" spans="1:20">
      <c r="A9101" t="s">
        <v>7918</v>
      </c>
      <c r="D9101">
        <f>L9101/J9101</f>
        <v>0</v>
      </c>
      <c r="E9101">
        <v>1.0022300000000001E-4</v>
      </c>
      <c r="F9101">
        <v>0.10022300000000001</v>
      </c>
      <c r="G9101">
        <v>1E-3</v>
      </c>
      <c r="H9101">
        <v>585</v>
      </c>
      <c r="I9101">
        <v>69.328800000000001</v>
      </c>
      <c r="J9101">
        <v>515.67100000000005</v>
      </c>
      <c r="K9101">
        <v>7</v>
      </c>
      <c r="L9101">
        <v>0</v>
      </c>
      <c r="M9101">
        <v>6.9483199999999998</v>
      </c>
      <c r="N9101">
        <v>5.1681900000000003E-2</v>
      </c>
      <c r="O9101" t="s">
        <v>1</v>
      </c>
      <c r="P9101">
        <v>1</v>
      </c>
      <c r="Q9101" t="s">
        <v>626</v>
      </c>
      <c r="R9101" t="s">
        <v>0</v>
      </c>
      <c r="S9101" t="s">
        <v>576</v>
      </c>
      <c r="T9101" t="s">
        <v>575</v>
      </c>
    </row>
    <row r="9102" spans="1:20">
      <c r="A9102" t="s">
        <v>7917</v>
      </c>
      <c r="D9102">
        <f>L9102/J9102</f>
        <v>0</v>
      </c>
      <c r="E9102" s="2">
        <v>9.2963900000000006E-5</v>
      </c>
      <c r="F9102">
        <v>9.2963900000000002E-2</v>
      </c>
      <c r="G9102">
        <v>1E-3</v>
      </c>
      <c r="H9102">
        <v>336</v>
      </c>
      <c r="I9102">
        <v>83.030900000000003</v>
      </c>
      <c r="J9102">
        <v>252.96899999999999</v>
      </c>
      <c r="K9102">
        <v>7</v>
      </c>
      <c r="L9102">
        <v>0</v>
      </c>
      <c r="M9102">
        <v>6.9787400000000002</v>
      </c>
      <c r="N9102">
        <v>2.1262E-2</v>
      </c>
      <c r="O9102" t="s">
        <v>1</v>
      </c>
      <c r="P9102">
        <v>1</v>
      </c>
      <c r="Q9102" t="s">
        <v>867</v>
      </c>
    </row>
    <row r="9103" spans="1:20">
      <c r="A9103" t="s">
        <v>7916</v>
      </c>
      <c r="D9103">
        <f>L9103/J9103</f>
        <v>0</v>
      </c>
      <c r="E9103" s="2">
        <v>3.03781E-5</v>
      </c>
      <c r="F9103">
        <v>3.0378100000000002E-2</v>
      </c>
      <c r="G9103">
        <v>1E-3</v>
      </c>
      <c r="H9103">
        <v>1530</v>
      </c>
      <c r="I9103">
        <v>245.79300000000001</v>
      </c>
      <c r="J9103">
        <v>1284.21</v>
      </c>
      <c r="K9103">
        <v>7</v>
      </c>
      <c r="L9103">
        <v>0</v>
      </c>
      <c r="M9103">
        <v>6.9636199999999997</v>
      </c>
      <c r="N9103">
        <v>3.6383100000000002E-2</v>
      </c>
      <c r="O9103" t="s">
        <v>7915</v>
      </c>
      <c r="P9103">
        <v>2</v>
      </c>
      <c r="Q9103" t="s">
        <v>840</v>
      </c>
      <c r="R9103" t="s">
        <v>0</v>
      </c>
      <c r="S9103" t="s">
        <v>4976</v>
      </c>
      <c r="T9103" t="s">
        <v>4975</v>
      </c>
    </row>
    <row r="9104" spans="1:20">
      <c r="A9104" t="s">
        <v>7914</v>
      </c>
      <c r="D9104">
        <f>L9104/J9104</f>
        <v>0</v>
      </c>
      <c r="E9104" s="2">
        <v>8.0625999999999997E-5</v>
      </c>
      <c r="F9104">
        <v>8.0626000000000003E-2</v>
      </c>
      <c r="G9104">
        <v>1E-3</v>
      </c>
      <c r="H9104">
        <v>417</v>
      </c>
      <c r="I9104">
        <v>88.504099999999994</v>
      </c>
      <c r="J9104">
        <v>328.49599999999998</v>
      </c>
      <c r="K9104">
        <v>7</v>
      </c>
      <c r="L9104">
        <v>0</v>
      </c>
      <c r="M9104">
        <v>6.9741099999999996</v>
      </c>
      <c r="N9104">
        <v>2.5885399999999999E-2</v>
      </c>
      <c r="O9104" t="s">
        <v>1</v>
      </c>
      <c r="P9104">
        <v>0</v>
      </c>
      <c r="Q9104" t="s">
        <v>0</v>
      </c>
      <c r="S9104" t="s">
        <v>7913</v>
      </c>
      <c r="T9104" t="s">
        <v>7912</v>
      </c>
    </row>
    <row r="9105" spans="1:20">
      <c r="A9105" t="s">
        <v>7911</v>
      </c>
      <c r="D9105">
        <f>L9105/J9105</f>
        <v>0</v>
      </c>
      <c r="E9105" s="2">
        <v>2.56856E-5</v>
      </c>
      <c r="F9105">
        <v>2.5685599999999999E-2</v>
      </c>
      <c r="G9105">
        <v>1E-3</v>
      </c>
      <c r="H9105">
        <v>1338</v>
      </c>
      <c r="I9105">
        <v>286.48200000000003</v>
      </c>
      <c r="J9105">
        <v>1051.52</v>
      </c>
      <c r="K9105">
        <v>7</v>
      </c>
      <c r="L9105">
        <v>0</v>
      </c>
      <c r="M9105">
        <v>6.9744000000000002</v>
      </c>
      <c r="N9105">
        <v>2.55991E-2</v>
      </c>
      <c r="O9105" t="s">
        <v>7910</v>
      </c>
      <c r="P9105">
        <v>4</v>
      </c>
      <c r="Q9105" t="s">
        <v>7909</v>
      </c>
      <c r="R9105" t="s">
        <v>0</v>
      </c>
      <c r="S9105" t="s">
        <v>7908</v>
      </c>
      <c r="T9105" t="s">
        <v>7907</v>
      </c>
    </row>
    <row r="9106" spans="1:20">
      <c r="A9106" t="s">
        <v>7906</v>
      </c>
      <c r="D9106">
        <f>L9106/J9106</f>
        <v>0</v>
      </c>
      <c r="E9106" s="2">
        <v>8.7251199999999996E-5</v>
      </c>
      <c r="F9106">
        <v>8.7251200000000001E-2</v>
      </c>
      <c r="G9106">
        <v>1E-3</v>
      </c>
      <c r="H9106">
        <v>534</v>
      </c>
      <c r="I9106">
        <v>83.867999999999995</v>
      </c>
      <c r="J9106">
        <v>450.13200000000001</v>
      </c>
      <c r="K9106">
        <v>7</v>
      </c>
      <c r="L9106">
        <v>0</v>
      </c>
      <c r="M9106">
        <v>6.9626299999999999</v>
      </c>
      <c r="N9106">
        <v>3.73695E-2</v>
      </c>
      <c r="O9106" t="s">
        <v>7905</v>
      </c>
      <c r="P9106">
        <v>0</v>
      </c>
      <c r="Q9106" t="s">
        <v>0</v>
      </c>
      <c r="S9106" t="s">
        <v>7904</v>
      </c>
      <c r="T9106" t="s">
        <v>7903</v>
      </c>
    </row>
    <row r="9107" spans="1:20">
      <c r="A9107" t="s">
        <v>7902</v>
      </c>
      <c r="D9107">
        <f>L9107/J9107</f>
        <v>0</v>
      </c>
      <c r="E9107" s="2">
        <v>3.9575600000000001E-5</v>
      </c>
      <c r="F9107">
        <v>3.9575600000000002E-2</v>
      </c>
      <c r="G9107">
        <v>1E-3</v>
      </c>
      <c r="H9107">
        <v>840</v>
      </c>
      <c r="I9107">
        <v>176.79400000000001</v>
      </c>
      <c r="J9107">
        <v>663.20600000000002</v>
      </c>
      <c r="K9107">
        <v>7</v>
      </c>
      <c r="L9107">
        <v>0</v>
      </c>
      <c r="M9107">
        <v>6.97384</v>
      </c>
      <c r="N9107">
        <v>2.6161E-2</v>
      </c>
      <c r="O9107" t="s">
        <v>7901</v>
      </c>
      <c r="P9107">
        <v>2</v>
      </c>
      <c r="Q9107" t="s">
        <v>4477</v>
      </c>
      <c r="R9107" t="s">
        <v>0</v>
      </c>
      <c r="S9107" t="s">
        <v>2363</v>
      </c>
      <c r="T9107" t="s">
        <v>2362</v>
      </c>
    </row>
    <row r="9108" spans="1:20">
      <c r="A9108" t="s">
        <v>7900</v>
      </c>
      <c r="D9108">
        <f>L9108/J9108</f>
        <v>0</v>
      </c>
      <c r="E9108" s="2">
        <v>7.9793499999999994E-5</v>
      </c>
      <c r="F9108">
        <v>7.9793500000000003E-2</v>
      </c>
      <c r="G9108">
        <v>1E-3</v>
      </c>
      <c r="H9108">
        <v>600</v>
      </c>
      <c r="I9108">
        <v>89.787899999999993</v>
      </c>
      <c r="J9108">
        <v>510.21199999999999</v>
      </c>
      <c r="K9108">
        <v>7</v>
      </c>
      <c r="L9108">
        <v>0</v>
      </c>
      <c r="M9108">
        <v>6.9604499999999998</v>
      </c>
      <c r="N9108">
        <v>3.9552200000000003E-2</v>
      </c>
      <c r="O9108" t="s">
        <v>7899</v>
      </c>
      <c r="P9108">
        <v>2</v>
      </c>
      <c r="Q9108" t="s">
        <v>7898</v>
      </c>
      <c r="R9108" t="s">
        <v>0</v>
      </c>
      <c r="S9108" t="s">
        <v>7897</v>
      </c>
      <c r="T9108" t="s">
        <v>7896</v>
      </c>
    </row>
    <row r="9109" spans="1:20">
      <c r="A9109" t="s">
        <v>7895</v>
      </c>
      <c r="D9109">
        <f>L9109/J9109</f>
        <v>0</v>
      </c>
      <c r="E9109" s="2">
        <v>9.9874299999999993E-5</v>
      </c>
      <c r="F9109">
        <v>9.9874299999999999E-2</v>
      </c>
      <c r="G9109">
        <v>1E-3</v>
      </c>
      <c r="H9109">
        <v>456</v>
      </c>
      <c r="I9109">
        <v>80.455299999999994</v>
      </c>
      <c r="J9109">
        <v>375.54500000000002</v>
      </c>
      <c r="K9109">
        <v>7</v>
      </c>
      <c r="L9109">
        <v>0</v>
      </c>
      <c r="M9109">
        <v>6.9674800000000001</v>
      </c>
      <c r="N9109">
        <v>3.25224E-2</v>
      </c>
      <c r="O9109" t="s">
        <v>7894</v>
      </c>
      <c r="P9109">
        <v>2</v>
      </c>
      <c r="Q9109" t="s">
        <v>194</v>
      </c>
      <c r="R9109" t="s">
        <v>193</v>
      </c>
      <c r="S9109" t="s">
        <v>192</v>
      </c>
      <c r="T9109" t="s">
        <v>191</v>
      </c>
    </row>
    <row r="9110" spans="1:20">
      <c r="A9110" t="s">
        <v>7893</v>
      </c>
      <c r="D9110">
        <f>L9110/J9110</f>
        <v>0</v>
      </c>
      <c r="E9110">
        <v>3.8474400000000001E-4</v>
      </c>
      <c r="F9110">
        <v>0.38474399999999997</v>
      </c>
      <c r="G9110">
        <v>1E-3</v>
      </c>
      <c r="H9110">
        <v>459</v>
      </c>
      <c r="I9110">
        <v>22.480699999999999</v>
      </c>
      <c r="J9110">
        <v>436.51900000000001</v>
      </c>
      <c r="K9110">
        <v>7</v>
      </c>
      <c r="L9110">
        <v>0</v>
      </c>
      <c r="M9110">
        <v>6.8666700000000001</v>
      </c>
      <c r="N9110">
        <v>0.13333300000000001</v>
      </c>
      <c r="O9110" t="s">
        <v>7892</v>
      </c>
      <c r="P9110">
        <v>6</v>
      </c>
      <c r="Q9110" t="s">
        <v>7891</v>
      </c>
      <c r="R9110" t="s">
        <v>3808</v>
      </c>
      <c r="S9110" t="s">
        <v>1593</v>
      </c>
      <c r="T9110" t="s">
        <v>328</v>
      </c>
    </row>
    <row r="9111" spans="1:20">
      <c r="A9111" t="s">
        <v>7890</v>
      </c>
      <c r="D9111">
        <f>L9111/J9111</f>
        <v>0</v>
      </c>
      <c r="E9111" s="2">
        <v>4.9164199999999999E-5</v>
      </c>
      <c r="F9111">
        <v>4.9164199999999998E-2</v>
      </c>
      <c r="G9111">
        <v>1E-3</v>
      </c>
      <c r="H9111">
        <v>720</v>
      </c>
      <c r="I9111">
        <v>143.34399999999999</v>
      </c>
      <c r="J9111">
        <v>576.65599999999995</v>
      </c>
      <c r="K9111">
        <v>7</v>
      </c>
      <c r="L9111">
        <v>0</v>
      </c>
      <c r="M9111">
        <v>6.9719499999999996</v>
      </c>
      <c r="N9111">
        <v>2.80474E-2</v>
      </c>
      <c r="O9111" t="s">
        <v>1</v>
      </c>
      <c r="P9111">
        <v>0</v>
      </c>
      <c r="Q9111" t="s">
        <v>0</v>
      </c>
      <c r="S9111" t="s">
        <v>2678</v>
      </c>
      <c r="T9111" t="s">
        <v>2677</v>
      </c>
    </row>
    <row r="9112" spans="1:20">
      <c r="A9112" t="s">
        <v>7889</v>
      </c>
      <c r="D9112">
        <f>L9112/J9112</f>
        <v>0</v>
      </c>
      <c r="E9112" s="2">
        <v>7.3959499999999996E-5</v>
      </c>
      <c r="F9112">
        <v>7.3959499999999997E-2</v>
      </c>
      <c r="G9112">
        <v>1E-3</v>
      </c>
      <c r="H9112">
        <v>678</v>
      </c>
      <c r="I9112">
        <v>94.930400000000006</v>
      </c>
      <c r="J9112">
        <v>583.07000000000005</v>
      </c>
      <c r="K9112">
        <v>7</v>
      </c>
      <c r="L9112">
        <v>0</v>
      </c>
      <c r="M9112">
        <v>6.9572700000000003</v>
      </c>
      <c r="N9112">
        <v>4.2731999999999999E-2</v>
      </c>
      <c r="O9112" t="s">
        <v>1</v>
      </c>
      <c r="P9112">
        <v>0</v>
      </c>
      <c r="Q9112" t="s">
        <v>0</v>
      </c>
      <c r="S9112" t="s">
        <v>2678</v>
      </c>
      <c r="T9112" t="s">
        <v>2677</v>
      </c>
    </row>
    <row r="9113" spans="1:20">
      <c r="A9113" t="s">
        <v>7888</v>
      </c>
      <c r="D9113">
        <f>L9113/J9113</f>
        <v>0</v>
      </c>
      <c r="E9113" s="2">
        <v>7.0526399999999996E-5</v>
      </c>
      <c r="F9113">
        <v>7.0526400000000003E-2</v>
      </c>
      <c r="G9113">
        <v>1E-3</v>
      </c>
      <c r="H9113">
        <v>504</v>
      </c>
      <c r="I9113">
        <v>101.074</v>
      </c>
      <c r="J9113">
        <v>402.92599999999999</v>
      </c>
      <c r="K9113">
        <v>7</v>
      </c>
      <c r="L9113">
        <v>0</v>
      </c>
      <c r="M9113">
        <v>6.9722099999999996</v>
      </c>
      <c r="N9113">
        <v>2.7794300000000001E-2</v>
      </c>
      <c r="O9113" t="s">
        <v>7887</v>
      </c>
      <c r="P9113">
        <v>3</v>
      </c>
      <c r="Q9113" t="s">
        <v>6185</v>
      </c>
      <c r="R9113" t="s">
        <v>6184</v>
      </c>
      <c r="S9113" t="s">
        <v>6183</v>
      </c>
      <c r="T9113" t="s">
        <v>6182</v>
      </c>
    </row>
    <row r="9114" spans="1:20">
      <c r="A9114" t="s">
        <v>7886</v>
      </c>
      <c r="D9114">
        <f>L9114/J9114</f>
        <v>0</v>
      </c>
      <c r="E9114" s="2">
        <v>7.0724700000000004E-5</v>
      </c>
      <c r="F9114">
        <v>7.0724700000000001E-2</v>
      </c>
      <c r="G9114">
        <v>1E-3</v>
      </c>
      <c r="H9114">
        <v>786</v>
      </c>
      <c r="I9114">
        <v>104.81</v>
      </c>
      <c r="J9114">
        <v>681.19</v>
      </c>
      <c r="K9114">
        <v>7</v>
      </c>
      <c r="L9114">
        <v>0</v>
      </c>
      <c r="M9114">
        <v>6.9547999999999996</v>
      </c>
      <c r="N9114">
        <v>4.5201400000000003E-2</v>
      </c>
      <c r="O9114" t="s">
        <v>7885</v>
      </c>
      <c r="P9114">
        <v>2</v>
      </c>
      <c r="Q9114" t="s">
        <v>7884</v>
      </c>
      <c r="R9114" t="s">
        <v>0</v>
      </c>
      <c r="S9114" t="s">
        <v>925</v>
      </c>
      <c r="T9114" t="s">
        <v>924</v>
      </c>
    </row>
    <row r="9115" spans="1:20">
      <c r="A9115" t="s">
        <v>7883</v>
      </c>
      <c r="D9115">
        <f>L9115/J9115</f>
        <v>0</v>
      </c>
      <c r="E9115">
        <v>2.7843699999999998E-4</v>
      </c>
      <c r="F9115">
        <v>0.27843699999999999</v>
      </c>
      <c r="G9115">
        <v>1E-3</v>
      </c>
      <c r="H9115">
        <v>228</v>
      </c>
      <c r="I9115">
        <v>32.765700000000002</v>
      </c>
      <c r="J9115">
        <v>195.23400000000001</v>
      </c>
      <c r="K9115">
        <v>7</v>
      </c>
      <c r="L9115">
        <v>0</v>
      </c>
      <c r="M9115">
        <v>6.9585400000000002</v>
      </c>
      <c r="N9115">
        <v>4.1462499999999999E-2</v>
      </c>
      <c r="O9115" t="s">
        <v>1</v>
      </c>
      <c r="P9115">
        <v>0</v>
      </c>
      <c r="Q9115" t="s">
        <v>0</v>
      </c>
    </row>
    <row r="9116" spans="1:20">
      <c r="A9116" t="s">
        <v>7882</v>
      </c>
      <c r="D9116">
        <f>L9116/J9116</f>
        <v>0</v>
      </c>
      <c r="E9116">
        <v>1.6399000000000001E-4</v>
      </c>
      <c r="F9116">
        <v>0.16399</v>
      </c>
      <c r="G9116">
        <v>1E-3</v>
      </c>
      <c r="H9116">
        <v>327</v>
      </c>
      <c r="I9116">
        <v>47.206499999999998</v>
      </c>
      <c r="J9116">
        <v>279.79399999999998</v>
      </c>
      <c r="K9116">
        <v>7</v>
      </c>
      <c r="L9116">
        <v>0</v>
      </c>
      <c r="M9116">
        <v>6.9587599999999998</v>
      </c>
      <c r="N9116">
        <v>4.1244700000000002E-2</v>
      </c>
      <c r="O9116" t="s">
        <v>7881</v>
      </c>
      <c r="P9116">
        <v>4</v>
      </c>
      <c r="Q9116" t="s">
        <v>333</v>
      </c>
      <c r="R9116" t="s">
        <v>332</v>
      </c>
      <c r="S9116" t="s">
        <v>7304</v>
      </c>
      <c r="T9116" t="s">
        <v>7303</v>
      </c>
    </row>
    <row r="9117" spans="1:20">
      <c r="A9117" t="s">
        <v>7880</v>
      </c>
      <c r="D9117">
        <f>L9117/J9117</f>
        <v>0</v>
      </c>
      <c r="E9117">
        <v>2.7315400000000001E-4</v>
      </c>
      <c r="F9117">
        <v>0.27315400000000001</v>
      </c>
      <c r="G9117">
        <v>1E-3</v>
      </c>
      <c r="H9117">
        <v>213</v>
      </c>
      <c r="I9117">
        <v>34.723399999999998</v>
      </c>
      <c r="J9117">
        <v>178.27699999999999</v>
      </c>
      <c r="K9117">
        <v>7</v>
      </c>
      <c r="L9117">
        <v>0</v>
      </c>
      <c r="M9117">
        <v>6.9642400000000002</v>
      </c>
      <c r="N9117">
        <v>3.5755700000000001E-2</v>
      </c>
      <c r="O9117" t="s">
        <v>7879</v>
      </c>
      <c r="P9117">
        <v>5</v>
      </c>
      <c r="Q9117" t="s">
        <v>5814</v>
      </c>
      <c r="R9117" t="s">
        <v>0</v>
      </c>
      <c r="S9117" t="s">
        <v>5813</v>
      </c>
      <c r="T9117" t="s">
        <v>5812</v>
      </c>
    </row>
    <row r="9118" spans="1:20">
      <c r="A9118" t="s">
        <v>7878</v>
      </c>
      <c r="D9118">
        <f>L9118/J9118</f>
        <v>0</v>
      </c>
      <c r="E9118" s="2">
        <v>6.1993000000000001E-5</v>
      </c>
      <c r="F9118">
        <v>6.1992999999999999E-2</v>
      </c>
      <c r="G9118">
        <v>1E-3</v>
      </c>
      <c r="H9118">
        <v>621</v>
      </c>
      <c r="I9118">
        <v>120.62</v>
      </c>
      <c r="J9118">
        <v>500.38</v>
      </c>
      <c r="K9118">
        <v>7</v>
      </c>
      <c r="L9118">
        <v>0</v>
      </c>
      <c r="M9118">
        <v>6.9710799999999997</v>
      </c>
      <c r="N9118">
        <v>2.8918800000000001E-2</v>
      </c>
      <c r="O9118" t="s">
        <v>5815</v>
      </c>
      <c r="P9118">
        <v>2</v>
      </c>
      <c r="Q9118" t="s">
        <v>7877</v>
      </c>
      <c r="R9118" t="s">
        <v>0</v>
      </c>
      <c r="S9118" t="s">
        <v>7876</v>
      </c>
      <c r="T9118" t="s">
        <v>7875</v>
      </c>
    </row>
    <row r="9119" spans="1:20">
      <c r="A9119" t="s">
        <v>7874</v>
      </c>
      <c r="D9119">
        <f>L9119/J9119</f>
        <v>0</v>
      </c>
      <c r="E9119" s="2">
        <v>5.5274500000000001E-5</v>
      </c>
      <c r="F9119">
        <v>5.5274499999999997E-2</v>
      </c>
      <c r="G9119">
        <v>1E-3</v>
      </c>
      <c r="H9119">
        <v>591</v>
      </c>
      <c r="I9119">
        <v>132.09100000000001</v>
      </c>
      <c r="J9119">
        <v>458.90899999999999</v>
      </c>
      <c r="K9119">
        <v>7</v>
      </c>
      <c r="L9119">
        <v>0</v>
      </c>
      <c r="M9119">
        <v>6.9757600000000002</v>
      </c>
      <c r="N9119">
        <v>2.4235099999999999E-2</v>
      </c>
      <c r="O9119" t="s">
        <v>7873</v>
      </c>
      <c r="P9119">
        <v>3</v>
      </c>
      <c r="Q9119" t="s">
        <v>2710</v>
      </c>
      <c r="R9119" t="s">
        <v>0</v>
      </c>
      <c r="S9119" t="s">
        <v>7872</v>
      </c>
      <c r="T9119" t="s">
        <v>7871</v>
      </c>
    </row>
    <row r="9120" spans="1:20">
      <c r="A9120" t="s">
        <v>7870</v>
      </c>
      <c r="D9120">
        <f>L9120/J9120</f>
        <v>0</v>
      </c>
      <c r="E9120" s="2">
        <v>2.77404E-5</v>
      </c>
      <c r="F9120">
        <v>2.7740399999999998E-2</v>
      </c>
      <c r="G9120">
        <v>1E-3</v>
      </c>
      <c r="H9120">
        <v>810</v>
      </c>
      <c r="I9120">
        <v>251.78200000000001</v>
      </c>
      <c r="J9120">
        <v>558.21799999999996</v>
      </c>
      <c r="K9120">
        <v>7</v>
      </c>
      <c r="L9120">
        <v>0</v>
      </c>
      <c r="M9120">
        <v>6.9845100000000002</v>
      </c>
      <c r="N9120">
        <v>1.5485199999999999E-2</v>
      </c>
      <c r="O9120" t="s">
        <v>7869</v>
      </c>
      <c r="P9120">
        <v>2</v>
      </c>
      <c r="Q9120" t="s">
        <v>840</v>
      </c>
      <c r="R9120" t="s">
        <v>0</v>
      </c>
      <c r="S9120" t="s">
        <v>839</v>
      </c>
      <c r="T9120" t="s">
        <v>838</v>
      </c>
    </row>
    <row r="9121" spans="1:20">
      <c r="A9121" t="s">
        <v>7868</v>
      </c>
      <c r="D9121">
        <f>L9121/J9121</f>
        <v>0</v>
      </c>
      <c r="E9121" s="2">
        <v>3.00181E-5</v>
      </c>
      <c r="F9121">
        <v>3.0018099999999999E-2</v>
      </c>
      <c r="G9121">
        <v>1E-3</v>
      </c>
      <c r="H9121">
        <v>1260</v>
      </c>
      <c r="I9121">
        <v>244.87299999999999</v>
      </c>
      <c r="J9121">
        <v>1015.13</v>
      </c>
      <c r="K9121">
        <v>7</v>
      </c>
      <c r="L9121">
        <v>0</v>
      </c>
      <c r="M9121">
        <v>6.9710999999999999</v>
      </c>
      <c r="N9121">
        <v>2.8898900000000002E-2</v>
      </c>
      <c r="O9121" t="s">
        <v>1</v>
      </c>
      <c r="P9121">
        <v>0</v>
      </c>
      <c r="Q9121" t="s">
        <v>0</v>
      </c>
      <c r="S9121" t="s">
        <v>7867</v>
      </c>
      <c r="T9121" t="s">
        <v>7866</v>
      </c>
    </row>
    <row r="9122" spans="1:20">
      <c r="A9122" t="s">
        <v>7865</v>
      </c>
      <c r="D9122">
        <f>L9122/J9122</f>
        <v>0</v>
      </c>
      <c r="E9122">
        <v>1.0895600000000001E-4</v>
      </c>
      <c r="F9122">
        <v>0.108956</v>
      </c>
      <c r="G9122">
        <v>1E-3</v>
      </c>
      <c r="H9122">
        <v>669</v>
      </c>
      <c r="I9122">
        <v>67.479399999999998</v>
      </c>
      <c r="J9122">
        <v>601.52099999999996</v>
      </c>
      <c r="K9122">
        <v>7</v>
      </c>
      <c r="L9122">
        <v>0</v>
      </c>
      <c r="M9122">
        <v>6.9381500000000003</v>
      </c>
      <c r="N9122">
        <v>6.1847600000000003E-2</v>
      </c>
      <c r="O9122" t="s">
        <v>7864</v>
      </c>
      <c r="P9122">
        <v>7</v>
      </c>
      <c r="Q9122" t="s">
        <v>2039</v>
      </c>
      <c r="R9122" t="s">
        <v>0</v>
      </c>
      <c r="S9122" t="s">
        <v>2038</v>
      </c>
      <c r="T9122" t="s">
        <v>2037</v>
      </c>
    </row>
    <row r="9123" spans="1:20">
      <c r="A9123" t="s">
        <v>7863</v>
      </c>
      <c r="D9123">
        <f>L9123/J9123</f>
        <v>0</v>
      </c>
      <c r="E9123" s="2">
        <v>5.5367700000000002E-5</v>
      </c>
      <c r="F9123">
        <v>5.5367699999999999E-2</v>
      </c>
      <c r="G9123">
        <v>1E-3</v>
      </c>
      <c r="H9123">
        <v>651</v>
      </c>
      <c r="I9123">
        <v>144.64400000000001</v>
      </c>
      <c r="J9123">
        <v>506.35599999999999</v>
      </c>
      <c r="K9123">
        <v>7</v>
      </c>
      <c r="L9123">
        <v>0</v>
      </c>
      <c r="M9123">
        <v>6.9755799999999999</v>
      </c>
      <c r="N9123">
        <v>2.4419400000000001E-2</v>
      </c>
      <c r="O9123" t="s">
        <v>1</v>
      </c>
      <c r="P9123">
        <v>0</v>
      </c>
      <c r="Q9123" t="s">
        <v>0</v>
      </c>
    </row>
    <row r="9124" spans="1:20">
      <c r="A9124" t="s">
        <v>7862</v>
      </c>
      <c r="D9124">
        <f>L9124/J9124</f>
        <v>0</v>
      </c>
      <c r="E9124" s="2">
        <v>5.8375000000000003E-5</v>
      </c>
      <c r="F9124">
        <v>5.8375000000000003E-2</v>
      </c>
      <c r="G9124">
        <v>1E-3</v>
      </c>
      <c r="H9124">
        <v>657</v>
      </c>
      <c r="I9124">
        <v>120.14</v>
      </c>
      <c r="J9124">
        <v>536.86</v>
      </c>
      <c r="K9124">
        <v>7</v>
      </c>
      <c r="L9124">
        <v>0</v>
      </c>
      <c r="M9124">
        <v>6.9688600000000003</v>
      </c>
      <c r="N9124">
        <v>3.1141200000000001E-2</v>
      </c>
      <c r="O9124" t="s">
        <v>1</v>
      </c>
      <c r="P9124">
        <v>0</v>
      </c>
      <c r="Q9124" t="s">
        <v>0</v>
      </c>
    </row>
    <row r="9125" spans="1:20">
      <c r="A9125" t="s">
        <v>7861</v>
      </c>
      <c r="D9125">
        <f>L9125/J9125</f>
        <v>0</v>
      </c>
      <c r="E9125" s="2">
        <v>5.9790700000000003E-5</v>
      </c>
      <c r="F9125">
        <v>5.9790700000000002E-2</v>
      </c>
      <c r="G9125">
        <v>1E-3</v>
      </c>
      <c r="H9125">
        <v>1032</v>
      </c>
      <c r="I9125">
        <v>121.15600000000001</v>
      </c>
      <c r="J9125">
        <v>910.84400000000005</v>
      </c>
      <c r="K9125">
        <v>7</v>
      </c>
      <c r="L9125">
        <v>0</v>
      </c>
      <c r="M9125">
        <v>6.9477700000000002</v>
      </c>
      <c r="N9125">
        <v>5.2232899999999999E-2</v>
      </c>
      <c r="O9125" t="s">
        <v>7860</v>
      </c>
      <c r="P9125">
        <v>5</v>
      </c>
      <c r="Q9125" t="s">
        <v>7859</v>
      </c>
      <c r="R9125" t="s">
        <v>0</v>
      </c>
      <c r="S9125" t="s">
        <v>3552</v>
      </c>
      <c r="T9125" t="s">
        <v>3551</v>
      </c>
    </row>
    <row r="9126" spans="1:20">
      <c r="A9126" t="s">
        <v>7858</v>
      </c>
      <c r="D9126">
        <f>L9126/J9126</f>
        <v>0</v>
      </c>
      <c r="E9126" s="2">
        <v>5.9972900000000003E-5</v>
      </c>
      <c r="F9126">
        <v>5.9972900000000003E-2</v>
      </c>
      <c r="G9126">
        <v>1E-3</v>
      </c>
      <c r="H9126">
        <v>699</v>
      </c>
      <c r="I9126">
        <v>116.77200000000001</v>
      </c>
      <c r="J9126">
        <v>582.22799999999995</v>
      </c>
      <c r="K9126">
        <v>7</v>
      </c>
      <c r="L9126">
        <v>0</v>
      </c>
      <c r="M9126">
        <v>6.9652700000000003</v>
      </c>
      <c r="N9126">
        <v>3.47289E-2</v>
      </c>
      <c r="O9126" t="s">
        <v>1044</v>
      </c>
      <c r="P9126">
        <v>0</v>
      </c>
      <c r="Q9126" t="s">
        <v>0</v>
      </c>
      <c r="S9126" t="s">
        <v>7857</v>
      </c>
      <c r="T9126" t="s">
        <v>7856</v>
      </c>
    </row>
    <row r="9127" spans="1:20">
      <c r="A9127" t="s">
        <v>7855</v>
      </c>
      <c r="D9127">
        <f>L9127/J9127</f>
        <v>0</v>
      </c>
      <c r="E9127">
        <v>1.15198E-4</v>
      </c>
      <c r="F9127">
        <v>0.11519799999999999</v>
      </c>
      <c r="G9127">
        <v>1E-3</v>
      </c>
      <c r="H9127">
        <v>342</v>
      </c>
      <c r="I9127">
        <v>60.843899999999998</v>
      </c>
      <c r="J9127">
        <v>281.15600000000001</v>
      </c>
      <c r="K9127">
        <v>7</v>
      </c>
      <c r="L9127">
        <v>0</v>
      </c>
      <c r="M9127">
        <v>6.9678000000000004</v>
      </c>
      <c r="N9127">
        <v>3.2197799999999999E-2</v>
      </c>
      <c r="O9127" t="s">
        <v>6293</v>
      </c>
      <c r="P9127">
        <v>1</v>
      </c>
      <c r="Q9127" t="s">
        <v>180</v>
      </c>
      <c r="R9127" t="s">
        <v>0</v>
      </c>
      <c r="S9127" t="s">
        <v>7854</v>
      </c>
      <c r="T9127" t="s">
        <v>7853</v>
      </c>
    </row>
    <row r="9128" spans="1:20">
      <c r="A9128" t="s">
        <v>7852</v>
      </c>
      <c r="D9128">
        <f>L9128/J9128</f>
        <v>0</v>
      </c>
      <c r="E9128" s="2">
        <v>3.4048399999999997E-5</v>
      </c>
      <c r="F9128">
        <v>3.4048399999999999E-2</v>
      </c>
      <c r="G9128">
        <v>1E-3</v>
      </c>
      <c r="H9128">
        <v>1179</v>
      </c>
      <c r="I9128">
        <v>204.643</v>
      </c>
      <c r="J9128">
        <v>974.35699999999997</v>
      </c>
      <c r="K9128">
        <v>7</v>
      </c>
      <c r="L9128">
        <v>0</v>
      </c>
      <c r="M9128">
        <v>6.9668299999999999</v>
      </c>
      <c r="N9128">
        <v>3.31708E-2</v>
      </c>
      <c r="O9128" t="s">
        <v>7851</v>
      </c>
      <c r="P9128">
        <v>1</v>
      </c>
      <c r="Q9128" t="s">
        <v>2379</v>
      </c>
      <c r="R9128" t="s">
        <v>7850</v>
      </c>
      <c r="S9128" t="s">
        <v>7849</v>
      </c>
      <c r="T9128" t="s">
        <v>7848</v>
      </c>
    </row>
    <row r="9129" spans="1:20">
      <c r="A9129" t="s">
        <v>7847</v>
      </c>
      <c r="D9129">
        <f>L9129/J9129</f>
        <v>0</v>
      </c>
      <c r="E9129" s="2">
        <v>8.5651500000000005E-5</v>
      </c>
      <c r="F9129">
        <v>8.5651500000000005E-2</v>
      </c>
      <c r="G9129">
        <v>1E-3</v>
      </c>
      <c r="H9129">
        <v>684</v>
      </c>
      <c r="I9129">
        <v>87.215900000000005</v>
      </c>
      <c r="J9129">
        <v>596.78399999999999</v>
      </c>
      <c r="K9129">
        <v>7</v>
      </c>
      <c r="L9129">
        <v>0</v>
      </c>
      <c r="M9129">
        <v>6.9524299999999997</v>
      </c>
      <c r="N9129">
        <v>4.7572700000000002E-2</v>
      </c>
      <c r="O9129" t="s">
        <v>7846</v>
      </c>
      <c r="P9129">
        <v>4</v>
      </c>
      <c r="Q9129" t="s">
        <v>744</v>
      </c>
      <c r="R9129" t="s">
        <v>743</v>
      </c>
      <c r="S9129" t="s">
        <v>742</v>
      </c>
      <c r="T9129" t="s">
        <v>741</v>
      </c>
    </row>
    <row r="9130" spans="1:20">
      <c r="A9130" t="s">
        <v>7845</v>
      </c>
      <c r="D9130">
        <f>L9130/J9130</f>
        <v>0</v>
      </c>
      <c r="E9130" s="2">
        <v>3.8738700000000002E-5</v>
      </c>
      <c r="F9130">
        <v>3.8738700000000001E-2</v>
      </c>
      <c r="G9130">
        <v>1E-3</v>
      </c>
      <c r="H9130">
        <v>1368</v>
      </c>
      <c r="I9130">
        <v>192.08099999999999</v>
      </c>
      <c r="J9130">
        <v>1175.92</v>
      </c>
      <c r="K9130">
        <v>7</v>
      </c>
      <c r="L9130">
        <v>0</v>
      </c>
      <c r="M9130">
        <v>6.9574100000000003</v>
      </c>
      <c r="N9130">
        <v>4.2593100000000002E-2</v>
      </c>
      <c r="O9130" t="s">
        <v>7844</v>
      </c>
      <c r="P9130">
        <v>0</v>
      </c>
      <c r="Q9130" t="s">
        <v>0</v>
      </c>
      <c r="S9130" t="s">
        <v>643</v>
      </c>
      <c r="T9130" t="s">
        <v>642</v>
      </c>
    </row>
    <row r="9131" spans="1:20">
      <c r="A9131" t="s">
        <v>7843</v>
      </c>
      <c r="D9131">
        <f>L9131/J9131</f>
        <v>0</v>
      </c>
      <c r="E9131" s="2">
        <v>3.47914E-5</v>
      </c>
      <c r="F9131">
        <v>3.47914E-2</v>
      </c>
      <c r="G9131">
        <v>1E-3</v>
      </c>
      <c r="H9131">
        <v>1188</v>
      </c>
      <c r="I9131">
        <v>205.76300000000001</v>
      </c>
      <c r="J9131">
        <v>982.23699999999997</v>
      </c>
      <c r="K9131">
        <v>7</v>
      </c>
      <c r="L9131">
        <v>0</v>
      </c>
      <c r="M9131">
        <v>6.9667399999999997</v>
      </c>
      <c r="N9131">
        <v>3.3256599999999997E-2</v>
      </c>
      <c r="O9131" t="s">
        <v>1</v>
      </c>
      <c r="P9131">
        <v>1</v>
      </c>
      <c r="Q9131" t="s">
        <v>7842</v>
      </c>
      <c r="R9131" t="s">
        <v>7841</v>
      </c>
      <c r="S9131" t="s">
        <v>7840</v>
      </c>
      <c r="T9131" t="s">
        <v>7120</v>
      </c>
    </row>
    <row r="9132" spans="1:20">
      <c r="A9132" t="s">
        <v>7839</v>
      </c>
      <c r="D9132">
        <f>L9132/J9132</f>
        <v>0</v>
      </c>
      <c r="E9132">
        <v>1.16326E-4</v>
      </c>
      <c r="F9132">
        <v>0.116326</v>
      </c>
      <c r="G9132">
        <v>1E-3</v>
      </c>
      <c r="H9132">
        <v>261</v>
      </c>
      <c r="I9132">
        <v>61.969099999999997</v>
      </c>
      <c r="J9132">
        <v>199.03100000000001</v>
      </c>
      <c r="K9132">
        <v>7</v>
      </c>
      <c r="L9132">
        <v>0</v>
      </c>
      <c r="M9132">
        <v>6.9775900000000002</v>
      </c>
      <c r="N9132">
        <v>2.24104E-2</v>
      </c>
      <c r="O9132" t="s">
        <v>1</v>
      </c>
      <c r="P9132">
        <v>0</v>
      </c>
      <c r="Q9132" t="s">
        <v>0</v>
      </c>
      <c r="S9132" t="s">
        <v>3474</v>
      </c>
      <c r="T9132" t="s">
        <v>3473</v>
      </c>
    </row>
    <row r="9133" spans="1:20">
      <c r="A9133" t="s">
        <v>7838</v>
      </c>
      <c r="D9133">
        <f>L9133/J9133</f>
        <v>0</v>
      </c>
      <c r="E9133" s="2">
        <v>2.5595599999999999E-5</v>
      </c>
      <c r="F9133">
        <v>2.55956E-2</v>
      </c>
      <c r="G9133">
        <v>1E-3</v>
      </c>
      <c r="H9133">
        <v>1884</v>
      </c>
      <c r="I9133">
        <v>287.74</v>
      </c>
      <c r="J9133">
        <v>1596.26</v>
      </c>
      <c r="K9133">
        <v>7</v>
      </c>
      <c r="L9133">
        <v>0</v>
      </c>
      <c r="M9133">
        <v>6.9613800000000001</v>
      </c>
      <c r="N9133">
        <v>3.8618800000000002E-2</v>
      </c>
      <c r="O9133" t="s">
        <v>7837</v>
      </c>
      <c r="P9133">
        <v>4</v>
      </c>
      <c r="Q9133" t="s">
        <v>7836</v>
      </c>
      <c r="R9133" t="s">
        <v>107</v>
      </c>
      <c r="S9133" t="s">
        <v>7835</v>
      </c>
      <c r="T9133" t="s">
        <v>7834</v>
      </c>
    </row>
    <row r="9134" spans="1:20">
      <c r="A9134" t="s">
        <v>7833</v>
      </c>
      <c r="D9134">
        <f>L9134/J9134</f>
        <v>0</v>
      </c>
      <c r="E9134" s="2">
        <v>2.0383599999999999E-5</v>
      </c>
      <c r="F9134">
        <v>2.0383600000000002E-2</v>
      </c>
      <c r="G9134">
        <v>1E-3</v>
      </c>
      <c r="H9134">
        <v>1470</v>
      </c>
      <c r="I9134">
        <v>350.86900000000003</v>
      </c>
      <c r="J9134">
        <v>1119.1300000000001</v>
      </c>
      <c r="K9134">
        <v>7</v>
      </c>
      <c r="L9134">
        <v>0</v>
      </c>
      <c r="M9134">
        <v>6.9777399999999998</v>
      </c>
      <c r="N9134">
        <v>2.22562E-2</v>
      </c>
      <c r="O9134" t="s">
        <v>7832</v>
      </c>
      <c r="P9134">
        <v>3</v>
      </c>
      <c r="Q9134" t="s">
        <v>4557</v>
      </c>
      <c r="R9134" t="s">
        <v>0</v>
      </c>
      <c r="S9134" t="s">
        <v>4556</v>
      </c>
      <c r="T9134" t="s">
        <v>4555</v>
      </c>
    </row>
    <row r="9135" spans="1:20">
      <c r="A9135" t="s">
        <v>7831</v>
      </c>
      <c r="D9135">
        <f>L9135/J9135</f>
        <v>0</v>
      </c>
      <c r="E9135" s="2">
        <v>2.5602800000000002E-5</v>
      </c>
      <c r="F9135">
        <v>2.5602799999999998E-2</v>
      </c>
      <c r="G9135">
        <v>1E-3</v>
      </c>
      <c r="H9135">
        <v>1332</v>
      </c>
      <c r="I9135">
        <v>278.85700000000003</v>
      </c>
      <c r="J9135">
        <v>1053.1400000000001</v>
      </c>
      <c r="K9135">
        <v>7</v>
      </c>
      <c r="L9135">
        <v>0</v>
      </c>
      <c r="M9135">
        <v>6.9736599999999997</v>
      </c>
      <c r="N9135">
        <v>2.6336999999999999E-2</v>
      </c>
      <c r="O9135" t="s">
        <v>1044</v>
      </c>
      <c r="P9135">
        <v>0</v>
      </c>
      <c r="Q9135" t="s">
        <v>0</v>
      </c>
    </row>
    <row r="9136" spans="1:20">
      <c r="A9136" t="s">
        <v>7830</v>
      </c>
      <c r="D9136">
        <f>L9136/J9136</f>
        <v>0</v>
      </c>
      <c r="E9136">
        <v>1.13622E-4</v>
      </c>
      <c r="F9136">
        <v>0.113622</v>
      </c>
      <c r="G9136">
        <v>1E-3</v>
      </c>
      <c r="H9136">
        <v>306</v>
      </c>
      <c r="I9136">
        <v>65.344200000000001</v>
      </c>
      <c r="J9136">
        <v>240.65600000000001</v>
      </c>
      <c r="K9136">
        <v>7</v>
      </c>
      <c r="L9136">
        <v>0</v>
      </c>
      <c r="M9136">
        <v>6.97431</v>
      </c>
      <c r="N9136">
        <v>2.5685699999999999E-2</v>
      </c>
      <c r="O9136" t="s">
        <v>7829</v>
      </c>
      <c r="P9136">
        <v>1</v>
      </c>
      <c r="Q9136" t="s">
        <v>7828</v>
      </c>
      <c r="R9136" t="s">
        <v>0</v>
      </c>
    </row>
    <row r="9137" spans="1:20">
      <c r="A9137" t="s">
        <v>7827</v>
      </c>
      <c r="D9137">
        <f>L9137/J9137</f>
        <v>0</v>
      </c>
      <c r="E9137" s="2">
        <v>3.1616799999999999E-5</v>
      </c>
      <c r="F9137">
        <v>3.16168E-2</v>
      </c>
      <c r="G9137">
        <v>1E-3</v>
      </c>
      <c r="H9137">
        <v>927</v>
      </c>
      <c r="I9137">
        <v>237.36</v>
      </c>
      <c r="J9137">
        <v>689.64</v>
      </c>
      <c r="K9137">
        <v>7</v>
      </c>
      <c r="L9137">
        <v>0</v>
      </c>
      <c r="M9137">
        <v>6.9797200000000004</v>
      </c>
      <c r="N9137">
        <v>2.02793E-2</v>
      </c>
      <c r="O9137" t="s">
        <v>7826</v>
      </c>
      <c r="P9137">
        <v>0</v>
      </c>
      <c r="Q9137" t="s">
        <v>0</v>
      </c>
    </row>
    <row r="9138" spans="1:20">
      <c r="A9138" t="s">
        <v>7825</v>
      </c>
      <c r="D9138">
        <f>L9138/J9138</f>
        <v>0</v>
      </c>
      <c r="E9138" s="2">
        <v>2.1679300000000001E-5</v>
      </c>
      <c r="F9138">
        <v>2.1679299999999999E-2</v>
      </c>
      <c r="G9138">
        <v>1E-3</v>
      </c>
      <c r="H9138">
        <v>1500</v>
      </c>
      <c r="I9138">
        <v>326.62</v>
      </c>
      <c r="J9138">
        <v>1173.3800000000001</v>
      </c>
      <c r="K9138">
        <v>7</v>
      </c>
      <c r="L9138">
        <v>0</v>
      </c>
      <c r="M9138">
        <v>6.9749400000000001</v>
      </c>
      <c r="N9138">
        <v>2.50575E-2</v>
      </c>
      <c r="O9138" t="s">
        <v>7824</v>
      </c>
      <c r="P9138">
        <v>1</v>
      </c>
      <c r="Q9138" t="s">
        <v>180</v>
      </c>
      <c r="R9138" t="s">
        <v>0</v>
      </c>
      <c r="S9138" t="s">
        <v>7823</v>
      </c>
      <c r="T9138" t="s">
        <v>7822</v>
      </c>
    </row>
    <row r="9139" spans="1:20">
      <c r="A9139" t="s">
        <v>7821</v>
      </c>
      <c r="D9139">
        <f>L9139/J9139</f>
        <v>0</v>
      </c>
      <c r="E9139" s="2">
        <v>7.7154E-5</v>
      </c>
      <c r="F9139">
        <v>7.7154E-2</v>
      </c>
      <c r="G9139">
        <v>1E-3</v>
      </c>
      <c r="H9139">
        <v>588</v>
      </c>
      <c r="I9139">
        <v>91.077399999999997</v>
      </c>
      <c r="J9139">
        <v>496.923</v>
      </c>
      <c r="K9139">
        <v>7</v>
      </c>
      <c r="L9139">
        <v>0</v>
      </c>
      <c r="M9139">
        <v>6.9620100000000003</v>
      </c>
      <c r="N9139">
        <v>3.7985100000000001E-2</v>
      </c>
      <c r="O9139" t="s">
        <v>1</v>
      </c>
      <c r="P9139">
        <v>0</v>
      </c>
      <c r="Q9139" t="s">
        <v>0</v>
      </c>
    </row>
    <row r="9140" spans="1:20">
      <c r="A9140" t="s">
        <v>7820</v>
      </c>
      <c r="D9140">
        <f>L9140/J9140</f>
        <v>0</v>
      </c>
      <c r="E9140" s="2">
        <v>7.3881500000000001E-5</v>
      </c>
      <c r="F9140">
        <v>7.3881500000000003E-2</v>
      </c>
      <c r="G9140">
        <v>1E-3</v>
      </c>
      <c r="H9140">
        <v>516</v>
      </c>
      <c r="I9140">
        <v>95.094899999999996</v>
      </c>
      <c r="J9140">
        <v>420.90499999999997</v>
      </c>
      <c r="K9140">
        <v>7</v>
      </c>
      <c r="L9140">
        <v>0</v>
      </c>
      <c r="M9140">
        <v>6.96915</v>
      </c>
      <c r="N9140">
        <v>3.0846599999999998E-2</v>
      </c>
      <c r="O9140" t="s">
        <v>1</v>
      </c>
      <c r="P9140">
        <v>0</v>
      </c>
      <c r="Q9140" t="s">
        <v>0</v>
      </c>
      <c r="S9140" t="s">
        <v>7819</v>
      </c>
      <c r="T9140" t="s">
        <v>7818</v>
      </c>
    </row>
    <row r="9141" spans="1:20">
      <c r="A9141" t="s">
        <v>7817</v>
      </c>
      <c r="D9141">
        <f>L9141/J9141</f>
        <v>0</v>
      </c>
      <c r="E9141" s="2">
        <v>2.1080000000000001E-5</v>
      </c>
      <c r="F9141">
        <v>2.1080000000000002E-2</v>
      </c>
      <c r="G9141">
        <v>1E-3</v>
      </c>
      <c r="H9141">
        <v>2100</v>
      </c>
      <c r="I9141">
        <v>332.65600000000001</v>
      </c>
      <c r="J9141">
        <v>1767.34</v>
      </c>
      <c r="K9141">
        <v>7</v>
      </c>
      <c r="L9141">
        <v>0</v>
      </c>
      <c r="M9141">
        <v>6.9630099999999997</v>
      </c>
      <c r="N9141">
        <v>3.6993199999999997E-2</v>
      </c>
      <c r="O9141" t="s">
        <v>7816</v>
      </c>
      <c r="P9141">
        <v>1</v>
      </c>
      <c r="Q9141" t="s">
        <v>909</v>
      </c>
      <c r="R9141" t="s">
        <v>0</v>
      </c>
      <c r="S9141" t="s">
        <v>908</v>
      </c>
      <c r="T9141" t="s">
        <v>907</v>
      </c>
    </row>
    <row r="9142" spans="1:20">
      <c r="A9142" t="s">
        <v>7815</v>
      </c>
      <c r="D9142">
        <f>L9142/J9142</f>
        <v>0</v>
      </c>
      <c r="E9142" s="2">
        <v>2.1659E-5</v>
      </c>
      <c r="F9142">
        <v>2.1659000000000001E-2</v>
      </c>
      <c r="G9142">
        <v>1E-3</v>
      </c>
      <c r="H9142">
        <v>888</v>
      </c>
      <c r="I9142">
        <v>322.62599999999998</v>
      </c>
      <c r="J9142">
        <v>565.37400000000002</v>
      </c>
      <c r="K9142">
        <v>7</v>
      </c>
      <c r="L9142">
        <v>0</v>
      </c>
      <c r="M9142">
        <v>6.9877500000000001</v>
      </c>
      <c r="N9142">
        <v>1.22454E-2</v>
      </c>
      <c r="O9142" t="s">
        <v>1</v>
      </c>
      <c r="P9142">
        <v>1</v>
      </c>
      <c r="Q9142" t="s">
        <v>2056</v>
      </c>
      <c r="R9142" t="s">
        <v>0</v>
      </c>
      <c r="S9142" t="s">
        <v>2055</v>
      </c>
      <c r="T9142" t="s">
        <v>2054</v>
      </c>
    </row>
    <row r="9143" spans="1:20">
      <c r="A9143" t="s">
        <v>7814</v>
      </c>
      <c r="D9143">
        <f>L9143/J9143</f>
        <v>0</v>
      </c>
      <c r="E9143" s="2">
        <v>9.0535499999999994E-5</v>
      </c>
      <c r="F9143">
        <v>9.0535500000000005E-2</v>
      </c>
      <c r="G9143">
        <v>1E-3</v>
      </c>
      <c r="H9143">
        <v>402</v>
      </c>
      <c r="I9143">
        <v>85.354299999999995</v>
      </c>
      <c r="J9143">
        <v>316.64600000000002</v>
      </c>
      <c r="K9143">
        <v>7</v>
      </c>
      <c r="L9143">
        <v>0</v>
      </c>
      <c r="M9143">
        <v>6.9741299999999997</v>
      </c>
      <c r="N9143">
        <v>2.58725E-2</v>
      </c>
      <c r="O9143" t="s">
        <v>3679</v>
      </c>
      <c r="P9143">
        <v>1</v>
      </c>
      <c r="Q9143" t="s">
        <v>2056</v>
      </c>
      <c r="R9143" t="s">
        <v>0</v>
      </c>
      <c r="S9143" t="s">
        <v>2055</v>
      </c>
      <c r="T9143" t="s">
        <v>2054</v>
      </c>
    </row>
    <row r="9144" spans="1:20">
      <c r="A9144" t="s">
        <v>7813</v>
      </c>
      <c r="D9144">
        <f>L9144/J9144</f>
        <v>0</v>
      </c>
      <c r="E9144" s="2">
        <v>8.9357099999999999E-5</v>
      </c>
      <c r="F9144">
        <v>8.9357099999999995E-2</v>
      </c>
      <c r="G9144">
        <v>1E-3</v>
      </c>
      <c r="H9144">
        <v>408</v>
      </c>
      <c r="I9144">
        <v>81.534099999999995</v>
      </c>
      <c r="J9144">
        <v>326.46600000000001</v>
      </c>
      <c r="K9144">
        <v>7</v>
      </c>
      <c r="L9144">
        <v>0</v>
      </c>
      <c r="M9144">
        <v>6.9720800000000001</v>
      </c>
      <c r="N9144">
        <v>2.79165E-2</v>
      </c>
      <c r="O9144" t="s">
        <v>7812</v>
      </c>
      <c r="P9144">
        <v>3</v>
      </c>
      <c r="Q9144" t="s">
        <v>7811</v>
      </c>
      <c r="R9144" t="s">
        <v>0</v>
      </c>
      <c r="S9144" t="s">
        <v>7810</v>
      </c>
      <c r="T9144" t="s">
        <v>7809</v>
      </c>
    </row>
    <row r="9145" spans="1:20">
      <c r="A9145" t="s">
        <v>7808</v>
      </c>
      <c r="D9145">
        <f>L9145/J9145</f>
        <v>0</v>
      </c>
      <c r="E9145" s="2">
        <v>4.0654400000000002E-5</v>
      </c>
      <c r="F9145">
        <v>4.06544E-2</v>
      </c>
      <c r="G9145">
        <v>1E-3</v>
      </c>
      <c r="H9145">
        <v>1137</v>
      </c>
      <c r="I9145">
        <v>171.21700000000001</v>
      </c>
      <c r="J9145">
        <v>965.78300000000002</v>
      </c>
      <c r="K9145">
        <v>7</v>
      </c>
      <c r="L9145">
        <v>0</v>
      </c>
      <c r="M9145">
        <v>6.9607400000000004</v>
      </c>
      <c r="N9145">
        <v>3.9263300000000001E-2</v>
      </c>
      <c r="O9145" t="s">
        <v>7807</v>
      </c>
      <c r="P9145">
        <v>5</v>
      </c>
      <c r="Q9145" t="s">
        <v>7806</v>
      </c>
      <c r="R9145" t="s">
        <v>4629</v>
      </c>
      <c r="S9145" t="s">
        <v>3441</v>
      </c>
      <c r="T9145" t="s">
        <v>3440</v>
      </c>
    </row>
    <row r="9146" spans="1:20">
      <c r="A9146" t="s">
        <v>7805</v>
      </c>
      <c r="D9146">
        <f>L9146/J9146</f>
        <v>0</v>
      </c>
      <c r="E9146" s="2">
        <v>4.2481100000000002E-5</v>
      </c>
      <c r="F9146">
        <v>4.2481100000000001E-2</v>
      </c>
      <c r="G9146">
        <v>1E-3</v>
      </c>
      <c r="H9146">
        <v>1341</v>
      </c>
      <c r="I9146">
        <v>170.36099999999999</v>
      </c>
      <c r="J9146">
        <v>1170.6400000000001</v>
      </c>
      <c r="K9146">
        <v>7</v>
      </c>
      <c r="L9146">
        <v>0</v>
      </c>
      <c r="M9146">
        <v>6.9522300000000001</v>
      </c>
      <c r="N9146">
        <v>4.7772299999999997E-2</v>
      </c>
      <c r="O9146" t="s">
        <v>7804</v>
      </c>
      <c r="P9146">
        <v>4</v>
      </c>
      <c r="Q9146" t="s">
        <v>2576</v>
      </c>
      <c r="R9146" t="s">
        <v>2575</v>
      </c>
      <c r="S9146" t="s">
        <v>2574</v>
      </c>
      <c r="T9146" t="s">
        <v>2573</v>
      </c>
    </row>
    <row r="9147" spans="1:20">
      <c r="A9147" t="s">
        <v>7803</v>
      </c>
      <c r="D9147">
        <f>L9147/J9147</f>
        <v>0</v>
      </c>
      <c r="E9147" s="2">
        <v>7.21629E-5</v>
      </c>
      <c r="F9147">
        <v>7.2162900000000002E-2</v>
      </c>
      <c r="G9147">
        <v>1E-3</v>
      </c>
      <c r="H9147">
        <v>663</v>
      </c>
      <c r="I9147">
        <v>99.653499999999994</v>
      </c>
      <c r="J9147">
        <v>563.346</v>
      </c>
      <c r="K9147">
        <v>7</v>
      </c>
      <c r="L9147">
        <v>0</v>
      </c>
      <c r="M9147">
        <v>6.9606500000000002</v>
      </c>
      <c r="N9147">
        <v>3.9348899999999999E-2</v>
      </c>
      <c r="O9147" t="s">
        <v>7802</v>
      </c>
      <c r="P9147">
        <v>5</v>
      </c>
      <c r="Q9147" t="s">
        <v>7801</v>
      </c>
      <c r="R9147" t="s">
        <v>7800</v>
      </c>
      <c r="S9147" t="s">
        <v>7799</v>
      </c>
      <c r="T9147" t="s">
        <v>5851</v>
      </c>
    </row>
    <row r="9148" spans="1:20">
      <c r="A9148" t="s">
        <v>7798</v>
      </c>
      <c r="D9148">
        <f>L9148/J9148</f>
        <v>0</v>
      </c>
      <c r="E9148">
        <v>1.20287E-4</v>
      </c>
      <c r="F9148">
        <v>0.12028700000000001</v>
      </c>
      <c r="G9148">
        <v>1E-3</v>
      </c>
      <c r="H9148">
        <v>318</v>
      </c>
      <c r="I9148">
        <v>59.963799999999999</v>
      </c>
      <c r="J9148">
        <v>258.036</v>
      </c>
      <c r="K9148">
        <v>7</v>
      </c>
      <c r="L9148">
        <v>0</v>
      </c>
      <c r="M9148">
        <v>6.9700100000000003</v>
      </c>
      <c r="N9148">
        <v>2.99934E-2</v>
      </c>
      <c r="O9148" t="s">
        <v>7797</v>
      </c>
      <c r="P9148">
        <v>7</v>
      </c>
      <c r="Q9148" t="s">
        <v>7796</v>
      </c>
      <c r="R9148" t="s">
        <v>0</v>
      </c>
      <c r="S9148" t="s">
        <v>3136</v>
      </c>
      <c r="T9148" t="s">
        <v>3135</v>
      </c>
    </row>
    <row r="9149" spans="1:20">
      <c r="A9149" t="s">
        <v>7795</v>
      </c>
      <c r="D9149">
        <f>L9149/J9149</f>
        <v>0</v>
      </c>
      <c r="E9149" s="2">
        <v>2.9748400000000001E-5</v>
      </c>
      <c r="F9149">
        <v>2.9748400000000001E-2</v>
      </c>
      <c r="G9149">
        <v>1E-3</v>
      </c>
      <c r="H9149">
        <v>873</v>
      </c>
      <c r="I9149">
        <v>239.45099999999999</v>
      </c>
      <c r="J9149">
        <v>633.54899999999998</v>
      </c>
      <c r="K9149">
        <v>7</v>
      </c>
      <c r="L9149">
        <v>0</v>
      </c>
      <c r="M9149">
        <v>6.9815300000000002</v>
      </c>
      <c r="N9149">
        <v>1.8471999999999999E-2</v>
      </c>
      <c r="O9149" t="s">
        <v>261</v>
      </c>
      <c r="P9149">
        <v>5</v>
      </c>
      <c r="Q9149" t="s">
        <v>7794</v>
      </c>
      <c r="R9149" t="s">
        <v>7793</v>
      </c>
      <c r="S9149" t="s">
        <v>360</v>
      </c>
      <c r="T9149" t="s">
        <v>359</v>
      </c>
    </row>
    <row r="9150" spans="1:20">
      <c r="A9150" t="s">
        <v>7792</v>
      </c>
      <c r="D9150">
        <f>L9150/J9150</f>
        <v>0</v>
      </c>
      <c r="E9150">
        <v>1.8122E-4</v>
      </c>
      <c r="F9150">
        <v>0.18121999999999999</v>
      </c>
      <c r="G9150">
        <v>1E-3</v>
      </c>
      <c r="H9150">
        <v>225</v>
      </c>
      <c r="I9150">
        <v>45.365200000000002</v>
      </c>
      <c r="J9150">
        <v>179.63499999999999</v>
      </c>
      <c r="K9150">
        <v>7</v>
      </c>
      <c r="L9150">
        <v>0</v>
      </c>
      <c r="M9150">
        <v>6.9723899999999999</v>
      </c>
      <c r="N9150">
        <v>2.7608899999999999E-2</v>
      </c>
      <c r="O9150" t="s">
        <v>7791</v>
      </c>
      <c r="P9150">
        <v>3</v>
      </c>
      <c r="Q9150" t="s">
        <v>7790</v>
      </c>
      <c r="R9150" t="s">
        <v>7789</v>
      </c>
      <c r="S9150" t="s">
        <v>7788</v>
      </c>
      <c r="T9150" t="s">
        <v>7787</v>
      </c>
    </row>
    <row r="9151" spans="1:20">
      <c r="A9151" t="s">
        <v>7786</v>
      </c>
      <c r="D9151">
        <f>L9151/J9151</f>
        <v>0</v>
      </c>
      <c r="E9151" s="2">
        <v>8.9904199999999999E-5</v>
      </c>
      <c r="F9151">
        <v>8.9904200000000004E-2</v>
      </c>
      <c r="G9151">
        <v>1E-3</v>
      </c>
      <c r="H9151">
        <v>330</v>
      </c>
      <c r="I9151">
        <v>83.546099999999996</v>
      </c>
      <c r="J9151">
        <v>246.45400000000001</v>
      </c>
      <c r="K9151">
        <v>7</v>
      </c>
      <c r="L9151">
        <v>0</v>
      </c>
      <c r="M9151">
        <v>6.9794099999999997</v>
      </c>
      <c r="N9151">
        <v>2.0588700000000001E-2</v>
      </c>
      <c r="O9151" t="s">
        <v>4603</v>
      </c>
      <c r="P9151">
        <v>1</v>
      </c>
      <c r="Q9151" t="s">
        <v>2259</v>
      </c>
      <c r="R9151" t="s">
        <v>193</v>
      </c>
      <c r="S9151" t="s">
        <v>192</v>
      </c>
      <c r="T9151" t="s">
        <v>191</v>
      </c>
    </row>
    <row r="9152" spans="1:20">
      <c r="A9152" t="s">
        <v>7785</v>
      </c>
      <c r="D9152">
        <f>L9152/J9152</f>
        <v>0</v>
      </c>
      <c r="E9152" s="2">
        <v>5.73787E-5</v>
      </c>
      <c r="F9152">
        <v>5.7378699999999998E-2</v>
      </c>
      <c r="G9152">
        <v>1E-3</v>
      </c>
      <c r="H9152">
        <v>891</v>
      </c>
      <c r="I9152">
        <v>126.47199999999999</v>
      </c>
      <c r="J9152">
        <v>764.52800000000002</v>
      </c>
      <c r="K9152">
        <v>7</v>
      </c>
      <c r="L9152">
        <v>0</v>
      </c>
      <c r="M9152">
        <v>6.9579399999999998</v>
      </c>
      <c r="N9152">
        <v>4.2060899999999998E-2</v>
      </c>
      <c r="O9152" t="s">
        <v>7784</v>
      </c>
      <c r="P9152">
        <v>3</v>
      </c>
      <c r="Q9152" t="s">
        <v>7783</v>
      </c>
      <c r="R9152" t="s">
        <v>2998</v>
      </c>
      <c r="S9152" t="s">
        <v>2997</v>
      </c>
      <c r="T9152" t="s">
        <v>2996</v>
      </c>
    </row>
    <row r="9153" spans="1:20">
      <c r="A9153" t="s">
        <v>7782</v>
      </c>
      <c r="D9153">
        <f>L9153/J9153</f>
        <v>0</v>
      </c>
      <c r="E9153">
        <v>2.3670399999999999E-4</v>
      </c>
      <c r="F9153">
        <v>0.236704</v>
      </c>
      <c r="G9153">
        <v>1E-3</v>
      </c>
      <c r="H9153">
        <v>219</v>
      </c>
      <c r="I9153">
        <v>33.9039</v>
      </c>
      <c r="J9153">
        <v>185.096</v>
      </c>
      <c r="K9153">
        <v>7</v>
      </c>
      <c r="L9153">
        <v>0</v>
      </c>
      <c r="M9153">
        <v>6.9619900000000001</v>
      </c>
      <c r="N9153">
        <v>3.8008599999999997E-2</v>
      </c>
      <c r="O9153" t="s">
        <v>2164</v>
      </c>
      <c r="P9153">
        <v>3</v>
      </c>
      <c r="Q9153" t="s">
        <v>2022</v>
      </c>
      <c r="R9153" t="s">
        <v>0</v>
      </c>
      <c r="S9153" t="s">
        <v>1593</v>
      </c>
      <c r="T9153" t="s">
        <v>328</v>
      </c>
    </row>
    <row r="9154" spans="1:20">
      <c r="A9154" t="s">
        <v>7781</v>
      </c>
      <c r="D9154">
        <f>L9154/J9154</f>
        <v>0</v>
      </c>
      <c r="E9154">
        <v>1.3235300000000001E-4</v>
      </c>
      <c r="F9154">
        <v>0.132353</v>
      </c>
      <c r="G9154">
        <v>1E-3</v>
      </c>
      <c r="H9154">
        <v>360</v>
      </c>
      <c r="I9154">
        <v>56.008899999999997</v>
      </c>
      <c r="J9154">
        <v>303.99099999999999</v>
      </c>
      <c r="K9154">
        <v>7</v>
      </c>
      <c r="L9154">
        <v>0</v>
      </c>
      <c r="M9154">
        <v>6.9622099999999998</v>
      </c>
      <c r="N9154">
        <v>3.7787800000000003E-2</v>
      </c>
      <c r="O9154" t="s">
        <v>1698</v>
      </c>
      <c r="P9154">
        <v>0</v>
      </c>
      <c r="Q9154" t="s">
        <v>0</v>
      </c>
      <c r="S9154" t="s">
        <v>1309</v>
      </c>
      <c r="T9154" t="s">
        <v>1308</v>
      </c>
    </row>
    <row r="9155" spans="1:20">
      <c r="A9155" t="s">
        <v>7780</v>
      </c>
      <c r="D9155">
        <f>L9155/J9155</f>
        <v>0</v>
      </c>
      <c r="E9155">
        <v>1.0447500000000001E-4</v>
      </c>
      <c r="F9155">
        <v>0.104475</v>
      </c>
      <c r="G9155">
        <v>1E-3</v>
      </c>
      <c r="H9155">
        <v>426</v>
      </c>
      <c r="I9155">
        <v>69.795599999999993</v>
      </c>
      <c r="J9155">
        <v>356.20400000000001</v>
      </c>
      <c r="K9155">
        <v>7</v>
      </c>
      <c r="L9155">
        <v>0</v>
      </c>
      <c r="M9155">
        <v>6.9644599999999999</v>
      </c>
      <c r="N9155">
        <v>3.5543400000000003E-2</v>
      </c>
      <c r="O9155" t="s">
        <v>7779</v>
      </c>
      <c r="P9155">
        <v>1</v>
      </c>
      <c r="Q9155" t="s">
        <v>7778</v>
      </c>
      <c r="R9155" t="s">
        <v>0</v>
      </c>
      <c r="S9155" t="s">
        <v>7777</v>
      </c>
      <c r="T9155" t="s">
        <v>7776</v>
      </c>
    </row>
    <row r="9156" spans="1:20">
      <c r="A9156" t="s">
        <v>7775</v>
      </c>
      <c r="D9156">
        <f>L9156/J9156</f>
        <v>0</v>
      </c>
      <c r="E9156" s="2">
        <v>7.7773299999999996E-5</v>
      </c>
      <c r="F9156">
        <v>7.7773300000000004E-2</v>
      </c>
      <c r="G9156">
        <v>1E-3</v>
      </c>
      <c r="H9156">
        <v>432</v>
      </c>
      <c r="I9156">
        <v>95.191400000000002</v>
      </c>
      <c r="J9156">
        <v>336.80900000000003</v>
      </c>
      <c r="K9156">
        <v>7</v>
      </c>
      <c r="L9156">
        <v>0</v>
      </c>
      <c r="M9156">
        <v>6.97532</v>
      </c>
      <c r="N9156">
        <v>2.4680299999999999E-2</v>
      </c>
      <c r="O9156" t="s">
        <v>7774</v>
      </c>
      <c r="P9156">
        <v>0</v>
      </c>
      <c r="Q9156" t="s">
        <v>0</v>
      </c>
    </row>
    <row r="9157" spans="1:20">
      <c r="A9157" t="s">
        <v>7773</v>
      </c>
      <c r="D9157">
        <f>L9157/J9157</f>
        <v>0</v>
      </c>
      <c r="E9157" s="2">
        <v>4.6050600000000003E-5</v>
      </c>
      <c r="F9157">
        <v>4.6050599999999997E-2</v>
      </c>
      <c r="G9157">
        <v>1E-3</v>
      </c>
      <c r="H9157">
        <v>849</v>
      </c>
      <c r="I9157">
        <v>156.00200000000001</v>
      </c>
      <c r="J9157">
        <v>692.99800000000005</v>
      </c>
      <c r="K9157">
        <v>7</v>
      </c>
      <c r="L9157">
        <v>0</v>
      </c>
      <c r="M9157">
        <v>6.9690399999999997</v>
      </c>
      <c r="N9157">
        <v>3.0957999999999999E-2</v>
      </c>
      <c r="O9157" t="s">
        <v>1</v>
      </c>
      <c r="P9157">
        <v>1</v>
      </c>
      <c r="Q9157" t="s">
        <v>318</v>
      </c>
      <c r="R9157" t="s">
        <v>0</v>
      </c>
    </row>
    <row r="9158" spans="1:20">
      <c r="A9158" t="s">
        <v>7772</v>
      </c>
      <c r="D9158">
        <f>L9158/J9158</f>
        <v>0</v>
      </c>
      <c r="E9158" s="2">
        <v>1.4810800000000001E-5</v>
      </c>
      <c r="F9158">
        <v>1.4810800000000001E-2</v>
      </c>
      <c r="G9158">
        <v>1E-3</v>
      </c>
      <c r="H9158">
        <v>2733</v>
      </c>
      <c r="I9158">
        <v>470.36599999999999</v>
      </c>
      <c r="J9158">
        <v>2262.63</v>
      </c>
      <c r="K9158">
        <v>7</v>
      </c>
      <c r="L9158">
        <v>0</v>
      </c>
      <c r="M9158">
        <v>6.9664900000000003</v>
      </c>
      <c r="N9158">
        <v>3.3511300000000001E-2</v>
      </c>
      <c r="O9158" t="s">
        <v>7771</v>
      </c>
      <c r="P9158">
        <v>3</v>
      </c>
      <c r="Q9158" t="s">
        <v>7770</v>
      </c>
      <c r="R9158" t="s">
        <v>0</v>
      </c>
      <c r="S9158" t="s">
        <v>7769</v>
      </c>
      <c r="T9158" t="s">
        <v>7768</v>
      </c>
    </row>
    <row r="9159" spans="1:20">
      <c r="A9159" t="s">
        <v>7767</v>
      </c>
      <c r="D9159">
        <f>L9159/J9159</f>
        <v>0</v>
      </c>
      <c r="E9159" s="2">
        <v>9.7310800000000004E-5</v>
      </c>
      <c r="F9159">
        <v>9.7310800000000003E-2</v>
      </c>
      <c r="G9159">
        <v>1E-3</v>
      </c>
      <c r="H9159">
        <v>459</v>
      </c>
      <c r="I9159">
        <v>80.402500000000003</v>
      </c>
      <c r="J9159">
        <v>378.59699999999998</v>
      </c>
      <c r="K9159">
        <v>7</v>
      </c>
      <c r="L9159">
        <v>0</v>
      </c>
      <c r="M9159">
        <v>6.9671900000000004</v>
      </c>
      <c r="N9159">
        <v>3.2807000000000003E-2</v>
      </c>
      <c r="O9159" t="s">
        <v>4338</v>
      </c>
      <c r="P9159">
        <v>3</v>
      </c>
      <c r="Q9159" t="s">
        <v>4337</v>
      </c>
      <c r="R9159" t="s">
        <v>0</v>
      </c>
      <c r="S9159" t="s">
        <v>4336</v>
      </c>
      <c r="T9159" t="s">
        <v>4335</v>
      </c>
    </row>
    <row r="9160" spans="1:20">
      <c r="A9160" t="s">
        <v>7766</v>
      </c>
      <c r="D9160">
        <f>L9160/J9160</f>
        <v>0</v>
      </c>
      <c r="E9160" s="2">
        <v>7.1920800000000004E-5</v>
      </c>
      <c r="F9160">
        <v>7.1920799999999993E-2</v>
      </c>
      <c r="G9160">
        <v>1E-3</v>
      </c>
      <c r="H9160">
        <v>573</v>
      </c>
      <c r="I9160">
        <v>98.474000000000004</v>
      </c>
      <c r="J9160">
        <v>474.52600000000001</v>
      </c>
      <c r="K9160">
        <v>7</v>
      </c>
      <c r="L9160">
        <v>0</v>
      </c>
      <c r="M9160">
        <v>6.9664299999999999</v>
      </c>
      <c r="N9160">
        <v>3.3569799999999997E-2</v>
      </c>
      <c r="O9160" t="s">
        <v>7765</v>
      </c>
      <c r="P9160">
        <v>1</v>
      </c>
      <c r="Q9160" t="s">
        <v>732</v>
      </c>
      <c r="R9160" t="s">
        <v>0</v>
      </c>
      <c r="S9160" t="s">
        <v>731</v>
      </c>
      <c r="T9160" t="s">
        <v>730</v>
      </c>
    </row>
    <row r="9161" spans="1:20">
      <c r="A9161" t="s">
        <v>7764</v>
      </c>
      <c r="D9161">
        <f>L9161/J9161</f>
        <v>0</v>
      </c>
      <c r="E9161">
        <v>1.5138200000000001E-4</v>
      </c>
      <c r="F9161">
        <v>0.15138199999999999</v>
      </c>
      <c r="G9161">
        <v>1E-3</v>
      </c>
      <c r="H9161">
        <v>432</v>
      </c>
      <c r="I9161">
        <v>52.936199999999999</v>
      </c>
      <c r="J9161">
        <v>379.06400000000002</v>
      </c>
      <c r="K9161">
        <v>7</v>
      </c>
      <c r="L9161">
        <v>0</v>
      </c>
      <c r="M9161">
        <v>6.9502300000000004</v>
      </c>
      <c r="N9161">
        <v>4.9769000000000001E-2</v>
      </c>
      <c r="O9161" t="s">
        <v>7763</v>
      </c>
      <c r="P9161">
        <v>0</v>
      </c>
      <c r="Q9161" t="s">
        <v>0</v>
      </c>
      <c r="S9161" t="s">
        <v>7762</v>
      </c>
      <c r="T9161" t="s">
        <v>7761</v>
      </c>
    </row>
    <row r="9162" spans="1:20">
      <c r="A9162" t="s">
        <v>7760</v>
      </c>
      <c r="D9162">
        <f>L9162/J9162</f>
        <v>0</v>
      </c>
      <c r="E9162">
        <v>1.98903E-4</v>
      </c>
      <c r="F9162">
        <v>0.198903</v>
      </c>
      <c r="G9162">
        <v>1E-3</v>
      </c>
      <c r="H9162">
        <v>270</v>
      </c>
      <c r="I9162">
        <v>43.5276</v>
      </c>
      <c r="J9162">
        <v>226.47200000000001</v>
      </c>
      <c r="K9162">
        <v>7</v>
      </c>
      <c r="L9162">
        <v>0</v>
      </c>
      <c r="M9162">
        <v>6.9637700000000002</v>
      </c>
      <c r="N9162">
        <v>3.6232199999999999E-2</v>
      </c>
      <c r="O9162" t="s">
        <v>7759</v>
      </c>
      <c r="P9162">
        <v>3</v>
      </c>
      <c r="Q9162" t="s">
        <v>1409</v>
      </c>
      <c r="R9162" t="s">
        <v>1408</v>
      </c>
      <c r="S9162" t="s">
        <v>174</v>
      </c>
      <c r="T9162" t="s">
        <v>173</v>
      </c>
    </row>
    <row r="9163" spans="1:20">
      <c r="A9163" t="s">
        <v>7758</v>
      </c>
      <c r="D9163">
        <f>L9163/J9163</f>
        <v>0</v>
      </c>
      <c r="E9163" s="2">
        <v>4.71309E-5</v>
      </c>
      <c r="F9163">
        <v>4.7130900000000003E-2</v>
      </c>
      <c r="G9163">
        <v>1E-3</v>
      </c>
      <c r="H9163">
        <v>765</v>
      </c>
      <c r="I9163">
        <v>150.33699999999999</v>
      </c>
      <c r="J9163">
        <v>614.66300000000001</v>
      </c>
      <c r="K9163">
        <v>7</v>
      </c>
      <c r="L9163">
        <v>0</v>
      </c>
      <c r="M9163">
        <v>6.9714999999999998</v>
      </c>
      <c r="N9163">
        <v>2.8503400000000002E-2</v>
      </c>
      <c r="O9163" t="s">
        <v>808</v>
      </c>
      <c r="P9163">
        <v>0</v>
      </c>
      <c r="Q9163" t="s">
        <v>0</v>
      </c>
    </row>
    <row r="9164" spans="1:20">
      <c r="A9164" t="s">
        <v>7757</v>
      </c>
      <c r="D9164">
        <f>L9164/J9164</f>
        <v>0</v>
      </c>
      <c r="E9164" s="2">
        <v>8.6379799999999996E-5</v>
      </c>
      <c r="F9164">
        <v>8.6379800000000007E-2</v>
      </c>
      <c r="G9164">
        <v>1E-3</v>
      </c>
      <c r="H9164">
        <v>378</v>
      </c>
      <c r="I9164">
        <v>85.164400000000001</v>
      </c>
      <c r="J9164">
        <v>292.83600000000001</v>
      </c>
      <c r="K9164">
        <v>7</v>
      </c>
      <c r="L9164">
        <v>0</v>
      </c>
      <c r="M9164">
        <v>6.9760099999999996</v>
      </c>
      <c r="N9164">
        <v>2.3986899999999999E-2</v>
      </c>
      <c r="O9164" t="s">
        <v>1</v>
      </c>
      <c r="P9164">
        <v>0</v>
      </c>
      <c r="Q9164" t="s">
        <v>0</v>
      </c>
      <c r="S9164" t="s">
        <v>7756</v>
      </c>
      <c r="T9164" t="s">
        <v>7755</v>
      </c>
    </row>
    <row r="9165" spans="1:20">
      <c r="A9165" t="s">
        <v>7754</v>
      </c>
      <c r="D9165">
        <f>L9165/J9165</f>
        <v>0</v>
      </c>
      <c r="E9165" s="2">
        <v>3.7733700000000001E-5</v>
      </c>
      <c r="F9165">
        <v>3.7733700000000002E-2</v>
      </c>
      <c r="G9165">
        <v>1E-3</v>
      </c>
      <c r="H9165">
        <v>993</v>
      </c>
      <c r="I9165">
        <v>184.702</v>
      </c>
      <c r="J9165">
        <v>808.298</v>
      </c>
      <c r="K9165">
        <v>7</v>
      </c>
      <c r="L9165">
        <v>0</v>
      </c>
      <c r="M9165">
        <v>6.9695</v>
      </c>
      <c r="N9165">
        <v>3.0499999999999999E-2</v>
      </c>
      <c r="O9165" t="s">
        <v>7753</v>
      </c>
      <c r="P9165">
        <v>1</v>
      </c>
      <c r="Q9165" t="s">
        <v>2468</v>
      </c>
      <c r="R9165" t="s">
        <v>0</v>
      </c>
      <c r="S9165" t="s">
        <v>1848</v>
      </c>
      <c r="T9165" t="s">
        <v>1847</v>
      </c>
    </row>
    <row r="9166" spans="1:20">
      <c r="A9166" t="s">
        <v>7752</v>
      </c>
      <c r="D9166">
        <f>L9166/J9166</f>
        <v>0</v>
      </c>
      <c r="E9166" s="2">
        <v>3.7733700000000001E-5</v>
      </c>
      <c r="F9166">
        <v>3.7733700000000002E-2</v>
      </c>
      <c r="G9166">
        <v>1E-3</v>
      </c>
      <c r="H9166">
        <v>1458</v>
      </c>
      <c r="I9166">
        <v>187.24299999999999</v>
      </c>
      <c r="J9166">
        <v>1270.76</v>
      </c>
      <c r="K9166">
        <v>7</v>
      </c>
      <c r="L9166">
        <v>0</v>
      </c>
      <c r="M9166">
        <v>6.9528100000000004</v>
      </c>
      <c r="N9166">
        <v>4.7186499999999999E-2</v>
      </c>
      <c r="O9166" t="s">
        <v>7751</v>
      </c>
      <c r="P9166">
        <v>3</v>
      </c>
      <c r="Q9166" t="s">
        <v>167</v>
      </c>
      <c r="R9166" t="s">
        <v>0</v>
      </c>
      <c r="S9166" t="s">
        <v>5717</v>
      </c>
      <c r="T9166" t="s">
        <v>5716</v>
      </c>
    </row>
    <row r="9167" spans="1:20">
      <c r="A9167" t="s">
        <v>7750</v>
      </c>
      <c r="D9167">
        <f>L9167/J9167</f>
        <v>0</v>
      </c>
      <c r="E9167" s="2">
        <v>2.5933000000000001E-5</v>
      </c>
      <c r="F9167">
        <v>2.5933000000000001E-2</v>
      </c>
      <c r="G9167">
        <v>1E-3</v>
      </c>
      <c r="H9167">
        <v>1329</v>
      </c>
      <c r="I9167">
        <v>271.197</v>
      </c>
      <c r="J9167">
        <v>1057.8</v>
      </c>
      <c r="K9167">
        <v>7</v>
      </c>
      <c r="L9167">
        <v>0</v>
      </c>
      <c r="M9167">
        <v>6.9728000000000003</v>
      </c>
      <c r="N9167">
        <v>2.7197499999999999E-2</v>
      </c>
      <c r="O9167" t="s">
        <v>1</v>
      </c>
      <c r="P9167">
        <v>0</v>
      </c>
      <c r="Q9167" t="s">
        <v>0</v>
      </c>
      <c r="S9167" t="s">
        <v>7749</v>
      </c>
      <c r="T9167" t="s">
        <v>7748</v>
      </c>
    </row>
    <row r="9168" spans="1:20">
      <c r="A9168" t="s">
        <v>7747</v>
      </c>
      <c r="D9168">
        <f>L9168/J9168</f>
        <v>0</v>
      </c>
      <c r="E9168" s="2">
        <v>3.8362999999999998E-5</v>
      </c>
      <c r="F9168">
        <v>3.8363000000000001E-2</v>
      </c>
      <c r="G9168">
        <v>1E-3</v>
      </c>
      <c r="H9168">
        <v>738</v>
      </c>
      <c r="I9168">
        <v>195.71899999999999</v>
      </c>
      <c r="J9168">
        <v>542.28099999999995</v>
      </c>
      <c r="K9168">
        <v>7</v>
      </c>
      <c r="L9168">
        <v>0</v>
      </c>
      <c r="M9168">
        <v>6.9806600000000003</v>
      </c>
      <c r="N9168">
        <v>1.9341400000000002E-2</v>
      </c>
      <c r="O9168" t="s">
        <v>7746</v>
      </c>
      <c r="P9168">
        <v>0</v>
      </c>
      <c r="Q9168" t="s">
        <v>0</v>
      </c>
    </row>
    <row r="9169" spans="1:20">
      <c r="A9169" t="s">
        <v>7745</v>
      </c>
      <c r="D9169">
        <f>L9169/J9169</f>
        <v>0</v>
      </c>
      <c r="E9169" s="2">
        <v>6.8715399999999996E-5</v>
      </c>
      <c r="F9169">
        <v>6.8715399999999996E-2</v>
      </c>
      <c r="G9169">
        <v>1E-3</v>
      </c>
      <c r="H9169">
        <v>402</v>
      </c>
      <c r="I9169">
        <v>104.626</v>
      </c>
      <c r="J9169">
        <v>297.37400000000002</v>
      </c>
      <c r="K9169">
        <v>7</v>
      </c>
      <c r="L9169">
        <v>0</v>
      </c>
      <c r="M9169">
        <v>6.9801599999999997</v>
      </c>
      <c r="N9169">
        <v>1.98394E-2</v>
      </c>
      <c r="O9169" t="s">
        <v>7744</v>
      </c>
      <c r="P9169">
        <v>3</v>
      </c>
      <c r="Q9169" t="s">
        <v>7743</v>
      </c>
      <c r="R9169" t="s">
        <v>7742</v>
      </c>
      <c r="S9169" t="s">
        <v>7741</v>
      </c>
      <c r="T9169" t="s">
        <v>7740</v>
      </c>
    </row>
    <row r="9170" spans="1:20">
      <c r="A9170" t="s">
        <v>7739</v>
      </c>
      <c r="D9170">
        <f>L9170/J9170</f>
        <v>0</v>
      </c>
      <c r="E9170" s="2">
        <v>6.1500899999999999E-5</v>
      </c>
      <c r="F9170">
        <v>6.1500899999999997E-2</v>
      </c>
      <c r="G9170">
        <v>1E-3</v>
      </c>
      <c r="H9170">
        <v>741</v>
      </c>
      <c r="I9170">
        <v>127.32599999999999</v>
      </c>
      <c r="J9170">
        <v>613.67399999999998</v>
      </c>
      <c r="K9170">
        <v>7</v>
      </c>
      <c r="L9170">
        <v>0</v>
      </c>
      <c r="M9170">
        <v>6.9664200000000003</v>
      </c>
      <c r="N9170">
        <v>3.3576300000000003E-2</v>
      </c>
      <c r="O9170" t="s">
        <v>7738</v>
      </c>
      <c r="P9170">
        <v>1</v>
      </c>
      <c r="Q9170" t="s">
        <v>180</v>
      </c>
      <c r="R9170" t="s">
        <v>0</v>
      </c>
      <c r="S9170" t="s">
        <v>5668</v>
      </c>
      <c r="T9170" t="s">
        <v>5667</v>
      </c>
    </row>
    <row r="9171" spans="1:20">
      <c r="A9171" t="s">
        <v>7737</v>
      </c>
      <c r="D9171">
        <f>L9171/J9171</f>
        <v>0</v>
      </c>
      <c r="E9171" s="2">
        <v>2.7316799999999999E-5</v>
      </c>
      <c r="F9171">
        <v>2.7316799999999999E-2</v>
      </c>
      <c r="G9171">
        <v>1E-3</v>
      </c>
      <c r="H9171">
        <v>1191</v>
      </c>
      <c r="I9171">
        <v>258.803</v>
      </c>
      <c r="J9171">
        <v>932.197</v>
      </c>
      <c r="K9171">
        <v>7</v>
      </c>
      <c r="L9171">
        <v>0</v>
      </c>
      <c r="M9171">
        <v>6.9748799999999997</v>
      </c>
      <c r="N9171">
        <v>2.5123199999999998E-2</v>
      </c>
      <c r="O9171" t="s">
        <v>7736</v>
      </c>
      <c r="P9171">
        <v>3</v>
      </c>
      <c r="Q9171" t="s">
        <v>7023</v>
      </c>
      <c r="R9171" t="s">
        <v>7022</v>
      </c>
      <c r="S9171" t="s">
        <v>7735</v>
      </c>
      <c r="T9171" t="s">
        <v>7734</v>
      </c>
    </row>
    <row r="9172" spans="1:20">
      <c r="A9172" t="s">
        <v>7733</v>
      </c>
      <c r="D9172">
        <f>L9172/J9172</f>
        <v>0</v>
      </c>
      <c r="E9172" s="2">
        <v>7.97558E-5</v>
      </c>
      <c r="F9172">
        <v>7.9755800000000002E-2</v>
      </c>
      <c r="G9172">
        <v>1E-3</v>
      </c>
      <c r="H9172">
        <v>594</v>
      </c>
      <c r="I9172">
        <v>91.042500000000004</v>
      </c>
      <c r="J9172">
        <v>502.95800000000003</v>
      </c>
      <c r="K9172">
        <v>7</v>
      </c>
      <c r="L9172">
        <v>0</v>
      </c>
      <c r="M9172">
        <v>6.9615400000000003</v>
      </c>
      <c r="N9172">
        <v>3.84585E-2</v>
      </c>
      <c r="O9172" t="s">
        <v>7732</v>
      </c>
      <c r="P9172">
        <v>0</v>
      </c>
      <c r="Q9172" t="s">
        <v>0</v>
      </c>
    </row>
    <row r="9173" spans="1:20">
      <c r="A9173" t="s">
        <v>7731</v>
      </c>
      <c r="D9173">
        <f>L9173/J9173</f>
        <v>0</v>
      </c>
      <c r="E9173" s="2">
        <v>2.53025E-5</v>
      </c>
      <c r="F9173">
        <v>2.5302499999999999E-2</v>
      </c>
      <c r="G9173">
        <v>1E-3</v>
      </c>
      <c r="H9173">
        <v>1533</v>
      </c>
      <c r="I9173">
        <v>275.39499999999998</v>
      </c>
      <c r="J9173">
        <v>1257.5999999999999</v>
      </c>
      <c r="K9173">
        <v>7</v>
      </c>
      <c r="L9173">
        <v>0</v>
      </c>
      <c r="M9173">
        <v>6.9681800000000003</v>
      </c>
      <c r="N9173">
        <v>3.1820500000000002E-2</v>
      </c>
      <c r="O9173" t="s">
        <v>7730</v>
      </c>
      <c r="P9173">
        <v>6</v>
      </c>
      <c r="Q9173" t="s">
        <v>7729</v>
      </c>
      <c r="R9173" t="s">
        <v>7728</v>
      </c>
      <c r="S9173" t="s">
        <v>2788</v>
      </c>
      <c r="T9173" t="s">
        <v>2787</v>
      </c>
    </row>
    <row r="9174" spans="1:20">
      <c r="A9174" t="s">
        <v>7727</v>
      </c>
      <c r="D9174">
        <f>L9174/J9174</f>
        <v>0</v>
      </c>
      <c r="E9174">
        <v>1.95298E-4</v>
      </c>
      <c r="F9174">
        <v>0.195298</v>
      </c>
      <c r="G9174">
        <v>1E-3</v>
      </c>
      <c r="H9174">
        <v>447</v>
      </c>
      <c r="I9174">
        <v>37.496000000000002</v>
      </c>
      <c r="J9174">
        <v>409.50400000000002</v>
      </c>
      <c r="K9174">
        <v>7</v>
      </c>
      <c r="L9174">
        <v>0</v>
      </c>
      <c r="M9174">
        <v>6.9243800000000002</v>
      </c>
      <c r="N9174">
        <v>7.5622999999999996E-2</v>
      </c>
      <c r="O9174" t="s">
        <v>3701</v>
      </c>
      <c r="P9174">
        <v>1</v>
      </c>
      <c r="Q9174" t="s">
        <v>243</v>
      </c>
      <c r="R9174" t="s">
        <v>0</v>
      </c>
      <c r="S9174" t="s">
        <v>214</v>
      </c>
      <c r="T9174" t="s">
        <v>213</v>
      </c>
    </row>
    <row r="9175" spans="1:20">
      <c r="A9175" t="s">
        <v>7726</v>
      </c>
      <c r="D9175">
        <f>L9175/J9175</f>
        <v>0</v>
      </c>
      <c r="E9175">
        <v>1.5361800000000001E-4</v>
      </c>
      <c r="F9175">
        <v>0.153618</v>
      </c>
      <c r="G9175">
        <v>1E-3</v>
      </c>
      <c r="H9175">
        <v>312</v>
      </c>
      <c r="I9175">
        <v>45.618699999999997</v>
      </c>
      <c r="J9175">
        <v>266.38099999999997</v>
      </c>
      <c r="K9175">
        <v>7</v>
      </c>
      <c r="L9175">
        <v>0</v>
      </c>
      <c r="M9175">
        <v>6.9593600000000002</v>
      </c>
      <c r="N9175">
        <v>4.0637800000000002E-2</v>
      </c>
      <c r="O9175" t="s">
        <v>7725</v>
      </c>
      <c r="P9175">
        <v>3</v>
      </c>
      <c r="Q9175" t="s">
        <v>4630</v>
      </c>
      <c r="R9175" t="s">
        <v>4629</v>
      </c>
      <c r="S9175" t="s">
        <v>3441</v>
      </c>
      <c r="T9175" t="s">
        <v>3440</v>
      </c>
    </row>
    <row r="9176" spans="1:20">
      <c r="A9176" t="s">
        <v>7724</v>
      </c>
      <c r="D9176">
        <f>L9176/J9176</f>
        <v>0</v>
      </c>
      <c r="E9176">
        <v>1.20723E-4</v>
      </c>
      <c r="F9176">
        <v>0.120723</v>
      </c>
      <c r="G9176">
        <v>1E-3</v>
      </c>
      <c r="H9176">
        <v>273</v>
      </c>
      <c r="I9176">
        <v>61.702800000000003</v>
      </c>
      <c r="J9176">
        <v>211.297</v>
      </c>
      <c r="K9176">
        <v>7</v>
      </c>
      <c r="L9176">
        <v>0</v>
      </c>
      <c r="M9176">
        <v>6.9761100000000003</v>
      </c>
      <c r="N9176">
        <v>2.3889199999999999E-2</v>
      </c>
      <c r="O9176" t="s">
        <v>7723</v>
      </c>
      <c r="P9176">
        <v>2</v>
      </c>
      <c r="Q9176" t="s">
        <v>7722</v>
      </c>
      <c r="R9176" t="s">
        <v>7721</v>
      </c>
      <c r="S9176" t="s">
        <v>7720</v>
      </c>
      <c r="T9176" t="s">
        <v>7719</v>
      </c>
    </row>
    <row r="9177" spans="1:20">
      <c r="A9177" t="s">
        <v>7718</v>
      </c>
      <c r="D9177">
        <f>L9177/J9177</f>
        <v>0</v>
      </c>
      <c r="E9177" s="2">
        <v>7.8349299999999999E-5</v>
      </c>
      <c r="F9177">
        <v>7.8349299999999997E-2</v>
      </c>
      <c r="G9177">
        <v>1E-3</v>
      </c>
      <c r="H9177">
        <v>585</v>
      </c>
      <c r="I9177">
        <v>95.053399999999996</v>
      </c>
      <c r="J9177">
        <v>489.947</v>
      </c>
      <c r="K9177">
        <v>7</v>
      </c>
      <c r="L9177">
        <v>0</v>
      </c>
      <c r="M9177">
        <v>6.9641000000000002</v>
      </c>
      <c r="N9177">
        <v>3.5895999999999997E-2</v>
      </c>
      <c r="O9177" t="s">
        <v>5383</v>
      </c>
      <c r="P9177">
        <v>3</v>
      </c>
      <c r="Q9177" t="s">
        <v>5382</v>
      </c>
      <c r="R9177" t="s">
        <v>0</v>
      </c>
      <c r="S9177" t="s">
        <v>5381</v>
      </c>
      <c r="T9177" t="s">
        <v>5380</v>
      </c>
    </row>
    <row r="9178" spans="1:20">
      <c r="A9178" t="s">
        <v>7717</v>
      </c>
      <c r="D9178">
        <f>L9178/J9178</f>
        <v>0</v>
      </c>
      <c r="E9178">
        <v>1.24795E-4</v>
      </c>
      <c r="F9178">
        <v>0.124795</v>
      </c>
      <c r="G9178">
        <v>1E-3</v>
      </c>
      <c r="H9178">
        <v>960</v>
      </c>
      <c r="I9178">
        <v>66.267499999999998</v>
      </c>
      <c r="J9178">
        <v>893.73299999999995</v>
      </c>
      <c r="K9178">
        <v>7</v>
      </c>
      <c r="L9178">
        <v>0</v>
      </c>
      <c r="M9178">
        <v>6.9068500000000004</v>
      </c>
      <c r="N9178">
        <v>9.3150899999999995E-2</v>
      </c>
      <c r="O9178" t="s">
        <v>7716</v>
      </c>
      <c r="P9178">
        <v>1</v>
      </c>
      <c r="Q9178" t="s">
        <v>180</v>
      </c>
      <c r="R9178" t="s">
        <v>0</v>
      </c>
      <c r="S9178" t="s">
        <v>4812</v>
      </c>
      <c r="T9178" t="s">
        <v>4811</v>
      </c>
    </row>
    <row r="9179" spans="1:20">
      <c r="A9179" t="s">
        <v>7715</v>
      </c>
      <c r="D9179">
        <f>L9179/J9179</f>
        <v>0</v>
      </c>
      <c r="E9179" s="2">
        <v>8.0766099999999999E-5</v>
      </c>
      <c r="F9179">
        <v>8.0766099999999993E-2</v>
      </c>
      <c r="G9179">
        <v>1E-3</v>
      </c>
      <c r="H9179">
        <v>423</v>
      </c>
      <c r="I9179">
        <v>94.490499999999997</v>
      </c>
      <c r="J9179">
        <v>328.50900000000001</v>
      </c>
      <c r="K9179">
        <v>7</v>
      </c>
      <c r="L9179">
        <v>0</v>
      </c>
      <c r="M9179">
        <v>6.9757499999999997</v>
      </c>
      <c r="N9179">
        <v>2.4252200000000002E-2</v>
      </c>
      <c r="O9179" t="s">
        <v>2164</v>
      </c>
      <c r="P9179">
        <v>3</v>
      </c>
      <c r="Q9179" t="s">
        <v>2022</v>
      </c>
      <c r="R9179" t="s">
        <v>0</v>
      </c>
    </row>
    <row r="9180" spans="1:20">
      <c r="A9180" t="s">
        <v>7714</v>
      </c>
      <c r="D9180">
        <f>L9180/J9180</f>
        <v>0</v>
      </c>
      <c r="E9180">
        <v>4.2949699999999998E-4</v>
      </c>
      <c r="F9180">
        <v>0.42949700000000002</v>
      </c>
      <c r="G9180">
        <v>1E-3</v>
      </c>
      <c r="H9180">
        <v>237</v>
      </c>
      <c r="I9180">
        <v>28.094100000000001</v>
      </c>
      <c r="J9180">
        <v>208.90600000000001</v>
      </c>
      <c r="K9180">
        <v>7</v>
      </c>
      <c r="L9180">
        <v>0</v>
      </c>
      <c r="M9180">
        <v>6.9483300000000003</v>
      </c>
      <c r="N9180">
        <v>5.1667299999999999E-2</v>
      </c>
      <c r="O9180" t="s">
        <v>1</v>
      </c>
      <c r="P9180">
        <v>0</v>
      </c>
      <c r="Q9180" t="s">
        <v>0</v>
      </c>
    </row>
    <row r="9181" spans="1:20">
      <c r="A9181" t="s">
        <v>7713</v>
      </c>
      <c r="D9181">
        <f>L9181/J9181</f>
        <v>0</v>
      </c>
      <c r="E9181" s="2">
        <v>4.5324799999999997E-5</v>
      </c>
      <c r="F9181">
        <v>4.5324799999999998E-2</v>
      </c>
      <c r="G9181">
        <v>1E-3</v>
      </c>
      <c r="H9181">
        <v>1143</v>
      </c>
      <c r="I9181">
        <v>157.19</v>
      </c>
      <c r="J9181">
        <v>985.81</v>
      </c>
      <c r="K9181">
        <v>7</v>
      </c>
      <c r="L9181">
        <v>0</v>
      </c>
      <c r="M9181">
        <v>6.9563699999999997</v>
      </c>
      <c r="N9181">
        <v>4.3626499999999999E-2</v>
      </c>
      <c r="O9181" t="s">
        <v>7712</v>
      </c>
      <c r="P9181">
        <v>3</v>
      </c>
      <c r="Q9181" t="s">
        <v>2022</v>
      </c>
      <c r="R9181" t="s">
        <v>0</v>
      </c>
      <c r="S9181" t="s">
        <v>999</v>
      </c>
      <c r="T9181" t="s">
        <v>998</v>
      </c>
    </row>
    <row r="9182" spans="1:20">
      <c r="A9182" t="s">
        <v>7711</v>
      </c>
      <c r="D9182">
        <f>L9182/J9182</f>
        <v>0</v>
      </c>
      <c r="E9182">
        <v>1.12802E-4</v>
      </c>
      <c r="F9182">
        <v>0.112802</v>
      </c>
      <c r="G9182">
        <v>1E-3</v>
      </c>
      <c r="H9182">
        <v>498</v>
      </c>
      <c r="I9182">
        <v>66.536500000000004</v>
      </c>
      <c r="J9182">
        <v>431.46300000000002</v>
      </c>
      <c r="K9182">
        <v>7</v>
      </c>
      <c r="L9182">
        <v>0</v>
      </c>
      <c r="M9182">
        <v>6.9549000000000003</v>
      </c>
      <c r="N9182">
        <v>4.5099800000000002E-2</v>
      </c>
      <c r="O9182" t="s">
        <v>4455</v>
      </c>
      <c r="P9182">
        <v>3</v>
      </c>
      <c r="Q9182" t="s">
        <v>1681</v>
      </c>
      <c r="R9182" t="s">
        <v>0</v>
      </c>
      <c r="S9182" t="s">
        <v>5801</v>
      </c>
      <c r="T9182" t="s">
        <v>5800</v>
      </c>
    </row>
    <row r="9183" spans="1:20">
      <c r="A9183" t="s">
        <v>7710</v>
      </c>
      <c r="D9183">
        <f>L9183/J9183</f>
        <v>0</v>
      </c>
      <c r="E9183">
        <v>2.7516200000000002E-4</v>
      </c>
      <c r="F9183">
        <v>0.27516200000000002</v>
      </c>
      <c r="G9183">
        <v>1E-3</v>
      </c>
      <c r="H9183">
        <v>282</v>
      </c>
      <c r="I9183">
        <v>27.427800000000001</v>
      </c>
      <c r="J9183">
        <v>254.572</v>
      </c>
      <c r="K9183">
        <v>7</v>
      </c>
      <c r="L9183">
        <v>0</v>
      </c>
      <c r="M9183">
        <v>6.9356299999999997</v>
      </c>
      <c r="N9183">
        <v>6.4373200000000005E-2</v>
      </c>
      <c r="O9183" t="s">
        <v>7709</v>
      </c>
      <c r="P9183">
        <v>3</v>
      </c>
      <c r="Q9183" t="s">
        <v>108</v>
      </c>
      <c r="R9183" t="s">
        <v>107</v>
      </c>
      <c r="S9183" t="s">
        <v>111</v>
      </c>
      <c r="T9183" t="s">
        <v>110</v>
      </c>
    </row>
    <row r="9184" spans="1:20">
      <c r="A9184" t="s">
        <v>7708</v>
      </c>
      <c r="D9184">
        <f>L9184/J9184</f>
        <v>0</v>
      </c>
      <c r="E9184">
        <v>1.19788E-4</v>
      </c>
      <c r="F9184">
        <v>0.11978800000000001</v>
      </c>
      <c r="G9184">
        <v>1E-3</v>
      </c>
      <c r="H9184">
        <v>357</v>
      </c>
      <c r="I9184">
        <v>61.9758</v>
      </c>
      <c r="J9184">
        <v>295.024</v>
      </c>
      <c r="K9184">
        <v>7</v>
      </c>
      <c r="L9184">
        <v>0</v>
      </c>
      <c r="M9184">
        <v>6.9668400000000004</v>
      </c>
      <c r="N9184">
        <v>3.3164300000000001E-2</v>
      </c>
      <c r="O9184" t="s">
        <v>1</v>
      </c>
      <c r="P9184">
        <v>1</v>
      </c>
      <c r="Q9184" t="s">
        <v>3665</v>
      </c>
      <c r="R9184" t="s">
        <v>0</v>
      </c>
      <c r="S9184" t="s">
        <v>83</v>
      </c>
      <c r="T9184" t="s">
        <v>82</v>
      </c>
    </row>
    <row r="9185" spans="1:20">
      <c r="A9185" t="s">
        <v>7707</v>
      </c>
      <c r="D9185">
        <f>L9185/J9185</f>
        <v>0</v>
      </c>
      <c r="E9185" s="2">
        <v>3.1398700000000001E-5</v>
      </c>
      <c r="F9185">
        <v>3.1398700000000002E-2</v>
      </c>
      <c r="G9185">
        <v>1E-3</v>
      </c>
      <c r="H9185">
        <v>1302</v>
      </c>
      <c r="I9185">
        <v>221.89599999999999</v>
      </c>
      <c r="J9185">
        <v>1080.0999999999999</v>
      </c>
      <c r="K9185">
        <v>7</v>
      </c>
      <c r="L9185">
        <v>0</v>
      </c>
      <c r="M9185">
        <v>6.9660900000000003</v>
      </c>
      <c r="N9185">
        <v>3.3908300000000002E-2</v>
      </c>
      <c r="O9185" t="s">
        <v>6709</v>
      </c>
      <c r="P9185">
        <v>6</v>
      </c>
      <c r="Q9185" t="s">
        <v>6708</v>
      </c>
      <c r="R9185" t="s">
        <v>0</v>
      </c>
      <c r="S9185" t="s">
        <v>7706</v>
      </c>
      <c r="T9185" t="s">
        <v>7705</v>
      </c>
    </row>
    <row r="9186" spans="1:20">
      <c r="A9186" t="s">
        <v>7704</v>
      </c>
      <c r="D9186">
        <f>L9186/J9186</f>
        <v>0</v>
      </c>
      <c r="E9186" s="2">
        <v>9.0674999999999995E-5</v>
      </c>
      <c r="F9186">
        <v>9.0675000000000006E-2</v>
      </c>
      <c r="G9186">
        <v>1E-3</v>
      </c>
      <c r="H9186">
        <v>492</v>
      </c>
      <c r="I9186">
        <v>80.051199999999994</v>
      </c>
      <c r="J9186">
        <v>411.94900000000001</v>
      </c>
      <c r="K9186">
        <v>7</v>
      </c>
      <c r="L9186">
        <v>0</v>
      </c>
      <c r="M9186">
        <v>6.9641599999999997</v>
      </c>
      <c r="N9186">
        <v>3.5838000000000002E-2</v>
      </c>
      <c r="O9186" t="s">
        <v>5660</v>
      </c>
      <c r="P9186">
        <v>2</v>
      </c>
      <c r="Q9186" t="s">
        <v>47</v>
      </c>
      <c r="R9186" t="s">
        <v>0</v>
      </c>
      <c r="S9186" t="s">
        <v>46</v>
      </c>
      <c r="T9186" t="s">
        <v>45</v>
      </c>
    </row>
    <row r="9187" spans="1:20">
      <c r="A9187" t="s">
        <v>7703</v>
      </c>
      <c r="D9187">
        <f>L9187/J9187</f>
        <v>0</v>
      </c>
      <c r="E9187" s="2">
        <v>5.25328E-5</v>
      </c>
      <c r="F9187">
        <v>5.2532799999999998E-2</v>
      </c>
      <c r="G9187">
        <v>1E-3</v>
      </c>
      <c r="H9187">
        <v>924</v>
      </c>
      <c r="I9187">
        <v>134.38999999999999</v>
      </c>
      <c r="J9187">
        <v>789.61</v>
      </c>
      <c r="K9187">
        <v>7</v>
      </c>
      <c r="L9187">
        <v>0</v>
      </c>
      <c r="M9187">
        <v>6.9591099999999999</v>
      </c>
      <c r="N9187">
        <v>4.0888399999999998E-2</v>
      </c>
      <c r="O9187" t="s">
        <v>7702</v>
      </c>
      <c r="P9187">
        <v>2</v>
      </c>
      <c r="Q9187" t="s">
        <v>1075</v>
      </c>
      <c r="R9187" t="s">
        <v>0</v>
      </c>
      <c r="S9187" t="s">
        <v>223</v>
      </c>
      <c r="T9187" t="s">
        <v>222</v>
      </c>
    </row>
    <row r="9188" spans="1:20">
      <c r="A9188" t="s">
        <v>7701</v>
      </c>
      <c r="D9188">
        <f>L9188/J9188</f>
        <v>0</v>
      </c>
      <c r="E9188" s="2">
        <v>5.1666299999999997E-5</v>
      </c>
      <c r="F9188">
        <v>5.1666299999999998E-2</v>
      </c>
      <c r="G9188">
        <v>1E-3</v>
      </c>
      <c r="H9188">
        <v>864</v>
      </c>
      <c r="I9188">
        <v>142.774</v>
      </c>
      <c r="J9188">
        <v>721.226</v>
      </c>
      <c r="K9188">
        <v>7</v>
      </c>
      <c r="L9188">
        <v>0</v>
      </c>
      <c r="M9188">
        <v>6.9648199999999996</v>
      </c>
      <c r="N9188">
        <v>3.5182999999999999E-2</v>
      </c>
      <c r="O9188" t="s">
        <v>7122</v>
      </c>
      <c r="P9188">
        <v>1</v>
      </c>
      <c r="Q9188" t="s">
        <v>391</v>
      </c>
      <c r="R9188" t="s">
        <v>0</v>
      </c>
      <c r="S9188" t="s">
        <v>7121</v>
      </c>
      <c r="T9188" t="s">
        <v>7120</v>
      </c>
    </row>
    <row r="9189" spans="1:20">
      <c r="A9189" t="s">
        <v>7700</v>
      </c>
      <c r="D9189">
        <f>L9189/J9189</f>
        <v>0</v>
      </c>
      <c r="E9189" s="2">
        <v>7.77598E-5</v>
      </c>
      <c r="F9189">
        <v>7.7759800000000004E-2</v>
      </c>
      <c r="G9189">
        <v>1E-3</v>
      </c>
      <c r="H9189">
        <v>507</v>
      </c>
      <c r="I9189">
        <v>94.327299999999994</v>
      </c>
      <c r="J9189">
        <v>412.673</v>
      </c>
      <c r="K9189">
        <v>7</v>
      </c>
      <c r="L9189">
        <v>0</v>
      </c>
      <c r="M9189">
        <v>6.9695099999999996</v>
      </c>
      <c r="N9189">
        <v>3.0490900000000001E-2</v>
      </c>
      <c r="O9189" t="s">
        <v>2304</v>
      </c>
      <c r="P9189">
        <v>1</v>
      </c>
      <c r="Q9189" t="s">
        <v>2056</v>
      </c>
      <c r="R9189" t="s">
        <v>0</v>
      </c>
      <c r="S9189" t="s">
        <v>2055</v>
      </c>
      <c r="T9189" t="s">
        <v>2054</v>
      </c>
    </row>
    <row r="9190" spans="1:20">
      <c r="A9190" t="s">
        <v>7699</v>
      </c>
      <c r="D9190">
        <f>L9190/J9190</f>
        <v>0</v>
      </c>
      <c r="E9190">
        <v>1.05049E-4</v>
      </c>
      <c r="F9190">
        <v>0.105049</v>
      </c>
      <c r="G9190">
        <v>1E-3</v>
      </c>
      <c r="H9190">
        <v>357</v>
      </c>
      <c r="I9190">
        <v>69.320499999999996</v>
      </c>
      <c r="J9190">
        <v>287.67899999999997</v>
      </c>
      <c r="K9190">
        <v>7</v>
      </c>
      <c r="L9190">
        <v>0</v>
      </c>
      <c r="M9190">
        <v>6.9710700000000001</v>
      </c>
      <c r="N9190">
        <v>2.8929900000000001E-2</v>
      </c>
      <c r="O9190" t="s">
        <v>3549</v>
      </c>
      <c r="P9190">
        <v>3</v>
      </c>
      <c r="Q9190" t="s">
        <v>7096</v>
      </c>
      <c r="R9190" t="s">
        <v>0</v>
      </c>
      <c r="S9190" t="s">
        <v>2055</v>
      </c>
      <c r="T9190" t="s">
        <v>2054</v>
      </c>
    </row>
    <row r="9191" spans="1:20">
      <c r="A9191" t="s">
        <v>7698</v>
      </c>
      <c r="D9191">
        <f>L9191/J9191</f>
        <v>0</v>
      </c>
      <c r="E9191" s="2">
        <v>3.9450499999999998E-5</v>
      </c>
      <c r="F9191">
        <v>3.9450499999999999E-2</v>
      </c>
      <c r="G9191">
        <v>1E-3</v>
      </c>
      <c r="H9191">
        <v>1299</v>
      </c>
      <c r="I9191">
        <v>179.50200000000001</v>
      </c>
      <c r="J9191">
        <v>1119.5</v>
      </c>
      <c r="K9191">
        <v>7</v>
      </c>
      <c r="L9191">
        <v>0</v>
      </c>
      <c r="M9191">
        <v>6.9566100000000004</v>
      </c>
      <c r="N9191">
        <v>4.3386300000000003E-2</v>
      </c>
      <c r="O9191" t="s">
        <v>7697</v>
      </c>
      <c r="P9191">
        <v>7</v>
      </c>
      <c r="Q9191" t="s">
        <v>7696</v>
      </c>
      <c r="R9191" t="s">
        <v>107</v>
      </c>
      <c r="S9191" t="s">
        <v>5903</v>
      </c>
      <c r="T9191" t="s">
        <v>5902</v>
      </c>
    </row>
    <row r="9192" spans="1:20">
      <c r="A9192" t="s">
        <v>7695</v>
      </c>
      <c r="D9192">
        <f>L9192/J9192</f>
        <v>0</v>
      </c>
      <c r="E9192" s="2">
        <v>1.25934E-5</v>
      </c>
      <c r="F9192">
        <v>1.2593399999999999E-2</v>
      </c>
      <c r="G9192">
        <v>1E-3</v>
      </c>
      <c r="H9192">
        <v>2553</v>
      </c>
      <c r="I9192">
        <v>556.91600000000005</v>
      </c>
      <c r="J9192">
        <v>1996.08</v>
      </c>
      <c r="K9192">
        <v>7</v>
      </c>
      <c r="L9192">
        <v>0</v>
      </c>
      <c r="M9192">
        <v>6.9749999999999996</v>
      </c>
      <c r="N9192">
        <v>2.49996E-2</v>
      </c>
      <c r="O9192" t="s">
        <v>851</v>
      </c>
      <c r="P9192">
        <v>0</v>
      </c>
      <c r="Q9192" t="s">
        <v>0</v>
      </c>
      <c r="S9192" t="s">
        <v>7694</v>
      </c>
      <c r="T9192" t="s">
        <v>7693</v>
      </c>
    </row>
    <row r="9193" spans="1:20">
      <c r="A9193" t="s">
        <v>7692</v>
      </c>
      <c r="D9193">
        <f>L9193/J9193</f>
        <v>0</v>
      </c>
      <c r="E9193" s="2">
        <v>5.2596499999999997E-5</v>
      </c>
      <c r="F9193">
        <v>5.2596499999999997E-2</v>
      </c>
      <c r="G9193">
        <v>1E-3</v>
      </c>
      <c r="H9193">
        <v>846</v>
      </c>
      <c r="I9193">
        <v>137.852</v>
      </c>
      <c r="J9193">
        <v>708.14800000000002</v>
      </c>
      <c r="K9193">
        <v>7</v>
      </c>
      <c r="L9193">
        <v>0</v>
      </c>
      <c r="M9193">
        <v>6.9642200000000001</v>
      </c>
      <c r="N9193">
        <v>3.5775399999999999E-2</v>
      </c>
      <c r="O9193" t="s">
        <v>7691</v>
      </c>
      <c r="P9193">
        <v>3</v>
      </c>
      <c r="Q9193" t="s">
        <v>1318</v>
      </c>
      <c r="R9193" t="s">
        <v>0</v>
      </c>
      <c r="S9193" t="s">
        <v>7690</v>
      </c>
      <c r="T9193" t="s">
        <v>7689</v>
      </c>
    </row>
    <row r="9194" spans="1:20">
      <c r="A9194" t="s">
        <v>7688</v>
      </c>
      <c r="D9194">
        <f>L9194/J9194</f>
        <v>0</v>
      </c>
      <c r="E9194">
        <v>2.5689700000000002E-4</v>
      </c>
      <c r="F9194">
        <v>0.25689699999999999</v>
      </c>
      <c r="G9194">
        <v>1E-3</v>
      </c>
      <c r="H9194">
        <v>240</v>
      </c>
      <c r="I9194">
        <v>30.425799999999999</v>
      </c>
      <c r="J9194">
        <v>209.57400000000001</v>
      </c>
      <c r="K9194">
        <v>7</v>
      </c>
      <c r="L9194">
        <v>0</v>
      </c>
      <c r="M9194">
        <v>6.9521100000000002</v>
      </c>
      <c r="N9194">
        <v>4.7886400000000003E-2</v>
      </c>
      <c r="O9194" t="s">
        <v>7687</v>
      </c>
      <c r="P9194">
        <v>1</v>
      </c>
      <c r="Q9194" t="s">
        <v>180</v>
      </c>
      <c r="R9194" t="s">
        <v>0</v>
      </c>
      <c r="S9194" t="s">
        <v>920</v>
      </c>
      <c r="T9194" t="s">
        <v>919</v>
      </c>
    </row>
    <row r="9195" spans="1:20">
      <c r="A9195" t="s">
        <v>7686</v>
      </c>
      <c r="D9195">
        <f>L9195/J9195</f>
        <v>0</v>
      </c>
      <c r="E9195" s="2">
        <v>8.3968000000000007E-5</v>
      </c>
      <c r="F9195">
        <v>8.3968000000000001E-2</v>
      </c>
      <c r="G9195">
        <v>1E-3</v>
      </c>
      <c r="H9195">
        <v>528</v>
      </c>
      <c r="I9195">
        <v>82.92</v>
      </c>
      <c r="J9195">
        <v>445.08</v>
      </c>
      <c r="K9195">
        <v>7</v>
      </c>
      <c r="L9195">
        <v>0</v>
      </c>
      <c r="M9195">
        <v>6.9626299999999999</v>
      </c>
      <c r="N9195">
        <v>3.7372500000000003E-2</v>
      </c>
      <c r="O9195" t="s">
        <v>7685</v>
      </c>
      <c r="P9195">
        <v>1</v>
      </c>
      <c r="Q9195" t="s">
        <v>5535</v>
      </c>
      <c r="R9195" t="s">
        <v>0</v>
      </c>
      <c r="S9195" t="s">
        <v>5534</v>
      </c>
      <c r="T9195" t="s">
        <v>5533</v>
      </c>
    </row>
    <row r="9196" spans="1:20">
      <c r="A9196" t="s">
        <v>7684</v>
      </c>
      <c r="D9196">
        <f>L9196/J9196</f>
        <v>0</v>
      </c>
      <c r="E9196" s="2">
        <v>3.8927200000000002E-5</v>
      </c>
      <c r="F9196">
        <v>3.8927200000000002E-2</v>
      </c>
      <c r="G9196">
        <v>1E-3</v>
      </c>
      <c r="H9196">
        <v>750</v>
      </c>
      <c r="I9196">
        <v>192.011</v>
      </c>
      <c r="J9196">
        <v>557.98900000000003</v>
      </c>
      <c r="K9196">
        <v>7</v>
      </c>
      <c r="L9196">
        <v>0</v>
      </c>
      <c r="M9196">
        <v>6.9797200000000004</v>
      </c>
      <c r="N9196">
        <v>2.0283200000000001E-2</v>
      </c>
      <c r="O9196" t="s">
        <v>1</v>
      </c>
      <c r="P9196">
        <v>0</v>
      </c>
      <c r="Q9196" t="s">
        <v>0</v>
      </c>
      <c r="S9196" t="s">
        <v>4374</v>
      </c>
      <c r="T9196" t="s">
        <v>4373</v>
      </c>
    </row>
    <row r="9197" spans="1:20">
      <c r="A9197" t="s">
        <v>7683</v>
      </c>
      <c r="D9197">
        <f>L9197/J9197</f>
        <v>0</v>
      </c>
      <c r="E9197" s="2">
        <v>7.5343400000000001E-5</v>
      </c>
      <c r="F9197">
        <v>7.5343400000000005E-2</v>
      </c>
      <c r="G9197">
        <v>1E-3</v>
      </c>
      <c r="H9197">
        <v>798</v>
      </c>
      <c r="I9197">
        <v>93.542599999999993</v>
      </c>
      <c r="J9197">
        <v>704.45699999999999</v>
      </c>
      <c r="K9197">
        <v>7</v>
      </c>
      <c r="L9197">
        <v>0</v>
      </c>
      <c r="M9197">
        <v>6.9476800000000001</v>
      </c>
      <c r="N9197">
        <v>5.2322100000000003E-2</v>
      </c>
      <c r="O9197" t="s">
        <v>7682</v>
      </c>
      <c r="P9197">
        <v>1</v>
      </c>
      <c r="Q9197" t="s">
        <v>4126</v>
      </c>
      <c r="R9197" t="s">
        <v>0</v>
      </c>
    </row>
    <row r="9198" spans="1:20">
      <c r="A9198" t="s">
        <v>7681</v>
      </c>
      <c r="D9198">
        <f>L9198/J9198</f>
        <v>0</v>
      </c>
      <c r="E9198" s="2">
        <v>5.90353E-5</v>
      </c>
      <c r="F9198">
        <v>5.9035299999999999E-2</v>
      </c>
      <c r="G9198">
        <v>1E-3</v>
      </c>
      <c r="H9198">
        <v>627</v>
      </c>
      <c r="I9198">
        <v>118.06399999999999</v>
      </c>
      <c r="J9198">
        <v>508.93599999999998</v>
      </c>
      <c r="K9198">
        <v>7</v>
      </c>
      <c r="L9198">
        <v>0</v>
      </c>
      <c r="M9198">
        <v>6.9699499999999999</v>
      </c>
      <c r="N9198">
        <v>3.0045200000000001E-2</v>
      </c>
      <c r="O9198" t="s">
        <v>1</v>
      </c>
      <c r="P9198">
        <v>9</v>
      </c>
      <c r="Q9198" t="s">
        <v>7680</v>
      </c>
      <c r="R9198" t="s">
        <v>7403</v>
      </c>
      <c r="S9198" t="s">
        <v>1593</v>
      </c>
      <c r="T9198" t="s">
        <v>328</v>
      </c>
    </row>
    <row r="9199" spans="1:20">
      <c r="A9199" t="s">
        <v>7679</v>
      </c>
      <c r="D9199">
        <f>L9199/J9199</f>
        <v>0</v>
      </c>
      <c r="E9199">
        <v>1.65589E-4</v>
      </c>
      <c r="F9199">
        <v>0.16558899999999999</v>
      </c>
      <c r="G9199">
        <v>1E-3</v>
      </c>
      <c r="H9199">
        <v>288</v>
      </c>
      <c r="I9199">
        <v>54.296999999999997</v>
      </c>
      <c r="J9199">
        <v>233.703</v>
      </c>
      <c r="K9199">
        <v>7</v>
      </c>
      <c r="L9199">
        <v>0</v>
      </c>
      <c r="M9199">
        <v>6.97</v>
      </c>
      <c r="N9199">
        <v>0.03</v>
      </c>
      <c r="O9199" t="s">
        <v>7678</v>
      </c>
      <c r="P9199">
        <v>2</v>
      </c>
      <c r="Q9199" t="s">
        <v>577</v>
      </c>
      <c r="R9199" t="s">
        <v>0</v>
      </c>
      <c r="S9199" t="s">
        <v>1694</v>
      </c>
      <c r="T9199" t="s">
        <v>1693</v>
      </c>
    </row>
    <row r="9200" spans="1:20">
      <c r="A9200" t="s">
        <v>7677</v>
      </c>
      <c r="D9200">
        <f>L9200/J9200</f>
        <v>0</v>
      </c>
      <c r="E9200" s="2">
        <v>5.3041999999999998E-5</v>
      </c>
      <c r="F9200">
        <v>5.3041999999999999E-2</v>
      </c>
      <c r="G9200">
        <v>1E-3</v>
      </c>
      <c r="H9200">
        <v>657</v>
      </c>
      <c r="I9200">
        <v>133.28200000000001</v>
      </c>
      <c r="J9200">
        <v>523.71799999999996</v>
      </c>
      <c r="K9200">
        <v>7</v>
      </c>
      <c r="L9200">
        <v>0</v>
      </c>
      <c r="M9200">
        <v>6.9725999999999999</v>
      </c>
      <c r="N9200">
        <v>2.7398200000000001E-2</v>
      </c>
      <c r="O9200" t="s">
        <v>7676</v>
      </c>
      <c r="P9200">
        <v>5</v>
      </c>
      <c r="Q9200" t="s">
        <v>7675</v>
      </c>
      <c r="R9200" t="s">
        <v>0</v>
      </c>
      <c r="S9200" t="s">
        <v>880</v>
      </c>
      <c r="T9200" t="s">
        <v>879</v>
      </c>
    </row>
    <row r="9201" spans="1:20">
      <c r="A9201" t="s">
        <v>7674</v>
      </c>
      <c r="D9201">
        <f>L9201/J9201</f>
        <v>0</v>
      </c>
      <c r="E9201" s="2">
        <v>5.3647199999999997E-5</v>
      </c>
      <c r="F9201">
        <v>5.3647199999999999E-2</v>
      </c>
      <c r="G9201">
        <v>1E-3</v>
      </c>
      <c r="H9201">
        <v>891</v>
      </c>
      <c r="I9201">
        <v>129.834</v>
      </c>
      <c r="J9201">
        <v>761.16600000000005</v>
      </c>
      <c r="K9201">
        <v>7</v>
      </c>
      <c r="L9201">
        <v>0</v>
      </c>
      <c r="M9201">
        <v>6.9592000000000001</v>
      </c>
      <c r="N9201">
        <v>4.0798899999999999E-2</v>
      </c>
      <c r="O9201" t="s">
        <v>7673</v>
      </c>
      <c r="P9201">
        <v>0</v>
      </c>
      <c r="Q9201" t="s">
        <v>0</v>
      </c>
      <c r="S9201" t="s">
        <v>7672</v>
      </c>
      <c r="T9201" t="s">
        <v>7671</v>
      </c>
    </row>
    <row r="9202" spans="1:20">
      <c r="A9202" t="s">
        <v>7670</v>
      </c>
      <c r="D9202">
        <f>L9202/J9202</f>
        <v>0</v>
      </c>
      <c r="E9202" s="2">
        <v>5.7738300000000002E-5</v>
      </c>
      <c r="F9202">
        <v>5.7738299999999999E-2</v>
      </c>
      <c r="G9202">
        <v>1E-3</v>
      </c>
      <c r="H9202">
        <v>753</v>
      </c>
      <c r="I9202">
        <v>134.41300000000001</v>
      </c>
      <c r="J9202">
        <v>618.58699999999999</v>
      </c>
      <c r="K9202">
        <v>7</v>
      </c>
      <c r="L9202">
        <v>0</v>
      </c>
      <c r="M9202">
        <v>6.96793</v>
      </c>
      <c r="N9202">
        <v>3.2067400000000003E-2</v>
      </c>
      <c r="O9202" t="s">
        <v>7669</v>
      </c>
      <c r="P9202">
        <v>1</v>
      </c>
      <c r="Q9202" t="s">
        <v>749</v>
      </c>
      <c r="R9202" t="s">
        <v>0</v>
      </c>
      <c r="S9202" t="s">
        <v>7668</v>
      </c>
      <c r="T9202" t="s">
        <v>7667</v>
      </c>
    </row>
    <row r="9203" spans="1:20">
      <c r="A9203" t="s">
        <v>7666</v>
      </c>
      <c r="D9203">
        <f>L9203/J9203</f>
        <v>0</v>
      </c>
      <c r="E9203" s="2">
        <v>3.5449099999999999E-5</v>
      </c>
      <c r="F9203">
        <v>3.5449099999999997E-2</v>
      </c>
      <c r="G9203">
        <v>1E-3</v>
      </c>
      <c r="H9203">
        <v>1014</v>
      </c>
      <c r="I9203">
        <v>198.02699999999999</v>
      </c>
      <c r="J9203">
        <v>815.97299999999996</v>
      </c>
      <c r="K9203">
        <v>7</v>
      </c>
      <c r="L9203">
        <v>0</v>
      </c>
      <c r="M9203">
        <v>6.9712699999999996</v>
      </c>
      <c r="N9203">
        <v>2.8725199999999999E-2</v>
      </c>
      <c r="O9203" t="s">
        <v>7665</v>
      </c>
      <c r="P9203">
        <v>3</v>
      </c>
      <c r="Q9203" t="s">
        <v>1512</v>
      </c>
      <c r="R9203" t="s">
        <v>0</v>
      </c>
      <c r="S9203" t="s">
        <v>7664</v>
      </c>
      <c r="T9203" t="s">
        <v>7663</v>
      </c>
    </row>
    <row r="9204" spans="1:20">
      <c r="A9204" t="s">
        <v>7662</v>
      </c>
      <c r="D9204">
        <f>L9204/J9204</f>
        <v>0</v>
      </c>
      <c r="E9204" s="2">
        <v>6.0866799999999998E-5</v>
      </c>
      <c r="F9204">
        <v>6.0866799999999999E-2</v>
      </c>
      <c r="G9204">
        <v>1E-3</v>
      </c>
      <c r="H9204">
        <v>1026</v>
      </c>
      <c r="I9204">
        <v>116.855</v>
      </c>
      <c r="J9204">
        <v>909.14499999999998</v>
      </c>
      <c r="K9204">
        <v>7</v>
      </c>
      <c r="L9204">
        <v>0</v>
      </c>
      <c r="M9204">
        <v>6.9459600000000004</v>
      </c>
      <c r="N9204">
        <v>5.4040199999999997E-2</v>
      </c>
      <c r="O9204" t="s">
        <v>7661</v>
      </c>
      <c r="P9204">
        <v>0</v>
      </c>
      <c r="Q9204" t="s">
        <v>0</v>
      </c>
      <c r="S9204" t="s">
        <v>1853</v>
      </c>
      <c r="T9204" t="s">
        <v>1852</v>
      </c>
    </row>
    <row r="9205" spans="1:20">
      <c r="A9205" t="s">
        <v>7660</v>
      </c>
      <c r="D9205">
        <f>L9205/J9205</f>
        <v>0</v>
      </c>
      <c r="E9205">
        <v>2.5538299999999998E-4</v>
      </c>
      <c r="F9205">
        <v>0.25538300000000003</v>
      </c>
      <c r="G9205">
        <v>1E-3</v>
      </c>
      <c r="H9205">
        <v>171</v>
      </c>
      <c r="I9205">
        <v>33.418799999999997</v>
      </c>
      <c r="J9205">
        <v>137.58099999999999</v>
      </c>
      <c r="K9205">
        <v>7</v>
      </c>
      <c r="L9205">
        <v>0</v>
      </c>
      <c r="M9205">
        <v>6.9713000000000003</v>
      </c>
      <c r="N9205">
        <v>2.87E-2</v>
      </c>
      <c r="O9205" t="s">
        <v>7659</v>
      </c>
      <c r="P9205">
        <v>0</v>
      </c>
      <c r="Q9205" t="s">
        <v>0</v>
      </c>
      <c r="S9205" t="s">
        <v>1309</v>
      </c>
      <c r="T9205" t="s">
        <v>1308</v>
      </c>
    </row>
    <row r="9206" spans="1:20">
      <c r="A9206" t="s">
        <v>7658</v>
      </c>
      <c r="D9206">
        <f>L9206/J9206</f>
        <v>0</v>
      </c>
      <c r="E9206" s="2">
        <v>1.5361599999999999E-5</v>
      </c>
      <c r="F9206">
        <v>1.53616E-2</v>
      </c>
      <c r="G9206">
        <v>1E-3</v>
      </c>
      <c r="H9206">
        <v>3192</v>
      </c>
      <c r="I9206">
        <v>455.899</v>
      </c>
      <c r="J9206">
        <v>2736.1</v>
      </c>
      <c r="K9206">
        <v>7</v>
      </c>
      <c r="L9206">
        <v>0</v>
      </c>
      <c r="M9206">
        <v>6.95824</v>
      </c>
      <c r="N9206">
        <v>4.1760199999999997E-2</v>
      </c>
      <c r="O9206" t="s">
        <v>7657</v>
      </c>
      <c r="P9206">
        <v>1</v>
      </c>
      <c r="Q9206" t="s">
        <v>318</v>
      </c>
      <c r="R9206" t="s">
        <v>0</v>
      </c>
    </row>
    <row r="9207" spans="1:20">
      <c r="A9207" t="s">
        <v>7656</v>
      </c>
      <c r="D9207">
        <f>L9207/J9207</f>
        <v>0</v>
      </c>
      <c r="E9207" s="2">
        <v>8.1256700000000004E-5</v>
      </c>
      <c r="F9207">
        <v>8.1256700000000001E-2</v>
      </c>
      <c r="G9207">
        <v>1E-3</v>
      </c>
      <c r="H9207">
        <v>486</v>
      </c>
      <c r="I9207">
        <v>85.746499999999997</v>
      </c>
      <c r="J9207">
        <v>400.25400000000002</v>
      </c>
      <c r="K9207">
        <v>7</v>
      </c>
      <c r="L9207">
        <v>0</v>
      </c>
      <c r="M9207">
        <v>6.9674800000000001</v>
      </c>
      <c r="N9207">
        <v>3.2523299999999998E-2</v>
      </c>
      <c r="O9207" t="s">
        <v>6995</v>
      </c>
      <c r="P9207">
        <v>2</v>
      </c>
      <c r="Q9207" t="s">
        <v>7655</v>
      </c>
      <c r="R9207" t="s">
        <v>0</v>
      </c>
      <c r="S9207" t="s">
        <v>7654</v>
      </c>
      <c r="T9207" t="s">
        <v>7653</v>
      </c>
    </row>
    <row r="9208" spans="1:20">
      <c r="A9208" t="s">
        <v>7652</v>
      </c>
      <c r="D9208">
        <f>L9208/J9208</f>
        <v>0</v>
      </c>
      <c r="E9208">
        <v>1.16588E-4</v>
      </c>
      <c r="F9208">
        <v>0.116588</v>
      </c>
      <c r="G9208">
        <v>1E-3</v>
      </c>
      <c r="H9208">
        <v>354</v>
      </c>
      <c r="I9208">
        <v>60.753500000000003</v>
      </c>
      <c r="J9208">
        <v>293.24599999999998</v>
      </c>
      <c r="K9208">
        <v>7</v>
      </c>
      <c r="L9208">
        <v>0</v>
      </c>
      <c r="M9208">
        <v>6.9663700000000004</v>
      </c>
      <c r="N9208">
        <v>3.36254E-2</v>
      </c>
      <c r="O9208" t="s">
        <v>4480</v>
      </c>
      <c r="P9208">
        <v>1</v>
      </c>
      <c r="Q9208" t="s">
        <v>909</v>
      </c>
      <c r="R9208" t="s">
        <v>0</v>
      </c>
      <c r="S9208" t="s">
        <v>2818</v>
      </c>
      <c r="T9208" t="s">
        <v>241</v>
      </c>
    </row>
    <row r="9209" spans="1:20">
      <c r="A9209" t="s">
        <v>7651</v>
      </c>
      <c r="D9209">
        <f>L9209/J9209</f>
        <v>0</v>
      </c>
      <c r="E9209">
        <v>1.22118E-4</v>
      </c>
      <c r="F9209">
        <v>0.122118</v>
      </c>
      <c r="G9209">
        <v>1E-3</v>
      </c>
      <c r="H9209">
        <v>783</v>
      </c>
      <c r="I9209">
        <v>58.234000000000002</v>
      </c>
      <c r="J9209">
        <v>724.76599999999996</v>
      </c>
      <c r="K9209">
        <v>7</v>
      </c>
      <c r="L9209">
        <v>0</v>
      </c>
      <c r="M9209">
        <v>6.9139499999999998</v>
      </c>
      <c r="N9209">
        <v>8.6049299999999995E-2</v>
      </c>
      <c r="O9209" t="s">
        <v>7650</v>
      </c>
      <c r="P9209">
        <v>0</v>
      </c>
      <c r="Q9209" t="s">
        <v>0</v>
      </c>
    </row>
    <row r="9210" spans="1:20">
      <c r="A9210" t="s">
        <v>7649</v>
      </c>
      <c r="D9210">
        <f>L9210/J9210</f>
        <v>0</v>
      </c>
      <c r="E9210" s="2">
        <v>4.0165700000000001E-5</v>
      </c>
      <c r="F9210">
        <v>4.0165699999999999E-2</v>
      </c>
      <c r="G9210">
        <v>1E-3</v>
      </c>
      <c r="H9210">
        <v>960</v>
      </c>
      <c r="I9210">
        <v>176.749</v>
      </c>
      <c r="J9210">
        <v>783.25099999999998</v>
      </c>
      <c r="K9210">
        <v>7</v>
      </c>
      <c r="L9210">
        <v>0</v>
      </c>
      <c r="M9210">
        <v>6.9691200000000002</v>
      </c>
      <c r="N9210">
        <v>3.08831E-2</v>
      </c>
      <c r="O9210" t="s">
        <v>7648</v>
      </c>
      <c r="P9210">
        <v>5</v>
      </c>
      <c r="Q9210" t="s">
        <v>5966</v>
      </c>
      <c r="R9210" t="s">
        <v>0</v>
      </c>
      <c r="S9210" t="s">
        <v>2858</v>
      </c>
      <c r="T9210" t="s">
        <v>2857</v>
      </c>
    </row>
    <row r="9211" spans="1:20">
      <c r="A9211" t="s">
        <v>7647</v>
      </c>
      <c r="D9211">
        <f>L9211/J9211</f>
        <v>0</v>
      </c>
      <c r="E9211" s="2">
        <v>9.2333700000000007E-5</v>
      </c>
      <c r="F9211">
        <v>9.2333700000000005E-2</v>
      </c>
      <c r="G9211">
        <v>1E-3</v>
      </c>
      <c r="H9211">
        <v>378</v>
      </c>
      <c r="I9211">
        <v>82.643500000000003</v>
      </c>
      <c r="J9211">
        <v>295.35599999999999</v>
      </c>
      <c r="K9211">
        <v>7</v>
      </c>
      <c r="L9211">
        <v>0</v>
      </c>
      <c r="M9211">
        <v>6.9750699999999997</v>
      </c>
      <c r="N9211">
        <v>2.4927899999999999E-2</v>
      </c>
      <c r="O9211" t="s">
        <v>7646</v>
      </c>
      <c r="P9211">
        <v>4</v>
      </c>
      <c r="Q9211" t="s">
        <v>7257</v>
      </c>
      <c r="R9211" t="s">
        <v>280</v>
      </c>
    </row>
    <row r="9212" spans="1:20">
      <c r="A9212" t="s">
        <v>7645</v>
      </c>
      <c r="D9212">
        <f>L9212/J9212</f>
        <v>0</v>
      </c>
      <c r="E9212" s="2">
        <v>4.3776699999999997E-5</v>
      </c>
      <c r="F9212">
        <v>4.3776700000000002E-2</v>
      </c>
      <c r="G9212">
        <v>1E-3</v>
      </c>
      <c r="H9212">
        <v>1557</v>
      </c>
      <c r="I9212">
        <v>159.58500000000001</v>
      </c>
      <c r="J9212">
        <v>1397.42</v>
      </c>
      <c r="K9212">
        <v>7</v>
      </c>
      <c r="L9212">
        <v>0</v>
      </c>
      <c r="M9212">
        <v>6.9392399999999999</v>
      </c>
      <c r="N9212">
        <v>6.07638E-2</v>
      </c>
      <c r="O9212" t="s">
        <v>7644</v>
      </c>
      <c r="P9212">
        <v>6</v>
      </c>
      <c r="Q9212" t="s">
        <v>1260</v>
      </c>
      <c r="R9212" t="s">
        <v>0</v>
      </c>
      <c r="S9212" t="s">
        <v>3136</v>
      </c>
      <c r="T9212" t="s">
        <v>3135</v>
      </c>
    </row>
    <row r="9213" spans="1:20">
      <c r="A9213" t="s">
        <v>7643</v>
      </c>
      <c r="D9213">
        <f>L9213/J9213</f>
        <v>0</v>
      </c>
      <c r="E9213" s="2">
        <v>9.2301599999999997E-5</v>
      </c>
      <c r="F9213">
        <v>9.2301599999999998E-2</v>
      </c>
      <c r="G9213">
        <v>1E-3</v>
      </c>
      <c r="H9213">
        <v>303</v>
      </c>
      <c r="I9213">
        <v>88.646900000000002</v>
      </c>
      <c r="J9213">
        <v>214.35300000000001</v>
      </c>
      <c r="K9213">
        <v>7</v>
      </c>
      <c r="L9213">
        <v>0</v>
      </c>
      <c r="M9213">
        <v>6.9831099999999999</v>
      </c>
      <c r="N9213">
        <v>1.6885600000000001E-2</v>
      </c>
      <c r="O9213" t="s">
        <v>7642</v>
      </c>
      <c r="P9213">
        <v>1</v>
      </c>
      <c r="Q9213" t="s">
        <v>2056</v>
      </c>
      <c r="R9213" t="s">
        <v>0</v>
      </c>
      <c r="S9213" t="s">
        <v>2055</v>
      </c>
      <c r="T9213" t="s">
        <v>2054</v>
      </c>
    </row>
    <row r="9214" spans="1:20">
      <c r="A9214" t="s">
        <v>7641</v>
      </c>
      <c r="D9214">
        <f>L9214/J9214</f>
        <v>0</v>
      </c>
      <c r="E9214">
        <v>1.9044400000000001E-4</v>
      </c>
      <c r="F9214">
        <v>0.190444</v>
      </c>
      <c r="G9214">
        <v>1E-3</v>
      </c>
      <c r="H9214">
        <v>318</v>
      </c>
      <c r="I9214">
        <v>39.703800000000001</v>
      </c>
      <c r="J9214">
        <v>278.29599999999999</v>
      </c>
      <c r="K9214">
        <v>7</v>
      </c>
      <c r="L9214">
        <v>0</v>
      </c>
      <c r="M9214">
        <v>6.9512799999999997</v>
      </c>
      <c r="N9214">
        <v>4.8723700000000002E-2</v>
      </c>
      <c r="O9214" t="s">
        <v>1057</v>
      </c>
      <c r="P9214">
        <v>4</v>
      </c>
      <c r="Q9214" t="s">
        <v>1056</v>
      </c>
      <c r="R9214" t="s">
        <v>0</v>
      </c>
      <c r="S9214" t="s">
        <v>1055</v>
      </c>
      <c r="T9214" t="s">
        <v>1054</v>
      </c>
    </row>
    <row r="9215" spans="1:20">
      <c r="A9215" t="s">
        <v>7640</v>
      </c>
      <c r="D9215">
        <f>L9215/J9215</f>
        <v>0</v>
      </c>
      <c r="E9215" s="2">
        <v>6.5675500000000005E-5</v>
      </c>
      <c r="F9215">
        <v>6.5675499999999998E-2</v>
      </c>
      <c r="G9215">
        <v>1E-3</v>
      </c>
      <c r="H9215">
        <v>561</v>
      </c>
      <c r="I9215">
        <v>111.095</v>
      </c>
      <c r="J9215">
        <v>449.90499999999997</v>
      </c>
      <c r="K9215">
        <v>7</v>
      </c>
      <c r="L9215">
        <v>0</v>
      </c>
      <c r="M9215">
        <v>6.9717700000000002</v>
      </c>
      <c r="N9215">
        <v>2.8233899999999999E-2</v>
      </c>
      <c r="O9215" t="s">
        <v>1</v>
      </c>
      <c r="P9215">
        <v>2</v>
      </c>
      <c r="Q9215" t="s">
        <v>840</v>
      </c>
      <c r="R9215" t="s">
        <v>0</v>
      </c>
    </row>
    <row r="9216" spans="1:20">
      <c r="A9216" t="s">
        <v>7639</v>
      </c>
      <c r="D9216">
        <f>L9216/J9216</f>
        <v>0</v>
      </c>
      <c r="E9216" s="2">
        <v>3.9278199999999999E-5</v>
      </c>
      <c r="F9216">
        <v>3.9278199999999999E-2</v>
      </c>
      <c r="G9216">
        <v>1E-3</v>
      </c>
      <c r="H9216">
        <v>1275</v>
      </c>
      <c r="I9216">
        <v>179.87100000000001</v>
      </c>
      <c r="J9216">
        <v>1095.1300000000001</v>
      </c>
      <c r="K9216">
        <v>7</v>
      </c>
      <c r="L9216">
        <v>0</v>
      </c>
      <c r="M9216">
        <v>6.9576399999999996</v>
      </c>
      <c r="N9216">
        <v>4.23609E-2</v>
      </c>
      <c r="O9216" t="s">
        <v>7638</v>
      </c>
      <c r="P9216">
        <v>2</v>
      </c>
      <c r="Q9216" t="s">
        <v>7637</v>
      </c>
      <c r="R9216" t="s">
        <v>0</v>
      </c>
      <c r="S9216" t="s">
        <v>7636</v>
      </c>
      <c r="T9216" t="s">
        <v>7635</v>
      </c>
    </row>
    <row r="9217" spans="1:20">
      <c r="A9217" t="s">
        <v>7634</v>
      </c>
      <c r="D9217">
        <f>L9217/J9217</f>
        <v>0</v>
      </c>
      <c r="E9217" s="2">
        <v>9.5061699999999998E-5</v>
      </c>
      <c r="F9217">
        <v>9.5061699999999999E-2</v>
      </c>
      <c r="G9217">
        <v>1E-3</v>
      </c>
      <c r="H9217">
        <v>435</v>
      </c>
      <c r="I9217">
        <v>80.473699999999994</v>
      </c>
      <c r="J9217">
        <v>354.52600000000001</v>
      </c>
      <c r="K9217">
        <v>7</v>
      </c>
      <c r="L9217">
        <v>0</v>
      </c>
      <c r="M9217">
        <v>6.9692999999999996</v>
      </c>
      <c r="N9217">
        <v>3.07032E-2</v>
      </c>
      <c r="O9217" t="s">
        <v>1</v>
      </c>
      <c r="P9217">
        <v>1</v>
      </c>
      <c r="Q9217" t="s">
        <v>180</v>
      </c>
      <c r="R9217" t="s">
        <v>0</v>
      </c>
      <c r="S9217" t="s">
        <v>920</v>
      </c>
      <c r="T9217" t="s">
        <v>919</v>
      </c>
    </row>
    <row r="9218" spans="1:20">
      <c r="A9218" t="s">
        <v>7633</v>
      </c>
      <c r="D9218">
        <f>L9218/J9218</f>
        <v>0</v>
      </c>
      <c r="E9218">
        <v>1.4566000000000001E-4</v>
      </c>
      <c r="F9218">
        <v>0.14566000000000001</v>
      </c>
      <c r="G9218">
        <v>1E-3</v>
      </c>
      <c r="H9218">
        <v>255</v>
      </c>
      <c r="I9218">
        <v>47.865400000000001</v>
      </c>
      <c r="J9218">
        <v>207.13499999999999</v>
      </c>
      <c r="K9218">
        <v>7</v>
      </c>
      <c r="L9218">
        <v>0</v>
      </c>
      <c r="M9218">
        <v>6.9698399999999996</v>
      </c>
      <c r="N9218">
        <v>3.01616E-2</v>
      </c>
      <c r="O9218" t="s">
        <v>1</v>
      </c>
      <c r="P9218">
        <v>0</v>
      </c>
      <c r="Q9218" t="s">
        <v>0</v>
      </c>
    </row>
    <row r="9219" spans="1:20">
      <c r="A9219" t="s">
        <v>7632</v>
      </c>
      <c r="D9219">
        <f>L9219/J9219</f>
        <v>0</v>
      </c>
      <c r="E9219">
        <v>1.4602300000000001E-4</v>
      </c>
      <c r="F9219">
        <v>0.14602299999999999</v>
      </c>
      <c r="G9219">
        <v>1E-3</v>
      </c>
      <c r="H9219">
        <v>264</v>
      </c>
      <c r="I9219">
        <v>52.143300000000004</v>
      </c>
      <c r="J9219">
        <v>211.857</v>
      </c>
      <c r="K9219">
        <v>7</v>
      </c>
      <c r="L9219">
        <v>0</v>
      </c>
      <c r="M9219">
        <v>6.9716699999999996</v>
      </c>
      <c r="N9219">
        <v>2.8325699999999999E-2</v>
      </c>
      <c r="O9219" t="s">
        <v>7631</v>
      </c>
      <c r="P9219">
        <v>1</v>
      </c>
      <c r="Q9219" t="s">
        <v>180</v>
      </c>
      <c r="R9219" t="s">
        <v>0</v>
      </c>
      <c r="S9219" t="s">
        <v>1201</v>
      </c>
      <c r="T9219" t="s">
        <v>1200</v>
      </c>
    </row>
    <row r="9220" spans="1:20">
      <c r="A9220" t="s">
        <v>7630</v>
      </c>
      <c r="D9220">
        <f>L9220/J9220</f>
        <v>0</v>
      </c>
      <c r="E9220" s="2">
        <v>3.9042899999999998E-5</v>
      </c>
      <c r="F9220">
        <v>3.9042899999999998E-2</v>
      </c>
      <c r="G9220">
        <v>1E-3</v>
      </c>
      <c r="H9220">
        <v>1023</v>
      </c>
      <c r="I9220">
        <v>182.489</v>
      </c>
      <c r="J9220">
        <v>840.51099999999997</v>
      </c>
      <c r="K9220">
        <v>7</v>
      </c>
      <c r="L9220">
        <v>0</v>
      </c>
      <c r="M9220">
        <v>6.9679099999999998</v>
      </c>
      <c r="N9220">
        <v>3.2093000000000003E-2</v>
      </c>
      <c r="O9220" t="s">
        <v>1</v>
      </c>
      <c r="P9220">
        <v>3</v>
      </c>
      <c r="Q9220" t="s">
        <v>2215</v>
      </c>
      <c r="R9220" t="s">
        <v>0</v>
      </c>
      <c r="S9220" t="s">
        <v>2255</v>
      </c>
      <c r="T9220" t="s">
        <v>2254</v>
      </c>
    </row>
    <row r="9221" spans="1:20">
      <c r="A9221" t="s">
        <v>7629</v>
      </c>
      <c r="D9221">
        <f>L9221/J9221</f>
        <v>0</v>
      </c>
      <c r="E9221">
        <v>1.86007E-4</v>
      </c>
      <c r="F9221">
        <v>0.18600700000000001</v>
      </c>
      <c r="G9221">
        <v>1E-3</v>
      </c>
      <c r="H9221">
        <v>228</v>
      </c>
      <c r="I9221">
        <v>40.2166</v>
      </c>
      <c r="J9221">
        <v>187.78299999999999</v>
      </c>
      <c r="K9221">
        <v>7</v>
      </c>
      <c r="L9221">
        <v>0</v>
      </c>
      <c r="M9221">
        <v>6.9674699999999996</v>
      </c>
      <c r="N9221">
        <v>3.2533199999999998E-2</v>
      </c>
      <c r="O9221" t="s">
        <v>7628</v>
      </c>
      <c r="P9221">
        <v>3</v>
      </c>
      <c r="Q9221" t="s">
        <v>7627</v>
      </c>
      <c r="R9221" t="s">
        <v>0</v>
      </c>
      <c r="S9221" t="s">
        <v>7626</v>
      </c>
      <c r="T9221" t="s">
        <v>7625</v>
      </c>
    </row>
    <row r="9222" spans="1:20">
      <c r="A9222" t="s">
        <v>7624</v>
      </c>
      <c r="D9222">
        <f>L9222/J9222</f>
        <v>0</v>
      </c>
      <c r="E9222">
        <v>1.0737400000000001E-4</v>
      </c>
      <c r="F9222">
        <v>0.107374</v>
      </c>
      <c r="G9222">
        <v>1E-3</v>
      </c>
      <c r="H9222">
        <v>309</v>
      </c>
      <c r="I9222">
        <v>68.331100000000006</v>
      </c>
      <c r="J9222">
        <v>240.66900000000001</v>
      </c>
      <c r="K9222">
        <v>7</v>
      </c>
      <c r="L9222">
        <v>0</v>
      </c>
      <c r="M9222">
        <v>6.9754300000000002</v>
      </c>
      <c r="N9222">
        <v>2.4568199999999998E-2</v>
      </c>
      <c r="O9222" t="s">
        <v>1</v>
      </c>
      <c r="P9222">
        <v>4</v>
      </c>
      <c r="Q9222" t="s">
        <v>7623</v>
      </c>
    </row>
    <row r="9223" spans="1:20">
      <c r="A9223" t="s">
        <v>7622</v>
      </c>
      <c r="D9223">
        <f>L9223/J9223</f>
        <v>0</v>
      </c>
      <c r="E9223">
        <v>1.12612E-4</v>
      </c>
      <c r="F9223">
        <v>0.112612</v>
      </c>
      <c r="G9223">
        <v>1E-3</v>
      </c>
      <c r="H9223">
        <v>417</v>
      </c>
      <c r="I9223">
        <v>68.847700000000003</v>
      </c>
      <c r="J9223">
        <v>348.15199999999999</v>
      </c>
      <c r="K9223">
        <v>7</v>
      </c>
      <c r="L9223">
        <v>0</v>
      </c>
      <c r="M9223">
        <v>6.9647800000000002</v>
      </c>
      <c r="N9223">
        <v>3.5219800000000002E-2</v>
      </c>
      <c r="O9223" t="s">
        <v>1</v>
      </c>
      <c r="P9223">
        <v>6</v>
      </c>
      <c r="Q9223" t="s">
        <v>7621</v>
      </c>
    </row>
    <row r="9224" spans="1:20">
      <c r="A9224" t="s">
        <v>7620</v>
      </c>
      <c r="D9224">
        <f>L9224/J9224</f>
        <v>0</v>
      </c>
      <c r="E9224" s="2">
        <v>7.0944899999999999E-5</v>
      </c>
      <c r="F9224">
        <v>7.0944900000000005E-2</v>
      </c>
      <c r="G9224">
        <v>1E-3</v>
      </c>
      <c r="H9224">
        <v>639</v>
      </c>
      <c r="I9224">
        <v>98.645700000000005</v>
      </c>
      <c r="J9224">
        <v>540.35400000000004</v>
      </c>
      <c r="K9224">
        <v>7</v>
      </c>
      <c r="L9224">
        <v>0</v>
      </c>
      <c r="M9224">
        <v>6.9618599999999997</v>
      </c>
      <c r="N9224">
        <v>3.8135200000000001E-2</v>
      </c>
      <c r="O9224" t="s">
        <v>7619</v>
      </c>
      <c r="P9224">
        <v>7</v>
      </c>
      <c r="Q9224" t="s">
        <v>7618</v>
      </c>
      <c r="R9224" t="s">
        <v>4825</v>
      </c>
      <c r="S9224" t="s">
        <v>7617</v>
      </c>
      <c r="T9224" t="s">
        <v>7616</v>
      </c>
    </row>
    <row r="9225" spans="1:20">
      <c r="A9225" t="s">
        <v>7615</v>
      </c>
      <c r="D9225">
        <f>L9225/J9225</f>
        <v>0</v>
      </c>
      <c r="E9225" s="2">
        <v>4.31877E-5</v>
      </c>
      <c r="F9225">
        <v>4.3187700000000002E-2</v>
      </c>
      <c r="G9225">
        <v>1E-3</v>
      </c>
      <c r="H9225">
        <v>966</v>
      </c>
      <c r="I9225">
        <v>164.18600000000001</v>
      </c>
      <c r="J9225">
        <v>801.81399999999996</v>
      </c>
      <c r="K9225">
        <v>7</v>
      </c>
      <c r="L9225">
        <v>0</v>
      </c>
      <c r="M9225">
        <v>6.9659800000000001</v>
      </c>
      <c r="N9225">
        <v>3.4019000000000001E-2</v>
      </c>
      <c r="O9225" t="s">
        <v>3517</v>
      </c>
      <c r="P9225">
        <v>1</v>
      </c>
      <c r="Q9225" t="s">
        <v>615</v>
      </c>
      <c r="R9225" t="s">
        <v>0</v>
      </c>
      <c r="S9225" t="s">
        <v>3429</v>
      </c>
      <c r="T9225" t="s">
        <v>3428</v>
      </c>
    </row>
    <row r="9226" spans="1:20">
      <c r="A9226" t="s">
        <v>7614</v>
      </c>
      <c r="D9226">
        <f>L9226/J9226</f>
        <v>0</v>
      </c>
      <c r="E9226" s="2">
        <v>9.9367499999999993E-5</v>
      </c>
      <c r="F9226">
        <v>9.9367499999999997E-2</v>
      </c>
      <c r="G9226">
        <v>1E-3</v>
      </c>
      <c r="H9226">
        <v>456</v>
      </c>
      <c r="I9226">
        <v>79.767099999999999</v>
      </c>
      <c r="J9226">
        <v>376.233</v>
      </c>
      <c r="K9226">
        <v>7</v>
      </c>
      <c r="L9226">
        <v>0</v>
      </c>
      <c r="M9226">
        <v>6.9671399999999997</v>
      </c>
      <c r="N9226">
        <v>3.2861500000000002E-2</v>
      </c>
      <c r="O9226" t="s">
        <v>3549</v>
      </c>
      <c r="P9226">
        <v>1</v>
      </c>
      <c r="Q9226" t="s">
        <v>2056</v>
      </c>
      <c r="R9226" t="s">
        <v>0</v>
      </c>
      <c r="S9226" t="s">
        <v>2055</v>
      </c>
      <c r="T9226" t="s">
        <v>2054</v>
      </c>
    </row>
    <row r="9227" spans="1:20">
      <c r="A9227" t="s">
        <v>7613</v>
      </c>
      <c r="D9227">
        <f>L9227/J9227</f>
        <v>0</v>
      </c>
      <c r="E9227">
        <v>1.06736E-4</v>
      </c>
      <c r="F9227">
        <v>0.106736</v>
      </c>
      <c r="G9227">
        <v>1E-3</v>
      </c>
      <c r="H9227">
        <v>360</v>
      </c>
      <c r="I9227">
        <v>70.185000000000002</v>
      </c>
      <c r="J9227">
        <v>289.815</v>
      </c>
      <c r="K9227">
        <v>7</v>
      </c>
      <c r="L9227">
        <v>0</v>
      </c>
      <c r="M9227">
        <v>6.9712100000000001</v>
      </c>
      <c r="N9227">
        <v>2.8786300000000001E-2</v>
      </c>
      <c r="O9227" t="s">
        <v>7612</v>
      </c>
      <c r="P9227">
        <v>0</v>
      </c>
      <c r="Q9227" t="s">
        <v>0</v>
      </c>
      <c r="S9227" t="s">
        <v>7611</v>
      </c>
      <c r="T9227" t="s">
        <v>7610</v>
      </c>
    </row>
    <row r="9228" spans="1:20">
      <c r="A9228" t="s">
        <v>7609</v>
      </c>
      <c r="D9228">
        <f>L9228/J9228</f>
        <v>0</v>
      </c>
      <c r="E9228" s="2">
        <v>2.7192700000000001E-5</v>
      </c>
      <c r="F9228">
        <v>2.71927E-2</v>
      </c>
      <c r="G9228">
        <v>1E-3</v>
      </c>
      <c r="H9228">
        <v>1557</v>
      </c>
      <c r="I9228">
        <v>256.16300000000001</v>
      </c>
      <c r="J9228">
        <v>1300.8399999999999</v>
      </c>
      <c r="K9228">
        <v>7</v>
      </c>
      <c r="L9228">
        <v>0</v>
      </c>
      <c r="M9228">
        <v>6.9646299999999997</v>
      </c>
      <c r="N9228">
        <v>3.5367500000000003E-2</v>
      </c>
      <c r="O9228" t="s">
        <v>7608</v>
      </c>
      <c r="P9228">
        <v>3</v>
      </c>
      <c r="Q9228" t="s">
        <v>1512</v>
      </c>
      <c r="R9228" t="s">
        <v>0</v>
      </c>
      <c r="S9228" t="s">
        <v>7607</v>
      </c>
      <c r="T9228" t="s">
        <v>7606</v>
      </c>
    </row>
    <row r="9229" spans="1:20">
      <c r="A9229" t="s">
        <v>7605</v>
      </c>
      <c r="D9229">
        <f>L9229/J9229</f>
        <v>0</v>
      </c>
      <c r="E9229">
        <v>2.34448E-4</v>
      </c>
      <c r="F9229">
        <v>0.23444799999999999</v>
      </c>
      <c r="G9229">
        <v>1E-3</v>
      </c>
      <c r="H9229">
        <v>333</v>
      </c>
      <c r="I9229">
        <v>34.091900000000003</v>
      </c>
      <c r="J9229">
        <v>298.90800000000002</v>
      </c>
      <c r="K9229">
        <v>7</v>
      </c>
      <c r="L9229">
        <v>0</v>
      </c>
      <c r="M9229">
        <v>6.9391600000000002</v>
      </c>
      <c r="N9229">
        <v>6.0840600000000002E-2</v>
      </c>
      <c r="O9229" t="s">
        <v>7604</v>
      </c>
      <c r="P9229">
        <v>0</v>
      </c>
      <c r="Q9229" t="s">
        <v>0</v>
      </c>
      <c r="S9229" t="s">
        <v>7603</v>
      </c>
      <c r="T9229" t="s">
        <v>7602</v>
      </c>
    </row>
    <row r="9230" spans="1:20">
      <c r="A9230" t="s">
        <v>7601</v>
      </c>
      <c r="D9230">
        <f>L9230/J9230</f>
        <v>0</v>
      </c>
      <c r="E9230" s="2">
        <v>4.90625E-5</v>
      </c>
      <c r="F9230">
        <v>4.9062500000000002E-2</v>
      </c>
      <c r="G9230">
        <v>1E-3</v>
      </c>
      <c r="H9230">
        <v>528</v>
      </c>
      <c r="I9230">
        <v>147.32599999999999</v>
      </c>
      <c r="J9230">
        <v>380.67399999999998</v>
      </c>
      <c r="K9230">
        <v>7</v>
      </c>
      <c r="L9230">
        <v>0</v>
      </c>
      <c r="M9230">
        <v>6.9819599999999999</v>
      </c>
      <c r="N9230">
        <v>1.80406E-2</v>
      </c>
      <c r="O9230" t="s">
        <v>7600</v>
      </c>
      <c r="P9230">
        <v>1</v>
      </c>
      <c r="Q9230" t="s">
        <v>180</v>
      </c>
      <c r="R9230" t="s">
        <v>0</v>
      </c>
      <c r="S9230" t="s">
        <v>7599</v>
      </c>
      <c r="T9230" t="s">
        <v>7598</v>
      </c>
    </row>
    <row r="9231" spans="1:20">
      <c r="A9231" t="s">
        <v>7597</v>
      </c>
      <c r="D9231">
        <f>L9231/J9231</f>
        <v>0</v>
      </c>
      <c r="E9231">
        <v>1.51092E-4</v>
      </c>
      <c r="F9231">
        <v>0.151092</v>
      </c>
      <c r="G9231">
        <v>1E-3</v>
      </c>
      <c r="H9231">
        <v>243</v>
      </c>
      <c r="I9231">
        <v>50.292499999999997</v>
      </c>
      <c r="J9231">
        <v>192.708</v>
      </c>
      <c r="K9231">
        <v>7</v>
      </c>
      <c r="L9231">
        <v>0</v>
      </c>
      <c r="M9231">
        <v>6.9732799999999999</v>
      </c>
      <c r="N9231">
        <v>2.6719799999999998E-2</v>
      </c>
      <c r="O9231" t="s">
        <v>7596</v>
      </c>
      <c r="P9231">
        <v>4</v>
      </c>
      <c r="Q9231" t="s">
        <v>7595</v>
      </c>
      <c r="R9231" t="s">
        <v>0</v>
      </c>
      <c r="S9231" t="s">
        <v>3313</v>
      </c>
      <c r="T9231" t="s">
        <v>3312</v>
      </c>
    </row>
    <row r="9232" spans="1:20">
      <c r="A9232" t="s">
        <v>7594</v>
      </c>
      <c r="D9232">
        <f>L9232/J9232</f>
        <v>0</v>
      </c>
      <c r="E9232" s="2">
        <v>3.2666500000000003E-5</v>
      </c>
      <c r="F9232">
        <v>3.2666500000000001E-2</v>
      </c>
      <c r="G9232">
        <v>1E-3</v>
      </c>
      <c r="H9232">
        <v>1308</v>
      </c>
      <c r="I9232">
        <v>215.98</v>
      </c>
      <c r="J9232">
        <v>1092.02</v>
      </c>
      <c r="K9232">
        <v>7</v>
      </c>
      <c r="L9232">
        <v>0</v>
      </c>
      <c r="M9232">
        <v>6.9647899999999998</v>
      </c>
      <c r="N9232">
        <v>3.5214700000000002E-2</v>
      </c>
      <c r="O9232" t="s">
        <v>1</v>
      </c>
      <c r="P9232">
        <v>4</v>
      </c>
      <c r="Q9232" t="s">
        <v>7257</v>
      </c>
      <c r="R9232" t="s">
        <v>280</v>
      </c>
      <c r="S9232" t="s">
        <v>3367</v>
      </c>
      <c r="T9232" t="s">
        <v>1090</v>
      </c>
    </row>
    <row r="9233" spans="1:20">
      <c r="A9233" t="s">
        <v>7593</v>
      </c>
      <c r="D9233">
        <f>L9233/J9233</f>
        <v>0</v>
      </c>
      <c r="E9233" s="2">
        <v>6.1636200000000005E-5</v>
      </c>
      <c r="F9233">
        <v>6.1636200000000002E-2</v>
      </c>
      <c r="G9233">
        <v>1E-3</v>
      </c>
      <c r="H9233">
        <v>411</v>
      </c>
      <c r="I9233">
        <v>115.056</v>
      </c>
      <c r="J9233">
        <v>295.94400000000002</v>
      </c>
      <c r="K9233">
        <v>7</v>
      </c>
      <c r="L9233">
        <v>0</v>
      </c>
      <c r="M9233">
        <v>6.9820399999999996</v>
      </c>
      <c r="N9233">
        <v>1.7958999999999999E-2</v>
      </c>
      <c r="O9233" t="s">
        <v>2057</v>
      </c>
      <c r="P9233">
        <v>1</v>
      </c>
      <c r="Q9233" t="s">
        <v>2056</v>
      </c>
      <c r="R9233" t="s">
        <v>0</v>
      </c>
      <c r="S9233" t="s">
        <v>2055</v>
      </c>
      <c r="T9233" t="s">
        <v>2054</v>
      </c>
    </row>
    <row r="9234" spans="1:20">
      <c r="A9234" t="s">
        <v>7592</v>
      </c>
      <c r="D9234">
        <f>L9234/J9234</f>
        <v>0</v>
      </c>
      <c r="E9234" s="2">
        <v>5.42512E-5</v>
      </c>
      <c r="F9234">
        <v>5.4251199999999999E-2</v>
      </c>
      <c r="G9234">
        <v>1E-3</v>
      </c>
      <c r="H9234">
        <v>696</v>
      </c>
      <c r="I9234">
        <v>129.267</v>
      </c>
      <c r="J9234">
        <v>566.73299999999995</v>
      </c>
      <c r="K9234">
        <v>7</v>
      </c>
      <c r="L9234">
        <v>0</v>
      </c>
      <c r="M9234">
        <v>6.9694399999999996</v>
      </c>
      <c r="N9234">
        <v>3.05554E-2</v>
      </c>
      <c r="O9234" t="s">
        <v>1</v>
      </c>
      <c r="P9234">
        <v>5</v>
      </c>
      <c r="Q9234" t="s">
        <v>501</v>
      </c>
      <c r="R9234" t="s">
        <v>0</v>
      </c>
      <c r="S9234" t="s">
        <v>500</v>
      </c>
      <c r="T9234" t="s">
        <v>499</v>
      </c>
    </row>
    <row r="9235" spans="1:20">
      <c r="A9235" t="s">
        <v>7591</v>
      </c>
      <c r="D9235">
        <f>L9235/J9235</f>
        <v>0</v>
      </c>
      <c r="E9235" s="2">
        <v>5.8443200000000003E-5</v>
      </c>
      <c r="F9235">
        <v>5.8443200000000001E-2</v>
      </c>
      <c r="G9235">
        <v>1E-3</v>
      </c>
      <c r="H9235">
        <v>561</v>
      </c>
      <c r="I9235">
        <v>129.31100000000001</v>
      </c>
      <c r="J9235">
        <v>431.68900000000002</v>
      </c>
      <c r="K9235">
        <v>7</v>
      </c>
      <c r="L9235">
        <v>0</v>
      </c>
      <c r="M9235">
        <v>6.9767099999999997</v>
      </c>
      <c r="N9235">
        <v>2.32908E-2</v>
      </c>
      <c r="O9235" t="s">
        <v>7590</v>
      </c>
      <c r="P9235">
        <v>2</v>
      </c>
      <c r="Q9235" t="s">
        <v>306</v>
      </c>
      <c r="R9235" t="s">
        <v>0</v>
      </c>
      <c r="S9235" t="s">
        <v>1115</v>
      </c>
      <c r="T9235" t="s">
        <v>1114</v>
      </c>
    </row>
    <row r="9236" spans="1:20">
      <c r="A9236" t="s">
        <v>7589</v>
      </c>
      <c r="D9236">
        <f>L9236/J9236</f>
        <v>0</v>
      </c>
      <c r="E9236">
        <v>1.7531799999999999E-4</v>
      </c>
      <c r="F9236">
        <v>0.175318</v>
      </c>
      <c r="G9236">
        <v>1E-3</v>
      </c>
      <c r="H9236">
        <v>282</v>
      </c>
      <c r="I9236">
        <v>47.502499999999998</v>
      </c>
      <c r="J9236">
        <v>234.49700000000001</v>
      </c>
      <c r="K9236">
        <v>7</v>
      </c>
      <c r="L9236">
        <v>0</v>
      </c>
      <c r="M9236">
        <v>6.9656099999999999</v>
      </c>
      <c r="N9236">
        <v>3.4385899999999997E-2</v>
      </c>
      <c r="O9236" t="s">
        <v>1</v>
      </c>
      <c r="P9236">
        <v>2</v>
      </c>
      <c r="Q9236" t="s">
        <v>5507</v>
      </c>
      <c r="R9236" t="s">
        <v>0</v>
      </c>
      <c r="S9236" t="s">
        <v>1635</v>
      </c>
      <c r="T9236" t="s">
        <v>1634</v>
      </c>
    </row>
    <row r="9237" spans="1:20">
      <c r="A9237" t="s">
        <v>7588</v>
      </c>
      <c r="D9237">
        <f>L9237/J9237</f>
        <v>0</v>
      </c>
      <c r="E9237" s="2">
        <v>8.6658100000000003E-5</v>
      </c>
      <c r="F9237">
        <v>8.6658100000000002E-2</v>
      </c>
      <c r="G9237">
        <v>1E-3</v>
      </c>
      <c r="H9237">
        <v>417</v>
      </c>
      <c r="I9237">
        <v>81.978899999999996</v>
      </c>
      <c r="J9237">
        <v>335.02100000000002</v>
      </c>
      <c r="K9237">
        <v>7</v>
      </c>
      <c r="L9237">
        <v>0</v>
      </c>
      <c r="M9237">
        <v>6.9715100000000003</v>
      </c>
      <c r="N9237">
        <v>2.84903E-2</v>
      </c>
      <c r="O9237" t="s">
        <v>2246</v>
      </c>
      <c r="P9237">
        <v>0</v>
      </c>
      <c r="Q9237" t="s">
        <v>0</v>
      </c>
    </row>
    <row r="9238" spans="1:20">
      <c r="A9238" t="s">
        <v>7587</v>
      </c>
      <c r="D9238">
        <f>L9238/J9238</f>
        <v>0</v>
      </c>
      <c r="E9238" s="2">
        <v>3.2177500000000002E-5</v>
      </c>
      <c r="F9238">
        <v>3.2177499999999998E-2</v>
      </c>
      <c r="G9238">
        <v>1E-3</v>
      </c>
      <c r="H9238">
        <v>1167</v>
      </c>
      <c r="I9238">
        <v>216.59299999999999</v>
      </c>
      <c r="J9238">
        <v>950.40700000000004</v>
      </c>
      <c r="K9238">
        <v>7</v>
      </c>
      <c r="L9238">
        <v>0</v>
      </c>
      <c r="M9238">
        <v>6.9694200000000004</v>
      </c>
      <c r="N9238">
        <v>3.05817E-2</v>
      </c>
      <c r="O9238" t="s">
        <v>7586</v>
      </c>
      <c r="P9238">
        <v>10</v>
      </c>
      <c r="Q9238" t="s">
        <v>7585</v>
      </c>
      <c r="R9238" t="s">
        <v>7584</v>
      </c>
      <c r="S9238" t="s">
        <v>7513</v>
      </c>
      <c r="T9238" t="s">
        <v>7512</v>
      </c>
    </row>
    <row r="9239" spans="1:20">
      <c r="A9239" t="s">
        <v>7583</v>
      </c>
      <c r="D9239">
        <f>L9239/J9239</f>
        <v>0</v>
      </c>
      <c r="E9239">
        <v>1.89908E-4</v>
      </c>
      <c r="F9239">
        <v>0.18990799999999999</v>
      </c>
      <c r="G9239">
        <v>1E-3</v>
      </c>
      <c r="H9239">
        <v>273</v>
      </c>
      <c r="I9239">
        <v>46.111699999999999</v>
      </c>
      <c r="J9239">
        <v>226.88800000000001</v>
      </c>
      <c r="K9239">
        <v>7</v>
      </c>
      <c r="L9239">
        <v>0</v>
      </c>
      <c r="M9239">
        <v>6.9657299999999998</v>
      </c>
      <c r="N9239">
        <v>3.4274199999999998E-2</v>
      </c>
      <c r="O9239" t="s">
        <v>1146</v>
      </c>
      <c r="P9239">
        <v>3</v>
      </c>
      <c r="Q9239" t="s">
        <v>1512</v>
      </c>
      <c r="R9239" t="s">
        <v>0</v>
      </c>
      <c r="S9239" t="s">
        <v>1144</v>
      </c>
      <c r="T9239" t="s">
        <v>1143</v>
      </c>
    </row>
    <row r="9240" spans="1:20">
      <c r="A9240" t="s">
        <v>7582</v>
      </c>
      <c r="D9240">
        <f>L9240/J9240</f>
        <v>0</v>
      </c>
      <c r="E9240">
        <v>1.50533E-4</v>
      </c>
      <c r="F9240">
        <v>0.150533</v>
      </c>
      <c r="G9240">
        <v>1E-3</v>
      </c>
      <c r="H9240">
        <v>255</v>
      </c>
      <c r="I9240">
        <v>47.331800000000001</v>
      </c>
      <c r="J9240">
        <v>207.66800000000001</v>
      </c>
      <c r="K9240">
        <v>7</v>
      </c>
      <c r="L9240">
        <v>0</v>
      </c>
      <c r="M9240">
        <v>6.9694200000000004</v>
      </c>
      <c r="N9240">
        <v>3.0578299999999999E-2</v>
      </c>
      <c r="O9240" t="s">
        <v>7581</v>
      </c>
      <c r="P9240">
        <v>1</v>
      </c>
      <c r="Q9240" t="s">
        <v>315</v>
      </c>
      <c r="R9240" t="s">
        <v>0</v>
      </c>
      <c r="S9240" t="s">
        <v>314</v>
      </c>
      <c r="T9240" t="s">
        <v>313</v>
      </c>
    </row>
    <row r="9241" spans="1:20">
      <c r="A9241" t="s">
        <v>7580</v>
      </c>
      <c r="D9241">
        <f>L9241/J9241</f>
        <v>0</v>
      </c>
      <c r="E9241" s="2">
        <v>7.85196E-5</v>
      </c>
      <c r="F9241">
        <v>7.8519599999999995E-2</v>
      </c>
      <c r="G9241">
        <v>1E-3</v>
      </c>
      <c r="H9241">
        <v>420</v>
      </c>
      <c r="I9241">
        <v>88.952500000000001</v>
      </c>
      <c r="J9241">
        <v>331.048</v>
      </c>
      <c r="K9241">
        <v>7</v>
      </c>
      <c r="L9241">
        <v>0</v>
      </c>
      <c r="M9241">
        <v>6.9740500000000001</v>
      </c>
      <c r="N9241">
        <v>2.59548E-2</v>
      </c>
      <c r="O9241" t="s">
        <v>7579</v>
      </c>
      <c r="P9241">
        <v>0</v>
      </c>
      <c r="Q9241" t="s">
        <v>0</v>
      </c>
      <c r="S9241" t="s">
        <v>469</v>
      </c>
      <c r="T9241" t="s">
        <v>468</v>
      </c>
    </row>
    <row r="9242" spans="1:20">
      <c r="A9242" t="s">
        <v>7578</v>
      </c>
      <c r="D9242">
        <f>L9242/J9242</f>
        <v>0</v>
      </c>
      <c r="E9242" s="2">
        <v>5.6561299999999997E-5</v>
      </c>
      <c r="F9242">
        <v>5.6561300000000002E-2</v>
      </c>
      <c r="G9242">
        <v>1E-3</v>
      </c>
      <c r="H9242">
        <v>597</v>
      </c>
      <c r="I9242">
        <v>123.286</v>
      </c>
      <c r="J9242">
        <v>473.714</v>
      </c>
      <c r="K9242">
        <v>7</v>
      </c>
      <c r="L9242">
        <v>0</v>
      </c>
      <c r="M9242">
        <v>6.9732099999999999</v>
      </c>
      <c r="N9242">
        <v>2.6793899999999999E-2</v>
      </c>
      <c r="O9242" t="s">
        <v>1</v>
      </c>
      <c r="P9242">
        <v>0</v>
      </c>
      <c r="Q9242" t="s">
        <v>0</v>
      </c>
    </row>
    <row r="9243" spans="1:20">
      <c r="A9243" t="s">
        <v>7577</v>
      </c>
      <c r="D9243">
        <f>L9243/J9243</f>
        <v>0</v>
      </c>
      <c r="E9243" s="2">
        <v>7.2449900000000006E-5</v>
      </c>
      <c r="F9243">
        <v>7.2449899999999998E-2</v>
      </c>
      <c r="G9243">
        <v>1E-3</v>
      </c>
      <c r="H9243">
        <v>543</v>
      </c>
      <c r="I9243">
        <v>99.034599999999998</v>
      </c>
      <c r="J9243">
        <v>443.96499999999997</v>
      </c>
      <c r="K9243">
        <v>7</v>
      </c>
      <c r="L9243">
        <v>0</v>
      </c>
      <c r="M9243">
        <v>6.9687599999999996</v>
      </c>
      <c r="N9243">
        <v>3.1240500000000001E-2</v>
      </c>
      <c r="O9243" t="s">
        <v>4452</v>
      </c>
      <c r="P9243">
        <v>5</v>
      </c>
      <c r="Q9243" t="s">
        <v>4451</v>
      </c>
      <c r="R9243" t="s">
        <v>4450</v>
      </c>
      <c r="S9243" t="s">
        <v>4449</v>
      </c>
      <c r="T9243" t="s">
        <v>4448</v>
      </c>
    </row>
    <row r="9244" spans="1:20">
      <c r="A9244" t="s">
        <v>7576</v>
      </c>
      <c r="D9244">
        <f>L9244/J9244</f>
        <v>0</v>
      </c>
      <c r="E9244" s="2">
        <v>4.1497700000000001E-5</v>
      </c>
      <c r="F9244">
        <v>4.1497699999999998E-2</v>
      </c>
      <c r="G9244">
        <v>1E-3</v>
      </c>
      <c r="H9244">
        <v>1122</v>
      </c>
      <c r="I9244">
        <v>175.20099999999999</v>
      </c>
      <c r="J9244">
        <v>946.79899999999998</v>
      </c>
      <c r="K9244">
        <v>7</v>
      </c>
      <c r="L9244">
        <v>0</v>
      </c>
      <c r="M9244">
        <v>6.9623699999999999</v>
      </c>
      <c r="N9244">
        <v>3.7625199999999998E-2</v>
      </c>
      <c r="O9244" t="s">
        <v>7164</v>
      </c>
      <c r="P9244">
        <v>7</v>
      </c>
      <c r="Q9244" t="s">
        <v>6554</v>
      </c>
      <c r="R9244" t="s">
        <v>0</v>
      </c>
      <c r="S9244" t="s">
        <v>1635</v>
      </c>
      <c r="T9244" t="s">
        <v>1634</v>
      </c>
    </row>
    <row r="9245" spans="1:20">
      <c r="A9245" t="s">
        <v>7575</v>
      </c>
      <c r="D9245">
        <f>L9245/J9245</f>
        <v>0</v>
      </c>
      <c r="E9245">
        <v>1.76823E-4</v>
      </c>
      <c r="F9245">
        <v>0.17682300000000001</v>
      </c>
      <c r="G9245">
        <v>1E-3</v>
      </c>
      <c r="H9245">
        <v>318</v>
      </c>
      <c r="I9245">
        <v>44.465699999999998</v>
      </c>
      <c r="J9245">
        <v>273.53399999999999</v>
      </c>
      <c r="K9245">
        <v>7</v>
      </c>
      <c r="L9245">
        <v>0</v>
      </c>
      <c r="M9245">
        <v>6.9572000000000003</v>
      </c>
      <c r="N9245">
        <v>4.2797700000000001E-2</v>
      </c>
      <c r="O9245" t="s">
        <v>7208</v>
      </c>
      <c r="P9245">
        <v>2</v>
      </c>
      <c r="Q9245" t="s">
        <v>7207</v>
      </c>
      <c r="R9245" t="s">
        <v>7206</v>
      </c>
      <c r="S9245" t="s">
        <v>7205</v>
      </c>
      <c r="T9245" t="s">
        <v>7204</v>
      </c>
    </row>
    <row r="9246" spans="1:20">
      <c r="A9246" t="s">
        <v>7574</v>
      </c>
      <c r="D9246">
        <f>L9246/J9246</f>
        <v>0</v>
      </c>
      <c r="E9246">
        <v>1.25401E-4</v>
      </c>
      <c r="F9246">
        <v>0.12540100000000001</v>
      </c>
      <c r="G9246">
        <v>1E-3</v>
      </c>
      <c r="H9246">
        <v>399</v>
      </c>
      <c r="I9246">
        <v>59.8887</v>
      </c>
      <c r="J9246">
        <v>339.11099999999999</v>
      </c>
      <c r="K9246">
        <v>7</v>
      </c>
      <c r="L9246">
        <v>0</v>
      </c>
      <c r="M9246">
        <v>6.9605899999999998</v>
      </c>
      <c r="N9246">
        <v>3.9413299999999998E-2</v>
      </c>
      <c r="O9246" t="s">
        <v>1</v>
      </c>
      <c r="P9246">
        <v>3</v>
      </c>
      <c r="Q9246" t="s">
        <v>7573</v>
      </c>
      <c r="R9246" t="s">
        <v>0</v>
      </c>
      <c r="S9246" t="s">
        <v>7572</v>
      </c>
      <c r="T9246" t="s">
        <v>7571</v>
      </c>
    </row>
    <row r="9247" spans="1:20">
      <c r="A9247" t="s">
        <v>7570</v>
      </c>
      <c r="D9247">
        <f>L9247/J9247</f>
        <v>0</v>
      </c>
      <c r="E9247" s="2">
        <v>6.7043000000000002E-5</v>
      </c>
      <c r="F9247">
        <v>6.7043000000000005E-2</v>
      </c>
      <c r="G9247">
        <v>1E-3</v>
      </c>
      <c r="H9247">
        <v>384</v>
      </c>
      <c r="I9247">
        <v>108.36499999999999</v>
      </c>
      <c r="J9247">
        <v>275.63499999999999</v>
      </c>
      <c r="K9247">
        <v>7</v>
      </c>
      <c r="L9247">
        <v>0</v>
      </c>
      <c r="M9247">
        <v>6.98224</v>
      </c>
      <c r="N9247">
        <v>1.7760000000000001E-2</v>
      </c>
      <c r="O9247" t="s">
        <v>7569</v>
      </c>
      <c r="P9247">
        <v>6</v>
      </c>
      <c r="Q9247" t="s">
        <v>38</v>
      </c>
      <c r="R9247" t="s">
        <v>0</v>
      </c>
      <c r="S9247" t="s">
        <v>37</v>
      </c>
      <c r="T9247" t="s">
        <v>36</v>
      </c>
    </row>
    <row r="9248" spans="1:20">
      <c r="A9248" t="s">
        <v>7568</v>
      </c>
      <c r="D9248">
        <f>L9248/J9248</f>
        <v>0</v>
      </c>
      <c r="E9248" s="2">
        <v>8.8796799999999997E-5</v>
      </c>
      <c r="F9248">
        <v>8.8796799999999995E-2</v>
      </c>
      <c r="G9248">
        <v>1E-3</v>
      </c>
      <c r="H9248">
        <v>534</v>
      </c>
      <c r="I9248">
        <v>79.180800000000005</v>
      </c>
      <c r="J9248">
        <v>454.81900000000002</v>
      </c>
      <c r="K9248">
        <v>7</v>
      </c>
      <c r="L9248">
        <v>0</v>
      </c>
      <c r="M9248">
        <v>6.9600200000000001</v>
      </c>
      <c r="N9248">
        <v>3.9978800000000002E-2</v>
      </c>
      <c r="O9248" t="s">
        <v>3554</v>
      </c>
      <c r="P9248">
        <v>3</v>
      </c>
      <c r="Q9248" t="s">
        <v>587</v>
      </c>
      <c r="R9248" t="s">
        <v>0</v>
      </c>
      <c r="S9248" t="s">
        <v>586</v>
      </c>
      <c r="T9248" t="s">
        <v>585</v>
      </c>
    </row>
    <row r="9249" spans="1:20">
      <c r="A9249" t="s">
        <v>7567</v>
      </c>
      <c r="D9249">
        <f>L9249/J9249</f>
        <v>0</v>
      </c>
      <c r="E9249" s="2">
        <v>5.8189200000000002E-5</v>
      </c>
      <c r="F9249">
        <v>5.8189200000000003E-2</v>
      </c>
      <c r="G9249">
        <v>1E-3</v>
      </c>
      <c r="H9249">
        <v>528</v>
      </c>
      <c r="I9249">
        <v>122.342</v>
      </c>
      <c r="J9249">
        <v>405.65800000000002</v>
      </c>
      <c r="K9249">
        <v>7</v>
      </c>
      <c r="L9249">
        <v>0</v>
      </c>
      <c r="M9249">
        <v>6.9768699999999999</v>
      </c>
      <c r="N9249">
        <v>2.31337E-2</v>
      </c>
      <c r="O9249" t="s">
        <v>7566</v>
      </c>
      <c r="P9249">
        <v>4</v>
      </c>
      <c r="Q9249" t="s">
        <v>1944</v>
      </c>
      <c r="R9249" t="s">
        <v>0</v>
      </c>
      <c r="S9249" t="s">
        <v>1943</v>
      </c>
      <c r="T9249" t="s">
        <v>1942</v>
      </c>
    </row>
    <row r="9250" spans="1:20">
      <c r="A9250" t="s">
        <v>7565</v>
      </c>
      <c r="D9250">
        <f>L9250/J9250</f>
        <v>0</v>
      </c>
      <c r="E9250">
        <v>1.2260400000000001E-4</v>
      </c>
      <c r="F9250">
        <v>0.122604</v>
      </c>
      <c r="G9250">
        <v>1E-3</v>
      </c>
      <c r="H9250">
        <v>219</v>
      </c>
      <c r="I9250">
        <v>61.580800000000004</v>
      </c>
      <c r="J9250">
        <v>157.41900000000001</v>
      </c>
      <c r="K9250">
        <v>7</v>
      </c>
      <c r="L9250">
        <v>0</v>
      </c>
      <c r="M9250">
        <v>6.9821499999999999</v>
      </c>
      <c r="N9250">
        <v>1.78485E-2</v>
      </c>
      <c r="O9250" t="s">
        <v>7564</v>
      </c>
      <c r="P9250">
        <v>6</v>
      </c>
      <c r="Q9250" t="s">
        <v>38</v>
      </c>
      <c r="R9250" t="s">
        <v>0</v>
      </c>
      <c r="S9250" t="s">
        <v>37</v>
      </c>
      <c r="T9250" t="s">
        <v>36</v>
      </c>
    </row>
    <row r="9251" spans="1:20">
      <c r="A9251" t="s">
        <v>7563</v>
      </c>
      <c r="D9251">
        <f>L9251/J9251</f>
        <v>0</v>
      </c>
      <c r="E9251">
        <v>1.0333299999999999E-4</v>
      </c>
      <c r="F9251">
        <v>0.10333299999999999</v>
      </c>
      <c r="G9251">
        <v>1E-3</v>
      </c>
      <c r="H9251">
        <v>543</v>
      </c>
      <c r="I9251">
        <v>69.810599999999994</v>
      </c>
      <c r="J9251">
        <v>473.18900000000002</v>
      </c>
      <c r="K9251">
        <v>7</v>
      </c>
      <c r="L9251">
        <v>0</v>
      </c>
      <c r="M9251">
        <v>6.9528699999999999</v>
      </c>
      <c r="N9251">
        <v>4.7127799999999997E-2</v>
      </c>
      <c r="O9251" t="s">
        <v>7562</v>
      </c>
      <c r="P9251">
        <v>0</v>
      </c>
      <c r="Q9251" t="s">
        <v>0</v>
      </c>
      <c r="S9251" t="s">
        <v>5291</v>
      </c>
      <c r="T9251" t="s">
        <v>5290</v>
      </c>
    </row>
    <row r="9252" spans="1:20">
      <c r="A9252" t="s">
        <v>7561</v>
      </c>
      <c r="D9252">
        <f>L9252/J9252</f>
        <v>0</v>
      </c>
      <c r="E9252" s="2">
        <v>6.6644700000000002E-5</v>
      </c>
      <c r="F9252">
        <v>6.6644700000000001E-2</v>
      </c>
      <c r="G9252">
        <v>1E-3</v>
      </c>
      <c r="H9252">
        <v>468</v>
      </c>
      <c r="I9252">
        <v>109.729</v>
      </c>
      <c r="J9252">
        <v>358.27100000000002</v>
      </c>
      <c r="K9252">
        <v>7</v>
      </c>
      <c r="L9252">
        <v>0</v>
      </c>
      <c r="M9252">
        <v>6.97722</v>
      </c>
      <c r="N9252">
        <v>2.27809E-2</v>
      </c>
      <c r="O9252" t="s">
        <v>7560</v>
      </c>
      <c r="P9252">
        <v>3</v>
      </c>
      <c r="Q9252" t="s">
        <v>7559</v>
      </c>
      <c r="R9252" t="s">
        <v>7558</v>
      </c>
      <c r="S9252" t="s">
        <v>7557</v>
      </c>
      <c r="T9252" t="s">
        <v>7556</v>
      </c>
    </row>
    <row r="9253" spans="1:20">
      <c r="A9253" t="s">
        <v>7555</v>
      </c>
      <c r="D9253">
        <f>L9253/J9253</f>
        <v>0</v>
      </c>
      <c r="E9253" s="2">
        <v>4.00048E-5</v>
      </c>
      <c r="F9253">
        <v>4.00048E-2</v>
      </c>
      <c r="G9253">
        <v>1E-3</v>
      </c>
      <c r="H9253">
        <v>675</v>
      </c>
      <c r="I9253">
        <v>175.136</v>
      </c>
      <c r="J9253">
        <v>499.86399999999998</v>
      </c>
      <c r="K9253">
        <v>7</v>
      </c>
      <c r="L9253">
        <v>0</v>
      </c>
      <c r="M9253">
        <v>6.9800800000000001</v>
      </c>
      <c r="N9253">
        <v>1.9922200000000001E-2</v>
      </c>
      <c r="O9253" t="s">
        <v>7554</v>
      </c>
      <c r="P9253">
        <v>2</v>
      </c>
      <c r="Q9253" t="s">
        <v>260</v>
      </c>
      <c r="R9253" t="s">
        <v>259</v>
      </c>
      <c r="S9253" t="s">
        <v>7553</v>
      </c>
      <c r="T9253" t="s">
        <v>7552</v>
      </c>
    </row>
    <row r="9254" spans="1:20">
      <c r="A9254" t="s">
        <v>7551</v>
      </c>
      <c r="D9254">
        <f>L9254/J9254</f>
        <v>0</v>
      </c>
      <c r="E9254" s="2">
        <v>3.5660100000000001E-5</v>
      </c>
      <c r="F9254">
        <v>3.56601E-2</v>
      </c>
      <c r="G9254">
        <v>1E-3</v>
      </c>
      <c r="H9254">
        <v>1140</v>
      </c>
      <c r="I9254">
        <v>195.50399999999999</v>
      </c>
      <c r="J9254">
        <v>944.49599999999998</v>
      </c>
      <c r="K9254">
        <v>7</v>
      </c>
      <c r="L9254">
        <v>0</v>
      </c>
      <c r="M9254">
        <v>6.9663399999999998</v>
      </c>
      <c r="N9254">
        <v>3.3654999999999997E-2</v>
      </c>
      <c r="O9254" t="s">
        <v>7550</v>
      </c>
      <c r="P9254">
        <v>4</v>
      </c>
      <c r="Q9254" t="s">
        <v>7078</v>
      </c>
      <c r="R9254" t="s">
        <v>0</v>
      </c>
      <c r="S9254" t="s">
        <v>5024</v>
      </c>
      <c r="T9254" t="s">
        <v>5023</v>
      </c>
    </row>
    <row r="9255" spans="1:20">
      <c r="A9255" t="s">
        <v>7549</v>
      </c>
      <c r="D9255">
        <f>L9255/J9255</f>
        <v>0</v>
      </c>
      <c r="E9255" s="2">
        <v>9.7646000000000007E-5</v>
      </c>
      <c r="F9255">
        <v>9.7645999999999997E-2</v>
      </c>
      <c r="G9255">
        <v>1E-3</v>
      </c>
      <c r="H9255">
        <v>360</v>
      </c>
      <c r="I9255">
        <v>73.882599999999996</v>
      </c>
      <c r="J9255">
        <v>286.11700000000002</v>
      </c>
      <c r="K9255">
        <v>7</v>
      </c>
      <c r="L9255">
        <v>0</v>
      </c>
      <c r="M9255">
        <v>6.9729999999999999</v>
      </c>
      <c r="N9255">
        <v>2.7003599999999999E-2</v>
      </c>
      <c r="O9255" t="s">
        <v>1</v>
      </c>
      <c r="P9255">
        <v>0</v>
      </c>
      <c r="Q9255" t="s">
        <v>0</v>
      </c>
    </row>
    <row r="9256" spans="1:20">
      <c r="A9256" t="s">
        <v>7548</v>
      </c>
      <c r="D9256">
        <f>L9256/J9256</f>
        <v>0</v>
      </c>
      <c r="E9256" s="2">
        <v>5.2309899999999999E-5</v>
      </c>
      <c r="F9256">
        <v>5.2309899999999999E-2</v>
      </c>
      <c r="G9256">
        <v>1E-3</v>
      </c>
      <c r="H9256">
        <v>1008</v>
      </c>
      <c r="I9256">
        <v>137.33199999999999</v>
      </c>
      <c r="J9256">
        <v>870.66800000000001</v>
      </c>
      <c r="K9256">
        <v>7</v>
      </c>
      <c r="L9256">
        <v>0</v>
      </c>
      <c r="M9256">
        <v>6.9558999999999997</v>
      </c>
      <c r="N9256">
        <v>4.4099600000000003E-2</v>
      </c>
      <c r="O9256" t="s">
        <v>7547</v>
      </c>
      <c r="P9256">
        <v>3</v>
      </c>
      <c r="Q9256" t="s">
        <v>2895</v>
      </c>
      <c r="R9256" t="s">
        <v>0</v>
      </c>
      <c r="S9256" t="s">
        <v>1992</v>
      </c>
      <c r="T9256" t="s">
        <v>1991</v>
      </c>
    </row>
    <row r="9257" spans="1:20">
      <c r="A9257" t="s">
        <v>7546</v>
      </c>
      <c r="D9257">
        <f>L9257/J9257</f>
        <v>0</v>
      </c>
      <c r="E9257" s="2">
        <v>2.5798700000000001E-5</v>
      </c>
      <c r="F9257">
        <v>2.5798700000000001E-2</v>
      </c>
      <c r="G9257">
        <v>1E-3</v>
      </c>
      <c r="H9257">
        <v>1902</v>
      </c>
      <c r="I9257">
        <v>234.69200000000001</v>
      </c>
      <c r="J9257">
        <v>1667.31</v>
      </c>
      <c r="K9257">
        <v>6</v>
      </c>
      <c r="L9257">
        <v>0</v>
      </c>
      <c r="M9257">
        <v>5.9576799999999999</v>
      </c>
      <c r="N9257">
        <v>4.23247E-2</v>
      </c>
      <c r="O9257" t="s">
        <v>7545</v>
      </c>
      <c r="P9257">
        <v>4</v>
      </c>
      <c r="Q9257" t="s">
        <v>7544</v>
      </c>
      <c r="R9257" t="s">
        <v>0</v>
      </c>
      <c r="S9257" t="s">
        <v>663</v>
      </c>
      <c r="T9257" t="s">
        <v>662</v>
      </c>
    </row>
    <row r="9258" spans="1:20">
      <c r="A9258" t="s">
        <v>7543</v>
      </c>
      <c r="D9258">
        <f>L9258/J9258</f>
        <v>0</v>
      </c>
      <c r="E9258" s="2">
        <v>3.6079099999999998E-5</v>
      </c>
      <c r="F9258">
        <v>3.6079100000000003E-2</v>
      </c>
      <c r="G9258">
        <v>1E-3</v>
      </c>
      <c r="H9258">
        <v>801</v>
      </c>
      <c r="I9258">
        <v>166.59800000000001</v>
      </c>
      <c r="J9258">
        <v>634.40200000000004</v>
      </c>
      <c r="K9258">
        <v>6</v>
      </c>
      <c r="L9258">
        <v>0</v>
      </c>
      <c r="M9258">
        <v>5.9772400000000001</v>
      </c>
      <c r="N9258">
        <v>2.2761199999999999E-2</v>
      </c>
      <c r="O9258" t="s">
        <v>7542</v>
      </c>
      <c r="P9258">
        <v>4</v>
      </c>
      <c r="Q9258" t="s">
        <v>1551</v>
      </c>
      <c r="R9258" t="s">
        <v>107</v>
      </c>
      <c r="S9258" t="s">
        <v>111</v>
      </c>
      <c r="T9258" t="s">
        <v>110</v>
      </c>
    </row>
    <row r="9259" spans="1:20">
      <c r="A9259" t="s">
        <v>7541</v>
      </c>
      <c r="D9259">
        <f>L9259/J9259</f>
        <v>0</v>
      </c>
      <c r="E9259" s="2">
        <v>3.8224900000000001E-5</v>
      </c>
      <c r="F9259">
        <v>3.8224899999999999E-2</v>
      </c>
      <c r="G9259">
        <v>1E-3</v>
      </c>
      <c r="H9259">
        <v>672</v>
      </c>
      <c r="I9259">
        <v>156.44999999999999</v>
      </c>
      <c r="J9259">
        <v>515.54999999999995</v>
      </c>
      <c r="K9259">
        <v>6</v>
      </c>
      <c r="L9259">
        <v>0</v>
      </c>
      <c r="M9259">
        <v>5.9802900000000001</v>
      </c>
      <c r="N9259">
        <v>1.97068E-2</v>
      </c>
      <c r="O9259" t="s">
        <v>1</v>
      </c>
      <c r="P9259">
        <v>1</v>
      </c>
      <c r="Q9259" t="s">
        <v>909</v>
      </c>
      <c r="R9259" t="s">
        <v>0</v>
      </c>
      <c r="S9259" t="s">
        <v>7540</v>
      </c>
      <c r="T9259" t="s">
        <v>7539</v>
      </c>
    </row>
    <row r="9260" spans="1:20">
      <c r="A9260" t="s">
        <v>7538</v>
      </c>
      <c r="D9260">
        <f>L9260/J9260</f>
        <v>0</v>
      </c>
      <c r="E9260" s="2">
        <v>5.4972800000000003E-5</v>
      </c>
      <c r="F9260">
        <v>5.4972800000000002E-2</v>
      </c>
      <c r="G9260">
        <v>1E-3</v>
      </c>
      <c r="H9260">
        <v>534</v>
      </c>
      <c r="I9260">
        <v>113.377</v>
      </c>
      <c r="J9260">
        <v>420.62299999999999</v>
      </c>
      <c r="K9260">
        <v>6</v>
      </c>
      <c r="L9260">
        <v>0</v>
      </c>
      <c r="M9260">
        <v>5.9778200000000004</v>
      </c>
      <c r="N9260">
        <v>2.2177499999999999E-2</v>
      </c>
      <c r="O9260" t="s">
        <v>7537</v>
      </c>
      <c r="P9260">
        <v>1</v>
      </c>
      <c r="Q9260" t="s">
        <v>180</v>
      </c>
      <c r="R9260" t="s">
        <v>0</v>
      </c>
      <c r="S9260" t="s">
        <v>1516</v>
      </c>
      <c r="T9260" t="s">
        <v>1515</v>
      </c>
    </row>
    <row r="9261" spans="1:20">
      <c r="A9261" t="s">
        <v>7536</v>
      </c>
      <c r="D9261">
        <f>L9261/J9261</f>
        <v>0</v>
      </c>
      <c r="E9261" s="2">
        <v>5.5232400000000003E-5</v>
      </c>
      <c r="F9261">
        <v>5.5232400000000001E-2</v>
      </c>
      <c r="G9261">
        <v>1E-3</v>
      </c>
      <c r="H9261">
        <v>438</v>
      </c>
      <c r="I9261">
        <v>121.324</v>
      </c>
      <c r="J9261">
        <v>316.67599999999999</v>
      </c>
      <c r="K9261">
        <v>6</v>
      </c>
      <c r="L9261">
        <v>0</v>
      </c>
      <c r="M9261">
        <v>5.9843799999999998</v>
      </c>
      <c r="N9261">
        <v>1.5620200000000001E-2</v>
      </c>
      <c r="O9261" t="s">
        <v>1</v>
      </c>
      <c r="P9261">
        <v>0</v>
      </c>
      <c r="Q9261" t="s">
        <v>0</v>
      </c>
    </row>
    <row r="9262" spans="1:20">
      <c r="A9262" t="s">
        <v>7535</v>
      </c>
      <c r="D9262">
        <f>L9262/J9262</f>
        <v>0</v>
      </c>
      <c r="E9262" s="2">
        <v>7.4160500000000003E-5</v>
      </c>
      <c r="F9262">
        <v>7.4160500000000004E-2</v>
      </c>
      <c r="G9262">
        <v>1E-3</v>
      </c>
      <c r="H9262">
        <v>714</v>
      </c>
      <c r="I9262">
        <v>81.894999999999996</v>
      </c>
      <c r="J9262">
        <v>632.10500000000002</v>
      </c>
      <c r="K9262">
        <v>6</v>
      </c>
      <c r="L9262">
        <v>0</v>
      </c>
      <c r="M9262">
        <v>5.95404</v>
      </c>
      <c r="N9262">
        <v>4.5956200000000003E-2</v>
      </c>
      <c r="O9262" t="s">
        <v>1</v>
      </c>
      <c r="P9262">
        <v>2</v>
      </c>
      <c r="Q9262" t="s">
        <v>7534</v>
      </c>
      <c r="R9262" t="s">
        <v>0</v>
      </c>
      <c r="S9262" t="s">
        <v>5473</v>
      </c>
      <c r="T9262" t="s">
        <v>5472</v>
      </c>
    </row>
    <row r="9263" spans="1:20">
      <c r="A9263" t="s">
        <v>7533</v>
      </c>
      <c r="D9263">
        <f>L9263/J9263</f>
        <v>0</v>
      </c>
      <c r="E9263" s="2">
        <v>5.6650999999999997E-5</v>
      </c>
      <c r="F9263">
        <v>5.6651E-2</v>
      </c>
      <c r="G9263">
        <v>1E-3</v>
      </c>
      <c r="H9263">
        <v>621</v>
      </c>
      <c r="I9263">
        <v>110.88200000000001</v>
      </c>
      <c r="J9263">
        <v>510.11799999999999</v>
      </c>
      <c r="K9263">
        <v>6</v>
      </c>
      <c r="L9263">
        <v>0</v>
      </c>
      <c r="M9263">
        <v>5.9725200000000003</v>
      </c>
      <c r="N9263">
        <v>2.7476799999999999E-2</v>
      </c>
      <c r="O9263" t="s">
        <v>7532</v>
      </c>
      <c r="P9263">
        <v>5</v>
      </c>
      <c r="Q9263" t="s">
        <v>7531</v>
      </c>
      <c r="R9263" t="s">
        <v>7530</v>
      </c>
    </row>
    <row r="9264" spans="1:20">
      <c r="A9264" t="s">
        <v>7529</v>
      </c>
      <c r="D9264">
        <f>L9264/J9264</f>
        <v>0</v>
      </c>
      <c r="E9264" s="2">
        <v>6.8864199999999997E-5</v>
      </c>
      <c r="F9264">
        <v>6.88642E-2</v>
      </c>
      <c r="G9264">
        <v>1E-3</v>
      </c>
      <c r="H9264">
        <v>525</v>
      </c>
      <c r="I9264">
        <v>87.505899999999997</v>
      </c>
      <c r="J9264">
        <v>437.49400000000003</v>
      </c>
      <c r="K9264">
        <v>6</v>
      </c>
      <c r="L9264">
        <v>0</v>
      </c>
      <c r="M9264">
        <v>5.9701500000000003</v>
      </c>
      <c r="N9264">
        <v>2.9848400000000001E-2</v>
      </c>
      <c r="O9264" t="s">
        <v>1</v>
      </c>
      <c r="P9264">
        <v>0</v>
      </c>
      <c r="Q9264" t="s">
        <v>0</v>
      </c>
      <c r="S9264" t="s">
        <v>7528</v>
      </c>
      <c r="T9264" t="s">
        <v>7527</v>
      </c>
    </row>
    <row r="9265" spans="1:20">
      <c r="A9265" t="s">
        <v>7526</v>
      </c>
      <c r="D9265">
        <f>L9265/J9265</f>
        <v>0</v>
      </c>
      <c r="E9265" s="2">
        <v>5.74712E-5</v>
      </c>
      <c r="F9265">
        <v>5.74712E-2</v>
      </c>
      <c r="G9265">
        <v>1E-3</v>
      </c>
      <c r="H9265">
        <v>483</v>
      </c>
      <c r="I9265">
        <v>107.236</v>
      </c>
      <c r="J9265">
        <v>375.76400000000001</v>
      </c>
      <c r="K9265">
        <v>6</v>
      </c>
      <c r="L9265">
        <v>0</v>
      </c>
      <c r="M9265">
        <v>5.97905</v>
      </c>
      <c r="N9265">
        <v>2.09512E-2</v>
      </c>
      <c r="O9265" t="s">
        <v>1</v>
      </c>
      <c r="P9265">
        <v>2</v>
      </c>
      <c r="Q9265" t="s">
        <v>4870</v>
      </c>
      <c r="R9265" t="s">
        <v>0</v>
      </c>
      <c r="S9265" t="s">
        <v>2255</v>
      </c>
      <c r="T9265" t="s">
        <v>2254</v>
      </c>
    </row>
    <row r="9266" spans="1:20">
      <c r="A9266" t="s">
        <v>7525</v>
      </c>
      <c r="D9266">
        <f>L9266/J9266</f>
        <v>0</v>
      </c>
      <c r="E9266" s="2">
        <v>9.2686400000000001E-5</v>
      </c>
      <c r="F9266">
        <v>9.2686400000000002E-2</v>
      </c>
      <c r="G9266">
        <v>1E-3</v>
      </c>
      <c r="H9266">
        <v>411</v>
      </c>
      <c r="I9266">
        <v>65.843299999999999</v>
      </c>
      <c r="J9266">
        <v>345.15699999999998</v>
      </c>
      <c r="K9266">
        <v>6</v>
      </c>
      <c r="L9266">
        <v>0</v>
      </c>
      <c r="M9266">
        <v>5.9687099999999997</v>
      </c>
      <c r="N9266">
        <v>3.1288499999999997E-2</v>
      </c>
      <c r="O9266" t="s">
        <v>7524</v>
      </c>
      <c r="P9266">
        <v>9</v>
      </c>
      <c r="Q9266" t="s">
        <v>7523</v>
      </c>
      <c r="R9266" t="s">
        <v>107</v>
      </c>
    </row>
    <row r="9267" spans="1:20">
      <c r="A9267" t="s">
        <v>7522</v>
      </c>
      <c r="D9267">
        <f>L9267/J9267</f>
        <v>0</v>
      </c>
      <c r="E9267">
        <v>1.0966199999999999E-4</v>
      </c>
      <c r="F9267">
        <v>0.109662</v>
      </c>
      <c r="G9267">
        <v>1E-3</v>
      </c>
      <c r="H9267">
        <v>381</v>
      </c>
      <c r="I9267">
        <v>60.404600000000002</v>
      </c>
      <c r="J9267">
        <v>320.59500000000003</v>
      </c>
      <c r="K9267">
        <v>6</v>
      </c>
      <c r="L9267">
        <v>0</v>
      </c>
      <c r="M9267">
        <v>5.9683200000000003</v>
      </c>
      <c r="N9267">
        <v>3.1676700000000002E-2</v>
      </c>
      <c r="O9267" t="s">
        <v>7521</v>
      </c>
      <c r="P9267">
        <v>3</v>
      </c>
      <c r="Q9267" t="s">
        <v>7520</v>
      </c>
      <c r="R9267" t="s">
        <v>7519</v>
      </c>
      <c r="S9267" t="s">
        <v>7518</v>
      </c>
      <c r="T9267" t="s">
        <v>7517</v>
      </c>
    </row>
    <row r="9268" spans="1:20">
      <c r="A9268" t="s">
        <v>7516</v>
      </c>
      <c r="D9268">
        <f>L9268/J9268</f>
        <v>0</v>
      </c>
      <c r="E9268" s="2">
        <v>2.32362E-5</v>
      </c>
      <c r="F9268">
        <v>2.3236199999999999E-2</v>
      </c>
      <c r="G9268">
        <v>1E-3</v>
      </c>
      <c r="H9268">
        <v>2529</v>
      </c>
      <c r="I9268">
        <v>285.65899999999999</v>
      </c>
      <c r="J9268">
        <v>2243.34</v>
      </c>
      <c r="K9268">
        <v>6</v>
      </c>
      <c r="L9268">
        <v>0</v>
      </c>
      <c r="M9268">
        <v>5.9532499999999997</v>
      </c>
      <c r="N9268">
        <v>4.6752200000000001E-2</v>
      </c>
      <c r="O9268" t="s">
        <v>7515</v>
      </c>
      <c r="P9268">
        <v>5</v>
      </c>
      <c r="Q9268" t="s">
        <v>7514</v>
      </c>
      <c r="R9268" t="s">
        <v>0</v>
      </c>
      <c r="S9268" t="s">
        <v>7513</v>
      </c>
      <c r="T9268" t="s">
        <v>7512</v>
      </c>
    </row>
    <row r="9269" spans="1:20">
      <c r="A9269" t="s">
        <v>7511</v>
      </c>
      <c r="D9269">
        <f>L9269/J9269</f>
        <v>0</v>
      </c>
      <c r="E9269" s="2">
        <v>5.6963999999999999E-5</v>
      </c>
      <c r="F9269">
        <v>5.6964000000000001E-2</v>
      </c>
      <c r="G9269">
        <v>1E-3</v>
      </c>
      <c r="H9269">
        <v>534</v>
      </c>
      <c r="I9269">
        <v>107.10599999999999</v>
      </c>
      <c r="J9269">
        <v>426.89400000000001</v>
      </c>
      <c r="K9269">
        <v>6</v>
      </c>
      <c r="L9269">
        <v>0</v>
      </c>
      <c r="M9269">
        <v>5.9761800000000003</v>
      </c>
      <c r="N9269">
        <v>2.3819300000000002E-2</v>
      </c>
      <c r="O9269" t="s">
        <v>7510</v>
      </c>
      <c r="P9269">
        <v>6</v>
      </c>
      <c r="Q9269" t="s">
        <v>756</v>
      </c>
      <c r="R9269" t="s">
        <v>0</v>
      </c>
      <c r="S9269" t="s">
        <v>477</v>
      </c>
      <c r="T9269" t="s">
        <v>476</v>
      </c>
    </row>
    <row r="9270" spans="1:20">
      <c r="A9270" t="s">
        <v>7509</v>
      </c>
      <c r="D9270">
        <f>L9270/J9270</f>
        <v>0</v>
      </c>
      <c r="E9270" s="2">
        <v>3.6107199999999999E-5</v>
      </c>
      <c r="F9270">
        <v>3.6107199999999999E-2</v>
      </c>
      <c r="G9270">
        <v>1E-3</v>
      </c>
      <c r="H9270">
        <v>972</v>
      </c>
      <c r="I9270">
        <v>165.36500000000001</v>
      </c>
      <c r="J9270">
        <v>806.63499999999999</v>
      </c>
      <c r="K9270">
        <v>6</v>
      </c>
      <c r="L9270">
        <v>0</v>
      </c>
      <c r="M9270">
        <v>5.9708699999999997</v>
      </c>
      <c r="N9270">
        <v>2.91253E-2</v>
      </c>
      <c r="O9270" t="s">
        <v>1</v>
      </c>
      <c r="P9270">
        <v>2</v>
      </c>
      <c r="Q9270" t="s">
        <v>6975</v>
      </c>
      <c r="R9270" t="s">
        <v>0</v>
      </c>
      <c r="S9270" t="s">
        <v>6974</v>
      </c>
      <c r="T9270" t="s">
        <v>6973</v>
      </c>
    </row>
    <row r="9271" spans="1:20">
      <c r="A9271" t="s">
        <v>7508</v>
      </c>
      <c r="D9271">
        <f>L9271/J9271</f>
        <v>0</v>
      </c>
      <c r="E9271" s="2">
        <v>3.2413799999999998E-5</v>
      </c>
      <c r="F9271">
        <v>3.24138E-2</v>
      </c>
      <c r="G9271">
        <v>1E-3</v>
      </c>
      <c r="H9271">
        <v>1032</v>
      </c>
      <c r="I9271">
        <v>184.25899999999999</v>
      </c>
      <c r="J9271">
        <v>847.74099999999999</v>
      </c>
      <c r="K9271">
        <v>6</v>
      </c>
      <c r="L9271">
        <v>0</v>
      </c>
      <c r="M9271">
        <v>5.9725200000000003</v>
      </c>
      <c r="N9271">
        <v>2.7478499999999999E-2</v>
      </c>
      <c r="O9271" t="s">
        <v>4640</v>
      </c>
      <c r="P9271">
        <v>0</v>
      </c>
      <c r="Q9271" t="s">
        <v>0</v>
      </c>
      <c r="S9271" t="s">
        <v>4847</v>
      </c>
      <c r="T9271" t="s">
        <v>4846</v>
      </c>
    </row>
    <row r="9272" spans="1:20">
      <c r="A9272" t="s">
        <v>7507</v>
      </c>
      <c r="D9272">
        <f>L9272/J9272</f>
        <v>0</v>
      </c>
      <c r="E9272" s="2">
        <v>5.0111000000000002E-5</v>
      </c>
      <c r="F9272">
        <v>5.0111000000000003E-2</v>
      </c>
      <c r="G9272">
        <v>1E-3</v>
      </c>
      <c r="H9272">
        <v>873</v>
      </c>
      <c r="I9272">
        <v>119.196</v>
      </c>
      <c r="J9272">
        <v>753.80399999999997</v>
      </c>
      <c r="K9272">
        <v>6</v>
      </c>
      <c r="L9272">
        <v>0</v>
      </c>
      <c r="M9272">
        <v>5.9622900000000003</v>
      </c>
      <c r="N9272">
        <v>3.7706000000000003E-2</v>
      </c>
      <c r="O9272" t="s">
        <v>7506</v>
      </c>
      <c r="P9272">
        <v>3</v>
      </c>
      <c r="Q9272" t="s">
        <v>2556</v>
      </c>
      <c r="R9272" t="s">
        <v>0</v>
      </c>
      <c r="S9272" t="s">
        <v>2555</v>
      </c>
      <c r="T9272" t="s">
        <v>2554</v>
      </c>
    </row>
    <row r="9273" spans="1:20">
      <c r="A9273" t="s">
        <v>7505</v>
      </c>
      <c r="D9273">
        <f>L9273/J9273</f>
        <v>0</v>
      </c>
      <c r="E9273" s="2">
        <v>4.3072599999999998E-5</v>
      </c>
      <c r="F9273">
        <v>4.3072600000000003E-2</v>
      </c>
      <c r="G9273">
        <v>1E-3</v>
      </c>
      <c r="H9273">
        <v>657</v>
      </c>
      <c r="I9273">
        <v>143.88900000000001</v>
      </c>
      <c r="J9273">
        <v>513.11099999999999</v>
      </c>
      <c r="K9273">
        <v>6</v>
      </c>
      <c r="L9273">
        <v>0</v>
      </c>
      <c r="M9273">
        <v>5.9786799999999998</v>
      </c>
      <c r="N9273">
        <v>2.1320100000000002E-2</v>
      </c>
      <c r="O9273" t="s">
        <v>7504</v>
      </c>
      <c r="P9273">
        <v>2</v>
      </c>
      <c r="Q9273" t="s">
        <v>581</v>
      </c>
      <c r="R9273" t="s">
        <v>0</v>
      </c>
      <c r="S9273" t="s">
        <v>5163</v>
      </c>
      <c r="T9273" t="s">
        <v>5162</v>
      </c>
    </row>
    <row r="9274" spans="1:20">
      <c r="A9274" t="s">
        <v>7503</v>
      </c>
      <c r="D9274">
        <f>L9274/J9274</f>
        <v>0</v>
      </c>
      <c r="E9274" s="2">
        <v>7.5830199999999998E-5</v>
      </c>
      <c r="F9274">
        <v>7.58302E-2</v>
      </c>
      <c r="G9274">
        <v>1E-3</v>
      </c>
      <c r="H9274">
        <v>450</v>
      </c>
      <c r="I9274">
        <v>85.912700000000001</v>
      </c>
      <c r="J9274">
        <v>364.08699999999999</v>
      </c>
      <c r="K9274">
        <v>6</v>
      </c>
      <c r="L9274">
        <v>0</v>
      </c>
      <c r="M9274">
        <v>5.9746800000000002</v>
      </c>
      <c r="N9274">
        <v>2.5319899999999999E-2</v>
      </c>
      <c r="O9274" t="s">
        <v>7502</v>
      </c>
      <c r="P9274">
        <v>1</v>
      </c>
      <c r="Q9274" t="s">
        <v>180</v>
      </c>
      <c r="R9274" t="s">
        <v>0</v>
      </c>
      <c r="S9274" t="s">
        <v>7501</v>
      </c>
      <c r="T9274" t="s">
        <v>7500</v>
      </c>
    </row>
    <row r="9275" spans="1:20">
      <c r="A9275" t="s">
        <v>7499</v>
      </c>
      <c r="D9275">
        <f>L9275/J9275</f>
        <v>0</v>
      </c>
      <c r="E9275" s="2">
        <v>2.5533399999999998E-5</v>
      </c>
      <c r="F9275">
        <v>2.5533400000000001E-2</v>
      </c>
      <c r="G9275">
        <v>1E-3</v>
      </c>
      <c r="H9275">
        <v>1185</v>
      </c>
      <c r="I9275">
        <v>241.809</v>
      </c>
      <c r="J9275">
        <v>943.19100000000003</v>
      </c>
      <c r="K9275">
        <v>6</v>
      </c>
      <c r="L9275">
        <v>0</v>
      </c>
      <c r="M9275">
        <v>5.9766899999999996</v>
      </c>
      <c r="N9275">
        <v>2.33125E-2</v>
      </c>
      <c r="O9275" t="s">
        <v>1752</v>
      </c>
      <c r="P9275">
        <v>0</v>
      </c>
      <c r="Q9275" t="s">
        <v>0</v>
      </c>
      <c r="S9275" t="s">
        <v>748</v>
      </c>
      <c r="T9275" t="s">
        <v>747</v>
      </c>
    </row>
    <row r="9276" spans="1:20">
      <c r="A9276" t="s">
        <v>7498</v>
      </c>
      <c r="D9276">
        <f>L9276/J9276</f>
        <v>0</v>
      </c>
      <c r="E9276" s="2">
        <v>4.0763499999999997E-5</v>
      </c>
      <c r="F9276">
        <v>4.0763500000000001E-2</v>
      </c>
      <c r="G9276">
        <v>1E-3</v>
      </c>
      <c r="H9276">
        <v>915</v>
      </c>
      <c r="I9276">
        <v>148.113</v>
      </c>
      <c r="J9276">
        <v>766.88699999999994</v>
      </c>
      <c r="K9276">
        <v>6</v>
      </c>
      <c r="L9276">
        <v>0</v>
      </c>
      <c r="M9276">
        <v>5.9690899999999996</v>
      </c>
      <c r="N9276">
        <v>3.0906400000000001E-2</v>
      </c>
      <c r="O9276" t="s">
        <v>3891</v>
      </c>
      <c r="P9276">
        <v>1</v>
      </c>
      <c r="Q9276" t="s">
        <v>763</v>
      </c>
      <c r="R9276" t="s">
        <v>762</v>
      </c>
      <c r="S9276" t="s">
        <v>761</v>
      </c>
      <c r="T9276" t="s">
        <v>760</v>
      </c>
    </row>
    <row r="9277" spans="1:20">
      <c r="A9277" t="s">
        <v>7497</v>
      </c>
      <c r="D9277">
        <f>L9277/J9277</f>
        <v>0</v>
      </c>
      <c r="E9277" s="2">
        <v>9.8064000000000002E-5</v>
      </c>
      <c r="F9277">
        <v>9.8063999999999998E-2</v>
      </c>
      <c r="G9277">
        <v>1E-3</v>
      </c>
      <c r="H9277">
        <v>261</v>
      </c>
      <c r="I9277">
        <v>65.187600000000003</v>
      </c>
      <c r="J9277">
        <v>195.81200000000001</v>
      </c>
      <c r="K9277">
        <v>6</v>
      </c>
      <c r="L9277">
        <v>0</v>
      </c>
      <c r="M9277">
        <v>5.98203</v>
      </c>
      <c r="N9277">
        <v>1.7968999999999999E-2</v>
      </c>
      <c r="O9277" t="s">
        <v>7496</v>
      </c>
      <c r="P9277">
        <v>1</v>
      </c>
      <c r="Q9277" t="s">
        <v>180</v>
      </c>
      <c r="R9277" t="s">
        <v>0</v>
      </c>
      <c r="S9277" t="s">
        <v>920</v>
      </c>
      <c r="T9277" t="s">
        <v>919</v>
      </c>
    </row>
    <row r="9278" spans="1:20">
      <c r="A9278" t="s">
        <v>7495</v>
      </c>
      <c r="D9278">
        <f>L9278/J9278</f>
        <v>0</v>
      </c>
      <c r="E9278" s="2">
        <v>2.3789199999999999E-5</v>
      </c>
      <c r="F9278">
        <v>2.37892E-2</v>
      </c>
      <c r="G9278">
        <v>1E-3</v>
      </c>
      <c r="H9278">
        <v>1191</v>
      </c>
      <c r="I9278">
        <v>253.14599999999999</v>
      </c>
      <c r="J9278">
        <v>937.85400000000004</v>
      </c>
      <c r="K9278">
        <v>6</v>
      </c>
      <c r="L9278">
        <v>0</v>
      </c>
      <c r="M9278">
        <v>5.9778500000000001</v>
      </c>
      <c r="N9278">
        <v>2.2146699999999998E-2</v>
      </c>
      <c r="O9278" t="s">
        <v>7494</v>
      </c>
      <c r="P9278">
        <v>4</v>
      </c>
      <c r="Q9278" t="s">
        <v>1551</v>
      </c>
      <c r="R9278" t="s">
        <v>107</v>
      </c>
      <c r="S9278" t="s">
        <v>111</v>
      </c>
      <c r="T9278" t="s">
        <v>110</v>
      </c>
    </row>
    <row r="9279" spans="1:20">
      <c r="A9279" t="s">
        <v>7493</v>
      </c>
      <c r="D9279">
        <f>L9279/J9279</f>
        <v>0</v>
      </c>
      <c r="E9279" s="2">
        <v>9.1746800000000001E-5</v>
      </c>
      <c r="F9279">
        <v>9.1746800000000003E-2</v>
      </c>
      <c r="G9279">
        <v>1E-3</v>
      </c>
      <c r="H9279">
        <v>342</v>
      </c>
      <c r="I9279">
        <v>67.406899999999993</v>
      </c>
      <c r="J9279">
        <v>274.59300000000002</v>
      </c>
      <c r="K9279">
        <v>6</v>
      </c>
      <c r="L9279">
        <v>0</v>
      </c>
      <c r="M9279">
        <v>5.9756600000000004</v>
      </c>
      <c r="N9279">
        <v>2.4342800000000001E-2</v>
      </c>
      <c r="O9279" t="s">
        <v>1</v>
      </c>
      <c r="P9279">
        <v>0</v>
      </c>
      <c r="Q9279" t="s">
        <v>0</v>
      </c>
      <c r="S9279" t="s">
        <v>2678</v>
      </c>
      <c r="T9279" t="s">
        <v>2677</v>
      </c>
    </row>
    <row r="9280" spans="1:20">
      <c r="A9280" t="s">
        <v>7492</v>
      </c>
      <c r="D9280">
        <f>L9280/J9280</f>
        <v>0</v>
      </c>
      <c r="E9280" s="2">
        <v>2.4735E-5</v>
      </c>
      <c r="F9280">
        <v>2.4735E-2</v>
      </c>
      <c r="G9280">
        <v>1E-3</v>
      </c>
      <c r="H9280">
        <v>1053</v>
      </c>
      <c r="I9280">
        <v>250.92</v>
      </c>
      <c r="J9280">
        <v>802.08</v>
      </c>
      <c r="K9280">
        <v>6</v>
      </c>
      <c r="L9280">
        <v>0</v>
      </c>
      <c r="M9280">
        <v>5.98088</v>
      </c>
      <c r="N9280">
        <v>1.9118199999999998E-2</v>
      </c>
      <c r="O9280" t="s">
        <v>1</v>
      </c>
      <c r="P9280">
        <v>1</v>
      </c>
      <c r="Q9280" t="s">
        <v>1632</v>
      </c>
      <c r="R9280" t="s">
        <v>0</v>
      </c>
      <c r="S9280" t="s">
        <v>1314</v>
      </c>
      <c r="T9280" t="s">
        <v>1313</v>
      </c>
    </row>
    <row r="9281" spans="1:20">
      <c r="A9281" t="s">
        <v>7491</v>
      </c>
      <c r="D9281">
        <f>L9281/J9281</f>
        <v>0</v>
      </c>
      <c r="E9281">
        <v>1.3416400000000001E-4</v>
      </c>
      <c r="F9281">
        <v>0.13416400000000001</v>
      </c>
      <c r="G9281">
        <v>1E-3</v>
      </c>
      <c r="H9281">
        <v>345</v>
      </c>
      <c r="I9281">
        <v>47.0289</v>
      </c>
      <c r="J9281">
        <v>297.971</v>
      </c>
      <c r="K9281">
        <v>6</v>
      </c>
      <c r="L9281">
        <v>0</v>
      </c>
      <c r="M9281">
        <v>5.9622200000000003</v>
      </c>
      <c r="N9281">
        <v>3.77761E-2</v>
      </c>
      <c r="O9281" t="s">
        <v>1</v>
      </c>
      <c r="P9281">
        <v>0</v>
      </c>
      <c r="Q9281" t="s">
        <v>0</v>
      </c>
      <c r="S9281" t="s">
        <v>7490</v>
      </c>
      <c r="T9281" t="s">
        <v>7489</v>
      </c>
    </row>
    <row r="9282" spans="1:20">
      <c r="A9282" t="s">
        <v>7488</v>
      </c>
      <c r="D9282">
        <f>L9282/J9282</f>
        <v>0</v>
      </c>
      <c r="E9282" s="2">
        <v>7.6112400000000007E-5</v>
      </c>
      <c r="F9282">
        <v>7.6112399999999997E-2</v>
      </c>
      <c r="G9282">
        <v>1E-3</v>
      </c>
      <c r="H9282">
        <v>525</v>
      </c>
      <c r="I9282">
        <v>78.384100000000004</v>
      </c>
      <c r="J9282">
        <v>446.61599999999999</v>
      </c>
      <c r="K9282">
        <v>6</v>
      </c>
      <c r="L9282">
        <v>0</v>
      </c>
      <c r="M9282">
        <v>5.9660099999999998</v>
      </c>
      <c r="N9282">
        <v>3.3993000000000002E-2</v>
      </c>
      <c r="O9282" t="s">
        <v>7487</v>
      </c>
      <c r="P9282">
        <v>3</v>
      </c>
      <c r="Q9282" t="s">
        <v>108</v>
      </c>
      <c r="R9282" t="s">
        <v>107</v>
      </c>
      <c r="S9282" t="s">
        <v>469</v>
      </c>
      <c r="T9282" t="s">
        <v>468</v>
      </c>
    </row>
    <row r="9283" spans="1:20">
      <c r="A9283" t="s">
        <v>7486</v>
      </c>
      <c r="D9283">
        <f>L9283/J9283</f>
        <v>0</v>
      </c>
      <c r="E9283" s="2">
        <v>8.4432999999999996E-5</v>
      </c>
      <c r="F9283">
        <v>8.4432999999999994E-2</v>
      </c>
      <c r="G9283">
        <v>1E-3</v>
      </c>
      <c r="H9283">
        <v>435</v>
      </c>
      <c r="I9283">
        <v>77.867000000000004</v>
      </c>
      <c r="J9283">
        <v>357.13299999999998</v>
      </c>
      <c r="K9283">
        <v>6</v>
      </c>
      <c r="L9283">
        <v>0</v>
      </c>
      <c r="M9283">
        <v>5.9726100000000004</v>
      </c>
      <c r="N9283">
        <v>2.73931E-2</v>
      </c>
      <c r="O9283" t="s">
        <v>319</v>
      </c>
      <c r="P9283">
        <v>4</v>
      </c>
      <c r="Q9283" t="s">
        <v>7485</v>
      </c>
      <c r="R9283" t="s">
        <v>0</v>
      </c>
      <c r="S9283" t="s">
        <v>7484</v>
      </c>
      <c r="T9283" t="s">
        <v>7483</v>
      </c>
    </row>
    <row r="9284" spans="1:20">
      <c r="A9284" t="s">
        <v>7482</v>
      </c>
      <c r="D9284">
        <f>L9284/J9284</f>
        <v>0</v>
      </c>
      <c r="E9284">
        <v>1.2589E-4</v>
      </c>
      <c r="F9284">
        <v>0.12589</v>
      </c>
      <c r="G9284">
        <v>1E-3</v>
      </c>
      <c r="H9284">
        <v>396</v>
      </c>
      <c r="I9284">
        <v>48.778100000000002</v>
      </c>
      <c r="J9284">
        <v>347.22199999999998</v>
      </c>
      <c r="K9284">
        <v>6</v>
      </c>
      <c r="L9284">
        <v>0</v>
      </c>
      <c r="M9284">
        <v>5.9575899999999997</v>
      </c>
      <c r="N9284">
        <v>4.2408500000000002E-2</v>
      </c>
      <c r="O9284" t="s">
        <v>7481</v>
      </c>
      <c r="P9284">
        <v>2</v>
      </c>
      <c r="Q9284" t="s">
        <v>7480</v>
      </c>
      <c r="R9284" t="s">
        <v>7479</v>
      </c>
      <c r="S9284" t="s">
        <v>7478</v>
      </c>
      <c r="T9284" t="s">
        <v>7477</v>
      </c>
    </row>
    <row r="9285" spans="1:20">
      <c r="A9285" t="s">
        <v>7476</v>
      </c>
      <c r="D9285">
        <f>L9285/J9285</f>
        <v>0</v>
      </c>
      <c r="E9285" s="2">
        <v>4.7513599999999999E-5</v>
      </c>
      <c r="F9285">
        <v>4.7513600000000003E-2</v>
      </c>
      <c r="G9285">
        <v>1E-3</v>
      </c>
      <c r="H9285">
        <v>546</v>
      </c>
      <c r="I9285">
        <v>125.85899999999999</v>
      </c>
      <c r="J9285">
        <v>420.14100000000002</v>
      </c>
      <c r="K9285">
        <v>6</v>
      </c>
      <c r="L9285">
        <v>0</v>
      </c>
      <c r="M9285">
        <v>5.9800399999999998</v>
      </c>
      <c r="N9285">
        <v>1.9962400000000002E-2</v>
      </c>
      <c r="O9285" t="s">
        <v>1</v>
      </c>
      <c r="P9285">
        <v>0</v>
      </c>
      <c r="Q9285" t="s">
        <v>0</v>
      </c>
    </row>
    <row r="9286" spans="1:20">
      <c r="A9286" t="s">
        <v>7475</v>
      </c>
      <c r="D9286">
        <f>L9286/J9286</f>
        <v>0</v>
      </c>
      <c r="E9286" s="2">
        <v>2.8020900000000001E-5</v>
      </c>
      <c r="F9286">
        <v>2.8020900000000001E-2</v>
      </c>
      <c r="G9286">
        <v>1E-3</v>
      </c>
      <c r="H9286">
        <v>1755</v>
      </c>
      <c r="I9286">
        <v>217.50800000000001</v>
      </c>
      <c r="J9286">
        <v>1537.49</v>
      </c>
      <c r="K9286">
        <v>6</v>
      </c>
      <c r="L9286">
        <v>0</v>
      </c>
      <c r="M9286">
        <v>5.9578899999999999</v>
      </c>
      <c r="N9286">
        <v>4.21143E-2</v>
      </c>
      <c r="O9286" t="s">
        <v>7474</v>
      </c>
      <c r="P9286">
        <v>0</v>
      </c>
      <c r="Q9286" t="s">
        <v>0</v>
      </c>
      <c r="S9286" t="s">
        <v>1418</v>
      </c>
      <c r="T9286" t="s">
        <v>1417</v>
      </c>
    </row>
    <row r="9287" spans="1:20">
      <c r="A9287" t="s">
        <v>7473</v>
      </c>
      <c r="D9287">
        <f>L9287/J9287</f>
        <v>0</v>
      </c>
      <c r="E9287" s="2">
        <v>5.4964599999999999E-5</v>
      </c>
      <c r="F9287">
        <v>5.4964600000000002E-2</v>
      </c>
      <c r="G9287">
        <v>1E-3</v>
      </c>
      <c r="H9287">
        <v>339</v>
      </c>
      <c r="I9287">
        <v>110.372</v>
      </c>
      <c r="J9287">
        <v>228.62799999999999</v>
      </c>
      <c r="K9287">
        <v>6</v>
      </c>
      <c r="L9287">
        <v>0</v>
      </c>
      <c r="M9287">
        <v>5.9875999999999996</v>
      </c>
      <c r="N9287">
        <v>1.2403000000000001E-2</v>
      </c>
      <c r="O9287" t="s">
        <v>7472</v>
      </c>
      <c r="P9287">
        <v>0</v>
      </c>
      <c r="Q9287" t="s">
        <v>0</v>
      </c>
      <c r="S9287" t="s">
        <v>4236</v>
      </c>
      <c r="T9287" t="s">
        <v>4235</v>
      </c>
    </row>
    <row r="9288" spans="1:20">
      <c r="A9288" t="s">
        <v>7471</v>
      </c>
      <c r="D9288">
        <f>L9288/J9288</f>
        <v>0</v>
      </c>
      <c r="E9288" s="2">
        <v>1.03928E-5</v>
      </c>
      <c r="F9288">
        <v>1.0392800000000001E-2</v>
      </c>
      <c r="G9288">
        <v>1E-3</v>
      </c>
      <c r="H9288">
        <v>2799</v>
      </c>
      <c r="I9288">
        <v>578.74400000000003</v>
      </c>
      <c r="J9288">
        <v>2220.2600000000002</v>
      </c>
      <c r="K9288">
        <v>6</v>
      </c>
      <c r="L9288">
        <v>0</v>
      </c>
      <c r="M9288">
        <v>5.9770700000000003</v>
      </c>
      <c r="N9288">
        <v>2.2930099999999998E-2</v>
      </c>
      <c r="O9288" t="s">
        <v>7470</v>
      </c>
      <c r="P9288">
        <v>0</v>
      </c>
      <c r="Q9288" t="s">
        <v>0</v>
      </c>
    </row>
    <row r="9289" spans="1:20">
      <c r="A9289" t="s">
        <v>7469</v>
      </c>
      <c r="D9289">
        <f>L9289/J9289</f>
        <v>0</v>
      </c>
      <c r="E9289" s="2">
        <v>9.4585299999999997E-6</v>
      </c>
      <c r="F9289">
        <v>9.4585299999999997E-3</v>
      </c>
      <c r="G9289">
        <v>1E-3</v>
      </c>
      <c r="H9289">
        <v>2607</v>
      </c>
      <c r="I9289">
        <v>634.74699999999996</v>
      </c>
      <c r="J9289">
        <v>1972.25</v>
      </c>
      <c r="K9289">
        <v>6</v>
      </c>
      <c r="L9289">
        <v>0</v>
      </c>
      <c r="M9289">
        <v>5.9814100000000003</v>
      </c>
      <c r="N9289">
        <v>1.85851E-2</v>
      </c>
      <c r="O9289" t="s">
        <v>7468</v>
      </c>
      <c r="P9289">
        <v>4</v>
      </c>
      <c r="Q9289" t="s">
        <v>7467</v>
      </c>
      <c r="R9289" t="s">
        <v>7466</v>
      </c>
      <c r="S9289" t="s">
        <v>174</v>
      </c>
      <c r="T9289" t="s">
        <v>173</v>
      </c>
    </row>
    <row r="9290" spans="1:20">
      <c r="A9290" t="s">
        <v>7465</v>
      </c>
      <c r="D9290">
        <f>L9290/J9290</f>
        <v>0</v>
      </c>
      <c r="E9290" s="2">
        <v>5.4162300000000001E-5</v>
      </c>
      <c r="F9290">
        <v>5.4162299999999997E-2</v>
      </c>
      <c r="G9290">
        <v>1E-3</v>
      </c>
      <c r="H9290">
        <v>555</v>
      </c>
      <c r="I9290">
        <v>112.14400000000001</v>
      </c>
      <c r="J9290">
        <v>442.85599999999999</v>
      </c>
      <c r="K9290">
        <v>6</v>
      </c>
      <c r="L9290">
        <v>0</v>
      </c>
      <c r="M9290">
        <v>5.9763999999999999</v>
      </c>
      <c r="N9290">
        <v>2.3600800000000002E-2</v>
      </c>
      <c r="O9290" t="s">
        <v>7464</v>
      </c>
      <c r="P9290">
        <v>1</v>
      </c>
      <c r="Q9290" t="s">
        <v>5535</v>
      </c>
      <c r="R9290" t="s">
        <v>0</v>
      </c>
      <c r="S9290" t="s">
        <v>5534</v>
      </c>
      <c r="T9290" t="s">
        <v>5533</v>
      </c>
    </row>
    <row r="9291" spans="1:20">
      <c r="A9291" t="s">
        <v>7463</v>
      </c>
      <c r="D9291">
        <f>L9291/J9291</f>
        <v>0</v>
      </c>
      <c r="E9291" s="2">
        <v>8.6858899999999996E-5</v>
      </c>
      <c r="F9291">
        <v>8.6858900000000003E-2</v>
      </c>
      <c r="G9291">
        <v>1E-3</v>
      </c>
      <c r="H9291">
        <v>348</v>
      </c>
      <c r="I9291">
        <v>70.101200000000006</v>
      </c>
      <c r="J9291">
        <v>277.899</v>
      </c>
      <c r="K9291">
        <v>6</v>
      </c>
      <c r="L9291">
        <v>0</v>
      </c>
      <c r="M9291">
        <v>5.9763099999999998</v>
      </c>
      <c r="N9291">
        <v>2.36916E-2</v>
      </c>
      <c r="O9291" t="s">
        <v>6425</v>
      </c>
      <c r="P9291">
        <v>1</v>
      </c>
      <c r="Q9291" t="s">
        <v>2056</v>
      </c>
      <c r="R9291" t="s">
        <v>0</v>
      </c>
      <c r="S9291" t="s">
        <v>2055</v>
      </c>
      <c r="T9291" t="s">
        <v>2054</v>
      </c>
    </row>
    <row r="9292" spans="1:20">
      <c r="A9292" t="s">
        <v>7462</v>
      </c>
      <c r="D9292">
        <f>L9292/J9292</f>
        <v>0</v>
      </c>
      <c r="E9292" s="2">
        <v>8.8876399999999995E-5</v>
      </c>
      <c r="F9292">
        <v>8.8876399999999994E-2</v>
      </c>
      <c r="G9292">
        <v>1E-3</v>
      </c>
      <c r="H9292">
        <v>444</v>
      </c>
      <c r="I9292">
        <v>71.731200000000001</v>
      </c>
      <c r="J9292">
        <v>372.26900000000001</v>
      </c>
      <c r="K9292">
        <v>6</v>
      </c>
      <c r="L9292">
        <v>0</v>
      </c>
      <c r="M9292">
        <v>5.9690200000000004</v>
      </c>
      <c r="N9292">
        <v>3.0977899999999999E-2</v>
      </c>
      <c r="O9292" t="s">
        <v>7461</v>
      </c>
      <c r="P9292">
        <v>4</v>
      </c>
      <c r="Q9292" t="s">
        <v>3028</v>
      </c>
      <c r="R9292" t="s">
        <v>0</v>
      </c>
    </row>
    <row r="9293" spans="1:20">
      <c r="A9293" t="s">
        <v>7460</v>
      </c>
      <c r="D9293">
        <f>L9293/J9293</f>
        <v>0</v>
      </c>
      <c r="E9293" s="2">
        <v>1.36417E-5</v>
      </c>
      <c r="F9293">
        <v>1.36417E-2</v>
      </c>
      <c r="G9293">
        <v>1E-3</v>
      </c>
      <c r="H9293">
        <v>1782</v>
      </c>
      <c r="I9293">
        <v>440.52300000000002</v>
      </c>
      <c r="J9293">
        <v>1341.48</v>
      </c>
      <c r="K9293">
        <v>6</v>
      </c>
      <c r="L9293">
        <v>0</v>
      </c>
      <c r="M9293">
        <v>5.9817799999999997</v>
      </c>
      <c r="N9293">
        <v>1.8215700000000001E-2</v>
      </c>
      <c r="O9293" t="s">
        <v>7459</v>
      </c>
      <c r="P9293">
        <v>3</v>
      </c>
      <c r="Q9293" t="s">
        <v>7458</v>
      </c>
      <c r="R9293" t="s">
        <v>7457</v>
      </c>
      <c r="S9293" t="s">
        <v>7456</v>
      </c>
      <c r="T9293" t="s">
        <v>7455</v>
      </c>
    </row>
    <row r="9294" spans="1:20">
      <c r="A9294" t="s">
        <v>7454</v>
      </c>
      <c r="D9294">
        <f>L9294/J9294</f>
        <v>0</v>
      </c>
      <c r="E9294" s="2">
        <v>2.85674E-5</v>
      </c>
      <c r="F9294">
        <v>2.85674E-2</v>
      </c>
      <c r="G9294">
        <v>1E-3</v>
      </c>
      <c r="H9294">
        <v>1167</v>
      </c>
      <c r="I9294">
        <v>209.072</v>
      </c>
      <c r="J9294">
        <v>957.928</v>
      </c>
      <c r="K9294">
        <v>6</v>
      </c>
      <c r="L9294">
        <v>0</v>
      </c>
      <c r="M9294">
        <v>5.9726299999999997</v>
      </c>
      <c r="N9294">
        <v>2.7365500000000001E-2</v>
      </c>
      <c r="O9294" t="s">
        <v>7453</v>
      </c>
      <c r="P9294">
        <v>1</v>
      </c>
      <c r="Q9294" t="s">
        <v>6326</v>
      </c>
      <c r="R9294" t="s">
        <v>0</v>
      </c>
      <c r="S9294" t="s">
        <v>4433</v>
      </c>
      <c r="T9294" t="s">
        <v>4432</v>
      </c>
    </row>
    <row r="9295" spans="1:20">
      <c r="A9295" t="s">
        <v>7452</v>
      </c>
      <c r="D9295">
        <f>L9295/J9295</f>
        <v>0</v>
      </c>
      <c r="E9295" s="2">
        <v>6.7700200000000006E-5</v>
      </c>
      <c r="F9295">
        <v>6.7700200000000002E-2</v>
      </c>
      <c r="G9295">
        <v>1E-3</v>
      </c>
      <c r="H9295">
        <v>423</v>
      </c>
      <c r="I9295">
        <v>88.291300000000007</v>
      </c>
      <c r="J9295">
        <v>334.709</v>
      </c>
      <c r="K9295">
        <v>6</v>
      </c>
      <c r="L9295">
        <v>0</v>
      </c>
      <c r="M9295">
        <v>5.9773399999999999</v>
      </c>
      <c r="N9295">
        <v>2.26599E-2</v>
      </c>
      <c r="O9295" t="s">
        <v>3549</v>
      </c>
      <c r="P9295">
        <v>0</v>
      </c>
      <c r="Q9295" t="s">
        <v>0</v>
      </c>
    </row>
    <row r="9296" spans="1:20">
      <c r="A9296" t="s">
        <v>7451</v>
      </c>
      <c r="D9296">
        <f>L9296/J9296</f>
        <v>0</v>
      </c>
      <c r="E9296" s="2">
        <v>5.6872700000000002E-5</v>
      </c>
      <c r="F9296">
        <v>5.6872699999999998E-2</v>
      </c>
      <c r="G9296">
        <v>1E-3</v>
      </c>
      <c r="H9296">
        <v>504</v>
      </c>
      <c r="I9296">
        <v>105.1</v>
      </c>
      <c r="J9296">
        <v>398.9</v>
      </c>
      <c r="K9296">
        <v>6</v>
      </c>
      <c r="L9296">
        <v>0</v>
      </c>
      <c r="M9296">
        <v>5.9773100000000001</v>
      </c>
      <c r="N9296">
        <v>2.2686499999999998E-2</v>
      </c>
      <c r="O9296" t="s">
        <v>1</v>
      </c>
      <c r="P9296">
        <v>0</v>
      </c>
      <c r="Q9296" t="s">
        <v>0</v>
      </c>
    </row>
    <row r="9297" spans="1:20">
      <c r="A9297" t="s">
        <v>7450</v>
      </c>
      <c r="D9297">
        <f>L9297/J9297</f>
        <v>0</v>
      </c>
      <c r="E9297" s="2">
        <v>2.0423699999999999E-5</v>
      </c>
      <c r="F9297">
        <v>2.0423699999999999E-2</v>
      </c>
      <c r="G9297">
        <v>1E-3</v>
      </c>
      <c r="H9297">
        <v>1587</v>
      </c>
      <c r="I9297">
        <v>292.48200000000003</v>
      </c>
      <c r="J9297">
        <v>1294.52</v>
      </c>
      <c r="K9297">
        <v>6</v>
      </c>
      <c r="L9297">
        <v>0</v>
      </c>
      <c r="M9297">
        <v>5.97356</v>
      </c>
      <c r="N9297">
        <v>2.6438799999999998E-2</v>
      </c>
      <c r="O9297" t="s">
        <v>7449</v>
      </c>
      <c r="P9297">
        <v>0</v>
      </c>
      <c r="Q9297" t="s">
        <v>0</v>
      </c>
      <c r="S9297" t="s">
        <v>7448</v>
      </c>
      <c r="T9297" t="s">
        <v>7447</v>
      </c>
    </row>
    <row r="9298" spans="1:20">
      <c r="A9298" t="s">
        <v>7446</v>
      </c>
      <c r="D9298">
        <f>L9298/J9298</f>
        <v>0</v>
      </c>
      <c r="E9298" s="2">
        <v>7.4745499999999998E-5</v>
      </c>
      <c r="F9298">
        <v>7.4745500000000006E-2</v>
      </c>
      <c r="G9298">
        <v>1E-3</v>
      </c>
      <c r="H9298">
        <v>456</v>
      </c>
      <c r="I9298">
        <v>80.308099999999996</v>
      </c>
      <c r="J9298">
        <v>375.69200000000001</v>
      </c>
      <c r="K9298">
        <v>6</v>
      </c>
      <c r="L9298">
        <v>0</v>
      </c>
      <c r="M9298">
        <v>5.9720599999999999</v>
      </c>
      <c r="N9298">
        <v>2.79381E-2</v>
      </c>
      <c r="O9298" t="s">
        <v>7445</v>
      </c>
      <c r="P9298">
        <v>6</v>
      </c>
      <c r="Q9298" t="s">
        <v>7444</v>
      </c>
      <c r="R9298" t="s">
        <v>0</v>
      </c>
      <c r="S9298" t="s">
        <v>839</v>
      </c>
      <c r="T9298" t="s">
        <v>838</v>
      </c>
    </row>
    <row r="9299" spans="1:20">
      <c r="A9299" t="s">
        <v>7443</v>
      </c>
      <c r="D9299">
        <f>L9299/J9299</f>
        <v>0</v>
      </c>
      <c r="E9299" s="2">
        <v>4.6067199999999998E-5</v>
      </c>
      <c r="F9299">
        <v>4.6067200000000003E-2</v>
      </c>
      <c r="G9299">
        <v>1E-3</v>
      </c>
      <c r="H9299">
        <v>765</v>
      </c>
      <c r="I9299">
        <v>130.78899999999999</v>
      </c>
      <c r="J9299">
        <v>634.21100000000001</v>
      </c>
      <c r="K9299">
        <v>6</v>
      </c>
      <c r="L9299">
        <v>0</v>
      </c>
      <c r="M9299">
        <v>5.97105</v>
      </c>
      <c r="N9299">
        <v>2.8954299999999999E-2</v>
      </c>
      <c r="O9299" t="s">
        <v>7442</v>
      </c>
      <c r="P9299">
        <v>3</v>
      </c>
      <c r="Q9299" t="s">
        <v>2022</v>
      </c>
      <c r="R9299" t="s">
        <v>0</v>
      </c>
      <c r="S9299" t="s">
        <v>7441</v>
      </c>
      <c r="T9299" t="s">
        <v>7440</v>
      </c>
    </row>
    <row r="9300" spans="1:20">
      <c r="A9300" t="s">
        <v>7439</v>
      </c>
      <c r="D9300">
        <f>L9300/J9300</f>
        <v>0</v>
      </c>
      <c r="E9300" s="2">
        <v>9.9759299999999999E-5</v>
      </c>
      <c r="F9300">
        <v>9.9759299999999995E-2</v>
      </c>
      <c r="G9300">
        <v>1E-3</v>
      </c>
      <c r="H9300">
        <v>348</v>
      </c>
      <c r="I9300">
        <v>61.245199999999997</v>
      </c>
      <c r="J9300">
        <v>286.755</v>
      </c>
      <c r="K9300">
        <v>6</v>
      </c>
      <c r="L9300">
        <v>0</v>
      </c>
      <c r="M9300">
        <v>5.9720399999999998</v>
      </c>
      <c r="N9300">
        <v>2.79615E-2</v>
      </c>
      <c r="O9300" t="s">
        <v>7438</v>
      </c>
      <c r="P9300">
        <v>4</v>
      </c>
      <c r="Q9300" t="s">
        <v>321</v>
      </c>
      <c r="R9300" t="s">
        <v>0</v>
      </c>
      <c r="S9300" t="s">
        <v>5422</v>
      </c>
      <c r="T9300" t="s">
        <v>5421</v>
      </c>
    </row>
    <row r="9301" spans="1:20">
      <c r="A9301" t="s">
        <v>7437</v>
      </c>
      <c r="D9301">
        <f>L9301/J9301</f>
        <v>0</v>
      </c>
      <c r="E9301" s="2">
        <v>2.9647700000000001E-5</v>
      </c>
      <c r="F9301">
        <v>2.9647699999999999E-2</v>
      </c>
      <c r="G9301">
        <v>1E-3</v>
      </c>
      <c r="H9301">
        <v>1050</v>
      </c>
      <c r="I9301">
        <v>204.148</v>
      </c>
      <c r="J9301">
        <v>845.85199999999998</v>
      </c>
      <c r="K9301">
        <v>6</v>
      </c>
      <c r="L9301">
        <v>0</v>
      </c>
      <c r="M9301">
        <v>5.9752400000000003</v>
      </c>
      <c r="N9301">
        <v>2.4757399999999999E-2</v>
      </c>
      <c r="O9301" t="s">
        <v>7436</v>
      </c>
      <c r="P9301">
        <v>0</v>
      </c>
      <c r="Q9301" t="s">
        <v>0</v>
      </c>
      <c r="S9301" t="s">
        <v>7435</v>
      </c>
      <c r="T9301" t="s">
        <v>7434</v>
      </c>
    </row>
    <row r="9302" spans="1:20">
      <c r="A9302" t="s">
        <v>7433</v>
      </c>
      <c r="D9302">
        <f>L9302/J9302</f>
        <v>0</v>
      </c>
      <c r="E9302" s="2">
        <v>7.4952799999999998E-5</v>
      </c>
      <c r="F9302">
        <v>7.49528E-2</v>
      </c>
      <c r="G9302">
        <v>1E-3</v>
      </c>
      <c r="H9302">
        <v>522</v>
      </c>
      <c r="I9302">
        <v>80.567800000000005</v>
      </c>
      <c r="J9302">
        <v>441.43200000000002</v>
      </c>
      <c r="K9302">
        <v>6</v>
      </c>
      <c r="L9302">
        <v>0</v>
      </c>
      <c r="M9302">
        <v>5.9673100000000003</v>
      </c>
      <c r="N9302">
        <v>3.2695000000000002E-2</v>
      </c>
      <c r="O9302" t="s">
        <v>1</v>
      </c>
      <c r="P9302">
        <v>1</v>
      </c>
      <c r="Q9302" t="s">
        <v>1632</v>
      </c>
      <c r="R9302" t="s">
        <v>0</v>
      </c>
      <c r="S9302" t="s">
        <v>7432</v>
      </c>
      <c r="T9302" t="s">
        <v>7431</v>
      </c>
    </row>
    <row r="9303" spans="1:20">
      <c r="A9303" t="s">
        <v>7430</v>
      </c>
      <c r="D9303">
        <f>L9303/J9303</f>
        <v>0</v>
      </c>
      <c r="E9303" s="2">
        <v>3.3313799999999999E-5</v>
      </c>
      <c r="F9303">
        <v>3.3313799999999998E-2</v>
      </c>
      <c r="G9303">
        <v>1E-3</v>
      </c>
      <c r="H9303">
        <v>1305</v>
      </c>
      <c r="I9303">
        <v>178.97900000000001</v>
      </c>
      <c r="J9303">
        <v>1126.02</v>
      </c>
      <c r="K9303">
        <v>6</v>
      </c>
      <c r="L9303">
        <v>0</v>
      </c>
      <c r="M9303">
        <v>5.9624899999999998</v>
      </c>
      <c r="N9303">
        <v>3.7511999999999997E-2</v>
      </c>
      <c r="O9303" t="s">
        <v>7429</v>
      </c>
      <c r="P9303">
        <v>3</v>
      </c>
      <c r="Q9303" t="s">
        <v>2895</v>
      </c>
      <c r="R9303" t="s">
        <v>0</v>
      </c>
      <c r="S9303" t="s">
        <v>4433</v>
      </c>
      <c r="T9303" t="s">
        <v>4432</v>
      </c>
    </row>
    <row r="9304" spans="1:20">
      <c r="A9304" t="s">
        <v>7428</v>
      </c>
      <c r="D9304">
        <f>L9304/J9304</f>
        <v>0</v>
      </c>
      <c r="E9304" s="2">
        <v>8.3487700000000004E-5</v>
      </c>
      <c r="F9304">
        <v>8.3487699999999998E-2</v>
      </c>
      <c r="G9304">
        <v>1E-3</v>
      </c>
      <c r="H9304">
        <v>396</v>
      </c>
      <c r="I9304">
        <v>77.2363</v>
      </c>
      <c r="J9304">
        <v>318.76400000000001</v>
      </c>
      <c r="K9304">
        <v>6</v>
      </c>
      <c r="L9304">
        <v>0</v>
      </c>
      <c r="M9304">
        <v>5.9753400000000001</v>
      </c>
      <c r="N9304">
        <v>2.4660999999999999E-2</v>
      </c>
      <c r="O9304" t="s">
        <v>1</v>
      </c>
      <c r="P9304">
        <v>3</v>
      </c>
      <c r="Q9304" t="s">
        <v>1424</v>
      </c>
      <c r="R9304" t="s">
        <v>0</v>
      </c>
      <c r="S9304" t="s">
        <v>1607</v>
      </c>
      <c r="T9304" t="s">
        <v>1606</v>
      </c>
    </row>
    <row r="9305" spans="1:20">
      <c r="A9305" t="s">
        <v>7427</v>
      </c>
      <c r="D9305">
        <f>L9305/J9305</f>
        <v>0</v>
      </c>
      <c r="E9305" s="2">
        <v>5.2831799999999998E-5</v>
      </c>
      <c r="F9305">
        <v>5.2831799999999998E-2</v>
      </c>
      <c r="G9305">
        <v>1E-3</v>
      </c>
      <c r="H9305">
        <v>732</v>
      </c>
      <c r="I9305">
        <v>115.658</v>
      </c>
      <c r="J9305">
        <v>616.34199999999998</v>
      </c>
      <c r="K9305">
        <v>6</v>
      </c>
      <c r="L9305">
        <v>0</v>
      </c>
      <c r="M9305">
        <v>5.9682000000000004</v>
      </c>
      <c r="N9305">
        <v>3.1804499999999999E-2</v>
      </c>
      <c r="O9305" t="s">
        <v>7426</v>
      </c>
      <c r="P9305">
        <v>0</v>
      </c>
      <c r="Q9305" t="s">
        <v>0</v>
      </c>
      <c r="S9305" t="s">
        <v>7425</v>
      </c>
      <c r="T9305" t="s">
        <v>7424</v>
      </c>
    </row>
    <row r="9306" spans="1:20">
      <c r="A9306" t="s">
        <v>7423</v>
      </c>
      <c r="D9306">
        <f>L9306/J9306</f>
        <v>0</v>
      </c>
      <c r="E9306" s="2">
        <v>2.7049599999999999E-5</v>
      </c>
      <c r="F9306">
        <v>2.70496E-2</v>
      </c>
      <c r="G9306">
        <v>1E-3</v>
      </c>
      <c r="H9306">
        <v>1362</v>
      </c>
      <c r="I9306">
        <v>221.28399999999999</v>
      </c>
      <c r="J9306">
        <v>1140.72</v>
      </c>
      <c r="K9306">
        <v>6</v>
      </c>
      <c r="L9306">
        <v>0</v>
      </c>
      <c r="M9306">
        <v>5.9692299999999996</v>
      </c>
      <c r="N9306">
        <v>3.0771199999999999E-2</v>
      </c>
      <c r="O9306" t="s">
        <v>7422</v>
      </c>
      <c r="P9306">
        <v>1</v>
      </c>
      <c r="Q9306" t="s">
        <v>470</v>
      </c>
      <c r="R9306" t="s">
        <v>0</v>
      </c>
      <c r="S9306" t="s">
        <v>7421</v>
      </c>
      <c r="T9306" t="s">
        <v>7420</v>
      </c>
    </row>
    <row r="9307" spans="1:20">
      <c r="A9307" t="s">
        <v>7419</v>
      </c>
      <c r="D9307">
        <f>L9307/J9307</f>
        <v>0</v>
      </c>
      <c r="E9307" s="2">
        <v>2.4250400000000001E-5</v>
      </c>
      <c r="F9307">
        <v>2.4250399999999998E-2</v>
      </c>
      <c r="G9307">
        <v>1E-3</v>
      </c>
      <c r="H9307">
        <v>1221</v>
      </c>
      <c r="I9307">
        <v>250.964</v>
      </c>
      <c r="J9307">
        <v>970.03599999999994</v>
      </c>
      <c r="K9307">
        <v>6</v>
      </c>
      <c r="L9307">
        <v>0</v>
      </c>
      <c r="M9307">
        <v>5.9768999999999997</v>
      </c>
      <c r="N9307">
        <v>2.31021E-2</v>
      </c>
      <c r="O9307" t="s">
        <v>7418</v>
      </c>
      <c r="P9307">
        <v>1</v>
      </c>
      <c r="Q9307" t="s">
        <v>2593</v>
      </c>
      <c r="R9307" t="s">
        <v>0</v>
      </c>
      <c r="S9307" t="s">
        <v>269</v>
      </c>
      <c r="T9307" t="s">
        <v>268</v>
      </c>
    </row>
    <row r="9308" spans="1:20">
      <c r="A9308" t="s">
        <v>7417</v>
      </c>
      <c r="D9308">
        <f>L9308/J9308</f>
        <v>0</v>
      </c>
      <c r="E9308" s="2">
        <v>6.3005599999999999E-5</v>
      </c>
      <c r="F9308">
        <v>6.3005599999999995E-2</v>
      </c>
      <c r="G9308">
        <v>1E-3</v>
      </c>
      <c r="H9308">
        <v>474</v>
      </c>
      <c r="I9308">
        <v>98.919600000000003</v>
      </c>
      <c r="J9308">
        <v>375.08</v>
      </c>
      <c r="K9308">
        <v>6</v>
      </c>
      <c r="L9308">
        <v>0</v>
      </c>
      <c r="M9308">
        <v>5.9773399999999999</v>
      </c>
      <c r="N9308">
        <v>2.2664699999999999E-2</v>
      </c>
      <c r="O9308" t="s">
        <v>1</v>
      </c>
      <c r="P9308">
        <v>0</v>
      </c>
      <c r="Q9308" t="s">
        <v>0</v>
      </c>
    </row>
    <row r="9309" spans="1:20">
      <c r="A9309" t="s">
        <v>7416</v>
      </c>
      <c r="D9309">
        <f>L9309/J9309</f>
        <v>0</v>
      </c>
      <c r="E9309" s="2">
        <v>7.3716799999999999E-5</v>
      </c>
      <c r="F9309">
        <v>7.3716799999999999E-2</v>
      </c>
      <c r="G9309">
        <v>1E-3</v>
      </c>
      <c r="H9309">
        <v>654</v>
      </c>
      <c r="I9309">
        <v>81.584400000000002</v>
      </c>
      <c r="J9309">
        <v>572.41600000000005</v>
      </c>
      <c r="K9309">
        <v>6</v>
      </c>
      <c r="L9309">
        <v>0</v>
      </c>
      <c r="M9309">
        <v>5.9581999999999997</v>
      </c>
      <c r="N9309">
        <v>4.1804099999999997E-2</v>
      </c>
      <c r="O9309" t="s">
        <v>7415</v>
      </c>
      <c r="P9309">
        <v>2</v>
      </c>
      <c r="Q9309" t="s">
        <v>7414</v>
      </c>
      <c r="R9309" t="s">
        <v>7413</v>
      </c>
      <c r="S9309" t="s">
        <v>7412</v>
      </c>
      <c r="T9309" t="s">
        <v>7411</v>
      </c>
    </row>
    <row r="9310" spans="1:20">
      <c r="A9310" t="s">
        <v>7410</v>
      </c>
      <c r="D9310">
        <f>L9310/J9310</f>
        <v>0</v>
      </c>
      <c r="E9310" s="2">
        <v>6.5576300000000004E-5</v>
      </c>
      <c r="F9310">
        <v>6.5576300000000004E-2</v>
      </c>
      <c r="G9310">
        <v>1E-3</v>
      </c>
      <c r="H9310">
        <v>597</v>
      </c>
      <c r="I9310">
        <v>95.983199999999997</v>
      </c>
      <c r="J9310">
        <v>501.017</v>
      </c>
      <c r="K9310">
        <v>6</v>
      </c>
      <c r="L9310">
        <v>0</v>
      </c>
      <c r="M9310">
        <v>5.9688400000000001</v>
      </c>
      <c r="N9310">
        <v>3.1156400000000001E-2</v>
      </c>
      <c r="O9310" t="s">
        <v>7409</v>
      </c>
      <c r="P9310">
        <v>5</v>
      </c>
      <c r="Q9310" t="s">
        <v>501</v>
      </c>
      <c r="R9310" t="s">
        <v>0</v>
      </c>
      <c r="S9310" t="s">
        <v>500</v>
      </c>
      <c r="T9310" t="s">
        <v>499</v>
      </c>
    </row>
    <row r="9311" spans="1:20">
      <c r="A9311" t="s">
        <v>7408</v>
      </c>
      <c r="D9311">
        <f>L9311/J9311</f>
        <v>0</v>
      </c>
      <c r="E9311" s="2">
        <v>3.86821E-5</v>
      </c>
      <c r="F9311">
        <v>3.8682099999999997E-2</v>
      </c>
      <c r="G9311">
        <v>1E-3</v>
      </c>
      <c r="H9311">
        <v>750</v>
      </c>
      <c r="I9311">
        <v>155.26599999999999</v>
      </c>
      <c r="J9311">
        <v>594.73400000000004</v>
      </c>
      <c r="K9311">
        <v>6</v>
      </c>
      <c r="L9311">
        <v>0</v>
      </c>
      <c r="M9311">
        <v>5.9771099999999997</v>
      </c>
      <c r="N9311">
        <v>2.28948E-2</v>
      </c>
      <c r="O9311" t="s">
        <v>7407</v>
      </c>
      <c r="P9311">
        <v>0</v>
      </c>
      <c r="Q9311" t="s">
        <v>0</v>
      </c>
      <c r="S9311" t="s">
        <v>5717</v>
      </c>
      <c r="T9311" t="s">
        <v>5716</v>
      </c>
    </row>
    <row r="9312" spans="1:20">
      <c r="A9312" t="s">
        <v>7406</v>
      </c>
      <c r="D9312">
        <f>L9312/J9312</f>
        <v>0</v>
      </c>
      <c r="E9312" s="2">
        <v>6.5202600000000005E-5</v>
      </c>
      <c r="F9312">
        <v>6.5202599999999999E-2</v>
      </c>
      <c r="G9312">
        <v>1E-3</v>
      </c>
      <c r="H9312">
        <v>585</v>
      </c>
      <c r="I9312">
        <v>92.385099999999994</v>
      </c>
      <c r="J9312">
        <v>492.61500000000001</v>
      </c>
      <c r="K9312">
        <v>6</v>
      </c>
      <c r="L9312">
        <v>0</v>
      </c>
      <c r="M9312">
        <v>5.9681800000000003</v>
      </c>
      <c r="N9312">
        <v>3.1823499999999998E-2</v>
      </c>
      <c r="O9312" t="s">
        <v>7405</v>
      </c>
      <c r="P9312">
        <v>6</v>
      </c>
      <c r="Q9312" t="s">
        <v>7404</v>
      </c>
      <c r="R9312" t="s">
        <v>7403</v>
      </c>
      <c r="S9312" t="s">
        <v>7402</v>
      </c>
      <c r="T9312" t="s">
        <v>7401</v>
      </c>
    </row>
    <row r="9313" spans="1:20">
      <c r="A9313" t="s">
        <v>7400</v>
      </c>
      <c r="D9313">
        <f>L9313/J9313</f>
        <v>0</v>
      </c>
      <c r="E9313" s="2">
        <v>5.27307E-5</v>
      </c>
      <c r="F9313">
        <v>5.2730699999999998E-2</v>
      </c>
      <c r="G9313">
        <v>1E-3</v>
      </c>
      <c r="H9313">
        <v>720</v>
      </c>
      <c r="I9313">
        <v>127.41</v>
      </c>
      <c r="J9313">
        <v>592.59</v>
      </c>
      <c r="K9313">
        <v>6</v>
      </c>
      <c r="L9313">
        <v>0</v>
      </c>
      <c r="M9313">
        <v>5.9722200000000001</v>
      </c>
      <c r="N9313">
        <v>2.7777099999999999E-2</v>
      </c>
      <c r="O9313" t="s">
        <v>407</v>
      </c>
      <c r="P9313">
        <v>2</v>
      </c>
      <c r="Q9313" t="s">
        <v>406</v>
      </c>
      <c r="R9313" t="s">
        <v>0</v>
      </c>
      <c r="S9313" t="s">
        <v>1820</v>
      </c>
      <c r="T9313" t="s">
        <v>1819</v>
      </c>
    </row>
    <row r="9314" spans="1:20">
      <c r="A9314" t="s">
        <v>7399</v>
      </c>
      <c r="D9314">
        <f>L9314/J9314</f>
        <v>0</v>
      </c>
      <c r="E9314" s="2">
        <v>4.7749700000000001E-5</v>
      </c>
      <c r="F9314">
        <v>4.7749699999999999E-2</v>
      </c>
      <c r="G9314">
        <v>1E-3</v>
      </c>
      <c r="H9314">
        <v>567</v>
      </c>
      <c r="I9314">
        <v>125.21299999999999</v>
      </c>
      <c r="J9314">
        <v>441.78699999999998</v>
      </c>
      <c r="K9314">
        <v>6</v>
      </c>
      <c r="L9314">
        <v>0</v>
      </c>
      <c r="M9314">
        <v>5.9789000000000003</v>
      </c>
      <c r="N9314">
        <v>2.1095200000000001E-2</v>
      </c>
      <c r="O9314" t="s">
        <v>7398</v>
      </c>
      <c r="P9314">
        <v>1</v>
      </c>
      <c r="Q9314" t="s">
        <v>180</v>
      </c>
      <c r="R9314" t="s">
        <v>0</v>
      </c>
      <c r="S9314" t="s">
        <v>7397</v>
      </c>
      <c r="T9314" t="s">
        <v>7396</v>
      </c>
    </row>
    <row r="9315" spans="1:20">
      <c r="A9315" t="s">
        <v>7395</v>
      </c>
      <c r="D9315">
        <f>L9315/J9315</f>
        <v>0</v>
      </c>
      <c r="E9315" s="2">
        <v>7.7190399999999999E-5</v>
      </c>
      <c r="F9315">
        <v>7.7190400000000006E-2</v>
      </c>
      <c r="G9315">
        <v>1E-3</v>
      </c>
      <c r="H9315">
        <v>432</v>
      </c>
      <c r="I9315">
        <v>80.144300000000001</v>
      </c>
      <c r="J9315">
        <v>351.85599999999999</v>
      </c>
      <c r="K9315">
        <v>6</v>
      </c>
      <c r="L9315">
        <v>0</v>
      </c>
      <c r="M9315">
        <v>5.97377</v>
      </c>
      <c r="N9315">
        <v>2.62265E-2</v>
      </c>
      <c r="O9315" t="s">
        <v>1</v>
      </c>
      <c r="P9315">
        <v>3</v>
      </c>
      <c r="Q9315" t="s">
        <v>7394</v>
      </c>
      <c r="R9315" t="s">
        <v>0</v>
      </c>
    </row>
    <row r="9316" spans="1:20">
      <c r="A9316" t="s">
        <v>7393</v>
      </c>
      <c r="D9316">
        <f>L9316/J9316</f>
        <v>0</v>
      </c>
      <c r="E9316">
        <v>1.7340300000000001E-4</v>
      </c>
      <c r="F9316">
        <v>0.173403</v>
      </c>
      <c r="G9316">
        <v>1E-3</v>
      </c>
      <c r="H9316">
        <v>264</v>
      </c>
      <c r="I9316">
        <v>38.323500000000003</v>
      </c>
      <c r="J9316">
        <v>225.67599999999999</v>
      </c>
      <c r="K9316">
        <v>6</v>
      </c>
      <c r="L9316">
        <v>0</v>
      </c>
      <c r="M9316">
        <v>5.9648700000000003</v>
      </c>
      <c r="N9316">
        <v>3.5125400000000001E-2</v>
      </c>
      <c r="O9316" t="s">
        <v>7392</v>
      </c>
      <c r="P9316">
        <v>3</v>
      </c>
      <c r="Q9316" t="s">
        <v>1690</v>
      </c>
      <c r="R9316" t="s">
        <v>1285</v>
      </c>
      <c r="S9316" t="s">
        <v>1689</v>
      </c>
      <c r="T9316" t="s">
        <v>1688</v>
      </c>
    </row>
    <row r="9317" spans="1:20">
      <c r="A9317" t="s">
        <v>7391</v>
      </c>
      <c r="D9317">
        <f>L9317/J9317</f>
        <v>0</v>
      </c>
      <c r="E9317" s="2">
        <v>8.5636800000000007E-5</v>
      </c>
      <c r="F9317">
        <v>8.5636799999999999E-2</v>
      </c>
      <c r="G9317">
        <v>1E-3</v>
      </c>
      <c r="H9317">
        <v>285</v>
      </c>
      <c r="I9317">
        <v>77.541300000000007</v>
      </c>
      <c r="J9317">
        <v>207.459</v>
      </c>
      <c r="K9317">
        <v>6</v>
      </c>
      <c r="L9317">
        <v>0</v>
      </c>
      <c r="M9317">
        <v>5.9839900000000004</v>
      </c>
      <c r="N9317">
        <v>1.6009900000000001E-2</v>
      </c>
      <c r="O9317" t="s">
        <v>7390</v>
      </c>
      <c r="P9317">
        <v>1</v>
      </c>
      <c r="Q9317" t="s">
        <v>7389</v>
      </c>
      <c r="R9317" t="s">
        <v>0</v>
      </c>
      <c r="S9317" t="s">
        <v>1402</v>
      </c>
      <c r="T9317" t="s">
        <v>1401</v>
      </c>
    </row>
    <row r="9318" spans="1:20">
      <c r="A9318" t="s">
        <v>7388</v>
      </c>
      <c r="D9318">
        <f>L9318/J9318</f>
        <v>0</v>
      </c>
      <c r="E9318" s="2">
        <v>8.6079099999999994E-5</v>
      </c>
      <c r="F9318">
        <v>8.6079100000000006E-2</v>
      </c>
      <c r="G9318">
        <v>1E-3</v>
      </c>
      <c r="H9318">
        <v>354</v>
      </c>
      <c r="I9318">
        <v>75.928100000000001</v>
      </c>
      <c r="J9318">
        <v>278.072</v>
      </c>
      <c r="K9318">
        <v>6</v>
      </c>
      <c r="L9318">
        <v>0</v>
      </c>
      <c r="M9318">
        <v>5.97811</v>
      </c>
      <c r="N9318">
        <v>2.1893599999999999E-2</v>
      </c>
      <c r="O9318" t="s">
        <v>716</v>
      </c>
      <c r="P9318">
        <v>0</v>
      </c>
      <c r="Q9318" t="s">
        <v>0</v>
      </c>
      <c r="S9318" t="s">
        <v>715</v>
      </c>
      <c r="T9318" t="s">
        <v>714</v>
      </c>
    </row>
    <row r="9319" spans="1:20">
      <c r="A9319" t="s">
        <v>7387</v>
      </c>
      <c r="D9319">
        <f>L9319/J9319</f>
        <v>0</v>
      </c>
      <c r="E9319" s="2">
        <v>9.1715500000000006E-5</v>
      </c>
      <c r="F9319">
        <v>9.1715500000000005E-2</v>
      </c>
      <c r="G9319">
        <v>1E-3</v>
      </c>
      <c r="H9319">
        <v>474</v>
      </c>
      <c r="I9319">
        <v>65.5672</v>
      </c>
      <c r="J9319">
        <v>408.43299999999999</v>
      </c>
      <c r="K9319">
        <v>6</v>
      </c>
      <c r="L9319">
        <v>0</v>
      </c>
      <c r="M9319">
        <v>5.96286</v>
      </c>
      <c r="N9319">
        <v>3.7144000000000003E-2</v>
      </c>
      <c r="O9319" t="s">
        <v>7386</v>
      </c>
      <c r="P9319">
        <v>3</v>
      </c>
      <c r="Q9319" t="s">
        <v>7385</v>
      </c>
      <c r="R9319" t="s">
        <v>0</v>
      </c>
      <c r="S9319" t="s">
        <v>7384</v>
      </c>
      <c r="T9319" t="s">
        <v>7383</v>
      </c>
    </row>
    <row r="9320" spans="1:20">
      <c r="A9320" t="s">
        <v>7382</v>
      </c>
      <c r="D9320">
        <f>L9320/J9320</f>
        <v>0</v>
      </c>
      <c r="E9320" s="2">
        <v>4.7996700000000001E-5</v>
      </c>
      <c r="F9320">
        <v>4.7996700000000003E-2</v>
      </c>
      <c r="G9320">
        <v>1E-3</v>
      </c>
      <c r="H9320">
        <v>864</v>
      </c>
      <c r="I9320">
        <v>131.37899999999999</v>
      </c>
      <c r="J9320">
        <v>732.62099999999998</v>
      </c>
      <c r="K9320">
        <v>6</v>
      </c>
      <c r="L9320">
        <v>0</v>
      </c>
      <c r="M9320">
        <v>5.9667300000000001</v>
      </c>
      <c r="N9320">
        <v>3.3272799999999998E-2</v>
      </c>
      <c r="O9320" t="s">
        <v>7381</v>
      </c>
      <c r="P9320">
        <v>8</v>
      </c>
      <c r="Q9320" t="s">
        <v>983</v>
      </c>
      <c r="R9320" t="s">
        <v>0</v>
      </c>
      <c r="S9320" t="s">
        <v>982</v>
      </c>
      <c r="T9320" t="s">
        <v>981</v>
      </c>
    </row>
    <row r="9321" spans="1:20">
      <c r="A9321" t="s">
        <v>7380</v>
      </c>
      <c r="D9321">
        <f>L9321/J9321</f>
        <v>0</v>
      </c>
      <c r="E9321" s="2">
        <v>5.4759799999999997E-5</v>
      </c>
      <c r="F9321">
        <v>5.4759799999999997E-2</v>
      </c>
      <c r="G9321">
        <v>1E-3</v>
      </c>
      <c r="H9321">
        <v>495</v>
      </c>
      <c r="I9321">
        <v>109.408</v>
      </c>
      <c r="J9321">
        <v>385.59199999999998</v>
      </c>
      <c r="K9321">
        <v>6</v>
      </c>
      <c r="L9321">
        <v>0</v>
      </c>
      <c r="M9321">
        <v>5.9789300000000001</v>
      </c>
      <c r="N9321">
        <v>2.1071900000000001E-2</v>
      </c>
      <c r="O9321" t="s">
        <v>6059</v>
      </c>
      <c r="P9321">
        <v>2</v>
      </c>
      <c r="Q9321" t="s">
        <v>5477</v>
      </c>
      <c r="R9321" t="s">
        <v>259</v>
      </c>
      <c r="S9321" t="s">
        <v>360</v>
      </c>
      <c r="T9321" t="s">
        <v>359</v>
      </c>
    </row>
    <row r="9322" spans="1:20">
      <c r="A9322" t="s">
        <v>7379</v>
      </c>
      <c r="D9322">
        <f>L9322/J9322</f>
        <v>0</v>
      </c>
      <c r="E9322" s="2">
        <v>4.8979E-5</v>
      </c>
      <c r="F9322">
        <v>4.8979000000000002E-2</v>
      </c>
      <c r="G9322">
        <v>1E-3</v>
      </c>
      <c r="H9322">
        <v>957</v>
      </c>
      <c r="I9322">
        <v>131.02500000000001</v>
      </c>
      <c r="J9322">
        <v>825.97500000000002</v>
      </c>
      <c r="K9322">
        <v>6</v>
      </c>
      <c r="L9322">
        <v>0</v>
      </c>
      <c r="M9322">
        <v>5.9624100000000002</v>
      </c>
      <c r="N9322">
        <v>3.7586799999999997E-2</v>
      </c>
      <c r="O9322" t="s">
        <v>7378</v>
      </c>
      <c r="P9322">
        <v>4</v>
      </c>
      <c r="Q9322" t="s">
        <v>7377</v>
      </c>
      <c r="R9322" t="s">
        <v>0</v>
      </c>
      <c r="S9322" t="s">
        <v>7376</v>
      </c>
      <c r="T9322" t="s">
        <v>7375</v>
      </c>
    </row>
    <row r="9323" spans="1:20">
      <c r="A9323" t="s">
        <v>7374</v>
      </c>
      <c r="D9323">
        <f>L9323/J9323</f>
        <v>0</v>
      </c>
      <c r="E9323" s="2">
        <v>5.0407900000000002E-5</v>
      </c>
      <c r="F9323">
        <v>5.0407899999999999E-2</v>
      </c>
      <c r="G9323">
        <v>1E-3</v>
      </c>
      <c r="H9323">
        <v>825</v>
      </c>
      <c r="I9323">
        <v>120.911</v>
      </c>
      <c r="J9323">
        <v>704.08900000000006</v>
      </c>
      <c r="K9323">
        <v>6</v>
      </c>
      <c r="L9323">
        <v>0</v>
      </c>
      <c r="M9323">
        <v>5.9652599999999998</v>
      </c>
      <c r="N9323">
        <v>3.4736900000000001E-2</v>
      </c>
      <c r="O9323" t="s">
        <v>7373</v>
      </c>
      <c r="P9323">
        <v>6</v>
      </c>
      <c r="Q9323" t="s">
        <v>7372</v>
      </c>
      <c r="R9323" t="s">
        <v>0</v>
      </c>
      <c r="S9323" t="s">
        <v>7371</v>
      </c>
      <c r="T9323" t="s">
        <v>7370</v>
      </c>
    </row>
    <row r="9324" spans="1:20">
      <c r="A9324" t="s">
        <v>7369</v>
      </c>
      <c r="D9324">
        <f>L9324/J9324</f>
        <v>0</v>
      </c>
      <c r="E9324" s="2">
        <v>3.7006799999999999E-5</v>
      </c>
      <c r="F9324">
        <v>3.7006799999999999E-2</v>
      </c>
      <c r="G9324">
        <v>1E-3</v>
      </c>
      <c r="H9324">
        <v>747</v>
      </c>
      <c r="I9324">
        <v>168.21899999999999</v>
      </c>
      <c r="J9324">
        <v>578.78099999999995</v>
      </c>
      <c r="K9324">
        <v>6</v>
      </c>
      <c r="L9324">
        <v>0</v>
      </c>
      <c r="M9324">
        <v>5.9794299999999998</v>
      </c>
      <c r="N9324">
        <v>2.0573000000000001E-2</v>
      </c>
      <c r="O9324" t="s">
        <v>1</v>
      </c>
      <c r="P9324">
        <v>0</v>
      </c>
      <c r="Q9324" t="s">
        <v>0</v>
      </c>
      <c r="S9324" t="s">
        <v>3538</v>
      </c>
      <c r="T9324" t="s">
        <v>3537</v>
      </c>
    </row>
    <row r="9325" spans="1:20">
      <c r="A9325" t="s">
        <v>7368</v>
      </c>
      <c r="D9325">
        <f>L9325/J9325</f>
        <v>0</v>
      </c>
      <c r="E9325" s="2">
        <v>1.10257E-5</v>
      </c>
      <c r="F9325">
        <v>1.1025699999999999E-2</v>
      </c>
      <c r="G9325">
        <v>1E-3</v>
      </c>
      <c r="H9325">
        <v>2184</v>
      </c>
      <c r="I9325">
        <v>562.09900000000005</v>
      </c>
      <c r="J9325">
        <v>1621.9</v>
      </c>
      <c r="K9325">
        <v>6</v>
      </c>
      <c r="L9325">
        <v>0</v>
      </c>
      <c r="M9325">
        <v>5.9827399999999997</v>
      </c>
      <c r="N9325">
        <v>1.7262799999999998E-2</v>
      </c>
      <c r="O9325" t="s">
        <v>4986</v>
      </c>
      <c r="P9325">
        <v>7</v>
      </c>
      <c r="Q9325" t="s">
        <v>4985</v>
      </c>
      <c r="R9325" t="s">
        <v>0</v>
      </c>
      <c r="S9325" t="s">
        <v>7367</v>
      </c>
      <c r="T9325" t="s">
        <v>7366</v>
      </c>
    </row>
    <row r="9326" spans="1:20">
      <c r="A9326" t="s">
        <v>7365</v>
      </c>
      <c r="D9326">
        <f>L9326/J9326</f>
        <v>0</v>
      </c>
      <c r="E9326" s="2">
        <v>5.5563699999999998E-5</v>
      </c>
      <c r="F9326">
        <v>5.5563700000000001E-2</v>
      </c>
      <c r="G9326">
        <v>1E-3</v>
      </c>
      <c r="H9326">
        <v>588</v>
      </c>
      <c r="I9326">
        <v>110.545</v>
      </c>
      <c r="J9326">
        <v>477.45499999999998</v>
      </c>
      <c r="K9326">
        <v>6</v>
      </c>
      <c r="L9326">
        <v>0</v>
      </c>
      <c r="M9326">
        <v>5.9741999999999997</v>
      </c>
      <c r="N9326">
        <v>2.5803300000000001E-2</v>
      </c>
      <c r="O9326" t="s">
        <v>7364</v>
      </c>
      <c r="P9326">
        <v>2</v>
      </c>
      <c r="Q9326" t="s">
        <v>840</v>
      </c>
      <c r="R9326" t="s">
        <v>0</v>
      </c>
      <c r="S9326" t="s">
        <v>839</v>
      </c>
      <c r="T9326" t="s">
        <v>838</v>
      </c>
    </row>
    <row r="9327" spans="1:20">
      <c r="A9327" t="s">
        <v>7363</v>
      </c>
      <c r="D9327">
        <f>L9327/J9327</f>
        <v>0</v>
      </c>
      <c r="E9327" s="2">
        <v>5.8011099999999998E-5</v>
      </c>
      <c r="F9327">
        <v>5.8011100000000003E-2</v>
      </c>
      <c r="G9327">
        <v>1E-3</v>
      </c>
      <c r="H9327">
        <v>573</v>
      </c>
      <c r="I9327">
        <v>109.94799999999999</v>
      </c>
      <c r="J9327">
        <v>463.05200000000002</v>
      </c>
      <c r="K9327">
        <v>6</v>
      </c>
      <c r="L9327">
        <v>0</v>
      </c>
      <c r="M9327">
        <v>5.9748400000000004</v>
      </c>
      <c r="N9327">
        <v>2.5163399999999999E-2</v>
      </c>
      <c r="O9327" t="s">
        <v>7362</v>
      </c>
      <c r="P9327">
        <v>3</v>
      </c>
      <c r="Q9327" t="s">
        <v>199</v>
      </c>
      <c r="R9327" t="s">
        <v>0</v>
      </c>
      <c r="S9327" t="s">
        <v>198</v>
      </c>
      <c r="T9327" t="s">
        <v>197</v>
      </c>
    </row>
    <row r="9328" spans="1:20">
      <c r="A9328" t="s">
        <v>7361</v>
      </c>
      <c r="D9328">
        <f>L9328/J9328</f>
        <v>0</v>
      </c>
      <c r="E9328" s="2">
        <v>4.1208699999999997E-5</v>
      </c>
      <c r="F9328">
        <v>4.1208700000000001E-2</v>
      </c>
      <c r="G9328">
        <v>1E-3</v>
      </c>
      <c r="H9328">
        <v>1233</v>
      </c>
      <c r="I9328">
        <v>145.51900000000001</v>
      </c>
      <c r="J9328">
        <v>1087.48</v>
      </c>
      <c r="K9328">
        <v>6</v>
      </c>
      <c r="L9328">
        <v>0</v>
      </c>
      <c r="M9328">
        <v>5.9554900000000002</v>
      </c>
      <c r="N9328">
        <v>4.45061E-2</v>
      </c>
      <c r="O9328" t="s">
        <v>2164</v>
      </c>
      <c r="P9328">
        <v>3</v>
      </c>
      <c r="Q9328" t="s">
        <v>2022</v>
      </c>
      <c r="R9328" t="s">
        <v>0</v>
      </c>
      <c r="S9328" t="s">
        <v>999</v>
      </c>
      <c r="T9328" t="s">
        <v>998</v>
      </c>
    </row>
    <row r="9329" spans="1:20">
      <c r="A9329" t="s">
        <v>7360</v>
      </c>
      <c r="D9329">
        <f>L9329/J9329</f>
        <v>0</v>
      </c>
      <c r="E9329" s="2">
        <v>6.6291900000000001E-5</v>
      </c>
      <c r="F9329">
        <v>6.6291900000000001E-2</v>
      </c>
      <c r="G9329">
        <v>1E-3</v>
      </c>
      <c r="H9329">
        <v>351</v>
      </c>
      <c r="I9329">
        <v>91.710700000000003</v>
      </c>
      <c r="J9329">
        <v>259.28899999999999</v>
      </c>
      <c r="K9329">
        <v>6</v>
      </c>
      <c r="L9329">
        <v>0</v>
      </c>
      <c r="M9329">
        <v>5.9830800000000002</v>
      </c>
      <c r="N9329">
        <v>1.6915699999999999E-2</v>
      </c>
      <c r="O9329" t="s">
        <v>1</v>
      </c>
      <c r="P9329">
        <v>0</v>
      </c>
      <c r="Q9329" t="s">
        <v>0</v>
      </c>
      <c r="S9329" t="s">
        <v>7359</v>
      </c>
      <c r="T9329" t="s">
        <v>7358</v>
      </c>
    </row>
    <row r="9330" spans="1:20">
      <c r="A9330" t="s">
        <v>7357</v>
      </c>
      <c r="D9330">
        <f>L9330/J9330</f>
        <v>0</v>
      </c>
      <c r="E9330" s="2">
        <v>2.8904899999999998E-5</v>
      </c>
      <c r="F9330">
        <v>2.8904900000000001E-2</v>
      </c>
      <c r="G9330">
        <v>1E-3</v>
      </c>
      <c r="H9330">
        <v>813</v>
      </c>
      <c r="I9330">
        <v>206.971</v>
      </c>
      <c r="J9330">
        <v>606.029</v>
      </c>
      <c r="K9330">
        <v>6</v>
      </c>
      <c r="L9330">
        <v>0</v>
      </c>
      <c r="M9330">
        <v>5.9824799999999998</v>
      </c>
      <c r="N9330">
        <v>1.75172E-2</v>
      </c>
      <c r="O9330" t="s">
        <v>5889</v>
      </c>
      <c r="P9330">
        <v>2</v>
      </c>
      <c r="Q9330" t="s">
        <v>260</v>
      </c>
      <c r="R9330" t="s">
        <v>259</v>
      </c>
      <c r="S9330" t="s">
        <v>360</v>
      </c>
      <c r="T9330" t="s">
        <v>359</v>
      </c>
    </row>
    <row r="9331" spans="1:20">
      <c r="A9331" t="s">
        <v>7356</v>
      </c>
      <c r="D9331">
        <f>L9331/J9331</f>
        <v>0</v>
      </c>
      <c r="E9331" s="2">
        <v>4.3026499999999999E-5</v>
      </c>
      <c r="F9331">
        <v>4.3026500000000002E-2</v>
      </c>
      <c r="G9331">
        <v>1E-3</v>
      </c>
      <c r="H9331">
        <v>504</v>
      </c>
      <c r="I9331">
        <v>143.946</v>
      </c>
      <c r="J9331">
        <v>360.05399999999997</v>
      </c>
      <c r="K9331">
        <v>6</v>
      </c>
      <c r="L9331">
        <v>0</v>
      </c>
      <c r="M9331">
        <v>5.9850300000000001</v>
      </c>
      <c r="N9331">
        <v>1.49704E-2</v>
      </c>
      <c r="O9331" t="s">
        <v>1</v>
      </c>
      <c r="P9331">
        <v>0</v>
      </c>
      <c r="Q9331" t="s">
        <v>0</v>
      </c>
    </row>
    <row r="9332" spans="1:20">
      <c r="A9332" t="s">
        <v>7355</v>
      </c>
      <c r="D9332">
        <f>L9332/J9332</f>
        <v>0</v>
      </c>
      <c r="E9332" s="2">
        <v>9.3147500000000002E-5</v>
      </c>
      <c r="F9332">
        <v>9.3147499999999994E-2</v>
      </c>
      <c r="G9332">
        <v>1E-3</v>
      </c>
      <c r="H9332">
        <v>417</v>
      </c>
      <c r="I9332">
        <v>65.528800000000004</v>
      </c>
      <c r="J9332">
        <v>351.471</v>
      </c>
      <c r="K9332">
        <v>6</v>
      </c>
      <c r="L9332">
        <v>0</v>
      </c>
      <c r="M9332">
        <v>5.9679900000000004</v>
      </c>
      <c r="N9332">
        <v>3.2009999999999997E-2</v>
      </c>
      <c r="O9332" t="s">
        <v>2138</v>
      </c>
      <c r="P9332">
        <v>4</v>
      </c>
      <c r="Q9332" t="s">
        <v>1056</v>
      </c>
      <c r="R9332" t="s">
        <v>0</v>
      </c>
      <c r="S9332" t="s">
        <v>7354</v>
      </c>
      <c r="T9332" t="s">
        <v>7353</v>
      </c>
    </row>
    <row r="9333" spans="1:20">
      <c r="A9333" t="s">
        <v>7352</v>
      </c>
      <c r="D9333">
        <f>L9333/J9333</f>
        <v>0</v>
      </c>
      <c r="E9333">
        <v>2.9244699999999999E-4</v>
      </c>
      <c r="F9333">
        <v>0.29244700000000001</v>
      </c>
      <c r="G9333">
        <v>1E-3</v>
      </c>
      <c r="H9333">
        <v>249</v>
      </c>
      <c r="I9333">
        <v>23.905100000000001</v>
      </c>
      <c r="J9333">
        <v>225.095</v>
      </c>
      <c r="K9333">
        <v>6</v>
      </c>
      <c r="L9333">
        <v>0</v>
      </c>
      <c r="M9333">
        <v>5.9440299999999997</v>
      </c>
      <c r="N9333">
        <v>5.5970199999999998E-2</v>
      </c>
      <c r="O9333" t="s">
        <v>7351</v>
      </c>
      <c r="P9333">
        <v>3</v>
      </c>
      <c r="Q9333" t="s">
        <v>296</v>
      </c>
      <c r="R9333" t="s">
        <v>0</v>
      </c>
    </row>
    <row r="9334" spans="1:20">
      <c r="A9334" t="s">
        <v>7350</v>
      </c>
      <c r="D9334">
        <f>L9334/J9334</f>
        <v>0</v>
      </c>
      <c r="E9334" s="2">
        <v>5.4384800000000001E-5</v>
      </c>
      <c r="F9334">
        <v>5.4384799999999997E-2</v>
      </c>
      <c r="G9334">
        <v>1E-3</v>
      </c>
      <c r="H9334">
        <v>681</v>
      </c>
      <c r="I9334">
        <v>113.44799999999999</v>
      </c>
      <c r="J9334">
        <v>567.55200000000002</v>
      </c>
      <c r="K9334">
        <v>6</v>
      </c>
      <c r="L9334">
        <v>0</v>
      </c>
      <c r="M9334">
        <v>5.9701300000000002</v>
      </c>
      <c r="N9334">
        <v>2.9867000000000001E-2</v>
      </c>
      <c r="O9334" t="s">
        <v>7349</v>
      </c>
      <c r="P9334">
        <v>3</v>
      </c>
      <c r="Q9334" t="s">
        <v>7348</v>
      </c>
      <c r="R9334" t="s">
        <v>0</v>
      </c>
      <c r="S9334" t="s">
        <v>580</v>
      </c>
      <c r="T9334" t="s">
        <v>579</v>
      </c>
    </row>
    <row r="9335" spans="1:20">
      <c r="A9335" t="s">
        <v>7347</v>
      </c>
      <c r="D9335">
        <f>L9335/J9335</f>
        <v>0</v>
      </c>
      <c r="E9335" s="2">
        <v>2.7840000000000001E-5</v>
      </c>
      <c r="F9335">
        <v>2.784E-2</v>
      </c>
      <c r="G9335">
        <v>1E-3</v>
      </c>
      <c r="H9335">
        <v>1467</v>
      </c>
      <c r="I9335">
        <v>222.04599999999999</v>
      </c>
      <c r="J9335">
        <v>1244.95</v>
      </c>
      <c r="K9335">
        <v>6</v>
      </c>
      <c r="L9335">
        <v>0</v>
      </c>
      <c r="M9335">
        <v>5.9665499999999998</v>
      </c>
      <c r="N9335">
        <v>3.3452900000000001E-2</v>
      </c>
      <c r="O9335" t="s">
        <v>7346</v>
      </c>
      <c r="P9335">
        <v>5</v>
      </c>
      <c r="Q9335" t="s">
        <v>5798</v>
      </c>
      <c r="R9335" t="s">
        <v>0</v>
      </c>
      <c r="S9335" t="s">
        <v>1607</v>
      </c>
      <c r="T9335" t="s">
        <v>1606</v>
      </c>
    </row>
    <row r="9336" spans="1:20">
      <c r="A9336" t="s">
        <v>7345</v>
      </c>
      <c r="D9336">
        <f>L9336/J9336</f>
        <v>0</v>
      </c>
      <c r="E9336" s="2">
        <v>2.47923E-5</v>
      </c>
      <c r="F9336">
        <v>2.47923E-2</v>
      </c>
      <c r="G9336">
        <v>1E-3</v>
      </c>
      <c r="H9336">
        <v>1002</v>
      </c>
      <c r="I9336">
        <v>253.648</v>
      </c>
      <c r="J9336">
        <v>748.35199999999998</v>
      </c>
      <c r="K9336">
        <v>6</v>
      </c>
      <c r="L9336">
        <v>0</v>
      </c>
      <c r="M9336">
        <v>5.9823500000000003</v>
      </c>
      <c r="N9336">
        <v>1.7650099999999998E-2</v>
      </c>
      <c r="O9336" t="s">
        <v>7344</v>
      </c>
      <c r="P9336">
        <v>3</v>
      </c>
      <c r="Q9336" t="s">
        <v>108</v>
      </c>
      <c r="R9336" t="s">
        <v>107</v>
      </c>
      <c r="S9336" t="s">
        <v>111</v>
      </c>
      <c r="T9336" t="s">
        <v>110</v>
      </c>
    </row>
    <row r="9337" spans="1:20">
      <c r="A9337" t="s">
        <v>7343</v>
      </c>
      <c r="D9337">
        <f>L9337/J9337</f>
        <v>0</v>
      </c>
      <c r="E9337" s="2">
        <v>1.9298400000000001E-5</v>
      </c>
      <c r="F9337">
        <v>1.92984E-2</v>
      </c>
      <c r="G9337">
        <v>1E-3</v>
      </c>
      <c r="H9337">
        <v>1359</v>
      </c>
      <c r="I9337">
        <v>312.91199999999998</v>
      </c>
      <c r="J9337">
        <v>1046.0899999999999</v>
      </c>
      <c r="K9337">
        <v>6</v>
      </c>
      <c r="L9337">
        <v>0</v>
      </c>
      <c r="M9337">
        <v>5.98001</v>
      </c>
      <c r="N9337">
        <v>1.9991600000000002E-2</v>
      </c>
      <c r="O9337" t="s">
        <v>2769</v>
      </c>
      <c r="P9337">
        <v>1</v>
      </c>
      <c r="Q9337" t="s">
        <v>2768</v>
      </c>
      <c r="R9337" t="s">
        <v>0</v>
      </c>
      <c r="S9337" t="s">
        <v>2767</v>
      </c>
      <c r="T9337" t="s">
        <v>2766</v>
      </c>
    </row>
    <row r="9338" spans="1:20">
      <c r="A9338" t="s">
        <v>7342</v>
      </c>
      <c r="D9338">
        <f>L9338/J9338</f>
        <v>0</v>
      </c>
      <c r="E9338" s="2">
        <v>4.7061899999999997E-5</v>
      </c>
      <c r="F9338">
        <v>4.7061899999999997E-2</v>
      </c>
      <c r="G9338">
        <v>1E-3</v>
      </c>
      <c r="H9338">
        <v>1350</v>
      </c>
      <c r="I9338">
        <v>126.542</v>
      </c>
      <c r="J9338">
        <v>1223.46</v>
      </c>
      <c r="K9338">
        <v>6</v>
      </c>
      <c r="L9338">
        <v>0</v>
      </c>
      <c r="M9338">
        <v>5.9425400000000002</v>
      </c>
      <c r="N9338">
        <v>5.7455100000000002E-2</v>
      </c>
      <c r="O9338" t="s">
        <v>7341</v>
      </c>
      <c r="P9338">
        <v>13</v>
      </c>
      <c r="Q9338" t="s">
        <v>7340</v>
      </c>
      <c r="R9338" t="s">
        <v>0</v>
      </c>
      <c r="S9338" t="s">
        <v>4187</v>
      </c>
      <c r="T9338" t="s">
        <v>4186</v>
      </c>
    </row>
    <row r="9339" spans="1:20">
      <c r="A9339" t="s">
        <v>7339</v>
      </c>
      <c r="D9339">
        <f>L9339/J9339</f>
        <v>0</v>
      </c>
      <c r="E9339" s="2">
        <v>4.5284500000000003E-5</v>
      </c>
      <c r="F9339">
        <v>4.5284499999999998E-2</v>
      </c>
      <c r="G9339">
        <v>1E-3</v>
      </c>
      <c r="H9339">
        <v>765</v>
      </c>
      <c r="I9339">
        <v>139.25299999999999</v>
      </c>
      <c r="J9339">
        <v>625.74699999999996</v>
      </c>
      <c r="K9339">
        <v>6</v>
      </c>
      <c r="L9339">
        <v>0</v>
      </c>
      <c r="M9339">
        <v>5.97316</v>
      </c>
      <c r="N9339">
        <v>2.68411E-2</v>
      </c>
      <c r="O9339" t="s">
        <v>7338</v>
      </c>
      <c r="P9339">
        <v>4</v>
      </c>
      <c r="Q9339" t="s">
        <v>1056</v>
      </c>
      <c r="R9339" t="s">
        <v>0</v>
      </c>
      <c r="S9339" t="s">
        <v>873</v>
      </c>
      <c r="T9339" t="s">
        <v>872</v>
      </c>
    </row>
    <row r="9340" spans="1:20">
      <c r="A9340" t="s">
        <v>7337</v>
      </c>
      <c r="D9340">
        <f>L9340/J9340</f>
        <v>0</v>
      </c>
      <c r="E9340" s="2">
        <v>8.2217899999999998E-5</v>
      </c>
      <c r="F9340">
        <v>8.2217899999999997E-2</v>
      </c>
      <c r="G9340">
        <v>1E-3</v>
      </c>
      <c r="H9340">
        <v>348</v>
      </c>
      <c r="I9340">
        <v>72.701499999999996</v>
      </c>
      <c r="J9340">
        <v>275.298</v>
      </c>
      <c r="K9340">
        <v>6</v>
      </c>
      <c r="L9340">
        <v>0</v>
      </c>
      <c r="M9340">
        <v>5.9773699999999996</v>
      </c>
      <c r="N9340">
        <v>2.2634499999999998E-2</v>
      </c>
      <c r="O9340" t="s">
        <v>3530</v>
      </c>
      <c r="P9340">
        <v>4</v>
      </c>
      <c r="Q9340" t="s">
        <v>3529</v>
      </c>
      <c r="R9340" t="s">
        <v>2107</v>
      </c>
      <c r="S9340" t="s">
        <v>7336</v>
      </c>
      <c r="T9340" t="s">
        <v>7335</v>
      </c>
    </row>
    <row r="9341" spans="1:20">
      <c r="A9341" t="s">
        <v>7334</v>
      </c>
      <c r="D9341">
        <f>L9341/J9341</f>
        <v>0</v>
      </c>
      <c r="E9341" s="2">
        <v>2.0481800000000001E-5</v>
      </c>
      <c r="F9341">
        <v>2.0481800000000001E-2</v>
      </c>
      <c r="G9341">
        <v>1E-3</v>
      </c>
      <c r="H9341">
        <v>1815</v>
      </c>
      <c r="I9341">
        <v>298.16699999999997</v>
      </c>
      <c r="J9341">
        <v>1516.83</v>
      </c>
      <c r="K9341">
        <v>6</v>
      </c>
      <c r="L9341">
        <v>0</v>
      </c>
      <c r="M9341">
        <v>5.9696300000000004</v>
      </c>
      <c r="N9341">
        <v>3.0368699999999998E-2</v>
      </c>
      <c r="O9341" t="s">
        <v>7333</v>
      </c>
      <c r="P9341">
        <v>6</v>
      </c>
      <c r="Q9341" t="s">
        <v>7332</v>
      </c>
      <c r="R9341" t="s">
        <v>4629</v>
      </c>
      <c r="S9341" t="s">
        <v>7331</v>
      </c>
      <c r="T9341" t="s">
        <v>7330</v>
      </c>
    </row>
    <row r="9342" spans="1:20">
      <c r="A9342" t="s">
        <v>7329</v>
      </c>
      <c r="D9342">
        <f>L9342/J9342</f>
        <v>0</v>
      </c>
      <c r="E9342" s="2">
        <v>7.1812599999999997E-5</v>
      </c>
      <c r="F9342">
        <v>7.1812600000000004E-2</v>
      </c>
      <c r="G9342">
        <v>1E-3</v>
      </c>
      <c r="H9342">
        <v>585</v>
      </c>
      <c r="I9342">
        <v>86.863100000000003</v>
      </c>
      <c r="J9342">
        <v>498.137</v>
      </c>
      <c r="K9342">
        <v>6</v>
      </c>
      <c r="L9342">
        <v>0</v>
      </c>
      <c r="M9342">
        <v>5.9657900000000001</v>
      </c>
      <c r="N9342">
        <v>3.4212199999999998E-2</v>
      </c>
      <c r="O9342" t="s">
        <v>7328</v>
      </c>
      <c r="P9342">
        <v>6</v>
      </c>
      <c r="Q9342" t="s">
        <v>7327</v>
      </c>
      <c r="R9342" t="s">
        <v>6275</v>
      </c>
      <c r="S9342" t="s">
        <v>7326</v>
      </c>
      <c r="T9342" t="s">
        <v>7325</v>
      </c>
    </row>
    <row r="9343" spans="1:20">
      <c r="A9343" t="s">
        <v>7324</v>
      </c>
      <c r="D9343">
        <f>L9343/J9343</f>
        <v>0</v>
      </c>
      <c r="E9343" s="2">
        <v>4.6088199999999997E-5</v>
      </c>
      <c r="F9343">
        <v>4.6088200000000003E-2</v>
      </c>
      <c r="G9343">
        <v>1E-3</v>
      </c>
      <c r="H9343">
        <v>825</v>
      </c>
      <c r="I9343">
        <v>137.501</v>
      </c>
      <c r="J9343">
        <v>687.49900000000002</v>
      </c>
      <c r="K9343">
        <v>6</v>
      </c>
      <c r="L9343">
        <v>0</v>
      </c>
      <c r="M9343">
        <v>5.9701500000000003</v>
      </c>
      <c r="N9343">
        <v>2.9850600000000001E-2</v>
      </c>
      <c r="O9343" t="s">
        <v>7323</v>
      </c>
      <c r="P9343">
        <v>4</v>
      </c>
      <c r="Q9343" t="s">
        <v>7322</v>
      </c>
      <c r="R9343" t="s">
        <v>7321</v>
      </c>
      <c r="S9343" t="s">
        <v>7320</v>
      </c>
      <c r="T9343" t="s">
        <v>7319</v>
      </c>
    </row>
    <row r="9344" spans="1:20">
      <c r="A9344" t="s">
        <v>7318</v>
      </c>
      <c r="D9344">
        <f>L9344/J9344</f>
        <v>0</v>
      </c>
      <c r="E9344" s="2">
        <v>3.4829500000000003E-5</v>
      </c>
      <c r="F9344">
        <v>3.4829499999999999E-2</v>
      </c>
      <c r="G9344">
        <v>1E-3</v>
      </c>
      <c r="H9344">
        <v>954</v>
      </c>
      <c r="I9344">
        <v>176.78899999999999</v>
      </c>
      <c r="J9344">
        <v>777.21100000000001</v>
      </c>
      <c r="K9344">
        <v>6</v>
      </c>
      <c r="L9344">
        <v>0</v>
      </c>
      <c r="M9344">
        <v>5.9737400000000003</v>
      </c>
      <c r="N9344">
        <v>2.62621E-2</v>
      </c>
      <c r="O9344" t="s">
        <v>7317</v>
      </c>
      <c r="P9344">
        <v>2</v>
      </c>
      <c r="Q9344" t="s">
        <v>5507</v>
      </c>
      <c r="R9344" t="s">
        <v>0</v>
      </c>
      <c r="S9344" t="s">
        <v>1635</v>
      </c>
      <c r="T9344" t="s">
        <v>1634</v>
      </c>
    </row>
    <row r="9345" spans="1:20">
      <c r="A9345" t="s">
        <v>7316</v>
      </c>
      <c r="D9345">
        <f>L9345/J9345</f>
        <v>0</v>
      </c>
      <c r="E9345" s="2">
        <v>8.1234099999999995E-5</v>
      </c>
      <c r="F9345">
        <v>8.1234100000000004E-2</v>
      </c>
      <c r="G9345">
        <v>1E-3</v>
      </c>
      <c r="H9345">
        <v>597</v>
      </c>
      <c r="I9345">
        <v>81.003100000000003</v>
      </c>
      <c r="J9345">
        <v>515.99699999999996</v>
      </c>
      <c r="K9345">
        <v>6</v>
      </c>
      <c r="L9345">
        <v>0</v>
      </c>
      <c r="M9345">
        <v>5.9620199999999999</v>
      </c>
      <c r="N9345">
        <v>3.7978600000000001E-2</v>
      </c>
      <c r="O9345" t="s">
        <v>7315</v>
      </c>
      <c r="P9345">
        <v>5</v>
      </c>
      <c r="Q9345" t="s">
        <v>7314</v>
      </c>
      <c r="R9345" t="s">
        <v>7313</v>
      </c>
      <c r="S9345" t="s">
        <v>7312</v>
      </c>
      <c r="T9345" t="s">
        <v>7311</v>
      </c>
    </row>
    <row r="9346" spans="1:20">
      <c r="A9346" t="s">
        <v>7310</v>
      </c>
      <c r="D9346">
        <f>L9346/J9346</f>
        <v>0</v>
      </c>
      <c r="E9346" s="2">
        <v>4.4486100000000001E-5</v>
      </c>
      <c r="F9346">
        <v>4.4486100000000001E-2</v>
      </c>
      <c r="G9346">
        <v>1E-3</v>
      </c>
      <c r="H9346">
        <v>615</v>
      </c>
      <c r="I9346">
        <v>134.393</v>
      </c>
      <c r="J9346">
        <v>480.60700000000003</v>
      </c>
      <c r="K9346">
        <v>6</v>
      </c>
      <c r="L9346">
        <v>0</v>
      </c>
      <c r="M9346">
        <v>5.9786200000000003</v>
      </c>
      <c r="N9346">
        <v>2.1380300000000001E-2</v>
      </c>
      <c r="O9346" t="s">
        <v>1</v>
      </c>
      <c r="P9346">
        <v>0</v>
      </c>
      <c r="Q9346" t="s">
        <v>0</v>
      </c>
      <c r="S9346" t="s">
        <v>7309</v>
      </c>
      <c r="T9346" t="s">
        <v>7308</v>
      </c>
    </row>
    <row r="9347" spans="1:20">
      <c r="A9347" t="s">
        <v>7307</v>
      </c>
      <c r="D9347">
        <f>L9347/J9347</f>
        <v>0</v>
      </c>
      <c r="E9347" s="2">
        <v>6.4565699999999997E-5</v>
      </c>
      <c r="F9347">
        <v>6.4565700000000004E-2</v>
      </c>
      <c r="G9347">
        <v>1E-3</v>
      </c>
      <c r="H9347">
        <v>495</v>
      </c>
      <c r="I9347">
        <v>93.739900000000006</v>
      </c>
      <c r="J9347">
        <v>401.26</v>
      </c>
      <c r="K9347">
        <v>6</v>
      </c>
      <c r="L9347">
        <v>0</v>
      </c>
      <c r="M9347">
        <v>5.9744299999999999</v>
      </c>
      <c r="N9347">
        <v>2.5574E-2</v>
      </c>
      <c r="O9347" t="s">
        <v>1</v>
      </c>
      <c r="P9347">
        <v>0</v>
      </c>
      <c r="Q9347" t="s">
        <v>0</v>
      </c>
    </row>
    <row r="9348" spans="1:20">
      <c r="A9348" t="s">
        <v>7306</v>
      </c>
      <c r="D9348">
        <f>L9348/J9348</f>
        <v>0</v>
      </c>
      <c r="E9348" s="2">
        <v>5.5072999999999999E-5</v>
      </c>
      <c r="F9348">
        <v>5.5072999999999997E-2</v>
      </c>
      <c r="G9348">
        <v>1E-3</v>
      </c>
      <c r="H9348">
        <v>486</v>
      </c>
      <c r="I9348">
        <v>113.396</v>
      </c>
      <c r="J9348">
        <v>372.60399999999998</v>
      </c>
      <c r="K9348">
        <v>6</v>
      </c>
      <c r="L9348">
        <v>0</v>
      </c>
      <c r="M9348">
        <v>5.9803499999999996</v>
      </c>
      <c r="N9348">
        <v>1.96507E-2</v>
      </c>
      <c r="O9348" t="s">
        <v>7305</v>
      </c>
      <c r="P9348">
        <v>4</v>
      </c>
      <c r="Q9348" t="s">
        <v>333</v>
      </c>
      <c r="R9348" t="s">
        <v>332</v>
      </c>
      <c r="S9348" t="s">
        <v>7304</v>
      </c>
      <c r="T9348" t="s">
        <v>7303</v>
      </c>
    </row>
    <row r="9349" spans="1:20">
      <c r="A9349" t="s">
        <v>7302</v>
      </c>
      <c r="D9349">
        <f>L9349/J9349</f>
        <v>0</v>
      </c>
      <c r="E9349" s="2">
        <v>2.5863600000000001E-5</v>
      </c>
      <c r="F9349">
        <v>2.58636E-2</v>
      </c>
      <c r="G9349">
        <v>1E-3</v>
      </c>
      <c r="H9349">
        <v>942</v>
      </c>
      <c r="I9349">
        <v>238.161</v>
      </c>
      <c r="J9349">
        <v>703.83900000000006</v>
      </c>
      <c r="K9349">
        <v>6</v>
      </c>
      <c r="L9349">
        <v>0</v>
      </c>
      <c r="M9349">
        <v>5.9823199999999996</v>
      </c>
      <c r="N9349">
        <v>1.76796E-2</v>
      </c>
      <c r="O9349" t="s">
        <v>1636</v>
      </c>
      <c r="P9349">
        <v>3</v>
      </c>
      <c r="Q9349" t="s">
        <v>7301</v>
      </c>
      <c r="R9349" t="s">
        <v>0</v>
      </c>
      <c r="S9349" t="s">
        <v>1635</v>
      </c>
      <c r="T9349" t="s">
        <v>1634</v>
      </c>
    </row>
    <row r="9350" spans="1:20">
      <c r="A9350" t="s">
        <v>7300</v>
      </c>
      <c r="D9350">
        <f>L9350/J9350</f>
        <v>0</v>
      </c>
      <c r="E9350">
        <v>1.8369299999999999E-4</v>
      </c>
      <c r="F9350">
        <v>0.183693</v>
      </c>
      <c r="G9350">
        <v>1E-3</v>
      </c>
      <c r="H9350">
        <v>324</v>
      </c>
      <c r="I9350">
        <v>39.805799999999998</v>
      </c>
      <c r="J9350">
        <v>284.19400000000002</v>
      </c>
      <c r="K9350">
        <v>6</v>
      </c>
      <c r="L9350">
        <v>0</v>
      </c>
      <c r="M9350">
        <v>5.9574699999999998</v>
      </c>
      <c r="N9350">
        <v>4.2533500000000002E-2</v>
      </c>
      <c r="O9350" t="s">
        <v>7299</v>
      </c>
      <c r="P9350">
        <v>3</v>
      </c>
      <c r="Q9350" t="s">
        <v>1424</v>
      </c>
      <c r="R9350" t="s">
        <v>0</v>
      </c>
      <c r="S9350" t="s">
        <v>1607</v>
      </c>
      <c r="T9350" t="s">
        <v>1606</v>
      </c>
    </row>
    <row r="9351" spans="1:20">
      <c r="A9351" t="s">
        <v>7298</v>
      </c>
      <c r="D9351">
        <f>L9351/J9351</f>
        <v>0</v>
      </c>
      <c r="E9351">
        <v>2.3813099999999999E-4</v>
      </c>
      <c r="F9351">
        <v>0.23813100000000001</v>
      </c>
      <c r="G9351">
        <v>1E-3</v>
      </c>
      <c r="H9351">
        <v>171</v>
      </c>
      <c r="I9351">
        <v>26.239100000000001</v>
      </c>
      <c r="J9351">
        <v>144.761</v>
      </c>
      <c r="K9351">
        <v>6</v>
      </c>
      <c r="L9351">
        <v>0</v>
      </c>
      <c r="M9351">
        <v>5.9670800000000002</v>
      </c>
      <c r="N9351">
        <v>3.29203E-2</v>
      </c>
      <c r="O9351" t="s">
        <v>1</v>
      </c>
      <c r="P9351">
        <v>2</v>
      </c>
      <c r="Q9351" t="s">
        <v>7297</v>
      </c>
      <c r="R9351" t="s">
        <v>7296</v>
      </c>
    </row>
    <row r="9352" spans="1:20">
      <c r="A9352" t="s">
        <v>7295</v>
      </c>
      <c r="D9352">
        <f>L9352/J9352</f>
        <v>0</v>
      </c>
      <c r="E9352" s="2">
        <v>3.00398E-5</v>
      </c>
      <c r="F9352">
        <v>3.0039799999999998E-2</v>
      </c>
      <c r="G9352">
        <v>1E-3</v>
      </c>
      <c r="H9352">
        <v>993</v>
      </c>
      <c r="I9352">
        <v>200.91499999999999</v>
      </c>
      <c r="J9352">
        <v>792.08500000000004</v>
      </c>
      <c r="K9352">
        <v>6</v>
      </c>
      <c r="L9352">
        <v>0</v>
      </c>
      <c r="M9352">
        <v>5.9764400000000002</v>
      </c>
      <c r="N9352">
        <v>2.3561499999999999E-2</v>
      </c>
      <c r="O9352" t="s">
        <v>7294</v>
      </c>
      <c r="P9352">
        <v>0</v>
      </c>
      <c r="Q9352" t="s">
        <v>0</v>
      </c>
      <c r="S9352" t="s">
        <v>7293</v>
      </c>
      <c r="T9352" t="s">
        <v>7292</v>
      </c>
    </row>
    <row r="9353" spans="1:20">
      <c r="A9353" t="s">
        <v>7291</v>
      </c>
      <c r="D9353">
        <f>L9353/J9353</f>
        <v>0</v>
      </c>
      <c r="E9353" s="2">
        <v>1.5030200000000001E-5</v>
      </c>
      <c r="F9353">
        <v>1.5030200000000001E-2</v>
      </c>
      <c r="G9353">
        <v>1E-3</v>
      </c>
      <c r="H9353">
        <v>1881</v>
      </c>
      <c r="I9353">
        <v>401.88200000000001</v>
      </c>
      <c r="J9353">
        <v>1479.12</v>
      </c>
      <c r="K9353">
        <v>6</v>
      </c>
      <c r="L9353">
        <v>0</v>
      </c>
      <c r="M9353">
        <v>5.9779999999999998</v>
      </c>
      <c r="N9353">
        <v>2.2001900000000001E-2</v>
      </c>
      <c r="O9353" t="s">
        <v>3244</v>
      </c>
      <c r="P9353">
        <v>2</v>
      </c>
      <c r="Q9353" t="s">
        <v>2364</v>
      </c>
      <c r="R9353" t="s">
        <v>0</v>
      </c>
      <c r="S9353" t="s">
        <v>3243</v>
      </c>
      <c r="T9353" t="s">
        <v>3242</v>
      </c>
    </row>
    <row r="9354" spans="1:20">
      <c r="A9354" t="s">
        <v>7290</v>
      </c>
      <c r="D9354">
        <f>L9354/J9354</f>
        <v>0</v>
      </c>
      <c r="E9354" s="2">
        <v>5.98759E-5</v>
      </c>
      <c r="F9354">
        <v>5.9875900000000003E-2</v>
      </c>
      <c r="G9354">
        <v>1E-3</v>
      </c>
      <c r="H9354">
        <v>474</v>
      </c>
      <c r="I9354">
        <v>101.53100000000001</v>
      </c>
      <c r="J9354">
        <v>372.46899999999999</v>
      </c>
      <c r="K9354">
        <v>6</v>
      </c>
      <c r="L9354">
        <v>0</v>
      </c>
      <c r="M9354">
        <v>5.9780699999999998</v>
      </c>
      <c r="N9354">
        <v>2.1930600000000001E-2</v>
      </c>
      <c r="O9354" t="s">
        <v>1</v>
      </c>
      <c r="P9354">
        <v>0</v>
      </c>
      <c r="Q9354" t="s">
        <v>0</v>
      </c>
      <c r="S9354" t="s">
        <v>7289</v>
      </c>
      <c r="T9354" t="s">
        <v>7288</v>
      </c>
    </row>
    <row r="9355" spans="1:20">
      <c r="A9355" t="s">
        <v>7287</v>
      </c>
      <c r="D9355">
        <f>L9355/J9355</f>
        <v>0</v>
      </c>
      <c r="E9355" s="2">
        <v>8.0859700000000001E-5</v>
      </c>
      <c r="F9355">
        <v>8.0859700000000007E-2</v>
      </c>
      <c r="G9355">
        <v>1E-3</v>
      </c>
      <c r="H9355">
        <v>375</v>
      </c>
      <c r="I9355">
        <v>78.751199999999997</v>
      </c>
      <c r="J9355">
        <v>296.24900000000002</v>
      </c>
      <c r="K9355">
        <v>6</v>
      </c>
      <c r="L9355">
        <v>0</v>
      </c>
      <c r="M9355">
        <v>5.9775099999999997</v>
      </c>
      <c r="N9355">
        <v>2.24864E-2</v>
      </c>
      <c r="O9355" t="s">
        <v>1</v>
      </c>
      <c r="P9355">
        <v>0</v>
      </c>
      <c r="Q9355" t="s">
        <v>0</v>
      </c>
      <c r="S9355" t="s">
        <v>2005</v>
      </c>
      <c r="T9355" t="s">
        <v>2004</v>
      </c>
    </row>
    <row r="9356" spans="1:20">
      <c r="A9356" t="s">
        <v>7286</v>
      </c>
      <c r="D9356">
        <f>L9356/J9356</f>
        <v>0</v>
      </c>
      <c r="E9356" s="2">
        <v>2.4268299999999999E-5</v>
      </c>
      <c r="F9356">
        <v>2.42683E-2</v>
      </c>
      <c r="G9356">
        <v>1E-3</v>
      </c>
      <c r="H9356">
        <v>1467</v>
      </c>
      <c r="I9356">
        <v>246.01499999999999</v>
      </c>
      <c r="J9356">
        <v>1220.98</v>
      </c>
      <c r="K9356">
        <v>6</v>
      </c>
      <c r="L9356">
        <v>0</v>
      </c>
      <c r="M9356">
        <v>5.97037</v>
      </c>
      <c r="N9356">
        <v>2.96312E-2</v>
      </c>
      <c r="O9356" t="s">
        <v>7285</v>
      </c>
      <c r="P9356">
        <v>2</v>
      </c>
      <c r="Q9356" t="s">
        <v>581</v>
      </c>
      <c r="R9356" t="s">
        <v>0</v>
      </c>
      <c r="S9356" t="s">
        <v>877</v>
      </c>
      <c r="T9356" t="s">
        <v>876</v>
      </c>
    </row>
    <row r="9357" spans="1:20">
      <c r="A9357" t="s">
        <v>7284</v>
      </c>
      <c r="D9357">
        <f>L9357/J9357</f>
        <v>0</v>
      </c>
      <c r="E9357" s="2">
        <v>3.00831E-5</v>
      </c>
      <c r="F9357">
        <v>3.0083100000000002E-2</v>
      </c>
      <c r="G9357">
        <v>1E-3</v>
      </c>
      <c r="H9357">
        <v>804</v>
      </c>
      <c r="I9357">
        <v>198.84800000000001</v>
      </c>
      <c r="J9357">
        <v>605.15200000000004</v>
      </c>
      <c r="K9357">
        <v>6</v>
      </c>
      <c r="L9357">
        <v>0</v>
      </c>
      <c r="M9357">
        <v>5.9817999999999998</v>
      </c>
      <c r="N9357">
        <v>1.82043E-2</v>
      </c>
      <c r="O9357" t="s">
        <v>7283</v>
      </c>
      <c r="P9357">
        <v>2</v>
      </c>
      <c r="Q9357" t="s">
        <v>7282</v>
      </c>
      <c r="R9357" t="s">
        <v>0</v>
      </c>
      <c r="S9357" t="s">
        <v>7281</v>
      </c>
      <c r="T9357" t="s">
        <v>7280</v>
      </c>
    </row>
    <row r="9358" spans="1:20">
      <c r="A9358" t="s">
        <v>7279</v>
      </c>
      <c r="D9358">
        <f>L9358/J9358</f>
        <v>0</v>
      </c>
      <c r="E9358" s="2">
        <v>8.8544300000000005E-5</v>
      </c>
      <c r="F9358">
        <v>8.8544300000000006E-2</v>
      </c>
      <c r="G9358">
        <v>1E-3</v>
      </c>
      <c r="H9358">
        <v>411</v>
      </c>
      <c r="I9358">
        <v>68.628</v>
      </c>
      <c r="J9358">
        <v>342.37200000000001</v>
      </c>
      <c r="K9358">
        <v>6</v>
      </c>
      <c r="L9358">
        <v>0</v>
      </c>
      <c r="M9358">
        <v>5.9702200000000003</v>
      </c>
      <c r="N9358">
        <v>2.97842E-2</v>
      </c>
      <c r="O9358" t="s">
        <v>2057</v>
      </c>
      <c r="P9358">
        <v>1</v>
      </c>
      <c r="Q9358" t="s">
        <v>2056</v>
      </c>
      <c r="R9358" t="s">
        <v>0</v>
      </c>
      <c r="S9358" t="s">
        <v>2055</v>
      </c>
      <c r="T9358" t="s">
        <v>2054</v>
      </c>
    </row>
    <row r="9359" spans="1:20">
      <c r="A9359" t="s">
        <v>7278</v>
      </c>
      <c r="D9359">
        <f>L9359/J9359</f>
        <v>0</v>
      </c>
      <c r="E9359" s="2">
        <v>8.7115500000000003E-5</v>
      </c>
      <c r="F9359">
        <v>8.7115499999999998E-2</v>
      </c>
      <c r="G9359">
        <v>1E-3</v>
      </c>
      <c r="H9359">
        <v>384</v>
      </c>
      <c r="I9359">
        <v>68.718100000000007</v>
      </c>
      <c r="J9359">
        <v>315.28199999999998</v>
      </c>
      <c r="K9359">
        <v>6</v>
      </c>
      <c r="L9359">
        <v>0</v>
      </c>
      <c r="M9359">
        <v>5.9725999999999999</v>
      </c>
      <c r="N9359">
        <v>2.74025E-2</v>
      </c>
      <c r="O9359" t="s">
        <v>1</v>
      </c>
      <c r="P9359">
        <v>4</v>
      </c>
      <c r="Q9359" t="s">
        <v>7277</v>
      </c>
      <c r="R9359" t="s">
        <v>0</v>
      </c>
      <c r="S9359" t="s">
        <v>7276</v>
      </c>
      <c r="T9359" t="s">
        <v>7275</v>
      </c>
    </row>
    <row r="9360" spans="1:20">
      <c r="A9360" t="s">
        <v>7274</v>
      </c>
      <c r="D9360">
        <f>L9360/J9360</f>
        <v>0</v>
      </c>
      <c r="E9360" s="2">
        <v>3.7992199999999999E-5</v>
      </c>
      <c r="F9360">
        <v>3.7992199999999997E-2</v>
      </c>
      <c r="G9360">
        <v>1E-3</v>
      </c>
      <c r="H9360">
        <v>1053</v>
      </c>
      <c r="I9360">
        <v>162.65299999999999</v>
      </c>
      <c r="J9360">
        <v>890.34699999999998</v>
      </c>
      <c r="K9360">
        <v>6</v>
      </c>
      <c r="L9360">
        <v>0</v>
      </c>
      <c r="M9360">
        <v>5.9673400000000001</v>
      </c>
      <c r="N9360">
        <v>3.2664600000000002E-2</v>
      </c>
      <c r="O9360" t="s">
        <v>1</v>
      </c>
      <c r="P9360">
        <v>0</v>
      </c>
      <c r="Q9360" t="s">
        <v>0</v>
      </c>
      <c r="S9360" t="s">
        <v>1772</v>
      </c>
      <c r="T9360" t="s">
        <v>1771</v>
      </c>
    </row>
    <row r="9361" spans="1:20">
      <c r="A9361" t="s">
        <v>7273</v>
      </c>
      <c r="D9361">
        <f>L9361/J9361</f>
        <v>0</v>
      </c>
      <c r="E9361" s="2">
        <v>9.5817399999999995E-5</v>
      </c>
      <c r="F9361">
        <v>9.5817399999999997E-2</v>
      </c>
      <c r="G9361">
        <v>1E-3</v>
      </c>
      <c r="H9361">
        <v>543</v>
      </c>
      <c r="I9361">
        <v>62.156700000000001</v>
      </c>
      <c r="J9361">
        <v>480.84300000000002</v>
      </c>
      <c r="K9361">
        <v>6</v>
      </c>
      <c r="L9361">
        <v>0</v>
      </c>
      <c r="M9361">
        <v>5.9539400000000002</v>
      </c>
      <c r="N9361">
        <v>4.6059599999999999E-2</v>
      </c>
      <c r="O9361" t="s">
        <v>2694</v>
      </c>
      <c r="P9361">
        <v>3</v>
      </c>
      <c r="Q9361" t="s">
        <v>13</v>
      </c>
      <c r="R9361" t="s">
        <v>0</v>
      </c>
      <c r="S9361" t="s">
        <v>7272</v>
      </c>
      <c r="T9361" t="s">
        <v>7271</v>
      </c>
    </row>
    <row r="9362" spans="1:20">
      <c r="A9362" t="s">
        <v>7270</v>
      </c>
      <c r="D9362">
        <f>L9362/J9362</f>
        <v>0</v>
      </c>
      <c r="E9362">
        <v>1.02321E-4</v>
      </c>
      <c r="F9362">
        <v>0.102321</v>
      </c>
      <c r="G9362">
        <v>1E-3</v>
      </c>
      <c r="H9362">
        <v>306</v>
      </c>
      <c r="I9362">
        <v>65.278300000000002</v>
      </c>
      <c r="J9362">
        <v>240.72200000000001</v>
      </c>
      <c r="K9362">
        <v>6</v>
      </c>
      <c r="L9362">
        <v>0</v>
      </c>
      <c r="M9362">
        <v>5.9779600000000004</v>
      </c>
      <c r="N9362">
        <v>2.2044399999999999E-2</v>
      </c>
      <c r="O9362" t="s">
        <v>7269</v>
      </c>
      <c r="P9362">
        <v>0</v>
      </c>
      <c r="Q9362" t="s">
        <v>0</v>
      </c>
      <c r="S9362" t="s">
        <v>6292</v>
      </c>
      <c r="T9362" t="s">
        <v>6291</v>
      </c>
    </row>
    <row r="9363" spans="1:20">
      <c r="A9363" t="s">
        <v>7268</v>
      </c>
      <c r="D9363">
        <f>L9363/J9363</f>
        <v>0</v>
      </c>
      <c r="E9363" s="2">
        <v>3.7960499999999997E-5</v>
      </c>
      <c r="F9363">
        <v>3.7960500000000001E-2</v>
      </c>
      <c r="G9363">
        <v>1E-3</v>
      </c>
      <c r="H9363">
        <v>696</v>
      </c>
      <c r="I9363">
        <v>165.53200000000001</v>
      </c>
      <c r="J9363">
        <v>530.46799999999996</v>
      </c>
      <c r="K9363">
        <v>6</v>
      </c>
      <c r="L9363">
        <v>0</v>
      </c>
      <c r="M9363">
        <v>5.9808300000000001</v>
      </c>
      <c r="N9363">
        <v>1.9166300000000001E-2</v>
      </c>
      <c r="O9363" t="s">
        <v>6584</v>
      </c>
      <c r="P9363">
        <v>0</v>
      </c>
      <c r="Q9363" t="s">
        <v>0</v>
      </c>
      <c r="S9363" t="s">
        <v>469</v>
      </c>
      <c r="T9363" t="s">
        <v>468</v>
      </c>
    </row>
    <row r="9364" spans="1:20">
      <c r="A9364" t="s">
        <v>7267</v>
      </c>
      <c r="D9364">
        <f>L9364/J9364</f>
        <v>0</v>
      </c>
      <c r="E9364" s="2">
        <v>3.7155800000000001E-5</v>
      </c>
      <c r="F9364">
        <v>3.7155800000000003E-2</v>
      </c>
      <c r="G9364">
        <v>1E-3</v>
      </c>
      <c r="H9364">
        <v>735</v>
      </c>
      <c r="I9364">
        <v>161.928</v>
      </c>
      <c r="J9364">
        <v>573.072</v>
      </c>
      <c r="K9364">
        <v>6</v>
      </c>
      <c r="L9364">
        <v>0</v>
      </c>
      <c r="M9364">
        <v>5.9788399999999999</v>
      </c>
      <c r="N9364">
        <v>2.1159399999999998E-2</v>
      </c>
      <c r="O9364" t="s">
        <v>7266</v>
      </c>
      <c r="P9364">
        <v>3</v>
      </c>
      <c r="Q9364" t="s">
        <v>6191</v>
      </c>
      <c r="R9364" t="s">
        <v>6190</v>
      </c>
      <c r="S9364" t="s">
        <v>6189</v>
      </c>
      <c r="T9364" t="s">
        <v>6188</v>
      </c>
    </row>
    <row r="9365" spans="1:20">
      <c r="A9365" t="s">
        <v>7265</v>
      </c>
      <c r="D9365">
        <f>L9365/J9365</f>
        <v>0</v>
      </c>
      <c r="E9365" s="2">
        <v>3.8798199999999997E-5</v>
      </c>
      <c r="F9365">
        <v>3.8798199999999998E-2</v>
      </c>
      <c r="G9365">
        <v>1E-3</v>
      </c>
      <c r="H9365">
        <v>693</v>
      </c>
      <c r="I9365">
        <v>154.108</v>
      </c>
      <c r="J9365">
        <v>538.89200000000005</v>
      </c>
      <c r="K9365">
        <v>6</v>
      </c>
      <c r="L9365">
        <v>0</v>
      </c>
      <c r="M9365">
        <v>5.9790900000000002</v>
      </c>
      <c r="N9365">
        <v>2.0908E-2</v>
      </c>
      <c r="O9365" t="s">
        <v>7264</v>
      </c>
      <c r="P9365">
        <v>3</v>
      </c>
      <c r="Q9365" t="s">
        <v>520</v>
      </c>
      <c r="R9365" t="s">
        <v>0</v>
      </c>
      <c r="S9365" t="s">
        <v>500</v>
      </c>
      <c r="T9365" t="s">
        <v>499</v>
      </c>
    </row>
    <row r="9366" spans="1:20">
      <c r="A9366" t="s">
        <v>7263</v>
      </c>
      <c r="D9366">
        <f>L9366/J9366</f>
        <v>0</v>
      </c>
      <c r="E9366" s="2">
        <v>7.0567299999999998E-5</v>
      </c>
      <c r="F9366">
        <v>7.0567299999999999E-2</v>
      </c>
      <c r="G9366">
        <v>1E-3</v>
      </c>
      <c r="H9366">
        <v>624</v>
      </c>
      <c r="I9366">
        <v>89.408000000000001</v>
      </c>
      <c r="J9366">
        <v>534.59199999999998</v>
      </c>
      <c r="K9366">
        <v>6</v>
      </c>
      <c r="L9366">
        <v>0</v>
      </c>
      <c r="M9366">
        <v>5.96434</v>
      </c>
      <c r="N9366">
        <v>3.5662199999999998E-2</v>
      </c>
      <c r="O9366" t="s">
        <v>7262</v>
      </c>
      <c r="P9366">
        <v>3</v>
      </c>
      <c r="Q9366" t="s">
        <v>520</v>
      </c>
      <c r="R9366" t="s">
        <v>0</v>
      </c>
      <c r="S9366" t="s">
        <v>500</v>
      </c>
      <c r="T9366" t="s">
        <v>499</v>
      </c>
    </row>
    <row r="9367" spans="1:20">
      <c r="A9367" t="s">
        <v>7261</v>
      </c>
      <c r="D9367">
        <f>L9367/J9367</f>
        <v>0</v>
      </c>
      <c r="E9367" s="2">
        <v>9.4921599999999996E-5</v>
      </c>
      <c r="F9367">
        <v>9.4921599999999995E-2</v>
      </c>
      <c r="G9367">
        <v>1E-3</v>
      </c>
      <c r="H9367">
        <v>258</v>
      </c>
      <c r="I9367">
        <v>68.629300000000001</v>
      </c>
      <c r="J9367">
        <v>189.37100000000001</v>
      </c>
      <c r="K9367">
        <v>6</v>
      </c>
      <c r="L9367">
        <v>0</v>
      </c>
      <c r="M9367">
        <v>5.9834899999999998</v>
      </c>
      <c r="N9367">
        <v>1.6510400000000001E-2</v>
      </c>
      <c r="O9367" t="s">
        <v>1</v>
      </c>
      <c r="P9367">
        <v>6</v>
      </c>
      <c r="Q9367" t="s">
        <v>7260</v>
      </c>
      <c r="R9367" t="s">
        <v>0</v>
      </c>
      <c r="S9367" t="s">
        <v>3520</v>
      </c>
      <c r="T9367" t="s">
        <v>3519</v>
      </c>
    </row>
    <row r="9368" spans="1:20">
      <c r="A9368" t="s">
        <v>7259</v>
      </c>
      <c r="D9368">
        <f>L9368/J9368</f>
        <v>0</v>
      </c>
      <c r="E9368" s="2">
        <v>5.0914100000000001E-5</v>
      </c>
      <c r="F9368">
        <v>5.0914099999999997E-2</v>
      </c>
      <c r="G9368">
        <v>1E-3</v>
      </c>
      <c r="H9368">
        <v>639</v>
      </c>
      <c r="I9368">
        <v>117.324</v>
      </c>
      <c r="J9368">
        <v>521.67600000000004</v>
      </c>
      <c r="K9368">
        <v>6</v>
      </c>
      <c r="L9368">
        <v>0</v>
      </c>
      <c r="M9368">
        <v>5.9734400000000001</v>
      </c>
      <c r="N9368">
        <v>2.65606E-2</v>
      </c>
      <c r="O9368" t="s">
        <v>7258</v>
      </c>
      <c r="P9368">
        <v>4</v>
      </c>
      <c r="Q9368" t="s">
        <v>7257</v>
      </c>
      <c r="R9368" t="s">
        <v>280</v>
      </c>
      <c r="S9368" t="s">
        <v>7256</v>
      </c>
      <c r="T9368" t="s">
        <v>7255</v>
      </c>
    </row>
    <row r="9369" spans="1:20">
      <c r="A9369" t="s">
        <v>7254</v>
      </c>
      <c r="D9369">
        <f>L9369/J9369</f>
        <v>0</v>
      </c>
      <c r="E9369" s="2">
        <v>3.2771500000000003E-5</v>
      </c>
      <c r="F9369">
        <v>3.2771500000000002E-2</v>
      </c>
      <c r="G9369">
        <v>1E-3</v>
      </c>
      <c r="H9369">
        <v>924</v>
      </c>
      <c r="I9369">
        <v>192.11699999999999</v>
      </c>
      <c r="J9369">
        <v>731.88300000000004</v>
      </c>
      <c r="K9369">
        <v>6</v>
      </c>
      <c r="L9369">
        <v>0</v>
      </c>
      <c r="M9369">
        <v>5.9772299999999996</v>
      </c>
      <c r="N9369">
        <v>2.2770599999999998E-2</v>
      </c>
      <c r="O9369" t="s">
        <v>7253</v>
      </c>
      <c r="P9369">
        <v>4</v>
      </c>
      <c r="Q9369" t="s">
        <v>7252</v>
      </c>
      <c r="R9369" t="s">
        <v>0</v>
      </c>
      <c r="S9369" t="s">
        <v>7251</v>
      </c>
      <c r="T9369" t="s">
        <v>7250</v>
      </c>
    </row>
    <row r="9370" spans="1:20">
      <c r="A9370" t="s">
        <v>7249</v>
      </c>
      <c r="D9370">
        <f>L9370/J9370</f>
        <v>0</v>
      </c>
      <c r="E9370" s="2">
        <v>2.21455E-5</v>
      </c>
      <c r="F9370">
        <v>2.2145499999999999E-2</v>
      </c>
      <c r="G9370">
        <v>1E-3</v>
      </c>
      <c r="H9370">
        <v>1365</v>
      </c>
      <c r="I9370">
        <v>269.84100000000001</v>
      </c>
      <c r="J9370">
        <v>1095.1600000000001</v>
      </c>
      <c r="K9370">
        <v>6</v>
      </c>
      <c r="L9370">
        <v>0</v>
      </c>
      <c r="M9370">
        <v>5.9757499999999997</v>
      </c>
      <c r="N9370">
        <v>2.4252800000000001E-2</v>
      </c>
      <c r="O9370" t="s">
        <v>1</v>
      </c>
      <c r="P9370">
        <v>2</v>
      </c>
      <c r="Q9370" t="s">
        <v>7248</v>
      </c>
      <c r="R9370" t="s">
        <v>0</v>
      </c>
      <c r="S9370" t="s">
        <v>7247</v>
      </c>
      <c r="T9370" t="s">
        <v>7246</v>
      </c>
    </row>
    <row r="9371" spans="1:20">
      <c r="A9371" t="s">
        <v>7245</v>
      </c>
      <c r="D9371">
        <f>L9371/J9371</f>
        <v>0</v>
      </c>
      <c r="E9371" s="2">
        <v>5.3433999999999997E-5</v>
      </c>
      <c r="F9371">
        <v>5.3434000000000002E-2</v>
      </c>
      <c r="G9371">
        <v>1E-3</v>
      </c>
      <c r="H9371">
        <v>582</v>
      </c>
      <c r="I9371">
        <v>119.059</v>
      </c>
      <c r="J9371">
        <v>462.94099999999997</v>
      </c>
      <c r="K9371">
        <v>6</v>
      </c>
      <c r="L9371">
        <v>0</v>
      </c>
      <c r="M9371">
        <v>5.9767599999999996</v>
      </c>
      <c r="N9371">
        <v>2.3239699999999999E-2</v>
      </c>
      <c r="O9371" t="s">
        <v>7244</v>
      </c>
      <c r="P9371">
        <v>3</v>
      </c>
      <c r="Q9371" t="s">
        <v>7243</v>
      </c>
      <c r="R9371" t="s">
        <v>0</v>
      </c>
      <c r="S9371" t="s">
        <v>416</v>
      </c>
      <c r="T9371" t="s">
        <v>415</v>
      </c>
    </row>
    <row r="9372" spans="1:20">
      <c r="A9372" t="s">
        <v>7242</v>
      </c>
      <c r="D9372">
        <f>L9372/J9372</f>
        <v>0</v>
      </c>
      <c r="E9372" s="2">
        <v>7.4866500000000006E-5</v>
      </c>
      <c r="F9372">
        <v>7.4866500000000002E-2</v>
      </c>
      <c r="G9372">
        <v>1E-3</v>
      </c>
      <c r="H9372">
        <v>564</v>
      </c>
      <c r="I9372">
        <v>82.952200000000005</v>
      </c>
      <c r="J9372">
        <v>481.048</v>
      </c>
      <c r="K9372">
        <v>6</v>
      </c>
      <c r="L9372">
        <v>0</v>
      </c>
      <c r="M9372">
        <v>5.9654100000000003</v>
      </c>
      <c r="N9372">
        <v>3.4594E-2</v>
      </c>
      <c r="O9372" t="s">
        <v>7241</v>
      </c>
      <c r="P9372">
        <v>1</v>
      </c>
      <c r="Q9372" t="s">
        <v>2056</v>
      </c>
      <c r="R9372" t="s">
        <v>0</v>
      </c>
      <c r="S9372" t="s">
        <v>2055</v>
      </c>
      <c r="T9372" t="s">
        <v>2054</v>
      </c>
    </row>
    <row r="9373" spans="1:20">
      <c r="A9373" t="s">
        <v>7240</v>
      </c>
      <c r="D9373">
        <f>L9373/J9373</f>
        <v>0</v>
      </c>
      <c r="E9373" s="2">
        <v>7.3823499999999995E-5</v>
      </c>
      <c r="F9373">
        <v>7.38235E-2</v>
      </c>
      <c r="G9373">
        <v>1E-3</v>
      </c>
      <c r="H9373">
        <v>609</v>
      </c>
      <c r="I9373">
        <v>87.153300000000002</v>
      </c>
      <c r="J9373">
        <v>521.84699999999998</v>
      </c>
      <c r="K9373">
        <v>6</v>
      </c>
      <c r="L9373">
        <v>0</v>
      </c>
      <c r="M9373">
        <v>5.9642900000000001</v>
      </c>
      <c r="N9373">
        <v>3.5712300000000002E-2</v>
      </c>
      <c r="O9373" t="s">
        <v>7239</v>
      </c>
      <c r="P9373">
        <v>3</v>
      </c>
      <c r="Q9373" t="s">
        <v>4901</v>
      </c>
      <c r="R9373" t="s">
        <v>693</v>
      </c>
      <c r="S9373" t="s">
        <v>3172</v>
      </c>
      <c r="T9373" t="s">
        <v>3171</v>
      </c>
    </row>
    <row r="9374" spans="1:20">
      <c r="A9374" t="s">
        <v>7238</v>
      </c>
      <c r="D9374">
        <f>L9374/J9374</f>
        <v>0</v>
      </c>
      <c r="E9374">
        <v>1.9444800000000001E-4</v>
      </c>
      <c r="F9374">
        <v>0.19444800000000001</v>
      </c>
      <c r="G9374">
        <v>1E-3</v>
      </c>
      <c r="H9374">
        <v>225</v>
      </c>
      <c r="I9374">
        <v>32.299799999999998</v>
      </c>
      <c r="J9374">
        <v>192.7</v>
      </c>
      <c r="K9374">
        <v>6</v>
      </c>
      <c r="L9374">
        <v>0</v>
      </c>
      <c r="M9374">
        <v>5.9644199999999996</v>
      </c>
      <c r="N9374">
        <v>3.55836E-2</v>
      </c>
      <c r="O9374" t="s">
        <v>7237</v>
      </c>
      <c r="P9374">
        <v>1</v>
      </c>
      <c r="Q9374" t="s">
        <v>315</v>
      </c>
      <c r="S9374" t="s">
        <v>7236</v>
      </c>
      <c r="T9374" t="s">
        <v>7235</v>
      </c>
    </row>
    <row r="9375" spans="1:20">
      <c r="A9375" t="s">
        <v>7234</v>
      </c>
      <c r="D9375">
        <f>L9375/J9375</f>
        <v>0</v>
      </c>
      <c r="E9375" s="2">
        <v>4.6778399999999999E-5</v>
      </c>
      <c r="F9375">
        <v>4.6778399999999998E-2</v>
      </c>
      <c r="G9375">
        <v>1E-3</v>
      </c>
      <c r="H9375">
        <v>825</v>
      </c>
      <c r="I9375">
        <v>132.411</v>
      </c>
      <c r="J9375">
        <v>692.58900000000006</v>
      </c>
      <c r="K9375">
        <v>6</v>
      </c>
      <c r="L9375">
        <v>0</v>
      </c>
      <c r="M9375">
        <v>5.9687799999999998</v>
      </c>
      <c r="N9375">
        <v>3.1220399999999999E-2</v>
      </c>
      <c r="O9375" t="s">
        <v>2078</v>
      </c>
      <c r="P9375">
        <v>1</v>
      </c>
      <c r="Q9375" t="s">
        <v>315</v>
      </c>
      <c r="R9375" t="s">
        <v>0</v>
      </c>
      <c r="S9375" t="s">
        <v>314</v>
      </c>
      <c r="T9375" t="s">
        <v>313</v>
      </c>
    </row>
    <row r="9376" spans="1:20">
      <c r="A9376" t="s">
        <v>7233</v>
      </c>
      <c r="D9376">
        <f>L9376/J9376</f>
        <v>0</v>
      </c>
      <c r="E9376" s="2">
        <v>1.9009100000000001E-5</v>
      </c>
      <c r="F9376">
        <v>1.9009100000000001E-2</v>
      </c>
      <c r="G9376">
        <v>1E-3</v>
      </c>
      <c r="H9376">
        <v>1866</v>
      </c>
      <c r="I9376">
        <v>315.185</v>
      </c>
      <c r="J9376">
        <v>1550.82</v>
      </c>
      <c r="K9376">
        <v>6</v>
      </c>
      <c r="L9376">
        <v>0</v>
      </c>
      <c r="M9376">
        <v>5.9706200000000003</v>
      </c>
      <c r="N9376">
        <v>2.9377500000000001E-2</v>
      </c>
      <c r="O9376" t="s">
        <v>7232</v>
      </c>
      <c r="P9376">
        <v>5</v>
      </c>
      <c r="Q9376" t="s">
        <v>7231</v>
      </c>
      <c r="R9376" t="s">
        <v>7230</v>
      </c>
      <c r="S9376" t="s">
        <v>7229</v>
      </c>
      <c r="T9376" t="s">
        <v>7228</v>
      </c>
    </row>
    <row r="9377" spans="1:20">
      <c r="A9377" t="s">
        <v>7227</v>
      </c>
      <c r="D9377">
        <f>L9377/J9377</f>
        <v>0</v>
      </c>
      <c r="E9377">
        <v>1.2425500000000001E-4</v>
      </c>
      <c r="F9377">
        <v>0.124255</v>
      </c>
      <c r="G9377">
        <v>1E-3</v>
      </c>
      <c r="H9377">
        <v>348</v>
      </c>
      <c r="I9377">
        <v>49.275599999999997</v>
      </c>
      <c r="J9377">
        <v>298.72399999999999</v>
      </c>
      <c r="K9377">
        <v>6</v>
      </c>
      <c r="L9377">
        <v>0</v>
      </c>
      <c r="M9377">
        <v>5.9638499999999999</v>
      </c>
      <c r="N9377">
        <v>3.6154699999999998E-2</v>
      </c>
      <c r="O9377" t="s">
        <v>5644</v>
      </c>
      <c r="P9377">
        <v>1</v>
      </c>
      <c r="Q9377" t="s">
        <v>243</v>
      </c>
      <c r="R9377" t="s">
        <v>0</v>
      </c>
      <c r="S9377" t="s">
        <v>5643</v>
      </c>
      <c r="T9377" t="s">
        <v>5642</v>
      </c>
    </row>
    <row r="9378" spans="1:20">
      <c r="A9378" t="s">
        <v>7226</v>
      </c>
      <c r="D9378">
        <f>L9378/J9378</f>
        <v>0</v>
      </c>
      <c r="E9378" s="2">
        <v>6.89673E-5</v>
      </c>
      <c r="F9378">
        <v>6.8967299999999995E-2</v>
      </c>
      <c r="G9378">
        <v>1E-3</v>
      </c>
      <c r="H9378">
        <v>537</v>
      </c>
      <c r="I9378">
        <v>89.233199999999997</v>
      </c>
      <c r="J9378">
        <v>447.767</v>
      </c>
      <c r="K9378">
        <v>6</v>
      </c>
      <c r="L9378">
        <v>0</v>
      </c>
      <c r="M9378">
        <v>5.97004</v>
      </c>
      <c r="N9378">
        <v>2.9957299999999999E-2</v>
      </c>
      <c r="O9378" t="s">
        <v>7225</v>
      </c>
      <c r="P9378">
        <v>8</v>
      </c>
      <c r="Q9378" t="s">
        <v>7224</v>
      </c>
      <c r="R9378" t="s">
        <v>0</v>
      </c>
      <c r="S9378" t="s">
        <v>7223</v>
      </c>
      <c r="T9378" t="s">
        <v>7222</v>
      </c>
    </row>
    <row r="9379" spans="1:20">
      <c r="A9379" t="s">
        <v>7221</v>
      </c>
      <c r="D9379">
        <f>L9379/J9379</f>
        <v>0</v>
      </c>
      <c r="E9379" s="2">
        <v>1.6199199999999999E-5</v>
      </c>
      <c r="F9379">
        <v>1.61992E-2</v>
      </c>
      <c r="G9379">
        <v>1E-3</v>
      </c>
      <c r="H9379">
        <v>2916</v>
      </c>
      <c r="I9379">
        <v>376.56</v>
      </c>
      <c r="J9379">
        <v>2539.44</v>
      </c>
      <c r="K9379">
        <v>6</v>
      </c>
      <c r="L9379">
        <v>0</v>
      </c>
      <c r="M9379">
        <v>5.9598100000000001</v>
      </c>
      <c r="N9379">
        <v>4.0191600000000001E-2</v>
      </c>
      <c r="O9379" t="s">
        <v>7220</v>
      </c>
      <c r="P9379">
        <v>4</v>
      </c>
      <c r="Q9379" t="s">
        <v>7219</v>
      </c>
      <c r="R9379" t="s">
        <v>0</v>
      </c>
      <c r="S9379" t="s">
        <v>7218</v>
      </c>
      <c r="T9379" t="s">
        <v>7217</v>
      </c>
    </row>
    <row r="9380" spans="1:20">
      <c r="A9380" t="s">
        <v>7216</v>
      </c>
      <c r="D9380">
        <f>L9380/J9380</f>
        <v>0</v>
      </c>
      <c r="E9380" s="2">
        <v>6.4082000000000001E-5</v>
      </c>
      <c r="F9380">
        <v>6.4082E-2</v>
      </c>
      <c r="G9380">
        <v>1E-3</v>
      </c>
      <c r="H9380">
        <v>753</v>
      </c>
      <c r="I9380">
        <v>102.91200000000001</v>
      </c>
      <c r="J9380">
        <v>650.08799999999997</v>
      </c>
      <c r="K9380">
        <v>6</v>
      </c>
      <c r="L9380">
        <v>0</v>
      </c>
      <c r="M9380">
        <v>5.9623400000000002</v>
      </c>
      <c r="N9380">
        <v>3.7663700000000001E-2</v>
      </c>
      <c r="O9380" t="s">
        <v>7215</v>
      </c>
      <c r="P9380">
        <v>4</v>
      </c>
      <c r="Q9380" t="s">
        <v>7214</v>
      </c>
      <c r="R9380" t="s">
        <v>0</v>
      </c>
      <c r="S9380" t="s">
        <v>7213</v>
      </c>
      <c r="T9380" t="s">
        <v>7212</v>
      </c>
    </row>
    <row r="9381" spans="1:20">
      <c r="A9381" t="s">
        <v>7211</v>
      </c>
      <c r="D9381">
        <f>L9381/J9381</f>
        <v>0</v>
      </c>
      <c r="E9381">
        <v>1.5650000000000001E-4</v>
      </c>
      <c r="F9381">
        <v>0.1565</v>
      </c>
      <c r="G9381">
        <v>1E-3</v>
      </c>
      <c r="H9381">
        <v>246</v>
      </c>
      <c r="I9381">
        <v>43.939900000000002</v>
      </c>
      <c r="J9381">
        <v>202.06</v>
      </c>
      <c r="K9381">
        <v>6</v>
      </c>
      <c r="L9381">
        <v>0</v>
      </c>
      <c r="M9381">
        <v>5.9725299999999999</v>
      </c>
      <c r="N9381">
        <v>2.7465E-2</v>
      </c>
      <c r="O9381" t="s">
        <v>7210</v>
      </c>
      <c r="P9381">
        <v>3</v>
      </c>
      <c r="Q9381" t="s">
        <v>2022</v>
      </c>
      <c r="R9381" t="s">
        <v>0</v>
      </c>
      <c r="S9381" t="s">
        <v>1593</v>
      </c>
      <c r="T9381" t="s">
        <v>328</v>
      </c>
    </row>
    <row r="9382" spans="1:20">
      <c r="A9382" t="s">
        <v>7209</v>
      </c>
      <c r="D9382">
        <f>L9382/J9382</f>
        <v>0</v>
      </c>
      <c r="E9382" s="2">
        <v>6.5512900000000001E-5</v>
      </c>
      <c r="F9382">
        <v>6.5512899999999999E-2</v>
      </c>
      <c r="G9382">
        <v>1E-3</v>
      </c>
      <c r="H9382">
        <v>570</v>
      </c>
      <c r="I9382">
        <v>95.150400000000005</v>
      </c>
      <c r="J9382">
        <v>474.85</v>
      </c>
      <c r="K9382">
        <v>6</v>
      </c>
      <c r="L9382">
        <v>0</v>
      </c>
      <c r="M9382">
        <v>5.9702099999999998</v>
      </c>
      <c r="N9382">
        <v>2.9794399999999999E-2</v>
      </c>
      <c r="O9382" t="s">
        <v>7208</v>
      </c>
      <c r="P9382">
        <v>2</v>
      </c>
      <c r="Q9382" t="s">
        <v>7207</v>
      </c>
      <c r="R9382" t="s">
        <v>7206</v>
      </c>
      <c r="S9382" t="s">
        <v>7205</v>
      </c>
      <c r="T9382" t="s">
        <v>7204</v>
      </c>
    </row>
    <row r="9383" spans="1:20">
      <c r="A9383" t="s">
        <v>7203</v>
      </c>
      <c r="D9383">
        <f>L9383/J9383</f>
        <v>0</v>
      </c>
      <c r="E9383" s="2">
        <v>4.4023600000000003E-5</v>
      </c>
      <c r="F9383">
        <v>4.4023600000000003E-2</v>
      </c>
      <c r="G9383">
        <v>1E-3</v>
      </c>
      <c r="H9383">
        <v>579</v>
      </c>
      <c r="I9383">
        <v>144.84700000000001</v>
      </c>
      <c r="J9383">
        <v>434.15300000000002</v>
      </c>
      <c r="K9383">
        <v>6</v>
      </c>
      <c r="L9383">
        <v>0</v>
      </c>
      <c r="M9383">
        <v>5.9820700000000002</v>
      </c>
      <c r="N9383">
        <v>1.79302E-2</v>
      </c>
      <c r="O9383" t="s">
        <v>1</v>
      </c>
      <c r="P9383">
        <v>0</v>
      </c>
      <c r="Q9383" t="s">
        <v>0</v>
      </c>
    </row>
    <row r="9384" spans="1:20">
      <c r="A9384" t="s">
        <v>7202</v>
      </c>
      <c r="D9384">
        <f>L9384/J9384</f>
        <v>0</v>
      </c>
      <c r="E9384" s="2">
        <v>3.26157E-5</v>
      </c>
      <c r="F9384">
        <v>3.2615699999999997E-2</v>
      </c>
      <c r="G9384">
        <v>1E-3</v>
      </c>
      <c r="H9384">
        <v>894</v>
      </c>
      <c r="I9384">
        <v>193.845</v>
      </c>
      <c r="J9384">
        <v>700.15499999999997</v>
      </c>
      <c r="K9384">
        <v>6</v>
      </c>
      <c r="L9384">
        <v>0</v>
      </c>
      <c r="M9384">
        <v>5.9784100000000002</v>
      </c>
      <c r="N9384">
        <v>2.1593500000000002E-2</v>
      </c>
      <c r="O9384" t="s">
        <v>1</v>
      </c>
      <c r="P9384">
        <v>2</v>
      </c>
      <c r="Q9384" t="s">
        <v>581</v>
      </c>
      <c r="R9384" t="s">
        <v>0</v>
      </c>
      <c r="S9384" t="s">
        <v>4069</v>
      </c>
      <c r="T9384" t="s">
        <v>4068</v>
      </c>
    </row>
    <row r="9385" spans="1:20">
      <c r="A9385" t="s">
        <v>7201</v>
      </c>
      <c r="D9385">
        <f>L9385/J9385</f>
        <v>0</v>
      </c>
      <c r="E9385" s="2">
        <v>9.8457199999999996E-5</v>
      </c>
      <c r="F9385">
        <v>9.8457199999999995E-2</v>
      </c>
      <c r="G9385">
        <v>1E-3</v>
      </c>
      <c r="H9385">
        <v>357</v>
      </c>
      <c r="I9385">
        <v>66.5458</v>
      </c>
      <c r="J9385">
        <v>290.45400000000001</v>
      </c>
      <c r="K9385">
        <v>6</v>
      </c>
      <c r="L9385">
        <v>0</v>
      </c>
      <c r="M9385">
        <v>5.9739300000000002</v>
      </c>
      <c r="N9385">
        <v>2.60746E-2</v>
      </c>
      <c r="O9385" t="s">
        <v>4022</v>
      </c>
      <c r="P9385">
        <v>3</v>
      </c>
      <c r="Q9385" t="s">
        <v>2215</v>
      </c>
      <c r="R9385" t="s">
        <v>0</v>
      </c>
      <c r="S9385" t="s">
        <v>2255</v>
      </c>
      <c r="T9385" t="s">
        <v>2254</v>
      </c>
    </row>
    <row r="9386" spans="1:20">
      <c r="A9386" t="s">
        <v>7200</v>
      </c>
      <c r="D9386">
        <f>L9386/J9386</f>
        <v>0</v>
      </c>
      <c r="E9386">
        <v>1.05585E-4</v>
      </c>
      <c r="F9386">
        <v>0.105585</v>
      </c>
      <c r="G9386">
        <v>1E-3</v>
      </c>
      <c r="H9386">
        <v>501</v>
      </c>
      <c r="I9386">
        <v>58.098799999999997</v>
      </c>
      <c r="J9386">
        <v>442.90100000000001</v>
      </c>
      <c r="K9386">
        <v>6</v>
      </c>
      <c r="L9386">
        <v>0</v>
      </c>
      <c r="M9386">
        <v>5.9546099999999997</v>
      </c>
      <c r="N9386">
        <v>4.53934E-2</v>
      </c>
      <c r="O9386" t="s">
        <v>7199</v>
      </c>
      <c r="P9386">
        <v>4</v>
      </c>
      <c r="Q9386" t="s">
        <v>7198</v>
      </c>
      <c r="R9386" t="s">
        <v>7197</v>
      </c>
      <c r="S9386" t="s">
        <v>7196</v>
      </c>
      <c r="T9386" t="s">
        <v>7195</v>
      </c>
    </row>
    <row r="9387" spans="1:20">
      <c r="A9387" t="s">
        <v>7194</v>
      </c>
      <c r="D9387">
        <f>L9387/J9387</f>
        <v>0</v>
      </c>
      <c r="E9387" s="2">
        <v>9.2966200000000004E-5</v>
      </c>
      <c r="F9387">
        <v>9.2966199999999999E-2</v>
      </c>
      <c r="G9387">
        <v>1E-3</v>
      </c>
      <c r="H9387">
        <v>504</v>
      </c>
      <c r="I9387">
        <v>72.603999999999999</v>
      </c>
      <c r="J9387">
        <v>431.39600000000002</v>
      </c>
      <c r="K9387">
        <v>6</v>
      </c>
      <c r="L9387">
        <v>0</v>
      </c>
      <c r="M9387">
        <v>5.9645599999999996</v>
      </c>
      <c r="N9387">
        <v>3.5439999999999999E-2</v>
      </c>
      <c r="O9387" t="s">
        <v>1</v>
      </c>
      <c r="P9387">
        <v>0</v>
      </c>
      <c r="Q9387" t="s">
        <v>0</v>
      </c>
      <c r="S9387" t="s">
        <v>7193</v>
      </c>
      <c r="T9387" t="s">
        <v>7192</v>
      </c>
    </row>
    <row r="9388" spans="1:20">
      <c r="A9388" t="s">
        <v>7191</v>
      </c>
      <c r="D9388">
        <f>L9388/J9388</f>
        <v>0</v>
      </c>
      <c r="E9388" s="2">
        <v>6.4434800000000002E-5</v>
      </c>
      <c r="F9388">
        <v>6.44348E-2</v>
      </c>
      <c r="G9388">
        <v>1E-3</v>
      </c>
      <c r="H9388">
        <v>378</v>
      </c>
      <c r="I9388">
        <v>94.637799999999999</v>
      </c>
      <c r="J9388">
        <v>283.36200000000002</v>
      </c>
      <c r="K9388">
        <v>6</v>
      </c>
      <c r="L9388">
        <v>0</v>
      </c>
      <c r="M9388">
        <v>5.9820900000000004</v>
      </c>
      <c r="N9388">
        <v>1.7911400000000001E-2</v>
      </c>
      <c r="O9388" t="s">
        <v>1915</v>
      </c>
      <c r="P9388">
        <v>0</v>
      </c>
      <c r="Q9388" t="s">
        <v>0</v>
      </c>
      <c r="S9388" t="s">
        <v>7190</v>
      </c>
      <c r="T9388" t="s">
        <v>7189</v>
      </c>
    </row>
    <row r="9389" spans="1:20">
      <c r="A9389" t="s">
        <v>7188</v>
      </c>
      <c r="D9389">
        <f>L9389/J9389</f>
        <v>0</v>
      </c>
      <c r="E9389">
        <v>2.2651799999999999E-4</v>
      </c>
      <c r="F9389">
        <v>0.226518</v>
      </c>
      <c r="G9389">
        <v>1E-3</v>
      </c>
      <c r="H9389">
        <v>228</v>
      </c>
      <c r="I9389">
        <v>28.071300000000001</v>
      </c>
      <c r="J9389">
        <v>199.929</v>
      </c>
      <c r="K9389">
        <v>6</v>
      </c>
      <c r="L9389">
        <v>0</v>
      </c>
      <c r="M9389">
        <v>5.9575699999999996</v>
      </c>
      <c r="N9389">
        <v>4.2430900000000001E-2</v>
      </c>
      <c r="O9389" t="s">
        <v>1</v>
      </c>
      <c r="P9389">
        <v>6</v>
      </c>
      <c r="Q9389" t="s">
        <v>7187</v>
      </c>
      <c r="S9389" t="s">
        <v>3538</v>
      </c>
      <c r="T9389" t="s">
        <v>3537</v>
      </c>
    </row>
    <row r="9390" spans="1:20">
      <c r="A9390" t="s">
        <v>7186</v>
      </c>
      <c r="D9390">
        <f>L9390/J9390</f>
        <v>0</v>
      </c>
      <c r="E9390" s="2">
        <v>8.6837799999999997E-5</v>
      </c>
      <c r="F9390">
        <v>8.6837800000000007E-2</v>
      </c>
      <c r="G9390">
        <v>1E-3</v>
      </c>
      <c r="H9390">
        <v>801</v>
      </c>
      <c r="I9390">
        <v>78.325000000000003</v>
      </c>
      <c r="J9390">
        <v>722.67499999999995</v>
      </c>
      <c r="K9390">
        <v>6</v>
      </c>
      <c r="L9390">
        <v>0</v>
      </c>
      <c r="M9390">
        <v>5.9451499999999999</v>
      </c>
      <c r="N9390">
        <v>5.4853600000000002E-2</v>
      </c>
      <c r="O9390" t="s">
        <v>7185</v>
      </c>
      <c r="P9390">
        <v>1</v>
      </c>
      <c r="Q9390" t="s">
        <v>382</v>
      </c>
      <c r="R9390" t="s">
        <v>0</v>
      </c>
      <c r="S9390" t="s">
        <v>7184</v>
      </c>
      <c r="T9390" t="s">
        <v>606</v>
      </c>
    </row>
    <row r="9391" spans="1:20">
      <c r="A9391" t="s">
        <v>7183</v>
      </c>
      <c r="D9391">
        <f>L9391/J9391</f>
        <v>0</v>
      </c>
      <c r="E9391">
        <v>1.3629700000000001E-4</v>
      </c>
      <c r="F9391">
        <v>0.136297</v>
      </c>
      <c r="G9391">
        <v>1E-3</v>
      </c>
      <c r="H9391">
        <v>285</v>
      </c>
      <c r="I9391">
        <v>47.348599999999998</v>
      </c>
      <c r="J9391">
        <v>237.65100000000001</v>
      </c>
      <c r="K9391">
        <v>6</v>
      </c>
      <c r="L9391">
        <v>0</v>
      </c>
      <c r="M9391">
        <v>5.97004</v>
      </c>
      <c r="N9391">
        <v>2.99647E-2</v>
      </c>
      <c r="O9391" t="s">
        <v>7182</v>
      </c>
      <c r="P9391">
        <v>3</v>
      </c>
      <c r="Q9391" t="s">
        <v>1409</v>
      </c>
      <c r="R9391" t="s">
        <v>1408</v>
      </c>
      <c r="S9391" t="s">
        <v>1802</v>
      </c>
      <c r="T9391" t="s">
        <v>1801</v>
      </c>
    </row>
    <row r="9392" spans="1:20">
      <c r="A9392" t="s">
        <v>7181</v>
      </c>
      <c r="D9392">
        <f>L9392/J9392</f>
        <v>0</v>
      </c>
      <c r="E9392">
        <v>1.35167E-4</v>
      </c>
      <c r="F9392">
        <v>0.13516700000000001</v>
      </c>
      <c r="G9392">
        <v>1E-3</v>
      </c>
      <c r="H9392">
        <v>384</v>
      </c>
      <c r="I9392">
        <v>46.439</v>
      </c>
      <c r="J9392">
        <v>337.56099999999998</v>
      </c>
      <c r="K9392">
        <v>6</v>
      </c>
      <c r="L9392">
        <v>0</v>
      </c>
      <c r="M9392">
        <v>5.9566999999999997</v>
      </c>
      <c r="N9392">
        <v>4.3298700000000002E-2</v>
      </c>
      <c r="O9392" t="s">
        <v>1</v>
      </c>
      <c r="P9392">
        <v>0</v>
      </c>
      <c r="Q9392" t="s">
        <v>0</v>
      </c>
    </row>
    <row r="9393" spans="1:20">
      <c r="A9393" t="s">
        <v>7180</v>
      </c>
      <c r="D9393">
        <f>L9393/J9393</f>
        <v>0</v>
      </c>
      <c r="E9393" s="2">
        <v>2.7133900000000001E-5</v>
      </c>
      <c r="F9393">
        <v>2.7133899999999999E-2</v>
      </c>
      <c r="G9393">
        <v>1E-3</v>
      </c>
      <c r="H9393">
        <v>1248</v>
      </c>
      <c r="I9393">
        <v>220.09700000000001</v>
      </c>
      <c r="J9393">
        <v>1027.9000000000001</v>
      </c>
      <c r="K9393">
        <v>6</v>
      </c>
      <c r="L9393">
        <v>0</v>
      </c>
      <c r="M9393">
        <v>5.9721099999999998</v>
      </c>
      <c r="N9393">
        <v>2.7890999999999999E-2</v>
      </c>
      <c r="O9393" t="s">
        <v>7179</v>
      </c>
      <c r="P9393">
        <v>2</v>
      </c>
      <c r="Q9393" t="s">
        <v>52</v>
      </c>
      <c r="R9393" t="s">
        <v>0</v>
      </c>
      <c r="S9393" t="s">
        <v>174</v>
      </c>
      <c r="T9393" t="s">
        <v>173</v>
      </c>
    </row>
    <row r="9394" spans="1:20">
      <c r="A9394" t="s">
        <v>7178</v>
      </c>
      <c r="D9394">
        <f>L9394/J9394</f>
        <v>0</v>
      </c>
      <c r="E9394" s="2">
        <v>5.92482E-5</v>
      </c>
      <c r="F9394">
        <v>5.9248200000000001E-2</v>
      </c>
      <c r="G9394">
        <v>1E-3</v>
      </c>
      <c r="H9394">
        <v>627</v>
      </c>
      <c r="I9394">
        <v>103.60899999999999</v>
      </c>
      <c r="J9394">
        <v>523.39099999999996</v>
      </c>
      <c r="K9394">
        <v>6</v>
      </c>
      <c r="L9394">
        <v>0</v>
      </c>
      <c r="M9394">
        <v>5.9698399999999996</v>
      </c>
      <c r="N9394">
        <v>3.0157300000000001E-2</v>
      </c>
      <c r="O9394" t="s">
        <v>2164</v>
      </c>
      <c r="P9394">
        <v>3</v>
      </c>
      <c r="Q9394" t="s">
        <v>2022</v>
      </c>
      <c r="R9394" t="s">
        <v>0</v>
      </c>
      <c r="S9394" t="s">
        <v>416</v>
      </c>
      <c r="T9394" t="s">
        <v>415</v>
      </c>
    </row>
    <row r="9395" spans="1:20">
      <c r="A9395" t="s">
        <v>7177</v>
      </c>
      <c r="D9395">
        <f>L9395/J9395</f>
        <v>0</v>
      </c>
      <c r="E9395" s="2">
        <v>7.4149199999999998E-5</v>
      </c>
      <c r="F9395">
        <v>7.4149199999999998E-2</v>
      </c>
      <c r="G9395">
        <v>1E-3</v>
      </c>
      <c r="H9395">
        <v>399</v>
      </c>
      <c r="I9395">
        <v>88.223799999999997</v>
      </c>
      <c r="J9395">
        <v>310.77600000000001</v>
      </c>
      <c r="K9395">
        <v>6</v>
      </c>
      <c r="L9395">
        <v>0</v>
      </c>
      <c r="M9395">
        <v>5.9789399999999997</v>
      </c>
      <c r="N9395">
        <v>2.1061400000000001E-2</v>
      </c>
      <c r="O9395" t="s">
        <v>7176</v>
      </c>
      <c r="P9395">
        <v>0</v>
      </c>
      <c r="Q9395" t="s">
        <v>0</v>
      </c>
      <c r="S9395" t="s">
        <v>7175</v>
      </c>
      <c r="T9395" t="s">
        <v>7174</v>
      </c>
    </row>
    <row r="9396" spans="1:20">
      <c r="A9396" t="s">
        <v>7173</v>
      </c>
      <c r="D9396">
        <f>L9396/J9396</f>
        <v>0</v>
      </c>
      <c r="E9396">
        <v>1.05771E-4</v>
      </c>
      <c r="F9396">
        <v>0.105771</v>
      </c>
      <c r="G9396">
        <v>1E-3</v>
      </c>
      <c r="H9396">
        <v>351</v>
      </c>
      <c r="I9396">
        <v>59.540300000000002</v>
      </c>
      <c r="J9396">
        <v>291.45999999999998</v>
      </c>
      <c r="K9396">
        <v>6</v>
      </c>
      <c r="L9396">
        <v>0</v>
      </c>
      <c r="M9396">
        <v>5.9707699999999999</v>
      </c>
      <c r="N9396">
        <v>2.9227900000000001E-2</v>
      </c>
      <c r="O9396" t="s">
        <v>7172</v>
      </c>
      <c r="P9396">
        <v>1</v>
      </c>
      <c r="Q9396" t="s">
        <v>749</v>
      </c>
      <c r="S9396" t="s">
        <v>748</v>
      </c>
      <c r="T9396" t="s">
        <v>747</v>
      </c>
    </row>
    <row r="9397" spans="1:20">
      <c r="A9397" t="s">
        <v>7171</v>
      </c>
      <c r="D9397">
        <f>L9397/J9397</f>
        <v>0</v>
      </c>
      <c r="E9397">
        <v>1.13235E-4</v>
      </c>
      <c r="F9397">
        <v>0.113235</v>
      </c>
      <c r="G9397">
        <v>1E-3</v>
      </c>
      <c r="H9397">
        <v>381</v>
      </c>
      <c r="I9397">
        <v>52.658900000000003</v>
      </c>
      <c r="J9397">
        <v>328.34100000000001</v>
      </c>
      <c r="K9397">
        <v>6</v>
      </c>
      <c r="L9397">
        <v>0</v>
      </c>
      <c r="M9397">
        <v>5.9628199999999998</v>
      </c>
      <c r="N9397">
        <v>3.7179700000000003E-2</v>
      </c>
      <c r="O9397" t="s">
        <v>2694</v>
      </c>
      <c r="P9397">
        <v>1</v>
      </c>
      <c r="Q9397" t="s">
        <v>99</v>
      </c>
      <c r="R9397" t="s">
        <v>0</v>
      </c>
      <c r="S9397" t="s">
        <v>7170</v>
      </c>
      <c r="T9397" t="s">
        <v>7169</v>
      </c>
    </row>
    <row r="9398" spans="1:20">
      <c r="A9398" t="s">
        <v>7168</v>
      </c>
      <c r="D9398">
        <f>L9398/J9398</f>
        <v>0</v>
      </c>
      <c r="E9398" s="2">
        <v>4.0674699999999999E-5</v>
      </c>
      <c r="F9398">
        <v>4.0674700000000001E-2</v>
      </c>
      <c r="G9398">
        <v>1E-3</v>
      </c>
      <c r="H9398">
        <v>738</v>
      </c>
      <c r="I9398">
        <v>154.01499999999999</v>
      </c>
      <c r="J9398">
        <v>583.98500000000001</v>
      </c>
      <c r="K9398">
        <v>6</v>
      </c>
      <c r="L9398">
        <v>0</v>
      </c>
      <c r="M9398">
        <v>5.9773399999999999</v>
      </c>
      <c r="N9398">
        <v>2.2664500000000001E-2</v>
      </c>
      <c r="O9398" t="s">
        <v>1</v>
      </c>
      <c r="P9398">
        <v>0</v>
      </c>
      <c r="Q9398" t="s">
        <v>0</v>
      </c>
      <c r="S9398" t="s">
        <v>7167</v>
      </c>
      <c r="T9398" t="s">
        <v>7166</v>
      </c>
    </row>
    <row r="9399" spans="1:20">
      <c r="A9399" t="s">
        <v>7165</v>
      </c>
      <c r="D9399">
        <f>L9399/J9399</f>
        <v>0</v>
      </c>
      <c r="E9399" s="2">
        <v>8.9847799999999997E-5</v>
      </c>
      <c r="F9399">
        <v>8.9847800000000005E-2</v>
      </c>
      <c r="G9399">
        <v>1E-3</v>
      </c>
      <c r="H9399">
        <v>378</v>
      </c>
      <c r="I9399">
        <v>76.915000000000006</v>
      </c>
      <c r="J9399">
        <v>301.08499999999998</v>
      </c>
      <c r="K9399">
        <v>6</v>
      </c>
      <c r="L9399">
        <v>0</v>
      </c>
      <c r="M9399">
        <v>5.9766000000000004</v>
      </c>
      <c r="N9399">
        <v>2.33955E-2</v>
      </c>
      <c r="O9399" t="s">
        <v>7164</v>
      </c>
      <c r="P9399">
        <v>7</v>
      </c>
      <c r="Q9399" t="s">
        <v>6554</v>
      </c>
      <c r="R9399" t="s">
        <v>0</v>
      </c>
      <c r="S9399" t="s">
        <v>1635</v>
      </c>
      <c r="T9399" t="s">
        <v>1634</v>
      </c>
    </row>
    <row r="9400" spans="1:20">
      <c r="A9400" t="s">
        <v>7163</v>
      </c>
      <c r="D9400">
        <f>L9400/J9400</f>
        <v>0</v>
      </c>
      <c r="E9400" s="2">
        <v>3.2800099999999998E-5</v>
      </c>
      <c r="F9400">
        <v>3.2800099999999999E-2</v>
      </c>
      <c r="G9400">
        <v>1E-3</v>
      </c>
      <c r="H9400">
        <v>891</v>
      </c>
      <c r="I9400">
        <v>184.04</v>
      </c>
      <c r="J9400">
        <v>706.96</v>
      </c>
      <c r="K9400">
        <v>6</v>
      </c>
      <c r="L9400">
        <v>0</v>
      </c>
      <c r="M9400">
        <v>5.9770399999999997</v>
      </c>
      <c r="N9400">
        <v>2.2959899999999998E-2</v>
      </c>
      <c r="O9400" t="s">
        <v>7162</v>
      </c>
      <c r="P9400">
        <v>2</v>
      </c>
      <c r="Q9400" t="s">
        <v>7161</v>
      </c>
      <c r="R9400" t="s">
        <v>7160</v>
      </c>
      <c r="S9400" t="s">
        <v>7159</v>
      </c>
      <c r="T9400" t="s">
        <v>7158</v>
      </c>
    </row>
    <row r="9401" spans="1:20">
      <c r="A9401" t="s">
        <v>7157</v>
      </c>
      <c r="D9401">
        <f>L9401/J9401</f>
        <v>0</v>
      </c>
      <c r="E9401">
        <v>1.05067E-4</v>
      </c>
      <c r="F9401">
        <v>0.10506699999999999</v>
      </c>
      <c r="G9401">
        <v>1E-3</v>
      </c>
      <c r="H9401">
        <v>1092</v>
      </c>
      <c r="I9401">
        <v>64.511399999999995</v>
      </c>
      <c r="J9401">
        <v>1027.49</v>
      </c>
      <c r="K9401">
        <v>6</v>
      </c>
      <c r="L9401">
        <v>0</v>
      </c>
      <c r="M9401">
        <v>5.9059299999999997</v>
      </c>
      <c r="N9401">
        <v>9.4065200000000002E-2</v>
      </c>
      <c r="O9401" t="s">
        <v>7156</v>
      </c>
      <c r="P9401">
        <v>3</v>
      </c>
      <c r="Q9401" t="s">
        <v>1567</v>
      </c>
      <c r="R9401" t="s">
        <v>0</v>
      </c>
      <c r="S9401" t="s">
        <v>1566</v>
      </c>
      <c r="T9401" t="s">
        <v>1565</v>
      </c>
    </row>
    <row r="9402" spans="1:20">
      <c r="A9402" t="s">
        <v>7155</v>
      </c>
      <c r="D9402">
        <f>L9402/J9402</f>
        <v>0</v>
      </c>
      <c r="E9402">
        <v>1.33962E-4</v>
      </c>
      <c r="F9402">
        <v>0.133962</v>
      </c>
      <c r="G9402">
        <v>1E-3</v>
      </c>
      <c r="H9402">
        <v>306</v>
      </c>
      <c r="I9402">
        <v>52.073900000000002</v>
      </c>
      <c r="J9402">
        <v>253.92599999999999</v>
      </c>
      <c r="K9402">
        <v>6</v>
      </c>
      <c r="L9402">
        <v>0</v>
      </c>
      <c r="M9402">
        <v>5.9708800000000002</v>
      </c>
      <c r="N9402">
        <v>2.9115599999999998E-2</v>
      </c>
      <c r="O9402" t="s">
        <v>3033</v>
      </c>
      <c r="P9402">
        <v>3</v>
      </c>
      <c r="Q9402" t="s">
        <v>136</v>
      </c>
      <c r="R9402" t="s">
        <v>0</v>
      </c>
      <c r="S9402" t="s">
        <v>1635</v>
      </c>
      <c r="T9402" t="s">
        <v>1634</v>
      </c>
    </row>
    <row r="9403" spans="1:20">
      <c r="A9403" t="s">
        <v>7154</v>
      </c>
      <c r="D9403">
        <f>L9403/J9403</f>
        <v>0</v>
      </c>
      <c r="E9403" s="2">
        <v>6.49625E-5</v>
      </c>
      <c r="F9403">
        <v>6.4962500000000006E-2</v>
      </c>
      <c r="G9403">
        <v>1E-3</v>
      </c>
      <c r="H9403">
        <v>486</v>
      </c>
      <c r="I9403">
        <v>94.3489</v>
      </c>
      <c r="J9403">
        <v>391.65100000000001</v>
      </c>
      <c r="K9403">
        <v>6</v>
      </c>
      <c r="L9403">
        <v>0</v>
      </c>
      <c r="M9403">
        <v>5.9752000000000001</v>
      </c>
      <c r="N9403">
        <v>2.4803599999999999E-2</v>
      </c>
      <c r="O9403" t="s">
        <v>1044</v>
      </c>
      <c r="P9403">
        <v>1</v>
      </c>
      <c r="Q9403" t="s">
        <v>626</v>
      </c>
      <c r="R9403" t="s">
        <v>0</v>
      </c>
      <c r="S9403" t="s">
        <v>310</v>
      </c>
      <c r="T9403" t="s">
        <v>309</v>
      </c>
    </row>
    <row r="9404" spans="1:20">
      <c r="A9404" t="s">
        <v>7153</v>
      </c>
      <c r="D9404">
        <f>L9404/J9404</f>
        <v>0</v>
      </c>
      <c r="E9404" s="2">
        <v>2.68753E-5</v>
      </c>
      <c r="F9404">
        <v>2.6875300000000001E-2</v>
      </c>
      <c r="G9404">
        <v>1E-3</v>
      </c>
      <c r="H9404">
        <v>825</v>
      </c>
      <c r="I9404">
        <v>228.76900000000001</v>
      </c>
      <c r="J9404">
        <v>596.23099999999999</v>
      </c>
      <c r="K9404">
        <v>6</v>
      </c>
      <c r="L9404">
        <v>0</v>
      </c>
      <c r="M9404">
        <v>5.9843999999999999</v>
      </c>
      <c r="N9404">
        <v>1.55969E-2</v>
      </c>
      <c r="O9404" t="s">
        <v>7152</v>
      </c>
      <c r="P9404">
        <v>1</v>
      </c>
      <c r="Q9404" t="s">
        <v>180</v>
      </c>
      <c r="R9404" t="s">
        <v>0</v>
      </c>
      <c r="S9404" t="s">
        <v>7151</v>
      </c>
      <c r="T9404" t="s">
        <v>7150</v>
      </c>
    </row>
    <row r="9405" spans="1:20">
      <c r="A9405" t="s">
        <v>7149</v>
      </c>
      <c r="D9405">
        <f>L9405/J9405</f>
        <v>0</v>
      </c>
      <c r="E9405" s="2">
        <v>3.4377900000000002E-5</v>
      </c>
      <c r="F9405">
        <v>3.4377900000000003E-2</v>
      </c>
      <c r="G9405">
        <v>1E-3</v>
      </c>
      <c r="H9405">
        <v>1128</v>
      </c>
      <c r="I9405">
        <v>178.66</v>
      </c>
      <c r="J9405">
        <v>949.34</v>
      </c>
      <c r="K9405">
        <v>6</v>
      </c>
      <c r="L9405">
        <v>0</v>
      </c>
      <c r="M9405">
        <v>5.9682899999999997</v>
      </c>
      <c r="N9405">
        <v>3.1713499999999999E-2</v>
      </c>
      <c r="O9405" t="s">
        <v>7148</v>
      </c>
      <c r="P9405">
        <v>3</v>
      </c>
      <c r="Q9405" t="s">
        <v>3784</v>
      </c>
      <c r="R9405" t="s">
        <v>0</v>
      </c>
      <c r="S9405" t="s">
        <v>3783</v>
      </c>
      <c r="T9405" t="s">
        <v>3782</v>
      </c>
    </row>
    <row r="9406" spans="1:20">
      <c r="A9406" t="s">
        <v>7147</v>
      </c>
      <c r="D9406">
        <f>L9406/J9406</f>
        <v>0</v>
      </c>
      <c r="E9406">
        <v>1.4577399999999999E-4</v>
      </c>
      <c r="F9406">
        <v>0.14577399999999999</v>
      </c>
      <c r="G9406">
        <v>1E-3</v>
      </c>
      <c r="H9406">
        <v>363</v>
      </c>
      <c r="I9406">
        <v>44.269100000000002</v>
      </c>
      <c r="J9406">
        <v>318.73099999999999</v>
      </c>
      <c r="K9406">
        <v>6</v>
      </c>
      <c r="L9406">
        <v>0</v>
      </c>
      <c r="M9406">
        <v>5.9571100000000001</v>
      </c>
      <c r="N9406">
        <v>4.2890299999999999E-2</v>
      </c>
      <c r="O9406" t="s">
        <v>7146</v>
      </c>
      <c r="P9406">
        <v>3</v>
      </c>
      <c r="Q9406" t="s">
        <v>2227</v>
      </c>
      <c r="R9406" t="s">
        <v>0</v>
      </c>
      <c r="S9406" t="s">
        <v>2226</v>
      </c>
      <c r="T9406" t="s">
        <v>2225</v>
      </c>
    </row>
    <row r="9407" spans="1:20">
      <c r="A9407" t="s">
        <v>7145</v>
      </c>
      <c r="D9407">
        <f>L9407/J9407</f>
        <v>0</v>
      </c>
      <c r="E9407">
        <v>1.4043000000000001E-4</v>
      </c>
      <c r="F9407">
        <v>0.14043</v>
      </c>
      <c r="G9407">
        <v>1E-3</v>
      </c>
      <c r="H9407">
        <v>267</v>
      </c>
      <c r="I9407">
        <v>44.544499999999999</v>
      </c>
      <c r="J9407">
        <v>222.45500000000001</v>
      </c>
      <c r="K9407">
        <v>6</v>
      </c>
      <c r="L9407">
        <v>0</v>
      </c>
      <c r="M9407">
        <v>5.97018</v>
      </c>
      <c r="N9407">
        <v>2.9815100000000001E-2</v>
      </c>
      <c r="O9407" t="s">
        <v>7144</v>
      </c>
      <c r="P9407">
        <v>2</v>
      </c>
      <c r="Q9407" t="s">
        <v>7143</v>
      </c>
      <c r="R9407" t="s">
        <v>0</v>
      </c>
      <c r="S9407" t="s">
        <v>7142</v>
      </c>
      <c r="T9407" t="s">
        <v>7141</v>
      </c>
    </row>
    <row r="9408" spans="1:20">
      <c r="A9408" t="s">
        <v>7140</v>
      </c>
      <c r="D9408">
        <f>L9408/J9408</f>
        <v>0</v>
      </c>
      <c r="E9408">
        <v>1.08282E-4</v>
      </c>
      <c r="F9408">
        <v>0.108282</v>
      </c>
      <c r="G9408">
        <v>1E-3</v>
      </c>
      <c r="H9408">
        <v>573</v>
      </c>
      <c r="I9408">
        <v>56.437600000000003</v>
      </c>
      <c r="J9408">
        <v>516.56200000000001</v>
      </c>
      <c r="K9408">
        <v>6</v>
      </c>
      <c r="L9408">
        <v>0</v>
      </c>
      <c r="M9408">
        <v>5.9455799999999996</v>
      </c>
      <c r="N9408">
        <v>5.44187E-2</v>
      </c>
      <c r="O9408" t="s">
        <v>7139</v>
      </c>
      <c r="P9408">
        <v>3</v>
      </c>
      <c r="Q9408" t="s">
        <v>7138</v>
      </c>
      <c r="R9408" t="s">
        <v>0</v>
      </c>
      <c r="S9408" t="s">
        <v>7137</v>
      </c>
      <c r="T9408" t="s">
        <v>7136</v>
      </c>
    </row>
    <row r="9409" spans="1:20">
      <c r="A9409" t="s">
        <v>7135</v>
      </c>
      <c r="D9409">
        <f>L9409/J9409</f>
        <v>0</v>
      </c>
      <c r="E9409" s="2">
        <v>2.7138E-5</v>
      </c>
      <c r="F9409">
        <v>2.7137999999999999E-2</v>
      </c>
      <c r="G9409">
        <v>1E-3</v>
      </c>
      <c r="H9409">
        <v>1212</v>
      </c>
      <c r="I9409">
        <v>220.17599999999999</v>
      </c>
      <c r="J9409">
        <v>991.82399999999996</v>
      </c>
      <c r="K9409">
        <v>6</v>
      </c>
      <c r="L9409">
        <v>0</v>
      </c>
      <c r="M9409">
        <v>5.97309</v>
      </c>
      <c r="N9409">
        <v>2.6906900000000001E-2</v>
      </c>
      <c r="O9409" t="s">
        <v>7134</v>
      </c>
      <c r="P9409">
        <v>0</v>
      </c>
      <c r="Q9409" t="s">
        <v>0</v>
      </c>
      <c r="S9409" t="s">
        <v>7133</v>
      </c>
      <c r="T9409" t="s">
        <v>7132</v>
      </c>
    </row>
    <row r="9410" spans="1:20">
      <c r="A9410" t="s">
        <v>7131</v>
      </c>
      <c r="D9410">
        <f>L9410/J9410</f>
        <v>0</v>
      </c>
      <c r="E9410" s="2">
        <v>9.8726000000000003E-5</v>
      </c>
      <c r="F9410">
        <v>9.8725999999999994E-2</v>
      </c>
      <c r="G9410">
        <v>1E-3</v>
      </c>
      <c r="H9410">
        <v>321</v>
      </c>
      <c r="I9410">
        <v>62.717100000000002</v>
      </c>
      <c r="J9410">
        <v>258.28300000000002</v>
      </c>
      <c r="K9410">
        <v>6</v>
      </c>
      <c r="L9410">
        <v>0</v>
      </c>
      <c r="M9410">
        <v>5.97539</v>
      </c>
      <c r="N9410">
        <v>2.4608000000000001E-2</v>
      </c>
      <c r="O9410" t="s">
        <v>1</v>
      </c>
      <c r="P9410">
        <v>2</v>
      </c>
      <c r="Q9410" t="s">
        <v>581</v>
      </c>
      <c r="R9410" t="s">
        <v>0</v>
      </c>
      <c r="S9410" t="s">
        <v>7130</v>
      </c>
      <c r="T9410" t="s">
        <v>1090</v>
      </c>
    </row>
    <row r="9411" spans="1:20">
      <c r="A9411" t="s">
        <v>7129</v>
      </c>
      <c r="D9411">
        <f>L9411/J9411</f>
        <v>0</v>
      </c>
      <c r="E9411" s="2">
        <v>7.2631800000000005E-5</v>
      </c>
      <c r="F9411">
        <v>7.2631799999999996E-2</v>
      </c>
      <c r="G9411">
        <v>1E-3</v>
      </c>
      <c r="H9411">
        <v>519</v>
      </c>
      <c r="I9411">
        <v>83.808999999999997</v>
      </c>
      <c r="J9411">
        <v>435.19099999999997</v>
      </c>
      <c r="K9411">
        <v>6</v>
      </c>
      <c r="L9411">
        <v>0</v>
      </c>
      <c r="M9411">
        <v>5.9690099999999999</v>
      </c>
      <c r="N9411">
        <v>3.0995000000000002E-2</v>
      </c>
      <c r="O9411" t="s">
        <v>7128</v>
      </c>
      <c r="P9411">
        <v>0</v>
      </c>
      <c r="Q9411" t="s">
        <v>0</v>
      </c>
      <c r="S9411" t="s">
        <v>7127</v>
      </c>
      <c r="T9411" t="s">
        <v>7126</v>
      </c>
    </row>
    <row r="9412" spans="1:20">
      <c r="A9412" t="s">
        <v>7125</v>
      </c>
      <c r="D9412">
        <f>L9412/J9412</f>
        <v>0</v>
      </c>
      <c r="E9412" s="2">
        <v>9.5866500000000001E-5</v>
      </c>
      <c r="F9412">
        <v>9.5866499999999993E-2</v>
      </c>
      <c r="G9412">
        <v>1E-3</v>
      </c>
      <c r="H9412">
        <v>306</v>
      </c>
      <c r="I9412">
        <v>65.173000000000002</v>
      </c>
      <c r="J9412">
        <v>240.827</v>
      </c>
      <c r="K9412">
        <v>6</v>
      </c>
      <c r="L9412">
        <v>0</v>
      </c>
      <c r="M9412">
        <v>5.9779099999999996</v>
      </c>
      <c r="N9412">
        <v>2.2089600000000001E-2</v>
      </c>
      <c r="O9412" t="s">
        <v>7124</v>
      </c>
      <c r="P9412">
        <v>2</v>
      </c>
      <c r="Q9412" t="s">
        <v>5504</v>
      </c>
      <c r="R9412" t="s">
        <v>4825</v>
      </c>
      <c r="S9412" t="s">
        <v>5503</v>
      </c>
      <c r="T9412" t="s">
        <v>5502</v>
      </c>
    </row>
    <row r="9413" spans="1:20">
      <c r="A9413" t="s">
        <v>7123</v>
      </c>
      <c r="D9413">
        <f>L9413/J9413</f>
        <v>0</v>
      </c>
      <c r="E9413" s="2">
        <v>3.8240800000000002E-5</v>
      </c>
      <c r="F9413">
        <v>3.8240799999999998E-2</v>
      </c>
      <c r="G9413">
        <v>1E-3</v>
      </c>
      <c r="H9413">
        <v>864</v>
      </c>
      <c r="I9413">
        <v>156.19300000000001</v>
      </c>
      <c r="J9413">
        <v>707.80700000000002</v>
      </c>
      <c r="K9413">
        <v>6</v>
      </c>
      <c r="L9413">
        <v>0</v>
      </c>
      <c r="M9413">
        <v>5.9729299999999999</v>
      </c>
      <c r="N9413">
        <v>2.70671E-2</v>
      </c>
      <c r="O9413" t="s">
        <v>7122</v>
      </c>
      <c r="P9413">
        <v>1</v>
      </c>
      <c r="Q9413" t="s">
        <v>391</v>
      </c>
      <c r="R9413" t="s">
        <v>0</v>
      </c>
      <c r="S9413" t="s">
        <v>7121</v>
      </c>
      <c r="T9413" t="s">
        <v>7120</v>
      </c>
    </row>
    <row r="9414" spans="1:20">
      <c r="A9414" t="s">
        <v>7119</v>
      </c>
      <c r="D9414">
        <f>L9414/J9414</f>
        <v>0</v>
      </c>
      <c r="E9414" s="2">
        <v>4.86608E-5</v>
      </c>
      <c r="F9414">
        <v>4.8660799999999997E-2</v>
      </c>
      <c r="G9414">
        <v>1E-3</v>
      </c>
      <c r="H9414">
        <v>978</v>
      </c>
      <c r="I9414">
        <v>127.36199999999999</v>
      </c>
      <c r="J9414">
        <v>850.63800000000003</v>
      </c>
      <c r="K9414">
        <v>6</v>
      </c>
      <c r="L9414">
        <v>0</v>
      </c>
      <c r="M9414">
        <v>5.9601899999999999</v>
      </c>
      <c r="N9414">
        <v>3.98074E-2</v>
      </c>
      <c r="O9414" t="s">
        <v>1</v>
      </c>
      <c r="P9414">
        <v>0</v>
      </c>
      <c r="Q9414" t="s">
        <v>0</v>
      </c>
    </row>
    <row r="9415" spans="1:20">
      <c r="A9415" t="s">
        <v>7118</v>
      </c>
      <c r="D9415">
        <f>L9415/J9415</f>
        <v>0</v>
      </c>
      <c r="E9415">
        <v>1.25031E-4</v>
      </c>
      <c r="F9415">
        <v>0.125031</v>
      </c>
      <c r="G9415">
        <v>1E-3</v>
      </c>
      <c r="H9415">
        <v>219</v>
      </c>
      <c r="I9415">
        <v>49.511200000000002</v>
      </c>
      <c r="J9415">
        <v>169.489</v>
      </c>
      <c r="K9415">
        <v>6</v>
      </c>
      <c r="L9415">
        <v>0</v>
      </c>
      <c r="M9415">
        <v>5.9795299999999996</v>
      </c>
      <c r="N9415">
        <v>2.0469399999999999E-2</v>
      </c>
      <c r="O9415" t="s">
        <v>7117</v>
      </c>
      <c r="P9415">
        <v>4</v>
      </c>
      <c r="Q9415" t="s">
        <v>7116</v>
      </c>
      <c r="R9415" t="s">
        <v>7115</v>
      </c>
    </row>
    <row r="9416" spans="1:20">
      <c r="A9416" t="s">
        <v>7114</v>
      </c>
      <c r="D9416">
        <f>L9416/J9416</f>
        <v>0</v>
      </c>
      <c r="E9416" s="2">
        <v>4.33236E-5</v>
      </c>
      <c r="F9416">
        <v>4.3323599999999997E-2</v>
      </c>
      <c r="G9416">
        <v>1E-3</v>
      </c>
      <c r="H9416">
        <v>1029</v>
      </c>
      <c r="I9416">
        <v>144.82499999999999</v>
      </c>
      <c r="J9416">
        <v>884.17499999999995</v>
      </c>
      <c r="K9416">
        <v>6</v>
      </c>
      <c r="L9416">
        <v>0</v>
      </c>
      <c r="M9416">
        <v>5.9635899999999999</v>
      </c>
      <c r="N9416">
        <v>3.64084E-2</v>
      </c>
      <c r="O9416" t="s">
        <v>695</v>
      </c>
      <c r="P9416">
        <v>2</v>
      </c>
      <c r="Q9416" t="s">
        <v>694</v>
      </c>
      <c r="R9416" t="s">
        <v>693</v>
      </c>
      <c r="S9416" t="s">
        <v>469</v>
      </c>
      <c r="T9416" t="s">
        <v>468</v>
      </c>
    </row>
    <row r="9417" spans="1:20">
      <c r="A9417" t="s">
        <v>7113</v>
      </c>
      <c r="D9417">
        <f>L9417/J9417</f>
        <v>0</v>
      </c>
      <c r="E9417" s="2">
        <v>4.8513200000000002E-5</v>
      </c>
      <c r="F9417">
        <v>4.8513199999999999E-2</v>
      </c>
      <c r="G9417">
        <v>1E-3</v>
      </c>
      <c r="H9417">
        <v>897</v>
      </c>
      <c r="I9417">
        <v>124.544</v>
      </c>
      <c r="J9417">
        <v>772.45600000000002</v>
      </c>
      <c r="K9417">
        <v>6</v>
      </c>
      <c r="L9417">
        <v>0</v>
      </c>
      <c r="M9417">
        <v>5.9630200000000002</v>
      </c>
      <c r="N9417">
        <v>3.6984400000000001E-2</v>
      </c>
      <c r="O9417" t="s">
        <v>1</v>
      </c>
      <c r="P9417">
        <v>3</v>
      </c>
      <c r="Q9417" t="s">
        <v>2556</v>
      </c>
      <c r="R9417" t="s">
        <v>0</v>
      </c>
      <c r="S9417" t="s">
        <v>3552</v>
      </c>
      <c r="T9417" t="s">
        <v>3551</v>
      </c>
    </row>
    <row r="9418" spans="1:20">
      <c r="A9418" t="s">
        <v>7112</v>
      </c>
      <c r="D9418">
        <f>L9418/J9418</f>
        <v>0</v>
      </c>
      <c r="E9418" s="2">
        <v>2.2807400000000001E-5</v>
      </c>
      <c r="F9418">
        <v>2.2807399999999999E-2</v>
      </c>
      <c r="G9418">
        <v>1E-3</v>
      </c>
      <c r="H9418">
        <v>1467</v>
      </c>
      <c r="I9418">
        <v>266.99900000000002</v>
      </c>
      <c r="J9418">
        <v>1200</v>
      </c>
      <c r="K9418">
        <v>6</v>
      </c>
      <c r="L9418">
        <v>0</v>
      </c>
      <c r="M9418">
        <v>5.9731500000000004</v>
      </c>
      <c r="N9418">
        <v>2.68457E-2</v>
      </c>
      <c r="O9418" t="s">
        <v>1</v>
      </c>
      <c r="P9418">
        <v>1</v>
      </c>
      <c r="Q9418" t="s">
        <v>2593</v>
      </c>
      <c r="R9418" t="s">
        <v>0</v>
      </c>
      <c r="S9418" t="s">
        <v>3313</v>
      </c>
      <c r="T9418" t="s">
        <v>3312</v>
      </c>
    </row>
    <row r="9419" spans="1:20">
      <c r="A9419" t="s">
        <v>7111</v>
      </c>
      <c r="D9419">
        <f>L9419/J9419</f>
        <v>0</v>
      </c>
      <c r="E9419" s="2">
        <v>4.33022E-5</v>
      </c>
      <c r="F9419">
        <v>4.3302199999999999E-2</v>
      </c>
      <c r="G9419">
        <v>1E-3</v>
      </c>
      <c r="H9419">
        <v>675</v>
      </c>
      <c r="I9419">
        <v>146.09700000000001</v>
      </c>
      <c r="J9419">
        <v>528.90300000000002</v>
      </c>
      <c r="K9419">
        <v>6</v>
      </c>
      <c r="L9419">
        <v>0</v>
      </c>
      <c r="M9419">
        <v>5.9783600000000003</v>
      </c>
      <c r="N9419">
        <v>2.1642999999999999E-2</v>
      </c>
      <c r="O9419" t="s">
        <v>1</v>
      </c>
      <c r="P9419">
        <v>2</v>
      </c>
      <c r="Q9419" t="s">
        <v>1198</v>
      </c>
      <c r="S9419" t="s">
        <v>7110</v>
      </c>
      <c r="T9419" t="s">
        <v>7109</v>
      </c>
    </row>
    <row r="9420" spans="1:20">
      <c r="A9420" t="s">
        <v>7108</v>
      </c>
      <c r="D9420">
        <f>L9420/J9420</f>
        <v>0</v>
      </c>
      <c r="E9420" s="2">
        <v>4.7456700000000003E-5</v>
      </c>
      <c r="F9420">
        <v>4.7456699999999997E-2</v>
      </c>
      <c r="G9420">
        <v>1E-3</v>
      </c>
      <c r="H9420">
        <v>804</v>
      </c>
      <c r="I9420">
        <v>127.943</v>
      </c>
      <c r="J9420">
        <v>676.05700000000002</v>
      </c>
      <c r="K9420">
        <v>6</v>
      </c>
      <c r="L9420">
        <v>0</v>
      </c>
      <c r="M9420">
        <v>5.9684600000000003</v>
      </c>
      <c r="N9420">
        <v>3.1537799999999998E-2</v>
      </c>
      <c r="O9420" t="s">
        <v>7107</v>
      </c>
      <c r="P9420">
        <v>3</v>
      </c>
      <c r="Q9420" t="s">
        <v>1280</v>
      </c>
      <c r="R9420" t="s">
        <v>0</v>
      </c>
      <c r="S9420" t="s">
        <v>7106</v>
      </c>
      <c r="T9420" t="s">
        <v>7105</v>
      </c>
    </row>
    <row r="9421" spans="1:20">
      <c r="A9421" t="s">
        <v>7104</v>
      </c>
      <c r="D9421">
        <f>L9421/J9421</f>
        <v>0</v>
      </c>
      <c r="E9421" s="2">
        <v>3.2838400000000001E-5</v>
      </c>
      <c r="F9421">
        <v>3.2838399999999997E-2</v>
      </c>
      <c r="G9421">
        <v>1E-3</v>
      </c>
      <c r="H9421">
        <v>828</v>
      </c>
      <c r="I9421">
        <v>183.53399999999999</v>
      </c>
      <c r="J9421">
        <v>644.46600000000001</v>
      </c>
      <c r="K9421">
        <v>6</v>
      </c>
      <c r="L9421">
        <v>0</v>
      </c>
      <c r="M9421">
        <v>5.9790099999999997</v>
      </c>
      <c r="N9421">
        <v>2.0994800000000001E-2</v>
      </c>
      <c r="O9421" t="s">
        <v>7103</v>
      </c>
      <c r="P9421">
        <v>2</v>
      </c>
      <c r="Q9421" t="s">
        <v>7102</v>
      </c>
      <c r="R9421" t="s">
        <v>0</v>
      </c>
      <c r="S9421" t="s">
        <v>7101</v>
      </c>
      <c r="T9421" t="s">
        <v>7100</v>
      </c>
    </row>
    <row r="9422" spans="1:20">
      <c r="A9422" t="s">
        <v>7099</v>
      </c>
      <c r="D9422">
        <f>L9422/J9422</f>
        <v>0</v>
      </c>
      <c r="E9422" s="2">
        <v>4.26161E-5</v>
      </c>
      <c r="F9422">
        <v>4.2616099999999997E-2</v>
      </c>
      <c r="G9422">
        <v>1E-3</v>
      </c>
      <c r="H9422">
        <v>798</v>
      </c>
      <c r="I9422">
        <v>147.06700000000001</v>
      </c>
      <c r="J9422">
        <v>650.93299999999999</v>
      </c>
      <c r="K9422">
        <v>6</v>
      </c>
      <c r="L9422">
        <v>0</v>
      </c>
      <c r="M9422">
        <v>5.97356</v>
      </c>
      <c r="N9422">
        <v>2.6439500000000001E-2</v>
      </c>
      <c r="O9422" t="s">
        <v>7098</v>
      </c>
      <c r="P9422">
        <v>4</v>
      </c>
      <c r="Q9422" t="s">
        <v>2309</v>
      </c>
      <c r="R9422" t="s">
        <v>2308</v>
      </c>
      <c r="S9422" t="s">
        <v>1848</v>
      </c>
      <c r="T9422" t="s">
        <v>1847</v>
      </c>
    </row>
    <row r="9423" spans="1:20">
      <c r="A9423" t="s">
        <v>7097</v>
      </c>
      <c r="D9423">
        <f>L9423/J9423</f>
        <v>0</v>
      </c>
      <c r="E9423">
        <v>1.2992E-4</v>
      </c>
      <c r="F9423">
        <v>0.12992000000000001</v>
      </c>
      <c r="G9423">
        <v>1E-3</v>
      </c>
      <c r="H9423">
        <v>246</v>
      </c>
      <c r="I9423">
        <v>49.6372</v>
      </c>
      <c r="J9423">
        <v>196.363</v>
      </c>
      <c r="K9423">
        <v>6</v>
      </c>
      <c r="L9423">
        <v>0</v>
      </c>
      <c r="M9423">
        <v>5.9763599999999997</v>
      </c>
      <c r="N9423">
        <v>2.3642199999999999E-2</v>
      </c>
      <c r="O9423" t="s">
        <v>3549</v>
      </c>
      <c r="P9423">
        <v>3</v>
      </c>
      <c r="Q9423" t="s">
        <v>7096</v>
      </c>
      <c r="R9423" t="s">
        <v>0</v>
      </c>
      <c r="S9423" t="s">
        <v>2055</v>
      </c>
      <c r="T9423" t="s">
        <v>2054</v>
      </c>
    </row>
    <row r="9424" spans="1:20">
      <c r="A9424" t="s">
        <v>7095</v>
      </c>
      <c r="D9424">
        <f>L9424/J9424</f>
        <v>0</v>
      </c>
      <c r="E9424" s="2">
        <v>8.3912200000000006E-5</v>
      </c>
      <c r="F9424">
        <v>8.3912200000000006E-2</v>
      </c>
      <c r="G9424">
        <v>1E-3</v>
      </c>
      <c r="H9424">
        <v>360</v>
      </c>
      <c r="I9424">
        <v>71.677899999999994</v>
      </c>
      <c r="J9424">
        <v>288.322</v>
      </c>
      <c r="K9424">
        <v>6</v>
      </c>
      <c r="L9424">
        <v>0</v>
      </c>
      <c r="M9424">
        <v>5.9759599999999997</v>
      </c>
      <c r="N9424">
        <v>2.40381E-2</v>
      </c>
      <c r="O9424" t="s">
        <v>1</v>
      </c>
      <c r="P9424">
        <v>2</v>
      </c>
      <c r="Q9424" t="s">
        <v>840</v>
      </c>
      <c r="R9424" t="s">
        <v>0</v>
      </c>
      <c r="S9424" t="s">
        <v>2082</v>
      </c>
      <c r="T9424" t="s">
        <v>838</v>
      </c>
    </row>
    <row r="9425" spans="1:20">
      <c r="A9425" t="s">
        <v>7094</v>
      </c>
      <c r="D9425">
        <f>L9425/J9425</f>
        <v>0</v>
      </c>
      <c r="E9425" s="2">
        <v>1.22309E-5</v>
      </c>
      <c r="F9425">
        <v>1.2230899999999999E-2</v>
      </c>
      <c r="G9425">
        <v>1E-3</v>
      </c>
      <c r="H9425">
        <v>2319</v>
      </c>
      <c r="I9425">
        <v>495.38499999999999</v>
      </c>
      <c r="J9425">
        <v>1823.62</v>
      </c>
      <c r="K9425">
        <v>6</v>
      </c>
      <c r="L9425">
        <v>0</v>
      </c>
      <c r="M9425">
        <v>5.9779900000000001</v>
      </c>
      <c r="N9425">
        <v>2.20062E-2</v>
      </c>
      <c r="O9425" t="s">
        <v>1</v>
      </c>
      <c r="P9425">
        <v>3</v>
      </c>
      <c r="Q9425" t="s">
        <v>1424</v>
      </c>
      <c r="R9425" t="s">
        <v>0</v>
      </c>
      <c r="S9425" t="s">
        <v>1607</v>
      </c>
      <c r="T9425" t="s">
        <v>1606</v>
      </c>
    </row>
    <row r="9426" spans="1:20">
      <c r="A9426" t="s">
        <v>7093</v>
      </c>
      <c r="D9426">
        <f>L9426/J9426</f>
        <v>0</v>
      </c>
      <c r="E9426" s="2">
        <v>4.4057799999999997E-5</v>
      </c>
      <c r="F9426">
        <v>4.4057800000000001E-2</v>
      </c>
      <c r="G9426">
        <v>1E-3</v>
      </c>
      <c r="H9426">
        <v>627</v>
      </c>
      <c r="I9426">
        <v>142.84299999999999</v>
      </c>
      <c r="J9426">
        <v>484.15699999999998</v>
      </c>
      <c r="K9426">
        <v>6</v>
      </c>
      <c r="L9426">
        <v>0</v>
      </c>
      <c r="M9426">
        <v>5.97973</v>
      </c>
      <c r="N9426">
        <v>2.0268000000000001E-2</v>
      </c>
      <c r="O9426" t="s">
        <v>1</v>
      </c>
      <c r="P9426">
        <v>0</v>
      </c>
      <c r="Q9426" t="s">
        <v>0</v>
      </c>
    </row>
    <row r="9427" spans="1:20">
      <c r="A9427" t="s">
        <v>7092</v>
      </c>
      <c r="D9427">
        <f>L9427/J9427</f>
        <v>0</v>
      </c>
      <c r="E9427" s="2">
        <v>4.3369499999999999E-5</v>
      </c>
      <c r="F9427">
        <v>4.3369499999999998E-2</v>
      </c>
      <c r="G9427">
        <v>1E-3</v>
      </c>
      <c r="H9427">
        <v>978</v>
      </c>
      <c r="I9427">
        <v>149.81299999999999</v>
      </c>
      <c r="J9427">
        <v>828.18700000000001</v>
      </c>
      <c r="K9427">
        <v>6</v>
      </c>
      <c r="L9427">
        <v>0</v>
      </c>
      <c r="M9427">
        <v>5.9670100000000001</v>
      </c>
      <c r="N9427">
        <v>3.2986599999999998E-2</v>
      </c>
      <c r="O9427" t="s">
        <v>7091</v>
      </c>
      <c r="P9427">
        <v>0</v>
      </c>
      <c r="Q9427" t="s">
        <v>0</v>
      </c>
      <c r="S9427" t="s">
        <v>269</v>
      </c>
      <c r="T9427" t="s">
        <v>268</v>
      </c>
    </row>
    <row r="9428" spans="1:20">
      <c r="A9428" t="s">
        <v>7090</v>
      </c>
      <c r="D9428">
        <f>L9428/J9428</f>
        <v>0</v>
      </c>
      <c r="E9428">
        <v>1.66828E-4</v>
      </c>
      <c r="F9428">
        <v>0.166828</v>
      </c>
      <c r="G9428">
        <v>1E-3</v>
      </c>
      <c r="H9428">
        <v>243</v>
      </c>
      <c r="I9428">
        <v>42.279299999999999</v>
      </c>
      <c r="J9428">
        <v>200.721</v>
      </c>
      <c r="K9428">
        <v>6</v>
      </c>
      <c r="L9428">
        <v>0</v>
      </c>
      <c r="M9428">
        <v>5.9716500000000003</v>
      </c>
      <c r="N9428">
        <v>2.8350400000000001E-2</v>
      </c>
      <c r="O9428" t="s">
        <v>1</v>
      </c>
      <c r="P9428">
        <v>2</v>
      </c>
      <c r="Q9428" t="s">
        <v>7089</v>
      </c>
      <c r="R9428" t="s">
        <v>0</v>
      </c>
      <c r="S9428" t="s">
        <v>7088</v>
      </c>
      <c r="T9428" t="s">
        <v>7087</v>
      </c>
    </row>
    <row r="9429" spans="1:20">
      <c r="A9429" t="s">
        <v>7086</v>
      </c>
      <c r="D9429">
        <f>L9429/J9429</f>
        <v>0</v>
      </c>
      <c r="E9429" s="2">
        <v>2.3569599999999999E-5</v>
      </c>
      <c r="F9429">
        <v>2.35696E-2</v>
      </c>
      <c r="G9429">
        <v>1E-3</v>
      </c>
      <c r="H9429">
        <v>1764</v>
      </c>
      <c r="I9429">
        <v>262.423</v>
      </c>
      <c r="J9429">
        <v>1501.58</v>
      </c>
      <c r="K9429">
        <v>6</v>
      </c>
      <c r="L9429">
        <v>0</v>
      </c>
      <c r="M9429">
        <v>5.9658600000000002</v>
      </c>
      <c r="N9429">
        <v>3.41365E-2</v>
      </c>
      <c r="O9429" t="s">
        <v>1</v>
      </c>
      <c r="P9429">
        <v>5</v>
      </c>
      <c r="Q9429" t="s">
        <v>7085</v>
      </c>
      <c r="R9429" t="s">
        <v>7084</v>
      </c>
      <c r="S9429" t="s">
        <v>7083</v>
      </c>
      <c r="T9429" t="s">
        <v>7082</v>
      </c>
    </row>
    <row r="9430" spans="1:20">
      <c r="A9430" t="s">
        <v>7081</v>
      </c>
      <c r="D9430">
        <f>L9430/J9430</f>
        <v>0</v>
      </c>
      <c r="E9430" s="2">
        <v>5.7266299999999998E-5</v>
      </c>
      <c r="F9430">
        <v>5.7266299999999999E-2</v>
      </c>
      <c r="G9430">
        <v>1E-3</v>
      </c>
      <c r="H9430">
        <v>822</v>
      </c>
      <c r="I9430">
        <v>108.456</v>
      </c>
      <c r="J9430">
        <v>713.54399999999998</v>
      </c>
      <c r="K9430">
        <v>6</v>
      </c>
      <c r="L9430">
        <v>0</v>
      </c>
      <c r="M9430">
        <v>5.9607799999999997</v>
      </c>
      <c r="N9430">
        <v>3.9216599999999997E-2</v>
      </c>
      <c r="O9430" t="s">
        <v>1</v>
      </c>
      <c r="P9430">
        <v>1</v>
      </c>
      <c r="Q9430" t="s">
        <v>382</v>
      </c>
      <c r="R9430" t="s">
        <v>0</v>
      </c>
      <c r="S9430" t="s">
        <v>1843</v>
      </c>
      <c r="T9430" t="s">
        <v>606</v>
      </c>
    </row>
    <row r="9431" spans="1:20">
      <c r="A9431" t="s">
        <v>7080</v>
      </c>
      <c r="D9431">
        <f>L9431/J9431</f>
        <v>0</v>
      </c>
      <c r="E9431" s="2">
        <v>3.9292000000000003E-5</v>
      </c>
      <c r="F9431">
        <v>3.9292000000000001E-2</v>
      </c>
      <c r="G9431">
        <v>1E-3</v>
      </c>
      <c r="H9431">
        <v>1005</v>
      </c>
      <c r="I9431">
        <v>151.88200000000001</v>
      </c>
      <c r="J9431">
        <v>853.11800000000005</v>
      </c>
      <c r="K9431">
        <v>6</v>
      </c>
      <c r="L9431">
        <v>0</v>
      </c>
      <c r="M9431">
        <v>5.9664900000000003</v>
      </c>
      <c r="N9431">
        <v>3.35137E-2</v>
      </c>
      <c r="O9431" t="s">
        <v>7079</v>
      </c>
      <c r="P9431">
        <v>4</v>
      </c>
      <c r="Q9431" t="s">
        <v>7078</v>
      </c>
      <c r="R9431" t="s">
        <v>0</v>
      </c>
      <c r="S9431" t="s">
        <v>3388</v>
      </c>
      <c r="T9431" t="s">
        <v>3387</v>
      </c>
    </row>
    <row r="9432" spans="1:20">
      <c r="A9432" t="s">
        <v>7077</v>
      </c>
      <c r="D9432">
        <f>L9432/J9432</f>
        <v>0</v>
      </c>
      <c r="E9432" s="2">
        <v>8.9022200000000003E-5</v>
      </c>
      <c r="F9432">
        <v>8.9022199999999996E-2</v>
      </c>
      <c r="G9432">
        <v>1E-3</v>
      </c>
      <c r="H9432">
        <v>375</v>
      </c>
      <c r="I9432">
        <v>71.285499999999999</v>
      </c>
      <c r="J9432">
        <v>303.71499999999997</v>
      </c>
      <c r="K9432">
        <v>6</v>
      </c>
      <c r="L9432">
        <v>0</v>
      </c>
      <c r="M9432">
        <v>5.9745499999999998</v>
      </c>
      <c r="N9432">
        <v>2.54548E-2</v>
      </c>
      <c r="O9432" t="s">
        <v>1</v>
      </c>
      <c r="P9432">
        <v>3</v>
      </c>
      <c r="Q9432" t="s">
        <v>2215</v>
      </c>
      <c r="R9432" t="s">
        <v>0</v>
      </c>
      <c r="S9432" t="s">
        <v>2255</v>
      </c>
      <c r="T9432" t="s">
        <v>2254</v>
      </c>
    </row>
    <row r="9433" spans="1:20">
      <c r="A9433" t="s">
        <v>7076</v>
      </c>
      <c r="D9433">
        <f>L9433/J9433</f>
        <v>0</v>
      </c>
      <c r="E9433" s="2">
        <v>9.4756899999999994E-5</v>
      </c>
      <c r="F9433">
        <v>9.4756900000000005E-2</v>
      </c>
      <c r="G9433">
        <v>1E-3</v>
      </c>
      <c r="H9433">
        <v>318</v>
      </c>
      <c r="I9433">
        <v>63.150199999999998</v>
      </c>
      <c r="J9433">
        <v>254.85</v>
      </c>
      <c r="K9433">
        <v>6</v>
      </c>
      <c r="L9433">
        <v>0</v>
      </c>
      <c r="M9433">
        <v>5.9758800000000001</v>
      </c>
      <c r="N9433">
        <v>2.41164E-2</v>
      </c>
      <c r="O9433" t="s">
        <v>7075</v>
      </c>
      <c r="P9433">
        <v>5</v>
      </c>
      <c r="Q9433" t="s">
        <v>827</v>
      </c>
      <c r="R9433" t="s">
        <v>0</v>
      </c>
      <c r="S9433" t="s">
        <v>826</v>
      </c>
      <c r="T9433" t="s">
        <v>825</v>
      </c>
    </row>
    <row r="9434" spans="1:20">
      <c r="A9434" t="s">
        <v>7074</v>
      </c>
      <c r="D9434">
        <f>L9434/J9434</f>
        <v>0</v>
      </c>
      <c r="E9434">
        <v>1.4487199999999999E-4</v>
      </c>
      <c r="F9434">
        <v>0.144872</v>
      </c>
      <c r="G9434">
        <v>1E-3</v>
      </c>
      <c r="H9434">
        <v>462</v>
      </c>
      <c r="I9434">
        <v>44.825200000000002</v>
      </c>
      <c r="J9434">
        <v>417.17500000000001</v>
      </c>
      <c r="K9434">
        <v>6</v>
      </c>
      <c r="L9434">
        <v>0</v>
      </c>
      <c r="M9434">
        <v>5.9446700000000003</v>
      </c>
      <c r="N9434">
        <v>5.5325300000000001E-2</v>
      </c>
      <c r="O9434" t="s">
        <v>7073</v>
      </c>
      <c r="P9434">
        <v>2</v>
      </c>
      <c r="Q9434" t="s">
        <v>2512</v>
      </c>
      <c r="R9434" t="s">
        <v>0</v>
      </c>
      <c r="S9434" t="s">
        <v>4526</v>
      </c>
      <c r="T9434" t="s">
        <v>2510</v>
      </c>
    </row>
    <row r="9435" spans="1:20">
      <c r="A9435" t="s">
        <v>7072</v>
      </c>
      <c r="D9435">
        <f>L9435/J9435</f>
        <v>0</v>
      </c>
      <c r="E9435" s="2">
        <v>5.4231499999999997E-5</v>
      </c>
      <c r="F9435">
        <v>5.4231500000000002E-2</v>
      </c>
      <c r="G9435">
        <v>1E-3</v>
      </c>
      <c r="H9435">
        <v>975</v>
      </c>
      <c r="I9435">
        <v>109.77200000000001</v>
      </c>
      <c r="J9435">
        <v>865.22799999999995</v>
      </c>
      <c r="K9435">
        <v>6</v>
      </c>
      <c r="L9435">
        <v>0</v>
      </c>
      <c r="M9435">
        <v>5.9530799999999999</v>
      </c>
      <c r="N9435">
        <v>4.6922699999999998E-2</v>
      </c>
      <c r="O9435" t="s">
        <v>7071</v>
      </c>
      <c r="P9435">
        <v>1</v>
      </c>
      <c r="Q9435" t="s">
        <v>6326</v>
      </c>
      <c r="R9435" t="s">
        <v>0</v>
      </c>
      <c r="S9435" t="s">
        <v>1992</v>
      </c>
      <c r="T9435" t="s">
        <v>1991</v>
      </c>
    </row>
    <row r="9436" spans="1:20">
      <c r="A9436" t="s">
        <v>7070</v>
      </c>
      <c r="D9436">
        <f>L9436/J9436</f>
        <v>0</v>
      </c>
      <c r="E9436">
        <v>1.6037000000000001E-4</v>
      </c>
      <c r="F9436">
        <v>0.16037000000000001</v>
      </c>
      <c r="G9436">
        <v>1E-3</v>
      </c>
      <c r="H9436">
        <v>270</v>
      </c>
      <c r="I9436">
        <v>40.103000000000002</v>
      </c>
      <c r="J9436">
        <v>229.89699999999999</v>
      </c>
      <c r="K9436">
        <v>6</v>
      </c>
      <c r="L9436">
        <v>0</v>
      </c>
      <c r="M9436">
        <v>5.9657999999999998</v>
      </c>
      <c r="N9436">
        <v>3.4199899999999998E-2</v>
      </c>
      <c r="O9436" t="s">
        <v>1</v>
      </c>
      <c r="P9436">
        <v>0</v>
      </c>
      <c r="Q9436" t="s">
        <v>0</v>
      </c>
    </row>
    <row r="9437" spans="1:20">
      <c r="A9437" t="s">
        <v>7069</v>
      </c>
      <c r="D9437">
        <f>L9437/J9437</f>
        <v>0</v>
      </c>
      <c r="E9437" s="2">
        <v>5.2648500000000003E-5</v>
      </c>
      <c r="F9437">
        <v>5.2648500000000001E-2</v>
      </c>
      <c r="G9437">
        <v>1E-3</v>
      </c>
      <c r="H9437">
        <v>570</v>
      </c>
      <c r="I9437">
        <v>118.45699999999999</v>
      </c>
      <c r="J9437">
        <v>451.54300000000001</v>
      </c>
      <c r="K9437">
        <v>6</v>
      </c>
      <c r="L9437">
        <v>0</v>
      </c>
      <c r="M9437">
        <v>5.97722</v>
      </c>
      <c r="N9437">
        <v>2.27844E-2</v>
      </c>
      <c r="O9437" t="s">
        <v>7068</v>
      </c>
      <c r="P9437">
        <v>3</v>
      </c>
      <c r="Q9437" t="s">
        <v>2215</v>
      </c>
      <c r="R9437" t="s">
        <v>0</v>
      </c>
      <c r="S9437" t="s">
        <v>999</v>
      </c>
      <c r="T9437" t="s">
        <v>998</v>
      </c>
    </row>
    <row r="9438" spans="1:20">
      <c r="A9438" t="s">
        <v>7067</v>
      </c>
      <c r="D9438">
        <f>L9438/J9438</f>
        <v>0</v>
      </c>
      <c r="E9438" s="2">
        <v>2.4669799999999999E-5</v>
      </c>
      <c r="F9438">
        <v>2.4669799999999999E-2</v>
      </c>
      <c r="G9438">
        <v>1E-3</v>
      </c>
      <c r="H9438">
        <v>1032</v>
      </c>
      <c r="I9438">
        <v>242.423</v>
      </c>
      <c r="J9438">
        <v>789.577</v>
      </c>
      <c r="K9438">
        <v>6</v>
      </c>
      <c r="L9438">
        <v>0</v>
      </c>
      <c r="M9438">
        <v>5.9805200000000003</v>
      </c>
      <c r="N9438">
        <v>1.9478700000000002E-2</v>
      </c>
      <c r="O9438" t="s">
        <v>3143</v>
      </c>
      <c r="P9438">
        <v>3</v>
      </c>
      <c r="Q9438" t="s">
        <v>2215</v>
      </c>
      <c r="R9438" t="s">
        <v>0</v>
      </c>
      <c r="S9438" t="s">
        <v>999</v>
      </c>
      <c r="T9438" t="s">
        <v>998</v>
      </c>
    </row>
    <row r="9439" spans="1:20">
      <c r="A9439" t="s">
        <v>7066</v>
      </c>
      <c r="D9439">
        <f>L9439/J9439</f>
        <v>0</v>
      </c>
      <c r="E9439">
        <v>1.2455699999999999E-4</v>
      </c>
      <c r="F9439">
        <v>0.124557</v>
      </c>
      <c r="G9439">
        <v>1E-3</v>
      </c>
      <c r="H9439">
        <v>267</v>
      </c>
      <c r="I9439">
        <v>49.039200000000001</v>
      </c>
      <c r="J9439">
        <v>217.96100000000001</v>
      </c>
      <c r="K9439">
        <v>6</v>
      </c>
      <c r="L9439">
        <v>0</v>
      </c>
      <c r="M9439">
        <v>5.9734499999999997</v>
      </c>
      <c r="N9439">
        <v>2.6549699999999999E-2</v>
      </c>
      <c r="O9439" t="s">
        <v>1</v>
      </c>
      <c r="P9439">
        <v>1</v>
      </c>
      <c r="Q9439" t="s">
        <v>7065</v>
      </c>
      <c r="R9439" t="s">
        <v>0</v>
      </c>
    </row>
    <row r="9440" spans="1:20">
      <c r="A9440" t="s">
        <v>7064</v>
      </c>
      <c r="D9440">
        <f>L9440/J9440</f>
        <v>0</v>
      </c>
      <c r="E9440" s="2">
        <v>7.5980000000000001E-5</v>
      </c>
      <c r="F9440">
        <v>7.5980000000000006E-2</v>
      </c>
      <c r="G9440">
        <v>1E-3</v>
      </c>
      <c r="H9440">
        <v>588</v>
      </c>
      <c r="I9440">
        <v>81.310599999999994</v>
      </c>
      <c r="J9440">
        <v>506.68900000000002</v>
      </c>
      <c r="K9440">
        <v>6</v>
      </c>
      <c r="L9440">
        <v>0</v>
      </c>
      <c r="M9440">
        <v>5.9628399999999999</v>
      </c>
      <c r="N9440">
        <v>3.7157599999999999E-2</v>
      </c>
      <c r="O9440" t="s">
        <v>7063</v>
      </c>
      <c r="P9440">
        <v>3</v>
      </c>
      <c r="Q9440" t="s">
        <v>5943</v>
      </c>
      <c r="R9440" t="s">
        <v>280</v>
      </c>
      <c r="S9440" t="s">
        <v>3263</v>
      </c>
      <c r="T9440" t="s">
        <v>3262</v>
      </c>
    </row>
    <row r="9441" spans="1:20">
      <c r="A9441" t="s">
        <v>7062</v>
      </c>
      <c r="D9441">
        <f>L9441/J9441</f>
        <v>0</v>
      </c>
      <c r="E9441" s="2">
        <v>2.59065E-5</v>
      </c>
      <c r="F9441">
        <v>2.5906499999999999E-2</v>
      </c>
      <c r="G9441">
        <v>1E-3</v>
      </c>
      <c r="H9441">
        <v>1149</v>
      </c>
      <c r="I9441">
        <v>230.684</v>
      </c>
      <c r="J9441">
        <v>918.31600000000003</v>
      </c>
      <c r="K9441">
        <v>6</v>
      </c>
      <c r="L9441">
        <v>0</v>
      </c>
      <c r="M9441">
        <v>5.97621</v>
      </c>
      <c r="N9441">
        <v>2.37904E-2</v>
      </c>
      <c r="O9441" t="s">
        <v>7061</v>
      </c>
      <c r="P9441">
        <v>1</v>
      </c>
      <c r="Q9441" t="s">
        <v>470</v>
      </c>
      <c r="S9441" t="s">
        <v>7060</v>
      </c>
      <c r="T9441" t="s">
        <v>7059</v>
      </c>
    </row>
    <row r="9442" spans="1:20">
      <c r="A9442" t="s">
        <v>7058</v>
      </c>
      <c r="D9442">
        <f>L9442/J9442</f>
        <v>0</v>
      </c>
      <c r="E9442">
        <v>1.19119E-4</v>
      </c>
      <c r="F9442">
        <v>0.119119</v>
      </c>
      <c r="G9442">
        <v>1E-3</v>
      </c>
      <c r="H9442">
        <v>186</v>
      </c>
      <c r="I9442">
        <v>60.398299999999999</v>
      </c>
      <c r="J9442">
        <v>125.602</v>
      </c>
      <c r="K9442">
        <v>6</v>
      </c>
      <c r="L9442">
        <v>0</v>
      </c>
      <c r="M9442">
        <v>5.9875499999999997</v>
      </c>
      <c r="N9442">
        <v>1.24514E-2</v>
      </c>
      <c r="O9442" t="s">
        <v>1</v>
      </c>
      <c r="P9442">
        <v>0</v>
      </c>
      <c r="Q9442" t="s">
        <v>0</v>
      </c>
    </row>
    <row r="9443" spans="1:20">
      <c r="A9443" t="s">
        <v>7057</v>
      </c>
      <c r="D9443">
        <f>L9443/J9443</f>
        <v>0</v>
      </c>
      <c r="E9443" s="2">
        <v>3.0692299999999998E-5</v>
      </c>
      <c r="F9443">
        <v>3.0692299999999999E-2</v>
      </c>
      <c r="G9443">
        <v>1E-3</v>
      </c>
      <c r="H9443">
        <v>732</v>
      </c>
      <c r="I9443">
        <v>197.155</v>
      </c>
      <c r="J9443">
        <v>534.84500000000003</v>
      </c>
      <c r="K9443">
        <v>6</v>
      </c>
      <c r="L9443">
        <v>0</v>
      </c>
      <c r="M9443">
        <v>5.9837699999999998</v>
      </c>
      <c r="N9443">
        <v>1.6232900000000001E-2</v>
      </c>
      <c r="O9443" t="s">
        <v>7056</v>
      </c>
      <c r="P9443">
        <v>1</v>
      </c>
      <c r="Q9443" t="s">
        <v>732</v>
      </c>
      <c r="R9443" t="s">
        <v>0</v>
      </c>
    </row>
    <row r="9444" spans="1:20">
      <c r="A9444" t="s">
        <v>7055</v>
      </c>
      <c r="D9444">
        <f>L9444/J9444</f>
        <v>0</v>
      </c>
      <c r="E9444">
        <v>1.2928700000000001E-4</v>
      </c>
      <c r="F9444">
        <v>0.12928700000000001</v>
      </c>
      <c r="G9444">
        <v>1E-3</v>
      </c>
      <c r="H9444">
        <v>228</v>
      </c>
      <c r="I9444">
        <v>47.100700000000003</v>
      </c>
      <c r="J9444">
        <v>180.899</v>
      </c>
      <c r="K9444">
        <v>6</v>
      </c>
      <c r="L9444">
        <v>0</v>
      </c>
      <c r="M9444">
        <v>5.9770399999999997</v>
      </c>
      <c r="N9444">
        <v>2.2956000000000001E-2</v>
      </c>
      <c r="O9444" t="s">
        <v>4371</v>
      </c>
      <c r="P9444">
        <v>1</v>
      </c>
      <c r="Q9444" t="s">
        <v>732</v>
      </c>
      <c r="R9444" t="s">
        <v>0</v>
      </c>
      <c r="S9444" t="s">
        <v>731</v>
      </c>
      <c r="T9444" t="s">
        <v>730</v>
      </c>
    </row>
    <row r="9445" spans="1:20">
      <c r="A9445" t="s">
        <v>7054</v>
      </c>
      <c r="D9445">
        <f>L9445/J9445</f>
        <v>0</v>
      </c>
      <c r="E9445" s="2">
        <v>3.7191899999999999E-5</v>
      </c>
      <c r="F9445">
        <v>3.71919E-2</v>
      </c>
      <c r="G9445">
        <v>1E-3</v>
      </c>
      <c r="H9445">
        <v>714</v>
      </c>
      <c r="I9445">
        <v>163.00200000000001</v>
      </c>
      <c r="J9445">
        <v>550.99800000000005</v>
      </c>
      <c r="K9445">
        <v>6</v>
      </c>
      <c r="L9445">
        <v>0</v>
      </c>
      <c r="M9445">
        <v>5.9797900000000004</v>
      </c>
      <c r="N9445">
        <v>2.0213600000000002E-2</v>
      </c>
      <c r="O9445" t="s">
        <v>1</v>
      </c>
      <c r="P9445">
        <v>5</v>
      </c>
      <c r="Q9445" t="s">
        <v>7053</v>
      </c>
    </row>
    <row r="9446" spans="1:20">
      <c r="A9446" t="s">
        <v>7052</v>
      </c>
      <c r="D9446">
        <f>L9446/J9446</f>
        <v>0</v>
      </c>
      <c r="E9446" s="2">
        <v>9.1807599999999998E-5</v>
      </c>
      <c r="F9446">
        <v>9.1807600000000003E-2</v>
      </c>
      <c r="G9446">
        <v>1E-3</v>
      </c>
      <c r="H9446">
        <v>369</v>
      </c>
      <c r="I9446">
        <v>69.098799999999997</v>
      </c>
      <c r="J9446">
        <v>299.90100000000001</v>
      </c>
      <c r="K9446">
        <v>6</v>
      </c>
      <c r="L9446">
        <v>0</v>
      </c>
      <c r="M9446">
        <v>5.9740700000000002</v>
      </c>
      <c r="N9446">
        <v>2.59285E-2</v>
      </c>
      <c r="O9446" t="s">
        <v>1</v>
      </c>
      <c r="P9446">
        <v>0</v>
      </c>
      <c r="Q9446" t="s">
        <v>0</v>
      </c>
    </row>
    <row r="9447" spans="1:20">
      <c r="A9447" t="s">
        <v>7051</v>
      </c>
      <c r="D9447">
        <f>L9447/J9447</f>
        <v>0</v>
      </c>
      <c r="E9447" s="2">
        <v>9.4048499999999999E-5</v>
      </c>
      <c r="F9447">
        <v>9.4048499999999993E-2</v>
      </c>
      <c r="G9447">
        <v>1E-3</v>
      </c>
      <c r="H9447">
        <v>525</v>
      </c>
      <c r="I9447">
        <v>67.561899999999994</v>
      </c>
      <c r="J9447">
        <v>457.43799999999999</v>
      </c>
      <c r="K9447">
        <v>6</v>
      </c>
      <c r="L9447">
        <v>0</v>
      </c>
      <c r="M9447">
        <v>5.9596499999999999</v>
      </c>
      <c r="N9447">
        <v>4.0350700000000003E-2</v>
      </c>
      <c r="O9447" t="s">
        <v>7050</v>
      </c>
      <c r="P9447">
        <v>7</v>
      </c>
      <c r="Q9447" t="s">
        <v>7049</v>
      </c>
      <c r="R9447" t="s">
        <v>0</v>
      </c>
      <c r="S9447" t="s">
        <v>83</v>
      </c>
      <c r="T9447" t="s">
        <v>82</v>
      </c>
    </row>
    <row r="9448" spans="1:20">
      <c r="A9448" t="s">
        <v>7048</v>
      </c>
      <c r="D9448">
        <f>L9448/J9448</f>
        <v>0</v>
      </c>
      <c r="E9448" s="2">
        <v>4.1635999999999999E-5</v>
      </c>
      <c r="F9448">
        <v>4.1635999999999999E-2</v>
      </c>
      <c r="G9448">
        <v>1E-3</v>
      </c>
      <c r="H9448">
        <v>1080</v>
      </c>
      <c r="I9448">
        <v>151.06399999999999</v>
      </c>
      <c r="J9448">
        <v>928.93600000000004</v>
      </c>
      <c r="K9448">
        <v>6</v>
      </c>
      <c r="L9448">
        <v>0</v>
      </c>
      <c r="M9448">
        <v>5.96333</v>
      </c>
      <c r="N9448">
        <v>3.6670099999999997E-2</v>
      </c>
      <c r="O9448" t="s">
        <v>1</v>
      </c>
      <c r="P9448">
        <v>0</v>
      </c>
      <c r="Q9448" t="s">
        <v>0</v>
      </c>
      <c r="S9448" t="s">
        <v>7047</v>
      </c>
      <c r="T9448" t="s">
        <v>7046</v>
      </c>
    </row>
    <row r="9449" spans="1:20">
      <c r="A9449" t="s">
        <v>7045</v>
      </c>
      <c r="D9449">
        <f>L9449/J9449</f>
        <v>0</v>
      </c>
      <c r="E9449" s="2">
        <v>3.67258E-5</v>
      </c>
      <c r="F9449">
        <v>3.6725800000000003E-2</v>
      </c>
      <c r="G9449">
        <v>1E-3</v>
      </c>
      <c r="H9449">
        <v>768</v>
      </c>
      <c r="I9449">
        <v>162.768</v>
      </c>
      <c r="J9449">
        <v>605.23199999999997</v>
      </c>
      <c r="K9449">
        <v>6</v>
      </c>
      <c r="L9449">
        <v>0</v>
      </c>
      <c r="M9449">
        <v>5.9777699999999996</v>
      </c>
      <c r="N9449">
        <v>2.22276E-2</v>
      </c>
      <c r="O9449" t="s">
        <v>7044</v>
      </c>
      <c r="P9449">
        <v>3</v>
      </c>
      <c r="Q9449" t="s">
        <v>1512</v>
      </c>
      <c r="R9449" t="s">
        <v>0</v>
      </c>
      <c r="S9449" t="s">
        <v>1144</v>
      </c>
      <c r="T9449" t="s">
        <v>1143</v>
      </c>
    </row>
    <row r="9450" spans="1:20">
      <c r="A9450" t="s">
        <v>7043</v>
      </c>
      <c r="D9450">
        <f>L9450/J9450</f>
        <v>0</v>
      </c>
      <c r="E9450">
        <v>1.2445699999999999E-4</v>
      </c>
      <c r="F9450">
        <v>0.124457</v>
      </c>
      <c r="G9450">
        <v>1E-3</v>
      </c>
      <c r="H9450">
        <v>504</v>
      </c>
      <c r="I9450">
        <v>48.824100000000001</v>
      </c>
      <c r="J9450">
        <v>455.17599999999999</v>
      </c>
      <c r="K9450">
        <v>6</v>
      </c>
      <c r="L9450">
        <v>0</v>
      </c>
      <c r="M9450">
        <v>5.9445800000000002</v>
      </c>
      <c r="N9450">
        <v>5.5419900000000001E-2</v>
      </c>
      <c r="O9450" t="s">
        <v>7042</v>
      </c>
      <c r="P9450">
        <v>2</v>
      </c>
      <c r="Q9450" t="s">
        <v>7041</v>
      </c>
      <c r="R9450" t="s">
        <v>7040</v>
      </c>
      <c r="S9450" t="s">
        <v>5085</v>
      </c>
      <c r="T9450" t="s">
        <v>1068</v>
      </c>
    </row>
    <row r="9451" spans="1:20">
      <c r="A9451" t="s">
        <v>7039</v>
      </c>
      <c r="D9451">
        <f>L9451/J9451</f>
        <v>0</v>
      </c>
      <c r="E9451" s="2">
        <v>5.1156299999999997E-5</v>
      </c>
      <c r="F9451">
        <v>5.1156300000000002E-2</v>
      </c>
      <c r="G9451">
        <v>1E-3</v>
      </c>
      <c r="H9451">
        <v>687</v>
      </c>
      <c r="I9451">
        <v>122.521</v>
      </c>
      <c r="J9451">
        <v>564.47900000000004</v>
      </c>
      <c r="K9451">
        <v>6</v>
      </c>
      <c r="L9451">
        <v>0</v>
      </c>
      <c r="M9451">
        <v>5.97248</v>
      </c>
      <c r="N9451">
        <v>2.7516499999999999E-2</v>
      </c>
      <c r="O9451" t="s">
        <v>1</v>
      </c>
      <c r="P9451">
        <v>0</v>
      </c>
      <c r="Q9451" t="s">
        <v>0</v>
      </c>
    </row>
    <row r="9452" spans="1:20">
      <c r="A9452" t="s">
        <v>7038</v>
      </c>
      <c r="D9452">
        <f>L9452/J9452</f>
        <v>0</v>
      </c>
      <c r="E9452" s="2">
        <v>3.4456999999999999E-5</v>
      </c>
      <c r="F9452">
        <v>3.4457000000000002E-2</v>
      </c>
      <c r="G9452">
        <v>1E-3</v>
      </c>
      <c r="H9452">
        <v>984</v>
      </c>
      <c r="I9452">
        <v>183.98</v>
      </c>
      <c r="J9452">
        <v>800.02</v>
      </c>
      <c r="K9452">
        <v>6</v>
      </c>
      <c r="L9452">
        <v>0</v>
      </c>
      <c r="M9452">
        <v>5.9740200000000003</v>
      </c>
      <c r="N9452">
        <v>2.5977500000000001E-2</v>
      </c>
      <c r="O9452" t="s">
        <v>7037</v>
      </c>
      <c r="P9452">
        <v>4</v>
      </c>
      <c r="Q9452" t="s">
        <v>7036</v>
      </c>
      <c r="R9452" t="s">
        <v>0</v>
      </c>
      <c r="S9452" t="s">
        <v>7035</v>
      </c>
      <c r="T9452" t="s">
        <v>7034</v>
      </c>
    </row>
    <row r="9453" spans="1:20">
      <c r="A9453" t="s">
        <v>7033</v>
      </c>
      <c r="D9453">
        <f>L9453/J9453</f>
        <v>0</v>
      </c>
      <c r="E9453" s="2">
        <v>3.4977900000000003E-5</v>
      </c>
      <c r="F9453">
        <v>3.4977899999999999E-2</v>
      </c>
      <c r="G9453">
        <v>1E-3</v>
      </c>
      <c r="H9453">
        <v>1104</v>
      </c>
      <c r="I9453">
        <v>174.78899999999999</v>
      </c>
      <c r="J9453">
        <v>929.21100000000001</v>
      </c>
      <c r="K9453">
        <v>6</v>
      </c>
      <c r="L9453">
        <v>0</v>
      </c>
      <c r="M9453">
        <v>5.9682700000000004</v>
      </c>
      <c r="N9453">
        <v>3.17285E-2</v>
      </c>
      <c r="O9453" t="s">
        <v>1</v>
      </c>
      <c r="P9453">
        <v>0</v>
      </c>
      <c r="Q9453" t="s">
        <v>0</v>
      </c>
      <c r="S9453" t="s">
        <v>7032</v>
      </c>
      <c r="T9453" t="s">
        <v>7031</v>
      </c>
    </row>
    <row r="9454" spans="1:20">
      <c r="A9454" t="s">
        <v>7030</v>
      </c>
      <c r="D9454">
        <f>L9454/J9454</f>
        <v>0</v>
      </c>
      <c r="E9454" s="2">
        <v>3.5931900000000001E-5</v>
      </c>
      <c r="F9454">
        <v>3.5931900000000003E-2</v>
      </c>
      <c r="G9454">
        <v>1E-3</v>
      </c>
      <c r="H9454">
        <v>909</v>
      </c>
      <c r="I9454">
        <v>186.46100000000001</v>
      </c>
      <c r="J9454">
        <v>722.53899999999999</v>
      </c>
      <c r="K9454">
        <v>6</v>
      </c>
      <c r="L9454">
        <v>0</v>
      </c>
      <c r="M9454">
        <v>5.9768400000000002</v>
      </c>
      <c r="N9454">
        <v>2.3160300000000002E-2</v>
      </c>
      <c r="O9454" t="s">
        <v>7029</v>
      </c>
      <c r="P9454">
        <v>3</v>
      </c>
      <c r="Q9454" t="s">
        <v>136</v>
      </c>
      <c r="R9454" t="s">
        <v>0</v>
      </c>
      <c r="S9454" t="s">
        <v>1635</v>
      </c>
      <c r="T9454" t="s">
        <v>1634</v>
      </c>
    </row>
    <row r="9455" spans="1:20">
      <c r="A9455" t="s">
        <v>7028</v>
      </c>
      <c r="D9455">
        <f>L9455/J9455</f>
        <v>0</v>
      </c>
      <c r="E9455" s="2">
        <v>3.7091400000000002E-5</v>
      </c>
      <c r="F9455">
        <v>3.7091399999999997E-2</v>
      </c>
      <c r="G9455">
        <v>1E-3</v>
      </c>
      <c r="H9455">
        <v>945</v>
      </c>
      <c r="I9455">
        <v>163.762</v>
      </c>
      <c r="J9455">
        <v>781.23800000000006</v>
      </c>
      <c r="K9455">
        <v>6</v>
      </c>
      <c r="L9455">
        <v>0</v>
      </c>
      <c r="M9455">
        <v>5.9715100000000003</v>
      </c>
      <c r="N9455">
        <v>2.8487599999999998E-2</v>
      </c>
      <c r="O9455" t="s">
        <v>142</v>
      </c>
      <c r="P9455">
        <v>2</v>
      </c>
      <c r="Q9455" t="s">
        <v>141</v>
      </c>
      <c r="R9455" t="s">
        <v>0</v>
      </c>
      <c r="S9455" t="s">
        <v>140</v>
      </c>
      <c r="T9455" t="s">
        <v>139</v>
      </c>
    </row>
    <row r="9456" spans="1:20">
      <c r="A9456" t="s">
        <v>7027</v>
      </c>
      <c r="D9456">
        <f>L9456/J9456</f>
        <v>0</v>
      </c>
      <c r="E9456" s="2">
        <v>4.4536400000000003E-5</v>
      </c>
      <c r="F9456">
        <v>4.4536399999999997E-2</v>
      </c>
      <c r="G9456">
        <v>1E-3</v>
      </c>
      <c r="H9456">
        <v>828</v>
      </c>
      <c r="I9456">
        <v>141.09100000000001</v>
      </c>
      <c r="J9456">
        <v>686.90899999999999</v>
      </c>
      <c r="K9456">
        <v>6</v>
      </c>
      <c r="L9456">
        <v>0</v>
      </c>
      <c r="M9456">
        <v>5.9709300000000001</v>
      </c>
      <c r="N9456">
        <v>2.9069899999999999E-2</v>
      </c>
      <c r="O9456" t="s">
        <v>7026</v>
      </c>
      <c r="P9456">
        <v>0</v>
      </c>
      <c r="Q9456" t="s">
        <v>0</v>
      </c>
      <c r="S9456" t="s">
        <v>269</v>
      </c>
      <c r="T9456" t="s">
        <v>268</v>
      </c>
    </row>
    <row r="9457" spans="1:20">
      <c r="A9457" t="s">
        <v>7025</v>
      </c>
      <c r="D9457">
        <f>L9457/J9457</f>
        <v>0</v>
      </c>
      <c r="E9457">
        <v>1.5232900000000001E-4</v>
      </c>
      <c r="F9457">
        <v>0.15232899999999999</v>
      </c>
      <c r="G9457">
        <v>1E-3</v>
      </c>
      <c r="H9457">
        <v>309</v>
      </c>
      <c r="I9457">
        <v>44.9176</v>
      </c>
      <c r="J9457">
        <v>264.08199999999999</v>
      </c>
      <c r="K9457">
        <v>6</v>
      </c>
      <c r="L9457">
        <v>0</v>
      </c>
      <c r="M9457">
        <v>5.9649299999999998</v>
      </c>
      <c r="N9457">
        <v>3.5069400000000001E-2</v>
      </c>
      <c r="O9457" t="s">
        <v>7024</v>
      </c>
      <c r="P9457">
        <v>3</v>
      </c>
      <c r="Q9457" t="s">
        <v>7023</v>
      </c>
      <c r="R9457" t="s">
        <v>7022</v>
      </c>
      <c r="S9457" t="s">
        <v>7021</v>
      </c>
      <c r="T9457" t="s">
        <v>7020</v>
      </c>
    </row>
    <row r="9458" spans="1:20">
      <c r="A9458" t="s">
        <v>7019</v>
      </c>
      <c r="D9458">
        <f>L9458/J9458</f>
        <v>0</v>
      </c>
      <c r="E9458" s="2">
        <v>8.82697E-5</v>
      </c>
      <c r="F9458">
        <v>8.8269700000000006E-2</v>
      </c>
      <c r="G9458">
        <v>1E-3</v>
      </c>
      <c r="H9458">
        <v>375</v>
      </c>
      <c r="I9458">
        <v>68.260499999999993</v>
      </c>
      <c r="J9458">
        <v>306.73899999999998</v>
      </c>
      <c r="K9458">
        <v>6</v>
      </c>
      <c r="L9458">
        <v>0</v>
      </c>
      <c r="M9458">
        <v>5.97316</v>
      </c>
      <c r="N9458">
        <v>2.6841299999999998E-2</v>
      </c>
      <c r="O9458" t="s">
        <v>7018</v>
      </c>
      <c r="P9458">
        <v>2</v>
      </c>
      <c r="Q9458" t="s">
        <v>581</v>
      </c>
      <c r="R9458" t="s">
        <v>0</v>
      </c>
      <c r="S9458" t="s">
        <v>517</v>
      </c>
      <c r="T9458" t="s">
        <v>516</v>
      </c>
    </row>
    <row r="9459" spans="1:20">
      <c r="A9459" t="s">
        <v>7017</v>
      </c>
      <c r="D9459">
        <f>L9459/J9459</f>
        <v>0</v>
      </c>
      <c r="E9459" s="2">
        <v>4.1716299999999999E-5</v>
      </c>
      <c r="F9459">
        <v>4.1716299999999998E-2</v>
      </c>
      <c r="G9459">
        <v>1E-3</v>
      </c>
      <c r="H9459">
        <v>741</v>
      </c>
      <c r="I9459">
        <v>151.43199999999999</v>
      </c>
      <c r="J9459">
        <v>589.56799999999998</v>
      </c>
      <c r="K9459">
        <v>6</v>
      </c>
      <c r="L9459">
        <v>0</v>
      </c>
      <c r="M9459">
        <v>5.9767299999999999</v>
      </c>
      <c r="N9459">
        <v>2.3269100000000001E-2</v>
      </c>
      <c r="O9459" t="s">
        <v>5869</v>
      </c>
      <c r="P9459">
        <v>2</v>
      </c>
      <c r="Q9459" t="s">
        <v>1075</v>
      </c>
      <c r="R9459" t="s">
        <v>0</v>
      </c>
      <c r="S9459" t="s">
        <v>223</v>
      </c>
      <c r="T9459" t="s">
        <v>222</v>
      </c>
    </row>
    <row r="9460" spans="1:20">
      <c r="A9460" t="s">
        <v>7016</v>
      </c>
      <c r="D9460">
        <f>L9460/J9460</f>
        <v>0</v>
      </c>
      <c r="E9460" s="2">
        <v>1.91527E-5</v>
      </c>
      <c r="F9460">
        <v>1.9152700000000002E-2</v>
      </c>
      <c r="G9460">
        <v>1E-3</v>
      </c>
      <c r="H9460">
        <v>1245</v>
      </c>
      <c r="I9460">
        <v>319.05</v>
      </c>
      <c r="J9460">
        <v>925.95</v>
      </c>
      <c r="K9460">
        <v>6</v>
      </c>
      <c r="L9460">
        <v>0</v>
      </c>
      <c r="M9460">
        <v>5.98264</v>
      </c>
      <c r="N9460">
        <v>1.7362900000000001E-2</v>
      </c>
      <c r="O9460" t="s">
        <v>7015</v>
      </c>
      <c r="P9460">
        <v>4</v>
      </c>
      <c r="Q9460" t="s">
        <v>1056</v>
      </c>
      <c r="R9460" t="s">
        <v>0</v>
      </c>
      <c r="S9460" t="s">
        <v>1055</v>
      </c>
      <c r="T9460" t="s">
        <v>1054</v>
      </c>
    </row>
    <row r="9461" spans="1:20">
      <c r="A9461" t="s">
        <v>7014</v>
      </c>
      <c r="D9461">
        <f>L9461/J9461</f>
        <v>0</v>
      </c>
      <c r="E9461">
        <v>1.2249299999999999E-4</v>
      </c>
      <c r="F9461">
        <v>0.122493</v>
      </c>
      <c r="G9461">
        <v>1E-3</v>
      </c>
      <c r="H9461">
        <v>228</v>
      </c>
      <c r="I9461">
        <v>50.716799999999999</v>
      </c>
      <c r="J9461">
        <v>177.28299999999999</v>
      </c>
      <c r="K9461">
        <v>6</v>
      </c>
      <c r="L9461">
        <v>0</v>
      </c>
      <c r="M9461">
        <v>5.9790999999999999</v>
      </c>
      <c r="N9461">
        <v>2.09003E-2</v>
      </c>
      <c r="O9461" t="s">
        <v>1</v>
      </c>
      <c r="P9461">
        <v>0</v>
      </c>
      <c r="Q9461" t="s">
        <v>0</v>
      </c>
    </row>
    <row r="9462" spans="1:20">
      <c r="A9462" t="s">
        <v>7013</v>
      </c>
      <c r="D9462">
        <f>L9462/J9462</f>
        <v>0</v>
      </c>
      <c r="E9462" s="2">
        <v>5.1218899999999998E-5</v>
      </c>
      <c r="F9462">
        <v>5.1218899999999998E-2</v>
      </c>
      <c r="G9462">
        <v>1E-3</v>
      </c>
      <c r="H9462">
        <v>918</v>
      </c>
      <c r="I9462">
        <v>125.188</v>
      </c>
      <c r="J9462">
        <v>792.81200000000001</v>
      </c>
      <c r="K9462">
        <v>6</v>
      </c>
      <c r="L9462">
        <v>0</v>
      </c>
      <c r="M9462">
        <v>5.9622400000000004</v>
      </c>
      <c r="N9462">
        <v>3.7758699999999999E-2</v>
      </c>
      <c r="O9462" t="s">
        <v>7012</v>
      </c>
      <c r="P9462">
        <v>0</v>
      </c>
      <c r="Q9462" t="s">
        <v>0</v>
      </c>
      <c r="S9462" t="s">
        <v>174</v>
      </c>
      <c r="T9462" t="s">
        <v>173</v>
      </c>
    </row>
    <row r="9463" spans="1:20">
      <c r="A9463" t="s">
        <v>7011</v>
      </c>
      <c r="D9463">
        <f>L9463/J9463</f>
        <v>0</v>
      </c>
      <c r="E9463" s="2">
        <v>1.3007600000000001E-5</v>
      </c>
      <c r="F9463">
        <v>1.3007599999999999E-2</v>
      </c>
      <c r="G9463">
        <v>1E-3</v>
      </c>
      <c r="H9463">
        <v>1980</v>
      </c>
      <c r="I9463">
        <v>461.60500000000002</v>
      </c>
      <c r="J9463">
        <v>1518.39</v>
      </c>
      <c r="K9463">
        <v>6</v>
      </c>
      <c r="L9463">
        <v>0</v>
      </c>
      <c r="M9463">
        <v>5.9803300000000004</v>
      </c>
      <c r="N9463">
        <v>1.9671600000000001E-2</v>
      </c>
      <c r="O9463" t="s">
        <v>7010</v>
      </c>
      <c r="P9463">
        <v>6</v>
      </c>
      <c r="Q9463" t="s">
        <v>112</v>
      </c>
      <c r="R9463" t="s">
        <v>107</v>
      </c>
      <c r="S9463" t="s">
        <v>3723</v>
      </c>
      <c r="T9463" t="s">
        <v>3722</v>
      </c>
    </row>
    <row r="9464" spans="1:20">
      <c r="A9464" t="s">
        <v>7009</v>
      </c>
      <c r="D9464">
        <f>L9464/J9464</f>
        <v>0</v>
      </c>
      <c r="E9464">
        <v>1.8638199999999999E-4</v>
      </c>
      <c r="F9464">
        <v>0.18638199999999999</v>
      </c>
      <c r="G9464">
        <v>1E-3</v>
      </c>
      <c r="H9464">
        <v>213</v>
      </c>
      <c r="I9464">
        <v>35.983899999999998</v>
      </c>
      <c r="J9464">
        <v>177.01599999999999</v>
      </c>
      <c r="K9464">
        <v>6</v>
      </c>
      <c r="L9464">
        <v>0</v>
      </c>
      <c r="M9464">
        <v>5.9706299999999999</v>
      </c>
      <c r="N9464">
        <v>2.9371399999999999E-2</v>
      </c>
      <c r="O9464" t="s">
        <v>1</v>
      </c>
      <c r="P9464">
        <v>0</v>
      </c>
      <c r="Q9464" t="s">
        <v>0</v>
      </c>
      <c r="S9464" t="s">
        <v>7008</v>
      </c>
      <c r="T9464" t="s">
        <v>7007</v>
      </c>
    </row>
    <row r="9465" spans="1:20">
      <c r="A9465" t="s">
        <v>7006</v>
      </c>
      <c r="D9465">
        <f>L9465/J9465</f>
        <v>0</v>
      </c>
      <c r="E9465" s="2">
        <v>3.1530099999999998E-5</v>
      </c>
      <c r="F9465">
        <v>3.1530099999999998E-2</v>
      </c>
      <c r="G9465">
        <v>1E-3</v>
      </c>
      <c r="H9465">
        <v>1218</v>
      </c>
      <c r="I9465">
        <v>189.26599999999999</v>
      </c>
      <c r="J9465">
        <v>1028.73</v>
      </c>
      <c r="K9465">
        <v>6</v>
      </c>
      <c r="L9465">
        <v>0</v>
      </c>
      <c r="M9465">
        <v>5.9675599999999998</v>
      </c>
      <c r="N9465">
        <v>3.2436100000000002E-2</v>
      </c>
      <c r="O9465" t="s">
        <v>7005</v>
      </c>
      <c r="P9465">
        <v>4</v>
      </c>
      <c r="Q9465" t="s">
        <v>1340</v>
      </c>
      <c r="R9465" t="s">
        <v>0</v>
      </c>
      <c r="S9465" t="s">
        <v>7004</v>
      </c>
      <c r="T9465" t="s">
        <v>7003</v>
      </c>
    </row>
    <row r="9466" spans="1:20">
      <c r="A9466" t="s">
        <v>7002</v>
      </c>
      <c r="D9466">
        <f>L9466/J9466</f>
        <v>0</v>
      </c>
      <c r="E9466" s="2">
        <v>5.2256599999999997E-5</v>
      </c>
      <c r="F9466">
        <v>5.22566E-2</v>
      </c>
      <c r="G9466">
        <v>1E-3</v>
      </c>
      <c r="H9466">
        <v>612</v>
      </c>
      <c r="I9466">
        <v>114.88200000000001</v>
      </c>
      <c r="J9466">
        <v>497.11799999999999</v>
      </c>
      <c r="K9466">
        <v>6</v>
      </c>
      <c r="L9466">
        <v>0</v>
      </c>
      <c r="M9466">
        <v>5.9741499999999998</v>
      </c>
      <c r="N9466">
        <v>2.5851200000000001E-2</v>
      </c>
      <c r="O9466" t="s">
        <v>7001</v>
      </c>
      <c r="P9466">
        <v>0</v>
      </c>
      <c r="Q9466" t="s">
        <v>0</v>
      </c>
      <c r="S9466" t="s">
        <v>7000</v>
      </c>
      <c r="T9466" t="s">
        <v>6999</v>
      </c>
    </row>
    <row r="9467" spans="1:20">
      <c r="A9467" t="s">
        <v>6998</v>
      </c>
      <c r="D9467">
        <f>L9467/J9467</f>
        <v>0</v>
      </c>
      <c r="E9467" s="2">
        <v>4.9789200000000001E-5</v>
      </c>
      <c r="F9467">
        <v>4.9789199999999999E-2</v>
      </c>
      <c r="G9467">
        <v>1E-3</v>
      </c>
      <c r="H9467">
        <v>1053</v>
      </c>
      <c r="I9467">
        <v>122.17</v>
      </c>
      <c r="J9467">
        <v>930.83</v>
      </c>
      <c r="K9467">
        <v>6</v>
      </c>
      <c r="L9467">
        <v>0</v>
      </c>
      <c r="M9467">
        <v>5.9546299999999999</v>
      </c>
      <c r="N9467">
        <v>4.5369399999999997E-2</v>
      </c>
      <c r="O9467" t="s">
        <v>6997</v>
      </c>
      <c r="P9467">
        <v>2</v>
      </c>
      <c r="Q9467" t="s">
        <v>5866</v>
      </c>
      <c r="R9467" t="s">
        <v>0</v>
      </c>
      <c r="S9467" t="s">
        <v>5865</v>
      </c>
      <c r="T9467" t="s">
        <v>5864</v>
      </c>
    </row>
    <row r="9468" spans="1:20">
      <c r="A9468" t="s">
        <v>6996</v>
      </c>
      <c r="D9468">
        <f>L9468/J9468</f>
        <v>0</v>
      </c>
      <c r="E9468" s="2">
        <v>6.1544599999999993E-5</v>
      </c>
      <c r="F9468">
        <v>6.1544599999999998E-2</v>
      </c>
      <c r="G9468">
        <v>1E-3</v>
      </c>
      <c r="H9468">
        <v>564</v>
      </c>
      <c r="I9468">
        <v>103.91</v>
      </c>
      <c r="J9468">
        <v>460.09</v>
      </c>
      <c r="K9468">
        <v>6</v>
      </c>
      <c r="L9468">
        <v>0</v>
      </c>
      <c r="M9468">
        <v>5.9735500000000004</v>
      </c>
      <c r="N9468">
        <v>2.64496E-2</v>
      </c>
      <c r="O9468" t="s">
        <v>6995</v>
      </c>
      <c r="P9468">
        <v>5</v>
      </c>
      <c r="Q9468" t="s">
        <v>6994</v>
      </c>
      <c r="R9468" t="s">
        <v>0</v>
      </c>
    </row>
    <row r="9469" spans="1:20">
      <c r="A9469" t="s">
        <v>6993</v>
      </c>
      <c r="D9469">
        <f>L9469/J9469</f>
        <v>0</v>
      </c>
      <c r="E9469">
        <v>1.2710900000000001E-4</v>
      </c>
      <c r="F9469">
        <v>0.127109</v>
      </c>
      <c r="G9469">
        <v>1E-3</v>
      </c>
      <c r="H9469">
        <v>411</v>
      </c>
      <c r="I9469">
        <v>52.030299999999997</v>
      </c>
      <c r="J9469">
        <v>358.97</v>
      </c>
      <c r="K9469">
        <v>6</v>
      </c>
      <c r="L9469">
        <v>0</v>
      </c>
      <c r="M9469">
        <v>5.9588900000000002</v>
      </c>
      <c r="N9469">
        <v>4.1111799999999997E-2</v>
      </c>
      <c r="O9469" t="s">
        <v>6992</v>
      </c>
      <c r="P9469">
        <v>5</v>
      </c>
      <c r="Q9469" t="s">
        <v>6267</v>
      </c>
      <c r="R9469" t="s">
        <v>743</v>
      </c>
      <c r="S9469" t="s">
        <v>3958</v>
      </c>
      <c r="T9469" t="s">
        <v>3957</v>
      </c>
    </row>
    <row r="9470" spans="1:20">
      <c r="A9470" t="s">
        <v>6991</v>
      </c>
      <c r="D9470">
        <f>L9470/J9470</f>
        <v>0</v>
      </c>
      <c r="E9470" s="2">
        <v>5.1202400000000003E-5</v>
      </c>
      <c r="F9470">
        <v>5.1202400000000002E-2</v>
      </c>
      <c r="G9470">
        <v>1E-3</v>
      </c>
      <c r="H9470">
        <v>837</v>
      </c>
      <c r="I9470">
        <v>116.462</v>
      </c>
      <c r="J9470">
        <v>720.53800000000001</v>
      </c>
      <c r="K9470">
        <v>6</v>
      </c>
      <c r="L9470">
        <v>0</v>
      </c>
      <c r="M9470">
        <v>5.9631100000000004</v>
      </c>
      <c r="N9470">
        <v>3.6893299999999997E-2</v>
      </c>
      <c r="O9470" t="s">
        <v>6990</v>
      </c>
      <c r="P9470">
        <v>6</v>
      </c>
      <c r="Q9470" t="s">
        <v>6989</v>
      </c>
      <c r="R9470" t="s">
        <v>0</v>
      </c>
      <c r="S9470" t="s">
        <v>6988</v>
      </c>
      <c r="T9470" t="s">
        <v>6987</v>
      </c>
    </row>
    <row r="9471" spans="1:20">
      <c r="A9471" t="s">
        <v>6986</v>
      </c>
      <c r="D9471">
        <f>L9471/J9471</f>
        <v>0</v>
      </c>
      <c r="E9471" s="2">
        <v>6.2038400000000006E-5</v>
      </c>
      <c r="F9471">
        <v>6.20384E-2</v>
      </c>
      <c r="G9471">
        <v>1E-3</v>
      </c>
      <c r="H9471">
        <v>597</v>
      </c>
      <c r="I9471">
        <v>96.758499999999998</v>
      </c>
      <c r="J9471">
        <v>500.24200000000002</v>
      </c>
      <c r="K9471">
        <v>6</v>
      </c>
      <c r="L9471">
        <v>0</v>
      </c>
      <c r="M9471">
        <v>5.9691400000000003</v>
      </c>
      <c r="N9471">
        <v>3.0860499999999999E-2</v>
      </c>
      <c r="O9471" t="s">
        <v>6985</v>
      </c>
      <c r="P9471">
        <v>4</v>
      </c>
      <c r="Q9471" t="s">
        <v>6984</v>
      </c>
      <c r="R9471" t="s">
        <v>3308</v>
      </c>
      <c r="S9471" t="s">
        <v>3307</v>
      </c>
      <c r="T9471" t="s">
        <v>3306</v>
      </c>
    </row>
    <row r="9472" spans="1:20">
      <c r="A9472" t="s">
        <v>6983</v>
      </c>
      <c r="D9472">
        <f>L9472/J9472</f>
        <v>0</v>
      </c>
      <c r="E9472">
        <v>1.07953E-4</v>
      </c>
      <c r="F9472">
        <v>0.10795299999999999</v>
      </c>
      <c r="G9472">
        <v>1E-3</v>
      </c>
      <c r="H9472">
        <v>282</v>
      </c>
      <c r="I9472">
        <v>66.6965</v>
      </c>
      <c r="J9472">
        <v>215.304</v>
      </c>
      <c r="K9472">
        <v>6</v>
      </c>
      <c r="L9472">
        <v>0</v>
      </c>
      <c r="M9472">
        <v>5.9806900000000001</v>
      </c>
      <c r="N9472">
        <v>1.9306299999999998E-2</v>
      </c>
      <c r="O9472" t="s">
        <v>1</v>
      </c>
      <c r="P9472">
        <v>0</v>
      </c>
      <c r="Q9472" t="s">
        <v>0</v>
      </c>
    </row>
    <row r="9473" spans="1:20">
      <c r="A9473" t="s">
        <v>6982</v>
      </c>
      <c r="D9473">
        <f>L9473/J9473</f>
        <v>0</v>
      </c>
      <c r="E9473" s="2">
        <v>3.69051E-5</v>
      </c>
      <c r="F9473">
        <v>3.6905100000000003E-2</v>
      </c>
      <c r="G9473">
        <v>1E-3</v>
      </c>
      <c r="H9473">
        <v>633</v>
      </c>
      <c r="I9473">
        <v>164.87299999999999</v>
      </c>
      <c r="J9473">
        <v>468.12700000000001</v>
      </c>
      <c r="K9473">
        <v>6</v>
      </c>
      <c r="L9473">
        <v>0</v>
      </c>
      <c r="M9473">
        <v>5.9830100000000002</v>
      </c>
      <c r="N9473">
        <v>1.6987599999999999E-2</v>
      </c>
      <c r="O9473" t="s">
        <v>1</v>
      </c>
      <c r="P9473">
        <v>0</v>
      </c>
      <c r="Q9473" t="s">
        <v>0</v>
      </c>
      <c r="S9473" t="s">
        <v>6981</v>
      </c>
      <c r="T9473" t="s">
        <v>6980</v>
      </c>
    </row>
    <row r="9474" spans="1:20">
      <c r="A9474" t="s">
        <v>6979</v>
      </c>
      <c r="D9474">
        <f>L9474/J9474</f>
        <v>0</v>
      </c>
      <c r="E9474" s="2">
        <v>4.56324E-5</v>
      </c>
      <c r="F9474">
        <v>4.5632399999999997E-2</v>
      </c>
      <c r="G9474">
        <v>1E-3</v>
      </c>
      <c r="H9474">
        <v>1254</v>
      </c>
      <c r="I9474">
        <v>131.626</v>
      </c>
      <c r="J9474">
        <v>1122.3699999999999</v>
      </c>
      <c r="K9474">
        <v>6</v>
      </c>
      <c r="L9474">
        <v>0</v>
      </c>
      <c r="M9474">
        <v>5.9492700000000003</v>
      </c>
      <c r="N9474">
        <v>5.0729299999999998E-2</v>
      </c>
      <c r="O9474" t="s">
        <v>6978</v>
      </c>
      <c r="P9474">
        <v>3</v>
      </c>
      <c r="Q9474" t="s">
        <v>6977</v>
      </c>
      <c r="R9474" t="s">
        <v>0</v>
      </c>
      <c r="S9474" t="s">
        <v>4599</v>
      </c>
      <c r="T9474" t="s">
        <v>4598</v>
      </c>
    </row>
    <row r="9475" spans="1:20">
      <c r="A9475" t="s">
        <v>6976</v>
      </c>
      <c r="D9475">
        <f>L9475/J9475</f>
        <v>0</v>
      </c>
      <c r="E9475" s="2">
        <v>3.5450400000000002E-5</v>
      </c>
      <c r="F9475">
        <v>3.54504E-2</v>
      </c>
      <c r="G9475">
        <v>1E-3</v>
      </c>
      <c r="H9475">
        <v>945</v>
      </c>
      <c r="I9475">
        <v>168.47399999999999</v>
      </c>
      <c r="J9475">
        <v>776.52599999999995</v>
      </c>
      <c r="K9475">
        <v>6</v>
      </c>
      <c r="L9475">
        <v>0</v>
      </c>
      <c r="M9475">
        <v>5.9724700000000004</v>
      </c>
      <c r="N9475">
        <v>2.7528199999999999E-2</v>
      </c>
      <c r="O9475" t="s">
        <v>1</v>
      </c>
      <c r="P9475">
        <v>2</v>
      </c>
      <c r="Q9475" t="s">
        <v>6975</v>
      </c>
      <c r="R9475" t="s">
        <v>0</v>
      </c>
      <c r="S9475" t="s">
        <v>6974</v>
      </c>
      <c r="T9475" t="s">
        <v>6973</v>
      </c>
    </row>
    <row r="9476" spans="1:20">
      <c r="A9476" t="s">
        <v>6972</v>
      </c>
      <c r="D9476">
        <f>L9476/J9476</f>
        <v>0</v>
      </c>
      <c r="E9476" s="2">
        <v>8.4204199999999996E-5</v>
      </c>
      <c r="F9476">
        <v>8.4204200000000007E-2</v>
      </c>
      <c r="G9476">
        <v>1E-3</v>
      </c>
      <c r="H9476">
        <v>360</v>
      </c>
      <c r="I9476">
        <v>82.517700000000005</v>
      </c>
      <c r="J9476">
        <v>277.48200000000003</v>
      </c>
      <c r="K9476">
        <v>6</v>
      </c>
      <c r="L9476">
        <v>0</v>
      </c>
      <c r="M9476">
        <v>5.9798900000000001</v>
      </c>
      <c r="N9476">
        <v>2.0108600000000001E-2</v>
      </c>
      <c r="O9476" t="s">
        <v>1</v>
      </c>
      <c r="P9476">
        <v>3</v>
      </c>
      <c r="Q9476" t="s">
        <v>2556</v>
      </c>
      <c r="R9476" t="s">
        <v>0</v>
      </c>
      <c r="S9476" t="s">
        <v>2555</v>
      </c>
      <c r="T9476" t="s">
        <v>2554</v>
      </c>
    </row>
    <row r="9477" spans="1:20">
      <c r="A9477" t="s">
        <v>6971</v>
      </c>
      <c r="D9477">
        <f>L9477/J9477</f>
        <v>0</v>
      </c>
      <c r="E9477" s="2">
        <v>2.80066E-5</v>
      </c>
      <c r="F9477">
        <v>2.80066E-2</v>
      </c>
      <c r="G9477">
        <v>1E-3</v>
      </c>
      <c r="H9477">
        <v>1038</v>
      </c>
      <c r="I9477">
        <v>216.01</v>
      </c>
      <c r="J9477">
        <v>821.99</v>
      </c>
      <c r="K9477">
        <v>6</v>
      </c>
      <c r="L9477">
        <v>0</v>
      </c>
      <c r="M9477">
        <v>5.9772499999999997</v>
      </c>
      <c r="N9477">
        <v>2.2745399999999999E-2</v>
      </c>
      <c r="O9477" t="s">
        <v>3928</v>
      </c>
      <c r="P9477">
        <v>0</v>
      </c>
      <c r="Q9477" t="s">
        <v>0</v>
      </c>
    </row>
    <row r="9478" spans="1:20">
      <c r="A9478" t="s">
        <v>6970</v>
      </c>
      <c r="D9478">
        <f>L9478/J9478</f>
        <v>0</v>
      </c>
      <c r="E9478">
        <v>2.40237E-4</v>
      </c>
      <c r="F9478">
        <v>0.24023700000000001</v>
      </c>
      <c r="G9478">
        <v>1E-3</v>
      </c>
      <c r="H9478">
        <v>228</v>
      </c>
      <c r="I9478">
        <v>28.1648</v>
      </c>
      <c r="J9478">
        <v>199.83500000000001</v>
      </c>
      <c r="K9478">
        <v>6</v>
      </c>
      <c r="L9478">
        <v>0</v>
      </c>
      <c r="M9478">
        <v>5.9577299999999997</v>
      </c>
      <c r="N9478">
        <v>4.2271400000000001E-2</v>
      </c>
      <c r="O9478" t="s">
        <v>979</v>
      </c>
      <c r="P9478">
        <v>0</v>
      </c>
      <c r="Q9478" t="s">
        <v>0</v>
      </c>
      <c r="S9478" t="s">
        <v>269</v>
      </c>
      <c r="T9478" t="s">
        <v>268</v>
      </c>
    </row>
    <row r="9479" spans="1:20">
      <c r="A9479" t="s">
        <v>6969</v>
      </c>
      <c r="D9479">
        <f>L9479/J9479</f>
        <v>0</v>
      </c>
      <c r="E9479" s="2">
        <v>5.4000599999999999E-5</v>
      </c>
      <c r="F9479">
        <v>5.4000600000000003E-2</v>
      </c>
      <c r="G9479">
        <v>1E-3</v>
      </c>
      <c r="H9479">
        <v>588</v>
      </c>
      <c r="I9479">
        <v>113.509</v>
      </c>
      <c r="J9479">
        <v>474.49099999999999</v>
      </c>
      <c r="K9479">
        <v>6</v>
      </c>
      <c r="L9479">
        <v>0</v>
      </c>
      <c r="M9479">
        <v>5.9750199999999998</v>
      </c>
      <c r="N9479">
        <v>2.49768E-2</v>
      </c>
      <c r="O9479" t="s">
        <v>6968</v>
      </c>
      <c r="P9479">
        <v>0</v>
      </c>
      <c r="Q9479" t="s">
        <v>0</v>
      </c>
      <c r="S9479" t="s">
        <v>1402</v>
      </c>
      <c r="T9479" t="s">
        <v>1401</v>
      </c>
    </row>
    <row r="9480" spans="1:20">
      <c r="A9480" t="s">
        <v>6967</v>
      </c>
      <c r="D9480">
        <f>L9480/J9480</f>
        <v>0</v>
      </c>
      <c r="E9480" s="2">
        <v>4.1823499999999997E-5</v>
      </c>
      <c r="F9480">
        <v>4.18235E-2</v>
      </c>
      <c r="G9480">
        <v>1E-3</v>
      </c>
      <c r="H9480">
        <v>1224</v>
      </c>
      <c r="I9480">
        <v>149.482</v>
      </c>
      <c r="J9480">
        <v>1074.52</v>
      </c>
      <c r="K9480">
        <v>6</v>
      </c>
      <c r="L9480">
        <v>0</v>
      </c>
      <c r="M9480">
        <v>5.9571800000000001</v>
      </c>
      <c r="N9480">
        <v>4.28218E-2</v>
      </c>
      <c r="O9480" t="s">
        <v>6966</v>
      </c>
      <c r="P9480">
        <v>3</v>
      </c>
      <c r="Q9480" t="s">
        <v>2022</v>
      </c>
      <c r="R9480" t="s">
        <v>0</v>
      </c>
      <c r="S9480" t="s">
        <v>999</v>
      </c>
      <c r="T9480" t="s">
        <v>998</v>
      </c>
    </row>
    <row r="9481" spans="1:20">
      <c r="A9481" t="s">
        <v>6965</v>
      </c>
      <c r="D9481">
        <f>L9481/J9481</f>
        <v>0</v>
      </c>
      <c r="E9481" s="2">
        <v>4.1995400000000001E-5</v>
      </c>
      <c r="F9481">
        <v>4.1995400000000002E-2</v>
      </c>
      <c r="G9481">
        <v>1E-3</v>
      </c>
      <c r="H9481">
        <v>1089</v>
      </c>
      <c r="I9481">
        <v>153.35499999999999</v>
      </c>
      <c r="J9481">
        <v>935.64499999999998</v>
      </c>
      <c r="K9481">
        <v>6</v>
      </c>
      <c r="L9481">
        <v>0</v>
      </c>
      <c r="M9481">
        <v>5.9636199999999997</v>
      </c>
      <c r="N9481">
        <v>3.6385000000000001E-2</v>
      </c>
      <c r="O9481" t="s">
        <v>6964</v>
      </c>
      <c r="P9481">
        <v>4</v>
      </c>
      <c r="Q9481" t="s">
        <v>6963</v>
      </c>
      <c r="R9481" t="s">
        <v>6962</v>
      </c>
      <c r="S9481" t="s">
        <v>6961</v>
      </c>
      <c r="T9481" t="s">
        <v>6960</v>
      </c>
    </row>
    <row r="9482" spans="1:20">
      <c r="A9482" t="s">
        <v>6959</v>
      </c>
      <c r="D9482">
        <f>L9482/J9482</f>
        <v>0</v>
      </c>
      <c r="E9482" s="2">
        <v>4.83303E-5</v>
      </c>
      <c r="F9482">
        <v>4.83303E-2</v>
      </c>
      <c r="G9482">
        <v>1E-3</v>
      </c>
      <c r="H9482">
        <v>447</v>
      </c>
      <c r="I9482">
        <v>126.53100000000001</v>
      </c>
      <c r="J9482">
        <v>320.46899999999999</v>
      </c>
      <c r="K9482">
        <v>6</v>
      </c>
      <c r="L9482">
        <v>0</v>
      </c>
      <c r="M9482">
        <v>5.9848400000000002</v>
      </c>
      <c r="N9482">
        <v>1.5158E-2</v>
      </c>
      <c r="O9482" t="s">
        <v>1239</v>
      </c>
      <c r="P9482">
        <v>4</v>
      </c>
      <c r="Q9482" t="s">
        <v>1056</v>
      </c>
      <c r="R9482" t="s">
        <v>0</v>
      </c>
      <c r="S9482" t="s">
        <v>873</v>
      </c>
      <c r="T9482" t="s">
        <v>872</v>
      </c>
    </row>
    <row r="9483" spans="1:20">
      <c r="A9483" t="s">
        <v>6958</v>
      </c>
      <c r="D9483">
        <f>L9483/J9483</f>
        <v>0</v>
      </c>
      <c r="E9483" s="2">
        <v>7.72375E-5</v>
      </c>
      <c r="F9483">
        <v>7.7237500000000001E-2</v>
      </c>
      <c r="G9483">
        <v>1E-3</v>
      </c>
      <c r="H9483">
        <v>426</v>
      </c>
      <c r="I9483">
        <v>81.1828</v>
      </c>
      <c r="J9483">
        <v>344.81700000000001</v>
      </c>
      <c r="K9483">
        <v>6</v>
      </c>
      <c r="L9483">
        <v>0</v>
      </c>
      <c r="M9483">
        <v>5.9746199999999998</v>
      </c>
      <c r="N9483">
        <v>2.5376699999999999E-2</v>
      </c>
      <c r="O9483" t="s">
        <v>6957</v>
      </c>
      <c r="P9483">
        <v>1</v>
      </c>
      <c r="Q9483" t="s">
        <v>2056</v>
      </c>
      <c r="R9483" t="s">
        <v>0</v>
      </c>
      <c r="S9483" t="s">
        <v>2055</v>
      </c>
      <c r="T9483" t="s">
        <v>2054</v>
      </c>
    </row>
    <row r="9484" spans="1:20">
      <c r="A9484" t="s">
        <v>6956</v>
      </c>
      <c r="D9484">
        <f>L9484/J9484</f>
        <v>0</v>
      </c>
      <c r="E9484" s="2">
        <v>2.88855E-5</v>
      </c>
      <c r="F9484">
        <v>2.8885500000000001E-2</v>
      </c>
      <c r="G9484">
        <v>1E-3</v>
      </c>
      <c r="H9484">
        <v>648</v>
      </c>
      <c r="I9484">
        <v>207.411</v>
      </c>
      <c r="J9484">
        <v>440.589</v>
      </c>
      <c r="K9484">
        <v>6</v>
      </c>
      <c r="L9484">
        <v>0</v>
      </c>
      <c r="M9484">
        <v>5.9872800000000002</v>
      </c>
      <c r="N9484">
        <v>1.2718399999999999E-2</v>
      </c>
      <c r="O9484" t="s">
        <v>2057</v>
      </c>
      <c r="P9484">
        <v>1</v>
      </c>
      <c r="Q9484" t="s">
        <v>2056</v>
      </c>
      <c r="R9484" t="s">
        <v>0</v>
      </c>
      <c r="S9484" t="s">
        <v>2055</v>
      </c>
      <c r="T9484" t="s">
        <v>2054</v>
      </c>
    </row>
    <row r="9485" spans="1:20">
      <c r="A9485" t="s">
        <v>6955</v>
      </c>
      <c r="D9485">
        <f>L9485/J9485</f>
        <v>0</v>
      </c>
      <c r="E9485" s="2">
        <v>3.3900899999999999E-5</v>
      </c>
      <c r="F9485">
        <v>3.3900899999999998E-2</v>
      </c>
      <c r="G9485">
        <v>1E-3</v>
      </c>
      <c r="H9485">
        <v>1029</v>
      </c>
      <c r="I9485">
        <v>176.13399999999999</v>
      </c>
      <c r="J9485">
        <v>852.86599999999999</v>
      </c>
      <c r="K9485">
        <v>6</v>
      </c>
      <c r="L9485">
        <v>0</v>
      </c>
      <c r="M9485">
        <v>5.9710900000000002</v>
      </c>
      <c r="N9485">
        <v>2.8912899999999998E-2</v>
      </c>
      <c r="O9485" t="s">
        <v>6954</v>
      </c>
      <c r="P9485">
        <v>0</v>
      </c>
      <c r="Q9485" t="s">
        <v>0</v>
      </c>
      <c r="S9485" t="s">
        <v>3313</v>
      </c>
      <c r="T9485" t="s">
        <v>3312</v>
      </c>
    </row>
    <row r="9486" spans="1:20">
      <c r="A9486" t="s">
        <v>6953</v>
      </c>
      <c r="D9486">
        <f>L9486/J9486</f>
        <v>0</v>
      </c>
      <c r="E9486" s="2">
        <v>5.9274200000000002E-5</v>
      </c>
      <c r="F9486">
        <v>5.9274199999999999E-2</v>
      </c>
      <c r="G9486">
        <v>1E-3</v>
      </c>
      <c r="H9486">
        <v>618</v>
      </c>
      <c r="I9486">
        <v>100.70699999999999</v>
      </c>
      <c r="J9486">
        <v>517.29300000000001</v>
      </c>
      <c r="K9486">
        <v>6</v>
      </c>
      <c r="L9486">
        <v>0</v>
      </c>
      <c r="M9486">
        <v>5.9693399999999999</v>
      </c>
      <c r="N9486">
        <v>3.0662100000000001E-2</v>
      </c>
      <c r="O9486" t="s">
        <v>1</v>
      </c>
      <c r="P9486">
        <v>2</v>
      </c>
      <c r="Q9486" t="s">
        <v>6952</v>
      </c>
    </row>
    <row r="9487" spans="1:20">
      <c r="A9487" t="s">
        <v>6951</v>
      </c>
      <c r="D9487">
        <f>L9487/J9487</f>
        <v>0</v>
      </c>
      <c r="E9487" s="2">
        <v>6.28948E-5</v>
      </c>
      <c r="F9487">
        <v>6.2894800000000001E-2</v>
      </c>
      <c r="G9487">
        <v>1E-3</v>
      </c>
      <c r="H9487">
        <v>645</v>
      </c>
      <c r="I9487">
        <v>95.4495</v>
      </c>
      <c r="J9487">
        <v>549.54999999999995</v>
      </c>
      <c r="K9487">
        <v>6</v>
      </c>
      <c r="L9487">
        <v>0</v>
      </c>
      <c r="M9487">
        <v>5.9656500000000001</v>
      </c>
      <c r="N9487">
        <v>3.4347200000000001E-2</v>
      </c>
      <c r="O9487" t="s">
        <v>6950</v>
      </c>
      <c r="P9487">
        <v>1</v>
      </c>
      <c r="Q9487" t="s">
        <v>6949</v>
      </c>
      <c r="R9487" t="s">
        <v>0</v>
      </c>
      <c r="S9487" t="s">
        <v>3112</v>
      </c>
      <c r="T9487" t="s">
        <v>3111</v>
      </c>
    </row>
    <row r="9488" spans="1:20">
      <c r="A9488" t="s">
        <v>6948</v>
      </c>
      <c r="D9488">
        <f>L9488/J9488</f>
        <v>0</v>
      </c>
      <c r="E9488" s="2">
        <v>9.1838900000000006E-5</v>
      </c>
      <c r="F9488">
        <v>9.1838900000000001E-2</v>
      </c>
      <c r="G9488">
        <v>1E-3</v>
      </c>
      <c r="H9488">
        <v>570</v>
      </c>
      <c r="I9488">
        <v>66.862799999999993</v>
      </c>
      <c r="J9488">
        <v>503.137</v>
      </c>
      <c r="K9488">
        <v>6</v>
      </c>
      <c r="L9488">
        <v>0</v>
      </c>
      <c r="M9488">
        <v>5.95519</v>
      </c>
      <c r="N9488">
        <v>4.4812299999999999E-2</v>
      </c>
      <c r="O9488" t="s">
        <v>1</v>
      </c>
      <c r="P9488">
        <v>3</v>
      </c>
      <c r="Q9488" t="s">
        <v>6947</v>
      </c>
      <c r="R9488" t="s">
        <v>0</v>
      </c>
      <c r="S9488" t="s">
        <v>6946</v>
      </c>
      <c r="T9488" t="s">
        <v>6945</v>
      </c>
    </row>
    <row r="9489" spans="1:20">
      <c r="A9489" t="s">
        <v>6944</v>
      </c>
      <c r="D9489">
        <f>L9489/J9489</f>
        <v>0</v>
      </c>
      <c r="E9489" s="2">
        <v>9.3010200000000006E-5</v>
      </c>
      <c r="F9489">
        <v>9.3010200000000001E-2</v>
      </c>
      <c r="G9489">
        <v>1E-3</v>
      </c>
      <c r="H9489">
        <v>408</v>
      </c>
      <c r="I9489">
        <v>71.256600000000006</v>
      </c>
      <c r="J9489">
        <v>336.74299999999999</v>
      </c>
      <c r="K9489">
        <v>6</v>
      </c>
      <c r="L9489">
        <v>0</v>
      </c>
      <c r="M9489">
        <v>5.9717799999999999</v>
      </c>
      <c r="N9489">
        <v>2.8221400000000001E-2</v>
      </c>
      <c r="O9489" t="s">
        <v>1</v>
      </c>
      <c r="P9489">
        <v>0</v>
      </c>
      <c r="Q9489" t="s">
        <v>0</v>
      </c>
    </row>
    <row r="9490" spans="1:20">
      <c r="A9490" t="s">
        <v>6943</v>
      </c>
      <c r="D9490">
        <f>L9490/J9490</f>
        <v>0</v>
      </c>
      <c r="E9490">
        <v>1.5323999999999999E-4</v>
      </c>
      <c r="F9490">
        <v>0.15323999999999999</v>
      </c>
      <c r="G9490">
        <v>1E-3</v>
      </c>
      <c r="H9490">
        <v>252</v>
      </c>
      <c r="I9490">
        <v>45.111899999999999</v>
      </c>
      <c r="J9490">
        <v>206.88800000000001</v>
      </c>
      <c r="K9490">
        <v>6</v>
      </c>
      <c r="L9490">
        <v>0</v>
      </c>
      <c r="M9490">
        <v>5.9726100000000004</v>
      </c>
      <c r="N9490">
        <v>2.7390999999999999E-2</v>
      </c>
      <c r="O9490" t="s">
        <v>6942</v>
      </c>
      <c r="P9490">
        <v>0</v>
      </c>
      <c r="Q9490" t="s">
        <v>0</v>
      </c>
    </row>
    <row r="9491" spans="1:20">
      <c r="A9491" t="s">
        <v>6941</v>
      </c>
      <c r="D9491">
        <f>L9491/J9491</f>
        <v>0</v>
      </c>
      <c r="E9491" s="2">
        <v>3.1502199999999998E-5</v>
      </c>
      <c r="F9491">
        <v>3.1502200000000001E-2</v>
      </c>
      <c r="G9491">
        <v>1E-3</v>
      </c>
      <c r="H9491">
        <v>1206</v>
      </c>
      <c r="I9491">
        <v>196.649</v>
      </c>
      <c r="J9491">
        <v>1009.35</v>
      </c>
      <c r="K9491">
        <v>6</v>
      </c>
      <c r="L9491">
        <v>0</v>
      </c>
      <c r="M9491">
        <v>5.96936</v>
      </c>
      <c r="N9491">
        <v>3.0639300000000001E-2</v>
      </c>
      <c r="O9491" t="s">
        <v>6940</v>
      </c>
      <c r="P9491">
        <v>1</v>
      </c>
      <c r="Q9491" t="s">
        <v>382</v>
      </c>
      <c r="R9491" t="s">
        <v>0</v>
      </c>
      <c r="S9491" t="s">
        <v>6939</v>
      </c>
      <c r="T9491" t="s">
        <v>6938</v>
      </c>
    </row>
    <row r="9492" spans="1:20">
      <c r="A9492" t="s">
        <v>6937</v>
      </c>
      <c r="D9492">
        <f>L9492/J9492</f>
        <v>0</v>
      </c>
      <c r="E9492">
        <v>1.09642E-4</v>
      </c>
      <c r="F9492">
        <v>0.109642</v>
      </c>
      <c r="G9492">
        <v>1E-3</v>
      </c>
      <c r="H9492">
        <v>393</v>
      </c>
      <c r="I9492">
        <v>64.046499999999995</v>
      </c>
      <c r="J9492">
        <v>328.95400000000001</v>
      </c>
      <c r="K9492">
        <v>6</v>
      </c>
      <c r="L9492">
        <v>0</v>
      </c>
      <c r="M9492">
        <v>5.9693399999999999</v>
      </c>
      <c r="N9492">
        <v>3.0659499999999999E-2</v>
      </c>
      <c r="O9492" t="s">
        <v>1</v>
      </c>
      <c r="P9492">
        <v>0</v>
      </c>
      <c r="Q9492" t="s">
        <v>0</v>
      </c>
      <c r="S9492" t="s">
        <v>4953</v>
      </c>
      <c r="T9492" t="s">
        <v>4952</v>
      </c>
    </row>
    <row r="9493" spans="1:20">
      <c r="A9493" t="s">
        <v>6936</v>
      </c>
      <c r="D9493">
        <f>L9493/J9493</f>
        <v>0</v>
      </c>
      <c r="E9493" s="2">
        <v>6.0278300000000002E-5</v>
      </c>
      <c r="F9493">
        <v>6.02783E-2</v>
      </c>
      <c r="G9493">
        <v>1E-3</v>
      </c>
      <c r="H9493">
        <v>465</v>
      </c>
      <c r="I9493">
        <v>116.273</v>
      </c>
      <c r="J9493">
        <v>348.72699999999998</v>
      </c>
      <c r="K9493">
        <v>6</v>
      </c>
      <c r="L9493">
        <v>0</v>
      </c>
      <c r="M9493">
        <v>5.9820599999999997</v>
      </c>
      <c r="N9493">
        <v>1.79414E-2</v>
      </c>
      <c r="O9493" t="s">
        <v>77</v>
      </c>
      <c r="P9493">
        <v>3</v>
      </c>
      <c r="Q9493" t="s">
        <v>76</v>
      </c>
      <c r="R9493" t="s">
        <v>0</v>
      </c>
      <c r="S9493" t="s">
        <v>3258</v>
      </c>
      <c r="T9493" t="s">
        <v>3257</v>
      </c>
    </row>
    <row r="9494" spans="1:20">
      <c r="A9494" t="s">
        <v>6935</v>
      </c>
      <c r="D9494">
        <f>L9494/J9494</f>
        <v>0</v>
      </c>
      <c r="E9494">
        <v>1.9277399999999999E-4</v>
      </c>
      <c r="F9494">
        <v>0.192774</v>
      </c>
      <c r="G9494">
        <v>1E-3</v>
      </c>
      <c r="H9494">
        <v>240</v>
      </c>
      <c r="I9494">
        <v>31.809000000000001</v>
      </c>
      <c r="J9494">
        <v>208.191</v>
      </c>
      <c r="K9494">
        <v>6</v>
      </c>
      <c r="L9494">
        <v>0</v>
      </c>
      <c r="M9494">
        <v>5.9609899999999998</v>
      </c>
      <c r="N9494">
        <v>3.9014899999999998E-2</v>
      </c>
      <c r="O9494" t="s">
        <v>6934</v>
      </c>
      <c r="P9494">
        <v>9</v>
      </c>
      <c r="Q9494" t="s">
        <v>6933</v>
      </c>
      <c r="R9494" t="s">
        <v>6932</v>
      </c>
      <c r="S9494" t="s">
        <v>6931</v>
      </c>
      <c r="T9494" t="s">
        <v>6930</v>
      </c>
    </row>
    <row r="9495" spans="1:20">
      <c r="A9495" t="s">
        <v>6929</v>
      </c>
      <c r="D9495">
        <f>L9495/J9495</f>
        <v>0</v>
      </c>
      <c r="E9495">
        <v>1.50247E-4</v>
      </c>
      <c r="F9495">
        <v>0.15024699999999999</v>
      </c>
      <c r="G9495">
        <v>1E-3</v>
      </c>
      <c r="H9495">
        <v>351</v>
      </c>
      <c r="I9495">
        <v>41.409100000000002</v>
      </c>
      <c r="J9495">
        <v>309.59100000000001</v>
      </c>
      <c r="K9495">
        <v>6</v>
      </c>
      <c r="L9495">
        <v>0</v>
      </c>
      <c r="M9495">
        <v>5.95547</v>
      </c>
      <c r="N9495">
        <v>4.4525500000000003E-2</v>
      </c>
      <c r="O9495" t="s">
        <v>6928</v>
      </c>
      <c r="P9495">
        <v>2</v>
      </c>
      <c r="Q9495" t="s">
        <v>6927</v>
      </c>
      <c r="R9495" t="s">
        <v>0</v>
      </c>
      <c r="S9495" t="s">
        <v>3388</v>
      </c>
      <c r="T9495" t="s">
        <v>3387</v>
      </c>
    </row>
    <row r="9496" spans="1:20">
      <c r="A9496" t="s">
        <v>6926</v>
      </c>
      <c r="D9496">
        <f>L9496/J9496</f>
        <v>0</v>
      </c>
      <c r="E9496">
        <v>1.10485E-4</v>
      </c>
      <c r="F9496">
        <v>0.110485</v>
      </c>
      <c r="G9496">
        <v>1E-3</v>
      </c>
      <c r="H9496">
        <v>285</v>
      </c>
      <c r="I9496">
        <v>57.569299999999998</v>
      </c>
      <c r="J9496">
        <v>227.43100000000001</v>
      </c>
      <c r="K9496">
        <v>6</v>
      </c>
      <c r="L9496">
        <v>0</v>
      </c>
      <c r="M9496">
        <v>5.9763900000000003</v>
      </c>
      <c r="N9496">
        <v>2.3610099999999998E-2</v>
      </c>
      <c r="O9496" t="s">
        <v>4918</v>
      </c>
      <c r="P9496">
        <v>1</v>
      </c>
      <c r="Q9496" t="s">
        <v>909</v>
      </c>
      <c r="R9496" t="s">
        <v>0</v>
      </c>
    </row>
    <row r="9497" spans="1:20">
      <c r="A9497" t="s">
        <v>6925</v>
      </c>
      <c r="D9497">
        <f>L9497/J9497</f>
        <v>0</v>
      </c>
      <c r="E9497" s="2">
        <v>8.7297699999999996E-5</v>
      </c>
      <c r="F9497">
        <v>8.7297700000000006E-2</v>
      </c>
      <c r="G9497">
        <v>1E-3</v>
      </c>
      <c r="H9497">
        <v>366</v>
      </c>
      <c r="I9497">
        <v>70.492099999999994</v>
      </c>
      <c r="J9497">
        <v>295.50799999999998</v>
      </c>
      <c r="K9497">
        <v>6</v>
      </c>
      <c r="L9497">
        <v>0</v>
      </c>
      <c r="M9497">
        <v>5.9749499999999998</v>
      </c>
      <c r="N9497">
        <v>2.5047400000000001E-2</v>
      </c>
      <c r="O9497" t="s">
        <v>6924</v>
      </c>
      <c r="P9497">
        <v>4</v>
      </c>
      <c r="Q9497" t="s">
        <v>6923</v>
      </c>
      <c r="R9497" t="s">
        <v>1285</v>
      </c>
      <c r="S9497" t="s">
        <v>1284</v>
      </c>
      <c r="T9497" t="s">
        <v>1283</v>
      </c>
    </row>
    <row r="9498" spans="1:20">
      <c r="A9498" t="s">
        <v>6922</v>
      </c>
      <c r="D9498">
        <f>L9498/J9498</f>
        <v>0</v>
      </c>
      <c r="E9498" s="2">
        <v>2.37558E-5</v>
      </c>
      <c r="F9498">
        <v>2.3755800000000001E-2</v>
      </c>
      <c r="G9498">
        <v>1E-3</v>
      </c>
      <c r="H9498">
        <v>1539</v>
      </c>
      <c r="I9498">
        <v>258.54399999999998</v>
      </c>
      <c r="J9498">
        <v>1280.46</v>
      </c>
      <c r="K9498">
        <v>6</v>
      </c>
      <c r="L9498">
        <v>0</v>
      </c>
      <c r="M9498">
        <v>5.9704300000000003</v>
      </c>
      <c r="N9498">
        <v>2.9569000000000002E-2</v>
      </c>
      <c r="O9498" t="s">
        <v>6921</v>
      </c>
      <c r="P9498">
        <v>0</v>
      </c>
      <c r="Q9498" t="s">
        <v>0</v>
      </c>
    </row>
    <row r="9499" spans="1:20">
      <c r="A9499" t="s">
        <v>6920</v>
      </c>
      <c r="D9499">
        <f>L9499/J9499</f>
        <v>0</v>
      </c>
      <c r="E9499" s="2">
        <v>2.6782299999999999E-5</v>
      </c>
      <c r="F9499">
        <v>2.6782299999999998E-2</v>
      </c>
      <c r="G9499">
        <v>1E-3</v>
      </c>
      <c r="H9499">
        <v>1167</v>
      </c>
      <c r="I9499">
        <v>228.779</v>
      </c>
      <c r="J9499">
        <v>938.221</v>
      </c>
      <c r="K9499">
        <v>6</v>
      </c>
      <c r="L9499">
        <v>0</v>
      </c>
      <c r="M9499">
        <v>5.9754899999999997</v>
      </c>
      <c r="N9499">
        <v>2.45054E-2</v>
      </c>
      <c r="O9499" t="s">
        <v>6919</v>
      </c>
      <c r="P9499">
        <v>6</v>
      </c>
      <c r="Q9499" t="s">
        <v>6918</v>
      </c>
      <c r="R9499" t="s">
        <v>0</v>
      </c>
      <c r="S9499" t="s">
        <v>6917</v>
      </c>
      <c r="T9499" t="s">
        <v>6916</v>
      </c>
    </row>
    <row r="9500" spans="1:20">
      <c r="A9500" t="s">
        <v>6915</v>
      </c>
      <c r="D9500">
        <f>L9500/J9500</f>
        <v>0</v>
      </c>
      <c r="E9500" s="2">
        <v>7.0001799999999998E-5</v>
      </c>
      <c r="F9500">
        <v>7.0001800000000003E-2</v>
      </c>
      <c r="G9500">
        <v>1E-3</v>
      </c>
      <c r="H9500">
        <v>432</v>
      </c>
      <c r="I9500">
        <v>89.620699999999999</v>
      </c>
      <c r="J9500">
        <v>342.37900000000002</v>
      </c>
      <c r="K9500">
        <v>6</v>
      </c>
      <c r="L9500">
        <v>0</v>
      </c>
      <c r="M9500">
        <v>5.9771700000000001</v>
      </c>
      <c r="N9500">
        <v>2.2834699999999999E-2</v>
      </c>
      <c r="O9500" t="s">
        <v>39</v>
      </c>
      <c r="P9500">
        <v>6</v>
      </c>
      <c r="Q9500" t="s">
        <v>38</v>
      </c>
      <c r="R9500" t="s">
        <v>0</v>
      </c>
      <c r="S9500" t="s">
        <v>37</v>
      </c>
      <c r="T9500" t="s">
        <v>36</v>
      </c>
    </row>
    <row r="9501" spans="1:20">
      <c r="A9501" t="s">
        <v>6914</v>
      </c>
      <c r="D9501">
        <f>L9501/J9501</f>
        <v>0</v>
      </c>
      <c r="E9501">
        <v>1.29658E-4</v>
      </c>
      <c r="F9501">
        <v>0.129658</v>
      </c>
      <c r="G9501">
        <v>1E-3</v>
      </c>
      <c r="H9501">
        <v>210</v>
      </c>
      <c r="I9501">
        <v>50.766399999999997</v>
      </c>
      <c r="J9501">
        <v>159.23400000000001</v>
      </c>
      <c r="K9501">
        <v>6</v>
      </c>
      <c r="L9501">
        <v>0</v>
      </c>
      <c r="M9501">
        <v>5.9812399999999997</v>
      </c>
      <c r="N9501">
        <v>1.8760700000000002E-2</v>
      </c>
      <c r="O9501" t="s">
        <v>39</v>
      </c>
      <c r="P9501">
        <v>6</v>
      </c>
      <c r="Q9501" t="s">
        <v>38</v>
      </c>
      <c r="R9501" t="s">
        <v>0</v>
      </c>
      <c r="S9501" t="s">
        <v>37</v>
      </c>
      <c r="T9501" t="s">
        <v>36</v>
      </c>
    </row>
    <row r="9502" spans="1:20">
      <c r="A9502" t="s">
        <v>6913</v>
      </c>
      <c r="D9502">
        <f>L9502/J9502</f>
        <v>0</v>
      </c>
      <c r="E9502" s="2">
        <v>7.5556199999999993E-5</v>
      </c>
      <c r="F9502">
        <v>7.5556200000000004E-2</v>
      </c>
      <c r="G9502">
        <v>1E-3</v>
      </c>
      <c r="H9502">
        <v>708</v>
      </c>
      <c r="I9502">
        <v>80.098399999999998</v>
      </c>
      <c r="J9502">
        <v>627.90200000000004</v>
      </c>
      <c r="K9502">
        <v>6</v>
      </c>
      <c r="L9502">
        <v>0</v>
      </c>
      <c r="M9502">
        <v>5.9533300000000002</v>
      </c>
      <c r="N9502">
        <v>4.6668899999999999E-2</v>
      </c>
      <c r="O9502" t="s">
        <v>6912</v>
      </c>
      <c r="P9502">
        <v>1</v>
      </c>
      <c r="Q9502" t="s">
        <v>243</v>
      </c>
      <c r="R9502" t="s">
        <v>0</v>
      </c>
    </row>
    <row r="9503" spans="1:20">
      <c r="A9503" t="s">
        <v>6911</v>
      </c>
      <c r="D9503">
        <f>L9503/J9503</f>
        <v>0</v>
      </c>
      <c r="E9503" s="2">
        <v>1.9960199999999999E-5</v>
      </c>
      <c r="F9503">
        <v>1.9960200000000001E-2</v>
      </c>
      <c r="G9503">
        <v>1E-3</v>
      </c>
      <c r="H9503">
        <v>1725</v>
      </c>
      <c r="I9503">
        <v>308.09800000000001</v>
      </c>
      <c r="J9503">
        <v>1416.9</v>
      </c>
      <c r="K9503">
        <v>6</v>
      </c>
      <c r="L9503">
        <v>0</v>
      </c>
      <c r="M9503">
        <v>5.9725299999999999</v>
      </c>
      <c r="N9503">
        <v>2.7466899999999999E-2</v>
      </c>
      <c r="O9503" t="s">
        <v>6910</v>
      </c>
      <c r="P9503">
        <v>5</v>
      </c>
      <c r="Q9503" t="s">
        <v>6909</v>
      </c>
      <c r="R9503" t="s">
        <v>0</v>
      </c>
      <c r="S9503" t="s">
        <v>6908</v>
      </c>
      <c r="T9503" t="s">
        <v>6907</v>
      </c>
    </row>
    <row r="9504" spans="1:20">
      <c r="A9504" t="s">
        <v>6906</v>
      </c>
      <c r="D9504">
        <f>L9504/J9504</f>
        <v>0</v>
      </c>
      <c r="E9504" s="2">
        <v>4.3692600000000002E-5</v>
      </c>
      <c r="F9504">
        <v>4.3692599999999998E-2</v>
      </c>
      <c r="G9504">
        <v>1E-3</v>
      </c>
      <c r="H9504">
        <v>768</v>
      </c>
      <c r="I9504">
        <v>136.80099999999999</v>
      </c>
      <c r="J9504">
        <v>631.19899999999996</v>
      </c>
      <c r="K9504">
        <v>6</v>
      </c>
      <c r="L9504">
        <v>0</v>
      </c>
      <c r="M9504">
        <v>5.9724399999999997</v>
      </c>
      <c r="N9504">
        <v>2.7556899999999999E-2</v>
      </c>
      <c r="O9504" t="s">
        <v>6905</v>
      </c>
      <c r="P9504">
        <v>0</v>
      </c>
      <c r="Q9504" t="s">
        <v>0</v>
      </c>
      <c r="S9504" t="s">
        <v>2714</v>
      </c>
      <c r="T9504" t="s">
        <v>2713</v>
      </c>
    </row>
    <row r="9505" spans="1:20">
      <c r="A9505" t="s">
        <v>6904</v>
      </c>
      <c r="D9505">
        <f>L9505/J9505</f>
        <v>0</v>
      </c>
      <c r="E9505" s="2">
        <v>5.1577799999999999E-5</v>
      </c>
      <c r="F9505">
        <v>5.15778E-2</v>
      </c>
      <c r="G9505">
        <v>1E-3</v>
      </c>
      <c r="H9505">
        <v>726</v>
      </c>
      <c r="I9505">
        <v>122.836</v>
      </c>
      <c r="J9505">
        <v>603.16399999999999</v>
      </c>
      <c r="K9505">
        <v>6</v>
      </c>
      <c r="L9505">
        <v>0</v>
      </c>
      <c r="M9505">
        <v>5.9706799999999998</v>
      </c>
      <c r="N9505">
        <v>2.93181E-2</v>
      </c>
      <c r="O9505" t="s">
        <v>6903</v>
      </c>
      <c r="P9505">
        <v>5</v>
      </c>
      <c r="Q9505" t="s">
        <v>4937</v>
      </c>
      <c r="R9505" t="s">
        <v>4936</v>
      </c>
      <c r="S9505" t="s">
        <v>4935</v>
      </c>
      <c r="T9505" t="s">
        <v>4934</v>
      </c>
    </row>
    <row r="9506" spans="1:20">
      <c r="A9506" t="s">
        <v>6902</v>
      </c>
      <c r="D9506">
        <f>L9506/J9506</f>
        <v>0</v>
      </c>
      <c r="E9506">
        <v>1.59519E-4</v>
      </c>
      <c r="F9506">
        <v>0.15951899999999999</v>
      </c>
      <c r="G9506">
        <v>1E-3</v>
      </c>
      <c r="H9506">
        <v>225</v>
      </c>
      <c r="I9506">
        <v>44.106900000000003</v>
      </c>
      <c r="J9506">
        <v>180.893</v>
      </c>
      <c r="K9506">
        <v>6</v>
      </c>
      <c r="L9506">
        <v>0</v>
      </c>
      <c r="M9506">
        <v>5.9754899999999997</v>
      </c>
      <c r="N9506">
        <v>2.4507000000000001E-2</v>
      </c>
      <c r="O9506" t="s">
        <v>346</v>
      </c>
      <c r="P9506">
        <v>0</v>
      </c>
      <c r="Q9506" t="s">
        <v>0</v>
      </c>
    </row>
    <row r="9507" spans="1:20">
      <c r="A9507" t="s">
        <v>6901</v>
      </c>
      <c r="D9507">
        <f>L9507/J9507</f>
        <v>0</v>
      </c>
      <c r="E9507" s="2">
        <v>2.6878900000000001E-5</v>
      </c>
      <c r="F9507">
        <v>2.6878900000000001E-2</v>
      </c>
      <c r="G9507">
        <v>1E-3</v>
      </c>
      <c r="H9507">
        <v>1152</v>
      </c>
      <c r="I9507">
        <v>230.874</v>
      </c>
      <c r="J9507">
        <v>921.12599999999998</v>
      </c>
      <c r="K9507">
        <v>6</v>
      </c>
      <c r="L9507">
        <v>0</v>
      </c>
      <c r="M9507">
        <v>5.9761600000000001</v>
      </c>
      <c r="N9507">
        <v>2.3843300000000001E-2</v>
      </c>
      <c r="O9507" t="s">
        <v>6900</v>
      </c>
      <c r="P9507">
        <v>1</v>
      </c>
      <c r="Q9507" t="s">
        <v>2133</v>
      </c>
      <c r="R9507" t="s">
        <v>0</v>
      </c>
      <c r="S9507" t="s">
        <v>5457</v>
      </c>
      <c r="T9507" t="s">
        <v>5456</v>
      </c>
    </row>
    <row r="9508" spans="1:20">
      <c r="A9508" t="s">
        <v>6899</v>
      </c>
      <c r="D9508">
        <f>L9508/J9508</f>
        <v>0</v>
      </c>
      <c r="E9508">
        <v>2.19633E-4</v>
      </c>
      <c r="F9508">
        <v>0.21963299999999999</v>
      </c>
      <c r="G9508">
        <v>1E-3</v>
      </c>
      <c r="H9508">
        <v>339</v>
      </c>
      <c r="I9508">
        <v>27.956399999999999</v>
      </c>
      <c r="J9508">
        <v>311.04399999999998</v>
      </c>
      <c r="K9508">
        <v>6</v>
      </c>
      <c r="L9508">
        <v>0</v>
      </c>
      <c r="M9508">
        <v>5.93398</v>
      </c>
      <c r="N9508">
        <v>6.6021700000000003E-2</v>
      </c>
      <c r="O9508" t="s">
        <v>1891</v>
      </c>
      <c r="P9508">
        <v>2</v>
      </c>
      <c r="Q9508" t="s">
        <v>270</v>
      </c>
      <c r="R9508" t="s">
        <v>0</v>
      </c>
      <c r="S9508" t="s">
        <v>1888</v>
      </c>
      <c r="T9508" t="s">
        <v>1887</v>
      </c>
    </row>
    <row r="9509" spans="1:20">
      <c r="A9509" t="s">
        <v>6898</v>
      </c>
      <c r="D9509">
        <f>L9509/J9509</f>
        <v>0</v>
      </c>
      <c r="E9509" s="2">
        <v>3.6023899999999999E-5</v>
      </c>
      <c r="F9509">
        <v>3.6023899999999998E-2</v>
      </c>
      <c r="G9509">
        <v>1E-3</v>
      </c>
      <c r="H9509">
        <v>957</v>
      </c>
      <c r="I9509">
        <v>165.94399999999999</v>
      </c>
      <c r="J9509">
        <v>791.05600000000004</v>
      </c>
      <c r="K9509">
        <v>6</v>
      </c>
      <c r="L9509">
        <v>0</v>
      </c>
      <c r="M9509">
        <v>5.9715299999999996</v>
      </c>
      <c r="N9509">
        <v>2.8466200000000001E-2</v>
      </c>
      <c r="O9509" t="s">
        <v>6897</v>
      </c>
      <c r="P9509">
        <v>0</v>
      </c>
      <c r="Q9509" t="s">
        <v>0</v>
      </c>
      <c r="S9509" t="s">
        <v>2853</v>
      </c>
      <c r="T9509" t="s">
        <v>2852</v>
      </c>
    </row>
    <row r="9510" spans="1:20">
      <c r="A9510" t="s">
        <v>6896</v>
      </c>
      <c r="D9510">
        <f>L9510/J9510</f>
        <v>0</v>
      </c>
      <c r="E9510">
        <v>1.97548E-4</v>
      </c>
      <c r="F9510">
        <v>0.197548</v>
      </c>
      <c r="G9510">
        <v>1E-3</v>
      </c>
      <c r="H9510">
        <v>222</v>
      </c>
      <c r="I9510">
        <v>33.592500000000001</v>
      </c>
      <c r="J9510">
        <v>188.40799999999999</v>
      </c>
      <c r="K9510">
        <v>6</v>
      </c>
      <c r="L9510">
        <v>0</v>
      </c>
      <c r="M9510">
        <v>5.9665400000000002</v>
      </c>
      <c r="N9510">
        <v>3.3464000000000001E-2</v>
      </c>
      <c r="O9510" t="s">
        <v>6895</v>
      </c>
      <c r="P9510">
        <v>0</v>
      </c>
      <c r="Q9510" t="s">
        <v>0</v>
      </c>
      <c r="S9510" t="s">
        <v>1421</v>
      </c>
      <c r="T9510" t="s">
        <v>1420</v>
      </c>
    </row>
    <row r="9511" spans="1:20">
      <c r="A9511" t="s">
        <v>6894</v>
      </c>
      <c r="D9511">
        <f>L9511/J9511</f>
        <v>0</v>
      </c>
      <c r="E9511">
        <v>1.6281600000000001E-4</v>
      </c>
      <c r="F9511">
        <v>0.16281599999999999</v>
      </c>
      <c r="G9511">
        <v>1E-3</v>
      </c>
      <c r="H9511">
        <v>297</v>
      </c>
      <c r="I9511">
        <v>39.740099999999998</v>
      </c>
      <c r="J9511">
        <v>257.26</v>
      </c>
      <c r="K9511">
        <v>6</v>
      </c>
      <c r="L9511">
        <v>0</v>
      </c>
      <c r="M9511">
        <v>5.9614099999999999</v>
      </c>
      <c r="N9511">
        <v>3.8591500000000001E-2</v>
      </c>
      <c r="O9511" t="s">
        <v>6893</v>
      </c>
      <c r="P9511">
        <v>0</v>
      </c>
      <c r="Q9511" t="s">
        <v>0</v>
      </c>
      <c r="S9511" t="s">
        <v>1888</v>
      </c>
      <c r="T9511" t="s">
        <v>1887</v>
      </c>
    </row>
    <row r="9512" spans="1:20">
      <c r="A9512" t="s">
        <v>6892</v>
      </c>
      <c r="D9512">
        <f>L9512/J9512</f>
        <v>0</v>
      </c>
      <c r="E9512" s="2">
        <v>5.3318E-5</v>
      </c>
      <c r="F9512">
        <v>5.3317999999999997E-2</v>
      </c>
      <c r="G9512">
        <v>1E-3</v>
      </c>
      <c r="H9512">
        <v>831</v>
      </c>
      <c r="I9512">
        <v>116.455</v>
      </c>
      <c r="J9512">
        <v>714.54499999999996</v>
      </c>
      <c r="K9512">
        <v>6</v>
      </c>
      <c r="L9512">
        <v>0</v>
      </c>
      <c r="M9512">
        <v>5.9634099999999997</v>
      </c>
      <c r="N9512">
        <v>3.6590400000000002E-2</v>
      </c>
      <c r="O9512" t="s">
        <v>1044</v>
      </c>
      <c r="P9512">
        <v>1</v>
      </c>
      <c r="Q9512" t="s">
        <v>732</v>
      </c>
      <c r="R9512" t="s">
        <v>0</v>
      </c>
      <c r="S9512" t="s">
        <v>6891</v>
      </c>
      <c r="T9512" t="s">
        <v>6890</v>
      </c>
    </row>
    <row r="9513" spans="1:20">
      <c r="A9513" t="s">
        <v>6889</v>
      </c>
      <c r="D9513">
        <f>L9513/J9513</f>
        <v>0</v>
      </c>
      <c r="E9513" s="2">
        <v>3.5836900000000002E-5</v>
      </c>
      <c r="F9513">
        <v>3.5836899999999998E-2</v>
      </c>
      <c r="G9513">
        <v>1E-3</v>
      </c>
      <c r="H9513">
        <v>729</v>
      </c>
      <c r="I9513">
        <v>169.14</v>
      </c>
      <c r="J9513">
        <v>559.86</v>
      </c>
      <c r="K9513">
        <v>6</v>
      </c>
      <c r="L9513">
        <v>0</v>
      </c>
      <c r="M9513">
        <v>5.9802099999999996</v>
      </c>
      <c r="N9513">
        <v>1.9794599999999999E-2</v>
      </c>
      <c r="O9513" t="s">
        <v>1</v>
      </c>
      <c r="P9513">
        <v>0</v>
      </c>
      <c r="Q9513" t="s">
        <v>0</v>
      </c>
    </row>
    <row r="9514" spans="1:20">
      <c r="A9514" t="s">
        <v>6888</v>
      </c>
      <c r="D9514">
        <f>L9514/J9514</f>
        <v>0</v>
      </c>
      <c r="E9514" s="2">
        <v>8.7696199999999996E-5</v>
      </c>
      <c r="F9514">
        <v>8.7696200000000002E-2</v>
      </c>
      <c r="G9514">
        <v>1E-3</v>
      </c>
      <c r="H9514">
        <v>486</v>
      </c>
      <c r="I9514">
        <v>74.150999999999996</v>
      </c>
      <c r="J9514">
        <v>411.84899999999999</v>
      </c>
      <c r="K9514">
        <v>6</v>
      </c>
      <c r="L9514">
        <v>0</v>
      </c>
      <c r="M9514">
        <v>5.9668599999999996</v>
      </c>
      <c r="N9514">
        <v>3.31411E-2</v>
      </c>
      <c r="O9514" t="s">
        <v>6887</v>
      </c>
      <c r="P9514">
        <v>0</v>
      </c>
      <c r="Q9514" t="s">
        <v>0</v>
      </c>
      <c r="S9514" t="s">
        <v>6886</v>
      </c>
      <c r="T9514" t="s">
        <v>6885</v>
      </c>
    </row>
    <row r="9515" spans="1:20">
      <c r="A9515" t="s">
        <v>6884</v>
      </c>
      <c r="D9515">
        <f>L9515/J9515</f>
        <v>0</v>
      </c>
      <c r="E9515" s="2">
        <v>8.7750299999999999E-5</v>
      </c>
      <c r="F9515">
        <v>8.7750300000000003E-2</v>
      </c>
      <c r="G9515">
        <v>1E-3</v>
      </c>
      <c r="H9515">
        <v>201</v>
      </c>
      <c r="I9515">
        <v>68.246200000000002</v>
      </c>
      <c r="J9515">
        <v>132.75399999999999</v>
      </c>
      <c r="K9515">
        <v>6</v>
      </c>
      <c r="L9515">
        <v>0</v>
      </c>
      <c r="M9515">
        <v>5.9883499999999996</v>
      </c>
      <c r="N9515">
        <v>1.16487E-2</v>
      </c>
      <c r="O9515" t="s">
        <v>346</v>
      </c>
      <c r="P9515">
        <v>0</v>
      </c>
      <c r="Q9515" t="s">
        <v>0</v>
      </c>
    </row>
    <row r="9516" spans="1:20">
      <c r="A9516" t="s">
        <v>6883</v>
      </c>
      <c r="D9516">
        <f>L9516/J9516</f>
        <v>0</v>
      </c>
      <c r="E9516" s="2">
        <v>3.6173000000000001E-5</v>
      </c>
      <c r="F9516">
        <v>3.6172999999999997E-2</v>
      </c>
      <c r="G9516">
        <v>1E-3</v>
      </c>
      <c r="H9516">
        <v>900</v>
      </c>
      <c r="I9516">
        <v>178.43700000000001</v>
      </c>
      <c r="J9516">
        <v>721.56299999999999</v>
      </c>
      <c r="K9516">
        <v>6</v>
      </c>
      <c r="L9516">
        <v>0</v>
      </c>
      <c r="M9516">
        <v>5.9758300000000002</v>
      </c>
      <c r="N9516">
        <v>2.4165099999999998E-2</v>
      </c>
      <c r="O9516" t="s">
        <v>6882</v>
      </c>
      <c r="P9516">
        <v>4</v>
      </c>
      <c r="Q9516" t="s">
        <v>1056</v>
      </c>
      <c r="R9516" t="s">
        <v>0</v>
      </c>
      <c r="S9516" t="s">
        <v>873</v>
      </c>
      <c r="T9516" t="s">
        <v>872</v>
      </c>
    </row>
    <row r="9517" spans="1:20">
      <c r="A9517" t="s">
        <v>6881</v>
      </c>
      <c r="D9517">
        <f>L9517/J9517</f>
        <v>0</v>
      </c>
      <c r="E9517" s="2">
        <v>2.2650299999999999E-5</v>
      </c>
      <c r="F9517">
        <v>2.2650300000000002E-2</v>
      </c>
      <c r="G9517">
        <v>1E-3</v>
      </c>
      <c r="H9517">
        <v>1317</v>
      </c>
      <c r="I9517">
        <v>264.892</v>
      </c>
      <c r="J9517">
        <v>1052.1099999999999</v>
      </c>
      <c r="K9517">
        <v>6</v>
      </c>
      <c r="L9517">
        <v>0</v>
      </c>
      <c r="M9517">
        <v>5.9762599999999999</v>
      </c>
      <c r="N9517">
        <v>2.3736799999999999E-2</v>
      </c>
      <c r="O9517" t="s">
        <v>6880</v>
      </c>
      <c r="P9517">
        <v>0</v>
      </c>
      <c r="Q9517" t="s">
        <v>0</v>
      </c>
      <c r="S9517" t="s">
        <v>6879</v>
      </c>
      <c r="T9517" t="s">
        <v>6878</v>
      </c>
    </row>
    <row r="9518" spans="1:20">
      <c r="A9518" t="s">
        <v>6877</v>
      </c>
      <c r="D9518">
        <f>L9518/J9518</f>
        <v>0</v>
      </c>
      <c r="E9518">
        <v>1.3069500000000001E-4</v>
      </c>
      <c r="F9518">
        <v>0.13069500000000001</v>
      </c>
      <c r="G9518">
        <v>1E-3</v>
      </c>
      <c r="H9518">
        <v>351</v>
      </c>
      <c r="I9518">
        <v>54.968299999999999</v>
      </c>
      <c r="J9518">
        <v>296.03199999999998</v>
      </c>
      <c r="K9518">
        <v>6</v>
      </c>
      <c r="L9518">
        <v>0</v>
      </c>
      <c r="M9518">
        <v>5.9678599999999999</v>
      </c>
      <c r="N9518">
        <v>3.2139899999999999E-2</v>
      </c>
      <c r="O9518" t="s">
        <v>6876</v>
      </c>
      <c r="P9518">
        <v>4</v>
      </c>
      <c r="Q9518" t="s">
        <v>2212</v>
      </c>
      <c r="R9518" t="s">
        <v>2211</v>
      </c>
      <c r="S9518" t="s">
        <v>3361</v>
      </c>
      <c r="T9518" t="s">
        <v>3360</v>
      </c>
    </row>
    <row r="9519" spans="1:20">
      <c r="A9519" t="s">
        <v>6875</v>
      </c>
      <c r="D9519">
        <f>L9519/J9519</f>
        <v>0</v>
      </c>
      <c r="E9519" s="2">
        <v>3.0577500000000003E-5</v>
      </c>
      <c r="F9519">
        <v>3.0577500000000001E-2</v>
      </c>
      <c r="G9519">
        <v>1E-3</v>
      </c>
      <c r="H9519">
        <v>810</v>
      </c>
      <c r="I9519">
        <v>162.91900000000001</v>
      </c>
      <c r="J9519">
        <v>647.08100000000002</v>
      </c>
      <c r="K9519">
        <v>5</v>
      </c>
      <c r="L9519">
        <v>0</v>
      </c>
      <c r="M9519">
        <v>4.9802200000000001</v>
      </c>
      <c r="N9519">
        <v>1.97804E-2</v>
      </c>
      <c r="O9519" t="s">
        <v>1</v>
      </c>
      <c r="P9519">
        <v>2</v>
      </c>
      <c r="Q9519" t="s">
        <v>306</v>
      </c>
      <c r="R9519" t="s">
        <v>0</v>
      </c>
    </row>
    <row r="9520" spans="1:20">
      <c r="A9520" t="s">
        <v>6874</v>
      </c>
      <c r="D9520">
        <f>L9520/J9520</f>
        <v>0</v>
      </c>
      <c r="E9520" s="2">
        <v>1.8465E-5</v>
      </c>
      <c r="F9520">
        <v>1.8464999999999999E-2</v>
      </c>
      <c r="G9520">
        <v>1E-3</v>
      </c>
      <c r="H9520">
        <v>1197</v>
      </c>
      <c r="I9520">
        <v>271.928</v>
      </c>
      <c r="J9520">
        <v>925.072</v>
      </c>
      <c r="K9520">
        <v>5</v>
      </c>
      <c r="L9520">
        <v>0</v>
      </c>
      <c r="M9520">
        <v>4.9830500000000004</v>
      </c>
      <c r="N9520">
        <v>1.6951899999999999E-2</v>
      </c>
      <c r="O9520" t="s">
        <v>6873</v>
      </c>
      <c r="P9520">
        <v>2</v>
      </c>
      <c r="Q9520" t="s">
        <v>2512</v>
      </c>
      <c r="R9520" t="s">
        <v>0</v>
      </c>
      <c r="S9520" t="s">
        <v>4526</v>
      </c>
      <c r="T9520" t="s">
        <v>2510</v>
      </c>
    </row>
    <row r="9521" spans="1:20">
      <c r="A9521" t="s">
        <v>6872</v>
      </c>
      <c r="D9521">
        <f>L9521/J9521</f>
        <v>0</v>
      </c>
      <c r="E9521" s="2">
        <v>4.25419E-5</v>
      </c>
      <c r="F9521">
        <v>4.2541900000000001E-2</v>
      </c>
      <c r="G9521">
        <v>1E-3</v>
      </c>
      <c r="H9521">
        <v>723</v>
      </c>
      <c r="I9521">
        <v>116.925</v>
      </c>
      <c r="J9521">
        <v>606.07500000000005</v>
      </c>
      <c r="K9521">
        <v>5</v>
      </c>
      <c r="L9521">
        <v>0</v>
      </c>
      <c r="M9521">
        <v>4.9742199999999999</v>
      </c>
      <c r="N9521">
        <v>2.5783500000000001E-2</v>
      </c>
      <c r="O9521" t="s">
        <v>6871</v>
      </c>
      <c r="P9521">
        <v>4</v>
      </c>
      <c r="Q9521" t="s">
        <v>6870</v>
      </c>
      <c r="R9521" t="s">
        <v>0</v>
      </c>
      <c r="S9521" t="s">
        <v>6869</v>
      </c>
      <c r="T9521" t="s">
        <v>6868</v>
      </c>
    </row>
    <row r="9522" spans="1:20">
      <c r="A9522" t="s">
        <v>6867</v>
      </c>
      <c r="D9522">
        <f>L9522/J9522</f>
        <v>0</v>
      </c>
      <c r="E9522">
        <v>1.0263399999999999E-4</v>
      </c>
      <c r="F9522">
        <v>0.102634</v>
      </c>
      <c r="G9522">
        <v>1E-3</v>
      </c>
      <c r="H9522">
        <v>399</v>
      </c>
      <c r="I9522">
        <v>54.286799999999999</v>
      </c>
      <c r="J9522">
        <v>344.71300000000002</v>
      </c>
      <c r="K9522">
        <v>5</v>
      </c>
      <c r="L9522">
        <v>0</v>
      </c>
      <c r="M9522">
        <v>4.9684499999999998</v>
      </c>
      <c r="N9522">
        <v>3.1549000000000001E-2</v>
      </c>
      <c r="O9522" t="s">
        <v>1</v>
      </c>
      <c r="P9522">
        <v>0</v>
      </c>
      <c r="Q9522" t="s">
        <v>0</v>
      </c>
      <c r="S9522" t="s">
        <v>6866</v>
      </c>
      <c r="T9522" t="s">
        <v>6865</v>
      </c>
    </row>
    <row r="9523" spans="1:20">
      <c r="A9523" t="s">
        <v>6864</v>
      </c>
      <c r="D9523">
        <f>L9523/J9523</f>
        <v>0</v>
      </c>
      <c r="E9523">
        <v>2.34322E-4</v>
      </c>
      <c r="F9523">
        <v>0.234322</v>
      </c>
      <c r="G9523">
        <v>1E-3</v>
      </c>
      <c r="H9523">
        <v>120</v>
      </c>
      <c r="I9523">
        <v>25.213100000000001</v>
      </c>
      <c r="J9523">
        <v>94.786900000000003</v>
      </c>
      <c r="K9523">
        <v>5</v>
      </c>
      <c r="L9523">
        <v>0</v>
      </c>
      <c r="M9523">
        <v>4.9812700000000003</v>
      </c>
      <c r="N9523">
        <v>1.8726699999999999E-2</v>
      </c>
      <c r="O9523" t="s">
        <v>1</v>
      </c>
      <c r="P9523">
        <v>1</v>
      </c>
      <c r="Q9523" t="s">
        <v>4499</v>
      </c>
      <c r="R9523" t="s">
        <v>0</v>
      </c>
    </row>
    <row r="9524" spans="1:20">
      <c r="A9524" t="s">
        <v>6863</v>
      </c>
      <c r="D9524">
        <f>L9524/J9524</f>
        <v>0</v>
      </c>
      <c r="E9524" s="2">
        <v>3.4245400000000002E-5</v>
      </c>
      <c r="F9524">
        <v>3.4245400000000002E-2</v>
      </c>
      <c r="G9524">
        <v>1E-3</v>
      </c>
      <c r="H9524">
        <v>1323</v>
      </c>
      <c r="I9524">
        <v>162.45400000000001</v>
      </c>
      <c r="J9524">
        <v>1160.55</v>
      </c>
      <c r="K9524">
        <v>5</v>
      </c>
      <c r="L9524">
        <v>0</v>
      </c>
      <c r="M9524">
        <v>4.9645299999999999</v>
      </c>
      <c r="N9524">
        <v>3.5465700000000003E-2</v>
      </c>
      <c r="O9524" t="s">
        <v>6862</v>
      </c>
      <c r="P9524">
        <v>3</v>
      </c>
      <c r="Q9524" t="s">
        <v>3486</v>
      </c>
      <c r="R9524" t="s">
        <v>0</v>
      </c>
      <c r="S9524" t="s">
        <v>3485</v>
      </c>
      <c r="T9524" t="s">
        <v>3484</v>
      </c>
    </row>
    <row r="9525" spans="1:20">
      <c r="A9525" t="s">
        <v>6861</v>
      </c>
      <c r="D9525">
        <f>L9525/J9525</f>
        <v>0</v>
      </c>
      <c r="E9525" s="2">
        <v>1.8170100000000001E-5</v>
      </c>
      <c r="F9525">
        <v>1.8170100000000002E-2</v>
      </c>
      <c r="G9525">
        <v>1E-3</v>
      </c>
      <c r="H9525">
        <v>1308</v>
      </c>
      <c r="I9525">
        <v>275.94400000000002</v>
      </c>
      <c r="J9525">
        <v>1032.06</v>
      </c>
      <c r="K9525">
        <v>5</v>
      </c>
      <c r="L9525">
        <v>0</v>
      </c>
      <c r="M9525">
        <v>4.9813700000000001</v>
      </c>
      <c r="N9525">
        <v>1.86307E-2</v>
      </c>
      <c r="O9525" t="s">
        <v>1</v>
      </c>
      <c r="P9525">
        <v>0</v>
      </c>
      <c r="Q9525" t="s">
        <v>0</v>
      </c>
    </row>
    <row r="9526" spans="1:20">
      <c r="A9526" t="s">
        <v>6860</v>
      </c>
      <c r="D9526">
        <f>L9526/J9526</f>
        <v>0</v>
      </c>
      <c r="E9526">
        <v>1.1930900000000001E-4</v>
      </c>
      <c r="F9526">
        <v>0.119309</v>
      </c>
      <c r="G9526">
        <v>1E-3</v>
      </c>
      <c r="H9526">
        <v>324</v>
      </c>
      <c r="I9526">
        <v>45.363399999999999</v>
      </c>
      <c r="J9526">
        <v>278.637</v>
      </c>
      <c r="K9526">
        <v>5</v>
      </c>
      <c r="L9526">
        <v>0</v>
      </c>
      <c r="M9526">
        <v>4.9694799999999999</v>
      </c>
      <c r="N9526">
        <v>3.0524099999999998E-2</v>
      </c>
      <c r="O9526" t="s">
        <v>1</v>
      </c>
      <c r="P9526">
        <v>0</v>
      </c>
      <c r="Q9526" t="s">
        <v>0</v>
      </c>
    </row>
    <row r="9527" spans="1:20">
      <c r="A9527" t="s">
        <v>6859</v>
      </c>
      <c r="D9527">
        <f>L9527/J9527</f>
        <v>0</v>
      </c>
      <c r="E9527" s="2">
        <v>4.3348199999999999E-5</v>
      </c>
      <c r="F9527">
        <v>4.3348200000000003E-2</v>
      </c>
      <c r="G9527">
        <v>1E-3</v>
      </c>
      <c r="H9527">
        <v>474</v>
      </c>
      <c r="I9527">
        <v>121.143</v>
      </c>
      <c r="J9527">
        <v>352.85700000000003</v>
      </c>
      <c r="K9527">
        <v>5</v>
      </c>
      <c r="L9527">
        <v>0</v>
      </c>
      <c r="M9527">
        <v>4.9854799999999999</v>
      </c>
      <c r="N9527">
        <v>1.4521299999999999E-2</v>
      </c>
      <c r="O9527" t="s">
        <v>5644</v>
      </c>
      <c r="P9527">
        <v>3</v>
      </c>
      <c r="Q9527" t="s">
        <v>6858</v>
      </c>
      <c r="R9527" t="s">
        <v>259</v>
      </c>
      <c r="S9527" t="s">
        <v>5643</v>
      </c>
      <c r="T9527" t="s">
        <v>5642</v>
      </c>
    </row>
    <row r="9528" spans="1:20">
      <c r="A9528" t="s">
        <v>6857</v>
      </c>
      <c r="D9528">
        <f>L9528/J9528</f>
        <v>0</v>
      </c>
      <c r="E9528">
        <v>1.6154599999999999E-4</v>
      </c>
      <c r="F9528">
        <v>0.161546</v>
      </c>
      <c r="G9528">
        <v>1E-3</v>
      </c>
      <c r="H9528">
        <v>270</v>
      </c>
      <c r="I9528">
        <v>36.2151</v>
      </c>
      <c r="J9528">
        <v>233.785</v>
      </c>
      <c r="K9528">
        <v>5</v>
      </c>
      <c r="L9528">
        <v>0</v>
      </c>
      <c r="M9528">
        <v>4.96793</v>
      </c>
      <c r="N9528">
        <v>3.2070300000000003E-2</v>
      </c>
      <c r="O9528" t="s">
        <v>1</v>
      </c>
      <c r="P9528">
        <v>3</v>
      </c>
      <c r="Q9528" t="s">
        <v>2227</v>
      </c>
      <c r="R9528" t="s">
        <v>0</v>
      </c>
      <c r="S9528" t="s">
        <v>2226</v>
      </c>
      <c r="T9528" t="s">
        <v>2225</v>
      </c>
    </row>
    <row r="9529" spans="1:20">
      <c r="A9529" t="s">
        <v>6856</v>
      </c>
      <c r="D9529">
        <f>L9529/J9529</f>
        <v>0</v>
      </c>
      <c r="E9529" s="2">
        <v>2.63575E-5</v>
      </c>
      <c r="F9529">
        <v>2.6357499999999999E-2</v>
      </c>
      <c r="G9529">
        <v>1E-3</v>
      </c>
      <c r="H9529">
        <v>873</v>
      </c>
      <c r="I9529">
        <v>191.40600000000001</v>
      </c>
      <c r="J9529">
        <v>681.59400000000005</v>
      </c>
      <c r="K9529">
        <v>5</v>
      </c>
      <c r="L9529">
        <v>0</v>
      </c>
      <c r="M9529">
        <v>4.9822600000000001</v>
      </c>
      <c r="N9529">
        <v>1.7741699999999999E-2</v>
      </c>
      <c r="O9529" t="s">
        <v>6855</v>
      </c>
      <c r="P9529">
        <v>3</v>
      </c>
      <c r="Q9529" t="s">
        <v>2324</v>
      </c>
      <c r="R9529" t="s">
        <v>0</v>
      </c>
    </row>
    <row r="9530" spans="1:20">
      <c r="A9530" t="s">
        <v>6854</v>
      </c>
      <c r="D9530">
        <f>L9530/J9530</f>
        <v>0</v>
      </c>
      <c r="E9530" s="2">
        <v>3.8810100000000003E-5</v>
      </c>
      <c r="F9530">
        <v>3.88101E-2</v>
      </c>
      <c r="G9530">
        <v>1E-3</v>
      </c>
      <c r="H9530">
        <v>708</v>
      </c>
      <c r="I9530">
        <v>131.53299999999999</v>
      </c>
      <c r="J9530">
        <v>576.46699999999998</v>
      </c>
      <c r="K9530">
        <v>5</v>
      </c>
      <c r="L9530">
        <v>0</v>
      </c>
      <c r="M9530">
        <v>4.97818</v>
      </c>
      <c r="N9530">
        <v>2.1817699999999999E-2</v>
      </c>
      <c r="O9530" t="s">
        <v>1</v>
      </c>
      <c r="P9530">
        <v>2</v>
      </c>
      <c r="Q9530" t="s">
        <v>581</v>
      </c>
      <c r="R9530" t="s">
        <v>0</v>
      </c>
      <c r="S9530" t="s">
        <v>3267</v>
      </c>
      <c r="T9530" t="s">
        <v>3266</v>
      </c>
    </row>
    <row r="9531" spans="1:20">
      <c r="A9531" t="s">
        <v>6853</v>
      </c>
      <c r="D9531">
        <f>L9531/J9531</f>
        <v>0</v>
      </c>
      <c r="E9531" s="2">
        <v>8.1717899999999999E-5</v>
      </c>
      <c r="F9531">
        <v>8.1717899999999996E-2</v>
      </c>
      <c r="G9531">
        <v>1E-3</v>
      </c>
      <c r="H9531">
        <v>462</v>
      </c>
      <c r="I9531">
        <v>63.384799999999998</v>
      </c>
      <c r="J9531">
        <v>398.61500000000001</v>
      </c>
      <c r="K9531">
        <v>5</v>
      </c>
      <c r="L9531">
        <v>0</v>
      </c>
      <c r="M9531">
        <v>4.96875</v>
      </c>
      <c r="N9531">
        <v>3.12476E-2</v>
      </c>
      <c r="O9531" t="s">
        <v>1</v>
      </c>
      <c r="P9531">
        <v>0</v>
      </c>
      <c r="Q9531" t="s">
        <v>0</v>
      </c>
      <c r="S9531" t="s">
        <v>3313</v>
      </c>
      <c r="T9531" t="s">
        <v>3312</v>
      </c>
    </row>
    <row r="9532" spans="1:20">
      <c r="A9532" t="s">
        <v>6852</v>
      </c>
      <c r="D9532">
        <f>L9532/J9532</f>
        <v>0</v>
      </c>
      <c r="E9532" s="2">
        <v>7.54573E-5</v>
      </c>
      <c r="F9532">
        <v>7.5457300000000005E-2</v>
      </c>
      <c r="G9532">
        <v>1E-3</v>
      </c>
      <c r="H9532">
        <v>450</v>
      </c>
      <c r="I9532">
        <v>69.470600000000005</v>
      </c>
      <c r="J9532">
        <v>380.529</v>
      </c>
      <c r="K9532">
        <v>5</v>
      </c>
      <c r="L9532">
        <v>0</v>
      </c>
      <c r="M9532">
        <v>4.9727600000000001</v>
      </c>
      <c r="N9532">
        <v>2.7238600000000002E-2</v>
      </c>
      <c r="O9532" t="s">
        <v>6851</v>
      </c>
      <c r="P9532">
        <v>0</v>
      </c>
      <c r="Q9532" t="s">
        <v>0</v>
      </c>
      <c r="S9532" t="s">
        <v>6850</v>
      </c>
      <c r="T9532" t="s">
        <v>6849</v>
      </c>
    </row>
    <row r="9533" spans="1:20">
      <c r="A9533" t="s">
        <v>6848</v>
      </c>
      <c r="D9533">
        <f>L9533/J9533</f>
        <v>0</v>
      </c>
      <c r="E9533" s="2">
        <v>6.7169799999999995E-5</v>
      </c>
      <c r="F9533">
        <v>6.7169800000000002E-2</v>
      </c>
      <c r="G9533">
        <v>1E-3</v>
      </c>
      <c r="H9533">
        <v>390</v>
      </c>
      <c r="I9533">
        <v>76.602000000000004</v>
      </c>
      <c r="J9533">
        <v>313.39800000000002</v>
      </c>
      <c r="K9533">
        <v>5</v>
      </c>
      <c r="L9533">
        <v>0</v>
      </c>
      <c r="M9533">
        <v>4.9796300000000002</v>
      </c>
      <c r="N9533">
        <v>2.0372899999999999E-2</v>
      </c>
      <c r="O9533" t="s">
        <v>1</v>
      </c>
      <c r="P9533">
        <v>0</v>
      </c>
      <c r="Q9533" t="s">
        <v>0</v>
      </c>
      <c r="S9533" t="s">
        <v>6847</v>
      </c>
      <c r="T9533" t="s">
        <v>6846</v>
      </c>
    </row>
    <row r="9534" spans="1:20">
      <c r="A9534" t="s">
        <v>6845</v>
      </c>
      <c r="D9534">
        <f>L9534/J9534</f>
        <v>0</v>
      </c>
      <c r="E9534" s="2">
        <v>9.9458799999999997E-5</v>
      </c>
      <c r="F9534">
        <v>9.94588E-2</v>
      </c>
      <c r="G9534">
        <v>1E-3</v>
      </c>
      <c r="H9534">
        <v>360</v>
      </c>
      <c r="I9534">
        <v>51.351700000000001</v>
      </c>
      <c r="J9534">
        <v>308.64800000000002</v>
      </c>
      <c r="K9534">
        <v>5</v>
      </c>
      <c r="L9534">
        <v>0</v>
      </c>
      <c r="M9534">
        <v>4.9701300000000002</v>
      </c>
      <c r="N9534">
        <v>2.9872900000000001E-2</v>
      </c>
      <c r="O9534" t="s">
        <v>6844</v>
      </c>
      <c r="P9534">
        <v>2</v>
      </c>
      <c r="Q9534" t="s">
        <v>6843</v>
      </c>
      <c r="R9534" t="s">
        <v>0</v>
      </c>
      <c r="S9534" t="s">
        <v>6842</v>
      </c>
      <c r="T9534" t="s">
        <v>6841</v>
      </c>
    </row>
    <row r="9535" spans="1:20">
      <c r="A9535" t="s">
        <v>6840</v>
      </c>
      <c r="D9535">
        <f>L9535/J9535</f>
        <v>0</v>
      </c>
      <c r="E9535" s="2">
        <v>3.57092E-5</v>
      </c>
      <c r="F9535">
        <v>3.5709200000000003E-2</v>
      </c>
      <c r="G9535">
        <v>1E-3</v>
      </c>
      <c r="H9535">
        <v>1071</v>
      </c>
      <c r="I9535">
        <v>143.929</v>
      </c>
      <c r="J9535">
        <v>927.07100000000003</v>
      </c>
      <c r="K9535">
        <v>5</v>
      </c>
      <c r="L9535">
        <v>0</v>
      </c>
      <c r="M9535">
        <v>4.968</v>
      </c>
      <c r="N9535">
        <v>3.1999699999999999E-2</v>
      </c>
      <c r="O9535" t="s">
        <v>940</v>
      </c>
      <c r="P9535">
        <v>3</v>
      </c>
      <c r="Q9535" t="s">
        <v>3298</v>
      </c>
      <c r="R9535" t="s">
        <v>0</v>
      </c>
      <c r="S9535" t="s">
        <v>938</v>
      </c>
      <c r="T9535" t="s">
        <v>937</v>
      </c>
    </row>
    <row r="9536" spans="1:20">
      <c r="A9536" t="s">
        <v>6839</v>
      </c>
      <c r="D9536">
        <f>L9536/J9536</f>
        <v>0</v>
      </c>
      <c r="E9536">
        <v>1.7477599999999999E-4</v>
      </c>
      <c r="F9536">
        <v>0.17477599999999999</v>
      </c>
      <c r="G9536">
        <v>1E-3</v>
      </c>
      <c r="H9536">
        <v>267</v>
      </c>
      <c r="I9536">
        <v>37.6096</v>
      </c>
      <c r="J9536">
        <v>229.39</v>
      </c>
      <c r="K9536">
        <v>5</v>
      </c>
      <c r="L9536">
        <v>0</v>
      </c>
      <c r="M9536">
        <v>4.9696899999999999</v>
      </c>
      <c r="N9536">
        <v>3.0311399999999999E-2</v>
      </c>
      <c r="O9536" t="s">
        <v>1</v>
      </c>
      <c r="P9536">
        <v>2</v>
      </c>
      <c r="Q9536" t="s">
        <v>330</v>
      </c>
      <c r="R9536" t="s">
        <v>0</v>
      </c>
    </row>
    <row r="9537" spans="1:20">
      <c r="A9537" t="s">
        <v>6838</v>
      </c>
      <c r="D9537">
        <f>L9537/J9537</f>
        <v>0</v>
      </c>
      <c r="E9537" s="2">
        <v>4.3807599999999997E-5</v>
      </c>
      <c r="F9537">
        <v>4.3807600000000002E-2</v>
      </c>
      <c r="G9537">
        <v>1E-3</v>
      </c>
      <c r="H9537">
        <v>645</v>
      </c>
      <c r="I9537">
        <v>118.717</v>
      </c>
      <c r="J9537">
        <v>526.28300000000002</v>
      </c>
      <c r="K9537">
        <v>5</v>
      </c>
      <c r="L9537">
        <v>0</v>
      </c>
      <c r="M9537">
        <v>4.9779299999999997</v>
      </c>
      <c r="N9537">
        <v>2.2067699999999999E-2</v>
      </c>
      <c r="O9537" t="s">
        <v>6837</v>
      </c>
      <c r="P9537">
        <v>4</v>
      </c>
      <c r="Q9537" t="s">
        <v>6836</v>
      </c>
      <c r="R9537" t="s">
        <v>0</v>
      </c>
      <c r="S9537" t="s">
        <v>6835</v>
      </c>
      <c r="T9537" t="s">
        <v>6834</v>
      </c>
    </row>
    <row r="9538" spans="1:20">
      <c r="A9538" t="s">
        <v>6833</v>
      </c>
      <c r="D9538">
        <f>L9538/J9538</f>
        <v>0</v>
      </c>
      <c r="E9538" s="2">
        <v>1.50993E-5</v>
      </c>
      <c r="F9538">
        <v>1.50993E-2</v>
      </c>
      <c r="G9538">
        <v>1E-3</v>
      </c>
      <c r="H9538">
        <v>1761</v>
      </c>
      <c r="I9538">
        <v>335.76600000000002</v>
      </c>
      <c r="J9538">
        <v>1425.23</v>
      </c>
      <c r="K9538">
        <v>5</v>
      </c>
      <c r="L9538">
        <v>0</v>
      </c>
      <c r="M9538">
        <v>4.9788699999999997</v>
      </c>
      <c r="N9538">
        <v>2.1133900000000001E-2</v>
      </c>
      <c r="O9538" t="s">
        <v>6832</v>
      </c>
      <c r="P9538">
        <v>9</v>
      </c>
      <c r="Q9538" t="s">
        <v>6831</v>
      </c>
      <c r="R9538" t="s">
        <v>6830</v>
      </c>
      <c r="S9538" t="s">
        <v>6829</v>
      </c>
      <c r="T9538" t="s">
        <v>6828</v>
      </c>
    </row>
    <row r="9539" spans="1:20">
      <c r="A9539" t="s">
        <v>6827</v>
      </c>
      <c r="D9539">
        <f>L9539/J9539</f>
        <v>0</v>
      </c>
      <c r="E9539" s="2">
        <v>7.1054400000000002E-5</v>
      </c>
      <c r="F9539">
        <v>7.1054400000000004E-2</v>
      </c>
      <c r="G9539">
        <v>1E-3</v>
      </c>
      <c r="H9539">
        <v>432</v>
      </c>
      <c r="I9539">
        <v>71.178899999999999</v>
      </c>
      <c r="J9539">
        <v>360.82100000000003</v>
      </c>
      <c r="K9539">
        <v>5</v>
      </c>
      <c r="L9539">
        <v>0</v>
      </c>
      <c r="M9539">
        <v>4.97478</v>
      </c>
      <c r="N9539">
        <v>2.5218299999999999E-2</v>
      </c>
      <c r="O9539" t="s">
        <v>1</v>
      </c>
      <c r="P9539">
        <v>0</v>
      </c>
      <c r="Q9539" t="s">
        <v>0</v>
      </c>
    </row>
    <row r="9540" spans="1:20">
      <c r="A9540" t="s">
        <v>6826</v>
      </c>
      <c r="D9540">
        <f>L9540/J9540</f>
        <v>0</v>
      </c>
      <c r="E9540" s="2">
        <v>7.9865500000000003E-5</v>
      </c>
      <c r="F9540">
        <v>7.9865500000000006E-2</v>
      </c>
      <c r="G9540">
        <v>1E-3</v>
      </c>
      <c r="H9540">
        <v>285</v>
      </c>
      <c r="I9540">
        <v>64.845299999999995</v>
      </c>
      <c r="J9540">
        <v>220.155</v>
      </c>
      <c r="K9540">
        <v>5</v>
      </c>
      <c r="L9540">
        <v>0</v>
      </c>
      <c r="M9540">
        <v>4.9830800000000002</v>
      </c>
      <c r="N9540">
        <v>1.69179E-2</v>
      </c>
      <c r="O9540" t="s">
        <v>6825</v>
      </c>
      <c r="P9540">
        <v>0</v>
      </c>
      <c r="Q9540" t="s">
        <v>0</v>
      </c>
      <c r="S9540" t="s">
        <v>6824</v>
      </c>
      <c r="T9540" t="s">
        <v>6823</v>
      </c>
    </row>
    <row r="9541" spans="1:20">
      <c r="A9541" t="s">
        <v>6822</v>
      </c>
      <c r="D9541">
        <f>L9541/J9541</f>
        <v>0</v>
      </c>
      <c r="E9541" s="2">
        <v>3.2504900000000001E-5</v>
      </c>
      <c r="F9541">
        <v>3.2504900000000003E-2</v>
      </c>
      <c r="G9541">
        <v>1E-3</v>
      </c>
      <c r="H9541">
        <v>798</v>
      </c>
      <c r="I9541">
        <v>155.40700000000001</v>
      </c>
      <c r="J9541">
        <v>642.59299999999996</v>
      </c>
      <c r="K9541">
        <v>5</v>
      </c>
      <c r="L9541">
        <v>0</v>
      </c>
      <c r="M9541">
        <v>4.9794099999999997</v>
      </c>
      <c r="N9541">
        <v>2.0589300000000001E-2</v>
      </c>
      <c r="O9541" t="s">
        <v>6821</v>
      </c>
      <c r="P9541">
        <v>0</v>
      </c>
      <c r="Q9541" t="s">
        <v>0</v>
      </c>
    </row>
    <row r="9542" spans="1:20">
      <c r="A9542" t="s">
        <v>6820</v>
      </c>
      <c r="D9542">
        <f>L9542/J9542</f>
        <v>0</v>
      </c>
      <c r="E9542" s="2">
        <v>2.4649000000000001E-5</v>
      </c>
      <c r="F9542">
        <v>2.4649000000000001E-2</v>
      </c>
      <c r="G9542">
        <v>1E-3</v>
      </c>
      <c r="H9542">
        <v>1581</v>
      </c>
      <c r="I9542">
        <v>204.14400000000001</v>
      </c>
      <c r="J9542">
        <v>1376.86</v>
      </c>
      <c r="K9542">
        <v>5</v>
      </c>
      <c r="L9542">
        <v>0</v>
      </c>
      <c r="M9542">
        <v>4.9664999999999999</v>
      </c>
      <c r="N9542">
        <v>3.34968E-2</v>
      </c>
      <c r="O9542" t="s">
        <v>6819</v>
      </c>
      <c r="P9542">
        <v>2</v>
      </c>
      <c r="Q9542" t="s">
        <v>2173</v>
      </c>
      <c r="R9542" t="s">
        <v>0</v>
      </c>
      <c r="S9542" t="s">
        <v>2127</v>
      </c>
      <c r="T9542" t="s">
        <v>2126</v>
      </c>
    </row>
    <row r="9543" spans="1:20">
      <c r="A9543" t="s">
        <v>6818</v>
      </c>
      <c r="D9543">
        <f>L9543/J9543</f>
        <v>0</v>
      </c>
      <c r="E9543" s="2">
        <v>5.0489599999999999E-5</v>
      </c>
      <c r="F9543">
        <v>5.0489600000000003E-2</v>
      </c>
      <c r="G9543">
        <v>1E-3</v>
      </c>
      <c r="H9543">
        <v>759</v>
      </c>
      <c r="I9543">
        <v>101.976</v>
      </c>
      <c r="J9543">
        <v>657.024</v>
      </c>
      <c r="K9543">
        <v>5</v>
      </c>
      <c r="L9543">
        <v>0</v>
      </c>
      <c r="M9543">
        <v>4.9679900000000004</v>
      </c>
      <c r="N9543">
        <v>3.2008300000000003E-2</v>
      </c>
      <c r="O9543" t="s">
        <v>1956</v>
      </c>
      <c r="P9543">
        <v>4</v>
      </c>
      <c r="Q9543" t="s">
        <v>6817</v>
      </c>
      <c r="R9543" t="s">
        <v>1954</v>
      </c>
      <c r="S9543" t="s">
        <v>1953</v>
      </c>
      <c r="T9543" t="s">
        <v>1952</v>
      </c>
    </row>
    <row r="9544" spans="1:20">
      <c r="A9544" t="s">
        <v>6816</v>
      </c>
      <c r="D9544">
        <f>L9544/J9544</f>
        <v>0</v>
      </c>
      <c r="E9544" s="2">
        <v>8.0599400000000006E-5</v>
      </c>
      <c r="F9544">
        <v>8.0599400000000002E-2</v>
      </c>
      <c r="G9544">
        <v>1E-3</v>
      </c>
      <c r="H9544">
        <v>477</v>
      </c>
      <c r="I9544">
        <v>62.135899999999999</v>
      </c>
      <c r="J9544">
        <v>414.86399999999998</v>
      </c>
      <c r="K9544">
        <v>5</v>
      </c>
      <c r="L9544">
        <v>0</v>
      </c>
      <c r="M9544">
        <v>4.9668400000000004</v>
      </c>
      <c r="N9544">
        <v>3.3162200000000003E-2</v>
      </c>
      <c r="O9544" t="s">
        <v>6254</v>
      </c>
      <c r="P9544">
        <v>2</v>
      </c>
      <c r="Q9544" t="s">
        <v>790</v>
      </c>
      <c r="R9544" t="s">
        <v>0</v>
      </c>
      <c r="S9544" t="s">
        <v>789</v>
      </c>
      <c r="T9544" t="s">
        <v>788</v>
      </c>
    </row>
    <row r="9545" spans="1:20">
      <c r="A9545" t="s">
        <v>6815</v>
      </c>
      <c r="D9545">
        <f>L9545/J9545</f>
        <v>0</v>
      </c>
      <c r="E9545" s="2">
        <v>2.0114000000000001E-5</v>
      </c>
      <c r="F9545">
        <v>2.0114E-2</v>
      </c>
      <c r="G9545">
        <v>1E-3</v>
      </c>
      <c r="H9545">
        <v>1206</v>
      </c>
      <c r="I9545">
        <v>247.66200000000001</v>
      </c>
      <c r="J9545">
        <v>958.33799999999997</v>
      </c>
      <c r="K9545">
        <v>5</v>
      </c>
      <c r="L9545">
        <v>0</v>
      </c>
      <c r="M9545">
        <v>4.9807300000000003</v>
      </c>
      <c r="N9545">
        <v>1.9273100000000001E-2</v>
      </c>
      <c r="O9545" t="s">
        <v>6814</v>
      </c>
      <c r="P9545">
        <v>3</v>
      </c>
      <c r="Q9545" t="s">
        <v>6813</v>
      </c>
      <c r="R9545" t="s">
        <v>3974</v>
      </c>
      <c r="S9545" t="s">
        <v>6812</v>
      </c>
      <c r="T9545" t="s">
        <v>6811</v>
      </c>
    </row>
    <row r="9546" spans="1:20">
      <c r="A9546" t="s">
        <v>6810</v>
      </c>
      <c r="D9546">
        <f>L9546/J9546</f>
        <v>0</v>
      </c>
      <c r="E9546" s="2">
        <v>1.8410399999999999E-5</v>
      </c>
      <c r="F9546">
        <v>1.84104E-2</v>
      </c>
      <c r="G9546">
        <v>1E-3</v>
      </c>
      <c r="H9546">
        <v>1485</v>
      </c>
      <c r="I9546">
        <v>270.97699999999998</v>
      </c>
      <c r="J9546">
        <v>1214.02</v>
      </c>
      <c r="K9546">
        <v>5</v>
      </c>
      <c r="L9546">
        <v>0</v>
      </c>
      <c r="M9546">
        <v>4.9776999999999996</v>
      </c>
      <c r="N9546">
        <v>2.2301000000000001E-2</v>
      </c>
      <c r="O9546" t="s">
        <v>6809</v>
      </c>
      <c r="P9546">
        <v>2</v>
      </c>
      <c r="Q9546" t="s">
        <v>2173</v>
      </c>
      <c r="R9546" t="s">
        <v>0</v>
      </c>
      <c r="S9546" t="s">
        <v>2127</v>
      </c>
      <c r="T9546" t="s">
        <v>2126</v>
      </c>
    </row>
    <row r="9547" spans="1:20">
      <c r="A9547" t="s">
        <v>6808</v>
      </c>
      <c r="D9547">
        <f>L9547/J9547</f>
        <v>0</v>
      </c>
      <c r="E9547" s="2">
        <v>2.3032900000000001E-5</v>
      </c>
      <c r="F9547">
        <v>2.3032899999999999E-2</v>
      </c>
      <c r="G9547">
        <v>1E-3</v>
      </c>
      <c r="H9547">
        <v>822</v>
      </c>
      <c r="I9547">
        <v>220.94</v>
      </c>
      <c r="J9547">
        <v>601.05999999999995</v>
      </c>
      <c r="K9547">
        <v>5</v>
      </c>
      <c r="L9547">
        <v>0</v>
      </c>
      <c r="M9547">
        <v>4.9864300000000004</v>
      </c>
      <c r="N9547">
        <v>1.35654E-2</v>
      </c>
      <c r="O9547" t="s">
        <v>6807</v>
      </c>
      <c r="P9547">
        <v>2</v>
      </c>
      <c r="Q9547" t="s">
        <v>260</v>
      </c>
      <c r="R9547" t="s">
        <v>259</v>
      </c>
      <c r="S9547" t="s">
        <v>360</v>
      </c>
      <c r="T9547" t="s">
        <v>359</v>
      </c>
    </row>
    <row r="9548" spans="1:20">
      <c r="A9548" t="s">
        <v>6806</v>
      </c>
      <c r="D9548">
        <f>L9548/J9548</f>
        <v>0</v>
      </c>
      <c r="E9548" s="2">
        <v>4.5785999999999998E-5</v>
      </c>
      <c r="F9548">
        <v>4.5786E-2</v>
      </c>
      <c r="G9548">
        <v>1E-3</v>
      </c>
      <c r="H9548">
        <v>540</v>
      </c>
      <c r="I9548">
        <v>109.47199999999999</v>
      </c>
      <c r="J9548">
        <v>430.52800000000002</v>
      </c>
      <c r="K9548">
        <v>5</v>
      </c>
      <c r="L9548">
        <v>0</v>
      </c>
      <c r="M9548">
        <v>4.98041</v>
      </c>
      <c r="N9548">
        <v>1.9586800000000001E-2</v>
      </c>
      <c r="O9548" t="s">
        <v>6805</v>
      </c>
      <c r="P9548">
        <v>5</v>
      </c>
      <c r="Q9548" t="s">
        <v>6804</v>
      </c>
      <c r="R9548" t="s">
        <v>6803</v>
      </c>
      <c r="S9548" t="s">
        <v>6802</v>
      </c>
      <c r="T9548" t="s">
        <v>6801</v>
      </c>
    </row>
    <row r="9549" spans="1:20">
      <c r="A9549" t="s">
        <v>6800</v>
      </c>
      <c r="D9549">
        <f>L9549/J9549</f>
        <v>0</v>
      </c>
      <c r="E9549" s="2">
        <v>3.9410599999999998E-5</v>
      </c>
      <c r="F9549">
        <v>3.9410599999999997E-2</v>
      </c>
      <c r="G9549">
        <v>1E-3</v>
      </c>
      <c r="H9549">
        <v>645</v>
      </c>
      <c r="I9549">
        <v>126.351</v>
      </c>
      <c r="J9549">
        <v>518.649</v>
      </c>
      <c r="K9549">
        <v>5</v>
      </c>
      <c r="L9549">
        <v>0</v>
      </c>
      <c r="M9549">
        <v>4.9795600000000002</v>
      </c>
      <c r="N9549">
        <v>2.0440300000000002E-2</v>
      </c>
      <c r="O9549" t="s">
        <v>6799</v>
      </c>
      <c r="P9549">
        <v>1</v>
      </c>
      <c r="Q9549" t="s">
        <v>315</v>
      </c>
      <c r="R9549" t="s">
        <v>0</v>
      </c>
      <c r="S9549" t="s">
        <v>2550</v>
      </c>
      <c r="T9549" t="s">
        <v>2549</v>
      </c>
    </row>
    <row r="9550" spans="1:20">
      <c r="A9550" t="s">
        <v>6798</v>
      </c>
      <c r="D9550">
        <f>L9550/J9550</f>
        <v>0</v>
      </c>
      <c r="E9550" s="2">
        <v>4.4086299999999998E-5</v>
      </c>
      <c r="F9550">
        <v>4.4086300000000002E-2</v>
      </c>
      <c r="G9550">
        <v>1E-3</v>
      </c>
      <c r="H9550">
        <v>807</v>
      </c>
      <c r="I9550">
        <v>114.825</v>
      </c>
      <c r="J9550">
        <v>692.17499999999995</v>
      </c>
      <c r="K9550">
        <v>5</v>
      </c>
      <c r="L9550">
        <v>0</v>
      </c>
      <c r="M9550">
        <v>4.97004</v>
      </c>
      <c r="N9550">
        <v>2.9959800000000002E-2</v>
      </c>
      <c r="O9550" t="s">
        <v>1</v>
      </c>
      <c r="P9550">
        <v>1</v>
      </c>
      <c r="Q9550" t="s">
        <v>315</v>
      </c>
      <c r="R9550" t="s">
        <v>0</v>
      </c>
      <c r="S9550" t="s">
        <v>5775</v>
      </c>
      <c r="T9550" t="s">
        <v>5774</v>
      </c>
    </row>
    <row r="9551" spans="1:20">
      <c r="A9551" t="s">
        <v>6797</v>
      </c>
      <c r="D9551">
        <f>L9551/J9551</f>
        <v>0</v>
      </c>
      <c r="E9551" s="2">
        <v>2.8123299999999999E-5</v>
      </c>
      <c r="F9551">
        <v>2.81233E-2</v>
      </c>
      <c r="G9551">
        <v>1E-3</v>
      </c>
      <c r="H9551">
        <v>1137</v>
      </c>
      <c r="I9551">
        <v>177.41200000000001</v>
      </c>
      <c r="J9551">
        <v>959.58799999999997</v>
      </c>
      <c r="K9551">
        <v>5</v>
      </c>
      <c r="L9551">
        <v>0</v>
      </c>
      <c r="M9551">
        <v>4.9730999999999996</v>
      </c>
      <c r="N9551">
        <v>2.6898600000000002E-2</v>
      </c>
      <c r="O9551" t="s">
        <v>6796</v>
      </c>
      <c r="P9551">
        <v>2</v>
      </c>
      <c r="Q9551" t="s">
        <v>1140</v>
      </c>
      <c r="R9551" t="s">
        <v>536</v>
      </c>
      <c r="S9551" t="s">
        <v>1139</v>
      </c>
      <c r="T9551" t="s">
        <v>1138</v>
      </c>
    </row>
    <row r="9552" spans="1:20">
      <c r="A9552" t="s">
        <v>6795</v>
      </c>
      <c r="D9552">
        <f>L9552/J9552</f>
        <v>0</v>
      </c>
      <c r="E9552">
        <v>1.0508700000000001E-4</v>
      </c>
      <c r="F9552">
        <v>0.105087</v>
      </c>
      <c r="G9552">
        <v>1E-3</v>
      </c>
      <c r="H9552">
        <v>252</v>
      </c>
      <c r="I9552">
        <v>47.3752</v>
      </c>
      <c r="J9552">
        <v>204.625</v>
      </c>
      <c r="K9552">
        <v>5</v>
      </c>
      <c r="L9552">
        <v>0</v>
      </c>
      <c r="M9552">
        <v>4.9785000000000004</v>
      </c>
      <c r="N9552">
        <v>2.1503299999999999E-2</v>
      </c>
      <c r="O9552" t="s">
        <v>5153</v>
      </c>
      <c r="P9552">
        <v>4</v>
      </c>
      <c r="Q9552" t="s">
        <v>6794</v>
      </c>
      <c r="R9552" t="s">
        <v>280</v>
      </c>
      <c r="S9552" t="s">
        <v>5619</v>
      </c>
      <c r="T9552" t="s">
        <v>5618</v>
      </c>
    </row>
    <row r="9553" spans="1:20">
      <c r="A9553" t="s">
        <v>6793</v>
      </c>
      <c r="D9553">
        <f>L9553/J9553</f>
        <v>0</v>
      </c>
      <c r="E9553">
        <v>1.02608E-4</v>
      </c>
      <c r="F9553">
        <v>0.102608</v>
      </c>
      <c r="G9553">
        <v>1E-3</v>
      </c>
      <c r="H9553">
        <v>465</v>
      </c>
      <c r="I9553">
        <v>48.692900000000002</v>
      </c>
      <c r="J9553">
        <v>416.30700000000002</v>
      </c>
      <c r="K9553">
        <v>5</v>
      </c>
      <c r="L9553">
        <v>0</v>
      </c>
      <c r="M9553">
        <v>4.9576099999999999</v>
      </c>
      <c r="N9553">
        <v>4.2385800000000001E-2</v>
      </c>
      <c r="O9553" t="s">
        <v>1</v>
      </c>
      <c r="P9553">
        <v>2</v>
      </c>
      <c r="Q9553" t="s">
        <v>581</v>
      </c>
      <c r="R9553" t="s">
        <v>0</v>
      </c>
      <c r="S9553" t="s">
        <v>6792</v>
      </c>
      <c r="T9553" t="s">
        <v>6791</v>
      </c>
    </row>
    <row r="9554" spans="1:20">
      <c r="A9554" t="s">
        <v>6790</v>
      </c>
      <c r="D9554">
        <f>L9554/J9554</f>
        <v>0</v>
      </c>
      <c r="E9554" s="2">
        <v>1.7333399999999999E-5</v>
      </c>
      <c r="F9554">
        <v>1.7333399999999999E-2</v>
      </c>
      <c r="G9554">
        <v>1E-3</v>
      </c>
      <c r="H9554">
        <v>1227</v>
      </c>
      <c r="I9554">
        <v>298.36599999999999</v>
      </c>
      <c r="J9554">
        <v>928.63400000000001</v>
      </c>
      <c r="K9554">
        <v>5</v>
      </c>
      <c r="L9554">
        <v>0</v>
      </c>
      <c r="M9554">
        <v>4.9844900000000001</v>
      </c>
      <c r="N9554">
        <v>1.55137E-2</v>
      </c>
      <c r="O9554" t="s">
        <v>6789</v>
      </c>
      <c r="P9554">
        <v>2</v>
      </c>
      <c r="Q9554" t="s">
        <v>6788</v>
      </c>
      <c r="R9554" t="s">
        <v>0</v>
      </c>
      <c r="S9554" t="s">
        <v>6787</v>
      </c>
      <c r="T9554" t="s">
        <v>6786</v>
      </c>
    </row>
    <row r="9555" spans="1:20">
      <c r="A9555" t="s">
        <v>6785</v>
      </c>
      <c r="D9555">
        <f>L9555/J9555</f>
        <v>0</v>
      </c>
      <c r="E9555">
        <v>1.9331900000000001E-4</v>
      </c>
      <c r="F9555">
        <v>0.19331899999999999</v>
      </c>
      <c r="G9555">
        <v>1E-3</v>
      </c>
      <c r="H9555">
        <v>441</v>
      </c>
      <c r="I9555">
        <v>27.695900000000002</v>
      </c>
      <c r="J9555">
        <v>413.30399999999997</v>
      </c>
      <c r="K9555">
        <v>5</v>
      </c>
      <c r="L9555">
        <v>0</v>
      </c>
      <c r="M9555">
        <v>4.9264799999999997</v>
      </c>
      <c r="N9555">
        <v>7.3517600000000002E-2</v>
      </c>
      <c r="O9555" t="s">
        <v>6784</v>
      </c>
      <c r="P9555">
        <v>9</v>
      </c>
      <c r="Q9555" t="s">
        <v>6034</v>
      </c>
      <c r="R9555" t="s">
        <v>0</v>
      </c>
    </row>
    <row r="9556" spans="1:20">
      <c r="A9556" t="s">
        <v>6783</v>
      </c>
      <c r="D9556">
        <f>L9556/J9556</f>
        <v>0</v>
      </c>
      <c r="E9556">
        <v>1.31681E-4</v>
      </c>
      <c r="F9556">
        <v>0.13168099999999999</v>
      </c>
      <c r="G9556">
        <v>1E-3</v>
      </c>
      <c r="H9556">
        <v>240</v>
      </c>
      <c r="I9556">
        <v>44.090699999999998</v>
      </c>
      <c r="J9556">
        <v>195.90899999999999</v>
      </c>
      <c r="K9556">
        <v>5</v>
      </c>
      <c r="L9556">
        <v>0</v>
      </c>
      <c r="M9556">
        <v>4.9778799999999999</v>
      </c>
      <c r="N9556">
        <v>2.21183E-2</v>
      </c>
      <c r="O9556" t="s">
        <v>3549</v>
      </c>
      <c r="P9556">
        <v>1</v>
      </c>
      <c r="Q9556" t="s">
        <v>2056</v>
      </c>
      <c r="R9556" t="s">
        <v>0</v>
      </c>
      <c r="S9556" t="s">
        <v>2055</v>
      </c>
      <c r="T9556" t="s">
        <v>2054</v>
      </c>
    </row>
    <row r="9557" spans="1:20">
      <c r="A9557" t="s">
        <v>6782</v>
      </c>
      <c r="D9557">
        <f>L9557/J9557</f>
        <v>0</v>
      </c>
      <c r="E9557">
        <v>2.1236900000000001E-4</v>
      </c>
      <c r="F9557">
        <v>0.212369</v>
      </c>
      <c r="G9557">
        <v>1E-3</v>
      </c>
      <c r="H9557">
        <v>270</v>
      </c>
      <c r="I9557">
        <v>25.248699999999999</v>
      </c>
      <c r="J9557">
        <v>244.751</v>
      </c>
      <c r="K9557">
        <v>5</v>
      </c>
      <c r="L9557">
        <v>0</v>
      </c>
      <c r="M9557">
        <v>4.952</v>
      </c>
      <c r="N9557">
        <v>4.8002799999999998E-2</v>
      </c>
      <c r="O9557" t="s">
        <v>3549</v>
      </c>
      <c r="P9557">
        <v>1</v>
      </c>
      <c r="Q9557" t="s">
        <v>2056</v>
      </c>
      <c r="R9557" t="s">
        <v>0</v>
      </c>
      <c r="S9557" t="s">
        <v>2055</v>
      </c>
      <c r="T9557" t="s">
        <v>2054</v>
      </c>
    </row>
    <row r="9558" spans="1:20">
      <c r="A9558" t="s">
        <v>6781</v>
      </c>
      <c r="D9558">
        <f>L9558/J9558</f>
        <v>0</v>
      </c>
      <c r="E9558">
        <v>1.11424E-4</v>
      </c>
      <c r="F9558">
        <v>0.111424</v>
      </c>
      <c r="G9558">
        <v>1E-3</v>
      </c>
      <c r="H9558">
        <v>438</v>
      </c>
      <c r="I9558">
        <v>52.655799999999999</v>
      </c>
      <c r="J9558">
        <v>385.34399999999999</v>
      </c>
      <c r="K9558">
        <v>5</v>
      </c>
      <c r="L9558">
        <v>0</v>
      </c>
      <c r="M9558">
        <v>4.9636699999999996</v>
      </c>
      <c r="N9558">
        <v>3.6325000000000003E-2</v>
      </c>
      <c r="O9558" t="s">
        <v>1</v>
      </c>
      <c r="P9558">
        <v>4</v>
      </c>
      <c r="Q9558" t="s">
        <v>1056</v>
      </c>
      <c r="R9558" t="s">
        <v>0</v>
      </c>
      <c r="S9558" t="s">
        <v>3303</v>
      </c>
      <c r="T9558" t="s">
        <v>3302</v>
      </c>
    </row>
    <row r="9559" spans="1:20">
      <c r="A9559" t="s">
        <v>6780</v>
      </c>
      <c r="D9559">
        <f>L9559/J9559</f>
        <v>0</v>
      </c>
      <c r="E9559" s="2">
        <v>2.1859199999999999E-5</v>
      </c>
      <c r="F9559">
        <v>2.1859199999999999E-2</v>
      </c>
      <c r="G9559">
        <v>1E-3</v>
      </c>
      <c r="H9559">
        <v>996</v>
      </c>
      <c r="I9559">
        <v>227.96799999999999</v>
      </c>
      <c r="J9559">
        <v>768.03200000000004</v>
      </c>
      <c r="K9559">
        <v>5</v>
      </c>
      <c r="L9559">
        <v>0</v>
      </c>
      <c r="M9559">
        <v>4.9832099999999997</v>
      </c>
      <c r="N9559">
        <v>1.6788600000000001E-2</v>
      </c>
      <c r="O9559" t="s">
        <v>781</v>
      </c>
      <c r="P9559">
        <v>3</v>
      </c>
      <c r="Q9559" t="s">
        <v>6779</v>
      </c>
      <c r="R9559" t="s">
        <v>0</v>
      </c>
      <c r="S9559" t="s">
        <v>6778</v>
      </c>
      <c r="T9559" t="s">
        <v>6777</v>
      </c>
    </row>
    <row r="9560" spans="1:20">
      <c r="A9560" t="s">
        <v>6776</v>
      </c>
      <c r="D9560">
        <f>L9560/J9560</f>
        <v>0</v>
      </c>
      <c r="E9560" s="2">
        <v>1.25173E-5</v>
      </c>
      <c r="F9560">
        <v>1.25173E-2</v>
      </c>
      <c r="G9560">
        <v>1E-3</v>
      </c>
      <c r="H9560">
        <v>2424</v>
      </c>
      <c r="I9560">
        <v>399.387</v>
      </c>
      <c r="J9560">
        <v>2024.61</v>
      </c>
      <c r="K9560">
        <v>5</v>
      </c>
      <c r="L9560">
        <v>0</v>
      </c>
      <c r="M9560">
        <v>4.97478</v>
      </c>
      <c r="N9560">
        <v>2.52187E-2</v>
      </c>
      <c r="O9560" t="s">
        <v>6775</v>
      </c>
      <c r="P9560">
        <v>3</v>
      </c>
      <c r="Q9560" t="s">
        <v>2975</v>
      </c>
      <c r="R9560" t="s">
        <v>0</v>
      </c>
      <c r="S9560" t="s">
        <v>2974</v>
      </c>
      <c r="T9560" t="s">
        <v>2973</v>
      </c>
    </row>
    <row r="9561" spans="1:20">
      <c r="A9561" t="s">
        <v>6774</v>
      </c>
      <c r="D9561">
        <f>L9561/J9561</f>
        <v>0</v>
      </c>
      <c r="E9561" s="2">
        <v>3.5623200000000001E-5</v>
      </c>
      <c r="F9561">
        <v>3.5623200000000001E-2</v>
      </c>
      <c r="G9561">
        <v>1E-3</v>
      </c>
      <c r="H9561">
        <v>621</v>
      </c>
      <c r="I9561">
        <v>139.87700000000001</v>
      </c>
      <c r="J9561">
        <v>481.12299999999999</v>
      </c>
      <c r="K9561">
        <v>5</v>
      </c>
      <c r="L9561">
        <v>0</v>
      </c>
      <c r="M9561">
        <v>4.9828599999999996</v>
      </c>
      <c r="N9561">
        <v>1.7139100000000001E-2</v>
      </c>
      <c r="O9561" t="s">
        <v>1</v>
      </c>
      <c r="P9561">
        <v>0</v>
      </c>
      <c r="Q9561" t="s">
        <v>0</v>
      </c>
      <c r="S9561" t="s">
        <v>592</v>
      </c>
      <c r="T9561" t="s">
        <v>591</v>
      </c>
    </row>
    <row r="9562" spans="1:20">
      <c r="A9562" t="s">
        <v>6773</v>
      </c>
      <c r="D9562">
        <f>L9562/J9562</f>
        <v>0</v>
      </c>
      <c r="E9562" s="2">
        <v>5.15749E-5</v>
      </c>
      <c r="F9562">
        <v>5.15749E-2</v>
      </c>
      <c r="G9562">
        <v>1E-3</v>
      </c>
      <c r="H9562">
        <v>408</v>
      </c>
      <c r="I9562">
        <v>102.611</v>
      </c>
      <c r="J9562">
        <v>305.38900000000001</v>
      </c>
      <c r="K9562">
        <v>5</v>
      </c>
      <c r="L9562">
        <v>0</v>
      </c>
      <c r="M9562">
        <v>4.9851599999999996</v>
      </c>
      <c r="N9562">
        <v>1.48367E-2</v>
      </c>
      <c r="O9562" t="s">
        <v>6772</v>
      </c>
      <c r="P9562">
        <v>4</v>
      </c>
      <c r="Q9562" t="s">
        <v>1186</v>
      </c>
      <c r="R9562" t="s">
        <v>0</v>
      </c>
      <c r="S9562" t="s">
        <v>6771</v>
      </c>
      <c r="T9562" t="s">
        <v>6770</v>
      </c>
    </row>
    <row r="9563" spans="1:20">
      <c r="A9563" t="s">
        <v>6769</v>
      </c>
      <c r="D9563">
        <f>L9563/J9563</f>
        <v>0</v>
      </c>
      <c r="E9563" s="2">
        <v>9.3843200000000003E-5</v>
      </c>
      <c r="F9563">
        <v>9.3843200000000002E-2</v>
      </c>
      <c r="G9563">
        <v>1E-3</v>
      </c>
      <c r="H9563">
        <v>318</v>
      </c>
      <c r="I9563">
        <v>54.7057</v>
      </c>
      <c r="J9563">
        <v>263.29399999999998</v>
      </c>
      <c r="K9563">
        <v>5</v>
      </c>
      <c r="L9563">
        <v>0</v>
      </c>
      <c r="M9563">
        <v>4.9760499999999999</v>
      </c>
      <c r="N9563">
        <v>2.39493E-2</v>
      </c>
      <c r="O9563" t="s">
        <v>6768</v>
      </c>
      <c r="P9563">
        <v>4</v>
      </c>
      <c r="Q9563" t="s">
        <v>1056</v>
      </c>
      <c r="R9563" t="s">
        <v>0</v>
      </c>
      <c r="S9563" t="s">
        <v>873</v>
      </c>
      <c r="T9563" t="s">
        <v>872</v>
      </c>
    </row>
    <row r="9564" spans="1:20">
      <c r="A9564" t="s">
        <v>6767</v>
      </c>
      <c r="D9564">
        <f>L9564/J9564</f>
        <v>0</v>
      </c>
      <c r="E9564" s="2">
        <v>1.9087900000000001E-5</v>
      </c>
      <c r="F9564">
        <v>1.9087900000000001E-2</v>
      </c>
      <c r="G9564">
        <v>1E-3</v>
      </c>
      <c r="H9564">
        <v>1200</v>
      </c>
      <c r="I9564">
        <v>267.28399999999999</v>
      </c>
      <c r="J9564">
        <v>932.71600000000001</v>
      </c>
      <c r="K9564">
        <v>5</v>
      </c>
      <c r="L9564">
        <v>0</v>
      </c>
      <c r="M9564">
        <v>4.9826100000000002</v>
      </c>
      <c r="N9564">
        <v>1.7387300000000001E-2</v>
      </c>
      <c r="O9564" t="s">
        <v>1</v>
      </c>
      <c r="P9564">
        <v>2</v>
      </c>
      <c r="Q9564" t="s">
        <v>4232</v>
      </c>
      <c r="R9564" t="s">
        <v>2629</v>
      </c>
      <c r="S9564" t="s">
        <v>6766</v>
      </c>
      <c r="T9564" t="s">
        <v>2627</v>
      </c>
    </row>
    <row r="9565" spans="1:20">
      <c r="A9565" t="s">
        <v>6765</v>
      </c>
      <c r="D9565">
        <f>L9565/J9565</f>
        <v>0</v>
      </c>
      <c r="E9565" s="2">
        <v>3.4717400000000001E-5</v>
      </c>
      <c r="F9565">
        <v>3.4717400000000002E-2</v>
      </c>
      <c r="G9565">
        <v>1E-3</v>
      </c>
      <c r="H9565">
        <v>381</v>
      </c>
      <c r="I9565">
        <v>145.49600000000001</v>
      </c>
      <c r="J9565">
        <v>235.50399999999999</v>
      </c>
      <c r="K9565">
        <v>5</v>
      </c>
      <c r="L9565">
        <v>0</v>
      </c>
      <c r="M9565">
        <v>4.9919200000000004</v>
      </c>
      <c r="N9565">
        <v>8.08006E-3</v>
      </c>
      <c r="O9565" t="s">
        <v>3549</v>
      </c>
      <c r="P9565">
        <v>0</v>
      </c>
      <c r="Q9565" t="s">
        <v>0</v>
      </c>
    </row>
    <row r="9566" spans="1:20">
      <c r="A9566" t="s">
        <v>6764</v>
      </c>
      <c r="D9566">
        <f>L9566/J9566</f>
        <v>0</v>
      </c>
      <c r="E9566" s="2">
        <v>1.6259499999999999E-5</v>
      </c>
      <c r="F9566">
        <v>1.62595E-2</v>
      </c>
      <c r="G9566">
        <v>1E-3</v>
      </c>
      <c r="H9566">
        <v>1287</v>
      </c>
      <c r="I9566">
        <v>306.53199999999998</v>
      </c>
      <c r="J9566">
        <v>980.46799999999996</v>
      </c>
      <c r="K9566">
        <v>5</v>
      </c>
      <c r="L9566">
        <v>0</v>
      </c>
      <c r="M9566">
        <v>4.9840600000000004</v>
      </c>
      <c r="N9566">
        <v>1.5941899999999998E-2</v>
      </c>
      <c r="O9566" t="s">
        <v>2164</v>
      </c>
      <c r="P9566">
        <v>3</v>
      </c>
      <c r="Q9566" t="s">
        <v>2215</v>
      </c>
      <c r="R9566" t="s">
        <v>0</v>
      </c>
      <c r="S9566" t="s">
        <v>2255</v>
      </c>
      <c r="T9566" t="s">
        <v>2254</v>
      </c>
    </row>
    <row r="9567" spans="1:20">
      <c r="A9567" t="s">
        <v>6763</v>
      </c>
      <c r="D9567">
        <f>L9567/J9567</f>
        <v>0</v>
      </c>
      <c r="E9567" s="2">
        <v>7.0419000000000005E-5</v>
      </c>
      <c r="F9567">
        <v>7.0418999999999995E-2</v>
      </c>
      <c r="G9567">
        <v>1E-3</v>
      </c>
      <c r="H9567">
        <v>609</v>
      </c>
      <c r="I9567">
        <v>79.439800000000005</v>
      </c>
      <c r="J9567">
        <v>529.55999999999995</v>
      </c>
      <c r="K9567">
        <v>5</v>
      </c>
      <c r="L9567">
        <v>0</v>
      </c>
      <c r="M9567">
        <v>4.9668900000000002</v>
      </c>
      <c r="N9567">
        <v>3.3110199999999999E-2</v>
      </c>
      <c r="O9567" t="s">
        <v>6762</v>
      </c>
      <c r="P9567">
        <v>3</v>
      </c>
      <c r="Q9567" t="s">
        <v>4901</v>
      </c>
      <c r="R9567" t="s">
        <v>693</v>
      </c>
      <c r="S9567" t="s">
        <v>3172</v>
      </c>
      <c r="T9567" t="s">
        <v>3171</v>
      </c>
    </row>
    <row r="9568" spans="1:20">
      <c r="A9568" t="s">
        <v>6761</v>
      </c>
      <c r="D9568">
        <f>L9568/J9568</f>
        <v>0</v>
      </c>
      <c r="E9568" s="2">
        <v>4.5627799999999997E-5</v>
      </c>
      <c r="F9568">
        <v>4.5627800000000003E-2</v>
      </c>
      <c r="G9568">
        <v>1E-3</v>
      </c>
      <c r="H9568">
        <v>453</v>
      </c>
      <c r="I9568">
        <v>113.56100000000001</v>
      </c>
      <c r="J9568">
        <v>339.43900000000002</v>
      </c>
      <c r="K9568">
        <v>5</v>
      </c>
      <c r="L9568">
        <v>0</v>
      </c>
      <c r="M9568">
        <v>4.9851000000000001</v>
      </c>
      <c r="N9568">
        <v>1.49006E-2</v>
      </c>
      <c r="O9568" t="s">
        <v>1</v>
      </c>
      <c r="P9568">
        <v>1</v>
      </c>
      <c r="Q9568" t="s">
        <v>909</v>
      </c>
      <c r="R9568" t="s">
        <v>0</v>
      </c>
    </row>
    <row r="9569" spans="1:20">
      <c r="A9569" t="s">
        <v>6760</v>
      </c>
      <c r="D9569">
        <f>L9569/J9569</f>
        <v>0</v>
      </c>
      <c r="E9569" s="2">
        <v>6.5710700000000001E-5</v>
      </c>
      <c r="F9569">
        <v>6.5710699999999997E-2</v>
      </c>
      <c r="G9569">
        <v>1E-3</v>
      </c>
      <c r="H9569">
        <v>576</v>
      </c>
      <c r="I9569">
        <v>75.63</v>
      </c>
      <c r="J9569">
        <v>500.37</v>
      </c>
      <c r="K9569">
        <v>5</v>
      </c>
      <c r="L9569">
        <v>0</v>
      </c>
      <c r="M9569">
        <v>4.9671399999999997</v>
      </c>
      <c r="N9569">
        <v>3.2862700000000002E-2</v>
      </c>
      <c r="O9569" t="s">
        <v>6759</v>
      </c>
      <c r="P9569">
        <v>0</v>
      </c>
      <c r="Q9569" t="s">
        <v>0</v>
      </c>
      <c r="S9569" t="s">
        <v>6758</v>
      </c>
      <c r="T9569" t="s">
        <v>6757</v>
      </c>
    </row>
    <row r="9570" spans="1:20">
      <c r="A9570" t="s">
        <v>6756</v>
      </c>
      <c r="D9570">
        <f>L9570/J9570</f>
        <v>0</v>
      </c>
      <c r="E9570" s="2">
        <v>5.0340899999999998E-5</v>
      </c>
      <c r="F9570">
        <v>5.0340900000000001E-2</v>
      </c>
      <c r="G9570">
        <v>1E-3</v>
      </c>
      <c r="H9570">
        <v>609</v>
      </c>
      <c r="I9570">
        <v>107.82899999999999</v>
      </c>
      <c r="J9570">
        <v>501.17099999999999</v>
      </c>
      <c r="K9570">
        <v>5</v>
      </c>
      <c r="L9570">
        <v>0</v>
      </c>
      <c r="M9570">
        <v>4.9768699999999999</v>
      </c>
      <c r="N9570">
        <v>2.3131700000000002E-2</v>
      </c>
      <c r="O9570" t="s">
        <v>5525</v>
      </c>
      <c r="P9570">
        <v>0</v>
      </c>
      <c r="Q9570" t="s">
        <v>0</v>
      </c>
    </row>
    <row r="9571" spans="1:20">
      <c r="A9571" t="s">
        <v>6755</v>
      </c>
      <c r="D9571">
        <f>L9571/J9571</f>
        <v>0</v>
      </c>
      <c r="E9571" s="2">
        <v>8.0788100000000007E-5</v>
      </c>
      <c r="F9571">
        <v>8.0788100000000002E-2</v>
      </c>
      <c r="G9571">
        <v>1E-3</v>
      </c>
      <c r="H9571">
        <v>237</v>
      </c>
      <c r="I9571">
        <v>64.166700000000006</v>
      </c>
      <c r="J9571">
        <v>172.833</v>
      </c>
      <c r="K9571">
        <v>5</v>
      </c>
      <c r="L9571">
        <v>0</v>
      </c>
      <c r="M9571">
        <v>4.9865700000000004</v>
      </c>
      <c r="N9571">
        <v>1.34314E-2</v>
      </c>
      <c r="O9571" t="s">
        <v>4549</v>
      </c>
      <c r="P9571">
        <v>6</v>
      </c>
      <c r="Q9571" t="s">
        <v>6754</v>
      </c>
      <c r="R9571" t="s">
        <v>0</v>
      </c>
      <c r="S9571" t="s">
        <v>6753</v>
      </c>
      <c r="T9571" t="s">
        <v>6752</v>
      </c>
    </row>
    <row r="9572" spans="1:20">
      <c r="A9572" t="s">
        <v>6751</v>
      </c>
      <c r="D9572">
        <f>L9572/J9572</f>
        <v>0</v>
      </c>
      <c r="E9572">
        <v>1.09104E-4</v>
      </c>
      <c r="F9572">
        <v>0.10910400000000001</v>
      </c>
      <c r="G9572">
        <v>1E-3</v>
      </c>
      <c r="H9572">
        <v>246</v>
      </c>
      <c r="I9572">
        <v>48.548400000000001</v>
      </c>
      <c r="J9572">
        <v>197.452</v>
      </c>
      <c r="K9572">
        <v>5</v>
      </c>
      <c r="L9572">
        <v>0</v>
      </c>
      <c r="M9572">
        <v>4.9797500000000001</v>
      </c>
      <c r="N9572">
        <v>2.0253199999999999E-2</v>
      </c>
      <c r="O9572" t="s">
        <v>5305</v>
      </c>
      <c r="P9572">
        <v>0</v>
      </c>
      <c r="Q9572" t="s">
        <v>0</v>
      </c>
      <c r="S9572" t="s">
        <v>5304</v>
      </c>
      <c r="T9572" t="s">
        <v>5303</v>
      </c>
    </row>
    <row r="9573" spans="1:20">
      <c r="A9573" t="s">
        <v>6750</v>
      </c>
      <c r="D9573">
        <f>L9573/J9573</f>
        <v>0</v>
      </c>
      <c r="E9573" s="2">
        <v>2.7174799999999999E-5</v>
      </c>
      <c r="F9573">
        <v>2.7174799999999999E-2</v>
      </c>
      <c r="G9573">
        <v>1E-3</v>
      </c>
      <c r="H9573">
        <v>1053</v>
      </c>
      <c r="I9573">
        <v>187.91200000000001</v>
      </c>
      <c r="J9573">
        <v>865.08799999999997</v>
      </c>
      <c r="K9573">
        <v>5</v>
      </c>
      <c r="L9573">
        <v>0</v>
      </c>
      <c r="M9573">
        <v>4.9770899999999996</v>
      </c>
      <c r="N9573">
        <v>2.2912999999999999E-2</v>
      </c>
      <c r="O9573" t="s">
        <v>1</v>
      </c>
      <c r="P9573">
        <v>5</v>
      </c>
      <c r="Q9573" t="s">
        <v>6749</v>
      </c>
      <c r="R9573" t="s">
        <v>0</v>
      </c>
      <c r="S9573" t="s">
        <v>1381</v>
      </c>
      <c r="T9573" t="s">
        <v>1380</v>
      </c>
    </row>
    <row r="9574" spans="1:20">
      <c r="A9574" t="s">
        <v>6748</v>
      </c>
      <c r="D9574">
        <f>L9574/J9574</f>
        <v>0</v>
      </c>
      <c r="E9574" s="2">
        <v>4.8103499999999998E-5</v>
      </c>
      <c r="F9574">
        <v>4.81035E-2</v>
      </c>
      <c r="G9574">
        <v>1E-3</v>
      </c>
      <c r="H9574">
        <v>450</v>
      </c>
      <c r="I9574">
        <v>103.596</v>
      </c>
      <c r="J9574">
        <v>346.404</v>
      </c>
      <c r="K9574">
        <v>5</v>
      </c>
      <c r="L9574">
        <v>0</v>
      </c>
      <c r="M9574">
        <v>4.9833400000000001</v>
      </c>
      <c r="N9574">
        <v>1.66632E-2</v>
      </c>
      <c r="O9574" t="s">
        <v>3549</v>
      </c>
      <c r="P9574">
        <v>0</v>
      </c>
      <c r="Q9574" t="s">
        <v>0</v>
      </c>
      <c r="S9574" t="s">
        <v>4236</v>
      </c>
      <c r="T9574" t="s">
        <v>4235</v>
      </c>
    </row>
    <row r="9575" spans="1:20">
      <c r="A9575" t="s">
        <v>6747</v>
      </c>
      <c r="D9575">
        <f>L9575/J9575</f>
        <v>0</v>
      </c>
      <c r="E9575" s="2">
        <v>1.6215600000000001E-5</v>
      </c>
      <c r="F9575">
        <v>1.62156E-2</v>
      </c>
      <c r="G9575">
        <v>1E-3</v>
      </c>
      <c r="H9575">
        <v>1443</v>
      </c>
      <c r="I9575">
        <v>307.25900000000001</v>
      </c>
      <c r="J9575">
        <v>1135.74</v>
      </c>
      <c r="K9575">
        <v>5</v>
      </c>
      <c r="L9575">
        <v>0</v>
      </c>
      <c r="M9575">
        <v>4.9815899999999997</v>
      </c>
      <c r="N9575">
        <v>1.8413800000000001E-2</v>
      </c>
      <c r="O9575" t="s">
        <v>862</v>
      </c>
      <c r="P9575">
        <v>2</v>
      </c>
      <c r="Q9575" t="s">
        <v>293</v>
      </c>
      <c r="R9575" t="s">
        <v>0</v>
      </c>
      <c r="S9575" t="s">
        <v>861</v>
      </c>
      <c r="T9575" t="s">
        <v>860</v>
      </c>
    </row>
    <row r="9576" spans="1:20">
      <c r="A9576" t="s">
        <v>6746</v>
      </c>
      <c r="D9576">
        <f>L9576/J9576</f>
        <v>0</v>
      </c>
      <c r="E9576" s="2">
        <v>5.3121000000000002E-5</v>
      </c>
      <c r="F9576">
        <v>5.3121000000000002E-2</v>
      </c>
      <c r="G9576">
        <v>1E-3</v>
      </c>
      <c r="H9576">
        <v>402</v>
      </c>
      <c r="I9576">
        <v>98.1096</v>
      </c>
      <c r="J9576">
        <v>303.89</v>
      </c>
      <c r="K9576">
        <v>5</v>
      </c>
      <c r="L9576">
        <v>0</v>
      </c>
      <c r="M9576">
        <v>4.9845600000000001</v>
      </c>
      <c r="N9576">
        <v>1.54395E-2</v>
      </c>
      <c r="O9576" t="s">
        <v>6745</v>
      </c>
      <c r="P9576">
        <v>1</v>
      </c>
      <c r="Q9576" t="s">
        <v>2763</v>
      </c>
      <c r="R9576" t="s">
        <v>0</v>
      </c>
      <c r="S9576" t="s">
        <v>6565</v>
      </c>
      <c r="T9576" t="s">
        <v>6564</v>
      </c>
    </row>
    <row r="9577" spans="1:20">
      <c r="A9577" t="s">
        <v>6744</v>
      </c>
      <c r="D9577">
        <f>L9577/J9577</f>
        <v>0</v>
      </c>
      <c r="E9577">
        <v>1.6502899999999999E-4</v>
      </c>
      <c r="F9577">
        <v>0.16502900000000001</v>
      </c>
      <c r="G9577">
        <v>1E-3</v>
      </c>
      <c r="H9577">
        <v>210</v>
      </c>
      <c r="I9577">
        <v>31.6799</v>
      </c>
      <c r="J9577">
        <v>178.32</v>
      </c>
      <c r="K9577">
        <v>5</v>
      </c>
      <c r="L9577">
        <v>0</v>
      </c>
      <c r="M9577">
        <v>4.97201</v>
      </c>
      <c r="N9577">
        <v>2.7986500000000001E-2</v>
      </c>
      <c r="O9577" t="s">
        <v>1</v>
      </c>
      <c r="P9577">
        <v>0</v>
      </c>
      <c r="Q9577" t="s">
        <v>0</v>
      </c>
    </row>
    <row r="9578" spans="1:20">
      <c r="A9578" t="s">
        <v>6743</v>
      </c>
      <c r="D9578">
        <f>L9578/J9578</f>
        <v>0</v>
      </c>
      <c r="E9578">
        <v>1.85086E-4</v>
      </c>
      <c r="F9578">
        <v>0.185086</v>
      </c>
      <c r="G9578">
        <v>1E-3</v>
      </c>
      <c r="H9578">
        <v>306</v>
      </c>
      <c r="I9578">
        <v>31.754000000000001</v>
      </c>
      <c r="J9578">
        <v>274.24599999999998</v>
      </c>
      <c r="K9578">
        <v>5</v>
      </c>
      <c r="L9578">
        <v>0</v>
      </c>
      <c r="M9578">
        <v>4.9571899999999998</v>
      </c>
      <c r="N9578">
        <v>4.2813200000000003E-2</v>
      </c>
      <c r="O9578" t="s">
        <v>6742</v>
      </c>
      <c r="P9578">
        <v>4</v>
      </c>
      <c r="Q9578" t="s">
        <v>6741</v>
      </c>
      <c r="R9578" t="s">
        <v>0</v>
      </c>
      <c r="S9578" t="s">
        <v>2858</v>
      </c>
      <c r="T9578" t="s">
        <v>2857</v>
      </c>
    </row>
    <row r="9579" spans="1:20">
      <c r="A9579" t="s">
        <v>6740</v>
      </c>
      <c r="D9579">
        <f>L9579/J9579</f>
        <v>0</v>
      </c>
      <c r="E9579">
        <v>1.01216E-4</v>
      </c>
      <c r="F9579">
        <v>0.101216</v>
      </c>
      <c r="G9579">
        <v>1E-3</v>
      </c>
      <c r="H9579">
        <v>381</v>
      </c>
      <c r="I9579">
        <v>50.638599999999997</v>
      </c>
      <c r="J9579">
        <v>330.36099999999999</v>
      </c>
      <c r="K9579">
        <v>5</v>
      </c>
      <c r="L9579">
        <v>0</v>
      </c>
      <c r="M9579">
        <v>4.9675900000000004</v>
      </c>
      <c r="N9579">
        <v>3.2408100000000002E-2</v>
      </c>
      <c r="O9579" t="s">
        <v>6739</v>
      </c>
      <c r="P9579">
        <v>6</v>
      </c>
      <c r="Q9579" t="s">
        <v>6738</v>
      </c>
      <c r="R9579" t="s">
        <v>6737</v>
      </c>
      <c r="S9579" t="s">
        <v>111</v>
      </c>
      <c r="T9579" t="s">
        <v>110</v>
      </c>
    </row>
    <row r="9580" spans="1:20">
      <c r="A9580" t="s">
        <v>6736</v>
      </c>
      <c r="D9580">
        <f>L9580/J9580</f>
        <v>0</v>
      </c>
      <c r="E9580" s="2">
        <v>2.4298600000000001E-5</v>
      </c>
      <c r="F9580">
        <v>2.42986E-2</v>
      </c>
      <c r="G9580">
        <v>1E-3</v>
      </c>
      <c r="H9580">
        <v>1092</v>
      </c>
      <c r="I9580">
        <v>206.489</v>
      </c>
      <c r="J9580">
        <v>885.51099999999997</v>
      </c>
      <c r="K9580">
        <v>5</v>
      </c>
      <c r="L9580">
        <v>0</v>
      </c>
      <c r="M9580">
        <v>4.97865</v>
      </c>
      <c r="N9580">
        <v>2.1350600000000001E-2</v>
      </c>
      <c r="O9580" t="s">
        <v>6735</v>
      </c>
      <c r="P9580">
        <v>0</v>
      </c>
      <c r="Q9580" t="s">
        <v>0</v>
      </c>
      <c r="S9580" t="s">
        <v>3313</v>
      </c>
      <c r="T9580" t="s">
        <v>3312</v>
      </c>
    </row>
    <row r="9581" spans="1:20">
      <c r="A9581" t="s">
        <v>6734</v>
      </c>
      <c r="D9581">
        <f>L9581/J9581</f>
        <v>0</v>
      </c>
      <c r="E9581" s="2">
        <v>7.8718200000000001E-5</v>
      </c>
      <c r="F9581">
        <v>7.8718200000000002E-2</v>
      </c>
      <c r="G9581">
        <v>1E-3</v>
      </c>
      <c r="H9581">
        <v>291</v>
      </c>
      <c r="I9581">
        <v>63.762999999999998</v>
      </c>
      <c r="J9581">
        <v>227.23699999999999</v>
      </c>
      <c r="K9581">
        <v>5</v>
      </c>
      <c r="L9581">
        <v>0</v>
      </c>
      <c r="M9581">
        <v>4.98224</v>
      </c>
      <c r="N9581">
        <v>1.77556E-2</v>
      </c>
      <c r="O9581" t="s">
        <v>6733</v>
      </c>
      <c r="P9581">
        <v>0</v>
      </c>
      <c r="Q9581" t="s">
        <v>0</v>
      </c>
      <c r="S9581" t="s">
        <v>6732</v>
      </c>
      <c r="T9581" t="s">
        <v>6731</v>
      </c>
    </row>
    <row r="9582" spans="1:20">
      <c r="A9582" t="s">
        <v>6730</v>
      </c>
      <c r="D9582">
        <f>L9582/J9582</f>
        <v>0</v>
      </c>
      <c r="E9582" s="2">
        <v>8.6149499999999999E-5</v>
      </c>
      <c r="F9582">
        <v>8.6149500000000004E-2</v>
      </c>
      <c r="G9582">
        <v>1E-3</v>
      </c>
      <c r="H9582">
        <v>366</v>
      </c>
      <c r="I9582">
        <v>60.041400000000003</v>
      </c>
      <c r="J9582">
        <v>305.959</v>
      </c>
      <c r="K9582">
        <v>5</v>
      </c>
      <c r="L9582">
        <v>0</v>
      </c>
      <c r="M9582">
        <v>4.9746499999999996</v>
      </c>
      <c r="N9582">
        <v>2.5349799999999999E-2</v>
      </c>
      <c r="O9582" t="s">
        <v>1</v>
      </c>
      <c r="P9582">
        <v>4</v>
      </c>
      <c r="Q9582" t="s">
        <v>6729</v>
      </c>
      <c r="R9582" t="s">
        <v>0</v>
      </c>
      <c r="S9582" t="s">
        <v>6728</v>
      </c>
      <c r="T9582" t="s">
        <v>6727</v>
      </c>
    </row>
    <row r="9583" spans="1:20">
      <c r="A9583" t="s">
        <v>6726</v>
      </c>
      <c r="D9583">
        <f>L9583/J9583</f>
        <v>0</v>
      </c>
      <c r="E9583" s="2">
        <v>3.0105999999999999E-5</v>
      </c>
      <c r="F9583">
        <v>3.0106000000000001E-2</v>
      </c>
      <c r="G9583">
        <v>1E-3</v>
      </c>
      <c r="H9583">
        <v>783</v>
      </c>
      <c r="I9583">
        <v>171.16499999999999</v>
      </c>
      <c r="J9583">
        <v>611.83500000000004</v>
      </c>
      <c r="K9583">
        <v>5</v>
      </c>
      <c r="L9583">
        <v>0</v>
      </c>
      <c r="M9583">
        <v>4.9821900000000001</v>
      </c>
      <c r="N9583">
        <v>1.7808999999999998E-2</v>
      </c>
      <c r="O9583" t="s">
        <v>6725</v>
      </c>
      <c r="P9583">
        <v>5</v>
      </c>
      <c r="Q9583" t="s">
        <v>6724</v>
      </c>
      <c r="R9583" t="s">
        <v>27</v>
      </c>
      <c r="S9583" t="s">
        <v>6723</v>
      </c>
      <c r="T9583" t="s">
        <v>6722</v>
      </c>
    </row>
    <row r="9584" spans="1:20">
      <c r="A9584" t="s">
        <v>6721</v>
      </c>
      <c r="D9584">
        <f>L9584/J9584</f>
        <v>0</v>
      </c>
      <c r="E9584" s="2">
        <v>5.8344899999999998E-5</v>
      </c>
      <c r="F9584">
        <v>5.8344899999999998E-2</v>
      </c>
      <c r="G9584">
        <v>1E-3</v>
      </c>
      <c r="H9584">
        <v>609</v>
      </c>
      <c r="I9584">
        <v>87.372299999999996</v>
      </c>
      <c r="J9584">
        <v>521.62800000000004</v>
      </c>
      <c r="K9584">
        <v>5</v>
      </c>
      <c r="L9584">
        <v>0</v>
      </c>
      <c r="M9584">
        <v>4.9703299999999997</v>
      </c>
      <c r="N9584">
        <v>2.9673700000000001E-2</v>
      </c>
      <c r="O9584" t="s">
        <v>6720</v>
      </c>
      <c r="P9584">
        <v>0</v>
      </c>
      <c r="Q9584" t="s">
        <v>0</v>
      </c>
      <c r="S9584" t="s">
        <v>6719</v>
      </c>
      <c r="T9584" t="s">
        <v>6718</v>
      </c>
    </row>
    <row r="9585" spans="1:20">
      <c r="A9585" t="s">
        <v>6717</v>
      </c>
      <c r="D9585">
        <f>L9585/J9585</f>
        <v>0</v>
      </c>
      <c r="E9585" s="2">
        <v>2.8475799999999999E-5</v>
      </c>
      <c r="F9585">
        <v>2.8475799999999999E-2</v>
      </c>
      <c r="G9585">
        <v>1E-3</v>
      </c>
      <c r="H9585">
        <v>579</v>
      </c>
      <c r="I9585">
        <v>181.43700000000001</v>
      </c>
      <c r="J9585">
        <v>397.56299999999999</v>
      </c>
      <c r="K9585">
        <v>5</v>
      </c>
      <c r="L9585">
        <v>0</v>
      </c>
      <c r="M9585">
        <v>4.9890699999999999</v>
      </c>
      <c r="N9585">
        <v>1.0932000000000001E-2</v>
      </c>
      <c r="O9585" t="s">
        <v>1</v>
      </c>
      <c r="P9585">
        <v>4</v>
      </c>
      <c r="Q9585" t="s">
        <v>210</v>
      </c>
      <c r="R9585" t="s">
        <v>0</v>
      </c>
    </row>
    <row r="9586" spans="1:20">
      <c r="A9586" t="s">
        <v>6716</v>
      </c>
      <c r="D9586">
        <f>L9586/J9586</f>
        <v>0</v>
      </c>
      <c r="E9586" s="2">
        <v>7.2184100000000006E-5</v>
      </c>
      <c r="F9586">
        <v>7.2184100000000001E-2</v>
      </c>
      <c r="G9586">
        <v>1E-3</v>
      </c>
      <c r="H9586">
        <v>276</v>
      </c>
      <c r="I9586">
        <v>69.060400000000001</v>
      </c>
      <c r="J9586">
        <v>206.94</v>
      </c>
      <c r="K9586">
        <v>5</v>
      </c>
      <c r="L9586">
        <v>0</v>
      </c>
      <c r="M9586">
        <v>4.9850599999999998</v>
      </c>
      <c r="N9586">
        <v>1.49377E-2</v>
      </c>
      <c r="O9586" t="s">
        <v>6715</v>
      </c>
      <c r="P9586">
        <v>0</v>
      </c>
      <c r="Q9586" t="s">
        <v>0</v>
      </c>
    </row>
    <row r="9587" spans="1:20">
      <c r="A9587" t="s">
        <v>6714</v>
      </c>
      <c r="D9587">
        <f>L9587/J9587</f>
        <v>0</v>
      </c>
      <c r="E9587">
        <v>1.2971099999999999E-4</v>
      </c>
      <c r="F9587">
        <v>0.12971099999999999</v>
      </c>
      <c r="G9587">
        <v>1E-3</v>
      </c>
      <c r="H9587">
        <v>315</v>
      </c>
      <c r="I9587">
        <v>45.214700000000001</v>
      </c>
      <c r="J9587">
        <v>269.78500000000003</v>
      </c>
      <c r="K9587">
        <v>5</v>
      </c>
      <c r="L9587">
        <v>0</v>
      </c>
      <c r="M9587">
        <v>4.9703400000000002</v>
      </c>
      <c r="N9587">
        <v>2.9656800000000001E-2</v>
      </c>
      <c r="O9587" t="s">
        <v>1</v>
      </c>
      <c r="P9587">
        <v>0</v>
      </c>
      <c r="Q9587" t="s">
        <v>0</v>
      </c>
      <c r="S9587" t="s">
        <v>6713</v>
      </c>
      <c r="T9587" t="s">
        <v>6712</v>
      </c>
    </row>
    <row r="9588" spans="1:20">
      <c r="A9588" t="s">
        <v>6711</v>
      </c>
      <c r="D9588">
        <f>L9588/J9588</f>
        <v>0</v>
      </c>
      <c r="E9588" s="2">
        <v>4.0776699999999999E-5</v>
      </c>
      <c r="F9588">
        <v>4.0776699999999999E-2</v>
      </c>
      <c r="G9588">
        <v>1E-3</v>
      </c>
      <c r="H9588">
        <v>951</v>
      </c>
      <c r="I9588">
        <v>121.79</v>
      </c>
      <c r="J9588">
        <v>829.21</v>
      </c>
      <c r="K9588">
        <v>5</v>
      </c>
      <c r="L9588">
        <v>0</v>
      </c>
      <c r="M9588">
        <v>4.9661900000000001</v>
      </c>
      <c r="N9588">
        <v>3.3812500000000002E-2</v>
      </c>
      <c r="O9588" t="s">
        <v>2875</v>
      </c>
      <c r="P9588">
        <v>1</v>
      </c>
      <c r="Q9588" t="s">
        <v>504</v>
      </c>
      <c r="R9588" t="s">
        <v>0</v>
      </c>
      <c r="S9588" t="s">
        <v>2874</v>
      </c>
      <c r="T9588" t="s">
        <v>2873</v>
      </c>
    </row>
    <row r="9589" spans="1:20">
      <c r="A9589" t="s">
        <v>6710</v>
      </c>
      <c r="D9589">
        <f>L9589/J9589</f>
        <v>0</v>
      </c>
      <c r="E9589" s="2">
        <v>2.34514E-5</v>
      </c>
      <c r="F9589">
        <v>2.3451400000000001E-2</v>
      </c>
      <c r="G9589">
        <v>1E-3</v>
      </c>
      <c r="H9589">
        <v>1479</v>
      </c>
      <c r="I9589">
        <v>214.75800000000001</v>
      </c>
      <c r="J9589">
        <v>1264.24</v>
      </c>
      <c r="K9589">
        <v>5</v>
      </c>
      <c r="L9589">
        <v>0</v>
      </c>
      <c r="M9589">
        <v>4.9707400000000002</v>
      </c>
      <c r="N9589">
        <v>2.9261800000000001E-2</v>
      </c>
      <c r="O9589" t="s">
        <v>6709</v>
      </c>
      <c r="P9589">
        <v>6</v>
      </c>
      <c r="Q9589" t="s">
        <v>6708</v>
      </c>
      <c r="R9589" t="s">
        <v>0</v>
      </c>
      <c r="S9589" t="s">
        <v>925</v>
      </c>
      <c r="T9589" t="s">
        <v>924</v>
      </c>
    </row>
    <row r="9590" spans="1:20">
      <c r="A9590" t="s">
        <v>6707</v>
      </c>
      <c r="D9590">
        <f>L9590/J9590</f>
        <v>0</v>
      </c>
      <c r="E9590" s="2">
        <v>3.4839199999999997E-5</v>
      </c>
      <c r="F9590">
        <v>3.4839200000000001E-2</v>
      </c>
      <c r="G9590">
        <v>1E-3</v>
      </c>
      <c r="H9590">
        <v>726</v>
      </c>
      <c r="I9590">
        <v>151.44</v>
      </c>
      <c r="J9590">
        <v>574.55999999999995</v>
      </c>
      <c r="K9590">
        <v>5</v>
      </c>
      <c r="L9590">
        <v>0</v>
      </c>
      <c r="M9590">
        <v>4.9810999999999996</v>
      </c>
      <c r="N9590">
        <v>1.88982E-2</v>
      </c>
      <c r="O9590" t="s">
        <v>1</v>
      </c>
      <c r="P9590">
        <v>4</v>
      </c>
      <c r="Q9590" t="s">
        <v>6706</v>
      </c>
    </row>
    <row r="9591" spans="1:20">
      <c r="A9591" t="s">
        <v>6705</v>
      </c>
      <c r="D9591">
        <f>L9591/J9591</f>
        <v>0</v>
      </c>
      <c r="E9591" s="2">
        <v>3.0428499999999998E-5</v>
      </c>
      <c r="F9591">
        <v>3.0428500000000001E-2</v>
      </c>
      <c r="G9591">
        <v>1E-3</v>
      </c>
      <c r="H9591">
        <v>858</v>
      </c>
      <c r="I9591">
        <v>168.46</v>
      </c>
      <c r="J9591">
        <v>689.54</v>
      </c>
      <c r="K9591">
        <v>5</v>
      </c>
      <c r="L9591">
        <v>0</v>
      </c>
      <c r="M9591">
        <v>4.9796199999999997</v>
      </c>
      <c r="N9591">
        <v>2.0382500000000001E-2</v>
      </c>
      <c r="O9591" t="s">
        <v>6704</v>
      </c>
      <c r="P9591">
        <v>0</v>
      </c>
      <c r="Q9591" t="s">
        <v>0</v>
      </c>
      <c r="S9591" t="s">
        <v>6703</v>
      </c>
      <c r="T9591" t="s">
        <v>6702</v>
      </c>
    </row>
    <row r="9592" spans="1:20">
      <c r="A9592" t="s">
        <v>6701</v>
      </c>
      <c r="D9592">
        <f>L9592/J9592</f>
        <v>0</v>
      </c>
      <c r="E9592" s="2">
        <v>3.2164800000000001E-5</v>
      </c>
      <c r="F9592">
        <v>3.21648E-2</v>
      </c>
      <c r="G9592">
        <v>1E-3</v>
      </c>
      <c r="H9592">
        <v>1143</v>
      </c>
      <c r="I9592">
        <v>154.46100000000001</v>
      </c>
      <c r="J9592">
        <v>988.53899999999999</v>
      </c>
      <c r="K9592">
        <v>5</v>
      </c>
      <c r="L9592">
        <v>0</v>
      </c>
      <c r="M9592">
        <v>4.9682000000000004</v>
      </c>
      <c r="N9592">
        <v>3.1796100000000001E-2</v>
      </c>
      <c r="O9592" t="s">
        <v>6700</v>
      </c>
      <c r="P9592">
        <v>1</v>
      </c>
      <c r="Q9592" t="s">
        <v>6326</v>
      </c>
      <c r="R9592" t="s">
        <v>0</v>
      </c>
      <c r="S9592" t="s">
        <v>4433</v>
      </c>
      <c r="T9592" t="s">
        <v>4432</v>
      </c>
    </row>
    <row r="9593" spans="1:20">
      <c r="A9593" t="s">
        <v>6699</v>
      </c>
      <c r="D9593">
        <f>L9593/J9593</f>
        <v>0</v>
      </c>
      <c r="E9593" s="2">
        <v>2.87512E-5</v>
      </c>
      <c r="F9593">
        <v>2.8751200000000001E-2</v>
      </c>
      <c r="G9593">
        <v>1E-3</v>
      </c>
      <c r="H9593">
        <v>1146</v>
      </c>
      <c r="I9593">
        <v>172.946</v>
      </c>
      <c r="J9593">
        <v>973.05399999999997</v>
      </c>
      <c r="K9593">
        <v>5</v>
      </c>
      <c r="L9593">
        <v>0</v>
      </c>
      <c r="M9593">
        <v>4.9720300000000002</v>
      </c>
      <c r="N9593">
        <v>2.7974300000000001E-2</v>
      </c>
      <c r="O9593" t="s">
        <v>2850</v>
      </c>
      <c r="P9593">
        <v>0</v>
      </c>
      <c r="Q9593" t="s">
        <v>0</v>
      </c>
    </row>
    <row r="9594" spans="1:20">
      <c r="A9594" t="s">
        <v>6698</v>
      </c>
      <c r="D9594">
        <f>L9594/J9594</f>
        <v>0</v>
      </c>
      <c r="E9594" s="2">
        <v>4.8763400000000001E-5</v>
      </c>
      <c r="F9594">
        <v>4.8763399999999998E-2</v>
      </c>
      <c r="G9594">
        <v>1E-3</v>
      </c>
      <c r="H9594">
        <v>636</v>
      </c>
      <c r="I9594">
        <v>102.63</v>
      </c>
      <c r="J9594">
        <v>533.37</v>
      </c>
      <c r="K9594">
        <v>5</v>
      </c>
      <c r="L9594">
        <v>0</v>
      </c>
      <c r="M9594">
        <v>4.9741499999999998</v>
      </c>
      <c r="N9594">
        <v>2.5850700000000001E-2</v>
      </c>
      <c r="O9594" t="s">
        <v>1</v>
      </c>
      <c r="P9594">
        <v>0</v>
      </c>
      <c r="Q9594" t="s">
        <v>0</v>
      </c>
    </row>
    <row r="9595" spans="1:20">
      <c r="A9595" t="s">
        <v>6697</v>
      </c>
      <c r="D9595">
        <f>L9595/J9595</f>
        <v>0</v>
      </c>
      <c r="E9595" s="2">
        <v>6.2643200000000004E-5</v>
      </c>
      <c r="F9595">
        <v>6.2643199999999996E-2</v>
      </c>
      <c r="G9595">
        <v>1E-3</v>
      </c>
      <c r="H9595">
        <v>438</v>
      </c>
      <c r="I9595">
        <v>86.366600000000005</v>
      </c>
      <c r="J9595">
        <v>351.63299999999998</v>
      </c>
      <c r="K9595">
        <v>5</v>
      </c>
      <c r="L9595">
        <v>0</v>
      </c>
      <c r="M9595">
        <v>4.97973</v>
      </c>
      <c r="N9595">
        <v>2.0274500000000001E-2</v>
      </c>
      <c r="O9595" t="s">
        <v>1</v>
      </c>
      <c r="P9595">
        <v>0</v>
      </c>
      <c r="Q9595" t="s">
        <v>0</v>
      </c>
    </row>
    <row r="9596" spans="1:20">
      <c r="A9596" t="s">
        <v>6696</v>
      </c>
      <c r="D9596">
        <f>L9596/J9596</f>
        <v>0</v>
      </c>
      <c r="E9596" s="2">
        <v>4.7496300000000001E-5</v>
      </c>
      <c r="F9596">
        <v>4.7496299999999998E-2</v>
      </c>
      <c r="G9596">
        <v>1E-3</v>
      </c>
      <c r="H9596">
        <v>771</v>
      </c>
      <c r="I9596">
        <v>109.62</v>
      </c>
      <c r="J9596">
        <v>661.38</v>
      </c>
      <c r="K9596">
        <v>5</v>
      </c>
      <c r="L9596">
        <v>0</v>
      </c>
      <c r="M9596">
        <v>4.9700100000000003</v>
      </c>
      <c r="N9596">
        <v>2.9985899999999999E-2</v>
      </c>
      <c r="O9596" t="s">
        <v>6695</v>
      </c>
      <c r="P9596">
        <v>7</v>
      </c>
      <c r="Q9596" t="s">
        <v>1383</v>
      </c>
      <c r="R9596" t="s">
        <v>1382</v>
      </c>
      <c r="S9596" t="s">
        <v>6292</v>
      </c>
      <c r="T9596" t="s">
        <v>6291</v>
      </c>
    </row>
    <row r="9597" spans="1:20">
      <c r="A9597" t="s">
        <v>6694</v>
      </c>
      <c r="D9597">
        <f>L9597/J9597</f>
        <v>0</v>
      </c>
      <c r="E9597" s="2">
        <v>2.5395899999999999E-5</v>
      </c>
      <c r="F9597">
        <v>2.5395899999999999E-2</v>
      </c>
      <c r="G9597">
        <v>1E-3</v>
      </c>
      <c r="H9597">
        <v>1044</v>
      </c>
      <c r="I9597">
        <v>203.25700000000001</v>
      </c>
      <c r="J9597">
        <v>840.74300000000005</v>
      </c>
      <c r="K9597">
        <v>5</v>
      </c>
      <c r="L9597">
        <v>0</v>
      </c>
      <c r="M9597">
        <v>4.9794</v>
      </c>
      <c r="N9597">
        <v>2.05966E-2</v>
      </c>
      <c r="O9597" t="s">
        <v>6693</v>
      </c>
      <c r="P9597">
        <v>0</v>
      </c>
      <c r="Q9597" t="s">
        <v>0</v>
      </c>
      <c r="S9597" t="s">
        <v>748</v>
      </c>
      <c r="T9597" t="s">
        <v>747</v>
      </c>
    </row>
    <row r="9598" spans="1:20">
      <c r="A9598" t="s">
        <v>6692</v>
      </c>
      <c r="D9598">
        <f>L9598/J9598</f>
        <v>0</v>
      </c>
      <c r="E9598">
        <v>2.42165E-4</v>
      </c>
      <c r="F9598">
        <v>0.24216499999999999</v>
      </c>
      <c r="G9598">
        <v>1E-3</v>
      </c>
      <c r="H9598">
        <v>261</v>
      </c>
      <c r="I9598">
        <v>28.061499999999999</v>
      </c>
      <c r="J9598">
        <v>232.93799999999999</v>
      </c>
      <c r="K9598">
        <v>5</v>
      </c>
      <c r="L9598">
        <v>0</v>
      </c>
      <c r="M9598">
        <v>4.9588400000000004</v>
      </c>
      <c r="N9598">
        <v>4.11633E-2</v>
      </c>
      <c r="O9598" t="s">
        <v>6691</v>
      </c>
      <c r="P9598">
        <v>8</v>
      </c>
      <c r="Q9598" t="s">
        <v>6690</v>
      </c>
      <c r="R9598" t="s">
        <v>1285</v>
      </c>
      <c r="S9598" t="s">
        <v>2457</v>
      </c>
      <c r="T9598" t="s">
        <v>2456</v>
      </c>
    </row>
    <row r="9599" spans="1:20">
      <c r="A9599" t="s">
        <v>6689</v>
      </c>
      <c r="D9599">
        <f>L9599/J9599</f>
        <v>0</v>
      </c>
      <c r="E9599" s="2">
        <v>5.9931600000000001E-5</v>
      </c>
      <c r="F9599">
        <v>5.9931600000000002E-2</v>
      </c>
      <c r="G9599">
        <v>1E-3</v>
      </c>
      <c r="H9599">
        <v>564</v>
      </c>
      <c r="I9599">
        <v>82.947299999999998</v>
      </c>
      <c r="J9599">
        <v>481.053</v>
      </c>
      <c r="K9599">
        <v>5</v>
      </c>
      <c r="L9599">
        <v>0</v>
      </c>
      <c r="M9599">
        <v>4.9711699999999999</v>
      </c>
      <c r="N9599">
        <v>2.88303E-2</v>
      </c>
      <c r="O9599" t="s">
        <v>1</v>
      </c>
      <c r="P9599">
        <v>0</v>
      </c>
      <c r="Q9599" t="s">
        <v>0</v>
      </c>
      <c r="S9599" t="s">
        <v>6688</v>
      </c>
      <c r="T9599" t="s">
        <v>6687</v>
      </c>
    </row>
    <row r="9600" spans="1:20">
      <c r="A9600" t="s">
        <v>6686</v>
      </c>
      <c r="D9600">
        <f>L9600/J9600</f>
        <v>0</v>
      </c>
      <c r="E9600" s="2">
        <v>7.2224600000000006E-5</v>
      </c>
      <c r="F9600">
        <v>7.22246E-2</v>
      </c>
      <c r="G9600">
        <v>1E-3</v>
      </c>
      <c r="H9600">
        <v>354</v>
      </c>
      <c r="I9600">
        <v>69.887600000000006</v>
      </c>
      <c r="J9600">
        <v>284.11200000000002</v>
      </c>
      <c r="K9600">
        <v>5</v>
      </c>
      <c r="L9600">
        <v>0</v>
      </c>
      <c r="M9600">
        <v>4.9797599999999997</v>
      </c>
      <c r="N9600">
        <v>2.0244100000000001E-2</v>
      </c>
      <c r="O9600" t="s">
        <v>6685</v>
      </c>
      <c r="P9600">
        <v>3</v>
      </c>
      <c r="Q9600" t="s">
        <v>1280</v>
      </c>
      <c r="R9600" t="s">
        <v>0</v>
      </c>
      <c r="S9600" t="s">
        <v>6684</v>
      </c>
      <c r="T9600" t="s">
        <v>6683</v>
      </c>
    </row>
    <row r="9601" spans="1:20">
      <c r="A9601" t="s">
        <v>6682</v>
      </c>
      <c r="D9601">
        <f>L9601/J9601</f>
        <v>0</v>
      </c>
      <c r="E9601" s="2">
        <v>8.2905700000000001E-5</v>
      </c>
      <c r="F9601">
        <v>8.2905699999999999E-2</v>
      </c>
      <c r="G9601">
        <v>1E-3</v>
      </c>
      <c r="H9601">
        <v>366</v>
      </c>
      <c r="I9601">
        <v>60.003500000000003</v>
      </c>
      <c r="J9601">
        <v>305.99700000000001</v>
      </c>
      <c r="K9601">
        <v>5</v>
      </c>
      <c r="L9601">
        <v>0</v>
      </c>
      <c r="M9601">
        <v>4.9746300000000003</v>
      </c>
      <c r="N9601">
        <v>2.53689E-2</v>
      </c>
      <c r="O9601" t="s">
        <v>1</v>
      </c>
      <c r="P9601">
        <v>1</v>
      </c>
      <c r="Q9601" t="s">
        <v>2056</v>
      </c>
      <c r="R9601" t="s">
        <v>0</v>
      </c>
      <c r="S9601" t="s">
        <v>2055</v>
      </c>
      <c r="T9601" t="s">
        <v>2054</v>
      </c>
    </row>
    <row r="9602" spans="1:20">
      <c r="A9602" t="s">
        <v>6681</v>
      </c>
      <c r="D9602">
        <f>L9602/J9602</f>
        <v>0</v>
      </c>
      <c r="E9602" s="2">
        <v>2.9119999999999999E-5</v>
      </c>
      <c r="F9602">
        <v>2.912E-2</v>
      </c>
      <c r="G9602">
        <v>1E-3</v>
      </c>
      <c r="H9602">
        <v>906</v>
      </c>
      <c r="I9602">
        <v>175.09700000000001</v>
      </c>
      <c r="J9602">
        <v>730.90300000000002</v>
      </c>
      <c r="K9602">
        <v>5</v>
      </c>
      <c r="L9602">
        <v>0</v>
      </c>
      <c r="M9602">
        <v>4.9792199999999998</v>
      </c>
      <c r="N9602">
        <v>2.07847E-2</v>
      </c>
      <c r="O9602" t="s">
        <v>6680</v>
      </c>
      <c r="P9602">
        <v>0</v>
      </c>
      <c r="Q9602" t="s">
        <v>0</v>
      </c>
      <c r="S9602" t="s">
        <v>3657</v>
      </c>
      <c r="T9602" t="s">
        <v>3656</v>
      </c>
    </row>
    <row r="9603" spans="1:20">
      <c r="A9603" t="s">
        <v>6679</v>
      </c>
      <c r="D9603">
        <f>L9603/J9603</f>
        <v>0</v>
      </c>
      <c r="E9603" s="2">
        <v>2.1503200000000001E-5</v>
      </c>
      <c r="F9603">
        <v>2.15032E-2</v>
      </c>
      <c r="G9603">
        <v>1E-3</v>
      </c>
      <c r="H9603">
        <v>858</v>
      </c>
      <c r="I9603">
        <v>234.929</v>
      </c>
      <c r="J9603">
        <v>623.07100000000003</v>
      </c>
      <c r="K9603">
        <v>5</v>
      </c>
      <c r="L9603">
        <v>0</v>
      </c>
      <c r="M9603">
        <v>4.9867699999999999</v>
      </c>
      <c r="N9603">
        <v>1.3225799999999999E-2</v>
      </c>
      <c r="O9603" t="s">
        <v>6678</v>
      </c>
      <c r="P9603">
        <v>2</v>
      </c>
      <c r="Q9603" t="s">
        <v>293</v>
      </c>
      <c r="R9603" t="s">
        <v>0</v>
      </c>
      <c r="S9603" t="s">
        <v>2734</v>
      </c>
      <c r="T9603" t="s">
        <v>2733</v>
      </c>
    </row>
    <row r="9604" spans="1:20">
      <c r="A9604" t="s">
        <v>6677</v>
      </c>
      <c r="D9604">
        <f>L9604/J9604</f>
        <v>0</v>
      </c>
      <c r="E9604" s="2">
        <v>4.2489900000000001E-5</v>
      </c>
      <c r="F9604">
        <v>4.2489899999999997E-2</v>
      </c>
      <c r="G9604">
        <v>1E-3</v>
      </c>
      <c r="H9604">
        <v>666</v>
      </c>
      <c r="I9604">
        <v>119.098</v>
      </c>
      <c r="J9604">
        <v>546.90200000000004</v>
      </c>
      <c r="K9604">
        <v>5</v>
      </c>
      <c r="L9604">
        <v>0</v>
      </c>
      <c r="M9604">
        <v>4.9771400000000003</v>
      </c>
      <c r="N9604">
        <v>2.2855299999999999E-2</v>
      </c>
      <c r="O9604" t="s">
        <v>6676</v>
      </c>
      <c r="P9604">
        <v>2</v>
      </c>
      <c r="Q9604" t="s">
        <v>6675</v>
      </c>
      <c r="R9604" t="s">
        <v>0</v>
      </c>
      <c r="S9604" t="s">
        <v>6674</v>
      </c>
      <c r="T9604" t="s">
        <v>6673</v>
      </c>
    </row>
    <row r="9605" spans="1:20">
      <c r="A9605" t="s">
        <v>6672</v>
      </c>
      <c r="D9605">
        <f>L9605/J9605</f>
        <v>0</v>
      </c>
      <c r="E9605" s="2">
        <v>3.8364800000000002E-5</v>
      </c>
      <c r="F9605">
        <v>3.8364799999999998E-2</v>
      </c>
      <c r="G9605">
        <v>1E-3</v>
      </c>
      <c r="H9605">
        <v>708</v>
      </c>
      <c r="I9605">
        <v>130.03100000000001</v>
      </c>
      <c r="J9605">
        <v>577.96900000000005</v>
      </c>
      <c r="K9605">
        <v>5</v>
      </c>
      <c r="L9605">
        <v>0</v>
      </c>
      <c r="M9605">
        <v>4.9778700000000002</v>
      </c>
      <c r="N9605">
        <v>2.21259E-2</v>
      </c>
      <c r="O9605" t="s">
        <v>6671</v>
      </c>
      <c r="P9605">
        <v>1</v>
      </c>
      <c r="Q9605" t="s">
        <v>243</v>
      </c>
      <c r="R9605" t="s">
        <v>0</v>
      </c>
      <c r="S9605" t="s">
        <v>6670</v>
      </c>
      <c r="T9605" t="s">
        <v>6669</v>
      </c>
    </row>
    <row r="9606" spans="1:20">
      <c r="A9606" t="s">
        <v>6668</v>
      </c>
      <c r="D9606">
        <f>L9606/J9606</f>
        <v>0</v>
      </c>
      <c r="E9606" s="2">
        <v>2.9534299999999999E-5</v>
      </c>
      <c r="F9606">
        <v>2.9534299999999999E-2</v>
      </c>
      <c r="G9606">
        <v>1E-3</v>
      </c>
      <c r="H9606">
        <v>843</v>
      </c>
      <c r="I9606">
        <v>175.76499999999999</v>
      </c>
      <c r="J9606">
        <v>667.23500000000001</v>
      </c>
      <c r="K9606">
        <v>5</v>
      </c>
      <c r="L9606">
        <v>0</v>
      </c>
      <c r="M9606">
        <v>4.98109</v>
      </c>
      <c r="N9606">
        <v>1.8909200000000001E-2</v>
      </c>
      <c r="O9606" t="s">
        <v>1343</v>
      </c>
      <c r="P9606">
        <v>3</v>
      </c>
      <c r="Q9606" t="s">
        <v>1116</v>
      </c>
      <c r="R9606" t="s">
        <v>0</v>
      </c>
    </row>
    <row r="9607" spans="1:20">
      <c r="A9607" t="s">
        <v>6667</v>
      </c>
      <c r="D9607">
        <f>L9607/J9607</f>
        <v>0</v>
      </c>
      <c r="E9607" s="2">
        <v>3.3162900000000001E-5</v>
      </c>
      <c r="F9607">
        <v>3.3162900000000002E-2</v>
      </c>
      <c r="G9607">
        <v>1E-3</v>
      </c>
      <c r="H9607">
        <v>861</v>
      </c>
      <c r="I9607">
        <v>150.06</v>
      </c>
      <c r="J9607">
        <v>710.94</v>
      </c>
      <c r="K9607">
        <v>5</v>
      </c>
      <c r="L9607">
        <v>0</v>
      </c>
      <c r="M9607">
        <v>4.9764200000000001</v>
      </c>
      <c r="N9607">
        <v>2.3576799999999998E-2</v>
      </c>
      <c r="O9607" t="s">
        <v>6666</v>
      </c>
      <c r="P9607">
        <v>0</v>
      </c>
      <c r="Q9607" t="s">
        <v>0</v>
      </c>
    </row>
    <row r="9608" spans="1:20">
      <c r="A9608" t="s">
        <v>6665</v>
      </c>
      <c r="D9608">
        <f>L9608/J9608</f>
        <v>0</v>
      </c>
      <c r="E9608" s="2">
        <v>3.70657E-5</v>
      </c>
      <c r="F9608">
        <v>3.70657E-2</v>
      </c>
      <c r="G9608">
        <v>1E-3</v>
      </c>
      <c r="H9608">
        <v>801</v>
      </c>
      <c r="I9608">
        <v>134.22900000000001</v>
      </c>
      <c r="J9608">
        <v>666.77099999999996</v>
      </c>
      <c r="K9608">
        <v>5</v>
      </c>
      <c r="L9608">
        <v>0</v>
      </c>
      <c r="M9608">
        <v>4.9752900000000002</v>
      </c>
      <c r="N9608">
        <v>2.4714300000000002E-2</v>
      </c>
      <c r="O9608" t="s">
        <v>6664</v>
      </c>
      <c r="P9608">
        <v>2</v>
      </c>
      <c r="Q9608" t="s">
        <v>581</v>
      </c>
      <c r="R9608" t="s">
        <v>0</v>
      </c>
      <c r="S9608" t="s">
        <v>6663</v>
      </c>
      <c r="T9608" t="s">
        <v>6662</v>
      </c>
    </row>
    <row r="9609" spans="1:20">
      <c r="A9609" t="s">
        <v>6661</v>
      </c>
      <c r="D9609">
        <f>L9609/J9609</f>
        <v>0</v>
      </c>
      <c r="E9609" s="2">
        <v>4.69333E-5</v>
      </c>
      <c r="F9609">
        <v>4.6933299999999997E-2</v>
      </c>
      <c r="G9609">
        <v>1E-3</v>
      </c>
      <c r="H9609">
        <v>585</v>
      </c>
      <c r="I9609">
        <v>106.334</v>
      </c>
      <c r="J9609">
        <v>478.666</v>
      </c>
      <c r="K9609">
        <v>5</v>
      </c>
      <c r="L9609">
        <v>0</v>
      </c>
      <c r="M9609">
        <v>4.9775900000000002</v>
      </c>
      <c r="N9609">
        <v>2.2406800000000001E-2</v>
      </c>
      <c r="O9609" t="s">
        <v>6660</v>
      </c>
      <c r="P9609">
        <v>3</v>
      </c>
      <c r="Q9609" t="s">
        <v>1092</v>
      </c>
      <c r="R9609" t="s">
        <v>0</v>
      </c>
      <c r="S9609" t="s">
        <v>6659</v>
      </c>
      <c r="T9609" t="s">
        <v>6658</v>
      </c>
    </row>
    <row r="9610" spans="1:20">
      <c r="A9610" t="s">
        <v>6657</v>
      </c>
      <c r="D9610">
        <f>L9610/J9610</f>
        <v>0</v>
      </c>
      <c r="E9610" s="2">
        <v>6.2215899999999995E-5</v>
      </c>
      <c r="F9610">
        <v>6.2215899999999998E-2</v>
      </c>
      <c r="G9610">
        <v>1E-3</v>
      </c>
      <c r="H9610">
        <v>486</v>
      </c>
      <c r="I9610">
        <v>83.867800000000003</v>
      </c>
      <c r="J9610">
        <v>402.13200000000001</v>
      </c>
      <c r="K9610">
        <v>5</v>
      </c>
      <c r="L9610">
        <v>0</v>
      </c>
      <c r="M9610">
        <v>4.97614</v>
      </c>
      <c r="N9610">
        <v>2.38598E-2</v>
      </c>
      <c r="O9610" t="s">
        <v>6656</v>
      </c>
      <c r="P9610">
        <v>3</v>
      </c>
      <c r="Q9610" t="s">
        <v>721</v>
      </c>
      <c r="R9610" t="s">
        <v>0</v>
      </c>
      <c r="S9610" t="s">
        <v>6655</v>
      </c>
      <c r="T9610" t="s">
        <v>6654</v>
      </c>
    </row>
    <row r="9611" spans="1:20">
      <c r="A9611" t="s">
        <v>6653</v>
      </c>
      <c r="D9611">
        <f>L9611/J9611</f>
        <v>0</v>
      </c>
      <c r="E9611" s="2">
        <v>7.2807300000000003E-5</v>
      </c>
      <c r="F9611">
        <v>7.2807300000000005E-2</v>
      </c>
      <c r="G9611">
        <v>1E-3</v>
      </c>
      <c r="H9611">
        <v>285</v>
      </c>
      <c r="I9611">
        <v>69.644000000000005</v>
      </c>
      <c r="J9611">
        <v>215.35599999999999</v>
      </c>
      <c r="K9611">
        <v>5</v>
      </c>
      <c r="L9611">
        <v>0</v>
      </c>
      <c r="M9611">
        <v>4.9845899999999999</v>
      </c>
      <c r="N9611">
        <v>1.54135E-2</v>
      </c>
      <c r="O9611" t="s">
        <v>6652</v>
      </c>
      <c r="P9611">
        <v>0</v>
      </c>
      <c r="Q9611" t="s">
        <v>0</v>
      </c>
      <c r="S9611" t="s">
        <v>6651</v>
      </c>
      <c r="T9611" t="s">
        <v>6650</v>
      </c>
    </row>
    <row r="9612" spans="1:20">
      <c r="A9612" t="s">
        <v>6649</v>
      </c>
      <c r="D9612">
        <f>L9612/J9612</f>
        <v>0</v>
      </c>
      <c r="E9612" s="2">
        <v>5.47332E-5</v>
      </c>
      <c r="F9612">
        <v>5.4733200000000003E-2</v>
      </c>
      <c r="G9612">
        <v>1E-3</v>
      </c>
      <c r="H9612">
        <v>474</v>
      </c>
      <c r="I9612">
        <v>90.969200000000001</v>
      </c>
      <c r="J9612">
        <v>383.03100000000001</v>
      </c>
      <c r="K9612">
        <v>5</v>
      </c>
      <c r="L9612">
        <v>0</v>
      </c>
      <c r="M9612">
        <v>4.9790400000000004</v>
      </c>
      <c r="N9612">
        <v>2.09645E-2</v>
      </c>
      <c r="O9612" t="s">
        <v>6648</v>
      </c>
      <c r="P9612">
        <v>7</v>
      </c>
      <c r="Q9612" t="s">
        <v>6647</v>
      </c>
      <c r="R9612" t="s">
        <v>1382</v>
      </c>
      <c r="S9612" t="s">
        <v>1381</v>
      </c>
      <c r="T9612" t="s">
        <v>1380</v>
      </c>
    </row>
    <row r="9613" spans="1:20">
      <c r="A9613" t="s">
        <v>6646</v>
      </c>
      <c r="D9613">
        <f>L9613/J9613</f>
        <v>0</v>
      </c>
      <c r="E9613" s="2">
        <v>1.7804599999999999E-5</v>
      </c>
      <c r="F9613">
        <v>1.78046E-2</v>
      </c>
      <c r="G9613">
        <v>1E-3</v>
      </c>
      <c r="H9613">
        <v>1050</v>
      </c>
      <c r="I9613">
        <v>283.09300000000002</v>
      </c>
      <c r="J9613">
        <v>766.90700000000004</v>
      </c>
      <c r="K9613">
        <v>5</v>
      </c>
      <c r="L9613">
        <v>0</v>
      </c>
      <c r="M9613">
        <v>4.9864899999999999</v>
      </c>
      <c r="N9613">
        <v>1.3508600000000001E-2</v>
      </c>
      <c r="O9613" t="s">
        <v>1</v>
      </c>
      <c r="P9613">
        <v>1</v>
      </c>
      <c r="Q9613" t="s">
        <v>2056</v>
      </c>
      <c r="R9613" t="s">
        <v>0</v>
      </c>
      <c r="S9613" t="s">
        <v>2055</v>
      </c>
      <c r="T9613" t="s">
        <v>2054</v>
      </c>
    </row>
    <row r="9614" spans="1:20">
      <c r="A9614" t="s">
        <v>6645</v>
      </c>
      <c r="D9614">
        <f>L9614/J9614</f>
        <v>0</v>
      </c>
      <c r="E9614" s="2">
        <v>1.14511E-5</v>
      </c>
      <c r="F9614">
        <v>1.1451100000000001E-2</v>
      </c>
      <c r="G9614">
        <v>1E-3</v>
      </c>
      <c r="H9614">
        <v>1833</v>
      </c>
      <c r="I9614">
        <v>443.50799999999998</v>
      </c>
      <c r="J9614">
        <v>1389.49</v>
      </c>
      <c r="K9614">
        <v>5</v>
      </c>
      <c r="L9614">
        <v>0</v>
      </c>
      <c r="M9614">
        <v>4.9843799999999998</v>
      </c>
      <c r="N9614">
        <v>1.56159E-2</v>
      </c>
      <c r="O9614" t="s">
        <v>2164</v>
      </c>
      <c r="P9614">
        <v>3</v>
      </c>
      <c r="Q9614" t="s">
        <v>2022</v>
      </c>
      <c r="R9614" t="s">
        <v>0</v>
      </c>
      <c r="S9614" t="s">
        <v>999</v>
      </c>
      <c r="T9614" t="s">
        <v>998</v>
      </c>
    </row>
    <row r="9615" spans="1:20">
      <c r="A9615" t="s">
        <v>6644</v>
      </c>
      <c r="D9615">
        <f>L9615/J9615</f>
        <v>0</v>
      </c>
      <c r="E9615" s="2">
        <v>5.13834E-5</v>
      </c>
      <c r="F9615">
        <v>5.1383400000000003E-2</v>
      </c>
      <c r="G9615">
        <v>1E-3</v>
      </c>
      <c r="H9615">
        <v>672</v>
      </c>
      <c r="I9615">
        <v>100.209</v>
      </c>
      <c r="J9615">
        <v>571.79100000000005</v>
      </c>
      <c r="K9615">
        <v>5</v>
      </c>
      <c r="L9615">
        <v>0</v>
      </c>
      <c r="M9615">
        <v>4.9716300000000002</v>
      </c>
      <c r="N9615">
        <v>2.83681E-2</v>
      </c>
      <c r="O9615" t="s">
        <v>6643</v>
      </c>
      <c r="P9615">
        <v>0</v>
      </c>
      <c r="Q9615" t="s">
        <v>0</v>
      </c>
    </row>
    <row r="9616" spans="1:20">
      <c r="A9616" t="s">
        <v>6642</v>
      </c>
      <c r="D9616">
        <f>L9616/J9616</f>
        <v>0</v>
      </c>
      <c r="E9616" s="2">
        <v>2.3858799999999999E-5</v>
      </c>
      <c r="F9616">
        <v>2.3858799999999999E-2</v>
      </c>
      <c r="G9616">
        <v>1E-3</v>
      </c>
      <c r="H9616">
        <v>1149</v>
      </c>
      <c r="I9616">
        <v>215.74100000000001</v>
      </c>
      <c r="J9616">
        <v>933.25900000000001</v>
      </c>
      <c r="K9616">
        <v>5</v>
      </c>
      <c r="L9616">
        <v>0</v>
      </c>
      <c r="M9616">
        <v>4.9784600000000001</v>
      </c>
      <c r="N9616">
        <v>2.15359E-2</v>
      </c>
      <c r="O9616" t="s">
        <v>6641</v>
      </c>
      <c r="P9616">
        <v>2</v>
      </c>
      <c r="Q9616" t="s">
        <v>6640</v>
      </c>
      <c r="R9616" t="s">
        <v>0</v>
      </c>
      <c r="S9616" t="s">
        <v>6639</v>
      </c>
      <c r="T9616" t="s">
        <v>6638</v>
      </c>
    </row>
    <row r="9617" spans="1:20">
      <c r="A9617" t="s">
        <v>6637</v>
      </c>
      <c r="D9617">
        <f>L9617/J9617</f>
        <v>0</v>
      </c>
      <c r="E9617">
        <v>1.06127E-4</v>
      </c>
      <c r="F9617">
        <v>0.106127</v>
      </c>
      <c r="G9617">
        <v>1E-3</v>
      </c>
      <c r="H9617">
        <v>294</v>
      </c>
      <c r="I9617">
        <v>46.932899999999997</v>
      </c>
      <c r="J9617">
        <v>247.06700000000001</v>
      </c>
      <c r="K9617">
        <v>5</v>
      </c>
      <c r="L9617">
        <v>0</v>
      </c>
      <c r="M9617">
        <v>4.9738199999999999</v>
      </c>
      <c r="N9617">
        <v>2.6183499999999998E-2</v>
      </c>
      <c r="O9617" t="s">
        <v>6636</v>
      </c>
      <c r="P9617">
        <v>4</v>
      </c>
      <c r="Q9617" t="s">
        <v>6635</v>
      </c>
      <c r="R9617" t="s">
        <v>0</v>
      </c>
      <c r="S9617" t="s">
        <v>6634</v>
      </c>
      <c r="T9617" t="s">
        <v>6633</v>
      </c>
    </row>
    <row r="9618" spans="1:20">
      <c r="A9618" t="s">
        <v>6632</v>
      </c>
      <c r="D9618">
        <f>L9618/J9618</f>
        <v>0</v>
      </c>
      <c r="E9618" s="2">
        <v>3.6459299999999998E-5</v>
      </c>
      <c r="F9618">
        <v>3.64593E-2</v>
      </c>
      <c r="G9618">
        <v>1E-3</v>
      </c>
      <c r="H9618">
        <v>909</v>
      </c>
      <c r="I9618">
        <v>136.36600000000001</v>
      </c>
      <c r="J9618">
        <v>772.63400000000001</v>
      </c>
      <c r="K9618">
        <v>5</v>
      </c>
      <c r="L9618">
        <v>0</v>
      </c>
      <c r="M9618">
        <v>4.9718299999999997</v>
      </c>
      <c r="N9618">
        <v>2.8169699999999999E-2</v>
      </c>
      <c r="O9618" t="s">
        <v>1</v>
      </c>
      <c r="P9618">
        <v>0</v>
      </c>
      <c r="Q9618" t="s">
        <v>0</v>
      </c>
    </row>
    <row r="9619" spans="1:20">
      <c r="A9619" t="s">
        <v>6631</v>
      </c>
      <c r="D9619">
        <f>L9619/J9619</f>
        <v>0</v>
      </c>
      <c r="E9619" s="2">
        <v>3.06408E-5</v>
      </c>
      <c r="F9619">
        <v>3.0640799999999999E-2</v>
      </c>
      <c r="G9619">
        <v>1E-3</v>
      </c>
      <c r="H9619">
        <v>840</v>
      </c>
      <c r="I9619">
        <v>162.93700000000001</v>
      </c>
      <c r="J9619">
        <v>677.06299999999999</v>
      </c>
      <c r="K9619">
        <v>5</v>
      </c>
      <c r="L9619">
        <v>0</v>
      </c>
      <c r="M9619">
        <v>4.9793099999999999</v>
      </c>
      <c r="N9619">
        <v>2.0690799999999999E-2</v>
      </c>
      <c r="O9619" t="s">
        <v>6630</v>
      </c>
      <c r="P9619">
        <v>0</v>
      </c>
      <c r="Q9619" t="s">
        <v>0</v>
      </c>
    </row>
    <row r="9620" spans="1:20">
      <c r="A9620" t="s">
        <v>6629</v>
      </c>
      <c r="D9620">
        <f>L9620/J9620</f>
        <v>0</v>
      </c>
      <c r="E9620">
        <v>1.0792400000000001E-4</v>
      </c>
      <c r="F9620">
        <v>0.10792400000000001</v>
      </c>
      <c r="G9620">
        <v>1E-3</v>
      </c>
      <c r="H9620">
        <v>321</v>
      </c>
      <c r="I9620">
        <v>46.411900000000003</v>
      </c>
      <c r="J9620">
        <v>274.58800000000002</v>
      </c>
      <c r="K9620">
        <v>5</v>
      </c>
      <c r="L9620">
        <v>0</v>
      </c>
      <c r="M9620">
        <v>4.9705899999999996</v>
      </c>
      <c r="N9620">
        <v>2.9407699999999998E-2</v>
      </c>
      <c r="O9620" t="s">
        <v>1</v>
      </c>
      <c r="P9620">
        <v>0</v>
      </c>
      <c r="Q9620" t="s">
        <v>0</v>
      </c>
    </row>
    <row r="9621" spans="1:20">
      <c r="A9621" t="s">
        <v>6628</v>
      </c>
      <c r="D9621">
        <f>L9621/J9621</f>
        <v>0</v>
      </c>
      <c r="E9621" s="2">
        <v>7.2488699999999996E-5</v>
      </c>
      <c r="F9621">
        <v>7.2488700000000003E-2</v>
      </c>
      <c r="G9621">
        <v>1E-3</v>
      </c>
      <c r="H9621">
        <v>411</v>
      </c>
      <c r="I9621">
        <v>68.633899999999997</v>
      </c>
      <c r="J9621">
        <v>342.36599999999999</v>
      </c>
      <c r="K9621">
        <v>5</v>
      </c>
      <c r="L9621">
        <v>0</v>
      </c>
      <c r="M9621">
        <v>4.9751799999999999</v>
      </c>
      <c r="N9621">
        <v>2.4817700000000002E-2</v>
      </c>
      <c r="O9621" t="s">
        <v>6627</v>
      </c>
      <c r="P9621">
        <v>4</v>
      </c>
      <c r="Q9621" t="s">
        <v>4600</v>
      </c>
      <c r="R9621" t="s">
        <v>0</v>
      </c>
      <c r="S9621" t="s">
        <v>4599</v>
      </c>
      <c r="T9621" t="s">
        <v>4598</v>
      </c>
    </row>
    <row r="9622" spans="1:20">
      <c r="A9622" t="s">
        <v>6626</v>
      </c>
      <c r="D9622">
        <f>L9622/J9622</f>
        <v>0</v>
      </c>
      <c r="E9622" s="2">
        <v>2.39164E-5</v>
      </c>
      <c r="F9622">
        <v>2.3916400000000001E-2</v>
      </c>
      <c r="G9622">
        <v>1E-3</v>
      </c>
      <c r="H9622">
        <v>918</v>
      </c>
      <c r="I9622">
        <v>216.572</v>
      </c>
      <c r="J9622">
        <v>701.428</v>
      </c>
      <c r="K9622">
        <v>5</v>
      </c>
      <c r="L9622">
        <v>0</v>
      </c>
      <c r="M9622">
        <v>4.98386</v>
      </c>
      <c r="N9622">
        <v>1.6141599999999999E-2</v>
      </c>
      <c r="O9622" t="s">
        <v>6625</v>
      </c>
      <c r="P9622">
        <v>0</v>
      </c>
      <c r="Q9622" t="s">
        <v>0</v>
      </c>
      <c r="S9622" t="s">
        <v>6624</v>
      </c>
      <c r="T9622" t="s">
        <v>6623</v>
      </c>
    </row>
    <row r="9623" spans="1:20">
      <c r="A9623" t="s">
        <v>6622</v>
      </c>
      <c r="D9623">
        <f>L9623/J9623</f>
        <v>0</v>
      </c>
      <c r="E9623" s="2">
        <v>2.2563300000000001E-5</v>
      </c>
      <c r="F9623">
        <v>2.2563300000000001E-2</v>
      </c>
      <c r="G9623">
        <v>1E-3</v>
      </c>
      <c r="H9623">
        <v>1284</v>
      </c>
      <c r="I9623">
        <v>221.09200000000001</v>
      </c>
      <c r="J9623">
        <v>1062.9100000000001</v>
      </c>
      <c r="K9623">
        <v>5</v>
      </c>
      <c r="L9623">
        <v>0</v>
      </c>
      <c r="M9623">
        <v>4.9760799999999996</v>
      </c>
      <c r="N9623">
        <v>2.3922700000000002E-2</v>
      </c>
      <c r="O9623" t="s">
        <v>1</v>
      </c>
      <c r="P9623">
        <v>1</v>
      </c>
      <c r="Q9623" t="s">
        <v>318</v>
      </c>
      <c r="R9623" t="s">
        <v>0</v>
      </c>
    </row>
    <row r="9624" spans="1:20">
      <c r="A9624" t="s">
        <v>6621</v>
      </c>
      <c r="D9624">
        <f>L9624/J9624</f>
        <v>0</v>
      </c>
      <c r="E9624" s="2">
        <v>1.3770399999999999E-5</v>
      </c>
      <c r="F9624">
        <v>1.37704E-2</v>
      </c>
      <c r="G9624">
        <v>1E-3</v>
      </c>
      <c r="H9624">
        <v>1842</v>
      </c>
      <c r="I9624">
        <v>376.38799999999998</v>
      </c>
      <c r="J9624">
        <v>1465.61</v>
      </c>
      <c r="K9624">
        <v>5</v>
      </c>
      <c r="L9624">
        <v>0</v>
      </c>
      <c r="M9624">
        <v>4.9806100000000004</v>
      </c>
      <c r="N9624">
        <v>1.9393899999999999E-2</v>
      </c>
      <c r="O9624" t="s">
        <v>6620</v>
      </c>
      <c r="P9624">
        <v>6</v>
      </c>
      <c r="Q9624" t="s">
        <v>6619</v>
      </c>
      <c r="R9624" t="s">
        <v>0</v>
      </c>
      <c r="S9624" t="s">
        <v>6618</v>
      </c>
      <c r="T9624" t="s">
        <v>6617</v>
      </c>
    </row>
    <row r="9625" spans="1:20">
      <c r="A9625" t="s">
        <v>6616</v>
      </c>
      <c r="D9625">
        <f>L9625/J9625</f>
        <v>0</v>
      </c>
      <c r="E9625" s="2">
        <v>9.3715700000000001E-5</v>
      </c>
      <c r="F9625">
        <v>9.3715699999999999E-2</v>
      </c>
      <c r="G9625">
        <v>1E-3</v>
      </c>
      <c r="H9625">
        <v>363</v>
      </c>
      <c r="I9625">
        <v>53.521000000000001</v>
      </c>
      <c r="J9625">
        <v>309.47899999999998</v>
      </c>
      <c r="K9625">
        <v>5</v>
      </c>
      <c r="L9625">
        <v>0</v>
      </c>
      <c r="M9625">
        <v>4.9712500000000004</v>
      </c>
      <c r="N9625">
        <v>2.8745699999999999E-2</v>
      </c>
      <c r="O9625" t="s">
        <v>6615</v>
      </c>
      <c r="P9625">
        <v>2</v>
      </c>
      <c r="Q9625" t="s">
        <v>1351</v>
      </c>
      <c r="R9625" t="s">
        <v>0</v>
      </c>
      <c r="S9625" t="s">
        <v>1350</v>
      </c>
      <c r="T9625" t="s">
        <v>1349</v>
      </c>
    </row>
    <row r="9626" spans="1:20">
      <c r="A9626" t="s">
        <v>6614</v>
      </c>
      <c r="D9626">
        <f>L9626/J9626</f>
        <v>0</v>
      </c>
      <c r="E9626" s="2">
        <v>6.9191000000000004E-6</v>
      </c>
      <c r="F9626">
        <v>6.9191000000000001E-3</v>
      </c>
      <c r="G9626">
        <v>1E-3</v>
      </c>
      <c r="H9626">
        <v>3153</v>
      </c>
      <c r="I9626">
        <v>721.85299999999995</v>
      </c>
      <c r="J9626">
        <v>2431.15</v>
      </c>
      <c r="K9626">
        <v>5</v>
      </c>
      <c r="L9626">
        <v>0</v>
      </c>
      <c r="M9626">
        <v>4.9832200000000002</v>
      </c>
      <c r="N9626">
        <v>1.6783099999999999E-2</v>
      </c>
      <c r="O9626" t="s">
        <v>6613</v>
      </c>
      <c r="P9626">
        <v>8</v>
      </c>
      <c r="Q9626" t="s">
        <v>4507</v>
      </c>
      <c r="R9626" t="s">
        <v>0</v>
      </c>
      <c r="S9626" t="s">
        <v>982</v>
      </c>
      <c r="T9626" t="s">
        <v>981</v>
      </c>
    </row>
    <row r="9627" spans="1:20">
      <c r="A9627" t="s">
        <v>6612</v>
      </c>
      <c r="D9627">
        <f>L9627/J9627</f>
        <v>0</v>
      </c>
      <c r="E9627" s="2">
        <v>1.34686E-5</v>
      </c>
      <c r="F9627">
        <v>1.3468600000000001E-2</v>
      </c>
      <c r="G9627">
        <v>1E-3</v>
      </c>
      <c r="H9627">
        <v>1884</v>
      </c>
      <c r="I9627">
        <v>381.62299999999999</v>
      </c>
      <c r="J9627">
        <v>1502.38</v>
      </c>
      <c r="K9627">
        <v>5</v>
      </c>
      <c r="L9627">
        <v>0</v>
      </c>
      <c r="M9627">
        <v>4.9803899999999999</v>
      </c>
      <c r="N9627">
        <v>1.96069E-2</v>
      </c>
      <c r="O9627" t="s">
        <v>6611</v>
      </c>
      <c r="P9627">
        <v>2</v>
      </c>
      <c r="Q9627" t="s">
        <v>2301</v>
      </c>
      <c r="R9627" t="s">
        <v>0</v>
      </c>
      <c r="S9627" t="s">
        <v>6610</v>
      </c>
      <c r="T9627" t="s">
        <v>6609</v>
      </c>
    </row>
    <row r="9628" spans="1:20">
      <c r="A9628" t="s">
        <v>6608</v>
      </c>
      <c r="D9628">
        <f>L9628/J9628</f>
        <v>0</v>
      </c>
      <c r="E9628" s="2">
        <v>2.8302799999999999E-5</v>
      </c>
      <c r="F9628">
        <v>2.8302799999999999E-2</v>
      </c>
      <c r="G9628">
        <v>1E-3</v>
      </c>
      <c r="H9628">
        <v>786</v>
      </c>
      <c r="I9628">
        <v>180.81800000000001</v>
      </c>
      <c r="J9628">
        <v>605.18200000000002</v>
      </c>
      <c r="K9628">
        <v>5</v>
      </c>
      <c r="L9628">
        <v>0</v>
      </c>
      <c r="M9628">
        <v>4.98332</v>
      </c>
      <c r="N9628">
        <v>1.6678700000000001E-2</v>
      </c>
      <c r="O9628" t="s">
        <v>1443</v>
      </c>
      <c r="P9628">
        <v>3</v>
      </c>
      <c r="Q9628" t="s">
        <v>6607</v>
      </c>
      <c r="S9628" t="s">
        <v>748</v>
      </c>
      <c r="T9628" t="s">
        <v>747</v>
      </c>
    </row>
    <row r="9629" spans="1:20">
      <c r="A9629" t="s">
        <v>6606</v>
      </c>
      <c r="D9629">
        <f>L9629/J9629</f>
        <v>0</v>
      </c>
      <c r="E9629">
        <v>1.0916000000000001E-4</v>
      </c>
      <c r="F9629">
        <v>0.10915999999999999</v>
      </c>
      <c r="G9629">
        <v>1E-3</v>
      </c>
      <c r="H9629">
        <v>297</v>
      </c>
      <c r="I9629">
        <v>51.244500000000002</v>
      </c>
      <c r="J9629">
        <v>245.756</v>
      </c>
      <c r="K9629">
        <v>5</v>
      </c>
      <c r="L9629">
        <v>0</v>
      </c>
      <c r="M9629">
        <v>4.97614</v>
      </c>
      <c r="N9629">
        <v>2.3864300000000001E-2</v>
      </c>
      <c r="O9629" t="s">
        <v>2376</v>
      </c>
      <c r="P9629">
        <v>2</v>
      </c>
      <c r="Q9629" t="s">
        <v>293</v>
      </c>
      <c r="R9629" t="s">
        <v>0</v>
      </c>
    </row>
    <row r="9630" spans="1:20">
      <c r="A9630" t="s">
        <v>6605</v>
      </c>
      <c r="D9630">
        <f>L9630/J9630</f>
        <v>0</v>
      </c>
      <c r="E9630" s="2">
        <v>8.6272400000000004E-5</v>
      </c>
      <c r="F9630">
        <v>8.6272399999999999E-2</v>
      </c>
      <c r="G9630">
        <v>1E-3</v>
      </c>
      <c r="H9630">
        <v>348</v>
      </c>
      <c r="I9630">
        <v>62.512500000000003</v>
      </c>
      <c r="J9630">
        <v>285.48700000000002</v>
      </c>
      <c r="K9630">
        <v>5</v>
      </c>
      <c r="L9630">
        <v>0</v>
      </c>
      <c r="M9630">
        <v>4.9772699999999999</v>
      </c>
      <c r="N9630">
        <v>2.27306E-2</v>
      </c>
      <c r="O9630" t="s">
        <v>6604</v>
      </c>
      <c r="P9630">
        <v>2</v>
      </c>
      <c r="Q9630" t="s">
        <v>840</v>
      </c>
      <c r="R9630" t="s">
        <v>0</v>
      </c>
      <c r="S9630" t="s">
        <v>839</v>
      </c>
      <c r="T9630" t="s">
        <v>838</v>
      </c>
    </row>
    <row r="9631" spans="1:20">
      <c r="A9631" t="s">
        <v>6603</v>
      </c>
      <c r="D9631">
        <f>L9631/J9631</f>
        <v>0</v>
      </c>
      <c r="E9631" s="2">
        <v>3.9106800000000003E-5</v>
      </c>
      <c r="F9631">
        <v>3.9106799999999997E-2</v>
      </c>
      <c r="G9631">
        <v>1E-3</v>
      </c>
      <c r="H9631">
        <v>510</v>
      </c>
      <c r="I9631">
        <v>128.87899999999999</v>
      </c>
      <c r="J9631">
        <v>381.12099999999998</v>
      </c>
      <c r="K9631">
        <v>5</v>
      </c>
      <c r="L9631">
        <v>0</v>
      </c>
      <c r="M9631">
        <v>4.9852600000000002</v>
      </c>
      <c r="N9631">
        <v>1.47425E-2</v>
      </c>
      <c r="O9631" t="s">
        <v>6602</v>
      </c>
      <c r="P9631">
        <v>2</v>
      </c>
      <c r="Q9631" t="s">
        <v>6601</v>
      </c>
      <c r="R9631" t="s">
        <v>0</v>
      </c>
      <c r="S9631" t="s">
        <v>6600</v>
      </c>
      <c r="T9631" t="s">
        <v>6599</v>
      </c>
    </row>
    <row r="9632" spans="1:20">
      <c r="A9632" t="s">
        <v>6598</v>
      </c>
      <c r="D9632">
        <f>L9632/J9632</f>
        <v>0</v>
      </c>
      <c r="E9632">
        <v>1.1735699999999999E-4</v>
      </c>
      <c r="F9632">
        <v>0.117357</v>
      </c>
      <c r="G9632">
        <v>1E-3</v>
      </c>
      <c r="H9632">
        <v>312</v>
      </c>
      <c r="I9632">
        <v>42.771000000000001</v>
      </c>
      <c r="J9632">
        <v>269.22899999999998</v>
      </c>
      <c r="K9632">
        <v>5</v>
      </c>
      <c r="L9632">
        <v>0</v>
      </c>
      <c r="M9632">
        <v>4.9687200000000002</v>
      </c>
      <c r="N9632">
        <v>3.1276400000000003E-2</v>
      </c>
      <c r="O9632" t="s">
        <v>6597</v>
      </c>
      <c r="P9632">
        <v>3</v>
      </c>
      <c r="Q9632" t="s">
        <v>1318</v>
      </c>
      <c r="R9632" t="s">
        <v>0</v>
      </c>
      <c r="S9632" t="s">
        <v>1785</v>
      </c>
      <c r="T9632" t="s">
        <v>1784</v>
      </c>
    </row>
    <row r="9633" spans="1:20">
      <c r="A9633" t="s">
        <v>6596</v>
      </c>
      <c r="D9633">
        <f>L9633/J9633</f>
        <v>0</v>
      </c>
      <c r="E9633" s="2">
        <v>5.8544500000000002E-5</v>
      </c>
      <c r="F9633">
        <v>5.8544499999999999E-2</v>
      </c>
      <c r="G9633">
        <v>1E-3</v>
      </c>
      <c r="H9633">
        <v>510</v>
      </c>
      <c r="I9633">
        <v>85.214399999999998</v>
      </c>
      <c r="J9633">
        <v>424.786</v>
      </c>
      <c r="K9633">
        <v>5</v>
      </c>
      <c r="L9633">
        <v>0</v>
      </c>
      <c r="M9633">
        <v>4.9752000000000001</v>
      </c>
      <c r="N9633">
        <v>2.4800900000000001E-2</v>
      </c>
      <c r="O9633" t="s">
        <v>6595</v>
      </c>
      <c r="P9633">
        <v>1</v>
      </c>
      <c r="Q9633" t="s">
        <v>732</v>
      </c>
      <c r="R9633" t="s">
        <v>0</v>
      </c>
      <c r="S9633" t="s">
        <v>731</v>
      </c>
      <c r="T9633" t="s">
        <v>730</v>
      </c>
    </row>
    <row r="9634" spans="1:20">
      <c r="A9634" t="s">
        <v>6594</v>
      </c>
      <c r="D9634">
        <f>L9634/J9634</f>
        <v>0</v>
      </c>
      <c r="E9634">
        <v>1.4161800000000001E-4</v>
      </c>
      <c r="F9634">
        <v>0.14161799999999999</v>
      </c>
      <c r="G9634">
        <v>1E-3</v>
      </c>
      <c r="H9634">
        <v>354</v>
      </c>
      <c r="I9634">
        <v>40.389499999999998</v>
      </c>
      <c r="J9634">
        <v>313.61</v>
      </c>
      <c r="K9634">
        <v>5</v>
      </c>
      <c r="L9634">
        <v>0</v>
      </c>
      <c r="M9634">
        <v>4.9614799999999999</v>
      </c>
      <c r="N9634">
        <v>3.8524099999999999E-2</v>
      </c>
      <c r="O9634" t="s">
        <v>6593</v>
      </c>
      <c r="P9634">
        <v>2</v>
      </c>
      <c r="Q9634" t="s">
        <v>293</v>
      </c>
      <c r="R9634" t="s">
        <v>0</v>
      </c>
      <c r="S9634" t="s">
        <v>2111</v>
      </c>
      <c r="T9634" t="s">
        <v>2110</v>
      </c>
    </row>
    <row r="9635" spans="1:20">
      <c r="A9635" t="s">
        <v>6592</v>
      </c>
      <c r="D9635">
        <f>L9635/J9635</f>
        <v>0</v>
      </c>
      <c r="E9635" s="2">
        <v>1.6892699999999998E-5</v>
      </c>
      <c r="F9635">
        <v>1.68927E-2</v>
      </c>
      <c r="G9635">
        <v>1E-3</v>
      </c>
      <c r="H9635">
        <v>1359</v>
      </c>
      <c r="I9635">
        <v>295.84899999999999</v>
      </c>
      <c r="J9635">
        <v>1063.1500000000001</v>
      </c>
      <c r="K9635">
        <v>5</v>
      </c>
      <c r="L9635">
        <v>0</v>
      </c>
      <c r="M9635">
        <v>4.9821</v>
      </c>
      <c r="N9635">
        <v>1.7903499999999999E-2</v>
      </c>
      <c r="O9635" t="s">
        <v>6591</v>
      </c>
      <c r="P9635">
        <v>4</v>
      </c>
      <c r="Q9635" t="s">
        <v>6590</v>
      </c>
      <c r="R9635" t="s">
        <v>107</v>
      </c>
      <c r="S9635" t="s">
        <v>111</v>
      </c>
      <c r="T9635" t="s">
        <v>110</v>
      </c>
    </row>
    <row r="9636" spans="1:20">
      <c r="A9636" t="s">
        <v>6589</v>
      </c>
      <c r="D9636">
        <f>L9636/J9636</f>
        <v>0</v>
      </c>
      <c r="E9636" s="2">
        <v>7.59643E-5</v>
      </c>
      <c r="F9636">
        <v>7.5964299999999998E-2</v>
      </c>
      <c r="G9636">
        <v>1E-3</v>
      </c>
      <c r="H9636">
        <v>312</v>
      </c>
      <c r="I9636">
        <v>66.402000000000001</v>
      </c>
      <c r="J9636">
        <v>245.59800000000001</v>
      </c>
      <c r="K9636">
        <v>5</v>
      </c>
      <c r="L9636">
        <v>0</v>
      </c>
      <c r="M9636">
        <v>4.9815699999999996</v>
      </c>
      <c r="N9636">
        <v>1.84251E-2</v>
      </c>
      <c r="O9636" t="s">
        <v>6588</v>
      </c>
      <c r="P9636">
        <v>2</v>
      </c>
      <c r="Q9636" t="s">
        <v>840</v>
      </c>
      <c r="R9636" t="s">
        <v>0</v>
      </c>
      <c r="S9636" t="s">
        <v>839</v>
      </c>
      <c r="T9636" t="s">
        <v>838</v>
      </c>
    </row>
    <row r="9637" spans="1:20">
      <c r="A9637" t="s">
        <v>6587</v>
      </c>
      <c r="D9637">
        <f>L9637/J9637</f>
        <v>0</v>
      </c>
      <c r="E9637" s="2">
        <v>4.71991E-5</v>
      </c>
      <c r="F9637">
        <v>4.7199100000000001E-2</v>
      </c>
      <c r="G9637">
        <v>1E-3</v>
      </c>
      <c r="H9637">
        <v>369</v>
      </c>
      <c r="I9637">
        <v>106.13</v>
      </c>
      <c r="J9637">
        <v>262.87</v>
      </c>
      <c r="K9637">
        <v>5</v>
      </c>
      <c r="L9637">
        <v>0</v>
      </c>
      <c r="M9637">
        <v>4.9876500000000004</v>
      </c>
      <c r="N9637">
        <v>1.23537E-2</v>
      </c>
      <c r="O9637" t="s">
        <v>6586</v>
      </c>
      <c r="P9637">
        <v>5</v>
      </c>
      <c r="Q9637" t="s">
        <v>827</v>
      </c>
      <c r="R9637" t="s">
        <v>0</v>
      </c>
      <c r="S9637" t="s">
        <v>826</v>
      </c>
      <c r="T9637" t="s">
        <v>825</v>
      </c>
    </row>
    <row r="9638" spans="1:20">
      <c r="A9638" t="s">
        <v>6585</v>
      </c>
      <c r="D9638">
        <f>L9638/J9638</f>
        <v>0</v>
      </c>
      <c r="E9638" s="2">
        <v>3.1641799999999999E-5</v>
      </c>
      <c r="F9638">
        <v>3.1641799999999998E-2</v>
      </c>
      <c r="G9638">
        <v>1E-3</v>
      </c>
      <c r="H9638">
        <v>1068</v>
      </c>
      <c r="I9638">
        <v>158.86799999999999</v>
      </c>
      <c r="J9638">
        <v>909.13199999999995</v>
      </c>
      <c r="K9638">
        <v>5</v>
      </c>
      <c r="L9638">
        <v>0</v>
      </c>
      <c r="M9638">
        <v>4.9715499999999997</v>
      </c>
      <c r="N9638">
        <v>2.845E-2</v>
      </c>
      <c r="O9638" t="s">
        <v>6584</v>
      </c>
      <c r="P9638">
        <v>0</v>
      </c>
      <c r="Q9638" t="s">
        <v>0</v>
      </c>
      <c r="S9638" t="s">
        <v>2818</v>
      </c>
      <c r="T9638" t="s">
        <v>241</v>
      </c>
    </row>
    <row r="9639" spans="1:20">
      <c r="A9639" t="s">
        <v>6583</v>
      </c>
      <c r="D9639">
        <f>L9639/J9639</f>
        <v>0</v>
      </c>
      <c r="E9639" s="2">
        <v>3.0096200000000002E-5</v>
      </c>
      <c r="F9639">
        <v>3.00962E-2</v>
      </c>
      <c r="G9639">
        <v>1E-3</v>
      </c>
      <c r="H9639">
        <v>807</v>
      </c>
      <c r="I9639">
        <v>165.49199999999999</v>
      </c>
      <c r="J9639">
        <v>641.50800000000004</v>
      </c>
      <c r="K9639">
        <v>5</v>
      </c>
      <c r="L9639">
        <v>0</v>
      </c>
      <c r="M9639">
        <v>4.9806900000000001</v>
      </c>
      <c r="N9639">
        <v>1.9306899999999998E-2</v>
      </c>
      <c r="O9639" t="s">
        <v>6582</v>
      </c>
      <c r="P9639">
        <v>3</v>
      </c>
      <c r="Q9639" t="s">
        <v>6581</v>
      </c>
      <c r="R9639" t="s">
        <v>6580</v>
      </c>
      <c r="S9639" t="s">
        <v>6579</v>
      </c>
      <c r="T9639" t="s">
        <v>6578</v>
      </c>
    </row>
    <row r="9640" spans="1:20">
      <c r="A9640" t="s">
        <v>6577</v>
      </c>
      <c r="D9640">
        <f>L9640/J9640</f>
        <v>0</v>
      </c>
      <c r="E9640" s="2">
        <v>6.9832999999999994E-5</v>
      </c>
      <c r="F9640">
        <v>6.9833000000000006E-2</v>
      </c>
      <c r="G9640">
        <v>1E-3</v>
      </c>
      <c r="H9640">
        <v>465</v>
      </c>
      <c r="I9640">
        <v>71.205600000000004</v>
      </c>
      <c r="J9640">
        <v>393.79399999999998</v>
      </c>
      <c r="K9640">
        <v>5</v>
      </c>
      <c r="L9640">
        <v>0</v>
      </c>
      <c r="M9640">
        <v>4.9725000000000001</v>
      </c>
      <c r="N9640">
        <v>2.7499800000000001E-2</v>
      </c>
      <c r="O9640" t="s">
        <v>319</v>
      </c>
      <c r="P9640">
        <v>1</v>
      </c>
      <c r="Q9640" t="s">
        <v>315</v>
      </c>
      <c r="R9640" t="s">
        <v>0</v>
      </c>
    </row>
    <row r="9641" spans="1:20">
      <c r="A9641" t="s">
        <v>6576</v>
      </c>
      <c r="D9641">
        <f>L9641/J9641</f>
        <v>0</v>
      </c>
      <c r="E9641">
        <v>1.2997200000000001E-4</v>
      </c>
      <c r="F9641">
        <v>0.129972</v>
      </c>
      <c r="G9641">
        <v>1E-3</v>
      </c>
      <c r="H9641">
        <v>210</v>
      </c>
      <c r="I9641">
        <v>38.935400000000001</v>
      </c>
      <c r="J9641">
        <v>171.065</v>
      </c>
      <c r="K9641">
        <v>5</v>
      </c>
      <c r="L9641">
        <v>0</v>
      </c>
      <c r="M9641">
        <v>4.9781300000000002</v>
      </c>
      <c r="N9641">
        <v>2.1871600000000001E-2</v>
      </c>
      <c r="O9641" t="s">
        <v>781</v>
      </c>
      <c r="P9641">
        <v>0</v>
      </c>
      <c r="Q9641" t="s">
        <v>0</v>
      </c>
    </row>
    <row r="9642" spans="1:20">
      <c r="A9642" t="s">
        <v>6575</v>
      </c>
      <c r="D9642">
        <f>L9642/J9642</f>
        <v>0</v>
      </c>
      <c r="E9642" s="2">
        <v>8.6720500000000004E-5</v>
      </c>
      <c r="F9642">
        <v>8.6720500000000006E-2</v>
      </c>
      <c r="G9642">
        <v>1E-3</v>
      </c>
      <c r="H9642">
        <v>390</v>
      </c>
      <c r="I9642">
        <v>59.193600000000004</v>
      </c>
      <c r="J9642">
        <v>330.80599999999998</v>
      </c>
      <c r="K9642">
        <v>5</v>
      </c>
      <c r="L9642">
        <v>0</v>
      </c>
      <c r="M9642">
        <v>4.9722099999999996</v>
      </c>
      <c r="N9642">
        <v>2.77875E-2</v>
      </c>
      <c r="O9642" t="s">
        <v>6528</v>
      </c>
      <c r="P9642">
        <v>3</v>
      </c>
      <c r="Q9642" t="s">
        <v>6574</v>
      </c>
      <c r="R9642" t="s">
        <v>0</v>
      </c>
      <c r="S9642" t="s">
        <v>228</v>
      </c>
      <c r="T9642" t="s">
        <v>227</v>
      </c>
    </row>
    <row r="9643" spans="1:20">
      <c r="A9643" t="s">
        <v>6573</v>
      </c>
      <c r="D9643">
        <f>L9643/J9643</f>
        <v>0</v>
      </c>
      <c r="E9643" s="2">
        <v>9.7633000000000005E-5</v>
      </c>
      <c r="F9643">
        <v>9.7632999999999998E-2</v>
      </c>
      <c r="G9643">
        <v>1E-3</v>
      </c>
      <c r="H9643">
        <v>348</v>
      </c>
      <c r="I9643">
        <v>54.5154</v>
      </c>
      <c r="J9643">
        <v>293.48500000000001</v>
      </c>
      <c r="K9643">
        <v>5</v>
      </c>
      <c r="L9643">
        <v>0</v>
      </c>
      <c r="M9643">
        <v>4.97323</v>
      </c>
      <c r="N9643">
        <v>2.6773499999999999E-2</v>
      </c>
      <c r="O9643" t="s">
        <v>6572</v>
      </c>
      <c r="P9643">
        <v>3</v>
      </c>
      <c r="Q9643" t="s">
        <v>6571</v>
      </c>
      <c r="R9643" t="s">
        <v>0</v>
      </c>
      <c r="S9643" t="s">
        <v>6570</v>
      </c>
      <c r="T9643" t="s">
        <v>6569</v>
      </c>
    </row>
    <row r="9644" spans="1:20">
      <c r="A9644" t="s">
        <v>6568</v>
      </c>
      <c r="D9644">
        <f>L9644/J9644</f>
        <v>0</v>
      </c>
      <c r="E9644">
        <v>1.1136799999999999E-4</v>
      </c>
      <c r="F9644">
        <v>0.11136799999999999</v>
      </c>
      <c r="G9644">
        <v>1E-3</v>
      </c>
      <c r="H9644">
        <v>291</v>
      </c>
      <c r="I9644">
        <v>48.7074</v>
      </c>
      <c r="J9644">
        <v>242.29300000000001</v>
      </c>
      <c r="K9644">
        <v>5</v>
      </c>
      <c r="L9644">
        <v>0</v>
      </c>
      <c r="M9644">
        <v>4.97525</v>
      </c>
      <c r="N9644">
        <v>2.4749199999999999E-2</v>
      </c>
      <c r="O9644" t="s">
        <v>1</v>
      </c>
      <c r="P9644">
        <v>0</v>
      </c>
      <c r="Q9644" t="s">
        <v>0</v>
      </c>
      <c r="S9644" t="s">
        <v>1981</v>
      </c>
      <c r="T9644" t="s">
        <v>1980</v>
      </c>
    </row>
    <row r="9645" spans="1:20">
      <c r="A9645" t="s">
        <v>6567</v>
      </c>
      <c r="D9645">
        <f>L9645/J9645</f>
        <v>0</v>
      </c>
      <c r="E9645" s="2">
        <v>9.6381599999999999E-5</v>
      </c>
      <c r="F9645">
        <v>9.6381599999999998E-2</v>
      </c>
      <c r="G9645">
        <v>1E-3</v>
      </c>
      <c r="H9645">
        <v>432</v>
      </c>
      <c r="I9645">
        <v>52.219700000000003</v>
      </c>
      <c r="J9645">
        <v>379.78</v>
      </c>
      <c r="K9645">
        <v>5</v>
      </c>
      <c r="L9645">
        <v>0</v>
      </c>
      <c r="M9645">
        <v>4.9638999999999998</v>
      </c>
      <c r="N9645">
        <v>3.6101099999999997E-2</v>
      </c>
      <c r="O9645" t="s">
        <v>6566</v>
      </c>
      <c r="P9645">
        <v>0</v>
      </c>
      <c r="Q9645" t="s">
        <v>0</v>
      </c>
      <c r="S9645" t="s">
        <v>6565</v>
      </c>
      <c r="T9645" t="s">
        <v>6564</v>
      </c>
    </row>
    <row r="9646" spans="1:20">
      <c r="A9646" t="s">
        <v>6563</v>
      </c>
      <c r="D9646">
        <f>L9646/J9646</f>
        <v>0</v>
      </c>
      <c r="E9646" s="2">
        <v>9.3158600000000006E-6</v>
      </c>
      <c r="F9646">
        <v>9.3158600000000005E-3</v>
      </c>
      <c r="G9646">
        <v>1E-3</v>
      </c>
      <c r="H9646">
        <v>2379</v>
      </c>
      <c r="I9646">
        <v>539.28800000000001</v>
      </c>
      <c r="J9646">
        <v>1839.71</v>
      </c>
      <c r="K9646">
        <v>5</v>
      </c>
      <c r="L9646">
        <v>0</v>
      </c>
      <c r="M9646">
        <v>4.9829999999999997</v>
      </c>
      <c r="N9646">
        <v>1.6998900000000001E-2</v>
      </c>
      <c r="O9646" t="s">
        <v>6562</v>
      </c>
      <c r="P9646">
        <v>8</v>
      </c>
      <c r="Q9646" t="s">
        <v>6561</v>
      </c>
      <c r="R9646" t="s">
        <v>0</v>
      </c>
      <c r="S9646" t="s">
        <v>6560</v>
      </c>
      <c r="T9646" t="s">
        <v>6559</v>
      </c>
    </row>
    <row r="9647" spans="1:20">
      <c r="A9647" t="s">
        <v>6558</v>
      </c>
      <c r="D9647">
        <f>L9647/J9647</f>
        <v>0</v>
      </c>
      <c r="E9647" s="2">
        <v>2.3501899999999999E-5</v>
      </c>
      <c r="F9647">
        <v>2.3501899999999999E-2</v>
      </c>
      <c r="G9647">
        <v>1E-3</v>
      </c>
      <c r="H9647">
        <v>1041</v>
      </c>
      <c r="I9647">
        <v>211.92</v>
      </c>
      <c r="J9647">
        <v>829.08</v>
      </c>
      <c r="K9647">
        <v>5</v>
      </c>
      <c r="L9647">
        <v>0</v>
      </c>
      <c r="M9647">
        <v>4.9805200000000003</v>
      </c>
      <c r="N9647">
        <v>1.9484999999999999E-2</v>
      </c>
      <c r="O9647" t="s">
        <v>6557</v>
      </c>
      <c r="P9647">
        <v>0</v>
      </c>
      <c r="Q9647" t="s">
        <v>0</v>
      </c>
    </row>
    <row r="9648" spans="1:20">
      <c r="A9648" t="s">
        <v>6556</v>
      </c>
      <c r="D9648">
        <f>L9648/J9648</f>
        <v>0</v>
      </c>
      <c r="E9648">
        <v>1.6339999999999999E-4</v>
      </c>
      <c r="F9648">
        <v>0.16339999999999999</v>
      </c>
      <c r="G9648">
        <v>1E-3</v>
      </c>
      <c r="H9648">
        <v>204</v>
      </c>
      <c r="I9648">
        <v>32.254399999999997</v>
      </c>
      <c r="J9648">
        <v>171.74600000000001</v>
      </c>
      <c r="K9648">
        <v>5</v>
      </c>
      <c r="L9648">
        <v>0</v>
      </c>
      <c r="M9648">
        <v>4.9735199999999997</v>
      </c>
      <c r="N9648">
        <v>2.6482599999999999E-2</v>
      </c>
      <c r="O9648" t="s">
        <v>1</v>
      </c>
      <c r="P9648">
        <v>0</v>
      </c>
      <c r="Q9648" t="s">
        <v>0</v>
      </c>
    </row>
    <row r="9649" spans="1:20">
      <c r="A9649" t="s">
        <v>6555</v>
      </c>
      <c r="D9649">
        <f>L9649/J9649</f>
        <v>0</v>
      </c>
      <c r="E9649" s="2">
        <v>2.42792E-5</v>
      </c>
      <c r="F9649">
        <v>2.4279200000000001E-2</v>
      </c>
      <c r="G9649">
        <v>1E-3</v>
      </c>
      <c r="H9649">
        <v>1137</v>
      </c>
      <c r="I9649">
        <v>211.68899999999999</v>
      </c>
      <c r="J9649">
        <v>925.31100000000004</v>
      </c>
      <c r="K9649">
        <v>5</v>
      </c>
      <c r="L9649">
        <v>0</v>
      </c>
      <c r="M9649">
        <v>4.9782400000000004</v>
      </c>
      <c r="N9649">
        <v>2.1760399999999999E-2</v>
      </c>
      <c r="O9649" t="s">
        <v>6476</v>
      </c>
      <c r="P9649">
        <v>7</v>
      </c>
      <c r="Q9649" t="s">
        <v>6554</v>
      </c>
      <c r="R9649" t="s">
        <v>0</v>
      </c>
      <c r="S9649" t="s">
        <v>1635</v>
      </c>
      <c r="T9649" t="s">
        <v>1634</v>
      </c>
    </row>
    <row r="9650" spans="1:20">
      <c r="A9650" t="s">
        <v>6553</v>
      </c>
      <c r="D9650">
        <f>L9650/J9650</f>
        <v>0</v>
      </c>
      <c r="E9650" s="2">
        <v>3.6506700000000001E-5</v>
      </c>
      <c r="F9650">
        <v>3.6506700000000003E-2</v>
      </c>
      <c r="G9650">
        <v>1E-3</v>
      </c>
      <c r="H9650">
        <v>834</v>
      </c>
      <c r="I9650">
        <v>136.26300000000001</v>
      </c>
      <c r="J9650">
        <v>697.73699999999997</v>
      </c>
      <c r="K9650">
        <v>5</v>
      </c>
      <c r="L9650">
        <v>0</v>
      </c>
      <c r="M9650">
        <v>4.9745299999999997</v>
      </c>
      <c r="N9650">
        <v>2.5472100000000001E-2</v>
      </c>
      <c r="O9650" t="s">
        <v>6552</v>
      </c>
      <c r="P9650">
        <v>2</v>
      </c>
      <c r="Q9650" t="s">
        <v>6551</v>
      </c>
      <c r="R9650" t="s">
        <v>6550</v>
      </c>
      <c r="S9650" t="s">
        <v>6549</v>
      </c>
      <c r="T9650" t="s">
        <v>6548</v>
      </c>
    </row>
    <row r="9651" spans="1:20">
      <c r="A9651" t="s">
        <v>6547</v>
      </c>
      <c r="D9651">
        <f>L9651/J9651</f>
        <v>0</v>
      </c>
      <c r="E9651" s="2">
        <v>5.7622199999999999E-5</v>
      </c>
      <c r="F9651">
        <v>5.7622199999999998E-2</v>
      </c>
      <c r="G9651">
        <v>1E-3</v>
      </c>
      <c r="H9651">
        <v>396</v>
      </c>
      <c r="I9651">
        <v>88.982600000000005</v>
      </c>
      <c r="J9651">
        <v>307.017</v>
      </c>
      <c r="K9651">
        <v>5</v>
      </c>
      <c r="L9651">
        <v>0</v>
      </c>
      <c r="M9651">
        <v>4.9828099999999997</v>
      </c>
      <c r="N9651">
        <v>1.7192200000000001E-2</v>
      </c>
      <c r="O9651" t="s">
        <v>1</v>
      </c>
      <c r="P9651">
        <v>1</v>
      </c>
      <c r="Q9651" t="s">
        <v>2056</v>
      </c>
      <c r="R9651" t="s">
        <v>0</v>
      </c>
      <c r="S9651" t="s">
        <v>2055</v>
      </c>
      <c r="T9651" t="s">
        <v>2054</v>
      </c>
    </row>
    <row r="9652" spans="1:20">
      <c r="A9652" t="s">
        <v>6546</v>
      </c>
      <c r="D9652">
        <f>L9652/J9652</f>
        <v>0</v>
      </c>
      <c r="E9652" s="2">
        <v>3.19511E-5</v>
      </c>
      <c r="F9652">
        <v>3.1951100000000003E-2</v>
      </c>
      <c r="G9652">
        <v>1E-3</v>
      </c>
      <c r="H9652">
        <v>486</v>
      </c>
      <c r="I9652">
        <v>156.29300000000001</v>
      </c>
      <c r="J9652">
        <v>329.70699999999999</v>
      </c>
      <c r="K9652">
        <v>5</v>
      </c>
      <c r="L9652">
        <v>0</v>
      </c>
      <c r="M9652">
        <v>4.9894699999999998</v>
      </c>
      <c r="N9652">
        <v>1.05255E-2</v>
      </c>
      <c r="O9652" t="s">
        <v>1</v>
      </c>
      <c r="P9652">
        <v>1</v>
      </c>
      <c r="Q9652" t="s">
        <v>2056</v>
      </c>
      <c r="R9652" t="s">
        <v>0</v>
      </c>
      <c r="S9652" t="s">
        <v>2055</v>
      </c>
      <c r="T9652" t="s">
        <v>2054</v>
      </c>
    </row>
    <row r="9653" spans="1:20">
      <c r="A9653" t="s">
        <v>6545</v>
      </c>
      <c r="D9653">
        <f>L9653/J9653</f>
        <v>0</v>
      </c>
      <c r="E9653" s="2">
        <v>3.2661699999999999E-5</v>
      </c>
      <c r="F9653">
        <v>3.2661700000000002E-2</v>
      </c>
      <c r="G9653">
        <v>1E-3</v>
      </c>
      <c r="H9653">
        <v>960</v>
      </c>
      <c r="I9653">
        <v>157.30500000000001</v>
      </c>
      <c r="J9653">
        <v>802.69500000000005</v>
      </c>
      <c r="K9653">
        <v>5</v>
      </c>
      <c r="L9653">
        <v>0</v>
      </c>
      <c r="M9653">
        <v>4.9746199999999998</v>
      </c>
      <c r="N9653">
        <v>2.5384500000000001E-2</v>
      </c>
      <c r="O9653" t="s">
        <v>6544</v>
      </c>
      <c r="P9653">
        <v>1</v>
      </c>
      <c r="Q9653" t="s">
        <v>382</v>
      </c>
      <c r="R9653" t="s">
        <v>0</v>
      </c>
      <c r="S9653" t="s">
        <v>1843</v>
      </c>
      <c r="T9653" t="s">
        <v>606</v>
      </c>
    </row>
    <row r="9654" spans="1:20">
      <c r="A9654" t="s">
        <v>6543</v>
      </c>
      <c r="D9654">
        <f>L9654/J9654</f>
        <v>0</v>
      </c>
      <c r="E9654" s="2">
        <v>2.4699099999999999E-5</v>
      </c>
      <c r="F9654">
        <v>2.4699100000000002E-2</v>
      </c>
      <c r="G9654">
        <v>1E-3</v>
      </c>
      <c r="H9654">
        <v>945</v>
      </c>
      <c r="I9654">
        <v>201.69300000000001</v>
      </c>
      <c r="J9654">
        <v>743.30700000000002</v>
      </c>
      <c r="K9654">
        <v>5</v>
      </c>
      <c r="L9654">
        <v>0</v>
      </c>
      <c r="M9654">
        <v>4.9816399999999996</v>
      </c>
      <c r="N9654">
        <v>1.8359E-2</v>
      </c>
      <c r="O9654" t="s">
        <v>1</v>
      </c>
      <c r="P9654">
        <v>2</v>
      </c>
      <c r="Q9654" t="s">
        <v>6542</v>
      </c>
      <c r="R9654" t="s">
        <v>4825</v>
      </c>
      <c r="S9654" t="s">
        <v>6541</v>
      </c>
      <c r="T9654" t="s">
        <v>6540</v>
      </c>
    </row>
    <row r="9655" spans="1:20">
      <c r="A9655" t="s">
        <v>6539</v>
      </c>
      <c r="D9655">
        <f>L9655/J9655</f>
        <v>0</v>
      </c>
      <c r="E9655">
        <v>2.1471899999999999E-4</v>
      </c>
      <c r="F9655">
        <v>0.21471899999999999</v>
      </c>
      <c r="G9655">
        <v>1E-3</v>
      </c>
      <c r="H9655">
        <v>180</v>
      </c>
      <c r="I9655">
        <v>24.8445</v>
      </c>
      <c r="J9655">
        <v>155.15600000000001</v>
      </c>
      <c r="K9655">
        <v>5</v>
      </c>
      <c r="L9655">
        <v>0</v>
      </c>
      <c r="M9655">
        <v>4.9689699999999997</v>
      </c>
      <c r="N9655">
        <v>3.1031599999999999E-2</v>
      </c>
      <c r="O9655" t="s">
        <v>6538</v>
      </c>
      <c r="P9655">
        <v>2</v>
      </c>
      <c r="Q9655" t="s">
        <v>6537</v>
      </c>
      <c r="R9655" t="s">
        <v>0</v>
      </c>
    </row>
    <row r="9656" spans="1:20">
      <c r="A9656" t="s">
        <v>6536</v>
      </c>
      <c r="D9656">
        <f>L9656/J9656</f>
        <v>0</v>
      </c>
      <c r="E9656" s="2">
        <v>8.2381300000000004E-5</v>
      </c>
      <c r="F9656">
        <v>8.2381300000000005E-2</v>
      </c>
      <c r="G9656">
        <v>1E-3</v>
      </c>
      <c r="H9656">
        <v>465</v>
      </c>
      <c r="I9656">
        <v>66.494200000000006</v>
      </c>
      <c r="J9656">
        <v>398.50599999999997</v>
      </c>
      <c r="K9656">
        <v>5</v>
      </c>
      <c r="L9656">
        <v>0</v>
      </c>
      <c r="M9656">
        <v>4.9702099999999998</v>
      </c>
      <c r="N9656">
        <v>2.9787000000000001E-2</v>
      </c>
      <c r="O9656" t="s">
        <v>3798</v>
      </c>
      <c r="P9656">
        <v>0</v>
      </c>
      <c r="Q9656" t="s">
        <v>0</v>
      </c>
    </row>
    <row r="9657" spans="1:20">
      <c r="A9657" t="s">
        <v>6535</v>
      </c>
      <c r="D9657">
        <f>L9657/J9657</f>
        <v>0</v>
      </c>
      <c r="E9657" s="2">
        <v>7.8104100000000003E-5</v>
      </c>
      <c r="F9657">
        <v>7.8104099999999996E-2</v>
      </c>
      <c r="G9657">
        <v>1E-3</v>
      </c>
      <c r="H9657">
        <v>303</v>
      </c>
      <c r="I9657">
        <v>68.138000000000005</v>
      </c>
      <c r="J9657">
        <v>234.86199999999999</v>
      </c>
      <c r="K9657">
        <v>5</v>
      </c>
      <c r="L9657">
        <v>0</v>
      </c>
      <c r="M9657">
        <v>4.9828200000000002</v>
      </c>
      <c r="N9657">
        <v>1.7175099999999999E-2</v>
      </c>
      <c r="O9657" t="s">
        <v>6534</v>
      </c>
      <c r="P9657">
        <v>3</v>
      </c>
      <c r="Q9657" t="s">
        <v>6533</v>
      </c>
      <c r="R9657" t="s">
        <v>0</v>
      </c>
      <c r="S9657" t="s">
        <v>6532</v>
      </c>
      <c r="T9657" t="s">
        <v>6531</v>
      </c>
    </row>
    <row r="9658" spans="1:20">
      <c r="A9658" t="s">
        <v>6530</v>
      </c>
      <c r="D9658">
        <f>L9658/J9658</f>
        <v>0</v>
      </c>
      <c r="E9658" s="2">
        <v>4.5143299999999999E-5</v>
      </c>
      <c r="F9658">
        <v>4.5143299999999997E-2</v>
      </c>
      <c r="G9658">
        <v>1E-3</v>
      </c>
      <c r="H9658">
        <v>423</v>
      </c>
      <c r="I9658">
        <v>110.86</v>
      </c>
      <c r="J9658">
        <v>312.14</v>
      </c>
      <c r="K9658">
        <v>5</v>
      </c>
      <c r="L9658">
        <v>0</v>
      </c>
      <c r="M9658">
        <v>4.9859600000000004</v>
      </c>
      <c r="N9658">
        <v>1.40386E-2</v>
      </c>
      <c r="O9658" t="s">
        <v>1</v>
      </c>
      <c r="P9658">
        <v>0</v>
      </c>
      <c r="Q9658" t="s">
        <v>0</v>
      </c>
    </row>
    <row r="9659" spans="1:20">
      <c r="A9659" t="s">
        <v>6529</v>
      </c>
      <c r="D9659">
        <f>L9659/J9659</f>
        <v>0</v>
      </c>
      <c r="E9659">
        <v>1.14813E-4</v>
      </c>
      <c r="F9659">
        <v>0.114813</v>
      </c>
      <c r="G9659">
        <v>1E-3</v>
      </c>
      <c r="H9659">
        <v>486</v>
      </c>
      <c r="I9659">
        <v>50.004100000000001</v>
      </c>
      <c r="J9659">
        <v>435.99599999999998</v>
      </c>
      <c r="K9659">
        <v>5</v>
      </c>
      <c r="L9659">
        <v>0</v>
      </c>
      <c r="M9659">
        <v>4.9567800000000002</v>
      </c>
      <c r="N9659">
        <v>4.3219100000000003E-2</v>
      </c>
      <c r="O9659" t="s">
        <v>6528</v>
      </c>
      <c r="P9659">
        <v>4</v>
      </c>
      <c r="Q9659" t="s">
        <v>6527</v>
      </c>
      <c r="R9659" t="s">
        <v>0</v>
      </c>
      <c r="S9659" t="s">
        <v>6526</v>
      </c>
      <c r="T9659" t="s">
        <v>6525</v>
      </c>
    </row>
    <row r="9660" spans="1:20">
      <c r="A9660" t="s">
        <v>6524</v>
      </c>
      <c r="D9660">
        <f>L9660/J9660</f>
        <v>0</v>
      </c>
      <c r="E9660">
        <v>1.23275E-4</v>
      </c>
      <c r="F9660">
        <v>0.123275</v>
      </c>
      <c r="G9660">
        <v>1E-3</v>
      </c>
      <c r="H9660">
        <v>210</v>
      </c>
      <c r="I9660">
        <v>49.638300000000001</v>
      </c>
      <c r="J9660">
        <v>160.36199999999999</v>
      </c>
      <c r="K9660">
        <v>5</v>
      </c>
      <c r="L9660">
        <v>0</v>
      </c>
      <c r="M9660">
        <v>4.9839000000000002</v>
      </c>
      <c r="N9660">
        <v>1.6101000000000001E-2</v>
      </c>
      <c r="O9660" t="s">
        <v>6523</v>
      </c>
      <c r="P9660">
        <v>1</v>
      </c>
      <c r="Q9660" t="s">
        <v>2593</v>
      </c>
      <c r="R9660" t="s">
        <v>0</v>
      </c>
      <c r="S9660" t="s">
        <v>2205</v>
      </c>
      <c r="T9660" t="s">
        <v>2204</v>
      </c>
    </row>
    <row r="9661" spans="1:20">
      <c r="A9661" t="s">
        <v>6522</v>
      </c>
      <c r="D9661">
        <f>L9661/J9661</f>
        <v>0</v>
      </c>
      <c r="E9661" s="2">
        <v>1.2944499999999999E-5</v>
      </c>
      <c r="F9661">
        <v>1.2944499999999999E-2</v>
      </c>
      <c r="G9661">
        <v>1E-3</v>
      </c>
      <c r="H9661">
        <v>1371</v>
      </c>
      <c r="I9661">
        <v>390.14299999999997</v>
      </c>
      <c r="J9661">
        <v>980.85699999999997</v>
      </c>
      <c r="K9661">
        <v>5</v>
      </c>
      <c r="L9661">
        <v>0</v>
      </c>
      <c r="M9661">
        <v>4.9874599999999996</v>
      </c>
      <c r="N9661">
        <v>1.25389E-2</v>
      </c>
      <c r="O9661" t="s">
        <v>6521</v>
      </c>
      <c r="P9661">
        <v>0</v>
      </c>
      <c r="Q9661" t="s">
        <v>0</v>
      </c>
      <c r="S9661" t="s">
        <v>349</v>
      </c>
      <c r="T9661" t="s">
        <v>348</v>
      </c>
    </row>
    <row r="9662" spans="1:20">
      <c r="A9662" t="s">
        <v>6520</v>
      </c>
      <c r="D9662">
        <f>L9662/J9662</f>
        <v>0</v>
      </c>
      <c r="E9662" s="2">
        <v>3.2170399999999999E-5</v>
      </c>
      <c r="F9662">
        <v>3.2170400000000002E-2</v>
      </c>
      <c r="G9662">
        <v>1E-3</v>
      </c>
      <c r="H9662">
        <v>1986</v>
      </c>
      <c r="I9662">
        <v>153.60400000000001</v>
      </c>
      <c r="J9662">
        <v>1832.4</v>
      </c>
      <c r="K9662">
        <v>5</v>
      </c>
      <c r="L9662">
        <v>0</v>
      </c>
      <c r="M9662">
        <v>4.9410600000000002</v>
      </c>
      <c r="N9662">
        <v>5.8943700000000002E-2</v>
      </c>
      <c r="O9662" t="s">
        <v>6519</v>
      </c>
      <c r="P9662">
        <v>1</v>
      </c>
      <c r="Q9662" t="s">
        <v>180</v>
      </c>
      <c r="R9662" t="s">
        <v>0</v>
      </c>
      <c r="S9662" t="s">
        <v>6518</v>
      </c>
      <c r="T9662" t="s">
        <v>6517</v>
      </c>
    </row>
    <row r="9663" spans="1:20">
      <c r="A9663" t="s">
        <v>6516</v>
      </c>
      <c r="D9663">
        <f>L9663/J9663</f>
        <v>0</v>
      </c>
      <c r="E9663" s="2">
        <v>5.4256499999999998E-5</v>
      </c>
      <c r="F9663">
        <v>5.4256499999999999E-2</v>
      </c>
      <c r="G9663">
        <v>1E-3</v>
      </c>
      <c r="H9663">
        <v>504</v>
      </c>
      <c r="I9663">
        <v>91.752600000000001</v>
      </c>
      <c r="J9663">
        <v>412.24700000000001</v>
      </c>
      <c r="K9663">
        <v>5</v>
      </c>
      <c r="L9663">
        <v>0</v>
      </c>
      <c r="M9663">
        <v>4.9776400000000001</v>
      </c>
      <c r="N9663">
        <v>2.2364700000000001E-2</v>
      </c>
      <c r="O9663" t="s">
        <v>4918</v>
      </c>
      <c r="P9663">
        <v>1</v>
      </c>
      <c r="Q9663" t="s">
        <v>909</v>
      </c>
      <c r="R9663" t="s">
        <v>0</v>
      </c>
      <c r="S9663" t="s">
        <v>908</v>
      </c>
      <c r="T9663" t="s">
        <v>907</v>
      </c>
    </row>
    <row r="9664" spans="1:20">
      <c r="A9664" t="s">
        <v>6515</v>
      </c>
      <c r="D9664">
        <f>L9664/J9664</f>
        <v>0</v>
      </c>
      <c r="E9664" s="2">
        <v>8.2978899999999999E-5</v>
      </c>
      <c r="F9664">
        <v>8.2978899999999994E-2</v>
      </c>
      <c r="G9664">
        <v>1E-3</v>
      </c>
      <c r="H9664">
        <v>246</v>
      </c>
      <c r="I9664">
        <v>60.177599999999998</v>
      </c>
      <c r="J9664">
        <v>185.822</v>
      </c>
      <c r="K9664">
        <v>5</v>
      </c>
      <c r="L9664">
        <v>0</v>
      </c>
      <c r="M9664">
        <v>4.98461</v>
      </c>
      <c r="N9664">
        <v>1.5391999999999999E-2</v>
      </c>
      <c r="O9664" t="s">
        <v>6514</v>
      </c>
      <c r="P9664">
        <v>2</v>
      </c>
      <c r="Q9664" t="s">
        <v>4477</v>
      </c>
      <c r="R9664" t="s">
        <v>0</v>
      </c>
    </row>
    <row r="9665" spans="1:20">
      <c r="A9665" t="s">
        <v>6513</v>
      </c>
      <c r="D9665">
        <f>L9665/J9665</f>
        <v>0</v>
      </c>
      <c r="E9665">
        <v>1.16793E-4</v>
      </c>
      <c r="F9665">
        <v>0.11679299999999999</v>
      </c>
      <c r="G9665">
        <v>1E-3</v>
      </c>
      <c r="H9665">
        <v>408</v>
      </c>
      <c r="I9665">
        <v>44.771099999999997</v>
      </c>
      <c r="J9665">
        <v>363.22899999999998</v>
      </c>
      <c r="K9665">
        <v>5</v>
      </c>
      <c r="L9665">
        <v>0</v>
      </c>
      <c r="M9665">
        <v>4.9597600000000002</v>
      </c>
      <c r="N9665">
        <v>4.0238700000000002E-2</v>
      </c>
      <c r="O9665" t="s">
        <v>6512</v>
      </c>
      <c r="P9665">
        <v>4</v>
      </c>
      <c r="Q9665" t="s">
        <v>6511</v>
      </c>
      <c r="R9665" t="s">
        <v>2600</v>
      </c>
      <c r="S9665" t="s">
        <v>6510</v>
      </c>
      <c r="T9665" t="s">
        <v>6509</v>
      </c>
    </row>
    <row r="9666" spans="1:20">
      <c r="A9666" t="s">
        <v>6508</v>
      </c>
      <c r="D9666">
        <f>L9666/J9666</f>
        <v>0</v>
      </c>
      <c r="E9666" s="2">
        <v>7.2420200000000002E-5</v>
      </c>
      <c r="F9666">
        <v>7.2420200000000004E-2</v>
      </c>
      <c r="G9666">
        <v>1E-3</v>
      </c>
      <c r="H9666">
        <v>294</v>
      </c>
      <c r="I9666">
        <v>68.816299999999998</v>
      </c>
      <c r="J9666">
        <v>225.184</v>
      </c>
      <c r="K9666">
        <v>5</v>
      </c>
      <c r="L9666">
        <v>0</v>
      </c>
      <c r="M9666">
        <v>4.9836900000000002</v>
      </c>
      <c r="N9666">
        <v>1.6307800000000001E-2</v>
      </c>
      <c r="O9666" t="s">
        <v>6507</v>
      </c>
      <c r="P9666">
        <v>2</v>
      </c>
      <c r="Q9666" t="s">
        <v>6506</v>
      </c>
      <c r="R9666" t="s">
        <v>0</v>
      </c>
      <c r="S9666" t="s">
        <v>6505</v>
      </c>
      <c r="T9666" t="s">
        <v>6504</v>
      </c>
    </row>
    <row r="9667" spans="1:20">
      <c r="A9667" t="s">
        <v>6503</v>
      </c>
      <c r="D9667">
        <f>L9667/J9667</f>
        <v>0</v>
      </c>
      <c r="E9667" s="2">
        <v>2.5873499999999999E-5</v>
      </c>
      <c r="F9667">
        <v>2.5873500000000001E-2</v>
      </c>
      <c r="G9667">
        <v>1E-3</v>
      </c>
      <c r="H9667">
        <v>831</v>
      </c>
      <c r="I9667">
        <v>197.125</v>
      </c>
      <c r="J9667">
        <v>633.875</v>
      </c>
      <c r="K9667">
        <v>5</v>
      </c>
      <c r="L9667">
        <v>0</v>
      </c>
      <c r="M9667">
        <v>4.9839700000000002</v>
      </c>
      <c r="N9667">
        <v>1.6026499999999999E-2</v>
      </c>
      <c r="O9667" t="s">
        <v>6502</v>
      </c>
      <c r="P9667">
        <v>4</v>
      </c>
      <c r="Q9667" t="s">
        <v>6501</v>
      </c>
      <c r="R9667" t="s">
        <v>0</v>
      </c>
      <c r="S9667" t="s">
        <v>4994</v>
      </c>
      <c r="T9667" t="s">
        <v>4993</v>
      </c>
    </row>
    <row r="9668" spans="1:20">
      <c r="A9668" t="s">
        <v>6500</v>
      </c>
      <c r="D9668">
        <f>L9668/J9668</f>
        <v>0</v>
      </c>
      <c r="E9668" s="2">
        <v>4.0226499999999998E-5</v>
      </c>
      <c r="F9668">
        <v>4.0226499999999998E-2</v>
      </c>
      <c r="G9668">
        <v>1E-3</v>
      </c>
      <c r="H9668">
        <v>483</v>
      </c>
      <c r="I9668">
        <v>127.479</v>
      </c>
      <c r="J9668">
        <v>355.52100000000002</v>
      </c>
      <c r="K9668">
        <v>5</v>
      </c>
      <c r="L9668">
        <v>0</v>
      </c>
      <c r="M9668">
        <v>4.9860899999999999</v>
      </c>
      <c r="N9668">
        <v>1.3905600000000001E-2</v>
      </c>
      <c r="O9668" t="s">
        <v>833</v>
      </c>
      <c r="P9668">
        <v>4</v>
      </c>
      <c r="Q9668" t="s">
        <v>832</v>
      </c>
      <c r="R9668" t="s">
        <v>0</v>
      </c>
      <c r="S9668" t="s">
        <v>831</v>
      </c>
      <c r="T9668" t="s">
        <v>830</v>
      </c>
    </row>
    <row r="9669" spans="1:20">
      <c r="A9669" t="s">
        <v>6499</v>
      </c>
      <c r="D9669">
        <f>L9669/J9669</f>
        <v>0</v>
      </c>
      <c r="E9669" s="2">
        <v>3.83573E-5</v>
      </c>
      <c r="F9669">
        <v>3.8357299999999997E-2</v>
      </c>
      <c r="G9669">
        <v>1E-3</v>
      </c>
      <c r="H9669">
        <v>591</v>
      </c>
      <c r="I9669">
        <v>129.923</v>
      </c>
      <c r="J9669">
        <v>461.077</v>
      </c>
      <c r="K9669">
        <v>5</v>
      </c>
      <c r="L9669">
        <v>0</v>
      </c>
      <c r="M9669">
        <v>4.9823199999999996</v>
      </c>
      <c r="N9669">
        <v>1.7681499999999999E-2</v>
      </c>
      <c r="O9669" t="s">
        <v>6498</v>
      </c>
      <c r="P9669">
        <v>1</v>
      </c>
      <c r="Q9669" t="s">
        <v>180</v>
      </c>
      <c r="R9669" t="s">
        <v>0</v>
      </c>
      <c r="S9669" t="s">
        <v>1488</v>
      </c>
      <c r="T9669" t="s">
        <v>1487</v>
      </c>
    </row>
    <row r="9670" spans="1:20">
      <c r="A9670" t="s">
        <v>6497</v>
      </c>
      <c r="D9670">
        <f>L9670/J9670</f>
        <v>0</v>
      </c>
      <c r="E9670" s="2">
        <v>4.6571299999999999E-5</v>
      </c>
      <c r="F9670">
        <v>4.6571300000000003E-2</v>
      </c>
      <c r="G9670">
        <v>1E-3</v>
      </c>
      <c r="H9670">
        <v>573</v>
      </c>
      <c r="I9670">
        <v>106.922</v>
      </c>
      <c r="J9670">
        <v>466.07799999999997</v>
      </c>
      <c r="K9670">
        <v>5</v>
      </c>
      <c r="L9670">
        <v>0</v>
      </c>
      <c r="M9670">
        <v>4.9782999999999999</v>
      </c>
      <c r="N9670">
        <v>2.17006E-2</v>
      </c>
      <c r="O9670" t="s">
        <v>1</v>
      </c>
      <c r="P9670">
        <v>0</v>
      </c>
      <c r="Q9670" t="s">
        <v>0</v>
      </c>
    </row>
    <row r="9671" spans="1:20">
      <c r="A9671" t="s">
        <v>6496</v>
      </c>
      <c r="D9671">
        <f>L9671/J9671</f>
        <v>0</v>
      </c>
      <c r="E9671" s="2">
        <v>8.3580100000000003E-5</v>
      </c>
      <c r="F9671">
        <v>8.3580100000000004E-2</v>
      </c>
      <c r="G9671">
        <v>1E-3</v>
      </c>
      <c r="H9671">
        <v>501</v>
      </c>
      <c r="I9671">
        <v>62.533900000000003</v>
      </c>
      <c r="J9671">
        <v>438.46600000000001</v>
      </c>
      <c r="K9671">
        <v>5</v>
      </c>
      <c r="L9671">
        <v>0</v>
      </c>
      <c r="M9671">
        <v>4.9651899999999998</v>
      </c>
      <c r="N9671">
        <v>3.4814100000000001E-2</v>
      </c>
      <c r="O9671" t="s">
        <v>6495</v>
      </c>
      <c r="P9671">
        <v>3</v>
      </c>
      <c r="Q9671" t="s">
        <v>6494</v>
      </c>
      <c r="R9671" t="s">
        <v>6493</v>
      </c>
      <c r="S9671" t="s">
        <v>6492</v>
      </c>
      <c r="T9671" t="s">
        <v>6491</v>
      </c>
    </row>
    <row r="9672" spans="1:20">
      <c r="A9672" t="s">
        <v>6490</v>
      </c>
      <c r="D9672">
        <f>L9672/J9672</f>
        <v>0</v>
      </c>
      <c r="E9672" s="2">
        <v>3.1233099999999997E-5</v>
      </c>
      <c r="F9672">
        <v>3.12331E-2</v>
      </c>
      <c r="G9672">
        <v>1E-3</v>
      </c>
      <c r="H9672">
        <v>756</v>
      </c>
      <c r="I9672">
        <v>161.78700000000001</v>
      </c>
      <c r="J9672">
        <v>594.21299999999997</v>
      </c>
      <c r="K9672">
        <v>5</v>
      </c>
      <c r="L9672">
        <v>0</v>
      </c>
      <c r="M9672">
        <v>4.9817</v>
      </c>
      <c r="N9672">
        <v>1.8296799999999998E-2</v>
      </c>
      <c r="O9672" t="s">
        <v>1</v>
      </c>
      <c r="P9672">
        <v>0</v>
      </c>
      <c r="Q9672" t="s">
        <v>0</v>
      </c>
    </row>
    <row r="9673" spans="1:20">
      <c r="A9673" t="s">
        <v>6489</v>
      </c>
      <c r="D9673">
        <f>L9673/J9673</f>
        <v>0</v>
      </c>
      <c r="E9673" s="2">
        <v>4.5188799999999997E-5</v>
      </c>
      <c r="F9673">
        <v>4.5188800000000001E-2</v>
      </c>
      <c r="G9673">
        <v>1E-3</v>
      </c>
      <c r="H9673">
        <v>666</v>
      </c>
      <c r="I9673">
        <v>112.143</v>
      </c>
      <c r="J9673">
        <v>553.85699999999997</v>
      </c>
      <c r="K9673">
        <v>5</v>
      </c>
      <c r="L9673">
        <v>0</v>
      </c>
      <c r="M9673">
        <v>4.9754300000000002</v>
      </c>
      <c r="N9673">
        <v>2.4572799999999999E-2</v>
      </c>
      <c r="O9673" t="s">
        <v>1</v>
      </c>
      <c r="P9673">
        <v>0</v>
      </c>
      <c r="Q9673" t="s">
        <v>0</v>
      </c>
      <c r="S9673" t="s">
        <v>3538</v>
      </c>
      <c r="T9673" t="s">
        <v>3537</v>
      </c>
    </row>
    <row r="9674" spans="1:20">
      <c r="A9674" t="s">
        <v>6488</v>
      </c>
      <c r="D9674">
        <f>L9674/J9674</f>
        <v>0</v>
      </c>
      <c r="E9674" s="2">
        <v>4.6134000000000002E-5</v>
      </c>
      <c r="F9674">
        <v>4.6134000000000001E-2</v>
      </c>
      <c r="G9674">
        <v>1E-3</v>
      </c>
      <c r="H9674">
        <v>522</v>
      </c>
      <c r="I9674">
        <v>110.367</v>
      </c>
      <c r="J9674">
        <v>411.63299999999998</v>
      </c>
      <c r="K9674">
        <v>5</v>
      </c>
      <c r="L9674">
        <v>0</v>
      </c>
      <c r="M9674">
        <v>4.98142</v>
      </c>
      <c r="N9674">
        <v>1.8579100000000001E-2</v>
      </c>
      <c r="O9674" t="s">
        <v>1</v>
      </c>
      <c r="P9674">
        <v>0</v>
      </c>
      <c r="Q9674" t="s">
        <v>0</v>
      </c>
      <c r="S9674" t="s">
        <v>748</v>
      </c>
      <c r="T9674" t="s">
        <v>747</v>
      </c>
    </row>
    <row r="9675" spans="1:20">
      <c r="A9675" t="s">
        <v>6487</v>
      </c>
      <c r="D9675">
        <f>L9675/J9675</f>
        <v>0</v>
      </c>
      <c r="E9675">
        <v>1.58951E-4</v>
      </c>
      <c r="F9675">
        <v>0.15895100000000001</v>
      </c>
      <c r="G9675">
        <v>1E-3</v>
      </c>
      <c r="H9675">
        <v>249</v>
      </c>
      <c r="I9675">
        <v>38.053600000000003</v>
      </c>
      <c r="J9675">
        <v>210.946</v>
      </c>
      <c r="K9675">
        <v>5</v>
      </c>
      <c r="L9675">
        <v>0</v>
      </c>
      <c r="M9675">
        <v>4.9724399999999997</v>
      </c>
      <c r="N9675">
        <v>2.7564200000000001E-2</v>
      </c>
      <c r="O9675" t="s">
        <v>6486</v>
      </c>
      <c r="P9675">
        <v>1</v>
      </c>
      <c r="Q9675" t="s">
        <v>749</v>
      </c>
      <c r="R9675" t="s">
        <v>0</v>
      </c>
      <c r="S9675" t="s">
        <v>754</v>
      </c>
      <c r="T9675" t="s">
        <v>753</v>
      </c>
    </row>
    <row r="9676" spans="1:20">
      <c r="A9676" t="s">
        <v>6485</v>
      </c>
      <c r="D9676">
        <f>L9676/J9676</f>
        <v>0</v>
      </c>
      <c r="E9676" s="2">
        <v>5.3016000000000002E-5</v>
      </c>
      <c r="F9676">
        <v>5.3016000000000001E-2</v>
      </c>
      <c r="G9676">
        <v>1E-3</v>
      </c>
      <c r="H9676">
        <v>534</v>
      </c>
      <c r="I9676">
        <v>94.41</v>
      </c>
      <c r="J9676">
        <v>439.59</v>
      </c>
      <c r="K9676">
        <v>5</v>
      </c>
      <c r="L9676">
        <v>0</v>
      </c>
      <c r="M9676">
        <v>4.9768299999999996</v>
      </c>
      <c r="N9676">
        <v>2.3172999999999999E-2</v>
      </c>
      <c r="O9676" t="s">
        <v>6484</v>
      </c>
      <c r="P9676">
        <v>1</v>
      </c>
      <c r="Q9676" t="s">
        <v>6483</v>
      </c>
      <c r="R9676" t="s">
        <v>0</v>
      </c>
      <c r="S9676" t="s">
        <v>6482</v>
      </c>
      <c r="T9676" t="s">
        <v>6481</v>
      </c>
    </row>
    <row r="9677" spans="1:20">
      <c r="A9677" t="s">
        <v>6480</v>
      </c>
      <c r="D9677">
        <f>L9677/J9677</f>
        <v>0</v>
      </c>
      <c r="E9677" s="2">
        <v>8.7223200000000002E-5</v>
      </c>
      <c r="F9677">
        <v>8.7223200000000001E-2</v>
      </c>
      <c r="G9677">
        <v>1E-3</v>
      </c>
      <c r="H9677">
        <v>267</v>
      </c>
      <c r="I9677">
        <v>61.153500000000001</v>
      </c>
      <c r="J9677">
        <v>205.84700000000001</v>
      </c>
      <c r="K9677">
        <v>5</v>
      </c>
      <c r="L9677">
        <v>0</v>
      </c>
      <c r="M9677">
        <v>4.9832299999999998</v>
      </c>
      <c r="N9677">
        <v>1.6773900000000001E-2</v>
      </c>
      <c r="O9677" t="s">
        <v>6479</v>
      </c>
      <c r="P9677">
        <v>2</v>
      </c>
      <c r="Q9677" t="s">
        <v>260</v>
      </c>
      <c r="R9677" t="s">
        <v>259</v>
      </c>
      <c r="S9677" t="s">
        <v>214</v>
      </c>
      <c r="T9677" t="s">
        <v>213</v>
      </c>
    </row>
    <row r="9678" spans="1:20">
      <c r="A9678" t="s">
        <v>6478</v>
      </c>
      <c r="D9678">
        <f>L9678/J9678</f>
        <v>0</v>
      </c>
      <c r="E9678" s="2">
        <v>6.2343300000000003E-5</v>
      </c>
      <c r="F9678">
        <v>6.2343299999999997E-2</v>
      </c>
      <c r="G9678">
        <v>1E-3</v>
      </c>
      <c r="H9678">
        <v>450</v>
      </c>
      <c r="I9678">
        <v>81.3459</v>
      </c>
      <c r="J9678">
        <v>368.654</v>
      </c>
      <c r="K9678">
        <v>5</v>
      </c>
      <c r="L9678">
        <v>0</v>
      </c>
      <c r="M9678">
        <v>4.9774399999999996</v>
      </c>
      <c r="N9678">
        <v>2.2557399999999998E-2</v>
      </c>
      <c r="O9678" t="s">
        <v>2078</v>
      </c>
      <c r="P9678">
        <v>1</v>
      </c>
      <c r="Q9678" t="s">
        <v>315</v>
      </c>
      <c r="R9678" t="s">
        <v>0</v>
      </c>
      <c r="S9678" t="s">
        <v>314</v>
      </c>
      <c r="T9678" t="s">
        <v>313</v>
      </c>
    </row>
    <row r="9679" spans="1:20">
      <c r="A9679" t="s">
        <v>6477</v>
      </c>
      <c r="D9679">
        <f>L9679/J9679</f>
        <v>0</v>
      </c>
      <c r="E9679" s="2">
        <v>5.1376499999999998E-5</v>
      </c>
      <c r="F9679">
        <v>5.1376499999999999E-2</v>
      </c>
      <c r="G9679">
        <v>1E-3</v>
      </c>
      <c r="H9679">
        <v>483</v>
      </c>
      <c r="I9679">
        <v>100.05</v>
      </c>
      <c r="J9679">
        <v>382.95</v>
      </c>
      <c r="K9679">
        <v>5</v>
      </c>
      <c r="L9679">
        <v>0</v>
      </c>
      <c r="M9679">
        <v>4.9809400000000004</v>
      </c>
      <c r="N9679">
        <v>1.9064999999999999E-2</v>
      </c>
      <c r="O9679" t="s">
        <v>6476</v>
      </c>
      <c r="P9679">
        <v>6</v>
      </c>
      <c r="Q9679" t="s">
        <v>6475</v>
      </c>
      <c r="R9679" t="s">
        <v>0</v>
      </c>
      <c r="S9679" t="s">
        <v>1635</v>
      </c>
      <c r="T9679" t="s">
        <v>1634</v>
      </c>
    </row>
    <row r="9680" spans="1:20">
      <c r="A9680" t="s">
        <v>6474</v>
      </c>
      <c r="D9680">
        <f>L9680/J9680</f>
        <v>0</v>
      </c>
      <c r="E9680" s="2">
        <v>9.5311300000000003E-5</v>
      </c>
      <c r="F9680">
        <v>9.5311300000000002E-2</v>
      </c>
      <c r="G9680">
        <v>1E-3</v>
      </c>
      <c r="H9680">
        <v>234</v>
      </c>
      <c r="I9680">
        <v>61.778500000000001</v>
      </c>
      <c r="J9680">
        <v>172.221</v>
      </c>
      <c r="K9680">
        <v>5</v>
      </c>
      <c r="L9680">
        <v>0</v>
      </c>
      <c r="M9680">
        <v>4.9861000000000004</v>
      </c>
      <c r="N9680">
        <v>1.38999E-2</v>
      </c>
      <c r="O9680" t="s">
        <v>1</v>
      </c>
      <c r="P9680">
        <v>2</v>
      </c>
      <c r="Q9680" t="s">
        <v>6473</v>
      </c>
      <c r="R9680" t="s">
        <v>0</v>
      </c>
      <c r="S9680" t="s">
        <v>6472</v>
      </c>
      <c r="T9680" t="s">
        <v>6471</v>
      </c>
    </row>
    <row r="9681" spans="1:20">
      <c r="A9681" t="s">
        <v>6470</v>
      </c>
      <c r="D9681">
        <f>L9681/J9681</f>
        <v>0</v>
      </c>
      <c r="E9681">
        <v>1.15809E-4</v>
      </c>
      <c r="F9681">
        <v>0.115809</v>
      </c>
      <c r="G9681">
        <v>1E-3</v>
      </c>
      <c r="H9681">
        <v>321</v>
      </c>
      <c r="I9681">
        <v>42.896599999999999</v>
      </c>
      <c r="J9681">
        <v>278.10300000000001</v>
      </c>
      <c r="K9681">
        <v>5</v>
      </c>
      <c r="L9681">
        <v>0</v>
      </c>
      <c r="M9681">
        <v>4.9677899999999999</v>
      </c>
      <c r="N9681">
        <v>3.2206800000000001E-2</v>
      </c>
      <c r="O9681" t="s">
        <v>6469</v>
      </c>
      <c r="P9681">
        <v>3</v>
      </c>
      <c r="Q9681" t="s">
        <v>6468</v>
      </c>
      <c r="R9681" t="s">
        <v>0</v>
      </c>
      <c r="S9681" t="s">
        <v>1981</v>
      </c>
      <c r="T9681" t="s">
        <v>1980</v>
      </c>
    </row>
    <row r="9682" spans="1:20">
      <c r="A9682" t="s">
        <v>6467</v>
      </c>
      <c r="D9682">
        <f>L9682/J9682</f>
        <v>0</v>
      </c>
      <c r="E9682" s="2">
        <v>7.3762099999999996E-5</v>
      </c>
      <c r="F9682">
        <v>7.3762099999999997E-2</v>
      </c>
      <c r="G9682">
        <v>1E-3</v>
      </c>
      <c r="H9682">
        <v>390</v>
      </c>
      <c r="I9682">
        <v>82.370800000000003</v>
      </c>
      <c r="J9682">
        <v>307.62900000000002</v>
      </c>
      <c r="K9682">
        <v>5</v>
      </c>
      <c r="L9682">
        <v>0</v>
      </c>
      <c r="M9682">
        <v>4.9813999999999998</v>
      </c>
      <c r="N9682">
        <v>1.8603999999999999E-2</v>
      </c>
      <c r="O9682" t="s">
        <v>851</v>
      </c>
      <c r="P9682">
        <v>9</v>
      </c>
      <c r="Q9682" t="s">
        <v>6462</v>
      </c>
      <c r="R9682" t="s">
        <v>280</v>
      </c>
      <c r="S9682" t="s">
        <v>6466</v>
      </c>
      <c r="T9682" t="s">
        <v>6465</v>
      </c>
    </row>
    <row r="9683" spans="1:20">
      <c r="A9683" t="s">
        <v>6464</v>
      </c>
      <c r="D9683">
        <f>L9683/J9683</f>
        <v>0</v>
      </c>
      <c r="E9683" s="2">
        <v>7.38379E-5</v>
      </c>
      <c r="F9683">
        <v>7.3837899999999998E-2</v>
      </c>
      <c r="G9683">
        <v>1E-3</v>
      </c>
      <c r="H9683">
        <v>537</v>
      </c>
      <c r="I9683">
        <v>70.471699999999998</v>
      </c>
      <c r="J9683">
        <v>466.52800000000002</v>
      </c>
      <c r="K9683">
        <v>5</v>
      </c>
      <c r="L9683">
        <v>0</v>
      </c>
      <c r="M9683">
        <v>4.9671200000000004</v>
      </c>
      <c r="N9683">
        <v>3.2882700000000001E-2</v>
      </c>
      <c r="O9683" t="s">
        <v>6463</v>
      </c>
      <c r="P9683">
        <v>9</v>
      </c>
      <c r="Q9683" t="s">
        <v>6462</v>
      </c>
      <c r="R9683" t="s">
        <v>280</v>
      </c>
      <c r="S9683" t="s">
        <v>6461</v>
      </c>
      <c r="T9683" t="s">
        <v>6460</v>
      </c>
    </row>
    <row r="9684" spans="1:20">
      <c r="A9684" t="s">
        <v>6459</v>
      </c>
      <c r="D9684">
        <f>L9684/J9684</f>
        <v>0</v>
      </c>
      <c r="E9684" s="2">
        <v>6.3262999999999994E-5</v>
      </c>
      <c r="F9684">
        <v>6.3263E-2</v>
      </c>
      <c r="G9684">
        <v>1E-3</v>
      </c>
      <c r="H9684">
        <v>387</v>
      </c>
      <c r="I9684">
        <v>79.979299999999995</v>
      </c>
      <c r="J9684">
        <v>307.02100000000002</v>
      </c>
      <c r="K9684">
        <v>5</v>
      </c>
      <c r="L9684">
        <v>0</v>
      </c>
      <c r="M9684">
        <v>4.98088</v>
      </c>
      <c r="N9684">
        <v>1.9120399999999999E-2</v>
      </c>
      <c r="O9684" t="s">
        <v>1</v>
      </c>
      <c r="P9684">
        <v>2</v>
      </c>
      <c r="Q9684" t="s">
        <v>4870</v>
      </c>
      <c r="R9684" t="s">
        <v>0</v>
      </c>
      <c r="S9684" t="s">
        <v>2255</v>
      </c>
      <c r="T9684" t="s">
        <v>2254</v>
      </c>
    </row>
    <row r="9685" spans="1:20">
      <c r="A9685" t="s">
        <v>6458</v>
      </c>
      <c r="D9685">
        <f>L9685/J9685</f>
        <v>0</v>
      </c>
      <c r="E9685">
        <v>2.9642299999999998E-4</v>
      </c>
      <c r="F9685">
        <v>0.29642299999999999</v>
      </c>
      <c r="G9685">
        <v>1E-3</v>
      </c>
      <c r="H9685">
        <v>321</v>
      </c>
      <c r="I9685">
        <v>17.924800000000001</v>
      </c>
      <c r="J9685">
        <v>303.07499999999999</v>
      </c>
      <c r="K9685">
        <v>5</v>
      </c>
      <c r="L9685">
        <v>0</v>
      </c>
      <c r="M9685">
        <v>4.9168700000000003</v>
      </c>
      <c r="N9685">
        <v>8.3134899999999998E-2</v>
      </c>
      <c r="O9685" t="s">
        <v>6457</v>
      </c>
      <c r="P9685">
        <v>3</v>
      </c>
      <c r="Q9685" t="s">
        <v>6456</v>
      </c>
      <c r="R9685" t="s">
        <v>0</v>
      </c>
      <c r="S9685" t="s">
        <v>6455</v>
      </c>
      <c r="T9685" t="s">
        <v>6454</v>
      </c>
    </row>
    <row r="9686" spans="1:20">
      <c r="A9686" t="s">
        <v>6453</v>
      </c>
      <c r="D9686">
        <f>L9686/J9686</f>
        <v>0</v>
      </c>
      <c r="E9686" s="2">
        <v>9.1966799999999995E-5</v>
      </c>
      <c r="F9686">
        <v>9.1966800000000001E-2</v>
      </c>
      <c r="G9686">
        <v>1E-3</v>
      </c>
      <c r="H9686">
        <v>402</v>
      </c>
      <c r="I9686">
        <v>54.5608</v>
      </c>
      <c r="J9686">
        <v>347.43900000000002</v>
      </c>
      <c r="K9686">
        <v>5</v>
      </c>
      <c r="L9686">
        <v>0</v>
      </c>
      <c r="M9686">
        <v>4.9683599999999997</v>
      </c>
      <c r="N9686">
        <v>3.1638199999999998E-2</v>
      </c>
      <c r="O9686" t="s">
        <v>6452</v>
      </c>
      <c r="P9686">
        <v>2</v>
      </c>
      <c r="Q9686" t="s">
        <v>6451</v>
      </c>
      <c r="R9686" t="s">
        <v>0</v>
      </c>
    </row>
    <row r="9687" spans="1:20">
      <c r="A9687" t="s">
        <v>6450</v>
      </c>
      <c r="D9687">
        <f>L9687/J9687</f>
        <v>0</v>
      </c>
      <c r="E9687" s="2">
        <v>3.7870799999999997E-5</v>
      </c>
      <c r="F9687">
        <v>3.7870800000000003E-2</v>
      </c>
      <c r="G9687">
        <v>1E-3</v>
      </c>
      <c r="H9687">
        <v>699</v>
      </c>
      <c r="I9687">
        <v>134.88</v>
      </c>
      <c r="J9687">
        <v>564.12</v>
      </c>
      <c r="K9687">
        <v>5</v>
      </c>
      <c r="L9687">
        <v>0</v>
      </c>
      <c r="M9687">
        <v>4.9791800000000004</v>
      </c>
      <c r="N9687">
        <v>2.0824800000000001E-2</v>
      </c>
      <c r="O9687" t="s">
        <v>6449</v>
      </c>
      <c r="P9687">
        <v>1</v>
      </c>
      <c r="Q9687" t="s">
        <v>180</v>
      </c>
      <c r="R9687" t="s">
        <v>0</v>
      </c>
      <c r="S9687" t="s">
        <v>6448</v>
      </c>
      <c r="T9687" t="s">
        <v>6447</v>
      </c>
    </row>
    <row r="9688" spans="1:20">
      <c r="A9688" t="s">
        <v>6446</v>
      </c>
      <c r="D9688">
        <f>L9688/J9688</f>
        <v>0</v>
      </c>
      <c r="E9688" s="2">
        <v>1.71143E-5</v>
      </c>
      <c r="F9688">
        <v>1.7114299999999999E-2</v>
      </c>
      <c r="G9688">
        <v>1E-3</v>
      </c>
      <c r="H9688">
        <v>1179</v>
      </c>
      <c r="I9688">
        <v>291.26499999999999</v>
      </c>
      <c r="J9688">
        <v>887.73500000000001</v>
      </c>
      <c r="K9688">
        <v>5</v>
      </c>
      <c r="L9688">
        <v>0</v>
      </c>
      <c r="M9688">
        <v>4.9848100000000004</v>
      </c>
      <c r="N9688">
        <v>1.5193E-2</v>
      </c>
      <c r="O9688" t="s">
        <v>6445</v>
      </c>
      <c r="P9688">
        <v>3</v>
      </c>
      <c r="Q9688" t="s">
        <v>6444</v>
      </c>
      <c r="R9688" t="s">
        <v>6443</v>
      </c>
      <c r="S9688" t="s">
        <v>6442</v>
      </c>
      <c r="T9688" t="s">
        <v>6441</v>
      </c>
    </row>
    <row r="9689" spans="1:20">
      <c r="A9689" t="s">
        <v>6440</v>
      </c>
      <c r="D9689">
        <f>L9689/J9689</f>
        <v>0</v>
      </c>
      <c r="E9689">
        <v>1.6892E-4</v>
      </c>
      <c r="F9689">
        <v>0.16891999999999999</v>
      </c>
      <c r="G9689">
        <v>1E-3</v>
      </c>
      <c r="H9689">
        <v>246</v>
      </c>
      <c r="I9689">
        <v>34.354500000000002</v>
      </c>
      <c r="J9689">
        <v>211.64500000000001</v>
      </c>
      <c r="K9689">
        <v>5</v>
      </c>
      <c r="L9689">
        <v>0</v>
      </c>
      <c r="M9689">
        <v>4.9693899999999998</v>
      </c>
      <c r="N9689">
        <v>3.0614599999999999E-2</v>
      </c>
      <c r="O9689" t="s">
        <v>5400</v>
      </c>
      <c r="P9689">
        <v>1</v>
      </c>
      <c r="Q9689" t="s">
        <v>3947</v>
      </c>
      <c r="R9689" t="s">
        <v>0</v>
      </c>
      <c r="S9689" t="s">
        <v>3921</v>
      </c>
      <c r="T9689" t="s">
        <v>3920</v>
      </c>
    </row>
    <row r="9690" spans="1:20">
      <c r="A9690" t="s">
        <v>6439</v>
      </c>
      <c r="D9690">
        <f>L9690/J9690</f>
        <v>0</v>
      </c>
      <c r="E9690" s="2">
        <v>3.2079499999999997E-5</v>
      </c>
      <c r="F9690">
        <v>3.2079499999999997E-2</v>
      </c>
      <c r="G9690">
        <v>1E-3</v>
      </c>
      <c r="H9690">
        <v>864</v>
      </c>
      <c r="I9690">
        <v>161.03899999999999</v>
      </c>
      <c r="J9690">
        <v>702.96100000000001</v>
      </c>
      <c r="K9690">
        <v>5</v>
      </c>
      <c r="L9690">
        <v>0</v>
      </c>
      <c r="M9690">
        <v>4.9782700000000002</v>
      </c>
      <c r="N9690">
        <v>2.1730900000000001E-2</v>
      </c>
      <c r="O9690" t="s">
        <v>6438</v>
      </c>
      <c r="P9690">
        <v>0</v>
      </c>
      <c r="Q9690" t="s">
        <v>0</v>
      </c>
    </row>
    <row r="9691" spans="1:20">
      <c r="A9691" t="s">
        <v>6437</v>
      </c>
      <c r="D9691">
        <f>L9691/J9691</f>
        <v>0</v>
      </c>
      <c r="E9691" s="2">
        <v>6.4556700000000005E-5</v>
      </c>
      <c r="F9691">
        <v>6.4556699999999995E-2</v>
      </c>
      <c r="G9691">
        <v>1E-3</v>
      </c>
      <c r="H9691">
        <v>720</v>
      </c>
      <c r="I9691">
        <v>79.832499999999996</v>
      </c>
      <c r="J9691">
        <v>640.16800000000001</v>
      </c>
      <c r="K9691">
        <v>5</v>
      </c>
      <c r="L9691">
        <v>0</v>
      </c>
      <c r="M9691">
        <v>4.9602199999999996</v>
      </c>
      <c r="N9691">
        <v>3.9775499999999998E-2</v>
      </c>
      <c r="O9691" t="s">
        <v>1008</v>
      </c>
      <c r="P9691">
        <v>1</v>
      </c>
      <c r="Q9691" t="s">
        <v>99</v>
      </c>
      <c r="R9691" t="s">
        <v>0</v>
      </c>
      <c r="S9691" t="s">
        <v>1007</v>
      </c>
      <c r="T9691" t="s">
        <v>1006</v>
      </c>
    </row>
    <row r="9692" spans="1:20">
      <c r="A9692" t="s">
        <v>6436</v>
      </c>
      <c r="D9692">
        <f>L9692/J9692</f>
        <v>0</v>
      </c>
      <c r="E9692" s="2">
        <v>4.8576699999999999E-5</v>
      </c>
      <c r="F9692">
        <v>4.85767E-2</v>
      </c>
      <c r="G9692">
        <v>1E-3</v>
      </c>
      <c r="H9692">
        <v>645</v>
      </c>
      <c r="I9692">
        <v>104.024</v>
      </c>
      <c r="J9692">
        <v>540.976</v>
      </c>
      <c r="K9692">
        <v>5</v>
      </c>
      <c r="L9692">
        <v>0</v>
      </c>
      <c r="M9692">
        <v>4.9741299999999997</v>
      </c>
      <c r="N9692">
        <v>2.58678E-2</v>
      </c>
      <c r="O9692" t="s">
        <v>6435</v>
      </c>
      <c r="P9692">
        <v>3</v>
      </c>
      <c r="Q9692" t="s">
        <v>520</v>
      </c>
      <c r="R9692" t="s">
        <v>0</v>
      </c>
      <c r="S9692" t="s">
        <v>500</v>
      </c>
      <c r="T9692" t="s">
        <v>499</v>
      </c>
    </row>
    <row r="9693" spans="1:20">
      <c r="A9693" t="s">
        <v>6434</v>
      </c>
      <c r="D9693">
        <f>L9693/J9693</f>
        <v>0</v>
      </c>
      <c r="E9693" s="2">
        <v>9.7923299999999998E-5</v>
      </c>
      <c r="F9693">
        <v>9.7923300000000005E-2</v>
      </c>
      <c r="G9693">
        <v>1E-3</v>
      </c>
      <c r="H9693">
        <v>288</v>
      </c>
      <c r="I9693">
        <v>51.018099999999997</v>
      </c>
      <c r="J9693">
        <v>236.982</v>
      </c>
      <c r="K9693">
        <v>5</v>
      </c>
      <c r="L9693">
        <v>0</v>
      </c>
      <c r="M9693">
        <v>4.9768800000000004</v>
      </c>
      <c r="N9693">
        <v>2.31179E-2</v>
      </c>
      <c r="O9693" t="s">
        <v>3554</v>
      </c>
      <c r="P9693">
        <v>6</v>
      </c>
      <c r="Q9693" t="s">
        <v>6433</v>
      </c>
      <c r="R9693" t="s">
        <v>743</v>
      </c>
      <c r="S9693" t="s">
        <v>586</v>
      </c>
      <c r="T9693" t="s">
        <v>585</v>
      </c>
    </row>
    <row r="9694" spans="1:20">
      <c r="A9694" t="s">
        <v>6432</v>
      </c>
      <c r="D9694">
        <f>L9694/J9694</f>
        <v>0</v>
      </c>
      <c r="E9694" s="2">
        <v>5.98635E-5</v>
      </c>
      <c r="F9694">
        <v>5.98635E-2</v>
      </c>
      <c r="G9694">
        <v>1E-3</v>
      </c>
      <c r="H9694">
        <v>420</v>
      </c>
      <c r="I9694">
        <v>86.171099999999996</v>
      </c>
      <c r="J9694">
        <v>333.82900000000001</v>
      </c>
      <c r="K9694">
        <v>5</v>
      </c>
      <c r="L9694">
        <v>0</v>
      </c>
      <c r="M9694">
        <v>4.9806999999999997</v>
      </c>
      <c r="N9694">
        <v>1.9295400000000001E-2</v>
      </c>
      <c r="O9694" t="s">
        <v>1</v>
      </c>
      <c r="P9694">
        <v>0</v>
      </c>
      <c r="Q9694" t="s">
        <v>0</v>
      </c>
    </row>
    <row r="9695" spans="1:20">
      <c r="A9695" t="s">
        <v>6431</v>
      </c>
      <c r="D9695">
        <f>L9695/J9695</f>
        <v>0</v>
      </c>
      <c r="E9695" s="2">
        <v>9.1494400000000003E-5</v>
      </c>
      <c r="F9695">
        <v>9.1494400000000004E-2</v>
      </c>
      <c r="G9695">
        <v>1E-3</v>
      </c>
      <c r="H9695">
        <v>414</v>
      </c>
      <c r="I9695">
        <v>55.3414</v>
      </c>
      <c r="J9695">
        <v>358.65899999999999</v>
      </c>
      <c r="K9695">
        <v>5</v>
      </c>
      <c r="L9695">
        <v>0</v>
      </c>
      <c r="M9695">
        <v>4.9678000000000004</v>
      </c>
      <c r="N9695">
        <v>3.2195599999999998E-2</v>
      </c>
      <c r="O9695" t="s">
        <v>1</v>
      </c>
      <c r="P9695">
        <v>0</v>
      </c>
      <c r="Q9695" t="s">
        <v>0</v>
      </c>
      <c r="S9695" t="s">
        <v>6430</v>
      </c>
      <c r="T9695" t="s">
        <v>6429</v>
      </c>
    </row>
    <row r="9696" spans="1:20">
      <c r="A9696" t="s">
        <v>6428</v>
      </c>
      <c r="D9696">
        <f>L9696/J9696</f>
        <v>0</v>
      </c>
      <c r="E9696" s="2">
        <v>8.0989500000000001E-5</v>
      </c>
      <c r="F9696">
        <v>8.0989500000000006E-2</v>
      </c>
      <c r="G9696">
        <v>1E-3</v>
      </c>
      <c r="H9696">
        <v>315</v>
      </c>
      <c r="I9696">
        <v>72.648700000000005</v>
      </c>
      <c r="J9696">
        <v>242.351</v>
      </c>
      <c r="K9696">
        <v>5</v>
      </c>
      <c r="L9696">
        <v>0</v>
      </c>
      <c r="M9696">
        <v>4.9833800000000004</v>
      </c>
      <c r="N9696">
        <v>1.6624199999999999E-2</v>
      </c>
      <c r="O9696" t="s">
        <v>6427</v>
      </c>
      <c r="P9696">
        <v>2</v>
      </c>
      <c r="Q9696" t="s">
        <v>1075</v>
      </c>
      <c r="R9696" t="s">
        <v>0</v>
      </c>
      <c r="S9696" t="s">
        <v>223</v>
      </c>
      <c r="T9696" t="s">
        <v>222</v>
      </c>
    </row>
    <row r="9697" spans="1:20">
      <c r="A9697" t="s">
        <v>6426</v>
      </c>
      <c r="D9697">
        <f>L9697/J9697</f>
        <v>0</v>
      </c>
      <c r="E9697" s="2">
        <v>7.8258500000000003E-5</v>
      </c>
      <c r="F9697">
        <v>7.8258499999999995E-2</v>
      </c>
      <c r="G9697">
        <v>1E-3</v>
      </c>
      <c r="H9697">
        <v>387</v>
      </c>
      <c r="I9697">
        <v>64.587599999999995</v>
      </c>
      <c r="J9697">
        <v>322.41199999999998</v>
      </c>
      <c r="K9697">
        <v>5</v>
      </c>
      <c r="L9697">
        <v>0</v>
      </c>
      <c r="M9697">
        <v>4.9751599999999998</v>
      </c>
      <c r="N9697">
        <v>2.4835300000000001E-2</v>
      </c>
      <c r="O9697" t="s">
        <v>6425</v>
      </c>
      <c r="P9697">
        <v>1</v>
      </c>
      <c r="Q9697" t="s">
        <v>2056</v>
      </c>
      <c r="R9697" t="s">
        <v>0</v>
      </c>
      <c r="S9697" t="s">
        <v>2055</v>
      </c>
      <c r="T9697" t="s">
        <v>2054</v>
      </c>
    </row>
    <row r="9698" spans="1:20">
      <c r="A9698" t="s">
        <v>6424</v>
      </c>
      <c r="D9698">
        <f>L9698/J9698</f>
        <v>0</v>
      </c>
      <c r="E9698" s="2">
        <v>3.3911400000000002E-5</v>
      </c>
      <c r="F9698">
        <v>3.3911400000000001E-2</v>
      </c>
      <c r="G9698">
        <v>1E-3</v>
      </c>
      <c r="H9698">
        <v>543</v>
      </c>
      <c r="I9698">
        <v>147.143</v>
      </c>
      <c r="J9698">
        <v>395.85700000000003</v>
      </c>
      <c r="K9698">
        <v>5</v>
      </c>
      <c r="L9698">
        <v>0</v>
      </c>
      <c r="M9698">
        <v>4.98658</v>
      </c>
      <c r="N9698">
        <v>1.3415399999999999E-2</v>
      </c>
      <c r="O9698" t="s">
        <v>1</v>
      </c>
      <c r="P9698">
        <v>5</v>
      </c>
      <c r="Q9698" t="s">
        <v>6423</v>
      </c>
    </row>
    <row r="9699" spans="1:20">
      <c r="A9699" t="s">
        <v>6422</v>
      </c>
      <c r="D9699">
        <f>L9699/J9699</f>
        <v>0</v>
      </c>
      <c r="E9699" s="2">
        <v>3.15712E-5</v>
      </c>
      <c r="F9699">
        <v>3.1571200000000001E-2</v>
      </c>
      <c r="G9699">
        <v>1E-3</v>
      </c>
      <c r="H9699">
        <v>639</v>
      </c>
      <c r="I9699">
        <v>158.48099999999999</v>
      </c>
      <c r="J9699">
        <v>480.51900000000001</v>
      </c>
      <c r="K9699">
        <v>5</v>
      </c>
      <c r="L9699">
        <v>0</v>
      </c>
      <c r="M9699">
        <v>4.98489</v>
      </c>
      <c r="N9699">
        <v>1.51144E-2</v>
      </c>
      <c r="O9699" t="s">
        <v>1</v>
      </c>
      <c r="P9699">
        <v>0</v>
      </c>
      <c r="Q9699" t="s">
        <v>0</v>
      </c>
    </row>
    <row r="9700" spans="1:20">
      <c r="A9700" t="s">
        <v>6421</v>
      </c>
      <c r="D9700">
        <f>L9700/J9700</f>
        <v>0</v>
      </c>
      <c r="E9700" s="2">
        <v>4.4404099999999997E-5</v>
      </c>
      <c r="F9700">
        <v>4.4404100000000002E-2</v>
      </c>
      <c r="G9700">
        <v>1E-3</v>
      </c>
      <c r="H9700">
        <v>933</v>
      </c>
      <c r="I9700">
        <v>111.78100000000001</v>
      </c>
      <c r="J9700">
        <v>821.21900000000005</v>
      </c>
      <c r="K9700">
        <v>5</v>
      </c>
      <c r="L9700">
        <v>0</v>
      </c>
      <c r="M9700">
        <v>4.9635300000000004</v>
      </c>
      <c r="N9700">
        <v>3.6465499999999998E-2</v>
      </c>
      <c r="O9700" t="s">
        <v>6420</v>
      </c>
      <c r="P9700">
        <v>2</v>
      </c>
      <c r="Q9700" t="s">
        <v>270</v>
      </c>
      <c r="R9700" t="s">
        <v>0</v>
      </c>
      <c r="S9700" t="s">
        <v>269</v>
      </c>
      <c r="T9700" t="s">
        <v>268</v>
      </c>
    </row>
    <row r="9701" spans="1:20">
      <c r="A9701" t="s">
        <v>6419</v>
      </c>
      <c r="D9701">
        <f>L9701/J9701</f>
        <v>0</v>
      </c>
      <c r="E9701" s="2">
        <v>8.2700300000000008E-6</v>
      </c>
      <c r="F9701">
        <v>8.2700299999999994E-3</v>
      </c>
      <c r="G9701">
        <v>1E-3</v>
      </c>
      <c r="H9701">
        <v>2232</v>
      </c>
      <c r="I9701">
        <v>605.90599999999995</v>
      </c>
      <c r="J9701">
        <v>1626.09</v>
      </c>
      <c r="K9701">
        <v>5</v>
      </c>
      <c r="L9701">
        <v>0</v>
      </c>
      <c r="M9701">
        <v>4.9866200000000003</v>
      </c>
      <c r="N9701">
        <v>1.33828E-2</v>
      </c>
      <c r="O9701" t="s">
        <v>6418</v>
      </c>
      <c r="P9701">
        <v>5</v>
      </c>
      <c r="Q9701" t="s">
        <v>6417</v>
      </c>
      <c r="R9701" t="s">
        <v>0</v>
      </c>
      <c r="S9701" t="s">
        <v>1689</v>
      </c>
      <c r="T9701" t="s">
        <v>1688</v>
      </c>
    </row>
    <row r="9702" spans="1:20">
      <c r="A9702" t="s">
        <v>6416</v>
      </c>
      <c r="D9702">
        <f>L9702/J9702</f>
        <v>0</v>
      </c>
      <c r="E9702">
        <v>1.2072E-4</v>
      </c>
      <c r="F9702">
        <v>0.12071999999999999</v>
      </c>
      <c r="G9702">
        <v>1E-3</v>
      </c>
      <c r="H9702">
        <v>228</v>
      </c>
      <c r="I9702">
        <v>44.464799999999997</v>
      </c>
      <c r="J9702">
        <v>183.535</v>
      </c>
      <c r="K9702">
        <v>5</v>
      </c>
      <c r="L9702">
        <v>0</v>
      </c>
      <c r="M9702">
        <v>4.9794499999999999</v>
      </c>
      <c r="N9702">
        <v>2.0553399999999999E-2</v>
      </c>
      <c r="O9702" t="s">
        <v>6415</v>
      </c>
      <c r="P9702">
        <v>1</v>
      </c>
      <c r="Q9702" t="s">
        <v>5961</v>
      </c>
      <c r="R9702" t="s">
        <v>0</v>
      </c>
      <c r="S9702" t="s">
        <v>6414</v>
      </c>
      <c r="T9702" t="s">
        <v>6413</v>
      </c>
    </row>
    <row r="9703" spans="1:20">
      <c r="A9703" t="s">
        <v>6412</v>
      </c>
      <c r="D9703">
        <f>L9703/J9703</f>
        <v>0</v>
      </c>
      <c r="E9703" s="2">
        <v>5.3080800000000002E-5</v>
      </c>
      <c r="F9703">
        <v>5.3080799999999997E-2</v>
      </c>
      <c r="G9703">
        <v>1E-3</v>
      </c>
      <c r="H9703">
        <v>600</v>
      </c>
      <c r="I9703">
        <v>105.598</v>
      </c>
      <c r="J9703">
        <v>494.40199999999999</v>
      </c>
      <c r="K9703">
        <v>5</v>
      </c>
      <c r="L9703">
        <v>0</v>
      </c>
      <c r="M9703">
        <v>4.9767000000000001</v>
      </c>
      <c r="N9703">
        <v>2.3300399999999999E-2</v>
      </c>
      <c r="O9703" t="s">
        <v>1</v>
      </c>
      <c r="P9703">
        <v>3</v>
      </c>
      <c r="Q9703" t="s">
        <v>2556</v>
      </c>
      <c r="R9703" t="s">
        <v>0</v>
      </c>
      <c r="S9703" t="s">
        <v>3552</v>
      </c>
      <c r="T9703" t="s">
        <v>3551</v>
      </c>
    </row>
    <row r="9704" spans="1:20">
      <c r="A9704" t="s">
        <v>6411</v>
      </c>
      <c r="D9704">
        <f>L9704/J9704</f>
        <v>0</v>
      </c>
      <c r="E9704" s="2">
        <v>7.34855E-5</v>
      </c>
      <c r="F9704">
        <v>7.3485499999999995E-2</v>
      </c>
      <c r="G9704">
        <v>1E-3</v>
      </c>
      <c r="H9704">
        <v>471</v>
      </c>
      <c r="I9704">
        <v>70.833200000000005</v>
      </c>
      <c r="J9704">
        <v>400.16699999999997</v>
      </c>
      <c r="K9704">
        <v>5</v>
      </c>
      <c r="L9704">
        <v>0</v>
      </c>
      <c r="M9704">
        <v>4.9719100000000003</v>
      </c>
      <c r="N9704">
        <v>2.8088399999999999E-2</v>
      </c>
      <c r="O9704" t="s">
        <v>1</v>
      </c>
      <c r="P9704">
        <v>0</v>
      </c>
      <c r="Q9704" t="s">
        <v>0</v>
      </c>
      <c r="S9704" t="s">
        <v>6410</v>
      </c>
      <c r="T9704" t="s">
        <v>6409</v>
      </c>
    </row>
    <row r="9705" spans="1:20">
      <c r="A9705" t="s">
        <v>6408</v>
      </c>
      <c r="D9705">
        <f>L9705/J9705</f>
        <v>0</v>
      </c>
      <c r="E9705">
        <v>1.0469200000000001E-4</v>
      </c>
      <c r="F9705">
        <v>0.10469199999999999</v>
      </c>
      <c r="G9705">
        <v>1E-3</v>
      </c>
      <c r="H9705">
        <v>297</v>
      </c>
      <c r="I9705">
        <v>49.311900000000001</v>
      </c>
      <c r="J9705">
        <v>247.68799999999999</v>
      </c>
      <c r="K9705">
        <v>5</v>
      </c>
      <c r="L9705">
        <v>0</v>
      </c>
      <c r="M9705">
        <v>4.9750100000000002</v>
      </c>
      <c r="N9705">
        <v>2.4988900000000001E-2</v>
      </c>
      <c r="O9705" t="s">
        <v>6407</v>
      </c>
      <c r="P9705">
        <v>4</v>
      </c>
      <c r="Q9705" t="s">
        <v>3640</v>
      </c>
      <c r="R9705" t="s">
        <v>0</v>
      </c>
    </row>
    <row r="9706" spans="1:20">
      <c r="A9706" t="s">
        <v>6406</v>
      </c>
      <c r="D9706">
        <f>L9706/J9706</f>
        <v>0</v>
      </c>
      <c r="E9706" s="2">
        <v>5.6539999999999997E-5</v>
      </c>
      <c r="F9706">
        <v>5.654E-2</v>
      </c>
      <c r="G9706">
        <v>1E-3</v>
      </c>
      <c r="H9706">
        <v>579</v>
      </c>
      <c r="I9706">
        <v>91.715699999999998</v>
      </c>
      <c r="J9706">
        <v>487.28399999999999</v>
      </c>
      <c r="K9706">
        <v>5</v>
      </c>
      <c r="L9706">
        <v>0</v>
      </c>
      <c r="M9706">
        <v>4.9735800000000001</v>
      </c>
      <c r="N9706">
        <v>2.64245E-2</v>
      </c>
      <c r="O9706" t="s">
        <v>1</v>
      </c>
      <c r="P9706">
        <v>4</v>
      </c>
      <c r="Q9706" t="s">
        <v>3145</v>
      </c>
      <c r="R9706" t="s">
        <v>0</v>
      </c>
    </row>
    <row r="9707" spans="1:20">
      <c r="A9707" t="s">
        <v>6405</v>
      </c>
      <c r="D9707">
        <f>L9707/J9707</f>
        <v>0</v>
      </c>
      <c r="E9707" s="2">
        <v>5.3866999999999998E-5</v>
      </c>
      <c r="F9707">
        <v>5.3866999999999998E-2</v>
      </c>
      <c r="G9707">
        <v>1E-3</v>
      </c>
      <c r="H9707">
        <v>630</v>
      </c>
      <c r="I9707">
        <v>100.751</v>
      </c>
      <c r="J9707">
        <v>529.24900000000002</v>
      </c>
      <c r="K9707">
        <v>5</v>
      </c>
      <c r="L9707">
        <v>0</v>
      </c>
      <c r="M9707">
        <v>4.9738699999999998</v>
      </c>
      <c r="N9707">
        <v>2.6128100000000001E-2</v>
      </c>
      <c r="O9707" t="s">
        <v>6404</v>
      </c>
      <c r="P9707">
        <v>6</v>
      </c>
      <c r="Q9707" t="s">
        <v>6403</v>
      </c>
      <c r="R9707" t="s">
        <v>0</v>
      </c>
      <c r="S9707" t="s">
        <v>223</v>
      </c>
      <c r="T9707" t="s">
        <v>222</v>
      </c>
    </row>
    <row r="9708" spans="1:20">
      <c r="A9708" t="s">
        <v>6402</v>
      </c>
      <c r="D9708">
        <f>L9708/J9708</f>
        <v>0</v>
      </c>
      <c r="E9708" s="2">
        <v>6.3285400000000002E-5</v>
      </c>
      <c r="F9708">
        <v>6.3285400000000006E-2</v>
      </c>
      <c r="G9708">
        <v>1E-3</v>
      </c>
      <c r="H9708">
        <v>483</v>
      </c>
      <c r="I9708">
        <v>85.749200000000002</v>
      </c>
      <c r="J9708">
        <v>397.25099999999998</v>
      </c>
      <c r="K9708">
        <v>5</v>
      </c>
      <c r="L9708">
        <v>0</v>
      </c>
      <c r="M9708">
        <v>4.9769399999999999</v>
      </c>
      <c r="N9708">
        <v>2.3056699999999999E-2</v>
      </c>
      <c r="O9708" t="s">
        <v>1</v>
      </c>
      <c r="P9708">
        <v>0</v>
      </c>
      <c r="Q9708" t="s">
        <v>0</v>
      </c>
      <c r="S9708" t="s">
        <v>6401</v>
      </c>
      <c r="T9708" t="s">
        <v>6400</v>
      </c>
    </row>
    <row r="9709" spans="1:20">
      <c r="A9709" t="s">
        <v>6399</v>
      </c>
      <c r="D9709">
        <f>L9709/J9709</f>
        <v>0</v>
      </c>
      <c r="E9709" s="2">
        <v>9.0083399999999999E-5</v>
      </c>
      <c r="F9709">
        <v>9.0083399999999994E-2</v>
      </c>
      <c r="G9709">
        <v>1E-3</v>
      </c>
      <c r="H9709">
        <v>309</v>
      </c>
      <c r="I9709">
        <v>61.981999999999999</v>
      </c>
      <c r="J9709">
        <v>247.018</v>
      </c>
      <c r="K9709">
        <v>5</v>
      </c>
      <c r="L9709">
        <v>0</v>
      </c>
      <c r="M9709">
        <v>4.9801500000000001</v>
      </c>
      <c r="N9709">
        <v>1.9847500000000001E-2</v>
      </c>
      <c r="O9709" t="s">
        <v>1</v>
      </c>
      <c r="P9709">
        <v>2</v>
      </c>
      <c r="Q9709" t="s">
        <v>3791</v>
      </c>
      <c r="R9709" t="s">
        <v>0</v>
      </c>
      <c r="S9709" t="s">
        <v>3790</v>
      </c>
      <c r="T9709" t="s">
        <v>3789</v>
      </c>
    </row>
    <row r="9710" spans="1:20">
      <c r="A9710" t="s">
        <v>6398</v>
      </c>
      <c r="D9710">
        <f>L9710/J9710</f>
        <v>0</v>
      </c>
      <c r="E9710" s="2">
        <v>8.3631100000000006E-5</v>
      </c>
      <c r="F9710">
        <v>8.36311E-2</v>
      </c>
      <c r="G9710">
        <v>1E-3</v>
      </c>
      <c r="H9710">
        <v>423</v>
      </c>
      <c r="I9710">
        <v>61.677500000000002</v>
      </c>
      <c r="J9710">
        <v>361.322</v>
      </c>
      <c r="K9710">
        <v>5</v>
      </c>
      <c r="L9710">
        <v>0</v>
      </c>
      <c r="M9710">
        <v>4.9708800000000002</v>
      </c>
      <c r="N9710">
        <v>2.9120699999999999E-2</v>
      </c>
      <c r="O9710" t="s">
        <v>6397</v>
      </c>
      <c r="P9710">
        <v>3</v>
      </c>
      <c r="Q9710" t="s">
        <v>13</v>
      </c>
      <c r="R9710" t="s">
        <v>0</v>
      </c>
      <c r="S9710" t="s">
        <v>6396</v>
      </c>
      <c r="T9710" t="s">
        <v>6395</v>
      </c>
    </row>
    <row r="9711" spans="1:20">
      <c r="A9711" t="s">
        <v>6394</v>
      </c>
      <c r="D9711">
        <f>L9711/J9711</f>
        <v>0</v>
      </c>
      <c r="E9711" s="2">
        <v>7.0276600000000004E-5</v>
      </c>
      <c r="F9711">
        <v>7.0276599999999995E-2</v>
      </c>
      <c r="G9711">
        <v>1E-3</v>
      </c>
      <c r="H9711">
        <v>372</v>
      </c>
      <c r="I9711">
        <v>73.987499999999997</v>
      </c>
      <c r="J9711">
        <v>298.012</v>
      </c>
      <c r="K9711">
        <v>5</v>
      </c>
      <c r="L9711">
        <v>0</v>
      </c>
      <c r="M9711">
        <v>4.97994</v>
      </c>
      <c r="N9711">
        <v>2.0058599999999999E-2</v>
      </c>
      <c r="O9711" t="s">
        <v>2304</v>
      </c>
      <c r="P9711">
        <v>1</v>
      </c>
      <c r="Q9711" t="s">
        <v>2056</v>
      </c>
      <c r="R9711" t="s">
        <v>0</v>
      </c>
      <c r="S9711" t="s">
        <v>2055</v>
      </c>
      <c r="T9711" t="s">
        <v>2054</v>
      </c>
    </row>
    <row r="9712" spans="1:20">
      <c r="A9712" t="s">
        <v>6393</v>
      </c>
      <c r="D9712">
        <f>L9712/J9712</f>
        <v>0</v>
      </c>
      <c r="E9712" s="2">
        <v>9.0609800000000001E-5</v>
      </c>
      <c r="F9712">
        <v>9.0609800000000004E-2</v>
      </c>
      <c r="G9712">
        <v>1E-3</v>
      </c>
      <c r="H9712">
        <v>243</v>
      </c>
      <c r="I9712">
        <v>59.472200000000001</v>
      </c>
      <c r="J9712">
        <v>183.52799999999999</v>
      </c>
      <c r="K9712">
        <v>5</v>
      </c>
      <c r="L9712">
        <v>0</v>
      </c>
      <c r="M9712">
        <v>4.9846199999999996</v>
      </c>
      <c r="N9712">
        <v>1.53822E-2</v>
      </c>
      <c r="O9712" t="s">
        <v>6392</v>
      </c>
      <c r="P9712">
        <v>0</v>
      </c>
      <c r="Q9712" t="s">
        <v>0</v>
      </c>
      <c r="S9712" t="s">
        <v>1418</v>
      </c>
      <c r="T9712" t="s">
        <v>1417</v>
      </c>
    </row>
    <row r="9713" spans="1:20">
      <c r="A9713" t="s">
        <v>6391</v>
      </c>
      <c r="D9713">
        <f>L9713/J9713</f>
        <v>0</v>
      </c>
      <c r="E9713" s="2">
        <v>7.6878800000000007E-5</v>
      </c>
      <c r="F9713">
        <v>7.6878799999999997E-2</v>
      </c>
      <c r="G9713">
        <v>1E-3</v>
      </c>
      <c r="H9713">
        <v>240</v>
      </c>
      <c r="I9713">
        <v>72.343000000000004</v>
      </c>
      <c r="J9713">
        <v>167.65700000000001</v>
      </c>
      <c r="K9713">
        <v>5</v>
      </c>
      <c r="L9713">
        <v>0</v>
      </c>
      <c r="M9713">
        <v>4.9884399999999998</v>
      </c>
      <c r="N9713">
        <v>1.1560900000000001E-2</v>
      </c>
      <c r="O9713" t="s">
        <v>1</v>
      </c>
      <c r="P9713">
        <v>0</v>
      </c>
      <c r="Q9713" t="s">
        <v>0</v>
      </c>
      <c r="S9713" t="s">
        <v>2678</v>
      </c>
      <c r="T9713" t="s">
        <v>2677</v>
      </c>
    </row>
    <row r="9714" spans="1:20">
      <c r="A9714" t="s">
        <v>6390</v>
      </c>
      <c r="D9714">
        <f>L9714/J9714</f>
        <v>0</v>
      </c>
      <c r="E9714" s="2">
        <v>7.5526300000000002E-5</v>
      </c>
      <c r="F9714">
        <v>7.5526300000000005E-2</v>
      </c>
      <c r="G9714">
        <v>1E-3</v>
      </c>
      <c r="H9714">
        <v>357</v>
      </c>
      <c r="I9714">
        <v>66.1417</v>
      </c>
      <c r="J9714">
        <v>290.858</v>
      </c>
      <c r="K9714">
        <v>5</v>
      </c>
      <c r="L9714">
        <v>0</v>
      </c>
      <c r="M9714">
        <v>4.97811</v>
      </c>
      <c r="N9714">
        <v>2.1891299999999999E-2</v>
      </c>
      <c r="O9714" t="s">
        <v>660</v>
      </c>
      <c r="P9714">
        <v>7</v>
      </c>
      <c r="Q9714" t="s">
        <v>659</v>
      </c>
      <c r="R9714" t="s">
        <v>658</v>
      </c>
      <c r="S9714" t="s">
        <v>657</v>
      </c>
      <c r="T9714" t="s">
        <v>656</v>
      </c>
    </row>
    <row r="9715" spans="1:20">
      <c r="A9715" t="s">
        <v>6389</v>
      </c>
      <c r="D9715">
        <f>L9715/J9715</f>
        <v>0</v>
      </c>
      <c r="E9715" s="2">
        <v>4.2865099999999997E-5</v>
      </c>
      <c r="F9715">
        <v>4.2865100000000003E-2</v>
      </c>
      <c r="G9715">
        <v>1E-3</v>
      </c>
      <c r="H9715">
        <v>564</v>
      </c>
      <c r="I9715">
        <v>128.048</v>
      </c>
      <c r="J9715">
        <v>435.952</v>
      </c>
      <c r="K9715">
        <v>5</v>
      </c>
      <c r="L9715">
        <v>0</v>
      </c>
      <c r="M9715">
        <v>4.9830300000000003</v>
      </c>
      <c r="N9715">
        <v>1.69652E-2</v>
      </c>
      <c r="O9715" t="s">
        <v>6388</v>
      </c>
      <c r="P9715">
        <v>2</v>
      </c>
      <c r="Q9715" t="s">
        <v>4529</v>
      </c>
      <c r="R9715" t="s">
        <v>0</v>
      </c>
      <c r="S9715" t="s">
        <v>174</v>
      </c>
      <c r="T9715" t="s">
        <v>173</v>
      </c>
    </row>
    <row r="9716" spans="1:20">
      <c r="A9716" t="s">
        <v>6387</v>
      </c>
      <c r="D9716">
        <f>L9716/J9716</f>
        <v>0</v>
      </c>
      <c r="E9716" s="2">
        <v>6.8625600000000002E-5</v>
      </c>
      <c r="F9716">
        <v>6.8625599999999995E-2</v>
      </c>
      <c r="G9716">
        <v>1E-3</v>
      </c>
      <c r="H9716">
        <v>510</v>
      </c>
      <c r="I9716">
        <v>77.523700000000005</v>
      </c>
      <c r="J9716">
        <v>432.476</v>
      </c>
      <c r="K9716">
        <v>5</v>
      </c>
      <c r="L9716">
        <v>0</v>
      </c>
      <c r="M9716">
        <v>4.9722600000000003</v>
      </c>
      <c r="N9716">
        <v>2.77384E-2</v>
      </c>
      <c r="O9716" t="s">
        <v>6386</v>
      </c>
      <c r="P9716">
        <v>1</v>
      </c>
      <c r="Q9716" t="s">
        <v>315</v>
      </c>
      <c r="R9716" t="s">
        <v>0</v>
      </c>
      <c r="S9716" t="s">
        <v>314</v>
      </c>
      <c r="T9716" t="s">
        <v>313</v>
      </c>
    </row>
    <row r="9717" spans="1:20">
      <c r="A9717" t="s">
        <v>6385</v>
      </c>
      <c r="D9717">
        <f>L9717/J9717</f>
        <v>0</v>
      </c>
      <c r="E9717" s="2">
        <v>6.7146900000000006E-5</v>
      </c>
      <c r="F9717">
        <v>6.7146899999999995E-2</v>
      </c>
      <c r="G9717">
        <v>1E-3</v>
      </c>
      <c r="H9717">
        <v>546</v>
      </c>
      <c r="I9717">
        <v>77.099599999999995</v>
      </c>
      <c r="J9717">
        <v>468.9</v>
      </c>
      <c r="K9717">
        <v>5</v>
      </c>
      <c r="L9717">
        <v>0</v>
      </c>
      <c r="M9717">
        <v>4.9697800000000001</v>
      </c>
      <c r="N9717">
        <v>3.0224899999999999E-2</v>
      </c>
      <c r="O9717" t="s">
        <v>6384</v>
      </c>
      <c r="P9717">
        <v>3</v>
      </c>
      <c r="Q9717" t="s">
        <v>537</v>
      </c>
      <c r="R9717" t="s">
        <v>536</v>
      </c>
      <c r="S9717" t="s">
        <v>1139</v>
      </c>
      <c r="T9717" t="s">
        <v>1138</v>
      </c>
    </row>
    <row r="9718" spans="1:20">
      <c r="A9718" t="s">
        <v>6383</v>
      </c>
      <c r="D9718">
        <f>L9718/J9718</f>
        <v>0</v>
      </c>
      <c r="E9718" s="2">
        <v>8.73086E-5</v>
      </c>
      <c r="F9718">
        <v>8.73086E-2</v>
      </c>
      <c r="G9718">
        <v>1E-3</v>
      </c>
      <c r="H9718">
        <v>309</v>
      </c>
      <c r="I9718">
        <v>57.288899999999998</v>
      </c>
      <c r="J9718">
        <v>251.71100000000001</v>
      </c>
      <c r="K9718">
        <v>5</v>
      </c>
      <c r="L9718">
        <v>0</v>
      </c>
      <c r="M9718">
        <v>4.9781300000000002</v>
      </c>
      <c r="N9718">
        <v>2.18725E-2</v>
      </c>
      <c r="O9718" t="s">
        <v>1</v>
      </c>
      <c r="P9718">
        <v>0</v>
      </c>
      <c r="Q9718" t="s">
        <v>0</v>
      </c>
    </row>
    <row r="9719" spans="1:20">
      <c r="A9719" t="s">
        <v>6382</v>
      </c>
      <c r="D9719">
        <f>L9719/J9719</f>
        <v>0</v>
      </c>
      <c r="E9719" s="2">
        <v>5.9499900000000003E-5</v>
      </c>
      <c r="F9719">
        <v>5.9499900000000001E-2</v>
      </c>
      <c r="G9719">
        <v>1E-3</v>
      </c>
      <c r="H9719">
        <v>558</v>
      </c>
      <c r="I9719">
        <v>87.433599999999998</v>
      </c>
      <c r="J9719">
        <v>470.56599999999997</v>
      </c>
      <c r="K9719">
        <v>5</v>
      </c>
      <c r="L9719">
        <v>0</v>
      </c>
      <c r="M9719">
        <v>4.97323</v>
      </c>
      <c r="N9719">
        <v>2.6765899999999999E-2</v>
      </c>
      <c r="O9719" t="s">
        <v>6381</v>
      </c>
      <c r="P9719">
        <v>0</v>
      </c>
      <c r="Q9719" t="s">
        <v>0</v>
      </c>
      <c r="S9719" t="s">
        <v>6380</v>
      </c>
      <c r="T9719" t="s">
        <v>6379</v>
      </c>
    </row>
    <row r="9720" spans="1:20">
      <c r="A9720" t="s">
        <v>6378</v>
      </c>
      <c r="D9720">
        <f>L9720/J9720</f>
        <v>0</v>
      </c>
      <c r="E9720" s="2">
        <v>9.6028100000000003E-5</v>
      </c>
      <c r="F9720">
        <v>9.6028100000000005E-2</v>
      </c>
      <c r="G9720">
        <v>1E-3</v>
      </c>
      <c r="H9720">
        <v>411</v>
      </c>
      <c r="I9720">
        <v>55.395600000000002</v>
      </c>
      <c r="J9720">
        <v>355.60399999999998</v>
      </c>
      <c r="K9720">
        <v>5</v>
      </c>
      <c r="L9720">
        <v>0</v>
      </c>
      <c r="M9720">
        <v>4.9681100000000002</v>
      </c>
      <c r="N9720">
        <v>3.18921E-2</v>
      </c>
      <c r="O9720" t="s">
        <v>6377</v>
      </c>
      <c r="P9720">
        <v>2</v>
      </c>
      <c r="Q9720" t="s">
        <v>840</v>
      </c>
      <c r="R9720" t="s">
        <v>0</v>
      </c>
      <c r="S9720" t="s">
        <v>839</v>
      </c>
      <c r="T9720" t="s">
        <v>838</v>
      </c>
    </row>
    <row r="9721" spans="1:20">
      <c r="A9721" t="s">
        <v>6376</v>
      </c>
      <c r="D9721">
        <f>L9721/J9721</f>
        <v>0</v>
      </c>
      <c r="E9721">
        <v>1.3234299999999999E-4</v>
      </c>
      <c r="F9721">
        <v>0.13234299999999999</v>
      </c>
      <c r="G9721">
        <v>1E-3</v>
      </c>
      <c r="H9721">
        <v>225</v>
      </c>
      <c r="I9721">
        <v>38.179699999999997</v>
      </c>
      <c r="J9721">
        <v>186.82</v>
      </c>
      <c r="K9721">
        <v>5</v>
      </c>
      <c r="L9721">
        <v>0</v>
      </c>
      <c r="M9721">
        <v>4.9756499999999999</v>
      </c>
      <c r="N9721">
        <v>2.4346799999999998E-2</v>
      </c>
      <c r="O9721" t="s">
        <v>1044</v>
      </c>
      <c r="P9721">
        <v>5</v>
      </c>
      <c r="Q9721" t="s">
        <v>6375</v>
      </c>
      <c r="R9721" t="s">
        <v>0</v>
      </c>
      <c r="S9721" t="s">
        <v>6374</v>
      </c>
      <c r="T9721" t="s">
        <v>6373</v>
      </c>
    </row>
    <row r="9722" spans="1:20">
      <c r="A9722" t="s">
        <v>6372</v>
      </c>
      <c r="D9722">
        <f>L9722/J9722</f>
        <v>0</v>
      </c>
      <c r="E9722" s="2">
        <v>4.4694799999999998E-5</v>
      </c>
      <c r="F9722">
        <v>4.46948E-2</v>
      </c>
      <c r="G9722">
        <v>1E-3</v>
      </c>
      <c r="H9722">
        <v>474</v>
      </c>
      <c r="I9722">
        <v>115.078</v>
      </c>
      <c r="J9722">
        <v>358.92200000000003</v>
      </c>
      <c r="K9722">
        <v>5</v>
      </c>
      <c r="L9722">
        <v>0</v>
      </c>
      <c r="M9722">
        <v>4.9844499999999998</v>
      </c>
      <c r="N9722">
        <v>1.55462E-2</v>
      </c>
      <c r="O9722" t="s">
        <v>6371</v>
      </c>
      <c r="P9722">
        <v>4</v>
      </c>
      <c r="Q9722" t="s">
        <v>1056</v>
      </c>
      <c r="R9722" t="s">
        <v>0</v>
      </c>
    </row>
    <row r="9723" spans="1:20">
      <c r="A9723" t="s">
        <v>6370</v>
      </c>
      <c r="D9723">
        <f>L9723/J9723</f>
        <v>0</v>
      </c>
      <c r="E9723" s="2">
        <v>8.3156800000000003E-5</v>
      </c>
      <c r="F9723">
        <v>8.3156800000000003E-2</v>
      </c>
      <c r="G9723">
        <v>1E-3</v>
      </c>
      <c r="H9723">
        <v>309</v>
      </c>
      <c r="I9723">
        <v>61.309899999999999</v>
      </c>
      <c r="J9723">
        <v>247.69</v>
      </c>
      <c r="K9723">
        <v>5</v>
      </c>
      <c r="L9723">
        <v>0</v>
      </c>
      <c r="M9723">
        <v>4.9798799999999996</v>
      </c>
      <c r="N9723">
        <v>2.01186E-2</v>
      </c>
      <c r="O9723" t="s">
        <v>3591</v>
      </c>
      <c r="P9723">
        <v>1</v>
      </c>
      <c r="Q9723" t="s">
        <v>3590</v>
      </c>
      <c r="R9723" t="s">
        <v>0</v>
      </c>
      <c r="S9723" t="s">
        <v>3589</v>
      </c>
      <c r="T9723" t="s">
        <v>3588</v>
      </c>
    </row>
    <row r="9724" spans="1:20">
      <c r="A9724" t="s">
        <v>6369</v>
      </c>
      <c r="D9724">
        <f>L9724/J9724</f>
        <v>0</v>
      </c>
      <c r="E9724">
        <v>1.8374400000000001E-4</v>
      </c>
      <c r="F9724">
        <v>0.18374399999999999</v>
      </c>
      <c r="G9724">
        <v>1E-3</v>
      </c>
      <c r="H9724">
        <v>300</v>
      </c>
      <c r="I9724">
        <v>27.470300000000002</v>
      </c>
      <c r="J9724">
        <v>272.52999999999997</v>
      </c>
      <c r="K9724">
        <v>5</v>
      </c>
      <c r="L9724">
        <v>0</v>
      </c>
      <c r="M9724">
        <v>4.9508799999999997</v>
      </c>
      <c r="N9724">
        <v>4.9117099999999997E-2</v>
      </c>
      <c r="O9724" t="s">
        <v>6368</v>
      </c>
      <c r="P9724">
        <v>0</v>
      </c>
      <c r="Q9724" t="s">
        <v>0</v>
      </c>
      <c r="S9724" t="s">
        <v>6367</v>
      </c>
      <c r="T9724" t="s">
        <v>6366</v>
      </c>
    </row>
    <row r="9725" spans="1:20">
      <c r="A9725" t="s">
        <v>6365</v>
      </c>
      <c r="D9725">
        <f>L9725/J9725</f>
        <v>0</v>
      </c>
      <c r="E9725">
        <v>1.13393E-4</v>
      </c>
      <c r="F9725">
        <v>0.11339299999999999</v>
      </c>
      <c r="G9725">
        <v>1E-3</v>
      </c>
      <c r="H9725">
        <v>327</v>
      </c>
      <c r="I9725">
        <v>50.155900000000003</v>
      </c>
      <c r="J9725">
        <v>276.84399999999999</v>
      </c>
      <c r="K9725">
        <v>5</v>
      </c>
      <c r="L9725">
        <v>0</v>
      </c>
      <c r="M9725">
        <v>4.97255</v>
      </c>
      <c r="N9725">
        <v>2.74469E-2</v>
      </c>
      <c r="O9725" t="s">
        <v>6364</v>
      </c>
      <c r="P9725">
        <v>3</v>
      </c>
      <c r="Q9725" t="s">
        <v>108</v>
      </c>
      <c r="R9725" t="s">
        <v>107</v>
      </c>
      <c r="S9725" t="s">
        <v>6363</v>
      </c>
      <c r="T9725" t="s">
        <v>6362</v>
      </c>
    </row>
    <row r="9726" spans="1:20">
      <c r="A9726" t="s">
        <v>6361</v>
      </c>
      <c r="D9726">
        <f>L9726/J9726</f>
        <v>0</v>
      </c>
      <c r="E9726" s="2">
        <v>8.7288599999999996E-5</v>
      </c>
      <c r="F9726">
        <v>8.7288599999999994E-2</v>
      </c>
      <c r="G9726">
        <v>1E-3</v>
      </c>
      <c r="H9726">
        <v>588</v>
      </c>
      <c r="I9726">
        <v>61.355899999999998</v>
      </c>
      <c r="J9726">
        <v>526.64400000000001</v>
      </c>
      <c r="K9726">
        <v>5</v>
      </c>
      <c r="L9726">
        <v>0</v>
      </c>
      <c r="M9726">
        <v>4.9574499999999997</v>
      </c>
      <c r="N9726">
        <v>4.2551899999999997E-2</v>
      </c>
      <c r="O9726" t="s">
        <v>6360</v>
      </c>
      <c r="P9726">
        <v>1</v>
      </c>
      <c r="Q9726" t="s">
        <v>5535</v>
      </c>
      <c r="R9726" t="s">
        <v>0</v>
      </c>
      <c r="S9726" t="s">
        <v>5534</v>
      </c>
      <c r="T9726" t="s">
        <v>5533</v>
      </c>
    </row>
    <row r="9727" spans="1:20">
      <c r="A9727" t="s">
        <v>6359</v>
      </c>
      <c r="D9727">
        <f>L9727/J9727</f>
        <v>0</v>
      </c>
      <c r="E9727">
        <v>1.1569399999999999E-4</v>
      </c>
      <c r="F9727">
        <v>0.11569400000000001</v>
      </c>
      <c r="G9727">
        <v>1E-3</v>
      </c>
      <c r="H9727">
        <v>234</v>
      </c>
      <c r="I9727">
        <v>46.084800000000001</v>
      </c>
      <c r="J9727">
        <v>187.91499999999999</v>
      </c>
      <c r="K9727">
        <v>5</v>
      </c>
      <c r="L9727">
        <v>0</v>
      </c>
      <c r="M9727">
        <v>4.9796899999999997</v>
      </c>
      <c r="N9727">
        <v>2.0305199999999999E-2</v>
      </c>
      <c r="O9727" t="s">
        <v>1</v>
      </c>
      <c r="P9727">
        <v>2</v>
      </c>
      <c r="Q9727" t="s">
        <v>6358</v>
      </c>
      <c r="S9727" t="s">
        <v>6357</v>
      </c>
      <c r="T9727" t="s">
        <v>6356</v>
      </c>
    </row>
    <row r="9728" spans="1:20">
      <c r="A9728" t="s">
        <v>6355</v>
      </c>
      <c r="D9728">
        <f>L9728/J9728</f>
        <v>0</v>
      </c>
      <c r="E9728" s="2">
        <v>8.34708E-5</v>
      </c>
      <c r="F9728">
        <v>8.3470799999999998E-2</v>
      </c>
      <c r="G9728">
        <v>1E-3</v>
      </c>
      <c r="H9728">
        <v>375</v>
      </c>
      <c r="I9728">
        <v>60.955599999999997</v>
      </c>
      <c r="J9728">
        <v>314.04399999999998</v>
      </c>
      <c r="K9728">
        <v>5</v>
      </c>
      <c r="L9728">
        <v>0</v>
      </c>
      <c r="M9728">
        <v>4.9743700000000004</v>
      </c>
      <c r="N9728">
        <v>2.5628000000000001E-2</v>
      </c>
      <c r="O9728" t="s">
        <v>2219</v>
      </c>
      <c r="P9728">
        <v>0</v>
      </c>
      <c r="Q9728" t="s">
        <v>0</v>
      </c>
      <c r="S9728" t="s">
        <v>269</v>
      </c>
      <c r="T9728" t="s">
        <v>268</v>
      </c>
    </row>
    <row r="9729" spans="1:20">
      <c r="A9729" t="s">
        <v>6354</v>
      </c>
      <c r="D9729">
        <f>L9729/J9729</f>
        <v>0</v>
      </c>
      <c r="E9729" s="2">
        <v>8.9987800000000006E-5</v>
      </c>
      <c r="F9729">
        <v>8.9987800000000007E-2</v>
      </c>
      <c r="G9729">
        <v>1E-3</v>
      </c>
      <c r="H9729">
        <v>315</v>
      </c>
      <c r="I9729">
        <v>56.721499999999999</v>
      </c>
      <c r="J9729">
        <v>258.279</v>
      </c>
      <c r="K9729">
        <v>5</v>
      </c>
      <c r="L9729">
        <v>0</v>
      </c>
      <c r="M9729">
        <v>4.9773399999999999</v>
      </c>
      <c r="N9729">
        <v>2.26641E-2</v>
      </c>
      <c r="O9729" t="s">
        <v>1</v>
      </c>
      <c r="P9729">
        <v>0</v>
      </c>
      <c r="Q9729" t="s">
        <v>0</v>
      </c>
      <c r="S9729" t="s">
        <v>6353</v>
      </c>
      <c r="T9729" t="s">
        <v>6352</v>
      </c>
    </row>
    <row r="9730" spans="1:20">
      <c r="A9730" t="s">
        <v>6351</v>
      </c>
      <c r="D9730">
        <f>L9730/J9730</f>
        <v>0</v>
      </c>
      <c r="E9730" s="2">
        <v>7.7386399999999995E-5</v>
      </c>
      <c r="F9730">
        <v>7.7386399999999994E-2</v>
      </c>
      <c r="G9730">
        <v>1E-3</v>
      </c>
      <c r="H9730">
        <v>312</v>
      </c>
      <c r="I9730">
        <v>67.709599999999995</v>
      </c>
      <c r="J9730">
        <v>244.29</v>
      </c>
      <c r="K9730">
        <v>5</v>
      </c>
      <c r="L9730">
        <v>0</v>
      </c>
      <c r="M9730">
        <v>4.98203</v>
      </c>
      <c r="N9730">
        <v>1.79747E-2</v>
      </c>
      <c r="O9730" t="s">
        <v>6350</v>
      </c>
      <c r="P9730">
        <v>6</v>
      </c>
      <c r="Q9730" t="s">
        <v>6349</v>
      </c>
      <c r="R9730" t="s">
        <v>2211</v>
      </c>
      <c r="S9730" t="s">
        <v>6348</v>
      </c>
      <c r="T9730" t="s">
        <v>6347</v>
      </c>
    </row>
    <row r="9731" spans="1:20">
      <c r="A9731" t="s">
        <v>6346</v>
      </c>
      <c r="D9731">
        <f>L9731/J9731</f>
        <v>0</v>
      </c>
      <c r="E9731" s="2">
        <v>5.9242500000000001E-5</v>
      </c>
      <c r="F9731">
        <v>5.9242499999999997E-2</v>
      </c>
      <c r="G9731">
        <v>1E-3</v>
      </c>
      <c r="H9731">
        <v>384</v>
      </c>
      <c r="I9731">
        <v>91.133399999999995</v>
      </c>
      <c r="J9731">
        <v>292.86700000000002</v>
      </c>
      <c r="K9731">
        <v>5</v>
      </c>
      <c r="L9731">
        <v>0</v>
      </c>
      <c r="M9731">
        <v>4.9839799999999999</v>
      </c>
      <c r="N9731">
        <v>1.6016599999999999E-2</v>
      </c>
      <c r="O9731" t="s">
        <v>6345</v>
      </c>
      <c r="P9731">
        <v>7</v>
      </c>
      <c r="Q9731" t="s">
        <v>6344</v>
      </c>
      <c r="R9731" t="s">
        <v>6275</v>
      </c>
      <c r="S9731" t="s">
        <v>1290</v>
      </c>
      <c r="T9731" t="s">
        <v>1289</v>
      </c>
    </row>
    <row r="9732" spans="1:20">
      <c r="A9732" t="s">
        <v>6343</v>
      </c>
      <c r="D9732">
        <f>L9732/J9732</f>
        <v>0</v>
      </c>
      <c r="E9732" s="2">
        <v>7.9812699999999996E-5</v>
      </c>
      <c r="F9732">
        <v>7.98127E-2</v>
      </c>
      <c r="G9732">
        <v>1E-3</v>
      </c>
      <c r="H9732">
        <v>408</v>
      </c>
      <c r="I9732">
        <v>66.456699999999998</v>
      </c>
      <c r="J9732">
        <v>341.54300000000001</v>
      </c>
      <c r="K9732">
        <v>5</v>
      </c>
      <c r="L9732">
        <v>0</v>
      </c>
      <c r="M9732">
        <v>4.9744299999999999</v>
      </c>
      <c r="N9732">
        <v>2.5565299999999999E-2</v>
      </c>
      <c r="O9732" t="s">
        <v>1</v>
      </c>
      <c r="P9732">
        <v>0</v>
      </c>
      <c r="Q9732" t="s">
        <v>0</v>
      </c>
    </row>
    <row r="9733" spans="1:20">
      <c r="A9733" t="s">
        <v>6342</v>
      </c>
      <c r="D9733">
        <f>L9733/J9733</f>
        <v>0</v>
      </c>
      <c r="E9733" s="2">
        <v>5.62849E-5</v>
      </c>
      <c r="F9733">
        <v>5.6284899999999999E-2</v>
      </c>
      <c r="G9733">
        <v>1E-3</v>
      </c>
      <c r="H9733">
        <v>462</v>
      </c>
      <c r="I9733">
        <v>92.0458</v>
      </c>
      <c r="J9733">
        <v>369.95400000000001</v>
      </c>
      <c r="K9733">
        <v>5</v>
      </c>
      <c r="L9733">
        <v>0</v>
      </c>
      <c r="M9733">
        <v>4.9799800000000003</v>
      </c>
      <c r="N9733">
        <v>2.00158E-2</v>
      </c>
      <c r="O9733" t="s">
        <v>5153</v>
      </c>
      <c r="P9733">
        <v>3</v>
      </c>
      <c r="Q9733" t="s">
        <v>5943</v>
      </c>
      <c r="R9733" t="s">
        <v>280</v>
      </c>
      <c r="S9733" t="s">
        <v>6341</v>
      </c>
      <c r="T9733" t="s">
        <v>450</v>
      </c>
    </row>
    <row r="9734" spans="1:20">
      <c r="A9734" t="s">
        <v>6340</v>
      </c>
      <c r="D9734">
        <f>L9734/J9734</f>
        <v>0</v>
      </c>
      <c r="E9734" s="2">
        <v>6.2844799999999998E-5</v>
      </c>
      <c r="F9734">
        <v>6.2844800000000006E-2</v>
      </c>
      <c r="G9734">
        <v>1E-3</v>
      </c>
      <c r="H9734">
        <v>807</v>
      </c>
      <c r="I9734">
        <v>90.25</v>
      </c>
      <c r="J9734">
        <v>716.75</v>
      </c>
      <c r="K9734">
        <v>5</v>
      </c>
      <c r="L9734">
        <v>0</v>
      </c>
      <c r="M9734">
        <v>4.9606000000000003</v>
      </c>
      <c r="N9734">
        <v>3.9396300000000002E-2</v>
      </c>
      <c r="O9734" t="s">
        <v>1</v>
      </c>
      <c r="P9734">
        <v>2</v>
      </c>
      <c r="Q9734" t="s">
        <v>581</v>
      </c>
      <c r="R9734" t="s">
        <v>0</v>
      </c>
      <c r="S9734" t="s">
        <v>580</v>
      </c>
      <c r="T9734" t="s">
        <v>579</v>
      </c>
    </row>
    <row r="9735" spans="1:20">
      <c r="A9735" t="s">
        <v>6339</v>
      </c>
      <c r="D9735">
        <f>L9735/J9735</f>
        <v>0</v>
      </c>
      <c r="E9735">
        <v>1.08238E-4</v>
      </c>
      <c r="F9735">
        <v>0.108238</v>
      </c>
      <c r="G9735">
        <v>1E-3</v>
      </c>
      <c r="H9735">
        <v>249</v>
      </c>
      <c r="I9735">
        <v>58.692799999999998</v>
      </c>
      <c r="J9735">
        <v>190.30699999999999</v>
      </c>
      <c r="K9735">
        <v>5</v>
      </c>
      <c r="L9735">
        <v>0</v>
      </c>
      <c r="M9735">
        <v>4.9838399999999998</v>
      </c>
      <c r="N9735">
        <v>1.6159699999999999E-2</v>
      </c>
      <c r="O9735" t="s">
        <v>6338</v>
      </c>
      <c r="P9735">
        <v>1</v>
      </c>
      <c r="Q9735" t="s">
        <v>2056</v>
      </c>
      <c r="R9735" t="s">
        <v>0</v>
      </c>
      <c r="S9735" t="s">
        <v>2055</v>
      </c>
      <c r="T9735" t="s">
        <v>2054</v>
      </c>
    </row>
    <row r="9736" spans="1:20">
      <c r="A9736" t="s">
        <v>6337</v>
      </c>
      <c r="D9736">
        <f>L9736/J9736</f>
        <v>0</v>
      </c>
      <c r="E9736">
        <v>3.7519099999999998E-4</v>
      </c>
      <c r="F9736">
        <v>0.375191</v>
      </c>
      <c r="G9736">
        <v>1E-3</v>
      </c>
      <c r="H9736">
        <v>234</v>
      </c>
      <c r="I9736">
        <v>20.8919</v>
      </c>
      <c r="J9736">
        <v>213.108</v>
      </c>
      <c r="K9736">
        <v>5</v>
      </c>
      <c r="L9736">
        <v>0</v>
      </c>
      <c r="M9736">
        <v>4.9495100000000001</v>
      </c>
      <c r="N9736">
        <v>5.0487600000000001E-2</v>
      </c>
      <c r="O9736" t="s">
        <v>6336</v>
      </c>
      <c r="P9736">
        <v>0</v>
      </c>
      <c r="Q9736" t="s">
        <v>0</v>
      </c>
      <c r="S9736" t="s">
        <v>1619</v>
      </c>
      <c r="T9736" t="s">
        <v>1618</v>
      </c>
    </row>
    <row r="9737" spans="1:20">
      <c r="A9737" t="s">
        <v>6335</v>
      </c>
      <c r="D9737">
        <f>L9737/J9737</f>
        <v>0</v>
      </c>
      <c r="E9737" s="2">
        <v>5.8697499999999998E-5</v>
      </c>
      <c r="F9737">
        <v>5.86975E-2</v>
      </c>
      <c r="G9737">
        <v>1E-3</v>
      </c>
      <c r="H9737">
        <v>567</v>
      </c>
      <c r="I9737">
        <v>84.700199999999995</v>
      </c>
      <c r="J9737">
        <v>482.3</v>
      </c>
      <c r="K9737">
        <v>5</v>
      </c>
      <c r="L9737">
        <v>0</v>
      </c>
      <c r="M9737">
        <v>4.9716899999999997</v>
      </c>
      <c r="N9737">
        <v>2.83098E-2</v>
      </c>
      <c r="O9737" t="s">
        <v>6334</v>
      </c>
      <c r="P9737">
        <v>2</v>
      </c>
      <c r="Q9737" t="s">
        <v>3632</v>
      </c>
      <c r="R9737" t="s">
        <v>1614</v>
      </c>
      <c r="S9737" t="s">
        <v>692</v>
      </c>
      <c r="T9737" t="s">
        <v>691</v>
      </c>
    </row>
    <row r="9738" spans="1:20">
      <c r="A9738" t="s">
        <v>6333</v>
      </c>
      <c r="D9738">
        <f>L9738/J9738</f>
        <v>0</v>
      </c>
      <c r="E9738" s="2">
        <v>4.75327E-5</v>
      </c>
      <c r="F9738">
        <v>4.7532699999999997E-2</v>
      </c>
      <c r="G9738">
        <v>1E-3</v>
      </c>
      <c r="H9738">
        <v>528</v>
      </c>
      <c r="I9738">
        <v>104.768</v>
      </c>
      <c r="J9738">
        <v>423.23200000000003</v>
      </c>
      <c r="K9738">
        <v>5</v>
      </c>
      <c r="L9738">
        <v>0</v>
      </c>
      <c r="M9738">
        <v>4.9798799999999996</v>
      </c>
      <c r="N9738">
        <v>2.0117400000000001E-2</v>
      </c>
      <c r="O9738" t="s">
        <v>6332</v>
      </c>
      <c r="P9738">
        <v>0</v>
      </c>
      <c r="Q9738" t="s">
        <v>0</v>
      </c>
    </row>
    <row r="9739" spans="1:20">
      <c r="A9739" t="s">
        <v>6331</v>
      </c>
      <c r="D9739">
        <f>L9739/J9739</f>
        <v>0</v>
      </c>
      <c r="E9739">
        <v>1.04628E-4</v>
      </c>
      <c r="F9739">
        <v>0.104628</v>
      </c>
      <c r="G9739">
        <v>1E-3</v>
      </c>
      <c r="H9739">
        <v>366</v>
      </c>
      <c r="I9739">
        <v>49.687800000000003</v>
      </c>
      <c r="J9739">
        <v>316.31200000000001</v>
      </c>
      <c r="K9739">
        <v>5</v>
      </c>
      <c r="L9739">
        <v>0</v>
      </c>
      <c r="M9739">
        <v>4.9683700000000002</v>
      </c>
      <c r="N9739">
        <v>3.1628700000000003E-2</v>
      </c>
      <c r="O9739" t="s">
        <v>1</v>
      </c>
      <c r="P9739">
        <v>1</v>
      </c>
      <c r="Q9739" t="s">
        <v>3595</v>
      </c>
      <c r="R9739" t="s">
        <v>0</v>
      </c>
      <c r="S9739" t="s">
        <v>6330</v>
      </c>
      <c r="T9739" t="s">
        <v>6329</v>
      </c>
    </row>
    <row r="9740" spans="1:20">
      <c r="A9740" t="s">
        <v>6328</v>
      </c>
      <c r="D9740">
        <f>L9740/J9740</f>
        <v>0</v>
      </c>
      <c r="E9740" s="2">
        <v>5.7179899999999998E-5</v>
      </c>
      <c r="F9740">
        <v>5.7179899999999999E-2</v>
      </c>
      <c r="G9740">
        <v>1E-3</v>
      </c>
      <c r="H9740">
        <v>570</v>
      </c>
      <c r="I9740">
        <v>88.621399999999994</v>
      </c>
      <c r="J9740">
        <v>481.37900000000002</v>
      </c>
      <c r="K9740">
        <v>5</v>
      </c>
      <c r="L9740">
        <v>0</v>
      </c>
      <c r="M9740">
        <v>4.9729900000000002</v>
      </c>
      <c r="N9740">
        <v>2.7012600000000001E-2</v>
      </c>
      <c r="O9740" t="s">
        <v>6327</v>
      </c>
      <c r="P9740">
        <v>1</v>
      </c>
      <c r="Q9740" t="s">
        <v>6326</v>
      </c>
      <c r="R9740" t="s">
        <v>0</v>
      </c>
      <c r="S9740" t="s">
        <v>4433</v>
      </c>
      <c r="T9740" t="s">
        <v>4432</v>
      </c>
    </row>
    <row r="9741" spans="1:20">
      <c r="A9741" t="s">
        <v>6325</v>
      </c>
      <c r="D9741">
        <f>L9741/J9741</f>
        <v>0</v>
      </c>
      <c r="E9741">
        <v>1.0063100000000001E-4</v>
      </c>
      <c r="F9741">
        <v>0.100631</v>
      </c>
      <c r="G9741">
        <v>1E-3</v>
      </c>
      <c r="H9741">
        <v>525</v>
      </c>
      <c r="I9741">
        <v>49.210700000000003</v>
      </c>
      <c r="J9741">
        <v>475.78899999999999</v>
      </c>
      <c r="K9741">
        <v>5</v>
      </c>
      <c r="L9741">
        <v>0</v>
      </c>
      <c r="M9741">
        <v>4.9521199999999999</v>
      </c>
      <c r="N9741">
        <v>4.7879100000000001E-2</v>
      </c>
      <c r="O9741" t="s">
        <v>1964</v>
      </c>
      <c r="P9741">
        <v>4</v>
      </c>
      <c r="Q9741" t="s">
        <v>1963</v>
      </c>
      <c r="R9741" t="s">
        <v>0</v>
      </c>
      <c r="S9741" t="s">
        <v>1962</v>
      </c>
      <c r="T9741" t="s">
        <v>1961</v>
      </c>
    </row>
    <row r="9742" spans="1:20">
      <c r="A9742" t="s">
        <v>6324</v>
      </c>
      <c r="D9742">
        <f>L9742/J9742</f>
        <v>0</v>
      </c>
      <c r="E9742" s="2">
        <v>3.5632400000000001E-5</v>
      </c>
      <c r="F9742">
        <v>3.5632400000000002E-2</v>
      </c>
      <c r="G9742">
        <v>1E-3</v>
      </c>
      <c r="H9742">
        <v>855</v>
      </c>
      <c r="I9742">
        <v>143.25700000000001</v>
      </c>
      <c r="J9742">
        <v>711.74300000000005</v>
      </c>
      <c r="K9742">
        <v>5</v>
      </c>
      <c r="L9742">
        <v>0</v>
      </c>
      <c r="M9742">
        <v>4.9752799999999997</v>
      </c>
      <c r="N9742">
        <v>2.47187E-2</v>
      </c>
      <c r="O9742" t="s">
        <v>1</v>
      </c>
      <c r="P9742">
        <v>1</v>
      </c>
      <c r="Q9742" t="s">
        <v>909</v>
      </c>
      <c r="R9742" t="s">
        <v>0</v>
      </c>
      <c r="S9742" t="s">
        <v>908</v>
      </c>
      <c r="T9742" t="s">
        <v>907</v>
      </c>
    </row>
    <row r="9743" spans="1:20">
      <c r="A9743" t="s">
        <v>6323</v>
      </c>
      <c r="D9743">
        <f>L9743/J9743</f>
        <v>0</v>
      </c>
      <c r="E9743" s="2">
        <v>5.0751200000000003E-5</v>
      </c>
      <c r="F9743">
        <v>5.0751200000000003E-2</v>
      </c>
      <c r="G9743">
        <v>1E-3</v>
      </c>
      <c r="H9743">
        <v>690</v>
      </c>
      <c r="I9743">
        <v>97.930499999999995</v>
      </c>
      <c r="J9743">
        <v>592.06899999999996</v>
      </c>
      <c r="K9743">
        <v>5</v>
      </c>
      <c r="L9743">
        <v>0</v>
      </c>
      <c r="M9743">
        <v>4.9699499999999999</v>
      </c>
      <c r="N9743">
        <v>3.0047399999999998E-2</v>
      </c>
      <c r="O9743" t="s">
        <v>6322</v>
      </c>
      <c r="P9743">
        <v>2</v>
      </c>
      <c r="Q9743" t="s">
        <v>6321</v>
      </c>
      <c r="R9743" t="s">
        <v>0</v>
      </c>
      <c r="S9743" t="s">
        <v>6320</v>
      </c>
      <c r="T9743" t="s">
        <v>6319</v>
      </c>
    </row>
    <row r="9744" spans="1:20">
      <c r="A9744" t="s">
        <v>6318</v>
      </c>
      <c r="D9744">
        <f>L9744/J9744</f>
        <v>0</v>
      </c>
      <c r="E9744" s="2">
        <v>9.4777800000000006E-5</v>
      </c>
      <c r="F9744">
        <v>9.4777799999999995E-2</v>
      </c>
      <c r="G9744">
        <v>1E-3</v>
      </c>
      <c r="H9744">
        <v>270</v>
      </c>
      <c r="I9744">
        <v>53.783299999999997</v>
      </c>
      <c r="J9744">
        <v>216.21700000000001</v>
      </c>
      <c r="K9744">
        <v>5</v>
      </c>
      <c r="L9744">
        <v>0</v>
      </c>
      <c r="M9744">
        <v>4.9799800000000003</v>
      </c>
      <c r="N9744">
        <v>2.0020199999999998E-2</v>
      </c>
      <c r="O9744" t="s">
        <v>1</v>
      </c>
      <c r="P9744">
        <v>0</v>
      </c>
      <c r="Q9744" t="s">
        <v>0</v>
      </c>
    </row>
    <row r="9745" spans="1:20">
      <c r="A9745" t="s">
        <v>6317</v>
      </c>
      <c r="D9745">
        <f>L9745/J9745</f>
        <v>0</v>
      </c>
      <c r="E9745" s="2">
        <v>5.5494200000000001E-5</v>
      </c>
      <c r="F9745">
        <v>5.54942E-2</v>
      </c>
      <c r="G9745">
        <v>1E-3</v>
      </c>
      <c r="H9745">
        <v>531</v>
      </c>
      <c r="I9745">
        <v>94.332599999999999</v>
      </c>
      <c r="J9745">
        <v>436.66699999999997</v>
      </c>
      <c r="K9745">
        <v>5</v>
      </c>
      <c r="L9745">
        <v>0</v>
      </c>
      <c r="M9745">
        <v>4.9769600000000001</v>
      </c>
      <c r="N9745">
        <v>2.30385E-2</v>
      </c>
      <c r="O9745" t="s">
        <v>4922</v>
      </c>
      <c r="P9745">
        <v>1</v>
      </c>
      <c r="Q9745" t="s">
        <v>6316</v>
      </c>
      <c r="R9745" t="s">
        <v>0</v>
      </c>
      <c r="S9745" t="s">
        <v>6315</v>
      </c>
      <c r="T9745" t="s">
        <v>6314</v>
      </c>
    </row>
    <row r="9746" spans="1:20">
      <c r="A9746" t="s">
        <v>6313</v>
      </c>
      <c r="D9746">
        <f>L9746/J9746</f>
        <v>0</v>
      </c>
      <c r="E9746">
        <v>1.2718000000000001E-4</v>
      </c>
      <c r="F9746">
        <v>0.12717999999999999</v>
      </c>
      <c r="G9746">
        <v>1E-3</v>
      </c>
      <c r="H9746">
        <v>270</v>
      </c>
      <c r="I9746">
        <v>41.556199999999997</v>
      </c>
      <c r="J9746">
        <v>228.44399999999999</v>
      </c>
      <c r="K9746">
        <v>5</v>
      </c>
      <c r="L9746">
        <v>0</v>
      </c>
      <c r="M9746">
        <v>4.9726600000000003</v>
      </c>
      <c r="N9746">
        <v>2.73358E-2</v>
      </c>
      <c r="O9746" t="s">
        <v>6312</v>
      </c>
      <c r="P9746">
        <v>2</v>
      </c>
      <c r="Q9746" t="s">
        <v>3248</v>
      </c>
      <c r="R9746" t="s">
        <v>27</v>
      </c>
      <c r="S9746" t="s">
        <v>6311</v>
      </c>
      <c r="T9746" t="s">
        <v>6310</v>
      </c>
    </row>
    <row r="9747" spans="1:20">
      <c r="A9747" t="s">
        <v>6309</v>
      </c>
      <c r="D9747">
        <f>L9747/J9747</f>
        <v>0</v>
      </c>
      <c r="E9747" s="2">
        <v>8.2424999999999998E-5</v>
      </c>
      <c r="F9747">
        <v>8.2424999999999998E-2</v>
      </c>
      <c r="G9747">
        <v>1E-3</v>
      </c>
      <c r="H9747">
        <v>513</v>
      </c>
      <c r="I9747">
        <v>61.378100000000003</v>
      </c>
      <c r="J9747">
        <v>451.62200000000001</v>
      </c>
      <c r="K9747">
        <v>5</v>
      </c>
      <c r="L9747">
        <v>0</v>
      </c>
      <c r="M9747">
        <v>4.9634799999999997</v>
      </c>
      <c r="N9747">
        <v>3.6521400000000002E-2</v>
      </c>
      <c r="O9747" t="s">
        <v>6308</v>
      </c>
      <c r="P9747">
        <v>1</v>
      </c>
      <c r="Q9747" t="s">
        <v>562</v>
      </c>
      <c r="R9747" t="s">
        <v>0</v>
      </c>
      <c r="S9747" t="s">
        <v>561</v>
      </c>
      <c r="T9747" t="s">
        <v>560</v>
      </c>
    </row>
    <row r="9748" spans="1:20">
      <c r="A9748" t="s">
        <v>6307</v>
      </c>
      <c r="D9748">
        <f>L9748/J9748</f>
        <v>0</v>
      </c>
      <c r="E9748">
        <v>1.4932699999999999E-4</v>
      </c>
      <c r="F9748">
        <v>0.14932699999999999</v>
      </c>
      <c r="G9748">
        <v>1E-3</v>
      </c>
      <c r="H9748">
        <v>501</v>
      </c>
      <c r="I9748">
        <v>35.616199999999999</v>
      </c>
      <c r="J9748">
        <v>465.38400000000001</v>
      </c>
      <c r="K9748">
        <v>5</v>
      </c>
      <c r="L9748">
        <v>0</v>
      </c>
      <c r="M9748">
        <v>4.9355099999999998</v>
      </c>
      <c r="N9748">
        <v>6.4490500000000006E-2</v>
      </c>
      <c r="O9748" t="s">
        <v>1</v>
      </c>
      <c r="P9748">
        <v>0</v>
      </c>
      <c r="Q9748" t="s">
        <v>0</v>
      </c>
      <c r="S9748" t="s">
        <v>469</v>
      </c>
      <c r="T9748" t="s">
        <v>468</v>
      </c>
    </row>
    <row r="9749" spans="1:20">
      <c r="A9749" t="s">
        <v>6306</v>
      </c>
      <c r="D9749">
        <f>L9749/J9749</f>
        <v>0</v>
      </c>
      <c r="E9749" s="2">
        <v>7.02624E-5</v>
      </c>
      <c r="F9749">
        <v>7.0262400000000003E-2</v>
      </c>
      <c r="G9749">
        <v>1E-3</v>
      </c>
      <c r="H9749">
        <v>708</v>
      </c>
      <c r="I9749">
        <v>71.318899999999999</v>
      </c>
      <c r="J9749">
        <v>636.68100000000004</v>
      </c>
      <c r="K9749">
        <v>5</v>
      </c>
      <c r="L9749">
        <v>0</v>
      </c>
      <c r="M9749">
        <v>4.9557599999999997</v>
      </c>
      <c r="N9749">
        <v>4.4241200000000001E-2</v>
      </c>
      <c r="O9749" t="s">
        <v>6305</v>
      </c>
      <c r="P9749">
        <v>3</v>
      </c>
      <c r="Q9749" t="s">
        <v>108</v>
      </c>
      <c r="R9749" t="s">
        <v>107</v>
      </c>
      <c r="S9749" t="s">
        <v>111</v>
      </c>
      <c r="T9749" t="s">
        <v>110</v>
      </c>
    </row>
    <row r="9750" spans="1:20">
      <c r="A9750" t="s">
        <v>6304</v>
      </c>
      <c r="D9750">
        <f>L9750/J9750</f>
        <v>0</v>
      </c>
      <c r="E9750">
        <v>1.2708000000000001E-4</v>
      </c>
      <c r="F9750">
        <v>0.12708</v>
      </c>
      <c r="G9750">
        <v>1E-3</v>
      </c>
      <c r="H9750">
        <v>243</v>
      </c>
      <c r="I9750">
        <v>41.257399999999997</v>
      </c>
      <c r="J9750">
        <v>201.74299999999999</v>
      </c>
      <c r="K9750">
        <v>5</v>
      </c>
      <c r="L9750">
        <v>0</v>
      </c>
      <c r="M9750">
        <v>4.97567</v>
      </c>
      <c r="N9750">
        <v>2.4330299999999999E-2</v>
      </c>
      <c r="O9750" t="s">
        <v>1</v>
      </c>
      <c r="P9750">
        <v>0</v>
      </c>
      <c r="Q9750" t="s">
        <v>0</v>
      </c>
      <c r="S9750" t="s">
        <v>6303</v>
      </c>
      <c r="T9750" t="s">
        <v>6302</v>
      </c>
    </row>
    <row r="9751" spans="1:20">
      <c r="A9751" t="s">
        <v>6301</v>
      </c>
      <c r="D9751">
        <f>L9751/J9751</f>
        <v>0</v>
      </c>
      <c r="E9751">
        <v>1.5163000000000001E-4</v>
      </c>
      <c r="F9751">
        <v>0.15162999999999999</v>
      </c>
      <c r="G9751">
        <v>1E-3</v>
      </c>
      <c r="H9751">
        <v>267</v>
      </c>
      <c r="I9751">
        <v>35.972999999999999</v>
      </c>
      <c r="J9751">
        <v>231.02699999999999</v>
      </c>
      <c r="K9751">
        <v>5</v>
      </c>
      <c r="L9751">
        <v>0</v>
      </c>
      <c r="M9751">
        <v>4.9680900000000001</v>
      </c>
      <c r="N9751">
        <v>3.1906200000000003E-2</v>
      </c>
      <c r="O9751" t="s">
        <v>6300</v>
      </c>
      <c r="P9751">
        <v>0</v>
      </c>
      <c r="Q9751" t="s">
        <v>0</v>
      </c>
      <c r="S9751" t="s">
        <v>748</v>
      </c>
      <c r="T9751" t="s">
        <v>747</v>
      </c>
    </row>
    <row r="9752" spans="1:20">
      <c r="A9752" t="s">
        <v>6299</v>
      </c>
      <c r="D9752">
        <f>L9752/J9752</f>
        <v>0</v>
      </c>
      <c r="E9752" s="2">
        <v>9.2717200000000001E-5</v>
      </c>
      <c r="F9752">
        <v>9.27172E-2</v>
      </c>
      <c r="G9752">
        <v>1E-3</v>
      </c>
      <c r="H9752">
        <v>294</v>
      </c>
      <c r="I9752">
        <v>57.439599999999999</v>
      </c>
      <c r="J9752">
        <v>236.56</v>
      </c>
      <c r="K9752">
        <v>5</v>
      </c>
      <c r="L9752">
        <v>0</v>
      </c>
      <c r="M9752">
        <v>4.9794900000000002</v>
      </c>
      <c r="N9752">
        <v>2.0507600000000001E-2</v>
      </c>
      <c r="O9752" t="s">
        <v>1</v>
      </c>
      <c r="P9752">
        <v>0</v>
      </c>
      <c r="Q9752" t="s">
        <v>0</v>
      </c>
      <c r="S9752" t="s">
        <v>6298</v>
      </c>
      <c r="T9752" t="s">
        <v>6297</v>
      </c>
    </row>
    <row r="9753" spans="1:20">
      <c r="A9753" t="s">
        <v>6296</v>
      </c>
      <c r="D9753">
        <f>L9753/J9753</f>
        <v>0</v>
      </c>
      <c r="E9753" s="2">
        <v>8.6066499999999993E-5</v>
      </c>
      <c r="F9753">
        <v>8.6066500000000004E-2</v>
      </c>
      <c r="G9753">
        <v>1E-3</v>
      </c>
      <c r="H9753">
        <v>336</v>
      </c>
      <c r="I9753">
        <v>64.3489</v>
      </c>
      <c r="J9753">
        <v>271.65100000000001</v>
      </c>
      <c r="K9753">
        <v>5</v>
      </c>
      <c r="L9753">
        <v>0</v>
      </c>
      <c r="M9753">
        <v>4.97898</v>
      </c>
      <c r="N9753">
        <v>2.10189E-2</v>
      </c>
      <c r="O9753" t="s">
        <v>6295</v>
      </c>
      <c r="P9753">
        <v>0</v>
      </c>
      <c r="Q9753" t="s">
        <v>0</v>
      </c>
      <c r="S9753" t="s">
        <v>6292</v>
      </c>
      <c r="T9753" t="s">
        <v>6291</v>
      </c>
    </row>
    <row r="9754" spans="1:20">
      <c r="A9754" t="s">
        <v>6294</v>
      </c>
      <c r="D9754">
        <f>L9754/J9754</f>
        <v>0</v>
      </c>
      <c r="E9754" s="2">
        <v>4.6450799999999999E-5</v>
      </c>
      <c r="F9754">
        <v>4.64508E-2</v>
      </c>
      <c r="G9754">
        <v>1E-3</v>
      </c>
      <c r="H9754">
        <v>549</v>
      </c>
      <c r="I9754">
        <v>107.79</v>
      </c>
      <c r="J9754">
        <v>441.21</v>
      </c>
      <c r="K9754">
        <v>5</v>
      </c>
      <c r="L9754">
        <v>0</v>
      </c>
      <c r="M9754">
        <v>4.9796199999999997</v>
      </c>
      <c r="N9754">
        <v>2.03828E-2</v>
      </c>
      <c r="O9754" t="s">
        <v>6293</v>
      </c>
      <c r="P9754">
        <v>1</v>
      </c>
      <c r="Q9754" t="s">
        <v>180</v>
      </c>
      <c r="R9754" t="s">
        <v>0</v>
      </c>
      <c r="S9754" t="s">
        <v>6292</v>
      </c>
      <c r="T9754" t="s">
        <v>6291</v>
      </c>
    </row>
    <row r="9755" spans="1:20">
      <c r="A9755" t="s">
        <v>6290</v>
      </c>
      <c r="D9755">
        <f>L9755/J9755</f>
        <v>0</v>
      </c>
      <c r="E9755" s="2">
        <v>7.9172700000000002E-5</v>
      </c>
      <c r="F9755">
        <v>7.9172699999999999E-2</v>
      </c>
      <c r="G9755">
        <v>1E-3</v>
      </c>
      <c r="H9755">
        <v>441</v>
      </c>
      <c r="I9755">
        <v>66.67</v>
      </c>
      <c r="J9755">
        <v>374.33</v>
      </c>
      <c r="K9755">
        <v>5</v>
      </c>
      <c r="L9755">
        <v>0</v>
      </c>
      <c r="M9755">
        <v>4.9720800000000001</v>
      </c>
      <c r="N9755">
        <v>2.79166E-2</v>
      </c>
      <c r="O9755" t="s">
        <v>1052</v>
      </c>
      <c r="P9755">
        <v>5</v>
      </c>
      <c r="Q9755" t="s">
        <v>1051</v>
      </c>
      <c r="R9755" t="s">
        <v>0</v>
      </c>
      <c r="S9755" t="s">
        <v>1705</v>
      </c>
      <c r="T9755" t="s">
        <v>1704</v>
      </c>
    </row>
    <row r="9756" spans="1:20">
      <c r="A9756" t="s">
        <v>6289</v>
      </c>
      <c r="D9756">
        <f>L9756/J9756</f>
        <v>0</v>
      </c>
      <c r="E9756" s="2">
        <v>4.3029899999999999E-5</v>
      </c>
      <c r="F9756">
        <v>4.3029900000000003E-2</v>
      </c>
      <c r="G9756">
        <v>1E-3</v>
      </c>
      <c r="H9756">
        <v>729</v>
      </c>
      <c r="I9756">
        <v>115.58499999999999</v>
      </c>
      <c r="J9756">
        <v>613.41499999999996</v>
      </c>
      <c r="K9756">
        <v>5</v>
      </c>
      <c r="L9756">
        <v>0</v>
      </c>
      <c r="M9756">
        <v>4.9736000000000002</v>
      </c>
      <c r="N9756">
        <v>2.6395200000000001E-2</v>
      </c>
      <c r="O9756" t="s">
        <v>6288</v>
      </c>
      <c r="P9756">
        <v>5</v>
      </c>
      <c r="Q9756" t="s">
        <v>6287</v>
      </c>
      <c r="R9756" t="s">
        <v>0</v>
      </c>
      <c r="S9756" t="s">
        <v>6286</v>
      </c>
      <c r="T9756" t="s">
        <v>6285</v>
      </c>
    </row>
    <row r="9757" spans="1:20">
      <c r="A9757" t="s">
        <v>6284</v>
      </c>
      <c r="D9757">
        <f>L9757/J9757</f>
        <v>0</v>
      </c>
      <c r="E9757">
        <v>1.01177E-4</v>
      </c>
      <c r="F9757">
        <v>0.101177</v>
      </c>
      <c r="G9757">
        <v>1E-3</v>
      </c>
      <c r="H9757">
        <v>399</v>
      </c>
      <c r="I9757">
        <v>50.407699999999998</v>
      </c>
      <c r="J9757">
        <v>348.59199999999998</v>
      </c>
      <c r="K9757">
        <v>5</v>
      </c>
      <c r="L9757">
        <v>0</v>
      </c>
      <c r="M9757">
        <v>4.9656599999999997</v>
      </c>
      <c r="N9757">
        <v>3.4339799999999997E-2</v>
      </c>
      <c r="O9757" t="s">
        <v>1</v>
      </c>
      <c r="P9757">
        <v>0</v>
      </c>
      <c r="Q9757" t="s">
        <v>0</v>
      </c>
    </row>
    <row r="9758" spans="1:20">
      <c r="A9758" t="s">
        <v>6283</v>
      </c>
      <c r="D9758">
        <f>L9758/J9758</f>
        <v>0</v>
      </c>
      <c r="E9758" s="2">
        <v>7.9365199999999997E-5</v>
      </c>
      <c r="F9758">
        <v>7.9365199999999997E-2</v>
      </c>
      <c r="G9758">
        <v>1E-3</v>
      </c>
      <c r="H9758">
        <v>351</v>
      </c>
      <c r="I9758">
        <v>66.331900000000005</v>
      </c>
      <c r="J9758">
        <v>284.66800000000001</v>
      </c>
      <c r="K9758">
        <v>5</v>
      </c>
      <c r="L9758">
        <v>0</v>
      </c>
      <c r="M9758">
        <v>4.9786299999999999</v>
      </c>
      <c r="N9758">
        <v>2.1366199999999998E-2</v>
      </c>
      <c r="O9758" t="s">
        <v>6282</v>
      </c>
      <c r="P9758">
        <v>5</v>
      </c>
      <c r="Q9758" t="s">
        <v>5227</v>
      </c>
      <c r="R9758" t="s">
        <v>0</v>
      </c>
      <c r="S9758" t="s">
        <v>6281</v>
      </c>
      <c r="T9758" t="s">
        <v>6280</v>
      </c>
    </row>
    <row r="9759" spans="1:20">
      <c r="A9759" t="s">
        <v>6279</v>
      </c>
      <c r="D9759">
        <f>L9759/J9759</f>
        <v>0</v>
      </c>
      <c r="E9759" s="2">
        <v>4.7132799999999997E-5</v>
      </c>
      <c r="F9759">
        <v>4.7132800000000002E-2</v>
      </c>
      <c r="G9759">
        <v>1E-3</v>
      </c>
      <c r="H9759">
        <v>798</v>
      </c>
      <c r="I9759">
        <v>107.822</v>
      </c>
      <c r="J9759">
        <v>690.178</v>
      </c>
      <c r="K9759">
        <v>5</v>
      </c>
      <c r="L9759">
        <v>0</v>
      </c>
      <c r="M9759">
        <v>4.9682000000000004</v>
      </c>
      <c r="N9759">
        <v>3.1801999999999997E-2</v>
      </c>
      <c r="O9759" t="s">
        <v>6278</v>
      </c>
      <c r="P9759">
        <v>0</v>
      </c>
      <c r="Q9759" t="s">
        <v>0</v>
      </c>
      <c r="S9759" t="s">
        <v>5073</v>
      </c>
      <c r="T9759" t="s">
        <v>5072</v>
      </c>
    </row>
    <row r="9760" spans="1:20">
      <c r="A9760" t="s">
        <v>6277</v>
      </c>
      <c r="D9760">
        <f>L9760/J9760</f>
        <v>0</v>
      </c>
      <c r="E9760" s="2">
        <v>8.2096399999999995E-5</v>
      </c>
      <c r="F9760">
        <v>8.20964E-2</v>
      </c>
      <c r="G9760">
        <v>1E-3</v>
      </c>
      <c r="H9760">
        <v>462</v>
      </c>
      <c r="I9760">
        <v>60.502499999999998</v>
      </c>
      <c r="J9760">
        <v>401.49700000000001</v>
      </c>
      <c r="K9760">
        <v>5</v>
      </c>
      <c r="L9760">
        <v>0</v>
      </c>
      <c r="M9760">
        <v>4.9670399999999999</v>
      </c>
      <c r="N9760">
        <v>3.2961499999999998E-2</v>
      </c>
      <c r="O9760" t="s">
        <v>3556</v>
      </c>
      <c r="P9760">
        <v>5</v>
      </c>
      <c r="Q9760" t="s">
        <v>6276</v>
      </c>
      <c r="R9760" t="s">
        <v>6275</v>
      </c>
      <c r="S9760" t="s">
        <v>1290</v>
      </c>
      <c r="T9760" t="s">
        <v>1289</v>
      </c>
    </row>
    <row r="9761" spans="1:20">
      <c r="A9761" t="s">
        <v>6274</v>
      </c>
      <c r="D9761">
        <f>L9761/J9761</f>
        <v>0</v>
      </c>
      <c r="E9761" s="2">
        <v>5.0275599999999997E-5</v>
      </c>
      <c r="F9761">
        <v>5.0275599999999997E-2</v>
      </c>
      <c r="G9761">
        <v>1E-3</v>
      </c>
      <c r="H9761">
        <v>315</v>
      </c>
      <c r="I9761">
        <v>122.732</v>
      </c>
      <c r="J9761">
        <v>192.268</v>
      </c>
      <c r="K9761">
        <v>5</v>
      </c>
      <c r="L9761">
        <v>0</v>
      </c>
      <c r="M9761">
        <v>4.9921800000000003</v>
      </c>
      <c r="N9761">
        <v>7.8206200000000003E-3</v>
      </c>
      <c r="O9761" t="s">
        <v>1</v>
      </c>
      <c r="P9761">
        <v>0</v>
      </c>
      <c r="Q9761" t="s">
        <v>0</v>
      </c>
    </row>
    <row r="9762" spans="1:20">
      <c r="A9762" t="s">
        <v>6273</v>
      </c>
      <c r="D9762">
        <f>L9762/J9762</f>
        <v>0</v>
      </c>
      <c r="E9762" s="2">
        <v>2.0295000000000001E-5</v>
      </c>
      <c r="F9762">
        <v>2.0295000000000001E-2</v>
      </c>
      <c r="G9762">
        <v>1E-3</v>
      </c>
      <c r="H9762">
        <v>657</v>
      </c>
      <c r="I9762">
        <v>267.46899999999999</v>
      </c>
      <c r="J9762">
        <v>389.53100000000001</v>
      </c>
      <c r="K9762">
        <v>5</v>
      </c>
      <c r="L9762">
        <v>0</v>
      </c>
      <c r="M9762">
        <v>4.9927299999999999</v>
      </c>
      <c r="N9762">
        <v>7.2712200000000001E-3</v>
      </c>
      <c r="O9762" t="s">
        <v>6272</v>
      </c>
      <c r="P9762">
        <v>2</v>
      </c>
      <c r="Q9762" t="s">
        <v>581</v>
      </c>
      <c r="R9762" t="s">
        <v>0</v>
      </c>
      <c r="S9762" t="s">
        <v>1091</v>
      </c>
      <c r="T9762" t="s">
        <v>1090</v>
      </c>
    </row>
    <row r="9763" spans="1:20">
      <c r="A9763" t="s">
        <v>6271</v>
      </c>
      <c r="D9763">
        <f>L9763/J9763</f>
        <v>0</v>
      </c>
      <c r="E9763" s="2">
        <v>7.3345999999999999E-5</v>
      </c>
      <c r="F9763">
        <v>7.3345999999999995E-2</v>
      </c>
      <c r="G9763">
        <v>1E-3</v>
      </c>
      <c r="H9763">
        <v>441</v>
      </c>
      <c r="I9763">
        <v>70.413300000000007</v>
      </c>
      <c r="J9763">
        <v>370.58699999999999</v>
      </c>
      <c r="K9763">
        <v>5</v>
      </c>
      <c r="L9763">
        <v>0</v>
      </c>
      <c r="M9763">
        <v>4.9738199999999999</v>
      </c>
      <c r="N9763">
        <v>2.6177300000000001E-2</v>
      </c>
      <c r="O9763" t="s">
        <v>6270</v>
      </c>
      <c r="P9763">
        <v>3</v>
      </c>
      <c r="Q9763" t="s">
        <v>296</v>
      </c>
      <c r="R9763" t="s">
        <v>0</v>
      </c>
      <c r="S9763" t="s">
        <v>111</v>
      </c>
      <c r="T9763" t="s">
        <v>110</v>
      </c>
    </row>
    <row r="9764" spans="1:20">
      <c r="A9764" t="s">
        <v>6269</v>
      </c>
      <c r="D9764">
        <f>L9764/J9764</f>
        <v>0</v>
      </c>
      <c r="E9764" s="2">
        <v>7.2833899999999994E-5</v>
      </c>
      <c r="F9764">
        <v>7.2833899999999993E-2</v>
      </c>
      <c r="G9764">
        <v>1E-3</v>
      </c>
      <c r="H9764">
        <v>468</v>
      </c>
      <c r="I9764">
        <v>68.615300000000005</v>
      </c>
      <c r="J9764">
        <v>399.38499999999999</v>
      </c>
      <c r="K9764">
        <v>5</v>
      </c>
      <c r="L9764">
        <v>0</v>
      </c>
      <c r="M9764">
        <v>4.9710700000000001</v>
      </c>
      <c r="N9764">
        <v>2.89348E-2</v>
      </c>
      <c r="O9764" t="s">
        <v>6268</v>
      </c>
      <c r="P9764">
        <v>5</v>
      </c>
      <c r="Q9764" t="s">
        <v>6267</v>
      </c>
      <c r="R9764" t="s">
        <v>743</v>
      </c>
      <c r="S9764" t="s">
        <v>6266</v>
      </c>
      <c r="T9764" t="s">
        <v>6265</v>
      </c>
    </row>
    <row r="9765" spans="1:20">
      <c r="A9765" t="s">
        <v>6264</v>
      </c>
      <c r="D9765">
        <f>L9765/J9765</f>
        <v>0</v>
      </c>
      <c r="E9765" s="2">
        <v>5.8233000000000003E-5</v>
      </c>
      <c r="F9765">
        <v>5.8233E-2</v>
      </c>
      <c r="G9765">
        <v>1E-3</v>
      </c>
      <c r="H9765">
        <v>672</v>
      </c>
      <c r="I9765">
        <v>94.433899999999994</v>
      </c>
      <c r="J9765">
        <v>577.56600000000003</v>
      </c>
      <c r="K9765">
        <v>5</v>
      </c>
      <c r="L9765">
        <v>0</v>
      </c>
      <c r="M9765">
        <v>4.9696100000000003</v>
      </c>
      <c r="N9765">
        <v>3.0394600000000001E-2</v>
      </c>
      <c r="O9765" t="s">
        <v>1</v>
      </c>
      <c r="P9765">
        <v>2</v>
      </c>
      <c r="Q9765" t="s">
        <v>6263</v>
      </c>
      <c r="R9765" t="s">
        <v>0</v>
      </c>
      <c r="S9765" t="s">
        <v>6262</v>
      </c>
      <c r="T9765" t="s">
        <v>6261</v>
      </c>
    </row>
    <row r="9766" spans="1:20">
      <c r="A9766" t="s">
        <v>6260</v>
      </c>
      <c r="D9766">
        <f>L9766/J9766</f>
        <v>0</v>
      </c>
      <c r="E9766">
        <v>1.2567000000000001E-4</v>
      </c>
      <c r="F9766">
        <v>0.12567</v>
      </c>
      <c r="G9766">
        <v>1E-3</v>
      </c>
      <c r="H9766">
        <v>258</v>
      </c>
      <c r="I9766">
        <v>40.866399999999999</v>
      </c>
      <c r="J9766">
        <v>217.13399999999999</v>
      </c>
      <c r="K9766">
        <v>5</v>
      </c>
      <c r="L9766">
        <v>0</v>
      </c>
      <c r="M9766">
        <v>4.9735699999999996</v>
      </c>
      <c r="N9766">
        <v>2.6425899999999999E-2</v>
      </c>
      <c r="O9766" t="s">
        <v>1</v>
      </c>
      <c r="P9766">
        <v>0</v>
      </c>
      <c r="Q9766" t="s">
        <v>0</v>
      </c>
    </row>
    <row r="9767" spans="1:20">
      <c r="A9767" t="s">
        <v>6259</v>
      </c>
      <c r="D9767">
        <f>L9767/J9767</f>
        <v>0</v>
      </c>
      <c r="E9767" s="2">
        <v>2.7917599999999998E-5</v>
      </c>
      <c r="F9767">
        <v>2.7917600000000001E-2</v>
      </c>
      <c r="G9767">
        <v>1E-3</v>
      </c>
      <c r="H9767">
        <v>738</v>
      </c>
      <c r="I9767">
        <v>178.53899999999999</v>
      </c>
      <c r="J9767">
        <v>559.46100000000001</v>
      </c>
      <c r="K9767">
        <v>5</v>
      </c>
      <c r="L9767">
        <v>0</v>
      </c>
      <c r="M9767">
        <v>4.9843799999999998</v>
      </c>
      <c r="N9767">
        <v>1.56188E-2</v>
      </c>
      <c r="O9767" t="s">
        <v>6258</v>
      </c>
      <c r="P9767">
        <v>2</v>
      </c>
      <c r="Q9767" t="s">
        <v>1253</v>
      </c>
      <c r="R9767" t="s">
        <v>0</v>
      </c>
      <c r="S9767" t="s">
        <v>1252</v>
      </c>
      <c r="T9767" t="s">
        <v>1251</v>
      </c>
    </row>
    <row r="9768" spans="1:20">
      <c r="A9768" t="s">
        <v>6257</v>
      </c>
      <c r="D9768">
        <f>L9768/J9768</f>
        <v>0</v>
      </c>
      <c r="E9768" s="2">
        <v>8.5305999999999999E-5</v>
      </c>
      <c r="F9768">
        <v>8.5306000000000007E-2</v>
      </c>
      <c r="G9768">
        <v>1E-3</v>
      </c>
      <c r="H9768">
        <v>270</v>
      </c>
      <c r="I9768">
        <v>58.4009</v>
      </c>
      <c r="J9768">
        <v>211.59899999999999</v>
      </c>
      <c r="K9768">
        <v>5</v>
      </c>
      <c r="L9768">
        <v>0</v>
      </c>
      <c r="M9768">
        <v>4.9819500000000003</v>
      </c>
      <c r="N9768">
        <v>1.8050699999999999E-2</v>
      </c>
      <c r="O9768" t="s">
        <v>6256</v>
      </c>
      <c r="P9768">
        <v>2</v>
      </c>
      <c r="Q9768" t="s">
        <v>581</v>
      </c>
      <c r="R9768" t="s">
        <v>0</v>
      </c>
    </row>
    <row r="9769" spans="1:20">
      <c r="A9769" t="s">
        <v>6255</v>
      </c>
      <c r="D9769">
        <f>L9769/J9769</f>
        <v>0</v>
      </c>
      <c r="E9769" s="2">
        <v>4.3399100000000003E-5</v>
      </c>
      <c r="F9769">
        <v>4.3399100000000003E-2</v>
      </c>
      <c r="G9769">
        <v>1E-3</v>
      </c>
      <c r="H9769">
        <v>516</v>
      </c>
      <c r="I9769">
        <v>116.221</v>
      </c>
      <c r="J9769">
        <v>399.779</v>
      </c>
      <c r="K9769">
        <v>5</v>
      </c>
      <c r="L9769">
        <v>0</v>
      </c>
      <c r="M9769">
        <v>4.9828599999999996</v>
      </c>
      <c r="N9769">
        <v>1.7140200000000001E-2</v>
      </c>
      <c r="O9769" t="s">
        <v>6254</v>
      </c>
      <c r="P9769">
        <v>3</v>
      </c>
      <c r="Q9769" t="s">
        <v>6253</v>
      </c>
      <c r="R9769" t="s">
        <v>0</v>
      </c>
      <c r="S9769" t="s">
        <v>789</v>
      </c>
      <c r="T9769" t="s">
        <v>788</v>
      </c>
    </row>
    <row r="9770" spans="1:20">
      <c r="A9770" t="s">
        <v>6252</v>
      </c>
      <c r="D9770">
        <f>L9770/J9770</f>
        <v>0</v>
      </c>
      <c r="E9770" s="2">
        <v>3.7256499999999998E-5</v>
      </c>
      <c r="F9770">
        <v>3.7256499999999998E-2</v>
      </c>
      <c r="G9770">
        <v>1E-3</v>
      </c>
      <c r="H9770">
        <v>939</v>
      </c>
      <c r="I9770">
        <v>146.977</v>
      </c>
      <c r="J9770">
        <v>792.02300000000002</v>
      </c>
      <c r="K9770">
        <v>5</v>
      </c>
      <c r="L9770">
        <v>0</v>
      </c>
      <c r="M9770">
        <v>4.9732000000000003</v>
      </c>
      <c r="N9770">
        <v>2.6799300000000002E-2</v>
      </c>
      <c r="O9770" t="s">
        <v>6251</v>
      </c>
      <c r="P9770">
        <v>6</v>
      </c>
      <c r="Q9770" t="s">
        <v>6250</v>
      </c>
      <c r="R9770" t="s">
        <v>1382</v>
      </c>
      <c r="S9770" t="s">
        <v>5903</v>
      </c>
      <c r="T9770" t="s">
        <v>5902</v>
      </c>
    </row>
    <row r="9771" spans="1:20">
      <c r="A9771" t="s">
        <v>6249</v>
      </c>
      <c r="D9771">
        <f>L9771/J9771</f>
        <v>0</v>
      </c>
      <c r="E9771">
        <v>1.0772000000000001E-4</v>
      </c>
      <c r="F9771">
        <v>0.10772</v>
      </c>
      <c r="G9771">
        <v>1E-3</v>
      </c>
      <c r="H9771">
        <v>249</v>
      </c>
      <c r="I9771">
        <v>47.573399999999999</v>
      </c>
      <c r="J9771">
        <v>201.42699999999999</v>
      </c>
      <c r="K9771">
        <v>5</v>
      </c>
      <c r="L9771">
        <v>0</v>
      </c>
      <c r="M9771">
        <v>4.9789199999999996</v>
      </c>
      <c r="N9771">
        <v>2.10808E-2</v>
      </c>
      <c r="O9771" t="s">
        <v>1</v>
      </c>
      <c r="P9771">
        <v>0</v>
      </c>
      <c r="Q9771" t="s">
        <v>0</v>
      </c>
      <c r="S9771" t="s">
        <v>469</v>
      </c>
      <c r="T9771" t="s">
        <v>468</v>
      </c>
    </row>
    <row r="9772" spans="1:20">
      <c r="A9772" t="s">
        <v>6248</v>
      </c>
      <c r="D9772">
        <f>L9772/J9772</f>
        <v>0</v>
      </c>
      <c r="E9772" s="2">
        <v>6.02865E-5</v>
      </c>
      <c r="F9772">
        <v>6.02865E-2</v>
      </c>
      <c r="G9772">
        <v>1E-3</v>
      </c>
      <c r="H9772">
        <v>474</v>
      </c>
      <c r="I9772">
        <v>82.914199999999994</v>
      </c>
      <c r="J9772">
        <v>391.08600000000001</v>
      </c>
      <c r="K9772">
        <v>5</v>
      </c>
      <c r="L9772">
        <v>0</v>
      </c>
      <c r="M9772">
        <v>4.9765300000000003</v>
      </c>
      <c r="N9772">
        <v>2.3473000000000001E-2</v>
      </c>
      <c r="O9772" t="s">
        <v>1</v>
      </c>
      <c r="P9772">
        <v>0</v>
      </c>
      <c r="Q9772" t="s">
        <v>0</v>
      </c>
    </row>
    <row r="9773" spans="1:20">
      <c r="A9773" t="s">
        <v>6247</v>
      </c>
      <c r="D9773">
        <f>L9773/J9773</f>
        <v>0</v>
      </c>
      <c r="E9773" s="2">
        <v>5.3653299999999997E-5</v>
      </c>
      <c r="F9773">
        <v>5.3653300000000001E-2</v>
      </c>
      <c r="G9773">
        <v>1E-3</v>
      </c>
      <c r="H9773">
        <v>492</v>
      </c>
      <c r="I9773">
        <v>96.633399999999995</v>
      </c>
      <c r="J9773">
        <v>395.36700000000002</v>
      </c>
      <c r="K9773">
        <v>5</v>
      </c>
      <c r="L9773">
        <v>0</v>
      </c>
      <c r="M9773">
        <v>4.9796300000000002</v>
      </c>
      <c r="N9773">
        <v>2.0373700000000002E-2</v>
      </c>
      <c r="O9773" t="s">
        <v>3113</v>
      </c>
      <c r="P9773">
        <v>0</v>
      </c>
      <c r="Q9773" t="s">
        <v>0</v>
      </c>
      <c r="S9773" t="s">
        <v>242</v>
      </c>
      <c r="T9773" t="s">
        <v>241</v>
      </c>
    </row>
    <row r="9774" spans="1:20">
      <c r="A9774" t="s">
        <v>6246</v>
      </c>
      <c r="D9774">
        <f>L9774/J9774</f>
        <v>0</v>
      </c>
      <c r="E9774">
        <v>1.1712100000000001E-4</v>
      </c>
      <c r="F9774">
        <v>0.117121</v>
      </c>
      <c r="G9774">
        <v>1E-3</v>
      </c>
      <c r="H9774">
        <v>294</v>
      </c>
      <c r="I9774">
        <v>46.350099999999998</v>
      </c>
      <c r="J9774">
        <v>247.65</v>
      </c>
      <c r="K9774">
        <v>5</v>
      </c>
      <c r="L9774">
        <v>0</v>
      </c>
      <c r="M9774">
        <v>4.9734299999999996</v>
      </c>
      <c r="N9774">
        <v>2.6573200000000002E-2</v>
      </c>
      <c r="O9774" t="s">
        <v>4320</v>
      </c>
      <c r="P9774">
        <v>1</v>
      </c>
      <c r="Q9774" t="s">
        <v>3947</v>
      </c>
      <c r="R9774" t="s">
        <v>0</v>
      </c>
      <c r="S9774" t="s">
        <v>3921</v>
      </c>
      <c r="T9774" t="s">
        <v>3920</v>
      </c>
    </row>
    <row r="9775" spans="1:20">
      <c r="A9775" t="s">
        <v>6245</v>
      </c>
      <c r="D9775">
        <f>L9775/J9775</f>
        <v>0</v>
      </c>
      <c r="E9775">
        <v>1.0484600000000001E-4</v>
      </c>
      <c r="F9775">
        <v>0.10484599999999999</v>
      </c>
      <c r="G9775">
        <v>1E-3</v>
      </c>
      <c r="H9775">
        <v>243</v>
      </c>
      <c r="I9775">
        <v>55.119500000000002</v>
      </c>
      <c r="J9775">
        <v>187.881</v>
      </c>
      <c r="K9775">
        <v>5</v>
      </c>
      <c r="L9775">
        <v>0</v>
      </c>
      <c r="M9775">
        <v>4.9830100000000002</v>
      </c>
      <c r="N9775">
        <v>1.69851E-2</v>
      </c>
      <c r="O9775" t="s">
        <v>39</v>
      </c>
      <c r="P9775">
        <v>6</v>
      </c>
      <c r="Q9775" t="s">
        <v>38</v>
      </c>
      <c r="R9775" t="s">
        <v>0</v>
      </c>
      <c r="S9775" t="s">
        <v>37</v>
      </c>
      <c r="T9775" t="s">
        <v>36</v>
      </c>
    </row>
    <row r="9776" spans="1:20">
      <c r="A9776" t="s">
        <v>6244</v>
      </c>
      <c r="D9776">
        <f>L9776/J9776</f>
        <v>0</v>
      </c>
      <c r="E9776" s="2">
        <v>1.23203E-5</v>
      </c>
      <c r="F9776">
        <v>1.2320299999999999E-2</v>
      </c>
      <c r="G9776">
        <v>1E-3</v>
      </c>
      <c r="H9776">
        <v>1983</v>
      </c>
      <c r="I9776">
        <v>406.738</v>
      </c>
      <c r="J9776">
        <v>1576.26</v>
      </c>
      <c r="K9776">
        <v>5</v>
      </c>
      <c r="L9776">
        <v>0</v>
      </c>
      <c r="M9776">
        <v>4.9806999999999997</v>
      </c>
      <c r="N9776">
        <v>1.9302099999999999E-2</v>
      </c>
      <c r="O9776" t="s">
        <v>6243</v>
      </c>
      <c r="P9776">
        <v>1</v>
      </c>
      <c r="Q9776" t="s">
        <v>180</v>
      </c>
      <c r="R9776" t="s">
        <v>0</v>
      </c>
    </row>
    <row r="9777" spans="1:20">
      <c r="A9777" t="s">
        <v>6242</v>
      </c>
      <c r="D9777">
        <f>L9777/J9777</f>
        <v>0</v>
      </c>
      <c r="E9777" s="2">
        <v>5.1666199999999997E-5</v>
      </c>
      <c r="F9777">
        <v>5.1666200000000002E-2</v>
      </c>
      <c r="G9777">
        <v>1E-3</v>
      </c>
      <c r="H9777">
        <v>477</v>
      </c>
      <c r="I9777">
        <v>96.394400000000005</v>
      </c>
      <c r="J9777">
        <v>380.60599999999999</v>
      </c>
      <c r="K9777">
        <v>5</v>
      </c>
      <c r="L9777">
        <v>0</v>
      </c>
      <c r="M9777">
        <v>4.98034</v>
      </c>
      <c r="N9777">
        <v>1.9664399999999999E-2</v>
      </c>
      <c r="O9777" t="s">
        <v>6241</v>
      </c>
      <c r="P9777">
        <v>2</v>
      </c>
      <c r="Q9777" t="s">
        <v>6240</v>
      </c>
      <c r="R9777" t="s">
        <v>0</v>
      </c>
      <c r="S9777" t="s">
        <v>6239</v>
      </c>
      <c r="T9777" t="s">
        <v>6238</v>
      </c>
    </row>
    <row r="9778" spans="1:20">
      <c r="A9778" t="s">
        <v>6237</v>
      </c>
      <c r="D9778">
        <f>L9778/J9778</f>
        <v>0</v>
      </c>
      <c r="E9778" s="2">
        <v>4.9378900000000003E-5</v>
      </c>
      <c r="F9778">
        <v>4.9378900000000003E-2</v>
      </c>
      <c r="G9778">
        <v>1E-3</v>
      </c>
      <c r="H9778">
        <v>831</v>
      </c>
      <c r="I9778">
        <v>110.41500000000001</v>
      </c>
      <c r="J9778">
        <v>720.58500000000004</v>
      </c>
      <c r="K9778">
        <v>5</v>
      </c>
      <c r="L9778">
        <v>0</v>
      </c>
      <c r="M9778">
        <v>4.9675799999999999</v>
      </c>
      <c r="N9778">
        <v>3.2419400000000001E-2</v>
      </c>
      <c r="O9778" t="s">
        <v>6236</v>
      </c>
      <c r="P9778">
        <v>7</v>
      </c>
      <c r="Q9778" t="s">
        <v>6235</v>
      </c>
      <c r="R9778" t="s">
        <v>6234</v>
      </c>
      <c r="S9778" t="s">
        <v>6233</v>
      </c>
      <c r="T9778" t="s">
        <v>6232</v>
      </c>
    </row>
    <row r="9779" spans="1:20">
      <c r="A9779" t="s">
        <v>6231</v>
      </c>
      <c r="D9779">
        <f>L9779/J9779</f>
        <v>0</v>
      </c>
      <c r="E9779" s="2">
        <v>2.8969700000000001E-5</v>
      </c>
      <c r="F9779">
        <v>2.8969700000000001E-2</v>
      </c>
      <c r="G9779">
        <v>1E-3</v>
      </c>
      <c r="H9779">
        <v>924</v>
      </c>
      <c r="I9779">
        <v>183.40100000000001</v>
      </c>
      <c r="J9779">
        <v>740.59900000000005</v>
      </c>
      <c r="K9779">
        <v>5</v>
      </c>
      <c r="L9779">
        <v>0</v>
      </c>
      <c r="M9779">
        <v>4.9798900000000001</v>
      </c>
      <c r="N9779">
        <v>2.0109399999999999E-2</v>
      </c>
      <c r="O9779" t="s">
        <v>6230</v>
      </c>
      <c r="P9779">
        <v>3</v>
      </c>
      <c r="Q9779" t="s">
        <v>108</v>
      </c>
      <c r="R9779" t="s">
        <v>107</v>
      </c>
      <c r="S9779" t="s">
        <v>111</v>
      </c>
      <c r="T9779" t="s">
        <v>110</v>
      </c>
    </row>
    <row r="9780" spans="1:20">
      <c r="A9780" t="s">
        <v>6229</v>
      </c>
      <c r="D9780">
        <f>L9780/J9780</f>
        <v>0</v>
      </c>
      <c r="E9780" s="2">
        <v>9.0606399999999994E-5</v>
      </c>
      <c r="F9780">
        <v>9.0606400000000004E-2</v>
      </c>
      <c r="G9780">
        <v>1E-3</v>
      </c>
      <c r="H9780">
        <v>222</v>
      </c>
      <c r="I9780">
        <v>58.231000000000002</v>
      </c>
      <c r="J9780">
        <v>163.76900000000001</v>
      </c>
      <c r="K9780">
        <v>5</v>
      </c>
      <c r="L9780">
        <v>0</v>
      </c>
      <c r="M9780">
        <v>4.9859799999999996</v>
      </c>
      <c r="N9780">
        <v>1.40226E-2</v>
      </c>
      <c r="O9780" t="s">
        <v>1</v>
      </c>
      <c r="P9780">
        <v>0</v>
      </c>
      <c r="Q9780" t="s">
        <v>0</v>
      </c>
    </row>
    <row r="9781" spans="1:20">
      <c r="A9781" t="s">
        <v>6228</v>
      </c>
      <c r="D9781">
        <f>L9781/J9781</f>
        <v>0</v>
      </c>
      <c r="E9781" s="2">
        <v>7.4886499999999995E-5</v>
      </c>
      <c r="F9781">
        <v>7.4886499999999995E-2</v>
      </c>
      <c r="G9781">
        <v>1E-3</v>
      </c>
      <c r="H9781">
        <v>330</v>
      </c>
      <c r="I9781">
        <v>66.504300000000001</v>
      </c>
      <c r="J9781">
        <v>263.49599999999998</v>
      </c>
      <c r="K9781">
        <v>5</v>
      </c>
      <c r="L9781">
        <v>0</v>
      </c>
      <c r="M9781">
        <v>4.98027</v>
      </c>
      <c r="N9781">
        <v>1.9732300000000001E-2</v>
      </c>
      <c r="O9781" t="s">
        <v>6227</v>
      </c>
      <c r="P9781">
        <v>0</v>
      </c>
      <c r="Q9781" t="s">
        <v>0</v>
      </c>
      <c r="S9781" t="s">
        <v>6226</v>
      </c>
      <c r="T9781" t="s">
        <v>6225</v>
      </c>
    </row>
    <row r="9782" spans="1:20">
      <c r="A9782" t="s">
        <v>6224</v>
      </c>
      <c r="D9782">
        <f>L9782/J9782</f>
        <v>0</v>
      </c>
      <c r="E9782" s="2">
        <v>5.47181E-5</v>
      </c>
      <c r="F9782">
        <v>5.4718099999999999E-2</v>
      </c>
      <c r="G9782">
        <v>1E-3</v>
      </c>
      <c r="H9782">
        <v>507</v>
      </c>
      <c r="I9782">
        <v>95.699200000000005</v>
      </c>
      <c r="J9782">
        <v>411.30099999999999</v>
      </c>
      <c r="K9782">
        <v>5</v>
      </c>
      <c r="L9782">
        <v>0</v>
      </c>
      <c r="M9782">
        <v>4.9786000000000001</v>
      </c>
      <c r="N9782">
        <v>2.1397300000000001E-2</v>
      </c>
      <c r="O9782" t="s">
        <v>6223</v>
      </c>
      <c r="P9782">
        <v>3</v>
      </c>
      <c r="Q9782" t="s">
        <v>13</v>
      </c>
      <c r="R9782" t="s">
        <v>0</v>
      </c>
      <c r="S9782" t="s">
        <v>161</v>
      </c>
      <c r="T9782" t="s">
        <v>160</v>
      </c>
    </row>
    <row r="9783" spans="1:20">
      <c r="A9783" t="s">
        <v>6222</v>
      </c>
      <c r="D9783">
        <f>L9783/J9783</f>
        <v>0</v>
      </c>
      <c r="E9783" s="2">
        <v>4.5438800000000003E-5</v>
      </c>
      <c r="F9783">
        <v>4.5438800000000001E-2</v>
      </c>
      <c r="G9783">
        <v>1E-3</v>
      </c>
      <c r="H9783">
        <v>816</v>
      </c>
      <c r="I9783">
        <v>110.979</v>
      </c>
      <c r="J9783">
        <v>705.02099999999996</v>
      </c>
      <c r="K9783">
        <v>5</v>
      </c>
      <c r="L9783">
        <v>0</v>
      </c>
      <c r="M9783">
        <v>4.9684400000000002</v>
      </c>
      <c r="N9783">
        <v>3.1563300000000002E-2</v>
      </c>
      <c r="O9783" t="s">
        <v>6221</v>
      </c>
      <c r="P9783">
        <v>2</v>
      </c>
      <c r="Q9783" t="s">
        <v>6220</v>
      </c>
      <c r="R9783" t="s">
        <v>6219</v>
      </c>
      <c r="S9783" t="s">
        <v>6218</v>
      </c>
      <c r="T9783" t="s">
        <v>6217</v>
      </c>
    </row>
    <row r="9784" spans="1:20">
      <c r="A9784" t="s">
        <v>6216</v>
      </c>
      <c r="D9784">
        <f>L9784/J9784</f>
        <v>0</v>
      </c>
      <c r="E9784">
        <v>1.40097E-4</v>
      </c>
      <c r="F9784">
        <v>0.140097</v>
      </c>
      <c r="G9784">
        <v>1E-3</v>
      </c>
      <c r="H9784">
        <v>162</v>
      </c>
      <c r="I9784">
        <v>38.902200000000001</v>
      </c>
      <c r="J9784">
        <v>123.098</v>
      </c>
      <c r="K9784">
        <v>5</v>
      </c>
      <c r="L9784">
        <v>0</v>
      </c>
      <c r="M9784">
        <v>4.9842300000000002</v>
      </c>
      <c r="N9784">
        <v>1.57716E-2</v>
      </c>
      <c r="O9784" t="s">
        <v>346</v>
      </c>
      <c r="P9784">
        <v>0</v>
      </c>
      <c r="Q9784" t="s">
        <v>0</v>
      </c>
    </row>
    <row r="9785" spans="1:20">
      <c r="A9785" t="s">
        <v>6215</v>
      </c>
      <c r="D9785">
        <f>L9785/J9785</f>
        <v>0</v>
      </c>
      <c r="E9785" s="2">
        <v>5.8644299999999997E-5</v>
      </c>
      <c r="F9785">
        <v>5.8644300000000003E-2</v>
      </c>
      <c r="G9785">
        <v>1E-3</v>
      </c>
      <c r="H9785">
        <v>735</v>
      </c>
      <c r="I9785">
        <v>88.157600000000002</v>
      </c>
      <c r="J9785">
        <v>646.84199999999998</v>
      </c>
      <c r="K9785">
        <v>5</v>
      </c>
      <c r="L9785">
        <v>0</v>
      </c>
      <c r="M9785">
        <v>4.9635800000000003</v>
      </c>
      <c r="N9785">
        <v>3.64195E-2</v>
      </c>
      <c r="O9785" t="s">
        <v>1956</v>
      </c>
      <c r="P9785">
        <v>0</v>
      </c>
      <c r="Q9785" t="s">
        <v>0</v>
      </c>
      <c r="S9785" t="s">
        <v>1953</v>
      </c>
      <c r="T9785" t="s">
        <v>1952</v>
      </c>
    </row>
    <row r="9786" spans="1:20">
      <c r="A9786" t="s">
        <v>6214</v>
      </c>
      <c r="D9786">
        <f>L9786/J9786</f>
        <v>0</v>
      </c>
      <c r="E9786" s="2">
        <v>2.7622499999999999E-5</v>
      </c>
      <c r="F9786">
        <v>2.7622500000000001E-2</v>
      </c>
      <c r="G9786">
        <v>1E-3</v>
      </c>
      <c r="H9786">
        <v>1377</v>
      </c>
      <c r="I9786">
        <v>184.93899999999999</v>
      </c>
      <c r="J9786">
        <v>1192.06</v>
      </c>
      <c r="K9786">
        <v>5</v>
      </c>
      <c r="L9786">
        <v>0</v>
      </c>
      <c r="M9786">
        <v>4.9679799999999998</v>
      </c>
      <c r="N9786">
        <v>3.2022099999999998E-2</v>
      </c>
      <c r="O9786" t="s">
        <v>6213</v>
      </c>
      <c r="P9786">
        <v>3</v>
      </c>
      <c r="Q9786" t="s">
        <v>6212</v>
      </c>
      <c r="R9786" t="s">
        <v>6211</v>
      </c>
      <c r="S9786" t="s">
        <v>6210</v>
      </c>
      <c r="T9786" t="s">
        <v>6209</v>
      </c>
    </row>
    <row r="9787" spans="1:20">
      <c r="A9787" t="s">
        <v>6208</v>
      </c>
      <c r="D9787">
        <f>L9787/J9787</f>
        <v>0</v>
      </c>
      <c r="E9787" s="2">
        <v>6.1145100000000005E-5</v>
      </c>
      <c r="F9787">
        <v>6.1145100000000001E-2</v>
      </c>
      <c r="G9787">
        <v>1E-3</v>
      </c>
      <c r="H9787">
        <v>336</v>
      </c>
      <c r="I9787">
        <v>84.867800000000003</v>
      </c>
      <c r="J9787">
        <v>251.13200000000001</v>
      </c>
      <c r="K9787">
        <v>5</v>
      </c>
      <c r="L9787">
        <v>0</v>
      </c>
      <c r="M9787">
        <v>4.9852499999999997</v>
      </c>
      <c r="N9787">
        <v>1.47519E-2</v>
      </c>
      <c r="O9787" t="s">
        <v>6207</v>
      </c>
      <c r="P9787">
        <v>3</v>
      </c>
      <c r="Q9787" t="s">
        <v>2227</v>
      </c>
      <c r="R9787" t="s">
        <v>0</v>
      </c>
      <c r="S9787" t="s">
        <v>2226</v>
      </c>
      <c r="T9787" t="s">
        <v>2225</v>
      </c>
    </row>
    <row r="9788" spans="1:20">
      <c r="A9788" t="s">
        <v>6206</v>
      </c>
      <c r="D9788">
        <f>L9788/J9788</f>
        <v>0</v>
      </c>
      <c r="E9788" s="2">
        <v>2.2795699999999999E-5</v>
      </c>
      <c r="F9788">
        <v>2.2795699999999999E-2</v>
      </c>
      <c r="G9788">
        <v>1E-3</v>
      </c>
      <c r="H9788">
        <v>1005</v>
      </c>
      <c r="I9788">
        <v>219.53899999999999</v>
      </c>
      <c r="J9788">
        <v>785.46100000000001</v>
      </c>
      <c r="K9788">
        <v>5</v>
      </c>
      <c r="L9788">
        <v>0</v>
      </c>
      <c r="M9788">
        <v>4.98217</v>
      </c>
      <c r="N9788">
        <v>1.78251E-2</v>
      </c>
      <c r="O9788" t="s">
        <v>6205</v>
      </c>
      <c r="P9788">
        <v>3</v>
      </c>
      <c r="Q9788" t="s">
        <v>6204</v>
      </c>
      <c r="R9788" t="s">
        <v>0</v>
      </c>
      <c r="S9788" t="s">
        <v>3388</v>
      </c>
      <c r="T9788" t="s">
        <v>3387</v>
      </c>
    </row>
    <row r="9789" spans="1:20">
      <c r="A9789" t="s">
        <v>6203</v>
      </c>
      <c r="D9789">
        <f>L9789/J9789</f>
        <v>0</v>
      </c>
      <c r="E9789">
        <v>1.3463400000000001E-4</v>
      </c>
      <c r="F9789">
        <v>0.134634</v>
      </c>
      <c r="G9789">
        <v>1E-3</v>
      </c>
      <c r="H9789">
        <v>429</v>
      </c>
      <c r="I9789">
        <v>40.441200000000002</v>
      </c>
      <c r="J9789">
        <v>388.55900000000003</v>
      </c>
      <c r="K9789">
        <v>5</v>
      </c>
      <c r="L9789">
        <v>0</v>
      </c>
      <c r="M9789">
        <v>4.95242</v>
      </c>
      <c r="N9789">
        <v>4.7582800000000001E-2</v>
      </c>
      <c r="O9789" t="s">
        <v>6202</v>
      </c>
      <c r="P9789">
        <v>2</v>
      </c>
      <c r="Q9789" t="s">
        <v>5587</v>
      </c>
      <c r="R9789" t="s">
        <v>0</v>
      </c>
      <c r="S9789" t="s">
        <v>6201</v>
      </c>
      <c r="T9789" t="s">
        <v>6200</v>
      </c>
    </row>
    <row r="9790" spans="1:20">
      <c r="A9790" t="s">
        <v>6199</v>
      </c>
      <c r="D9790">
        <f>L9790/J9790</f>
        <v>0</v>
      </c>
      <c r="E9790" s="2">
        <v>2.43552E-5</v>
      </c>
      <c r="F9790">
        <v>2.43552E-2</v>
      </c>
      <c r="G9790">
        <v>1E-3</v>
      </c>
      <c r="H9790">
        <v>960</v>
      </c>
      <c r="I9790">
        <v>204.55099999999999</v>
      </c>
      <c r="J9790">
        <v>755.44899999999996</v>
      </c>
      <c r="K9790">
        <v>5</v>
      </c>
      <c r="L9790">
        <v>0</v>
      </c>
      <c r="M9790">
        <v>4.9816000000000003</v>
      </c>
      <c r="N9790">
        <v>1.8398100000000001E-2</v>
      </c>
      <c r="O9790" t="s">
        <v>1</v>
      </c>
      <c r="P9790">
        <v>3</v>
      </c>
      <c r="Q9790" t="s">
        <v>13</v>
      </c>
      <c r="R9790" t="s">
        <v>0</v>
      </c>
    </row>
    <row r="9791" spans="1:20">
      <c r="A9791" t="s">
        <v>6198</v>
      </c>
      <c r="D9791">
        <f>L9791/J9791</f>
        <v>0</v>
      </c>
      <c r="E9791" s="2">
        <v>6.6666099999999995E-5</v>
      </c>
      <c r="F9791">
        <v>6.6666100000000006E-2</v>
      </c>
      <c r="G9791">
        <v>1E-3</v>
      </c>
      <c r="H9791">
        <v>1071</v>
      </c>
      <c r="I9791">
        <v>82.811899999999994</v>
      </c>
      <c r="J9791">
        <v>988.18799999999999</v>
      </c>
      <c r="K9791">
        <v>5</v>
      </c>
      <c r="L9791">
        <v>0</v>
      </c>
      <c r="M9791">
        <v>4.9410400000000001</v>
      </c>
      <c r="N9791">
        <v>5.8961E-2</v>
      </c>
      <c r="O9791" t="s">
        <v>6197</v>
      </c>
      <c r="P9791">
        <v>5</v>
      </c>
      <c r="Q9791" t="s">
        <v>6196</v>
      </c>
      <c r="R9791" t="s">
        <v>0</v>
      </c>
      <c r="S9791" t="s">
        <v>6195</v>
      </c>
      <c r="T9791" t="s">
        <v>6194</v>
      </c>
    </row>
    <row r="9792" spans="1:20">
      <c r="A9792" t="s">
        <v>6193</v>
      </c>
      <c r="D9792">
        <f>L9792/J9792</f>
        <v>0</v>
      </c>
      <c r="E9792" s="2">
        <v>4.36299E-5</v>
      </c>
      <c r="F9792">
        <v>4.3629899999999999E-2</v>
      </c>
      <c r="G9792">
        <v>1E-3</v>
      </c>
      <c r="H9792">
        <v>915</v>
      </c>
      <c r="I9792">
        <v>113.79900000000001</v>
      </c>
      <c r="J9792">
        <v>801.20100000000002</v>
      </c>
      <c r="K9792">
        <v>5</v>
      </c>
      <c r="L9792">
        <v>0</v>
      </c>
      <c r="M9792">
        <v>4.9650400000000001</v>
      </c>
      <c r="N9792">
        <v>3.4956300000000003E-2</v>
      </c>
      <c r="O9792" t="s">
        <v>6192</v>
      </c>
      <c r="P9792">
        <v>3</v>
      </c>
      <c r="Q9792" t="s">
        <v>6191</v>
      </c>
      <c r="R9792" t="s">
        <v>6190</v>
      </c>
      <c r="S9792" t="s">
        <v>6189</v>
      </c>
      <c r="T9792" t="s">
        <v>6188</v>
      </c>
    </row>
    <row r="9793" spans="1:20">
      <c r="A9793" t="s">
        <v>6187</v>
      </c>
      <c r="D9793">
        <f>L9793/J9793</f>
        <v>0</v>
      </c>
      <c r="E9793" s="2">
        <v>4.13986E-5</v>
      </c>
      <c r="F9793">
        <v>4.1398600000000001E-2</v>
      </c>
      <c r="G9793">
        <v>1E-3</v>
      </c>
      <c r="H9793">
        <v>711</v>
      </c>
      <c r="I9793">
        <v>121.258</v>
      </c>
      <c r="J9793">
        <v>589.74199999999996</v>
      </c>
      <c r="K9793">
        <v>5</v>
      </c>
      <c r="L9793">
        <v>0</v>
      </c>
      <c r="M9793">
        <v>4.9757999999999996</v>
      </c>
      <c r="N9793">
        <v>2.41999E-2</v>
      </c>
      <c r="O9793" t="s">
        <v>6186</v>
      </c>
      <c r="P9793">
        <v>3</v>
      </c>
      <c r="Q9793" t="s">
        <v>6185</v>
      </c>
      <c r="R9793" t="s">
        <v>6184</v>
      </c>
      <c r="S9793" t="s">
        <v>6183</v>
      </c>
      <c r="T9793" t="s">
        <v>6182</v>
      </c>
    </row>
    <row r="9794" spans="1:20">
      <c r="A9794" t="s">
        <v>6181</v>
      </c>
      <c r="D9794">
        <f>L9794/J9794</f>
        <v>0</v>
      </c>
      <c r="E9794" s="2">
        <v>5.51195E-5</v>
      </c>
      <c r="F9794">
        <v>5.5119500000000002E-2</v>
      </c>
      <c r="G9794">
        <v>1E-3</v>
      </c>
      <c r="H9794">
        <v>504</v>
      </c>
      <c r="I9794">
        <v>91.3322</v>
      </c>
      <c r="J9794">
        <v>412.66800000000001</v>
      </c>
      <c r="K9794">
        <v>5</v>
      </c>
      <c r="L9794">
        <v>0</v>
      </c>
      <c r="M9794">
        <v>4.9775099999999997</v>
      </c>
      <c r="N9794">
        <v>2.249E-2</v>
      </c>
      <c r="O9794" t="s">
        <v>261</v>
      </c>
      <c r="P9794">
        <v>2</v>
      </c>
      <c r="Q9794" t="s">
        <v>6180</v>
      </c>
      <c r="R9794" t="s">
        <v>0</v>
      </c>
      <c r="S9794" t="s">
        <v>6179</v>
      </c>
      <c r="T9794" t="s">
        <v>6178</v>
      </c>
    </row>
    <row r="9795" spans="1:20">
      <c r="A9795" t="s">
        <v>6177</v>
      </c>
      <c r="D9795">
        <f>L9795/J9795</f>
        <v>0</v>
      </c>
      <c r="E9795">
        <v>1.85735E-4</v>
      </c>
      <c r="F9795">
        <v>0.18573500000000001</v>
      </c>
      <c r="G9795">
        <v>1E-3</v>
      </c>
      <c r="H9795">
        <v>228</v>
      </c>
      <c r="I9795">
        <v>30.687999999999999</v>
      </c>
      <c r="J9795">
        <v>197.31200000000001</v>
      </c>
      <c r="K9795">
        <v>5</v>
      </c>
      <c r="L9795">
        <v>0</v>
      </c>
      <c r="M9795">
        <v>4.9680600000000004</v>
      </c>
      <c r="N9795">
        <v>3.1942699999999997E-2</v>
      </c>
      <c r="O9795" t="s">
        <v>6176</v>
      </c>
      <c r="P9795">
        <v>0</v>
      </c>
      <c r="Q9795" t="s">
        <v>0</v>
      </c>
    </row>
    <row r="9796" spans="1:20">
      <c r="A9796" t="s">
        <v>6175</v>
      </c>
      <c r="D9796">
        <f>L9796/J9796</f>
        <v>0</v>
      </c>
      <c r="E9796" s="2">
        <v>6.40754E-5</v>
      </c>
      <c r="F9796">
        <v>6.4075400000000005E-2</v>
      </c>
      <c r="G9796">
        <v>1E-3</v>
      </c>
      <c r="H9796">
        <v>426</v>
      </c>
      <c r="I9796">
        <v>80.728499999999997</v>
      </c>
      <c r="J9796">
        <v>345.27100000000002</v>
      </c>
      <c r="K9796">
        <v>5</v>
      </c>
      <c r="L9796">
        <v>0</v>
      </c>
      <c r="M9796">
        <v>4.9787100000000004</v>
      </c>
      <c r="N9796">
        <v>2.1293699999999999E-2</v>
      </c>
      <c r="O9796" t="s">
        <v>851</v>
      </c>
      <c r="P9796">
        <v>0</v>
      </c>
      <c r="Q9796" t="s">
        <v>0</v>
      </c>
    </row>
    <row r="9797" spans="1:20">
      <c r="A9797" t="s">
        <v>6174</v>
      </c>
      <c r="D9797">
        <f>L9797/J9797</f>
        <v>0</v>
      </c>
      <c r="E9797" s="2">
        <v>3.8210000000000002E-5</v>
      </c>
      <c r="F9797">
        <v>3.8210000000000001E-2</v>
      </c>
      <c r="G9797">
        <v>1E-3</v>
      </c>
      <c r="H9797">
        <v>885</v>
      </c>
      <c r="I9797">
        <v>109.619</v>
      </c>
      <c r="J9797">
        <v>775.38099999999997</v>
      </c>
      <c r="K9797">
        <v>4</v>
      </c>
      <c r="L9797">
        <v>0</v>
      </c>
      <c r="M9797">
        <v>3.9719099999999998</v>
      </c>
      <c r="N9797">
        <v>2.80948E-2</v>
      </c>
      <c r="O9797" t="s">
        <v>6173</v>
      </c>
      <c r="P9797">
        <v>4</v>
      </c>
      <c r="Q9797" t="s">
        <v>1056</v>
      </c>
      <c r="R9797" t="s">
        <v>0</v>
      </c>
      <c r="S9797" t="s">
        <v>6172</v>
      </c>
      <c r="T9797" t="s">
        <v>6171</v>
      </c>
    </row>
    <row r="9798" spans="1:20">
      <c r="A9798" t="s">
        <v>6170</v>
      </c>
      <c r="D9798">
        <f>L9798/J9798</f>
        <v>0</v>
      </c>
      <c r="E9798" s="2">
        <v>5.5915100000000003E-5</v>
      </c>
      <c r="F9798">
        <v>5.5915100000000002E-2</v>
      </c>
      <c r="G9798">
        <v>1E-3</v>
      </c>
      <c r="H9798">
        <v>312</v>
      </c>
      <c r="I9798">
        <v>75.978200000000001</v>
      </c>
      <c r="J9798">
        <v>236.02199999999999</v>
      </c>
      <c r="K9798">
        <v>4</v>
      </c>
      <c r="L9798">
        <v>0</v>
      </c>
      <c r="M9798">
        <v>3.9876100000000001</v>
      </c>
      <c r="N9798">
        <v>1.23873E-2</v>
      </c>
      <c r="O9798" t="s">
        <v>3293</v>
      </c>
      <c r="P9798">
        <v>4</v>
      </c>
      <c r="Q9798" t="s">
        <v>1056</v>
      </c>
      <c r="R9798" t="s">
        <v>0</v>
      </c>
      <c r="S9798" t="s">
        <v>3057</v>
      </c>
      <c r="T9798" t="s">
        <v>3056</v>
      </c>
    </row>
    <row r="9799" spans="1:20">
      <c r="A9799" t="s">
        <v>6169</v>
      </c>
      <c r="D9799">
        <f>L9799/J9799</f>
        <v>0</v>
      </c>
      <c r="E9799" s="2">
        <v>6.4889500000000003E-5</v>
      </c>
      <c r="F9799">
        <v>6.4889500000000003E-2</v>
      </c>
      <c r="G9799">
        <v>1E-3</v>
      </c>
      <c r="H9799">
        <v>360</v>
      </c>
      <c r="I9799">
        <v>67.955600000000004</v>
      </c>
      <c r="J9799">
        <v>292.04399999999998</v>
      </c>
      <c r="K9799">
        <v>4</v>
      </c>
      <c r="L9799">
        <v>0</v>
      </c>
      <c r="M9799">
        <v>3.9828800000000002</v>
      </c>
      <c r="N9799">
        <v>1.7116699999999999E-2</v>
      </c>
      <c r="O9799" t="s">
        <v>6168</v>
      </c>
      <c r="P9799">
        <v>2</v>
      </c>
      <c r="Q9799" t="s">
        <v>270</v>
      </c>
      <c r="R9799" t="s">
        <v>0</v>
      </c>
      <c r="S9799" t="s">
        <v>6167</v>
      </c>
      <c r="T9799" t="s">
        <v>6166</v>
      </c>
    </row>
    <row r="9800" spans="1:20">
      <c r="A9800" t="s">
        <v>6165</v>
      </c>
      <c r="D9800">
        <f>L9800/J9800</f>
        <v>0</v>
      </c>
      <c r="E9800" s="2">
        <v>3.6160600000000001E-5</v>
      </c>
      <c r="F9800">
        <v>3.6160600000000001E-2</v>
      </c>
      <c r="G9800">
        <v>1E-3</v>
      </c>
      <c r="H9800">
        <v>567</v>
      </c>
      <c r="I9800">
        <v>110.58199999999999</v>
      </c>
      <c r="J9800">
        <v>456.41800000000001</v>
      </c>
      <c r="K9800">
        <v>4</v>
      </c>
      <c r="L9800">
        <v>0</v>
      </c>
      <c r="M9800">
        <v>3.9835600000000002</v>
      </c>
      <c r="N9800">
        <v>1.6441799999999999E-2</v>
      </c>
      <c r="O9800" t="s">
        <v>6164</v>
      </c>
      <c r="P9800">
        <v>5</v>
      </c>
      <c r="Q9800" t="s">
        <v>6163</v>
      </c>
      <c r="R9800" t="s">
        <v>6162</v>
      </c>
      <c r="S9800" t="s">
        <v>483</v>
      </c>
      <c r="T9800" t="s">
        <v>482</v>
      </c>
    </row>
    <row r="9801" spans="1:20">
      <c r="A9801" t="s">
        <v>6161</v>
      </c>
      <c r="D9801">
        <f>L9801/J9801</f>
        <v>0</v>
      </c>
      <c r="E9801" s="2">
        <v>4.9880699999999998E-5</v>
      </c>
      <c r="F9801">
        <v>4.98807E-2</v>
      </c>
      <c r="G9801">
        <v>1E-3</v>
      </c>
      <c r="H9801">
        <v>297</v>
      </c>
      <c r="I9801">
        <v>85.721400000000003</v>
      </c>
      <c r="J9801">
        <v>211.279</v>
      </c>
      <c r="K9801">
        <v>4</v>
      </c>
      <c r="L9801">
        <v>0</v>
      </c>
      <c r="M9801">
        <v>3.99017</v>
      </c>
      <c r="N9801">
        <v>9.8346100000000006E-3</v>
      </c>
      <c r="O9801" t="s">
        <v>5601</v>
      </c>
      <c r="P9801">
        <v>1</v>
      </c>
      <c r="Q9801" t="s">
        <v>867</v>
      </c>
      <c r="R9801" t="s">
        <v>0</v>
      </c>
    </row>
    <row r="9802" spans="1:20">
      <c r="A9802" t="s">
        <v>6160</v>
      </c>
      <c r="D9802">
        <f>L9802/J9802</f>
        <v>0</v>
      </c>
      <c r="E9802">
        <v>2.9103899999999999E-4</v>
      </c>
      <c r="F9802">
        <v>0.29103899999999999</v>
      </c>
      <c r="G9802">
        <v>1E-3</v>
      </c>
      <c r="H9802">
        <v>243</v>
      </c>
      <c r="I9802">
        <v>16.3522</v>
      </c>
      <c r="J9802">
        <v>226.648</v>
      </c>
      <c r="K9802">
        <v>4</v>
      </c>
      <c r="L9802">
        <v>0</v>
      </c>
      <c r="M9802">
        <v>3.9453200000000002</v>
      </c>
      <c r="N9802">
        <v>5.4683599999999999E-2</v>
      </c>
      <c r="O9802" t="s">
        <v>6159</v>
      </c>
      <c r="P9802">
        <v>2</v>
      </c>
      <c r="Q9802" t="s">
        <v>6158</v>
      </c>
      <c r="R9802" t="s">
        <v>0</v>
      </c>
    </row>
    <row r="9803" spans="1:20">
      <c r="A9803" t="s">
        <v>6157</v>
      </c>
      <c r="D9803">
        <f>L9803/J9803</f>
        <v>0</v>
      </c>
      <c r="E9803" s="2">
        <v>3.2201800000000001E-5</v>
      </c>
      <c r="F9803">
        <v>3.2201800000000003E-2</v>
      </c>
      <c r="G9803">
        <v>1E-3</v>
      </c>
      <c r="H9803">
        <v>753</v>
      </c>
      <c r="I9803">
        <v>125.928</v>
      </c>
      <c r="J9803">
        <v>627.072</v>
      </c>
      <c r="K9803">
        <v>4</v>
      </c>
      <c r="L9803">
        <v>0</v>
      </c>
      <c r="M9803">
        <v>3.9801799999999998</v>
      </c>
      <c r="N9803">
        <v>1.9819699999999999E-2</v>
      </c>
      <c r="O9803" t="s">
        <v>6156</v>
      </c>
      <c r="P9803">
        <v>2</v>
      </c>
      <c r="Q9803" t="s">
        <v>1075</v>
      </c>
      <c r="R9803" t="s">
        <v>0</v>
      </c>
      <c r="S9803" t="s">
        <v>1074</v>
      </c>
      <c r="T9803" t="s">
        <v>1073</v>
      </c>
    </row>
    <row r="9804" spans="1:20">
      <c r="A9804" t="s">
        <v>6155</v>
      </c>
      <c r="D9804">
        <f>L9804/J9804</f>
        <v>0</v>
      </c>
      <c r="E9804" s="2">
        <v>2.4519799999999999E-5</v>
      </c>
      <c r="F9804">
        <v>2.4519800000000001E-2</v>
      </c>
      <c r="G9804">
        <v>1E-3</v>
      </c>
      <c r="H9804">
        <v>624</v>
      </c>
      <c r="I9804">
        <v>162.68100000000001</v>
      </c>
      <c r="J9804">
        <v>461.31900000000002</v>
      </c>
      <c r="K9804">
        <v>4</v>
      </c>
      <c r="L9804">
        <v>0</v>
      </c>
      <c r="M9804">
        <v>3.9886900000000001</v>
      </c>
      <c r="N9804">
        <v>1.1310799999999999E-2</v>
      </c>
      <c r="O9804" t="s">
        <v>1</v>
      </c>
      <c r="P9804">
        <v>4</v>
      </c>
      <c r="Q9804" t="s">
        <v>5377</v>
      </c>
      <c r="R9804" t="s">
        <v>0</v>
      </c>
    </row>
    <row r="9805" spans="1:20">
      <c r="A9805" t="s">
        <v>6154</v>
      </c>
      <c r="D9805">
        <f>L9805/J9805</f>
        <v>0</v>
      </c>
      <c r="E9805" s="2">
        <v>5.9933699999999998E-5</v>
      </c>
      <c r="F9805">
        <v>5.9933699999999999E-2</v>
      </c>
      <c r="G9805">
        <v>1E-3</v>
      </c>
      <c r="H9805">
        <v>438</v>
      </c>
      <c r="I9805">
        <v>75.280900000000003</v>
      </c>
      <c r="J9805">
        <v>362.71899999999999</v>
      </c>
      <c r="K9805">
        <v>4</v>
      </c>
      <c r="L9805">
        <v>0</v>
      </c>
      <c r="M9805">
        <v>3.98082</v>
      </c>
      <c r="N9805">
        <v>1.91804E-2</v>
      </c>
      <c r="O9805" t="s">
        <v>261</v>
      </c>
      <c r="P9805">
        <v>3</v>
      </c>
      <c r="Q9805" t="s">
        <v>6153</v>
      </c>
      <c r="R9805" t="s">
        <v>0</v>
      </c>
      <c r="S9805" t="s">
        <v>5643</v>
      </c>
      <c r="T9805" t="s">
        <v>5642</v>
      </c>
    </row>
    <row r="9806" spans="1:20">
      <c r="A9806" t="s">
        <v>6152</v>
      </c>
      <c r="D9806">
        <f>L9806/J9806</f>
        <v>0</v>
      </c>
      <c r="E9806" s="2">
        <v>3.7817000000000001E-5</v>
      </c>
      <c r="F9806">
        <v>3.7817000000000003E-2</v>
      </c>
      <c r="G9806">
        <v>1E-3</v>
      </c>
      <c r="H9806">
        <v>810</v>
      </c>
      <c r="I9806">
        <v>105.178</v>
      </c>
      <c r="J9806">
        <v>704.822</v>
      </c>
      <c r="K9806">
        <v>4</v>
      </c>
      <c r="L9806">
        <v>0</v>
      </c>
      <c r="M9806">
        <v>3.9733700000000001</v>
      </c>
      <c r="N9806">
        <v>2.6626400000000001E-2</v>
      </c>
      <c r="O9806" t="s">
        <v>6151</v>
      </c>
      <c r="P9806">
        <v>3</v>
      </c>
      <c r="Q9806" t="s">
        <v>6150</v>
      </c>
      <c r="R9806" t="s">
        <v>6149</v>
      </c>
      <c r="S9806" t="s">
        <v>4808</v>
      </c>
      <c r="T9806" t="s">
        <v>4388</v>
      </c>
    </row>
    <row r="9807" spans="1:20">
      <c r="A9807" t="s">
        <v>6148</v>
      </c>
      <c r="D9807">
        <f>L9807/J9807</f>
        <v>0</v>
      </c>
      <c r="E9807" s="2">
        <v>7.5311900000000006E-5</v>
      </c>
      <c r="F9807">
        <v>7.5311900000000001E-2</v>
      </c>
      <c r="G9807">
        <v>1E-3</v>
      </c>
      <c r="H9807">
        <v>252</v>
      </c>
      <c r="I9807">
        <v>54.065800000000003</v>
      </c>
      <c r="J9807">
        <v>197.934</v>
      </c>
      <c r="K9807">
        <v>4</v>
      </c>
      <c r="L9807">
        <v>0</v>
      </c>
      <c r="M9807">
        <v>3.9854099999999999</v>
      </c>
      <c r="N9807">
        <v>1.4590499999999999E-2</v>
      </c>
      <c r="O9807" t="s">
        <v>1</v>
      </c>
      <c r="P9807">
        <v>3</v>
      </c>
      <c r="Q9807" t="s">
        <v>2215</v>
      </c>
      <c r="R9807" t="s">
        <v>0</v>
      </c>
      <c r="S9807" t="s">
        <v>2255</v>
      </c>
      <c r="T9807" t="s">
        <v>2254</v>
      </c>
    </row>
    <row r="9808" spans="1:20">
      <c r="A9808" t="s">
        <v>6147</v>
      </c>
      <c r="D9808">
        <f>L9808/J9808</f>
        <v>0</v>
      </c>
      <c r="E9808" s="2">
        <v>2.5045099999999998E-5</v>
      </c>
      <c r="F9808">
        <v>2.5045100000000001E-2</v>
      </c>
      <c r="G9808">
        <v>1E-3</v>
      </c>
      <c r="H9808">
        <v>678</v>
      </c>
      <c r="I9808">
        <v>159.31200000000001</v>
      </c>
      <c r="J9808">
        <v>518.68799999999999</v>
      </c>
      <c r="K9808">
        <v>4</v>
      </c>
      <c r="L9808">
        <v>0</v>
      </c>
      <c r="M9808">
        <v>3.9870199999999998</v>
      </c>
      <c r="N9808">
        <v>1.29809E-2</v>
      </c>
      <c r="O9808" t="s">
        <v>6146</v>
      </c>
      <c r="P9808">
        <v>3</v>
      </c>
      <c r="Q9808" t="s">
        <v>1424</v>
      </c>
      <c r="R9808" t="s">
        <v>0</v>
      </c>
      <c r="S9808" t="s">
        <v>1607</v>
      </c>
      <c r="T9808" t="s">
        <v>1606</v>
      </c>
    </row>
    <row r="9809" spans="1:20">
      <c r="A9809" t="s">
        <v>6145</v>
      </c>
      <c r="D9809">
        <f>L9809/J9809</f>
        <v>0</v>
      </c>
      <c r="E9809" s="2">
        <v>3.9958099999999999E-5</v>
      </c>
      <c r="F9809">
        <v>3.9958100000000003E-2</v>
      </c>
      <c r="G9809">
        <v>1E-3</v>
      </c>
      <c r="H9809">
        <v>513</v>
      </c>
      <c r="I9809">
        <v>103.05800000000001</v>
      </c>
      <c r="J9809">
        <v>409.94200000000001</v>
      </c>
      <c r="K9809">
        <v>4</v>
      </c>
      <c r="L9809">
        <v>0</v>
      </c>
      <c r="M9809">
        <v>3.9841500000000001</v>
      </c>
      <c r="N9809">
        <v>1.58481E-2</v>
      </c>
      <c r="O9809" t="s">
        <v>6144</v>
      </c>
      <c r="P9809">
        <v>1</v>
      </c>
      <c r="Q9809" t="s">
        <v>99</v>
      </c>
      <c r="R9809" t="s">
        <v>0</v>
      </c>
    </row>
    <row r="9810" spans="1:20">
      <c r="A9810" t="s">
        <v>6143</v>
      </c>
      <c r="D9810">
        <f>L9810/J9810</f>
        <v>0</v>
      </c>
      <c r="E9810" s="2">
        <v>4.0967300000000003E-5</v>
      </c>
      <c r="F9810">
        <v>4.0967299999999998E-2</v>
      </c>
      <c r="G9810">
        <v>1E-3</v>
      </c>
      <c r="H9810">
        <v>483</v>
      </c>
      <c r="I9810">
        <v>97.253100000000003</v>
      </c>
      <c r="J9810">
        <v>385.74700000000001</v>
      </c>
      <c r="K9810">
        <v>4</v>
      </c>
      <c r="L9810">
        <v>0</v>
      </c>
      <c r="M9810">
        <v>3.9842</v>
      </c>
      <c r="N9810">
        <v>1.5803000000000001E-2</v>
      </c>
      <c r="O9810" t="s">
        <v>6142</v>
      </c>
      <c r="P9810">
        <v>0</v>
      </c>
      <c r="Q9810" t="s">
        <v>0</v>
      </c>
    </row>
    <row r="9811" spans="1:20">
      <c r="A9811" t="s">
        <v>6141</v>
      </c>
      <c r="D9811">
        <f>L9811/J9811</f>
        <v>0</v>
      </c>
      <c r="E9811" s="2">
        <v>4.1547100000000001E-5</v>
      </c>
      <c r="F9811">
        <v>4.1547099999999997E-2</v>
      </c>
      <c r="G9811">
        <v>1E-3</v>
      </c>
      <c r="H9811">
        <v>336</v>
      </c>
      <c r="I9811">
        <v>96.394400000000005</v>
      </c>
      <c r="J9811">
        <v>239.60599999999999</v>
      </c>
      <c r="K9811">
        <v>4</v>
      </c>
      <c r="L9811">
        <v>0</v>
      </c>
      <c r="M9811">
        <v>3.9900799999999998</v>
      </c>
      <c r="N9811">
        <v>9.9180599999999994E-3</v>
      </c>
      <c r="O9811" t="s">
        <v>1</v>
      </c>
      <c r="P9811">
        <v>0</v>
      </c>
      <c r="Q9811" t="s">
        <v>0</v>
      </c>
    </row>
    <row r="9812" spans="1:20">
      <c r="A9812" t="s">
        <v>6140</v>
      </c>
      <c r="D9812">
        <f>L9812/J9812</f>
        <v>0</v>
      </c>
      <c r="E9812" s="2">
        <v>3.3954100000000001E-5</v>
      </c>
      <c r="F9812">
        <v>3.3954100000000001E-2</v>
      </c>
      <c r="G9812">
        <v>1E-3</v>
      </c>
      <c r="H9812">
        <v>786</v>
      </c>
      <c r="I9812">
        <v>119.74299999999999</v>
      </c>
      <c r="J9812">
        <v>666.25699999999995</v>
      </c>
      <c r="K9812">
        <v>4</v>
      </c>
      <c r="L9812">
        <v>0</v>
      </c>
      <c r="M9812">
        <v>3.9778699999999998</v>
      </c>
      <c r="N9812">
        <v>2.2133099999999999E-2</v>
      </c>
      <c r="O9812" t="s">
        <v>6139</v>
      </c>
      <c r="P9812">
        <v>1</v>
      </c>
      <c r="Q9812" t="s">
        <v>4328</v>
      </c>
      <c r="R9812" t="s">
        <v>845</v>
      </c>
    </row>
    <row r="9813" spans="1:20">
      <c r="A9813" t="s">
        <v>6138</v>
      </c>
      <c r="D9813">
        <f>L9813/J9813</f>
        <v>0</v>
      </c>
      <c r="E9813" s="2">
        <v>5.2202800000000001E-5</v>
      </c>
      <c r="F9813">
        <v>5.2202800000000001E-2</v>
      </c>
      <c r="G9813">
        <v>1E-3</v>
      </c>
      <c r="H9813">
        <v>261</v>
      </c>
      <c r="I9813">
        <v>83.427700000000002</v>
      </c>
      <c r="J9813">
        <v>177.572</v>
      </c>
      <c r="K9813">
        <v>4</v>
      </c>
      <c r="L9813">
        <v>0</v>
      </c>
      <c r="M9813">
        <v>3.9914999999999998</v>
      </c>
      <c r="N9813">
        <v>8.4957399999999999E-3</v>
      </c>
      <c r="O9813" t="s">
        <v>6137</v>
      </c>
      <c r="P9813">
        <v>1</v>
      </c>
      <c r="Q9813" t="s">
        <v>180</v>
      </c>
      <c r="R9813" t="s">
        <v>0</v>
      </c>
      <c r="S9813" t="s">
        <v>920</v>
      </c>
      <c r="T9813" t="s">
        <v>919</v>
      </c>
    </row>
    <row r="9814" spans="1:20">
      <c r="A9814" t="s">
        <v>6136</v>
      </c>
      <c r="D9814">
        <f>L9814/J9814</f>
        <v>0</v>
      </c>
      <c r="E9814" s="2">
        <v>4.3009300000000002E-5</v>
      </c>
      <c r="F9814">
        <v>4.30093E-2</v>
      </c>
      <c r="G9814">
        <v>1E-3</v>
      </c>
      <c r="H9814">
        <v>390</v>
      </c>
      <c r="I9814">
        <v>93.855999999999995</v>
      </c>
      <c r="J9814">
        <v>296.14400000000001</v>
      </c>
      <c r="K9814">
        <v>4</v>
      </c>
      <c r="L9814">
        <v>0</v>
      </c>
      <c r="M9814">
        <v>3.9874200000000002</v>
      </c>
      <c r="N9814">
        <v>1.2581500000000001E-2</v>
      </c>
      <c r="O9814" t="s">
        <v>6135</v>
      </c>
      <c r="P9814">
        <v>3</v>
      </c>
      <c r="Q9814" t="s">
        <v>417</v>
      </c>
      <c r="R9814" t="s">
        <v>0</v>
      </c>
    </row>
    <row r="9815" spans="1:20">
      <c r="A9815" t="s">
        <v>6134</v>
      </c>
      <c r="D9815">
        <f>L9815/J9815</f>
        <v>0</v>
      </c>
      <c r="E9815" s="2">
        <v>4.73937E-5</v>
      </c>
      <c r="F9815">
        <v>4.7393699999999997E-2</v>
      </c>
      <c r="G9815">
        <v>1E-3</v>
      </c>
      <c r="H9815">
        <v>495</v>
      </c>
      <c r="I9815">
        <v>98.838499999999996</v>
      </c>
      <c r="J9815">
        <v>396.161</v>
      </c>
      <c r="K9815">
        <v>4</v>
      </c>
      <c r="L9815">
        <v>0</v>
      </c>
      <c r="M9815">
        <v>3.9840300000000002</v>
      </c>
      <c r="N9815">
        <v>1.5968699999999999E-2</v>
      </c>
      <c r="O9815" t="s">
        <v>1</v>
      </c>
      <c r="P9815">
        <v>4</v>
      </c>
      <c r="Q9815" t="s">
        <v>6133</v>
      </c>
      <c r="R9815" t="s">
        <v>0</v>
      </c>
      <c r="S9815" t="s">
        <v>6132</v>
      </c>
      <c r="T9815" t="s">
        <v>6131</v>
      </c>
    </row>
    <row r="9816" spans="1:20">
      <c r="A9816" t="s">
        <v>6130</v>
      </c>
      <c r="D9816">
        <f>L9816/J9816</f>
        <v>0</v>
      </c>
      <c r="E9816" s="2">
        <v>2.4465400000000001E-5</v>
      </c>
      <c r="F9816">
        <v>2.4465400000000002E-2</v>
      </c>
      <c r="G9816">
        <v>1E-3</v>
      </c>
      <c r="H9816">
        <v>972</v>
      </c>
      <c r="I9816">
        <v>164.809</v>
      </c>
      <c r="J9816">
        <v>807.19100000000003</v>
      </c>
      <c r="K9816">
        <v>4</v>
      </c>
      <c r="L9816">
        <v>0</v>
      </c>
      <c r="M9816">
        <v>3.9805000000000001</v>
      </c>
      <c r="N9816">
        <v>1.9495499999999999E-2</v>
      </c>
      <c r="O9816" t="s">
        <v>6129</v>
      </c>
      <c r="P9816">
        <v>3</v>
      </c>
      <c r="Q9816" t="s">
        <v>6128</v>
      </c>
      <c r="R9816" t="s">
        <v>0</v>
      </c>
      <c r="S9816" t="s">
        <v>6127</v>
      </c>
      <c r="T9816" t="s">
        <v>6126</v>
      </c>
    </row>
    <row r="9817" spans="1:20">
      <c r="A9817" t="s">
        <v>6125</v>
      </c>
      <c r="D9817">
        <f>L9817/J9817</f>
        <v>0</v>
      </c>
      <c r="E9817" s="2">
        <v>2.35332E-5</v>
      </c>
      <c r="F9817">
        <v>2.3533200000000001E-2</v>
      </c>
      <c r="G9817">
        <v>1E-3</v>
      </c>
      <c r="H9817">
        <v>1095</v>
      </c>
      <c r="I9817">
        <v>169.196</v>
      </c>
      <c r="J9817">
        <v>925.80399999999997</v>
      </c>
      <c r="K9817">
        <v>4</v>
      </c>
      <c r="L9817">
        <v>0</v>
      </c>
      <c r="M9817">
        <v>3.9782299999999999</v>
      </c>
      <c r="N9817">
        <v>2.1767999999999999E-2</v>
      </c>
      <c r="O9817" t="s">
        <v>5228</v>
      </c>
      <c r="P9817">
        <v>5</v>
      </c>
      <c r="Q9817" t="s">
        <v>5227</v>
      </c>
      <c r="R9817" t="s">
        <v>0</v>
      </c>
      <c r="S9817" t="s">
        <v>5226</v>
      </c>
      <c r="T9817" t="s">
        <v>5225</v>
      </c>
    </row>
    <row r="9818" spans="1:20">
      <c r="A9818" t="s">
        <v>6124</v>
      </c>
      <c r="D9818">
        <f>L9818/J9818</f>
        <v>0</v>
      </c>
      <c r="E9818" s="2">
        <v>4.2108299999999998E-5</v>
      </c>
      <c r="F9818">
        <v>4.2108300000000001E-2</v>
      </c>
      <c r="G9818">
        <v>1E-3</v>
      </c>
      <c r="H9818">
        <v>645</v>
      </c>
      <c r="I9818">
        <v>94.542400000000001</v>
      </c>
      <c r="J9818">
        <v>550.45799999999997</v>
      </c>
      <c r="K9818">
        <v>4</v>
      </c>
      <c r="L9818">
        <v>0</v>
      </c>
      <c r="M9818">
        <v>3.9768500000000002</v>
      </c>
      <c r="N9818">
        <v>2.3154500000000001E-2</v>
      </c>
      <c r="O9818" t="s">
        <v>1</v>
      </c>
      <c r="P9818">
        <v>0</v>
      </c>
      <c r="Q9818" t="s">
        <v>0</v>
      </c>
      <c r="S9818" t="s">
        <v>3708</v>
      </c>
      <c r="T9818" t="s">
        <v>3707</v>
      </c>
    </row>
    <row r="9819" spans="1:20">
      <c r="A9819" t="s">
        <v>6123</v>
      </c>
      <c r="D9819">
        <f>L9819/J9819</f>
        <v>0</v>
      </c>
      <c r="E9819" s="2">
        <v>5.6904300000000003E-5</v>
      </c>
      <c r="F9819">
        <v>5.6904299999999998E-2</v>
      </c>
      <c r="G9819">
        <v>1E-3</v>
      </c>
      <c r="H9819">
        <v>615</v>
      </c>
      <c r="I9819">
        <v>77.390600000000006</v>
      </c>
      <c r="J9819">
        <v>537.60900000000004</v>
      </c>
      <c r="K9819">
        <v>4</v>
      </c>
      <c r="L9819">
        <v>0</v>
      </c>
      <c r="M9819">
        <v>3.9723999999999999</v>
      </c>
      <c r="N9819">
        <v>2.7595100000000001E-2</v>
      </c>
      <c r="O9819" t="s">
        <v>6122</v>
      </c>
      <c r="P9819">
        <v>5</v>
      </c>
      <c r="Q9819" t="s">
        <v>6121</v>
      </c>
      <c r="R9819" t="s">
        <v>4936</v>
      </c>
      <c r="S9819" t="s">
        <v>6120</v>
      </c>
      <c r="T9819" t="s">
        <v>6119</v>
      </c>
    </row>
    <row r="9820" spans="1:20">
      <c r="A9820" t="s">
        <v>6118</v>
      </c>
      <c r="D9820">
        <f>L9820/J9820</f>
        <v>0</v>
      </c>
      <c r="E9820" s="2">
        <v>7.2496999999999994E-5</v>
      </c>
      <c r="F9820">
        <v>7.2497000000000006E-2</v>
      </c>
      <c r="G9820">
        <v>1E-3</v>
      </c>
      <c r="H9820">
        <v>372</v>
      </c>
      <c r="I9820">
        <v>54.857599999999998</v>
      </c>
      <c r="J9820">
        <v>317.142</v>
      </c>
      <c r="K9820">
        <v>4</v>
      </c>
      <c r="L9820">
        <v>0</v>
      </c>
      <c r="M9820">
        <v>3.9770099999999999</v>
      </c>
      <c r="N9820">
        <v>2.2991899999999999E-2</v>
      </c>
      <c r="O9820" t="s">
        <v>4950</v>
      </c>
      <c r="P9820">
        <v>6</v>
      </c>
      <c r="Q9820" t="s">
        <v>5482</v>
      </c>
      <c r="R9820" t="s">
        <v>0</v>
      </c>
      <c r="S9820" t="s">
        <v>5481</v>
      </c>
      <c r="T9820" t="s">
        <v>5480</v>
      </c>
    </row>
    <row r="9821" spans="1:20">
      <c r="A9821" t="s">
        <v>6117</v>
      </c>
      <c r="D9821">
        <f>L9821/J9821</f>
        <v>0</v>
      </c>
      <c r="E9821">
        <v>1.02323E-4</v>
      </c>
      <c r="F9821">
        <v>0.102323</v>
      </c>
      <c r="G9821">
        <v>1E-3</v>
      </c>
      <c r="H9821">
        <v>318</v>
      </c>
      <c r="I9821">
        <v>39.653799999999997</v>
      </c>
      <c r="J9821">
        <v>278.346</v>
      </c>
      <c r="K9821">
        <v>4</v>
      </c>
      <c r="L9821">
        <v>0</v>
      </c>
      <c r="M9821">
        <v>3.9721199999999999</v>
      </c>
      <c r="N9821">
        <v>2.7881900000000001E-2</v>
      </c>
      <c r="O9821" t="s">
        <v>6116</v>
      </c>
      <c r="P9821">
        <v>0</v>
      </c>
      <c r="Q9821" t="s">
        <v>0</v>
      </c>
      <c r="S9821" t="s">
        <v>6115</v>
      </c>
      <c r="T9821" t="s">
        <v>6114</v>
      </c>
    </row>
    <row r="9822" spans="1:20">
      <c r="A9822" t="s">
        <v>6113</v>
      </c>
      <c r="D9822">
        <f>L9822/J9822</f>
        <v>0</v>
      </c>
      <c r="E9822" s="2">
        <v>1.8526299999999999E-5</v>
      </c>
      <c r="F9822">
        <v>1.8526299999999999E-2</v>
      </c>
      <c r="G9822">
        <v>1E-3</v>
      </c>
      <c r="H9822">
        <v>1194</v>
      </c>
      <c r="I9822">
        <v>222.45400000000001</v>
      </c>
      <c r="J9822">
        <v>971.54600000000005</v>
      </c>
      <c r="K9822">
        <v>4</v>
      </c>
      <c r="L9822">
        <v>0</v>
      </c>
      <c r="M9822">
        <v>3.9826100000000002</v>
      </c>
      <c r="N9822">
        <v>1.7393700000000002E-2</v>
      </c>
      <c r="O9822" t="s">
        <v>6112</v>
      </c>
      <c r="P9822">
        <v>7</v>
      </c>
      <c r="Q9822" t="s">
        <v>6111</v>
      </c>
      <c r="R9822" t="s">
        <v>0</v>
      </c>
      <c r="S9822" t="s">
        <v>269</v>
      </c>
      <c r="T9822" t="s">
        <v>268</v>
      </c>
    </row>
    <row r="9823" spans="1:20">
      <c r="A9823" t="s">
        <v>6110</v>
      </c>
      <c r="D9823">
        <f>L9823/J9823</f>
        <v>0</v>
      </c>
      <c r="E9823" s="2">
        <v>4.7999900000000001E-5</v>
      </c>
      <c r="F9823">
        <v>4.7999899999999998E-2</v>
      </c>
      <c r="G9823">
        <v>1E-3</v>
      </c>
      <c r="H9823">
        <v>756</v>
      </c>
      <c r="I9823">
        <v>82.660200000000003</v>
      </c>
      <c r="J9823">
        <v>673.34</v>
      </c>
      <c r="K9823">
        <v>4</v>
      </c>
      <c r="L9823">
        <v>0</v>
      </c>
      <c r="M9823">
        <v>3.9676800000000001</v>
      </c>
      <c r="N9823">
        <v>3.23202E-2</v>
      </c>
      <c r="O9823" t="s">
        <v>6109</v>
      </c>
      <c r="P9823">
        <v>1</v>
      </c>
      <c r="Q9823" t="s">
        <v>6108</v>
      </c>
      <c r="R9823" t="s">
        <v>0</v>
      </c>
      <c r="S9823" t="s">
        <v>6107</v>
      </c>
      <c r="T9823" t="s">
        <v>6106</v>
      </c>
    </row>
    <row r="9824" spans="1:20">
      <c r="A9824" t="s">
        <v>6105</v>
      </c>
      <c r="D9824">
        <f>L9824/J9824</f>
        <v>0</v>
      </c>
      <c r="E9824" s="2">
        <v>3.6483000000000003E-5</v>
      </c>
      <c r="F9824">
        <v>3.6483000000000002E-2</v>
      </c>
      <c r="G9824">
        <v>1E-3</v>
      </c>
      <c r="H9824">
        <v>726</v>
      </c>
      <c r="I9824">
        <v>110.175</v>
      </c>
      <c r="J9824">
        <v>615.82500000000005</v>
      </c>
      <c r="K9824">
        <v>4</v>
      </c>
      <c r="L9824">
        <v>0</v>
      </c>
      <c r="M9824">
        <v>3.97777</v>
      </c>
      <c r="N9824">
        <v>2.2233900000000001E-2</v>
      </c>
      <c r="O9824" t="s">
        <v>6104</v>
      </c>
      <c r="P9824">
        <v>4</v>
      </c>
      <c r="Q9824" t="s">
        <v>6103</v>
      </c>
      <c r="R9824" t="s">
        <v>0</v>
      </c>
      <c r="S9824" t="s">
        <v>6102</v>
      </c>
      <c r="T9824" t="s">
        <v>6101</v>
      </c>
    </row>
    <row r="9825" spans="1:20">
      <c r="A9825" t="s">
        <v>6100</v>
      </c>
      <c r="D9825">
        <f>L9825/J9825</f>
        <v>0</v>
      </c>
      <c r="E9825" s="2">
        <v>1.99561E-5</v>
      </c>
      <c r="F9825">
        <v>1.9956100000000001E-2</v>
      </c>
      <c r="G9825">
        <v>1E-3</v>
      </c>
      <c r="H9825">
        <v>1089</v>
      </c>
      <c r="I9825">
        <v>201.3</v>
      </c>
      <c r="J9825">
        <v>887.7</v>
      </c>
      <c r="K9825">
        <v>4</v>
      </c>
      <c r="L9825">
        <v>0</v>
      </c>
      <c r="M9825">
        <v>3.98244</v>
      </c>
      <c r="N9825">
        <v>1.7561899999999998E-2</v>
      </c>
      <c r="O9825" t="s">
        <v>5208</v>
      </c>
      <c r="P9825">
        <v>4</v>
      </c>
      <c r="Q9825" t="s">
        <v>6099</v>
      </c>
    </row>
    <row r="9826" spans="1:20">
      <c r="A9826" t="s">
        <v>6098</v>
      </c>
      <c r="D9826">
        <f>L9826/J9826</f>
        <v>0</v>
      </c>
      <c r="E9826">
        <v>1.4812899999999999E-4</v>
      </c>
      <c r="F9826">
        <v>0.14812900000000001</v>
      </c>
      <c r="G9826">
        <v>1E-3</v>
      </c>
      <c r="H9826">
        <v>216</v>
      </c>
      <c r="I9826">
        <v>26.92</v>
      </c>
      <c r="J9826">
        <v>189.08</v>
      </c>
      <c r="K9826">
        <v>4</v>
      </c>
      <c r="L9826">
        <v>0</v>
      </c>
      <c r="M9826">
        <v>3.9721000000000002</v>
      </c>
      <c r="N9826">
        <v>2.7899199999999999E-2</v>
      </c>
      <c r="O9826" t="s">
        <v>6097</v>
      </c>
      <c r="P9826">
        <v>7</v>
      </c>
      <c r="Q9826" t="s">
        <v>6096</v>
      </c>
      <c r="R9826" t="s">
        <v>0</v>
      </c>
      <c r="S9826" t="s">
        <v>2272</v>
      </c>
      <c r="T9826" t="s">
        <v>2271</v>
      </c>
    </row>
    <row r="9827" spans="1:20">
      <c r="A9827" t="s">
        <v>6095</v>
      </c>
      <c r="D9827">
        <f>L9827/J9827</f>
        <v>0</v>
      </c>
      <c r="E9827" s="2">
        <v>5.5705699999999998E-5</v>
      </c>
      <c r="F9827">
        <v>5.5705699999999997E-2</v>
      </c>
      <c r="G9827">
        <v>1E-3</v>
      </c>
      <c r="H9827">
        <v>660</v>
      </c>
      <c r="I9827">
        <v>71.819800000000001</v>
      </c>
      <c r="J9827">
        <v>588.17999999999995</v>
      </c>
      <c r="K9827">
        <v>4</v>
      </c>
      <c r="L9827">
        <v>0</v>
      </c>
      <c r="M9827">
        <v>3.9675099999999999</v>
      </c>
      <c r="N9827">
        <v>3.2492600000000003E-2</v>
      </c>
      <c r="O9827" t="s">
        <v>1</v>
      </c>
      <c r="P9827">
        <v>1</v>
      </c>
      <c r="Q9827" t="s">
        <v>909</v>
      </c>
      <c r="R9827" t="s">
        <v>0</v>
      </c>
      <c r="S9827" t="s">
        <v>2818</v>
      </c>
      <c r="T9827" t="s">
        <v>241</v>
      </c>
    </row>
    <row r="9828" spans="1:20">
      <c r="A9828" t="s">
        <v>6094</v>
      </c>
      <c r="D9828">
        <f>L9828/J9828</f>
        <v>0</v>
      </c>
      <c r="E9828" s="2">
        <v>1.8264300000000001E-5</v>
      </c>
      <c r="F9828">
        <v>1.8264300000000001E-2</v>
      </c>
      <c r="G9828">
        <v>1E-3</v>
      </c>
      <c r="H9828">
        <v>993</v>
      </c>
      <c r="I9828">
        <v>218.28899999999999</v>
      </c>
      <c r="J9828">
        <v>774.71100000000001</v>
      </c>
      <c r="K9828">
        <v>4</v>
      </c>
      <c r="L9828">
        <v>0</v>
      </c>
      <c r="M9828">
        <v>3.9858500000000001</v>
      </c>
      <c r="N9828">
        <v>1.4145899999999999E-2</v>
      </c>
      <c r="O9828" t="s">
        <v>6093</v>
      </c>
      <c r="P9828">
        <v>2</v>
      </c>
      <c r="Q9828" t="s">
        <v>293</v>
      </c>
      <c r="R9828" t="s">
        <v>0</v>
      </c>
      <c r="S9828" t="s">
        <v>2111</v>
      </c>
      <c r="T9828" t="s">
        <v>2110</v>
      </c>
    </row>
    <row r="9829" spans="1:20">
      <c r="A9829" t="s">
        <v>6092</v>
      </c>
      <c r="D9829">
        <f>L9829/J9829</f>
        <v>0</v>
      </c>
      <c r="E9829">
        <v>1.4844899999999999E-4</v>
      </c>
      <c r="F9829">
        <v>0.148449</v>
      </c>
      <c r="G9829">
        <v>1E-3</v>
      </c>
      <c r="H9829">
        <v>222</v>
      </c>
      <c r="I9829">
        <v>36.403100000000002</v>
      </c>
      <c r="J9829">
        <v>185.59700000000001</v>
      </c>
      <c r="K9829">
        <v>4</v>
      </c>
      <c r="L9829">
        <v>0</v>
      </c>
      <c r="M9829">
        <v>3.9797099999999999</v>
      </c>
      <c r="N9829">
        <v>2.0290099999999998E-2</v>
      </c>
      <c r="O9829" t="s">
        <v>6091</v>
      </c>
      <c r="P9829">
        <v>2</v>
      </c>
      <c r="Q9829" t="s">
        <v>6090</v>
      </c>
      <c r="R9829" t="s">
        <v>0</v>
      </c>
      <c r="S9829" t="s">
        <v>6089</v>
      </c>
      <c r="T9829" t="s">
        <v>6088</v>
      </c>
    </row>
    <row r="9830" spans="1:20">
      <c r="A9830" t="s">
        <v>6087</v>
      </c>
      <c r="D9830">
        <f>L9830/J9830</f>
        <v>0</v>
      </c>
      <c r="E9830" s="2">
        <v>1.4922100000000001E-5</v>
      </c>
      <c r="F9830">
        <v>1.4922100000000001E-2</v>
      </c>
      <c r="G9830">
        <v>1E-3</v>
      </c>
      <c r="H9830">
        <v>966</v>
      </c>
      <c r="I9830">
        <v>271.83499999999998</v>
      </c>
      <c r="J9830">
        <v>694.16499999999996</v>
      </c>
      <c r="K9830">
        <v>4</v>
      </c>
      <c r="L9830">
        <v>0</v>
      </c>
      <c r="M9830">
        <v>3.9898099999999999</v>
      </c>
      <c r="N9830">
        <v>1.01885E-2</v>
      </c>
      <c r="O9830" t="s">
        <v>6086</v>
      </c>
      <c r="P9830">
        <v>0</v>
      </c>
      <c r="Q9830" t="s">
        <v>0</v>
      </c>
      <c r="S9830" t="s">
        <v>269</v>
      </c>
      <c r="T9830" t="s">
        <v>268</v>
      </c>
    </row>
    <row r="9831" spans="1:20">
      <c r="A9831" t="s">
        <v>6085</v>
      </c>
      <c r="D9831">
        <f>L9831/J9831</f>
        <v>0</v>
      </c>
      <c r="E9831" s="2">
        <v>1.2011199999999999E-5</v>
      </c>
      <c r="F9831">
        <v>1.20112E-2</v>
      </c>
      <c r="G9831">
        <v>1E-3</v>
      </c>
      <c r="H9831">
        <v>1398</v>
      </c>
      <c r="I9831">
        <v>345.56900000000002</v>
      </c>
      <c r="J9831">
        <v>1052.43</v>
      </c>
      <c r="K9831">
        <v>4</v>
      </c>
      <c r="L9831">
        <v>0</v>
      </c>
      <c r="M9831">
        <v>3.9878499999999999</v>
      </c>
      <c r="N9831">
        <v>1.2145E-2</v>
      </c>
      <c r="O9831" t="s">
        <v>6084</v>
      </c>
      <c r="P9831">
        <v>1</v>
      </c>
      <c r="Q9831" t="s">
        <v>180</v>
      </c>
      <c r="R9831" t="s">
        <v>0</v>
      </c>
      <c r="S9831" t="s">
        <v>6083</v>
      </c>
      <c r="T9831" t="s">
        <v>6082</v>
      </c>
    </row>
    <row r="9832" spans="1:20">
      <c r="A9832" t="s">
        <v>6081</v>
      </c>
      <c r="D9832">
        <f>L9832/J9832</f>
        <v>0</v>
      </c>
      <c r="E9832" s="2">
        <v>3.3551399999999999E-5</v>
      </c>
      <c r="F9832">
        <v>3.3551400000000002E-2</v>
      </c>
      <c r="G9832">
        <v>1E-3</v>
      </c>
      <c r="H9832">
        <v>438</v>
      </c>
      <c r="I9832">
        <v>125.837</v>
      </c>
      <c r="J9832">
        <v>312.16300000000001</v>
      </c>
      <c r="K9832">
        <v>4</v>
      </c>
      <c r="L9832">
        <v>0</v>
      </c>
      <c r="M9832">
        <v>3.9901</v>
      </c>
      <c r="N9832">
        <v>9.8981899999999994E-3</v>
      </c>
      <c r="O9832" t="s">
        <v>261</v>
      </c>
      <c r="P9832">
        <v>4</v>
      </c>
      <c r="Q9832" t="s">
        <v>3341</v>
      </c>
    </row>
    <row r="9833" spans="1:20">
      <c r="A9833" t="s">
        <v>6080</v>
      </c>
      <c r="D9833">
        <f>L9833/J9833</f>
        <v>0</v>
      </c>
      <c r="E9833" s="2">
        <v>5.88437E-5</v>
      </c>
      <c r="F9833">
        <v>5.8843699999999999E-2</v>
      </c>
      <c r="G9833">
        <v>1E-3</v>
      </c>
      <c r="H9833">
        <v>567</v>
      </c>
      <c r="I9833">
        <v>69.875100000000003</v>
      </c>
      <c r="J9833">
        <v>497.125</v>
      </c>
      <c r="K9833">
        <v>4</v>
      </c>
      <c r="L9833">
        <v>0</v>
      </c>
      <c r="M9833">
        <v>3.97174</v>
      </c>
      <c r="N9833">
        <v>2.8256900000000001E-2</v>
      </c>
      <c r="O9833" t="s">
        <v>4280</v>
      </c>
      <c r="P9833">
        <v>4</v>
      </c>
      <c r="Q9833" t="s">
        <v>4073</v>
      </c>
      <c r="R9833" t="s">
        <v>4072</v>
      </c>
      <c r="S9833" t="s">
        <v>111</v>
      </c>
      <c r="T9833" t="s">
        <v>110</v>
      </c>
    </row>
    <row r="9834" spans="1:20">
      <c r="A9834" t="s">
        <v>6079</v>
      </c>
      <c r="D9834">
        <f>L9834/J9834</f>
        <v>0</v>
      </c>
      <c r="E9834" s="2">
        <v>8.5894800000000003E-5</v>
      </c>
      <c r="F9834">
        <v>8.5894799999999993E-2</v>
      </c>
      <c r="G9834">
        <v>1E-3</v>
      </c>
      <c r="H9834">
        <v>228</v>
      </c>
      <c r="I9834">
        <v>47.034599999999998</v>
      </c>
      <c r="J9834">
        <v>180.965</v>
      </c>
      <c r="K9834">
        <v>4</v>
      </c>
      <c r="L9834">
        <v>0</v>
      </c>
      <c r="M9834">
        <v>3.9846699999999999</v>
      </c>
      <c r="N9834">
        <v>1.5330999999999999E-2</v>
      </c>
      <c r="O9834" t="s">
        <v>1</v>
      </c>
      <c r="P9834">
        <v>0</v>
      </c>
      <c r="Q9834" t="s">
        <v>0</v>
      </c>
      <c r="S9834" t="s">
        <v>6078</v>
      </c>
      <c r="T9834" t="s">
        <v>6077</v>
      </c>
    </row>
    <row r="9835" spans="1:20">
      <c r="A9835" t="s">
        <v>6076</v>
      </c>
      <c r="D9835">
        <f>L9835/J9835</f>
        <v>0</v>
      </c>
      <c r="E9835" s="2">
        <v>1.5444400000000001E-5</v>
      </c>
      <c r="F9835">
        <v>1.54444E-2</v>
      </c>
      <c r="G9835">
        <v>1E-3</v>
      </c>
      <c r="H9835">
        <v>1107</v>
      </c>
      <c r="I9835">
        <v>258.14499999999998</v>
      </c>
      <c r="J9835">
        <v>848.85500000000002</v>
      </c>
      <c r="K9835">
        <v>4</v>
      </c>
      <c r="L9835">
        <v>0</v>
      </c>
      <c r="M9835">
        <v>3.9868899999999998</v>
      </c>
      <c r="N9835">
        <v>1.311E-2</v>
      </c>
      <c r="O9835" t="s">
        <v>1735</v>
      </c>
      <c r="P9835">
        <v>0</v>
      </c>
      <c r="Q9835" t="s">
        <v>0</v>
      </c>
      <c r="S9835" t="s">
        <v>1734</v>
      </c>
      <c r="T9835" t="s">
        <v>336</v>
      </c>
    </row>
    <row r="9836" spans="1:20">
      <c r="A9836" t="s">
        <v>6075</v>
      </c>
      <c r="D9836">
        <f>L9836/J9836</f>
        <v>0</v>
      </c>
      <c r="E9836" s="2">
        <v>2.03607E-5</v>
      </c>
      <c r="F9836">
        <v>2.0360699999999999E-2</v>
      </c>
      <c r="G9836">
        <v>1E-3</v>
      </c>
      <c r="H9836">
        <v>1113</v>
      </c>
      <c r="I9836">
        <v>195.53899999999999</v>
      </c>
      <c r="J9836">
        <v>917.46100000000001</v>
      </c>
      <c r="K9836">
        <v>4</v>
      </c>
      <c r="L9836">
        <v>0</v>
      </c>
      <c r="M9836">
        <v>3.9813200000000002</v>
      </c>
      <c r="N9836">
        <v>1.8680200000000001E-2</v>
      </c>
      <c r="O9836" t="s">
        <v>6074</v>
      </c>
      <c r="P9836">
        <v>2</v>
      </c>
      <c r="Q9836" t="s">
        <v>6073</v>
      </c>
      <c r="R9836" t="s">
        <v>6072</v>
      </c>
      <c r="S9836" t="s">
        <v>6071</v>
      </c>
      <c r="T9836" t="s">
        <v>6070</v>
      </c>
    </row>
    <row r="9837" spans="1:20">
      <c r="A9837" t="s">
        <v>6069</v>
      </c>
      <c r="D9837">
        <f>L9837/J9837</f>
        <v>0</v>
      </c>
      <c r="E9837" s="2">
        <v>3.7443300000000001E-5</v>
      </c>
      <c r="F9837">
        <v>3.7443299999999999E-2</v>
      </c>
      <c r="G9837">
        <v>1E-3</v>
      </c>
      <c r="H9837">
        <v>822</v>
      </c>
      <c r="I9837">
        <v>116.90900000000001</v>
      </c>
      <c r="J9837">
        <v>705.09100000000001</v>
      </c>
      <c r="K9837">
        <v>4</v>
      </c>
      <c r="L9837">
        <v>0</v>
      </c>
      <c r="M9837">
        <v>3.9760200000000001</v>
      </c>
      <c r="N9837">
        <v>2.3979899999999998E-2</v>
      </c>
      <c r="O9837" t="s">
        <v>6068</v>
      </c>
      <c r="P9837">
        <v>6</v>
      </c>
      <c r="Q9837" t="s">
        <v>6067</v>
      </c>
      <c r="R9837" t="s">
        <v>6066</v>
      </c>
      <c r="S9837" t="s">
        <v>6065</v>
      </c>
      <c r="T9837" t="s">
        <v>6064</v>
      </c>
    </row>
    <row r="9838" spans="1:20">
      <c r="A9838" t="s">
        <v>6063</v>
      </c>
      <c r="D9838">
        <f>L9838/J9838</f>
        <v>0</v>
      </c>
      <c r="E9838" s="2">
        <v>2.4477700000000001E-5</v>
      </c>
      <c r="F9838">
        <v>2.4477700000000002E-2</v>
      </c>
      <c r="G9838">
        <v>1E-3</v>
      </c>
      <c r="H9838">
        <v>801</v>
      </c>
      <c r="I9838">
        <v>162.77600000000001</v>
      </c>
      <c r="J9838">
        <v>638.22400000000005</v>
      </c>
      <c r="K9838">
        <v>4</v>
      </c>
      <c r="L9838">
        <v>0</v>
      </c>
      <c r="M9838">
        <v>3.9843799999999998</v>
      </c>
      <c r="N9838">
        <v>1.56223E-2</v>
      </c>
      <c r="O9838" t="s">
        <v>6062</v>
      </c>
      <c r="P9838">
        <v>1</v>
      </c>
      <c r="Q9838" t="s">
        <v>180</v>
      </c>
      <c r="R9838" t="s">
        <v>0</v>
      </c>
      <c r="S9838" t="s">
        <v>920</v>
      </c>
      <c r="T9838" t="s">
        <v>919</v>
      </c>
    </row>
    <row r="9839" spans="1:20">
      <c r="A9839" t="s">
        <v>6061</v>
      </c>
      <c r="D9839">
        <f>L9839/J9839</f>
        <v>0</v>
      </c>
      <c r="E9839">
        <v>1.2592699999999999E-4</v>
      </c>
      <c r="F9839">
        <v>0.12592700000000001</v>
      </c>
      <c r="G9839">
        <v>1E-3</v>
      </c>
      <c r="H9839">
        <v>249</v>
      </c>
      <c r="I9839">
        <v>34.081899999999997</v>
      </c>
      <c r="J9839">
        <v>214.91800000000001</v>
      </c>
      <c r="K9839">
        <v>4</v>
      </c>
      <c r="L9839">
        <v>0</v>
      </c>
      <c r="M9839">
        <v>3.9749300000000001</v>
      </c>
      <c r="N9839">
        <v>2.50657E-2</v>
      </c>
      <c r="O9839" t="s">
        <v>1</v>
      </c>
      <c r="P9839">
        <v>0</v>
      </c>
      <c r="Q9839" t="s">
        <v>0</v>
      </c>
    </row>
    <row r="9840" spans="1:20">
      <c r="A9840" t="s">
        <v>6060</v>
      </c>
      <c r="D9840">
        <f>L9840/J9840</f>
        <v>0</v>
      </c>
      <c r="E9840" s="2">
        <v>2.94466E-5</v>
      </c>
      <c r="F9840">
        <v>2.94466E-2</v>
      </c>
      <c r="G9840">
        <v>1E-3</v>
      </c>
      <c r="H9840">
        <v>765</v>
      </c>
      <c r="I9840">
        <v>135.35300000000001</v>
      </c>
      <c r="J9840">
        <v>629.64700000000005</v>
      </c>
      <c r="K9840">
        <v>4</v>
      </c>
      <c r="L9840">
        <v>0</v>
      </c>
      <c r="M9840">
        <v>3.9814799999999999</v>
      </c>
      <c r="N9840">
        <v>1.85214E-2</v>
      </c>
      <c r="O9840" t="s">
        <v>6059</v>
      </c>
      <c r="P9840">
        <v>3</v>
      </c>
      <c r="Q9840" t="s">
        <v>6058</v>
      </c>
      <c r="R9840" t="s">
        <v>259</v>
      </c>
      <c r="S9840" t="s">
        <v>360</v>
      </c>
      <c r="T9840" t="s">
        <v>359</v>
      </c>
    </row>
    <row r="9841" spans="1:20">
      <c r="A9841" t="s">
        <v>6057</v>
      </c>
      <c r="D9841">
        <f>L9841/J9841</f>
        <v>0</v>
      </c>
      <c r="E9841" s="2">
        <v>2.3964900000000002E-5</v>
      </c>
      <c r="F9841">
        <v>2.3964900000000001E-2</v>
      </c>
      <c r="G9841">
        <v>1E-3</v>
      </c>
      <c r="H9841">
        <v>1047</v>
      </c>
      <c r="I9841">
        <v>177.29599999999999</v>
      </c>
      <c r="J9841">
        <v>869.70399999999995</v>
      </c>
      <c r="K9841">
        <v>4</v>
      </c>
      <c r="L9841">
        <v>0</v>
      </c>
      <c r="M9841">
        <v>3.98047</v>
      </c>
      <c r="N9841">
        <v>1.9525799999999999E-2</v>
      </c>
      <c r="O9841" t="s">
        <v>6056</v>
      </c>
      <c r="P9841">
        <v>0</v>
      </c>
      <c r="Q9841" t="s">
        <v>0</v>
      </c>
      <c r="S9841" t="s">
        <v>269</v>
      </c>
      <c r="T9841" t="s">
        <v>268</v>
      </c>
    </row>
    <row r="9842" spans="1:20">
      <c r="A9842" t="s">
        <v>6055</v>
      </c>
      <c r="D9842">
        <f>L9842/J9842</f>
        <v>0</v>
      </c>
      <c r="E9842" s="2">
        <v>2.2830500000000001E-5</v>
      </c>
      <c r="F9842">
        <v>2.28305E-2</v>
      </c>
      <c r="G9842">
        <v>1E-3</v>
      </c>
      <c r="H9842">
        <v>612</v>
      </c>
      <c r="I9842">
        <v>175.26900000000001</v>
      </c>
      <c r="J9842">
        <v>436.73099999999999</v>
      </c>
      <c r="K9842">
        <v>4</v>
      </c>
      <c r="L9842">
        <v>0</v>
      </c>
      <c r="M9842">
        <v>3.9900600000000002</v>
      </c>
      <c r="N9842">
        <v>9.9423600000000008E-3</v>
      </c>
      <c r="O9842" t="s">
        <v>6054</v>
      </c>
      <c r="P9842">
        <v>3</v>
      </c>
      <c r="Q9842" t="s">
        <v>3008</v>
      </c>
      <c r="R9842" t="s">
        <v>0</v>
      </c>
      <c r="S9842" t="s">
        <v>4264</v>
      </c>
      <c r="T9842" t="s">
        <v>4263</v>
      </c>
    </row>
    <row r="9843" spans="1:20">
      <c r="A9843" t="s">
        <v>6053</v>
      </c>
      <c r="D9843">
        <f>L9843/J9843</f>
        <v>0</v>
      </c>
      <c r="E9843" s="2">
        <v>1.8179500000000001E-5</v>
      </c>
      <c r="F9843">
        <v>1.8179500000000001E-2</v>
      </c>
      <c r="G9843">
        <v>1E-3</v>
      </c>
      <c r="H9843">
        <v>1005</v>
      </c>
      <c r="I9843">
        <v>219.49700000000001</v>
      </c>
      <c r="J9843">
        <v>785.50300000000004</v>
      </c>
      <c r="K9843">
        <v>4</v>
      </c>
      <c r="L9843">
        <v>0</v>
      </c>
      <c r="M9843">
        <v>3.9857399999999998</v>
      </c>
      <c r="N9843">
        <v>1.42635E-2</v>
      </c>
      <c r="O9843" t="s">
        <v>6052</v>
      </c>
      <c r="P9843">
        <v>0</v>
      </c>
      <c r="Q9843" t="s">
        <v>0</v>
      </c>
      <c r="S9843" t="s">
        <v>5852</v>
      </c>
      <c r="T9843" t="s">
        <v>5851</v>
      </c>
    </row>
    <row r="9844" spans="1:20">
      <c r="A9844" t="s">
        <v>6051</v>
      </c>
      <c r="D9844">
        <f>L9844/J9844</f>
        <v>0</v>
      </c>
      <c r="E9844" s="2">
        <v>8.7841200000000002E-5</v>
      </c>
      <c r="F9844">
        <v>8.7841199999999994E-2</v>
      </c>
      <c r="G9844">
        <v>1E-3</v>
      </c>
      <c r="H9844">
        <v>309</v>
      </c>
      <c r="I9844">
        <v>45.880800000000001</v>
      </c>
      <c r="J9844">
        <v>263.11900000000003</v>
      </c>
      <c r="K9844">
        <v>4</v>
      </c>
      <c r="L9844">
        <v>0</v>
      </c>
      <c r="M9844">
        <v>3.9771899999999998</v>
      </c>
      <c r="N9844">
        <v>2.2808599999999998E-2</v>
      </c>
      <c r="O9844" t="s">
        <v>593</v>
      </c>
      <c r="P9844">
        <v>1</v>
      </c>
      <c r="Q9844" t="s">
        <v>749</v>
      </c>
      <c r="R9844" t="s">
        <v>0</v>
      </c>
      <c r="S9844" t="s">
        <v>6050</v>
      </c>
      <c r="T9844" t="s">
        <v>6049</v>
      </c>
    </row>
    <row r="9845" spans="1:20">
      <c r="A9845" t="s">
        <v>6048</v>
      </c>
      <c r="D9845">
        <f>L9845/J9845</f>
        <v>0</v>
      </c>
      <c r="E9845" s="2">
        <v>5.1109500000000003E-5</v>
      </c>
      <c r="F9845">
        <v>5.1109500000000002E-2</v>
      </c>
      <c r="G9845">
        <v>1E-3</v>
      </c>
      <c r="H9845">
        <v>249</v>
      </c>
      <c r="I9845">
        <v>79.510099999999994</v>
      </c>
      <c r="J9845">
        <v>169.49</v>
      </c>
      <c r="K9845">
        <v>4</v>
      </c>
      <c r="L9845">
        <v>0</v>
      </c>
      <c r="M9845">
        <v>3.9914900000000002</v>
      </c>
      <c r="N9845">
        <v>8.50857E-3</v>
      </c>
      <c r="O9845" t="s">
        <v>6047</v>
      </c>
      <c r="P9845">
        <v>2</v>
      </c>
      <c r="Q9845" t="s">
        <v>978</v>
      </c>
      <c r="R9845" t="s">
        <v>0</v>
      </c>
    </row>
    <row r="9846" spans="1:20">
      <c r="A9846" t="s">
        <v>6046</v>
      </c>
      <c r="D9846">
        <f>L9846/J9846</f>
        <v>0</v>
      </c>
      <c r="E9846" s="2">
        <v>4.3058600000000001E-5</v>
      </c>
      <c r="F9846">
        <v>4.3058600000000002E-2</v>
      </c>
      <c r="G9846">
        <v>1E-3</v>
      </c>
      <c r="H9846">
        <v>486</v>
      </c>
      <c r="I9846">
        <v>100.961</v>
      </c>
      <c r="J9846">
        <v>385.03899999999999</v>
      </c>
      <c r="K9846">
        <v>4</v>
      </c>
      <c r="L9846">
        <v>0</v>
      </c>
      <c r="M9846">
        <v>3.9847999999999999</v>
      </c>
      <c r="N9846">
        <v>1.51971E-2</v>
      </c>
      <c r="O9846" t="s">
        <v>6045</v>
      </c>
      <c r="P9846">
        <v>5</v>
      </c>
      <c r="Q9846" t="s">
        <v>6044</v>
      </c>
      <c r="R9846" t="s">
        <v>0</v>
      </c>
      <c r="S9846" t="s">
        <v>3267</v>
      </c>
      <c r="T9846" t="s">
        <v>3266</v>
      </c>
    </row>
    <row r="9847" spans="1:20">
      <c r="A9847" t="s">
        <v>6043</v>
      </c>
      <c r="D9847">
        <f>L9847/J9847</f>
        <v>0</v>
      </c>
      <c r="E9847" s="2">
        <v>4.9565799999999999E-5</v>
      </c>
      <c r="F9847">
        <v>4.95658E-2</v>
      </c>
      <c r="G9847">
        <v>1E-3</v>
      </c>
      <c r="H9847">
        <v>549</v>
      </c>
      <c r="I9847">
        <v>86.680800000000005</v>
      </c>
      <c r="J9847">
        <v>462.31900000000002</v>
      </c>
      <c r="K9847">
        <v>4</v>
      </c>
      <c r="L9847">
        <v>0</v>
      </c>
      <c r="M9847">
        <v>3.97878</v>
      </c>
      <c r="N9847">
        <v>2.12211E-2</v>
      </c>
      <c r="O9847" t="s">
        <v>1</v>
      </c>
      <c r="P9847">
        <v>0</v>
      </c>
      <c r="Q9847" t="s">
        <v>0</v>
      </c>
    </row>
    <row r="9848" spans="1:20">
      <c r="A9848" t="s">
        <v>6042</v>
      </c>
      <c r="D9848">
        <f>L9848/J9848</f>
        <v>0</v>
      </c>
      <c r="E9848" s="2">
        <v>1.2931100000000001E-5</v>
      </c>
      <c r="F9848">
        <v>1.2931099999999999E-2</v>
      </c>
      <c r="G9848">
        <v>1E-3</v>
      </c>
      <c r="H9848">
        <v>1647</v>
      </c>
      <c r="I9848">
        <v>319.23399999999998</v>
      </c>
      <c r="J9848">
        <v>1327.77</v>
      </c>
      <c r="K9848">
        <v>4</v>
      </c>
      <c r="L9848">
        <v>0</v>
      </c>
      <c r="M9848">
        <v>3.9834299999999998</v>
      </c>
      <c r="N9848">
        <v>1.6567999999999999E-2</v>
      </c>
      <c r="O9848" t="s">
        <v>6041</v>
      </c>
      <c r="P9848">
        <v>2</v>
      </c>
      <c r="Q9848" t="s">
        <v>6040</v>
      </c>
      <c r="R9848" t="s">
        <v>0</v>
      </c>
      <c r="S9848" t="s">
        <v>6039</v>
      </c>
      <c r="T9848" t="s">
        <v>6038</v>
      </c>
    </row>
    <row r="9849" spans="1:20">
      <c r="A9849" t="s">
        <v>6037</v>
      </c>
      <c r="D9849">
        <f>L9849/J9849</f>
        <v>0</v>
      </c>
      <c r="E9849" s="2">
        <v>1.6726199999999999E-5</v>
      </c>
      <c r="F9849">
        <v>1.67262E-2</v>
      </c>
      <c r="G9849">
        <v>1E-3</v>
      </c>
      <c r="H9849">
        <v>1101</v>
      </c>
      <c r="I9849">
        <v>245.25399999999999</v>
      </c>
      <c r="J9849">
        <v>855.74599999999998</v>
      </c>
      <c r="K9849">
        <v>4</v>
      </c>
      <c r="L9849">
        <v>0</v>
      </c>
      <c r="M9849">
        <v>3.9860899999999999</v>
      </c>
      <c r="N9849">
        <v>1.39084E-2</v>
      </c>
      <c r="O9849" t="s">
        <v>1</v>
      </c>
      <c r="P9849">
        <v>2</v>
      </c>
      <c r="Q9849" t="s">
        <v>1075</v>
      </c>
      <c r="R9849" t="s">
        <v>0</v>
      </c>
      <c r="S9849" t="s">
        <v>223</v>
      </c>
      <c r="T9849" t="s">
        <v>222</v>
      </c>
    </row>
    <row r="9850" spans="1:20">
      <c r="A9850" t="s">
        <v>6036</v>
      </c>
      <c r="D9850">
        <f>L9850/J9850</f>
        <v>0</v>
      </c>
      <c r="E9850" s="2">
        <v>1.9925700000000001E-5</v>
      </c>
      <c r="F9850">
        <v>1.9925700000000001E-2</v>
      </c>
      <c r="G9850">
        <v>1E-3</v>
      </c>
      <c r="H9850">
        <v>1371</v>
      </c>
      <c r="I9850">
        <v>204.292</v>
      </c>
      <c r="J9850">
        <v>1166.71</v>
      </c>
      <c r="K9850">
        <v>4</v>
      </c>
      <c r="L9850">
        <v>0</v>
      </c>
      <c r="M9850">
        <v>3.97729</v>
      </c>
      <c r="N9850">
        <v>2.27143E-2</v>
      </c>
      <c r="O9850" t="s">
        <v>6035</v>
      </c>
      <c r="P9850">
        <v>9</v>
      </c>
      <c r="Q9850" t="s">
        <v>6034</v>
      </c>
      <c r="R9850" t="s">
        <v>0</v>
      </c>
      <c r="S9850" t="s">
        <v>982</v>
      </c>
      <c r="T9850" t="s">
        <v>981</v>
      </c>
    </row>
    <row r="9851" spans="1:20">
      <c r="A9851" t="s">
        <v>6033</v>
      </c>
      <c r="D9851">
        <f>L9851/J9851</f>
        <v>0</v>
      </c>
      <c r="E9851" s="2">
        <v>5.9733800000000001E-5</v>
      </c>
      <c r="F9851">
        <v>5.9733799999999997E-2</v>
      </c>
      <c r="G9851">
        <v>1E-3</v>
      </c>
      <c r="H9851">
        <v>543</v>
      </c>
      <c r="I9851">
        <v>68.962699999999998</v>
      </c>
      <c r="J9851">
        <v>474.03699999999998</v>
      </c>
      <c r="K9851">
        <v>4</v>
      </c>
      <c r="L9851">
        <v>0</v>
      </c>
      <c r="M9851">
        <v>3.9726900000000001</v>
      </c>
      <c r="N9851">
        <v>2.7307600000000001E-2</v>
      </c>
      <c r="O9851" t="s">
        <v>1</v>
      </c>
      <c r="P9851">
        <v>0</v>
      </c>
      <c r="Q9851" t="s">
        <v>0</v>
      </c>
    </row>
    <row r="9852" spans="1:20">
      <c r="A9852" t="s">
        <v>6032</v>
      </c>
      <c r="D9852">
        <f>L9852/J9852</f>
        <v>0</v>
      </c>
      <c r="E9852" s="2">
        <v>4.2716000000000002E-5</v>
      </c>
      <c r="F9852">
        <v>4.2715999999999997E-2</v>
      </c>
      <c r="G9852">
        <v>1E-3</v>
      </c>
      <c r="H9852">
        <v>507</v>
      </c>
      <c r="I9852">
        <v>96.742500000000007</v>
      </c>
      <c r="J9852">
        <v>410.25700000000001</v>
      </c>
      <c r="K9852">
        <v>4</v>
      </c>
      <c r="L9852">
        <v>0</v>
      </c>
      <c r="M9852">
        <v>3.9831099999999999</v>
      </c>
      <c r="N9852">
        <v>1.6891199999999999E-2</v>
      </c>
      <c r="O9852" t="s">
        <v>1</v>
      </c>
      <c r="P9852">
        <v>0</v>
      </c>
      <c r="Q9852" t="s">
        <v>0</v>
      </c>
    </row>
    <row r="9853" spans="1:20">
      <c r="A9853" t="s">
        <v>6031</v>
      </c>
      <c r="D9853">
        <f>L9853/J9853</f>
        <v>0</v>
      </c>
      <c r="E9853" s="2">
        <v>6.4941499999999995E-5</v>
      </c>
      <c r="F9853">
        <v>6.4941499999999999E-2</v>
      </c>
      <c r="G9853">
        <v>1E-3</v>
      </c>
      <c r="H9853">
        <v>324</v>
      </c>
      <c r="I9853">
        <v>62.709099999999999</v>
      </c>
      <c r="J9853">
        <v>261.291</v>
      </c>
      <c r="K9853">
        <v>4</v>
      </c>
      <c r="L9853">
        <v>0</v>
      </c>
      <c r="M9853">
        <v>3.9834000000000001</v>
      </c>
      <c r="N9853">
        <v>1.65977E-2</v>
      </c>
      <c r="O9853" t="s">
        <v>6030</v>
      </c>
      <c r="P9853">
        <v>7</v>
      </c>
      <c r="Q9853" t="s">
        <v>6029</v>
      </c>
      <c r="R9853" t="s">
        <v>280</v>
      </c>
      <c r="S9853" t="s">
        <v>6028</v>
      </c>
      <c r="T9853" t="s">
        <v>6027</v>
      </c>
    </row>
    <row r="9854" spans="1:20">
      <c r="A9854" t="s">
        <v>6026</v>
      </c>
      <c r="D9854">
        <f>L9854/J9854</f>
        <v>0</v>
      </c>
      <c r="E9854" s="2">
        <v>7.4230900000000003E-6</v>
      </c>
      <c r="F9854">
        <v>7.4230900000000002E-3</v>
      </c>
      <c r="G9854">
        <v>1E-3</v>
      </c>
      <c r="H9854">
        <v>1782</v>
      </c>
      <c r="I9854">
        <v>544.94899999999996</v>
      </c>
      <c r="J9854">
        <v>1237.05</v>
      </c>
      <c r="K9854">
        <v>4</v>
      </c>
      <c r="L9854">
        <v>0</v>
      </c>
      <c r="M9854">
        <v>3.9909400000000002</v>
      </c>
      <c r="N9854">
        <v>9.0595599999999995E-3</v>
      </c>
      <c r="O9854" t="s">
        <v>6025</v>
      </c>
      <c r="P9854">
        <v>3</v>
      </c>
      <c r="Q9854" t="s">
        <v>6024</v>
      </c>
      <c r="R9854" t="s">
        <v>0</v>
      </c>
      <c r="S9854" t="s">
        <v>6023</v>
      </c>
      <c r="T9854" t="s">
        <v>6022</v>
      </c>
    </row>
    <row r="9855" spans="1:20">
      <c r="A9855" t="s">
        <v>6021</v>
      </c>
      <c r="D9855">
        <f>L9855/J9855</f>
        <v>0</v>
      </c>
      <c r="E9855" s="2">
        <v>2.4119300000000001E-5</v>
      </c>
      <c r="F9855">
        <v>2.41193E-2</v>
      </c>
      <c r="G9855">
        <v>1E-3</v>
      </c>
      <c r="H9855">
        <v>429</v>
      </c>
      <c r="I9855">
        <v>165.57900000000001</v>
      </c>
      <c r="J9855">
        <v>263.42099999999999</v>
      </c>
      <c r="K9855">
        <v>4</v>
      </c>
      <c r="L9855">
        <v>0</v>
      </c>
      <c r="M9855">
        <v>3.9936500000000001</v>
      </c>
      <c r="N9855">
        <v>6.3535299999999996E-3</v>
      </c>
      <c r="O9855" t="s">
        <v>3549</v>
      </c>
      <c r="P9855">
        <v>0</v>
      </c>
      <c r="Q9855" t="s">
        <v>0</v>
      </c>
    </row>
    <row r="9856" spans="1:20">
      <c r="A9856" t="s">
        <v>6020</v>
      </c>
      <c r="D9856">
        <f>L9856/J9856</f>
        <v>0</v>
      </c>
      <c r="E9856" s="2">
        <v>2.58553E-5</v>
      </c>
      <c r="F9856">
        <v>2.5855300000000001E-2</v>
      </c>
      <c r="G9856">
        <v>1E-3</v>
      </c>
      <c r="H9856">
        <v>381</v>
      </c>
      <c r="I9856">
        <v>154.482</v>
      </c>
      <c r="J9856">
        <v>226.518</v>
      </c>
      <c r="K9856">
        <v>4</v>
      </c>
      <c r="L9856">
        <v>0</v>
      </c>
      <c r="M9856">
        <v>3.9941399999999998</v>
      </c>
      <c r="N9856">
        <v>5.8566399999999998E-3</v>
      </c>
      <c r="O9856" t="s">
        <v>3549</v>
      </c>
      <c r="P9856">
        <v>0</v>
      </c>
      <c r="Q9856" t="s">
        <v>0</v>
      </c>
    </row>
    <row r="9857" spans="1:20">
      <c r="A9857" t="s">
        <v>6019</v>
      </c>
      <c r="D9857">
        <f>L9857/J9857</f>
        <v>0</v>
      </c>
      <c r="E9857" s="2">
        <v>2.7671899999999998E-5</v>
      </c>
      <c r="F9857">
        <v>2.7671899999999999E-2</v>
      </c>
      <c r="G9857">
        <v>1E-3</v>
      </c>
      <c r="H9857">
        <v>387</v>
      </c>
      <c r="I9857">
        <v>147.578</v>
      </c>
      <c r="J9857">
        <v>239.422</v>
      </c>
      <c r="K9857">
        <v>4</v>
      </c>
      <c r="L9857">
        <v>0</v>
      </c>
      <c r="M9857">
        <v>3.9935200000000002</v>
      </c>
      <c r="N9857">
        <v>6.4788900000000002E-3</v>
      </c>
      <c r="O9857" t="s">
        <v>3549</v>
      </c>
      <c r="P9857">
        <v>0</v>
      </c>
      <c r="Q9857" t="s">
        <v>0</v>
      </c>
    </row>
    <row r="9858" spans="1:20">
      <c r="A9858" t="s">
        <v>6018</v>
      </c>
      <c r="D9858">
        <f>L9858/J9858</f>
        <v>0</v>
      </c>
      <c r="E9858" s="2">
        <v>4.1828700000000002E-5</v>
      </c>
      <c r="F9858">
        <v>4.1828700000000003E-2</v>
      </c>
      <c r="G9858">
        <v>1E-3</v>
      </c>
      <c r="H9858">
        <v>279</v>
      </c>
      <c r="I9858">
        <v>99.328400000000002</v>
      </c>
      <c r="J9858">
        <v>179.672</v>
      </c>
      <c r="K9858">
        <v>4</v>
      </c>
      <c r="L9858">
        <v>0</v>
      </c>
      <c r="M9858">
        <v>3.9927800000000002</v>
      </c>
      <c r="N9858">
        <v>7.2223900000000004E-3</v>
      </c>
      <c r="O9858" t="s">
        <v>3549</v>
      </c>
      <c r="P9858">
        <v>0</v>
      </c>
      <c r="Q9858" t="s">
        <v>0</v>
      </c>
    </row>
    <row r="9859" spans="1:20">
      <c r="A9859" t="s">
        <v>6017</v>
      </c>
      <c r="D9859">
        <f>L9859/J9859</f>
        <v>0</v>
      </c>
      <c r="E9859" s="2">
        <v>3.94208E-5</v>
      </c>
      <c r="F9859">
        <v>3.9420799999999999E-2</v>
      </c>
      <c r="G9859">
        <v>1E-3</v>
      </c>
      <c r="H9859">
        <v>327</v>
      </c>
      <c r="I9859">
        <v>101.244</v>
      </c>
      <c r="J9859">
        <v>225.756</v>
      </c>
      <c r="K9859">
        <v>4</v>
      </c>
      <c r="L9859">
        <v>0</v>
      </c>
      <c r="M9859">
        <v>3.9910999999999999</v>
      </c>
      <c r="N9859">
        <v>8.8994999999999994E-3</v>
      </c>
      <c r="O9859" t="s">
        <v>6016</v>
      </c>
      <c r="P9859">
        <v>0</v>
      </c>
      <c r="Q9859" t="s">
        <v>0</v>
      </c>
    </row>
    <row r="9860" spans="1:20">
      <c r="A9860" t="s">
        <v>6015</v>
      </c>
      <c r="D9860">
        <f>L9860/J9860</f>
        <v>0</v>
      </c>
      <c r="E9860" s="2">
        <v>4.5825200000000003E-5</v>
      </c>
      <c r="F9860">
        <v>4.5825200000000003E-2</v>
      </c>
      <c r="G9860">
        <v>1E-3</v>
      </c>
      <c r="H9860">
        <v>528</v>
      </c>
      <c r="I9860">
        <v>90.983999999999995</v>
      </c>
      <c r="J9860">
        <v>437.01600000000002</v>
      </c>
      <c r="K9860">
        <v>4</v>
      </c>
      <c r="L9860">
        <v>0</v>
      </c>
      <c r="M9860">
        <v>3.98088</v>
      </c>
      <c r="N9860">
        <v>1.9120999999999999E-2</v>
      </c>
      <c r="O9860" t="s">
        <v>6014</v>
      </c>
      <c r="P9860">
        <v>3</v>
      </c>
      <c r="Q9860" t="s">
        <v>1896</v>
      </c>
      <c r="R9860" t="s">
        <v>0</v>
      </c>
      <c r="S9860" t="s">
        <v>839</v>
      </c>
      <c r="T9860" t="s">
        <v>838</v>
      </c>
    </row>
    <row r="9861" spans="1:20">
      <c r="A9861" t="s">
        <v>6013</v>
      </c>
      <c r="D9861">
        <f>L9861/J9861</f>
        <v>0</v>
      </c>
      <c r="E9861" s="2">
        <v>8.4580999999999995E-5</v>
      </c>
      <c r="F9861">
        <v>8.4581000000000003E-2</v>
      </c>
      <c r="G9861">
        <v>1E-3</v>
      </c>
      <c r="H9861">
        <v>321</v>
      </c>
      <c r="I9861">
        <v>48.087000000000003</v>
      </c>
      <c r="J9861">
        <v>272.91300000000001</v>
      </c>
      <c r="K9861">
        <v>4</v>
      </c>
      <c r="L9861">
        <v>0</v>
      </c>
      <c r="M9861">
        <v>3.97743</v>
      </c>
      <c r="N9861">
        <v>2.25735E-2</v>
      </c>
      <c r="O9861" t="s">
        <v>6012</v>
      </c>
      <c r="P9861">
        <v>2</v>
      </c>
      <c r="Q9861" t="s">
        <v>840</v>
      </c>
      <c r="R9861" t="s">
        <v>0</v>
      </c>
      <c r="S9861" t="s">
        <v>1300</v>
      </c>
      <c r="T9861" t="s">
        <v>1299</v>
      </c>
    </row>
    <row r="9862" spans="1:20">
      <c r="A9862" t="s">
        <v>6011</v>
      </c>
      <c r="D9862">
        <f>L9862/J9862</f>
        <v>0</v>
      </c>
      <c r="E9862">
        <v>1.3223600000000001E-4</v>
      </c>
      <c r="F9862">
        <v>0.13223599999999999</v>
      </c>
      <c r="G9862">
        <v>1E-3</v>
      </c>
      <c r="H9862">
        <v>231</v>
      </c>
      <c r="I9862">
        <v>32.685699999999997</v>
      </c>
      <c r="J9862">
        <v>198.31399999999999</v>
      </c>
      <c r="K9862">
        <v>4</v>
      </c>
      <c r="L9862">
        <v>0</v>
      </c>
      <c r="M9862">
        <v>3.9758800000000001</v>
      </c>
      <c r="N9862">
        <v>2.4122899999999999E-2</v>
      </c>
      <c r="O9862" t="s">
        <v>1</v>
      </c>
      <c r="P9862">
        <v>0</v>
      </c>
      <c r="Q9862" t="s">
        <v>0</v>
      </c>
      <c r="S9862" t="s">
        <v>715</v>
      </c>
      <c r="T9862" t="s">
        <v>714</v>
      </c>
    </row>
    <row r="9863" spans="1:20">
      <c r="A9863" t="s">
        <v>6010</v>
      </c>
      <c r="D9863">
        <f>L9863/J9863</f>
        <v>0</v>
      </c>
      <c r="E9863" s="2">
        <v>2.5222300000000001E-5</v>
      </c>
      <c r="F9863">
        <v>2.52223E-2</v>
      </c>
      <c r="G9863">
        <v>1E-3</v>
      </c>
      <c r="H9863">
        <v>1149</v>
      </c>
      <c r="I9863">
        <v>165.13</v>
      </c>
      <c r="J9863">
        <v>983.87</v>
      </c>
      <c r="K9863">
        <v>4</v>
      </c>
      <c r="L9863">
        <v>0</v>
      </c>
      <c r="M9863">
        <v>3.9763099999999998</v>
      </c>
      <c r="N9863">
        <v>2.3691400000000001E-2</v>
      </c>
      <c r="O9863" t="s">
        <v>6009</v>
      </c>
      <c r="P9863">
        <v>4</v>
      </c>
      <c r="Q9863" t="s">
        <v>6008</v>
      </c>
      <c r="R9863" t="s">
        <v>6007</v>
      </c>
      <c r="S9863" t="s">
        <v>6006</v>
      </c>
      <c r="T9863" t="s">
        <v>6005</v>
      </c>
    </row>
    <row r="9864" spans="1:20">
      <c r="A9864" t="s">
        <v>6004</v>
      </c>
      <c r="D9864">
        <f>L9864/J9864</f>
        <v>0</v>
      </c>
      <c r="E9864">
        <v>1.10381E-4</v>
      </c>
      <c r="F9864">
        <v>0.11038100000000001</v>
      </c>
      <c r="G9864">
        <v>1E-3</v>
      </c>
      <c r="H9864">
        <v>519</v>
      </c>
      <c r="I9864">
        <v>39.525399999999998</v>
      </c>
      <c r="J9864">
        <v>479.47500000000002</v>
      </c>
      <c r="K9864">
        <v>4</v>
      </c>
      <c r="L9864">
        <v>0</v>
      </c>
      <c r="M9864">
        <v>3.9520599999999999</v>
      </c>
      <c r="N9864">
        <v>4.7941600000000001E-2</v>
      </c>
      <c r="O9864" t="s">
        <v>6003</v>
      </c>
      <c r="P9864">
        <v>3</v>
      </c>
      <c r="Q9864" t="s">
        <v>136</v>
      </c>
      <c r="R9864" t="s">
        <v>0</v>
      </c>
      <c r="S9864" t="s">
        <v>6002</v>
      </c>
      <c r="T9864" t="s">
        <v>6001</v>
      </c>
    </row>
    <row r="9865" spans="1:20">
      <c r="A9865" t="s">
        <v>6000</v>
      </c>
      <c r="D9865">
        <f>L9865/J9865</f>
        <v>0</v>
      </c>
      <c r="E9865" s="2">
        <v>5.3203099999999999E-5</v>
      </c>
      <c r="F9865">
        <v>5.3203100000000003E-2</v>
      </c>
      <c r="G9865">
        <v>1E-3</v>
      </c>
      <c r="H9865">
        <v>342</v>
      </c>
      <c r="I9865">
        <v>76.475200000000001</v>
      </c>
      <c r="J9865">
        <v>265.52499999999998</v>
      </c>
      <c r="K9865">
        <v>4</v>
      </c>
      <c r="L9865">
        <v>0</v>
      </c>
      <c r="M9865">
        <v>3.9861599999999999</v>
      </c>
      <c r="N9865">
        <v>1.3840099999999999E-2</v>
      </c>
      <c r="O9865" t="s">
        <v>5999</v>
      </c>
      <c r="P9865">
        <v>4</v>
      </c>
      <c r="Q9865" t="s">
        <v>5998</v>
      </c>
      <c r="R9865" t="s">
        <v>156</v>
      </c>
      <c r="S9865" t="s">
        <v>5997</v>
      </c>
      <c r="T9865" t="s">
        <v>5996</v>
      </c>
    </row>
    <row r="9866" spans="1:20">
      <c r="A9866" t="s">
        <v>5995</v>
      </c>
      <c r="D9866">
        <f>L9866/J9866</f>
        <v>0</v>
      </c>
      <c r="E9866" s="2">
        <v>3.5244099999999997E-5</v>
      </c>
      <c r="F9866">
        <v>3.52441E-2</v>
      </c>
      <c r="G9866">
        <v>1E-3</v>
      </c>
      <c r="H9866">
        <v>393</v>
      </c>
      <c r="I9866">
        <v>121.09399999999999</v>
      </c>
      <c r="J9866">
        <v>271.90600000000001</v>
      </c>
      <c r="K9866">
        <v>4</v>
      </c>
      <c r="L9866">
        <v>0</v>
      </c>
      <c r="M9866">
        <v>3.9910399999999999</v>
      </c>
      <c r="N9866">
        <v>8.9615300000000005E-3</v>
      </c>
      <c r="O9866" t="s">
        <v>5994</v>
      </c>
      <c r="P9866">
        <v>7</v>
      </c>
      <c r="Q9866" t="s">
        <v>5993</v>
      </c>
      <c r="R9866" t="s">
        <v>1491</v>
      </c>
      <c r="S9866" t="s">
        <v>2952</v>
      </c>
      <c r="T9866" t="s">
        <v>2951</v>
      </c>
    </row>
    <row r="9867" spans="1:20">
      <c r="A9867" t="s">
        <v>5992</v>
      </c>
      <c r="D9867">
        <f>L9867/J9867</f>
        <v>0</v>
      </c>
      <c r="E9867" s="2">
        <v>5.0426200000000002E-5</v>
      </c>
      <c r="F9867">
        <v>5.0426199999999997E-2</v>
      </c>
      <c r="G9867">
        <v>1E-3</v>
      </c>
      <c r="H9867">
        <v>432</v>
      </c>
      <c r="I9867">
        <v>78.9709</v>
      </c>
      <c r="J9867">
        <v>353.029</v>
      </c>
      <c r="K9867">
        <v>4</v>
      </c>
      <c r="L9867">
        <v>0</v>
      </c>
      <c r="M9867">
        <v>3.9822000000000002</v>
      </c>
      <c r="N9867">
        <v>1.7801899999999999E-2</v>
      </c>
      <c r="O9867" t="s">
        <v>5991</v>
      </c>
      <c r="P9867">
        <v>0</v>
      </c>
      <c r="Q9867" t="s">
        <v>0</v>
      </c>
    </row>
    <row r="9868" spans="1:20">
      <c r="A9868" t="s">
        <v>5990</v>
      </c>
      <c r="D9868">
        <f>L9868/J9868</f>
        <v>0</v>
      </c>
      <c r="E9868" s="2">
        <v>7.0254999999999997E-5</v>
      </c>
      <c r="F9868">
        <v>7.0254999999999998E-2</v>
      </c>
      <c r="G9868">
        <v>1E-3</v>
      </c>
      <c r="H9868">
        <v>276</v>
      </c>
      <c r="I9868">
        <v>61.559199999999997</v>
      </c>
      <c r="J9868">
        <v>214.441</v>
      </c>
      <c r="K9868">
        <v>4</v>
      </c>
      <c r="L9868">
        <v>0</v>
      </c>
      <c r="M9868">
        <v>3.98611</v>
      </c>
      <c r="N9868">
        <v>1.38856E-2</v>
      </c>
      <c r="O9868" t="s">
        <v>1</v>
      </c>
      <c r="P9868">
        <v>0</v>
      </c>
      <c r="Q9868" t="s">
        <v>0</v>
      </c>
    </row>
    <row r="9869" spans="1:20">
      <c r="A9869" t="s">
        <v>5989</v>
      </c>
      <c r="D9869">
        <f>L9869/J9869</f>
        <v>0</v>
      </c>
      <c r="E9869" s="2">
        <v>4.5661200000000003E-5</v>
      </c>
      <c r="F9869">
        <v>4.5661199999999999E-2</v>
      </c>
      <c r="G9869">
        <v>1E-3</v>
      </c>
      <c r="H9869">
        <v>420</v>
      </c>
      <c r="I9869">
        <v>90.335700000000003</v>
      </c>
      <c r="J9869">
        <v>329.66399999999999</v>
      </c>
      <c r="K9869">
        <v>4</v>
      </c>
      <c r="L9869">
        <v>0</v>
      </c>
      <c r="M9869">
        <v>3.9854599999999998</v>
      </c>
      <c r="N9869">
        <v>1.45442E-2</v>
      </c>
      <c r="O9869" t="s">
        <v>5988</v>
      </c>
      <c r="P9869">
        <v>4</v>
      </c>
      <c r="Q9869" t="s">
        <v>5987</v>
      </c>
      <c r="R9869" t="s">
        <v>0</v>
      </c>
      <c r="S9869" t="s">
        <v>5986</v>
      </c>
      <c r="T9869" t="s">
        <v>5985</v>
      </c>
    </row>
    <row r="9870" spans="1:20">
      <c r="A9870" t="s">
        <v>5984</v>
      </c>
      <c r="D9870">
        <f>L9870/J9870</f>
        <v>0</v>
      </c>
      <c r="E9870" s="2">
        <v>2.2036899999999999E-5</v>
      </c>
      <c r="F9870">
        <v>2.2036900000000002E-2</v>
      </c>
      <c r="G9870">
        <v>1E-3</v>
      </c>
      <c r="H9870">
        <v>690</v>
      </c>
      <c r="I9870">
        <v>182.95099999999999</v>
      </c>
      <c r="J9870">
        <v>507.04899999999998</v>
      </c>
      <c r="K9870">
        <v>4</v>
      </c>
      <c r="L9870">
        <v>0</v>
      </c>
      <c r="M9870">
        <v>3.9889399999999999</v>
      </c>
      <c r="N9870">
        <v>1.10554E-2</v>
      </c>
      <c r="O9870" t="s">
        <v>380</v>
      </c>
      <c r="P9870">
        <v>4</v>
      </c>
      <c r="Q9870" t="s">
        <v>379</v>
      </c>
      <c r="R9870" t="s">
        <v>378</v>
      </c>
      <c r="S9870" t="s">
        <v>5983</v>
      </c>
      <c r="T9870" t="s">
        <v>5982</v>
      </c>
    </row>
    <row r="9871" spans="1:20">
      <c r="A9871" t="s">
        <v>5981</v>
      </c>
      <c r="D9871">
        <f>L9871/J9871</f>
        <v>0</v>
      </c>
      <c r="E9871" s="2">
        <v>3.0728300000000002E-5</v>
      </c>
      <c r="F9871">
        <v>3.07283E-2</v>
      </c>
      <c r="G9871">
        <v>1E-3</v>
      </c>
      <c r="H9871">
        <v>645</v>
      </c>
      <c r="I9871">
        <v>129.65799999999999</v>
      </c>
      <c r="J9871">
        <v>515.34199999999998</v>
      </c>
      <c r="K9871">
        <v>4</v>
      </c>
      <c r="L9871">
        <v>0</v>
      </c>
      <c r="M9871">
        <v>3.9841600000000001</v>
      </c>
      <c r="N9871">
        <v>1.5835599999999998E-2</v>
      </c>
      <c r="O9871" t="s">
        <v>5980</v>
      </c>
      <c r="P9871">
        <v>3</v>
      </c>
      <c r="Q9871" t="s">
        <v>520</v>
      </c>
      <c r="R9871" t="s">
        <v>0</v>
      </c>
      <c r="S9871" t="s">
        <v>500</v>
      </c>
      <c r="T9871" t="s">
        <v>499</v>
      </c>
    </row>
    <row r="9872" spans="1:20">
      <c r="A9872" t="s">
        <v>5979</v>
      </c>
      <c r="D9872">
        <f>L9872/J9872</f>
        <v>0</v>
      </c>
      <c r="E9872" s="2">
        <v>5.85253E-5</v>
      </c>
      <c r="F9872">
        <v>5.8525300000000002E-2</v>
      </c>
      <c r="G9872">
        <v>1E-3</v>
      </c>
      <c r="H9872">
        <v>318</v>
      </c>
      <c r="I9872">
        <v>71.008799999999994</v>
      </c>
      <c r="J9872">
        <v>246.99100000000001</v>
      </c>
      <c r="K9872">
        <v>4</v>
      </c>
      <c r="L9872">
        <v>0</v>
      </c>
      <c r="M9872">
        <v>3.9861300000000002</v>
      </c>
      <c r="N9872">
        <v>1.38651E-2</v>
      </c>
      <c r="O9872" t="s">
        <v>5978</v>
      </c>
      <c r="P9872">
        <v>7</v>
      </c>
      <c r="Q9872" t="s">
        <v>5977</v>
      </c>
      <c r="R9872" t="s">
        <v>0</v>
      </c>
      <c r="S9872" t="s">
        <v>5976</v>
      </c>
      <c r="T9872" t="s">
        <v>5975</v>
      </c>
    </row>
    <row r="9873" spans="1:20">
      <c r="A9873" t="s">
        <v>5974</v>
      </c>
      <c r="D9873">
        <f>L9873/J9873</f>
        <v>0</v>
      </c>
      <c r="E9873" s="2">
        <v>8.6915899999999999E-5</v>
      </c>
      <c r="F9873">
        <v>8.6915900000000004E-2</v>
      </c>
      <c r="G9873">
        <v>1E-3</v>
      </c>
      <c r="H9873">
        <v>279</v>
      </c>
      <c r="I9873">
        <v>47.572200000000002</v>
      </c>
      <c r="J9873">
        <v>231.428</v>
      </c>
      <c r="K9873">
        <v>4</v>
      </c>
      <c r="L9873">
        <v>0</v>
      </c>
      <c r="M9873">
        <v>3.9806400000000002</v>
      </c>
      <c r="N9873">
        <v>1.9364900000000001E-2</v>
      </c>
      <c r="O9873" t="s">
        <v>1</v>
      </c>
      <c r="P9873">
        <v>0</v>
      </c>
      <c r="Q9873" t="s">
        <v>0</v>
      </c>
    </row>
    <row r="9874" spans="1:20">
      <c r="A9874" t="s">
        <v>5973</v>
      </c>
      <c r="D9874">
        <f>L9874/J9874</f>
        <v>0</v>
      </c>
      <c r="E9874" s="2">
        <v>3.7240200000000003E-5</v>
      </c>
      <c r="F9874">
        <v>3.7240200000000001E-2</v>
      </c>
      <c r="G9874">
        <v>1E-3</v>
      </c>
      <c r="H9874">
        <v>537</v>
      </c>
      <c r="I9874">
        <v>115.411</v>
      </c>
      <c r="J9874">
        <v>421.589</v>
      </c>
      <c r="K9874">
        <v>4</v>
      </c>
      <c r="L9874">
        <v>0</v>
      </c>
      <c r="M9874">
        <v>3.9854400000000001</v>
      </c>
      <c r="N9874">
        <v>1.45586E-2</v>
      </c>
      <c r="O9874" t="s">
        <v>1</v>
      </c>
      <c r="P9874">
        <v>4</v>
      </c>
      <c r="Q9874" t="s">
        <v>5972</v>
      </c>
      <c r="R9874" t="s">
        <v>0</v>
      </c>
    </row>
    <row r="9875" spans="1:20">
      <c r="A9875" t="s">
        <v>5971</v>
      </c>
      <c r="D9875">
        <f>L9875/J9875</f>
        <v>0</v>
      </c>
      <c r="E9875" s="2">
        <v>4.5446199999999999E-5</v>
      </c>
      <c r="F9875">
        <v>4.5446199999999999E-2</v>
      </c>
      <c r="G9875">
        <v>1E-3</v>
      </c>
      <c r="H9875">
        <v>594</v>
      </c>
      <c r="I9875">
        <v>87.999899999999997</v>
      </c>
      <c r="J9875">
        <v>506</v>
      </c>
      <c r="K9875">
        <v>4</v>
      </c>
      <c r="L9875">
        <v>0</v>
      </c>
      <c r="M9875">
        <v>3.9771299999999998</v>
      </c>
      <c r="N9875">
        <v>2.28685E-2</v>
      </c>
      <c r="O9875" t="s">
        <v>1044</v>
      </c>
      <c r="P9875">
        <v>1</v>
      </c>
      <c r="Q9875" t="s">
        <v>1632</v>
      </c>
      <c r="R9875" t="s">
        <v>0</v>
      </c>
      <c r="S9875" t="s">
        <v>5970</v>
      </c>
      <c r="T9875" t="s">
        <v>5969</v>
      </c>
    </row>
    <row r="9876" spans="1:20">
      <c r="A9876" t="s">
        <v>5968</v>
      </c>
      <c r="D9876">
        <f>L9876/J9876</f>
        <v>0</v>
      </c>
      <c r="E9876">
        <v>1.19157E-4</v>
      </c>
      <c r="F9876">
        <v>0.119157</v>
      </c>
      <c r="G9876">
        <v>1E-3</v>
      </c>
      <c r="H9876">
        <v>213</v>
      </c>
      <c r="I9876">
        <v>36.845500000000001</v>
      </c>
      <c r="J9876">
        <v>176.154</v>
      </c>
      <c r="K9876">
        <v>4</v>
      </c>
      <c r="L9876">
        <v>0</v>
      </c>
      <c r="M9876">
        <v>3.9809700000000001</v>
      </c>
      <c r="N9876">
        <v>1.90326E-2</v>
      </c>
      <c r="O9876" t="s">
        <v>5967</v>
      </c>
      <c r="P9876">
        <v>5</v>
      </c>
      <c r="Q9876" t="s">
        <v>5966</v>
      </c>
      <c r="R9876" t="s">
        <v>0</v>
      </c>
      <c r="S9876" t="s">
        <v>5965</v>
      </c>
      <c r="T9876" t="s">
        <v>5964</v>
      </c>
    </row>
    <row r="9877" spans="1:20">
      <c r="A9877" t="s">
        <v>5963</v>
      </c>
      <c r="D9877">
        <f>L9877/J9877</f>
        <v>0</v>
      </c>
      <c r="E9877">
        <v>1.63776E-4</v>
      </c>
      <c r="F9877">
        <v>0.163776</v>
      </c>
      <c r="G9877">
        <v>1E-3</v>
      </c>
      <c r="H9877">
        <v>159</v>
      </c>
      <c r="I9877">
        <v>25.9724</v>
      </c>
      <c r="J9877">
        <v>133.02799999999999</v>
      </c>
      <c r="K9877">
        <v>4</v>
      </c>
      <c r="L9877">
        <v>0</v>
      </c>
      <c r="M9877">
        <v>3.9796200000000002</v>
      </c>
      <c r="N9877">
        <v>2.0383100000000001E-2</v>
      </c>
      <c r="O9877" t="s">
        <v>5962</v>
      </c>
      <c r="P9877">
        <v>1</v>
      </c>
      <c r="Q9877" t="s">
        <v>5961</v>
      </c>
      <c r="R9877" t="s">
        <v>0</v>
      </c>
      <c r="S9877" t="s">
        <v>1848</v>
      </c>
      <c r="T9877" t="s">
        <v>1847</v>
      </c>
    </row>
    <row r="9878" spans="1:20">
      <c r="A9878" t="s">
        <v>5960</v>
      </c>
      <c r="D9878">
        <f>L9878/J9878</f>
        <v>0</v>
      </c>
      <c r="E9878" s="2">
        <v>1.7003400000000001E-5</v>
      </c>
      <c r="F9878">
        <v>1.7003399999999998E-2</v>
      </c>
      <c r="G9878">
        <v>1E-3</v>
      </c>
      <c r="H9878">
        <v>1293</v>
      </c>
      <c r="I9878">
        <v>242.88900000000001</v>
      </c>
      <c r="J9878">
        <v>1050.1099999999999</v>
      </c>
      <c r="K9878">
        <v>4</v>
      </c>
      <c r="L9878">
        <v>0</v>
      </c>
      <c r="M9878">
        <v>3.98278</v>
      </c>
      <c r="N9878">
        <v>1.72192E-2</v>
      </c>
      <c r="O9878" t="s">
        <v>5959</v>
      </c>
      <c r="P9878">
        <v>2</v>
      </c>
      <c r="Q9878" t="s">
        <v>2301</v>
      </c>
      <c r="R9878" t="s">
        <v>0</v>
      </c>
      <c r="S9878" t="s">
        <v>1843</v>
      </c>
      <c r="T9878" t="s">
        <v>606</v>
      </c>
    </row>
    <row r="9879" spans="1:20">
      <c r="A9879" t="s">
        <v>5958</v>
      </c>
      <c r="D9879">
        <f>L9879/J9879</f>
        <v>0</v>
      </c>
      <c r="E9879" s="2">
        <v>2.9241400000000001E-5</v>
      </c>
      <c r="F9879">
        <v>2.9241400000000001E-2</v>
      </c>
      <c r="G9879">
        <v>1E-3</v>
      </c>
      <c r="H9879">
        <v>813</v>
      </c>
      <c r="I9879">
        <v>136.11500000000001</v>
      </c>
      <c r="J9879">
        <v>676.88499999999999</v>
      </c>
      <c r="K9879">
        <v>4</v>
      </c>
      <c r="L9879">
        <v>0</v>
      </c>
      <c r="M9879">
        <v>3.98021</v>
      </c>
      <c r="N9879">
        <v>1.9793000000000002E-2</v>
      </c>
      <c r="O9879" t="s">
        <v>5957</v>
      </c>
      <c r="P9879">
        <v>0</v>
      </c>
      <c r="Q9879" t="s">
        <v>0</v>
      </c>
      <c r="S9879" t="s">
        <v>5956</v>
      </c>
      <c r="T9879" t="s">
        <v>5955</v>
      </c>
    </row>
    <row r="9880" spans="1:20">
      <c r="A9880" t="s">
        <v>5954</v>
      </c>
      <c r="D9880">
        <f>L9880/J9880</f>
        <v>0</v>
      </c>
      <c r="E9880">
        <v>1.00754E-4</v>
      </c>
      <c r="F9880">
        <v>0.100754</v>
      </c>
      <c r="G9880">
        <v>1E-3</v>
      </c>
      <c r="H9880">
        <v>354</v>
      </c>
      <c r="I9880">
        <v>41.181699999999999</v>
      </c>
      <c r="J9880">
        <v>312.81799999999998</v>
      </c>
      <c r="K9880">
        <v>4</v>
      </c>
      <c r="L9880">
        <v>0</v>
      </c>
      <c r="M9880">
        <v>3.96984</v>
      </c>
      <c r="N9880">
        <v>3.0155100000000001E-2</v>
      </c>
      <c r="O9880" t="s">
        <v>5953</v>
      </c>
      <c r="P9880">
        <v>0</v>
      </c>
      <c r="Q9880" t="s">
        <v>0</v>
      </c>
      <c r="S9880" t="s">
        <v>5952</v>
      </c>
      <c r="T9880" t="s">
        <v>5951</v>
      </c>
    </row>
    <row r="9881" spans="1:20">
      <c r="A9881" t="s">
        <v>5950</v>
      </c>
      <c r="D9881">
        <f>L9881/J9881</f>
        <v>0</v>
      </c>
      <c r="E9881" s="2">
        <v>4.2416400000000003E-5</v>
      </c>
      <c r="F9881">
        <v>4.24164E-2</v>
      </c>
      <c r="G9881">
        <v>1E-3</v>
      </c>
      <c r="H9881">
        <v>600</v>
      </c>
      <c r="I9881">
        <v>93.796899999999994</v>
      </c>
      <c r="J9881">
        <v>506.20299999999997</v>
      </c>
      <c r="K9881">
        <v>4</v>
      </c>
      <c r="L9881">
        <v>0</v>
      </c>
      <c r="M9881">
        <v>3.9785300000000001</v>
      </c>
      <c r="N9881">
        <v>2.1471299999999999E-2</v>
      </c>
      <c r="O9881" t="s">
        <v>5949</v>
      </c>
      <c r="P9881">
        <v>4</v>
      </c>
      <c r="Q9881" t="s">
        <v>5948</v>
      </c>
      <c r="R9881" t="s">
        <v>0</v>
      </c>
      <c r="S9881" t="s">
        <v>5947</v>
      </c>
      <c r="T9881" t="s">
        <v>5946</v>
      </c>
    </row>
    <row r="9882" spans="1:20">
      <c r="A9882" t="s">
        <v>5945</v>
      </c>
      <c r="D9882">
        <f>L9882/J9882</f>
        <v>0</v>
      </c>
      <c r="E9882" s="2">
        <v>9.5588500000000001E-5</v>
      </c>
      <c r="F9882">
        <v>9.5588500000000007E-2</v>
      </c>
      <c r="G9882">
        <v>1E-3</v>
      </c>
      <c r="H9882">
        <v>297</v>
      </c>
      <c r="I9882">
        <v>41.756</v>
      </c>
      <c r="J9882">
        <v>255.244</v>
      </c>
      <c r="K9882">
        <v>4</v>
      </c>
      <c r="L9882">
        <v>0</v>
      </c>
      <c r="M9882">
        <v>3.9756999999999998</v>
      </c>
      <c r="N9882">
        <v>2.4302500000000001E-2</v>
      </c>
      <c r="O9882" t="s">
        <v>5944</v>
      </c>
      <c r="P9882">
        <v>3</v>
      </c>
      <c r="Q9882" t="s">
        <v>5943</v>
      </c>
      <c r="R9882" t="s">
        <v>280</v>
      </c>
      <c r="S9882" t="s">
        <v>5619</v>
      </c>
      <c r="T9882" t="s">
        <v>5618</v>
      </c>
    </row>
    <row r="9883" spans="1:20">
      <c r="A9883" t="s">
        <v>5942</v>
      </c>
      <c r="D9883">
        <f>L9883/J9883</f>
        <v>0</v>
      </c>
      <c r="E9883">
        <v>1.4346699999999999E-4</v>
      </c>
      <c r="F9883">
        <v>0.14346700000000001</v>
      </c>
      <c r="G9883">
        <v>1E-3</v>
      </c>
      <c r="H9883">
        <v>300</v>
      </c>
      <c r="I9883">
        <v>29.957799999999999</v>
      </c>
      <c r="J9883">
        <v>270.04199999999997</v>
      </c>
      <c r="K9883">
        <v>4</v>
      </c>
      <c r="L9883">
        <v>0</v>
      </c>
      <c r="M9883">
        <v>3.96427</v>
      </c>
      <c r="N9883">
        <v>3.5734200000000001E-2</v>
      </c>
      <c r="O9883" t="s">
        <v>5941</v>
      </c>
      <c r="P9883">
        <v>3</v>
      </c>
      <c r="Q9883" t="s">
        <v>5155</v>
      </c>
      <c r="R9883" t="s">
        <v>0</v>
      </c>
      <c r="S9883" t="s">
        <v>5940</v>
      </c>
      <c r="T9883" t="s">
        <v>5939</v>
      </c>
    </row>
    <row r="9884" spans="1:20">
      <c r="A9884" t="s">
        <v>5938</v>
      </c>
      <c r="D9884">
        <f>L9884/J9884</f>
        <v>0</v>
      </c>
      <c r="E9884" s="2">
        <v>6.6892799999999998E-5</v>
      </c>
      <c r="F9884">
        <v>6.6892800000000002E-2</v>
      </c>
      <c r="G9884">
        <v>1E-3</v>
      </c>
      <c r="H9884">
        <v>462</v>
      </c>
      <c r="I9884">
        <v>60.197299999999998</v>
      </c>
      <c r="J9884">
        <v>401.803</v>
      </c>
      <c r="K9884">
        <v>4</v>
      </c>
      <c r="L9884">
        <v>0</v>
      </c>
      <c r="M9884">
        <v>3.9734799999999999</v>
      </c>
      <c r="N9884">
        <v>2.6522E-2</v>
      </c>
      <c r="O9884" t="s">
        <v>5937</v>
      </c>
      <c r="P9884">
        <v>4</v>
      </c>
      <c r="Q9884" t="s">
        <v>5936</v>
      </c>
      <c r="R9884" t="s">
        <v>0</v>
      </c>
      <c r="S9884" t="s">
        <v>3901</v>
      </c>
      <c r="T9884" t="s">
        <v>3900</v>
      </c>
    </row>
    <row r="9885" spans="1:20">
      <c r="A9885" t="s">
        <v>5935</v>
      </c>
      <c r="D9885">
        <f>L9885/J9885</f>
        <v>0</v>
      </c>
      <c r="E9885" s="2">
        <v>6.4556199999999997E-5</v>
      </c>
      <c r="F9885">
        <v>6.4556199999999994E-2</v>
      </c>
      <c r="G9885">
        <v>1E-3</v>
      </c>
      <c r="H9885">
        <v>330</v>
      </c>
      <c r="I9885">
        <v>63.456600000000002</v>
      </c>
      <c r="J9885">
        <v>266.54300000000001</v>
      </c>
      <c r="K9885">
        <v>4</v>
      </c>
      <c r="L9885">
        <v>0</v>
      </c>
      <c r="M9885">
        <v>3.9832700000000001</v>
      </c>
      <c r="N9885">
        <v>1.6731300000000001E-2</v>
      </c>
      <c r="O9885" t="s">
        <v>5934</v>
      </c>
      <c r="P9885">
        <v>3</v>
      </c>
      <c r="Q9885" t="s">
        <v>5933</v>
      </c>
      <c r="R9885" t="s">
        <v>0</v>
      </c>
    </row>
    <row r="9886" spans="1:20">
      <c r="A9886" t="s">
        <v>5932</v>
      </c>
      <c r="D9886">
        <f>L9886/J9886</f>
        <v>0</v>
      </c>
      <c r="E9886" s="2">
        <v>4.1211400000000003E-5</v>
      </c>
      <c r="F9886">
        <v>4.1211400000000002E-2</v>
      </c>
      <c r="G9886">
        <v>1E-3</v>
      </c>
      <c r="H9886">
        <v>492</v>
      </c>
      <c r="I9886">
        <v>99.205799999999996</v>
      </c>
      <c r="J9886">
        <v>392.79399999999998</v>
      </c>
      <c r="K9886">
        <v>4</v>
      </c>
      <c r="L9886">
        <v>0</v>
      </c>
      <c r="M9886">
        <v>3.9842200000000001</v>
      </c>
      <c r="N9886">
        <v>1.57751E-2</v>
      </c>
      <c r="O9886" t="s">
        <v>5931</v>
      </c>
      <c r="P9886">
        <v>3</v>
      </c>
      <c r="Q9886" t="s">
        <v>2022</v>
      </c>
      <c r="R9886" t="s">
        <v>0</v>
      </c>
      <c r="S9886" t="s">
        <v>999</v>
      </c>
      <c r="T9886" t="s">
        <v>998</v>
      </c>
    </row>
    <row r="9887" spans="1:20">
      <c r="A9887" t="s">
        <v>5930</v>
      </c>
      <c r="D9887">
        <f>L9887/J9887</f>
        <v>0</v>
      </c>
      <c r="E9887" s="2">
        <v>3.6562500000000001E-5</v>
      </c>
      <c r="F9887">
        <v>3.6562499999999998E-2</v>
      </c>
      <c r="G9887">
        <v>1E-3</v>
      </c>
      <c r="H9887">
        <v>726</v>
      </c>
      <c r="I9887">
        <v>108.78400000000001</v>
      </c>
      <c r="J9887">
        <v>617.21600000000001</v>
      </c>
      <c r="K9887">
        <v>4</v>
      </c>
      <c r="L9887">
        <v>0</v>
      </c>
      <c r="M9887">
        <v>3.97743</v>
      </c>
      <c r="N9887">
        <v>2.2567E-2</v>
      </c>
      <c r="O9887" t="s">
        <v>1</v>
      </c>
      <c r="P9887">
        <v>0</v>
      </c>
      <c r="Q9887" t="s">
        <v>0</v>
      </c>
      <c r="S9887" t="s">
        <v>1981</v>
      </c>
      <c r="T9887" t="s">
        <v>1980</v>
      </c>
    </row>
    <row r="9888" spans="1:20">
      <c r="A9888" t="s">
        <v>5929</v>
      </c>
      <c r="D9888">
        <f>L9888/J9888</f>
        <v>0</v>
      </c>
      <c r="E9888" s="2">
        <v>3.7282700000000001E-5</v>
      </c>
      <c r="F9888">
        <v>3.7282700000000002E-2</v>
      </c>
      <c r="G9888">
        <v>1E-3</v>
      </c>
      <c r="H9888">
        <v>567</v>
      </c>
      <c r="I9888">
        <v>106.828</v>
      </c>
      <c r="J9888">
        <v>460.17200000000003</v>
      </c>
      <c r="K9888">
        <v>4</v>
      </c>
      <c r="L9888">
        <v>0</v>
      </c>
      <c r="M9888">
        <v>3.9828399999999999</v>
      </c>
      <c r="N9888">
        <v>1.7156399999999999E-2</v>
      </c>
      <c r="O9888" t="s">
        <v>5928</v>
      </c>
      <c r="P9888">
        <v>2</v>
      </c>
      <c r="Q9888" t="s">
        <v>5927</v>
      </c>
      <c r="R9888" t="s">
        <v>5926</v>
      </c>
      <c r="S9888" t="s">
        <v>5925</v>
      </c>
      <c r="T9888" t="s">
        <v>5924</v>
      </c>
    </row>
    <row r="9889" spans="1:20">
      <c r="A9889" t="s">
        <v>5923</v>
      </c>
      <c r="D9889">
        <f>L9889/J9889</f>
        <v>0</v>
      </c>
      <c r="E9889" s="2">
        <v>5.6266400000000001E-5</v>
      </c>
      <c r="F9889">
        <v>5.6266400000000001E-2</v>
      </c>
      <c r="G9889">
        <v>1E-3</v>
      </c>
      <c r="H9889">
        <v>447</v>
      </c>
      <c r="I9889">
        <v>70.714200000000005</v>
      </c>
      <c r="J9889">
        <v>376.286</v>
      </c>
      <c r="K9889">
        <v>4</v>
      </c>
      <c r="L9889">
        <v>0</v>
      </c>
      <c r="M9889">
        <v>3.9788299999999999</v>
      </c>
      <c r="N9889">
        <v>2.1172199999999999E-2</v>
      </c>
      <c r="O9889" t="s">
        <v>1</v>
      </c>
      <c r="P9889">
        <v>4</v>
      </c>
      <c r="Q9889" t="s">
        <v>5922</v>
      </c>
      <c r="R9889" t="s">
        <v>0</v>
      </c>
      <c r="S9889" t="s">
        <v>5921</v>
      </c>
      <c r="T9889" t="s">
        <v>5920</v>
      </c>
    </row>
    <row r="9890" spans="1:20">
      <c r="A9890" t="s">
        <v>5919</v>
      </c>
      <c r="D9890">
        <f>L9890/J9890</f>
        <v>0</v>
      </c>
      <c r="E9890" s="2">
        <v>6.7465099999999999E-5</v>
      </c>
      <c r="F9890">
        <v>6.74651E-2</v>
      </c>
      <c r="G9890">
        <v>1E-3</v>
      </c>
      <c r="H9890">
        <v>480</v>
      </c>
      <c r="I9890">
        <v>58.868699999999997</v>
      </c>
      <c r="J9890">
        <v>421.13099999999997</v>
      </c>
      <c r="K9890">
        <v>4</v>
      </c>
      <c r="L9890">
        <v>0</v>
      </c>
      <c r="M9890">
        <v>3.97159</v>
      </c>
      <c r="N9890">
        <v>2.8411700000000002E-2</v>
      </c>
      <c r="O9890" t="s">
        <v>5918</v>
      </c>
      <c r="P9890">
        <v>2</v>
      </c>
      <c r="Q9890" t="s">
        <v>34</v>
      </c>
      <c r="R9890" t="s">
        <v>0</v>
      </c>
      <c r="S9890" t="s">
        <v>5917</v>
      </c>
      <c r="T9890" t="s">
        <v>5916</v>
      </c>
    </row>
    <row r="9891" spans="1:20">
      <c r="A9891" t="s">
        <v>5915</v>
      </c>
      <c r="D9891">
        <f>L9891/J9891</f>
        <v>0</v>
      </c>
      <c r="E9891" s="2">
        <v>2.3786099999999999E-5</v>
      </c>
      <c r="F9891">
        <v>2.3786100000000001E-2</v>
      </c>
      <c r="G9891">
        <v>1E-3</v>
      </c>
      <c r="H9891">
        <v>849</v>
      </c>
      <c r="I9891">
        <v>167.5</v>
      </c>
      <c r="J9891">
        <v>681.5</v>
      </c>
      <c r="K9891">
        <v>4</v>
      </c>
      <c r="L9891">
        <v>0</v>
      </c>
      <c r="M9891">
        <v>3.9837899999999999</v>
      </c>
      <c r="N9891">
        <v>1.6208699999999999E-2</v>
      </c>
      <c r="O9891" t="s">
        <v>5914</v>
      </c>
      <c r="P9891">
        <v>0</v>
      </c>
      <c r="Q9891" t="s">
        <v>0</v>
      </c>
      <c r="S9891" t="s">
        <v>269</v>
      </c>
      <c r="T9891" t="s">
        <v>268</v>
      </c>
    </row>
    <row r="9892" spans="1:20">
      <c r="A9892" t="s">
        <v>5913</v>
      </c>
      <c r="D9892">
        <f>L9892/J9892</f>
        <v>0</v>
      </c>
      <c r="E9892" s="2">
        <v>4.5603099999999997E-5</v>
      </c>
      <c r="F9892">
        <v>4.5603100000000001E-2</v>
      </c>
      <c r="G9892">
        <v>1E-3</v>
      </c>
      <c r="H9892">
        <v>384</v>
      </c>
      <c r="I9892">
        <v>87.416700000000006</v>
      </c>
      <c r="J9892">
        <v>296.58300000000003</v>
      </c>
      <c r="K9892">
        <v>4</v>
      </c>
      <c r="L9892">
        <v>0</v>
      </c>
      <c r="M9892">
        <v>3.9864700000000002</v>
      </c>
      <c r="N9892">
        <v>1.35251E-2</v>
      </c>
      <c r="O9892" t="s">
        <v>5912</v>
      </c>
      <c r="P9892">
        <v>2</v>
      </c>
      <c r="Q9892" t="s">
        <v>1310</v>
      </c>
      <c r="R9892" t="s">
        <v>0</v>
      </c>
      <c r="S9892" t="s">
        <v>1309</v>
      </c>
      <c r="T9892" t="s">
        <v>1308</v>
      </c>
    </row>
    <row r="9893" spans="1:20">
      <c r="A9893" t="s">
        <v>5911</v>
      </c>
      <c r="D9893">
        <f>L9893/J9893</f>
        <v>0</v>
      </c>
      <c r="E9893" s="2">
        <v>3.4147299999999997E-5</v>
      </c>
      <c r="F9893">
        <v>3.4147299999999998E-2</v>
      </c>
      <c r="G9893">
        <v>1E-3</v>
      </c>
      <c r="H9893">
        <v>699</v>
      </c>
      <c r="I9893">
        <v>117.764</v>
      </c>
      <c r="J9893">
        <v>581.23599999999999</v>
      </c>
      <c r="K9893">
        <v>4</v>
      </c>
      <c r="L9893">
        <v>0</v>
      </c>
      <c r="M9893">
        <v>3.9803500000000001</v>
      </c>
      <c r="N9893">
        <v>1.96455E-2</v>
      </c>
      <c r="O9893" t="s">
        <v>5910</v>
      </c>
      <c r="P9893">
        <v>2</v>
      </c>
      <c r="Q9893" t="s">
        <v>5909</v>
      </c>
      <c r="R9893" t="s">
        <v>5908</v>
      </c>
      <c r="S9893" t="s">
        <v>5907</v>
      </c>
      <c r="T9893" t="s">
        <v>5906</v>
      </c>
    </row>
    <row r="9894" spans="1:20">
      <c r="A9894" t="s">
        <v>5905</v>
      </c>
      <c r="D9894">
        <f>L9894/J9894</f>
        <v>0</v>
      </c>
      <c r="E9894" s="2">
        <v>9.3998000000000004E-5</v>
      </c>
      <c r="F9894">
        <v>9.3997999999999998E-2</v>
      </c>
      <c r="G9894">
        <v>1E-3</v>
      </c>
      <c r="H9894">
        <v>282</v>
      </c>
      <c r="I9894">
        <v>49.237200000000001</v>
      </c>
      <c r="J9894">
        <v>232.76300000000001</v>
      </c>
      <c r="K9894">
        <v>4</v>
      </c>
      <c r="L9894">
        <v>0</v>
      </c>
      <c r="M9894">
        <v>3.9811800000000002</v>
      </c>
      <c r="N9894">
        <v>1.88205E-2</v>
      </c>
      <c r="O9894" t="s">
        <v>5904</v>
      </c>
      <c r="P9894">
        <v>3</v>
      </c>
      <c r="Q9894" t="s">
        <v>108</v>
      </c>
      <c r="R9894" t="s">
        <v>107</v>
      </c>
      <c r="S9894" t="s">
        <v>5903</v>
      </c>
      <c r="T9894" t="s">
        <v>5902</v>
      </c>
    </row>
    <row r="9895" spans="1:20">
      <c r="A9895" t="s">
        <v>5901</v>
      </c>
      <c r="D9895">
        <f>L9895/J9895</f>
        <v>0</v>
      </c>
      <c r="E9895" s="2">
        <v>5.4333199999999997E-5</v>
      </c>
      <c r="F9895">
        <v>5.4333199999999998E-2</v>
      </c>
      <c r="G9895">
        <v>1E-3</v>
      </c>
      <c r="H9895">
        <v>375</v>
      </c>
      <c r="I9895">
        <v>75.236099999999993</v>
      </c>
      <c r="J9895">
        <v>299.76400000000001</v>
      </c>
      <c r="K9895">
        <v>4</v>
      </c>
      <c r="L9895">
        <v>0</v>
      </c>
      <c r="M9895">
        <v>3.9841299999999999</v>
      </c>
      <c r="N9895">
        <v>1.5873999999999999E-2</v>
      </c>
      <c r="O9895" t="s">
        <v>851</v>
      </c>
      <c r="P9895">
        <v>0</v>
      </c>
      <c r="Q9895" t="s">
        <v>0</v>
      </c>
    </row>
    <row r="9896" spans="1:20">
      <c r="A9896" t="s">
        <v>5900</v>
      </c>
      <c r="D9896">
        <f>L9896/J9896</f>
        <v>0</v>
      </c>
      <c r="E9896" s="2">
        <v>4.8047200000000003E-5</v>
      </c>
      <c r="F9896">
        <v>4.8047199999999998E-2</v>
      </c>
      <c r="G9896">
        <v>1E-3</v>
      </c>
      <c r="H9896">
        <v>600</v>
      </c>
      <c r="I9896">
        <v>89.633399999999995</v>
      </c>
      <c r="J9896">
        <v>510.36700000000002</v>
      </c>
      <c r="K9896">
        <v>4</v>
      </c>
      <c r="L9896">
        <v>0</v>
      </c>
      <c r="M9896">
        <v>3.9773499999999999</v>
      </c>
      <c r="N9896">
        <v>2.2646800000000002E-2</v>
      </c>
      <c r="O9896" t="s">
        <v>5899</v>
      </c>
      <c r="P9896">
        <v>1</v>
      </c>
      <c r="Q9896" t="s">
        <v>4122</v>
      </c>
      <c r="R9896" t="s">
        <v>0</v>
      </c>
      <c r="S9896" t="s">
        <v>5898</v>
      </c>
      <c r="T9896" t="s">
        <v>5897</v>
      </c>
    </row>
    <row r="9897" spans="1:20">
      <c r="A9897" t="s">
        <v>5896</v>
      </c>
      <c r="D9897">
        <f>L9897/J9897</f>
        <v>0</v>
      </c>
      <c r="E9897" s="2">
        <v>1.3930299999999999E-5</v>
      </c>
      <c r="F9897">
        <v>1.39303E-2</v>
      </c>
      <c r="G9897">
        <v>1E-3</v>
      </c>
      <c r="H9897">
        <v>1488</v>
      </c>
      <c r="I9897">
        <v>285.94200000000001</v>
      </c>
      <c r="J9897">
        <v>1202.06</v>
      </c>
      <c r="K9897">
        <v>4</v>
      </c>
      <c r="L9897">
        <v>0</v>
      </c>
      <c r="M9897">
        <v>3.98325</v>
      </c>
      <c r="N9897">
        <v>1.6744999999999999E-2</v>
      </c>
      <c r="O9897" t="s">
        <v>1</v>
      </c>
      <c r="P9897">
        <v>2</v>
      </c>
      <c r="Q9897" t="s">
        <v>2512</v>
      </c>
      <c r="R9897" t="s">
        <v>0</v>
      </c>
      <c r="S9897" t="s">
        <v>4526</v>
      </c>
      <c r="T9897" t="s">
        <v>2510</v>
      </c>
    </row>
    <row r="9898" spans="1:20">
      <c r="A9898" t="s">
        <v>5895</v>
      </c>
      <c r="D9898">
        <f>L9898/J9898</f>
        <v>0</v>
      </c>
      <c r="E9898" s="2">
        <v>6.5071400000000002E-5</v>
      </c>
      <c r="F9898">
        <v>6.5071400000000001E-2</v>
      </c>
      <c r="G9898">
        <v>1E-3</v>
      </c>
      <c r="H9898">
        <v>450</v>
      </c>
      <c r="I9898">
        <v>61.082000000000001</v>
      </c>
      <c r="J9898">
        <v>388.91800000000001</v>
      </c>
      <c r="K9898">
        <v>4</v>
      </c>
      <c r="L9898">
        <v>0</v>
      </c>
      <c r="M9898">
        <v>3.9746899999999998</v>
      </c>
      <c r="N9898">
        <v>2.5307400000000001E-2</v>
      </c>
      <c r="O9898" t="s">
        <v>5894</v>
      </c>
      <c r="P9898">
        <v>0</v>
      </c>
      <c r="Q9898" t="s">
        <v>0</v>
      </c>
      <c r="S9898" t="s">
        <v>4953</v>
      </c>
      <c r="T9898" t="s">
        <v>4952</v>
      </c>
    </row>
    <row r="9899" spans="1:20">
      <c r="A9899" t="s">
        <v>5893</v>
      </c>
      <c r="D9899">
        <f>L9899/J9899</f>
        <v>0</v>
      </c>
      <c r="E9899" s="2">
        <v>7.5388299999999998E-5</v>
      </c>
      <c r="F9899">
        <v>7.5388300000000005E-2</v>
      </c>
      <c r="G9899">
        <v>1E-3</v>
      </c>
      <c r="H9899">
        <v>240</v>
      </c>
      <c r="I9899">
        <v>52.871499999999997</v>
      </c>
      <c r="J9899">
        <v>187.12899999999999</v>
      </c>
      <c r="K9899">
        <v>4</v>
      </c>
      <c r="L9899">
        <v>0</v>
      </c>
      <c r="M9899">
        <v>3.9858899999999999</v>
      </c>
      <c r="N9899">
        <v>1.41073E-2</v>
      </c>
      <c r="O9899" t="s">
        <v>5892</v>
      </c>
      <c r="P9899">
        <v>3</v>
      </c>
      <c r="Q9899" t="s">
        <v>5891</v>
      </c>
      <c r="R9899" t="s">
        <v>1408</v>
      </c>
      <c r="S9899" t="s">
        <v>469</v>
      </c>
      <c r="T9899" t="s">
        <v>468</v>
      </c>
    </row>
    <row r="9900" spans="1:20">
      <c r="A9900" t="s">
        <v>5890</v>
      </c>
      <c r="D9900">
        <f>L9900/J9900</f>
        <v>0</v>
      </c>
      <c r="E9900" s="2">
        <v>2.0450700000000001E-5</v>
      </c>
      <c r="F9900">
        <v>2.0450699999999999E-2</v>
      </c>
      <c r="G9900">
        <v>1E-3</v>
      </c>
      <c r="H9900">
        <v>765</v>
      </c>
      <c r="I9900">
        <v>199.49299999999999</v>
      </c>
      <c r="J9900">
        <v>565.50699999999995</v>
      </c>
      <c r="K9900">
        <v>4</v>
      </c>
      <c r="L9900">
        <v>0</v>
      </c>
      <c r="M9900">
        <v>3.9886900000000001</v>
      </c>
      <c r="N9900">
        <v>1.1306800000000001E-2</v>
      </c>
      <c r="O9900" t="s">
        <v>5889</v>
      </c>
      <c r="P9900">
        <v>2</v>
      </c>
      <c r="Q9900" t="s">
        <v>260</v>
      </c>
      <c r="R9900" t="s">
        <v>259</v>
      </c>
      <c r="S9900" t="s">
        <v>360</v>
      </c>
      <c r="T9900" t="s">
        <v>359</v>
      </c>
    </row>
    <row r="9901" spans="1:20">
      <c r="A9901" t="s">
        <v>5888</v>
      </c>
      <c r="D9901">
        <f>L9901/J9901</f>
        <v>0</v>
      </c>
      <c r="E9901" s="2">
        <v>4.3948800000000002E-5</v>
      </c>
      <c r="F9901">
        <v>4.3948800000000003E-2</v>
      </c>
      <c r="G9901">
        <v>1E-3</v>
      </c>
      <c r="H9901">
        <v>678</v>
      </c>
      <c r="I9901">
        <v>91.627899999999997</v>
      </c>
      <c r="J9901">
        <v>586.37199999999996</v>
      </c>
      <c r="K9901">
        <v>4</v>
      </c>
      <c r="L9901">
        <v>0</v>
      </c>
      <c r="M9901">
        <v>3.9745599999999999</v>
      </c>
      <c r="N9901">
        <v>2.5435200000000002E-2</v>
      </c>
      <c r="O9901" t="s">
        <v>2083</v>
      </c>
      <c r="P9901">
        <v>2</v>
      </c>
      <c r="Q9901" t="s">
        <v>840</v>
      </c>
      <c r="R9901" t="s">
        <v>0</v>
      </c>
      <c r="S9901" t="s">
        <v>2082</v>
      </c>
      <c r="T9901" t="s">
        <v>838</v>
      </c>
    </row>
    <row r="9902" spans="1:20">
      <c r="A9902" t="s">
        <v>5887</v>
      </c>
      <c r="D9902">
        <f>L9902/J9902</f>
        <v>0</v>
      </c>
      <c r="E9902" s="2">
        <v>2.3982199999999999E-5</v>
      </c>
      <c r="F9902">
        <v>2.3982199999999999E-2</v>
      </c>
      <c r="G9902">
        <v>1E-3</v>
      </c>
      <c r="H9902">
        <v>696</v>
      </c>
      <c r="I9902">
        <v>177.65899999999999</v>
      </c>
      <c r="J9902">
        <v>518.34100000000001</v>
      </c>
      <c r="K9902">
        <v>4</v>
      </c>
      <c r="L9902">
        <v>0</v>
      </c>
      <c r="M9902">
        <v>3.9883600000000001</v>
      </c>
      <c r="N9902">
        <v>1.1636499999999999E-2</v>
      </c>
      <c r="O9902" t="s">
        <v>5886</v>
      </c>
      <c r="P9902">
        <v>0</v>
      </c>
      <c r="Q9902" t="s">
        <v>0</v>
      </c>
      <c r="S9902" t="s">
        <v>5885</v>
      </c>
      <c r="T9902" t="s">
        <v>5884</v>
      </c>
    </row>
    <row r="9903" spans="1:20">
      <c r="A9903" t="s">
        <v>5883</v>
      </c>
      <c r="D9903">
        <f>L9903/J9903</f>
        <v>0</v>
      </c>
      <c r="E9903" s="2">
        <v>9.5531300000000005E-6</v>
      </c>
      <c r="F9903">
        <v>9.55313E-3</v>
      </c>
      <c r="G9903">
        <v>1E-3</v>
      </c>
      <c r="H9903">
        <v>2121</v>
      </c>
      <c r="I9903">
        <v>420.63799999999998</v>
      </c>
      <c r="J9903">
        <v>1700.36</v>
      </c>
      <c r="K9903">
        <v>4</v>
      </c>
      <c r="L9903">
        <v>0</v>
      </c>
      <c r="M9903">
        <v>3.9839000000000002</v>
      </c>
      <c r="N9903">
        <v>1.6104299999999998E-2</v>
      </c>
      <c r="O9903" t="s">
        <v>5882</v>
      </c>
      <c r="P9903">
        <v>3</v>
      </c>
      <c r="Q9903" t="s">
        <v>2797</v>
      </c>
      <c r="R9903" t="s">
        <v>2796</v>
      </c>
      <c r="S9903" t="s">
        <v>5573</v>
      </c>
      <c r="T9903" t="s">
        <v>5572</v>
      </c>
    </row>
    <row r="9904" spans="1:20">
      <c r="A9904" t="s">
        <v>5881</v>
      </c>
      <c r="D9904">
        <f>L9904/J9904</f>
        <v>0</v>
      </c>
      <c r="E9904" s="2">
        <v>4.4653500000000002E-5</v>
      </c>
      <c r="F9904">
        <v>4.4653499999999999E-2</v>
      </c>
      <c r="G9904">
        <v>1E-3</v>
      </c>
      <c r="H9904">
        <v>540</v>
      </c>
      <c r="I9904">
        <v>89.138999999999996</v>
      </c>
      <c r="J9904">
        <v>450.86099999999999</v>
      </c>
      <c r="K9904">
        <v>4</v>
      </c>
      <c r="L9904">
        <v>0</v>
      </c>
      <c r="M9904">
        <v>3.97987</v>
      </c>
      <c r="N9904">
        <v>2.0129999999999999E-2</v>
      </c>
      <c r="O9904" t="s">
        <v>5880</v>
      </c>
      <c r="P9904">
        <v>6</v>
      </c>
      <c r="Q9904" t="s">
        <v>5879</v>
      </c>
      <c r="R9904" t="s">
        <v>5878</v>
      </c>
      <c r="S9904" t="s">
        <v>5877</v>
      </c>
      <c r="T9904" t="s">
        <v>5876</v>
      </c>
    </row>
    <row r="9905" spans="1:20">
      <c r="A9905" t="s">
        <v>5875</v>
      </c>
      <c r="D9905">
        <f>L9905/J9905</f>
        <v>0</v>
      </c>
      <c r="E9905" s="2">
        <v>1.5409200000000001E-5</v>
      </c>
      <c r="F9905">
        <v>1.54092E-2</v>
      </c>
      <c r="G9905">
        <v>1E-3</v>
      </c>
      <c r="H9905">
        <v>1137</v>
      </c>
      <c r="I9905">
        <v>262.31400000000002</v>
      </c>
      <c r="J9905">
        <v>874.68600000000004</v>
      </c>
      <c r="K9905">
        <v>4</v>
      </c>
      <c r="L9905">
        <v>0</v>
      </c>
      <c r="M9905">
        <v>3.98671</v>
      </c>
      <c r="N9905">
        <v>1.32937E-2</v>
      </c>
      <c r="O9905" t="s">
        <v>5874</v>
      </c>
      <c r="P9905">
        <v>3</v>
      </c>
      <c r="Q9905" t="s">
        <v>5873</v>
      </c>
      <c r="R9905" t="s">
        <v>3808</v>
      </c>
      <c r="S9905" t="s">
        <v>5872</v>
      </c>
      <c r="T9905" t="s">
        <v>5871</v>
      </c>
    </row>
    <row r="9906" spans="1:20">
      <c r="A9906" t="s">
        <v>5870</v>
      </c>
      <c r="D9906">
        <f>L9906/J9906</f>
        <v>0</v>
      </c>
      <c r="E9906" s="2">
        <v>2.35964E-5</v>
      </c>
      <c r="F9906">
        <v>2.35964E-2</v>
      </c>
      <c r="G9906">
        <v>1E-3</v>
      </c>
      <c r="H9906">
        <v>906</v>
      </c>
      <c r="I9906">
        <v>173.28800000000001</v>
      </c>
      <c r="J9906">
        <v>732.71199999999999</v>
      </c>
      <c r="K9906">
        <v>4</v>
      </c>
      <c r="L9906">
        <v>0</v>
      </c>
      <c r="M9906">
        <v>3.9831599999999998</v>
      </c>
      <c r="N9906">
        <v>1.68419E-2</v>
      </c>
      <c r="O9906" t="s">
        <v>5869</v>
      </c>
      <c r="P9906">
        <v>2</v>
      </c>
      <c r="Q9906" t="s">
        <v>1075</v>
      </c>
      <c r="R9906" t="s">
        <v>0</v>
      </c>
      <c r="S9906" t="s">
        <v>223</v>
      </c>
      <c r="T9906" t="s">
        <v>222</v>
      </c>
    </row>
    <row r="9907" spans="1:20">
      <c r="A9907" t="s">
        <v>5868</v>
      </c>
      <c r="D9907">
        <f>L9907/J9907</f>
        <v>0</v>
      </c>
      <c r="E9907" s="2">
        <v>9.2307100000000003E-5</v>
      </c>
      <c r="F9907">
        <v>9.2307100000000003E-2</v>
      </c>
      <c r="G9907">
        <v>1E-3</v>
      </c>
      <c r="H9907">
        <v>255</v>
      </c>
      <c r="I9907">
        <v>43.846299999999999</v>
      </c>
      <c r="J9907">
        <v>211.154</v>
      </c>
      <c r="K9907">
        <v>4</v>
      </c>
      <c r="L9907">
        <v>0</v>
      </c>
      <c r="M9907">
        <v>3.9808300000000001</v>
      </c>
      <c r="N9907">
        <v>1.9170800000000002E-2</v>
      </c>
      <c r="O9907" t="s">
        <v>5867</v>
      </c>
      <c r="P9907">
        <v>2</v>
      </c>
      <c r="Q9907" t="s">
        <v>5866</v>
      </c>
      <c r="R9907" t="s">
        <v>0</v>
      </c>
      <c r="S9907" t="s">
        <v>5865</v>
      </c>
      <c r="T9907" t="s">
        <v>5864</v>
      </c>
    </row>
    <row r="9908" spans="1:20">
      <c r="A9908" t="s">
        <v>5863</v>
      </c>
      <c r="D9908">
        <f>L9908/J9908</f>
        <v>0</v>
      </c>
      <c r="E9908" s="2">
        <v>4.74958E-5</v>
      </c>
      <c r="F9908">
        <v>4.7495799999999998E-2</v>
      </c>
      <c r="G9908">
        <v>1E-3</v>
      </c>
      <c r="H9908">
        <v>333</v>
      </c>
      <c r="I9908">
        <v>83.968900000000005</v>
      </c>
      <c r="J9908">
        <v>249.03100000000001</v>
      </c>
      <c r="K9908">
        <v>4</v>
      </c>
      <c r="L9908">
        <v>0</v>
      </c>
      <c r="M9908">
        <v>3.9881700000000002</v>
      </c>
      <c r="N9908">
        <v>1.1827900000000001E-2</v>
      </c>
      <c r="O9908" t="s">
        <v>1</v>
      </c>
      <c r="P9908">
        <v>2</v>
      </c>
      <c r="Q9908" t="s">
        <v>2173</v>
      </c>
    </row>
    <row r="9909" spans="1:20">
      <c r="A9909" t="s">
        <v>5862</v>
      </c>
      <c r="D9909">
        <f>L9909/J9909</f>
        <v>0</v>
      </c>
      <c r="E9909" s="2">
        <v>5.3962699999999998E-5</v>
      </c>
      <c r="F9909">
        <v>5.3962700000000002E-2</v>
      </c>
      <c r="G9909">
        <v>1E-3</v>
      </c>
      <c r="H9909">
        <v>435</v>
      </c>
      <c r="I9909">
        <v>81.453400000000002</v>
      </c>
      <c r="J9909">
        <v>353.54700000000003</v>
      </c>
      <c r="K9909">
        <v>4</v>
      </c>
      <c r="L9909">
        <v>0</v>
      </c>
      <c r="M9909">
        <v>3.98271</v>
      </c>
      <c r="N9909">
        <v>1.7286900000000001E-2</v>
      </c>
      <c r="O9909" t="s">
        <v>1</v>
      </c>
      <c r="P9909">
        <v>0</v>
      </c>
      <c r="Q9909" t="s">
        <v>0</v>
      </c>
    </row>
    <row r="9910" spans="1:20">
      <c r="A9910" t="s">
        <v>5861</v>
      </c>
      <c r="D9910">
        <f>L9910/J9910</f>
        <v>0</v>
      </c>
      <c r="E9910" s="2">
        <v>2.8113600000000001E-5</v>
      </c>
      <c r="F9910">
        <v>2.8113599999999999E-2</v>
      </c>
      <c r="G9910">
        <v>1E-3</v>
      </c>
      <c r="H9910">
        <v>510</v>
      </c>
      <c r="I9910">
        <v>146.852</v>
      </c>
      <c r="J9910">
        <v>363.14800000000002</v>
      </c>
      <c r="K9910">
        <v>4</v>
      </c>
      <c r="L9910">
        <v>0</v>
      </c>
      <c r="M9910">
        <v>3.9901300000000002</v>
      </c>
      <c r="N9910">
        <v>9.8671200000000001E-3</v>
      </c>
      <c r="O9910" t="s">
        <v>5860</v>
      </c>
      <c r="P9910">
        <v>3</v>
      </c>
      <c r="Q9910" t="s">
        <v>5859</v>
      </c>
      <c r="R9910" t="s">
        <v>0</v>
      </c>
      <c r="S9910" t="s">
        <v>1309</v>
      </c>
      <c r="T9910" t="s">
        <v>1308</v>
      </c>
    </row>
    <row r="9911" spans="1:20">
      <c r="A9911" t="s">
        <v>5858</v>
      </c>
      <c r="D9911">
        <f>L9911/J9911</f>
        <v>0</v>
      </c>
      <c r="E9911" s="2">
        <v>8.9764499999999998E-5</v>
      </c>
      <c r="F9911">
        <v>8.9764499999999997E-2</v>
      </c>
      <c r="G9911">
        <v>1E-3</v>
      </c>
      <c r="H9911">
        <v>213</v>
      </c>
      <c r="I9911">
        <v>46.210799999999999</v>
      </c>
      <c r="J9911">
        <v>166.78899999999999</v>
      </c>
      <c r="K9911">
        <v>4</v>
      </c>
      <c r="L9911">
        <v>0</v>
      </c>
      <c r="M9911">
        <v>3.9856099999999999</v>
      </c>
      <c r="N9911">
        <v>1.43853E-2</v>
      </c>
      <c r="O9911" t="s">
        <v>1</v>
      </c>
      <c r="P9911">
        <v>2</v>
      </c>
      <c r="Q9911" t="s">
        <v>1179</v>
      </c>
      <c r="R9911" t="s">
        <v>0</v>
      </c>
      <c r="S9911" t="s">
        <v>5857</v>
      </c>
      <c r="T9911" t="s">
        <v>5856</v>
      </c>
    </row>
    <row r="9912" spans="1:20">
      <c r="A9912" t="s">
        <v>5855</v>
      </c>
      <c r="D9912">
        <f>L9912/J9912</f>
        <v>0</v>
      </c>
      <c r="E9912" s="2">
        <v>3.3204200000000003E-5</v>
      </c>
      <c r="F9912">
        <v>3.3204200000000003E-2</v>
      </c>
      <c r="G9912">
        <v>1E-3</v>
      </c>
      <c r="H9912">
        <v>765</v>
      </c>
      <c r="I9912">
        <v>119.822</v>
      </c>
      <c r="J9912">
        <v>645.178</v>
      </c>
      <c r="K9912">
        <v>4</v>
      </c>
      <c r="L9912">
        <v>0</v>
      </c>
      <c r="M9912">
        <v>3.97858</v>
      </c>
      <c r="N9912">
        <v>2.14226E-2</v>
      </c>
      <c r="O9912" t="s">
        <v>5854</v>
      </c>
      <c r="P9912">
        <v>9</v>
      </c>
      <c r="Q9912" t="s">
        <v>3873</v>
      </c>
      <c r="R9912" t="s">
        <v>0</v>
      </c>
      <c r="S9912" t="s">
        <v>3520</v>
      </c>
      <c r="T9912" t="s">
        <v>3519</v>
      </c>
    </row>
    <row r="9913" spans="1:20">
      <c r="A9913" t="s">
        <v>5853</v>
      </c>
      <c r="D9913">
        <f>L9913/J9913</f>
        <v>0</v>
      </c>
      <c r="E9913" s="2">
        <v>2.69339E-5</v>
      </c>
      <c r="F9913">
        <v>2.69339E-2</v>
      </c>
      <c r="G9913">
        <v>1E-3</v>
      </c>
      <c r="H9913">
        <v>696</v>
      </c>
      <c r="I9913">
        <v>147.964</v>
      </c>
      <c r="J9913">
        <v>548.03599999999994</v>
      </c>
      <c r="K9913">
        <v>4</v>
      </c>
      <c r="L9913">
        <v>0</v>
      </c>
      <c r="M9913">
        <v>3.9852400000000001</v>
      </c>
      <c r="N9913">
        <v>1.47607E-2</v>
      </c>
      <c r="O9913" t="e">
        <f>-dimethylguanosine trna methyltransferase</f>
        <v>#NAME?</v>
      </c>
      <c r="P9913">
        <v>1</v>
      </c>
      <c r="Q9913" t="s">
        <v>470</v>
      </c>
      <c r="R9913" t="s">
        <v>0</v>
      </c>
      <c r="S9913" t="s">
        <v>5852</v>
      </c>
      <c r="T9913" t="s">
        <v>5851</v>
      </c>
    </row>
    <row r="9914" spans="1:20">
      <c r="A9914" t="s">
        <v>5850</v>
      </c>
      <c r="D9914">
        <f>L9914/J9914</f>
        <v>0</v>
      </c>
      <c r="E9914" s="2">
        <v>8.1558500000000002E-5</v>
      </c>
      <c r="F9914">
        <v>8.1558500000000006E-2</v>
      </c>
      <c r="G9914">
        <v>1E-3</v>
      </c>
      <c r="H9914">
        <v>405</v>
      </c>
      <c r="I9914">
        <v>48.929000000000002</v>
      </c>
      <c r="J9914">
        <v>356.07100000000003</v>
      </c>
      <c r="K9914">
        <v>4</v>
      </c>
      <c r="L9914">
        <v>0</v>
      </c>
      <c r="M9914">
        <v>3.9710999999999999</v>
      </c>
      <c r="N9914">
        <v>2.8898900000000002E-2</v>
      </c>
      <c r="O9914" t="s">
        <v>5849</v>
      </c>
      <c r="P9914">
        <v>3</v>
      </c>
      <c r="Q9914" t="s">
        <v>5848</v>
      </c>
      <c r="R9914" t="s">
        <v>2211</v>
      </c>
      <c r="S9914" t="s">
        <v>5847</v>
      </c>
      <c r="T9914" t="s">
        <v>5846</v>
      </c>
    </row>
    <row r="9915" spans="1:20">
      <c r="A9915" t="s">
        <v>5845</v>
      </c>
      <c r="D9915">
        <f>L9915/J9915</f>
        <v>0</v>
      </c>
      <c r="E9915" s="2">
        <v>9.4941399999999999E-5</v>
      </c>
      <c r="F9915">
        <v>9.4941399999999995E-2</v>
      </c>
      <c r="G9915">
        <v>1E-3</v>
      </c>
      <c r="H9915">
        <v>204</v>
      </c>
      <c r="I9915">
        <v>45.797899999999998</v>
      </c>
      <c r="J9915">
        <v>158.202</v>
      </c>
      <c r="K9915">
        <v>4</v>
      </c>
      <c r="L9915">
        <v>0</v>
      </c>
      <c r="M9915">
        <v>3.9862299999999999</v>
      </c>
      <c r="N9915">
        <v>1.37698E-2</v>
      </c>
      <c r="O9915" t="s">
        <v>1</v>
      </c>
      <c r="P9915">
        <v>0</v>
      </c>
      <c r="Q9915" t="s">
        <v>0</v>
      </c>
      <c r="S9915" t="s">
        <v>5844</v>
      </c>
      <c r="T9915" t="s">
        <v>5843</v>
      </c>
    </row>
    <row r="9916" spans="1:20">
      <c r="A9916" t="s">
        <v>5842</v>
      </c>
      <c r="D9916">
        <f>L9916/J9916</f>
        <v>0</v>
      </c>
      <c r="E9916" s="2">
        <v>5.9506499999999997E-5</v>
      </c>
      <c r="F9916">
        <v>5.9506499999999997E-2</v>
      </c>
      <c r="G9916">
        <v>1E-3</v>
      </c>
      <c r="H9916">
        <v>435</v>
      </c>
      <c r="I9916">
        <v>68.117099999999994</v>
      </c>
      <c r="J9916">
        <v>366.88299999999998</v>
      </c>
      <c r="K9916">
        <v>4</v>
      </c>
      <c r="L9916">
        <v>0</v>
      </c>
      <c r="M9916">
        <v>3.9785699999999999</v>
      </c>
      <c r="N9916">
        <v>2.1428800000000001E-2</v>
      </c>
      <c r="O9916" t="s">
        <v>5841</v>
      </c>
      <c r="P9916">
        <v>0</v>
      </c>
      <c r="Q9916" t="s">
        <v>0</v>
      </c>
      <c r="S9916" t="s">
        <v>4689</v>
      </c>
      <c r="T9916" t="s">
        <v>4688</v>
      </c>
    </row>
    <row r="9917" spans="1:20">
      <c r="A9917" t="s">
        <v>5840</v>
      </c>
      <c r="D9917">
        <f>L9917/J9917</f>
        <v>0</v>
      </c>
      <c r="E9917" s="2">
        <v>5.3400599999999998E-5</v>
      </c>
      <c r="F9917">
        <v>5.3400599999999999E-2</v>
      </c>
      <c r="G9917">
        <v>1E-3</v>
      </c>
      <c r="H9917">
        <v>234</v>
      </c>
      <c r="I9917">
        <v>76.984899999999996</v>
      </c>
      <c r="J9917">
        <v>157.01499999999999</v>
      </c>
      <c r="K9917">
        <v>4</v>
      </c>
      <c r="L9917">
        <v>0</v>
      </c>
      <c r="M9917">
        <v>3.99186</v>
      </c>
      <c r="N9917">
        <v>8.1416200000000005E-3</v>
      </c>
      <c r="O9917" t="s">
        <v>1</v>
      </c>
      <c r="P9917">
        <v>6</v>
      </c>
      <c r="Q9917" t="s">
        <v>5839</v>
      </c>
    </row>
    <row r="9918" spans="1:20">
      <c r="A9918" t="s">
        <v>5838</v>
      </c>
      <c r="D9918">
        <f>L9918/J9918</f>
        <v>0</v>
      </c>
      <c r="E9918" s="2">
        <v>4.4126599999999999E-5</v>
      </c>
      <c r="F9918">
        <v>4.4126600000000002E-2</v>
      </c>
      <c r="G9918">
        <v>1E-3</v>
      </c>
      <c r="H9918">
        <v>705</v>
      </c>
      <c r="I9918">
        <v>93.675399999999996</v>
      </c>
      <c r="J9918">
        <v>611.32500000000005</v>
      </c>
      <c r="K9918">
        <v>4</v>
      </c>
      <c r="L9918">
        <v>0</v>
      </c>
      <c r="M9918">
        <v>3.9740700000000002</v>
      </c>
      <c r="N9918">
        <v>2.5934700000000002E-2</v>
      </c>
      <c r="O9918" t="s">
        <v>1</v>
      </c>
      <c r="P9918">
        <v>0</v>
      </c>
      <c r="Q9918" t="s">
        <v>0</v>
      </c>
      <c r="S9918" t="s">
        <v>5837</v>
      </c>
      <c r="T9918" t="s">
        <v>5836</v>
      </c>
    </row>
    <row r="9919" spans="1:20">
      <c r="A9919" t="s">
        <v>5835</v>
      </c>
      <c r="D9919">
        <f>L9919/J9919</f>
        <v>0</v>
      </c>
      <c r="E9919" s="2">
        <v>5.28298E-5</v>
      </c>
      <c r="F9919">
        <v>5.2829800000000003E-2</v>
      </c>
      <c r="G9919">
        <v>1E-3</v>
      </c>
      <c r="H9919">
        <v>324</v>
      </c>
      <c r="I9919">
        <v>75.675700000000006</v>
      </c>
      <c r="J9919">
        <v>248.32400000000001</v>
      </c>
      <c r="K9919">
        <v>4</v>
      </c>
      <c r="L9919">
        <v>0</v>
      </c>
      <c r="M9919">
        <v>3.98692</v>
      </c>
      <c r="N9919">
        <v>1.30828E-2</v>
      </c>
      <c r="O9919" t="s">
        <v>5834</v>
      </c>
      <c r="P9919">
        <v>5</v>
      </c>
      <c r="Q9919" t="s">
        <v>5833</v>
      </c>
      <c r="R9919" t="s">
        <v>5832</v>
      </c>
      <c r="S9919" t="s">
        <v>3231</v>
      </c>
      <c r="T9919" t="s">
        <v>3230</v>
      </c>
    </row>
    <row r="9920" spans="1:20">
      <c r="A9920" t="s">
        <v>5831</v>
      </c>
      <c r="D9920">
        <f>L9920/J9920</f>
        <v>0</v>
      </c>
      <c r="E9920" s="2">
        <v>7.9956499999999999E-5</v>
      </c>
      <c r="F9920">
        <v>7.99565E-2</v>
      </c>
      <c r="G9920">
        <v>1E-3</v>
      </c>
      <c r="H9920">
        <v>399</v>
      </c>
      <c r="I9920">
        <v>55.889600000000002</v>
      </c>
      <c r="J9920">
        <v>343.11</v>
      </c>
      <c r="K9920">
        <v>4</v>
      </c>
      <c r="L9920">
        <v>0</v>
      </c>
      <c r="M9920">
        <v>3.97559</v>
      </c>
      <c r="N9920">
        <v>2.4406500000000001E-2</v>
      </c>
      <c r="O9920" t="s">
        <v>5830</v>
      </c>
      <c r="P9920">
        <v>2</v>
      </c>
      <c r="Q9920" t="s">
        <v>5829</v>
      </c>
      <c r="R9920" t="s">
        <v>0</v>
      </c>
      <c r="S9920" t="s">
        <v>5828</v>
      </c>
      <c r="T9920" t="s">
        <v>5827</v>
      </c>
    </row>
    <row r="9921" spans="1:20">
      <c r="A9921" t="s">
        <v>5826</v>
      </c>
      <c r="D9921">
        <f>L9921/J9921</f>
        <v>0</v>
      </c>
      <c r="E9921" s="2">
        <v>1.53591E-5</v>
      </c>
      <c r="F9921">
        <v>1.5359100000000001E-2</v>
      </c>
      <c r="G9921">
        <v>1E-3</v>
      </c>
      <c r="H9921">
        <v>1467</v>
      </c>
      <c r="I9921">
        <v>260.41899999999998</v>
      </c>
      <c r="J9921">
        <v>1206.58</v>
      </c>
      <c r="K9921">
        <v>4</v>
      </c>
      <c r="L9921">
        <v>0</v>
      </c>
      <c r="M9921">
        <v>3.9815499999999999</v>
      </c>
      <c r="N9921">
        <v>1.8447399999999999E-2</v>
      </c>
      <c r="O9921" t="s">
        <v>5825</v>
      </c>
      <c r="P9921">
        <v>3</v>
      </c>
      <c r="Q9921" t="s">
        <v>5824</v>
      </c>
      <c r="R9921" t="s">
        <v>0</v>
      </c>
      <c r="S9921" t="s">
        <v>2255</v>
      </c>
      <c r="T9921" t="s">
        <v>2254</v>
      </c>
    </row>
    <row r="9922" spans="1:20">
      <c r="A9922" t="s">
        <v>5823</v>
      </c>
      <c r="D9922">
        <f>L9922/J9922</f>
        <v>0</v>
      </c>
      <c r="E9922" s="2">
        <v>3.7867100000000002E-5</v>
      </c>
      <c r="F9922">
        <v>3.7867100000000001E-2</v>
      </c>
      <c r="G9922">
        <v>1E-3</v>
      </c>
      <c r="H9922">
        <v>381</v>
      </c>
      <c r="I9922">
        <v>113.334</v>
      </c>
      <c r="J9922">
        <v>267.666</v>
      </c>
      <c r="K9922">
        <v>4</v>
      </c>
      <c r="L9922">
        <v>0</v>
      </c>
      <c r="M9922">
        <v>3.99058</v>
      </c>
      <c r="N9922">
        <v>9.4247700000000007E-3</v>
      </c>
      <c r="O9922" t="s">
        <v>5822</v>
      </c>
      <c r="P9922">
        <v>0</v>
      </c>
      <c r="Q9922" t="s">
        <v>0</v>
      </c>
    </row>
    <row r="9923" spans="1:20">
      <c r="A9923" t="s">
        <v>5821</v>
      </c>
      <c r="D9923">
        <f>L9923/J9923</f>
        <v>0</v>
      </c>
      <c r="E9923" s="2">
        <v>3.6076399999999999E-5</v>
      </c>
      <c r="F9923">
        <v>3.6076400000000002E-2</v>
      </c>
      <c r="G9923">
        <v>1E-3</v>
      </c>
      <c r="H9923">
        <v>585</v>
      </c>
      <c r="I9923">
        <v>110.401</v>
      </c>
      <c r="J9923">
        <v>474.59899999999999</v>
      </c>
      <c r="K9923">
        <v>4</v>
      </c>
      <c r="L9923">
        <v>0</v>
      </c>
      <c r="M9923">
        <v>3.9828800000000002</v>
      </c>
      <c r="N9923">
        <v>1.71218E-2</v>
      </c>
      <c r="O9923" t="s">
        <v>5820</v>
      </c>
      <c r="P9923">
        <v>0</v>
      </c>
      <c r="Q9923" t="s">
        <v>0</v>
      </c>
      <c r="S9923" t="s">
        <v>576</v>
      </c>
      <c r="T9923" t="s">
        <v>575</v>
      </c>
    </row>
    <row r="9924" spans="1:20">
      <c r="A9924" t="s">
        <v>5819</v>
      </c>
      <c r="D9924">
        <f>L9924/J9924</f>
        <v>0</v>
      </c>
      <c r="E9924" s="2">
        <v>7.9161399999999997E-5</v>
      </c>
      <c r="F9924">
        <v>7.9161400000000007E-2</v>
      </c>
      <c r="G9924">
        <v>1E-3</v>
      </c>
      <c r="H9924">
        <v>312</v>
      </c>
      <c r="I9924">
        <v>61.256100000000004</v>
      </c>
      <c r="J9924">
        <v>250.744</v>
      </c>
      <c r="K9924">
        <v>4</v>
      </c>
      <c r="L9924">
        <v>0</v>
      </c>
      <c r="M9924">
        <v>3.9836900000000002</v>
      </c>
      <c r="N9924">
        <v>1.63067E-2</v>
      </c>
      <c r="O9924" t="s">
        <v>4017</v>
      </c>
      <c r="P9924">
        <v>2</v>
      </c>
      <c r="Q9924" t="s">
        <v>3922</v>
      </c>
      <c r="R9924" t="s">
        <v>0</v>
      </c>
      <c r="S9924" t="s">
        <v>3921</v>
      </c>
      <c r="T9924" t="s">
        <v>3920</v>
      </c>
    </row>
    <row r="9925" spans="1:20">
      <c r="A9925" t="s">
        <v>5818</v>
      </c>
      <c r="D9925">
        <f>L9925/J9925</f>
        <v>0</v>
      </c>
      <c r="E9925" s="2">
        <v>3.5550899999999999E-5</v>
      </c>
      <c r="F9925">
        <v>3.5550900000000003E-2</v>
      </c>
      <c r="G9925">
        <v>1E-3</v>
      </c>
      <c r="H9925">
        <v>576</v>
      </c>
      <c r="I9925">
        <v>112.051</v>
      </c>
      <c r="J9925">
        <v>463.94900000000001</v>
      </c>
      <c r="K9925">
        <v>4</v>
      </c>
      <c r="L9925">
        <v>0</v>
      </c>
      <c r="M9925">
        <v>3.9835099999999999</v>
      </c>
      <c r="N9925">
        <v>1.6493799999999999E-2</v>
      </c>
      <c r="O9925" t="s">
        <v>5817</v>
      </c>
      <c r="P9925">
        <v>0</v>
      </c>
      <c r="Q9925" t="s">
        <v>0</v>
      </c>
    </row>
    <row r="9926" spans="1:20">
      <c r="A9926" t="s">
        <v>5816</v>
      </c>
      <c r="D9926">
        <f>L9926/J9926</f>
        <v>0</v>
      </c>
      <c r="E9926" s="2">
        <v>9.90954E-5</v>
      </c>
      <c r="F9926">
        <v>9.90954E-2</v>
      </c>
      <c r="G9926">
        <v>1E-3</v>
      </c>
      <c r="H9926">
        <v>282</v>
      </c>
      <c r="I9926">
        <v>46.199100000000001</v>
      </c>
      <c r="J9926">
        <v>235.80099999999999</v>
      </c>
      <c r="K9926">
        <v>4</v>
      </c>
      <c r="L9926">
        <v>0</v>
      </c>
      <c r="M9926">
        <v>3.9796900000000002</v>
      </c>
      <c r="N9926">
        <v>2.0312400000000001E-2</v>
      </c>
      <c r="O9926" t="s">
        <v>5815</v>
      </c>
      <c r="P9926">
        <v>5</v>
      </c>
      <c r="Q9926" t="s">
        <v>5814</v>
      </c>
      <c r="R9926" t="s">
        <v>0</v>
      </c>
      <c r="S9926" t="s">
        <v>5813</v>
      </c>
      <c r="T9926" t="s">
        <v>5812</v>
      </c>
    </row>
    <row r="9927" spans="1:20">
      <c r="A9927" t="s">
        <v>5811</v>
      </c>
      <c r="D9927">
        <f>L9927/J9927</f>
        <v>0</v>
      </c>
      <c r="E9927" s="2">
        <v>2.5476299999999999E-5</v>
      </c>
      <c r="F9927">
        <v>2.54763E-2</v>
      </c>
      <c r="G9927">
        <v>1E-3</v>
      </c>
      <c r="H9927">
        <v>837</v>
      </c>
      <c r="I9927">
        <v>163.059</v>
      </c>
      <c r="J9927">
        <v>673.94100000000003</v>
      </c>
      <c r="K9927">
        <v>4</v>
      </c>
      <c r="L9927">
        <v>0</v>
      </c>
      <c r="M9927">
        <v>3.9835400000000001</v>
      </c>
      <c r="N9927">
        <v>1.6464400000000001E-2</v>
      </c>
      <c r="O9927" t="s">
        <v>5810</v>
      </c>
      <c r="P9927">
        <v>1</v>
      </c>
      <c r="Q9927" t="s">
        <v>2133</v>
      </c>
      <c r="R9927" t="s">
        <v>0</v>
      </c>
      <c r="S9927" t="s">
        <v>1694</v>
      </c>
      <c r="T9927" t="s">
        <v>1693</v>
      </c>
    </row>
    <row r="9928" spans="1:20">
      <c r="A9928" t="s">
        <v>5809</v>
      </c>
      <c r="D9928">
        <f>L9928/J9928</f>
        <v>0</v>
      </c>
      <c r="E9928" s="2">
        <v>6.7264300000000006E-5</v>
      </c>
      <c r="F9928">
        <v>6.7264299999999999E-2</v>
      </c>
      <c r="G9928">
        <v>1E-3</v>
      </c>
      <c r="H9928">
        <v>285</v>
      </c>
      <c r="I9928">
        <v>65.738699999999994</v>
      </c>
      <c r="J9928">
        <v>219.261</v>
      </c>
      <c r="K9928">
        <v>4</v>
      </c>
      <c r="L9928">
        <v>0</v>
      </c>
      <c r="M9928">
        <v>3.9866999999999999</v>
      </c>
      <c r="N9928">
        <v>1.3297E-2</v>
      </c>
      <c r="O9928" t="s">
        <v>5808</v>
      </c>
      <c r="P9928">
        <v>4</v>
      </c>
      <c r="Q9928" t="s">
        <v>3239</v>
      </c>
      <c r="R9928" t="s">
        <v>0</v>
      </c>
      <c r="S9928" t="s">
        <v>1810</v>
      </c>
      <c r="T9928" t="s">
        <v>1809</v>
      </c>
    </row>
    <row r="9929" spans="1:20">
      <c r="A9929" t="s">
        <v>5807</v>
      </c>
      <c r="D9929">
        <f>L9929/J9929</f>
        <v>0</v>
      </c>
      <c r="E9929" s="2">
        <v>2.2356799999999999E-5</v>
      </c>
      <c r="F9929">
        <v>2.23568E-2</v>
      </c>
      <c r="G9929">
        <v>1E-3</v>
      </c>
      <c r="H9929">
        <v>639</v>
      </c>
      <c r="I9929">
        <v>185.50700000000001</v>
      </c>
      <c r="J9929">
        <v>453.49299999999999</v>
      </c>
      <c r="K9929">
        <v>4</v>
      </c>
      <c r="L9929">
        <v>0</v>
      </c>
      <c r="M9929">
        <v>3.9902500000000001</v>
      </c>
      <c r="N9929">
        <v>9.7545900000000005E-3</v>
      </c>
      <c r="O9929" t="s">
        <v>1</v>
      </c>
      <c r="P9929">
        <v>3</v>
      </c>
      <c r="Q9929" t="s">
        <v>1424</v>
      </c>
      <c r="R9929" t="s">
        <v>0</v>
      </c>
      <c r="S9929" t="s">
        <v>1607</v>
      </c>
      <c r="T9929" t="s">
        <v>1606</v>
      </c>
    </row>
    <row r="9930" spans="1:20">
      <c r="A9930" t="s">
        <v>5806</v>
      </c>
      <c r="D9930">
        <f>L9930/J9930</f>
        <v>0</v>
      </c>
      <c r="E9930" s="2">
        <v>4.7536400000000001E-5</v>
      </c>
      <c r="F9930">
        <v>4.7536399999999999E-2</v>
      </c>
      <c r="G9930">
        <v>1E-3</v>
      </c>
      <c r="H9930">
        <v>459</v>
      </c>
      <c r="I9930">
        <v>85.632199999999997</v>
      </c>
      <c r="J9930">
        <v>373.36799999999999</v>
      </c>
      <c r="K9930">
        <v>4</v>
      </c>
      <c r="L9930">
        <v>0</v>
      </c>
      <c r="M9930">
        <v>3.98264</v>
      </c>
      <c r="N9930">
        <v>1.73648E-2</v>
      </c>
      <c r="O9930" t="s">
        <v>5805</v>
      </c>
      <c r="P9930">
        <v>2</v>
      </c>
      <c r="Q9930" t="s">
        <v>2791</v>
      </c>
      <c r="R9930" t="s">
        <v>0</v>
      </c>
      <c r="S9930" t="s">
        <v>5804</v>
      </c>
      <c r="T9930" t="s">
        <v>5803</v>
      </c>
    </row>
    <row r="9931" spans="1:20">
      <c r="A9931" t="s">
        <v>5802</v>
      </c>
      <c r="D9931">
        <f>L9931/J9931</f>
        <v>0</v>
      </c>
      <c r="E9931" s="2">
        <v>8.6819700000000005E-6</v>
      </c>
      <c r="F9931">
        <v>8.6819700000000007E-3</v>
      </c>
      <c r="G9931">
        <v>1E-3</v>
      </c>
      <c r="H9931">
        <v>2187</v>
      </c>
      <c r="I9931">
        <v>459.40800000000002</v>
      </c>
      <c r="J9931">
        <v>1727.59</v>
      </c>
      <c r="K9931">
        <v>4</v>
      </c>
      <c r="L9931">
        <v>0</v>
      </c>
      <c r="M9931">
        <v>3.9850099999999999</v>
      </c>
      <c r="N9931">
        <v>1.4985500000000001E-2</v>
      </c>
      <c r="O9931" t="s">
        <v>3641</v>
      </c>
      <c r="P9931">
        <v>3</v>
      </c>
      <c r="Q9931" t="s">
        <v>1681</v>
      </c>
      <c r="R9931" t="s">
        <v>0</v>
      </c>
      <c r="S9931" t="s">
        <v>5801</v>
      </c>
      <c r="T9931" t="s">
        <v>5800</v>
      </c>
    </row>
    <row r="9932" spans="1:20">
      <c r="A9932" t="s">
        <v>5799</v>
      </c>
      <c r="D9932">
        <f>L9932/J9932</f>
        <v>0</v>
      </c>
      <c r="E9932" s="2">
        <v>2.7322699999999998E-5</v>
      </c>
      <c r="F9932">
        <v>2.7322699999999998E-2</v>
      </c>
      <c r="G9932">
        <v>1E-3</v>
      </c>
      <c r="H9932">
        <v>948</v>
      </c>
      <c r="I9932">
        <v>148.005</v>
      </c>
      <c r="J9932">
        <v>799.995</v>
      </c>
      <c r="K9932">
        <v>4</v>
      </c>
      <c r="L9932">
        <v>0</v>
      </c>
      <c r="M9932">
        <v>3.9784999999999999</v>
      </c>
      <c r="N9932">
        <v>2.1504499999999999E-2</v>
      </c>
      <c r="O9932" t="s">
        <v>1</v>
      </c>
      <c r="P9932">
        <v>5</v>
      </c>
      <c r="Q9932" t="s">
        <v>5798</v>
      </c>
      <c r="R9932" t="s">
        <v>0</v>
      </c>
      <c r="S9932" t="s">
        <v>349</v>
      </c>
      <c r="T9932" t="s">
        <v>348</v>
      </c>
    </row>
    <row r="9933" spans="1:20">
      <c r="A9933" t="s">
        <v>5797</v>
      </c>
      <c r="D9933">
        <f>L9933/J9933</f>
        <v>0</v>
      </c>
      <c r="E9933" s="2">
        <v>6.9136100000000004E-5</v>
      </c>
      <c r="F9933">
        <v>6.9136100000000006E-2</v>
      </c>
      <c r="G9933">
        <v>1E-3</v>
      </c>
      <c r="H9933">
        <v>360</v>
      </c>
      <c r="I9933">
        <v>62.761099999999999</v>
      </c>
      <c r="J9933">
        <v>297.23899999999998</v>
      </c>
      <c r="K9933">
        <v>4</v>
      </c>
      <c r="L9933">
        <v>0</v>
      </c>
      <c r="M9933">
        <v>3.98115</v>
      </c>
      <c r="N9933">
        <v>1.8854800000000001E-2</v>
      </c>
      <c r="O9933" t="s">
        <v>5796</v>
      </c>
      <c r="P9933">
        <v>0</v>
      </c>
      <c r="Q9933" t="s">
        <v>0</v>
      </c>
    </row>
    <row r="9934" spans="1:20">
      <c r="A9934" t="s">
        <v>5795</v>
      </c>
      <c r="D9934">
        <f>L9934/J9934</f>
        <v>0</v>
      </c>
      <c r="E9934" s="2">
        <v>5.1379099999999997E-5</v>
      </c>
      <c r="F9934">
        <v>5.1379099999999997E-2</v>
      </c>
      <c r="G9934">
        <v>1E-3</v>
      </c>
      <c r="H9934">
        <v>465</v>
      </c>
      <c r="I9934">
        <v>79.750799999999998</v>
      </c>
      <c r="J9934">
        <v>385.24900000000002</v>
      </c>
      <c r="K9934">
        <v>4</v>
      </c>
      <c r="L9934">
        <v>0</v>
      </c>
      <c r="M9934">
        <v>3.9807700000000001</v>
      </c>
      <c r="N9934">
        <v>1.9229799999999998E-2</v>
      </c>
      <c r="O9934" t="s">
        <v>1</v>
      </c>
      <c r="P9934">
        <v>4</v>
      </c>
      <c r="Q9934" t="s">
        <v>1186</v>
      </c>
      <c r="R9934" t="s">
        <v>0</v>
      </c>
      <c r="S9934" t="s">
        <v>1185</v>
      </c>
      <c r="T9934" t="s">
        <v>1184</v>
      </c>
    </row>
    <row r="9935" spans="1:20">
      <c r="A9935" t="s">
        <v>5794</v>
      </c>
      <c r="D9935">
        <f>L9935/J9935</f>
        <v>0</v>
      </c>
      <c r="E9935" s="2">
        <v>3.3391600000000001E-5</v>
      </c>
      <c r="F9935">
        <v>3.33916E-2</v>
      </c>
      <c r="G9935">
        <v>1E-3</v>
      </c>
      <c r="H9935">
        <v>591</v>
      </c>
      <c r="I9935">
        <v>134.828</v>
      </c>
      <c r="J9935">
        <v>456.17200000000003</v>
      </c>
      <c r="K9935">
        <v>4</v>
      </c>
      <c r="L9935">
        <v>0</v>
      </c>
      <c r="M9935">
        <v>3.98651</v>
      </c>
      <c r="N9935">
        <v>1.3487799999999999E-2</v>
      </c>
      <c r="O9935" t="s">
        <v>5793</v>
      </c>
      <c r="P9935">
        <v>2</v>
      </c>
      <c r="Q9935" t="s">
        <v>5792</v>
      </c>
      <c r="R9935" t="s">
        <v>743</v>
      </c>
    </row>
    <row r="9936" spans="1:20">
      <c r="A9936" t="s">
        <v>5791</v>
      </c>
      <c r="D9936">
        <f>L9936/J9936</f>
        <v>0</v>
      </c>
      <c r="E9936" s="2">
        <v>3.0472900000000001E-5</v>
      </c>
      <c r="F9936">
        <v>3.0472900000000001E-2</v>
      </c>
      <c r="G9936">
        <v>1E-3</v>
      </c>
      <c r="H9936">
        <v>666</v>
      </c>
      <c r="I9936">
        <v>139.798</v>
      </c>
      <c r="J9936">
        <v>526.202</v>
      </c>
      <c r="K9936">
        <v>4</v>
      </c>
      <c r="L9936">
        <v>0</v>
      </c>
      <c r="M9936">
        <v>3.9849999999999999</v>
      </c>
      <c r="N9936">
        <v>1.49996E-2</v>
      </c>
      <c r="O9936" t="s">
        <v>5790</v>
      </c>
      <c r="P9936">
        <v>0</v>
      </c>
      <c r="Q9936" t="s">
        <v>0</v>
      </c>
      <c r="S9936" t="s">
        <v>5789</v>
      </c>
      <c r="T9936" t="s">
        <v>5788</v>
      </c>
    </row>
    <row r="9937" spans="1:20">
      <c r="A9937" t="s">
        <v>5787</v>
      </c>
      <c r="D9937">
        <f>L9937/J9937</f>
        <v>0</v>
      </c>
      <c r="E9937" s="2">
        <v>5.0293300000000002E-5</v>
      </c>
      <c r="F9937">
        <v>5.0293299999999999E-2</v>
      </c>
      <c r="G9937">
        <v>1E-3</v>
      </c>
      <c r="H9937">
        <v>522</v>
      </c>
      <c r="I9937">
        <v>84.267200000000003</v>
      </c>
      <c r="J9937">
        <v>437.733</v>
      </c>
      <c r="K9937">
        <v>4</v>
      </c>
      <c r="L9937">
        <v>0</v>
      </c>
      <c r="M9937">
        <v>3.97933</v>
      </c>
      <c r="N9937">
        <v>2.0670999999999998E-2</v>
      </c>
      <c r="O9937" t="s">
        <v>5786</v>
      </c>
      <c r="P9937">
        <v>1</v>
      </c>
      <c r="Q9937" t="s">
        <v>315</v>
      </c>
      <c r="R9937" t="s">
        <v>0</v>
      </c>
      <c r="S9937" t="s">
        <v>3841</v>
      </c>
      <c r="T9937" t="s">
        <v>1721</v>
      </c>
    </row>
    <row r="9938" spans="1:20">
      <c r="A9938" t="s">
        <v>5785</v>
      </c>
      <c r="D9938">
        <f>L9938/J9938</f>
        <v>0</v>
      </c>
      <c r="E9938" s="2">
        <v>1.7668699999999999E-5</v>
      </c>
      <c r="F9938">
        <v>1.7668699999999999E-2</v>
      </c>
      <c r="G9938">
        <v>1E-3</v>
      </c>
      <c r="H9938">
        <v>1476</v>
      </c>
      <c r="I9938">
        <v>227.614</v>
      </c>
      <c r="J9938">
        <v>1248.3900000000001</v>
      </c>
      <c r="K9938">
        <v>4</v>
      </c>
      <c r="L9938">
        <v>0</v>
      </c>
      <c r="M9938">
        <v>3.97818</v>
      </c>
      <c r="N9938">
        <v>2.1819000000000002E-2</v>
      </c>
      <c r="O9938" t="s">
        <v>5784</v>
      </c>
      <c r="P9938">
        <v>3</v>
      </c>
      <c r="Q9938" t="s">
        <v>76</v>
      </c>
      <c r="R9938" t="s">
        <v>0</v>
      </c>
      <c r="S9938" t="s">
        <v>5783</v>
      </c>
      <c r="T9938" t="s">
        <v>5782</v>
      </c>
    </row>
    <row r="9939" spans="1:20">
      <c r="A9939" t="s">
        <v>5781</v>
      </c>
      <c r="D9939">
        <f>L9939/J9939</f>
        <v>0</v>
      </c>
      <c r="E9939" s="2">
        <v>1.0421800000000001E-5</v>
      </c>
      <c r="F9939">
        <v>1.04218E-2</v>
      </c>
      <c r="G9939">
        <v>1E-3</v>
      </c>
      <c r="H9939">
        <v>1524</v>
      </c>
      <c r="I9939">
        <v>384.649</v>
      </c>
      <c r="J9939">
        <v>1139.3499999999999</v>
      </c>
      <c r="K9939">
        <v>4</v>
      </c>
      <c r="L9939">
        <v>0</v>
      </c>
      <c r="M9939">
        <v>3.9881899999999999</v>
      </c>
      <c r="N9939">
        <v>1.1813199999999999E-2</v>
      </c>
      <c r="O9939" t="s">
        <v>5780</v>
      </c>
      <c r="P9939">
        <v>4</v>
      </c>
      <c r="Q9939" t="s">
        <v>5779</v>
      </c>
      <c r="R9939" t="s">
        <v>0</v>
      </c>
      <c r="S9939" t="s">
        <v>5778</v>
      </c>
      <c r="T9939" t="s">
        <v>5777</v>
      </c>
    </row>
    <row r="9940" spans="1:20">
      <c r="A9940" t="s">
        <v>5776</v>
      </c>
      <c r="D9940">
        <f>L9940/J9940</f>
        <v>0</v>
      </c>
      <c r="E9940" s="2">
        <v>4.2618399999999998E-5</v>
      </c>
      <c r="F9940">
        <v>4.2618400000000001E-2</v>
      </c>
      <c r="G9940">
        <v>1E-3</v>
      </c>
      <c r="H9940">
        <v>378</v>
      </c>
      <c r="I9940">
        <v>96.561999999999998</v>
      </c>
      <c r="J9940">
        <v>281.43799999999999</v>
      </c>
      <c r="K9940">
        <v>4</v>
      </c>
      <c r="L9940">
        <v>0</v>
      </c>
      <c r="M9940">
        <v>3.9883799999999998</v>
      </c>
      <c r="N9940">
        <v>1.16244E-2</v>
      </c>
      <c r="O9940" t="s">
        <v>1</v>
      </c>
      <c r="P9940">
        <v>0</v>
      </c>
      <c r="Q9940" t="s">
        <v>0</v>
      </c>
      <c r="S9940" t="s">
        <v>5775</v>
      </c>
      <c r="T9940" t="s">
        <v>5774</v>
      </c>
    </row>
    <row r="9941" spans="1:20">
      <c r="A9941" t="s">
        <v>5773</v>
      </c>
      <c r="D9941">
        <f>L9941/J9941</f>
        <v>0</v>
      </c>
      <c r="E9941" s="2">
        <v>3.5111899999999998E-5</v>
      </c>
      <c r="F9941">
        <v>3.5111900000000001E-2</v>
      </c>
      <c r="G9941">
        <v>1E-3</v>
      </c>
      <c r="H9941">
        <v>645</v>
      </c>
      <c r="I9941">
        <v>125.56699999999999</v>
      </c>
      <c r="J9941">
        <v>519.43299999999999</v>
      </c>
      <c r="K9941">
        <v>4</v>
      </c>
      <c r="L9941">
        <v>0</v>
      </c>
      <c r="M9941">
        <v>3.9835199999999999</v>
      </c>
      <c r="N9941">
        <v>1.6478599999999999E-2</v>
      </c>
      <c r="O9941" t="s">
        <v>5772</v>
      </c>
      <c r="P9941">
        <v>0</v>
      </c>
      <c r="Q9941" t="s">
        <v>0</v>
      </c>
      <c r="S9941" t="s">
        <v>2890</v>
      </c>
      <c r="T9941" t="s">
        <v>2889</v>
      </c>
    </row>
    <row r="9942" spans="1:20">
      <c r="A9942" t="s">
        <v>5771</v>
      </c>
      <c r="D9942">
        <f>L9942/J9942</f>
        <v>0</v>
      </c>
      <c r="E9942" s="2">
        <v>5.2597299999999999E-5</v>
      </c>
      <c r="F9942">
        <v>5.25973E-2</v>
      </c>
      <c r="G9942">
        <v>1E-3</v>
      </c>
      <c r="H9942">
        <v>372</v>
      </c>
      <c r="I9942">
        <v>77.906700000000001</v>
      </c>
      <c r="J9942">
        <v>294.09300000000002</v>
      </c>
      <c r="K9942">
        <v>4</v>
      </c>
      <c r="L9942">
        <v>0</v>
      </c>
      <c r="M9942">
        <v>3.9849600000000001</v>
      </c>
      <c r="N9942">
        <v>1.5043000000000001E-2</v>
      </c>
      <c r="O9942" t="s">
        <v>5770</v>
      </c>
      <c r="P9942">
        <v>0</v>
      </c>
      <c r="Q9942" t="s">
        <v>0</v>
      </c>
      <c r="S9942" t="s">
        <v>5769</v>
      </c>
      <c r="T9942" t="s">
        <v>5768</v>
      </c>
    </row>
    <row r="9943" spans="1:20">
      <c r="A9943" t="s">
        <v>5767</v>
      </c>
      <c r="D9943">
        <f>L9943/J9943</f>
        <v>0</v>
      </c>
      <c r="E9943" s="2">
        <v>4.6448800000000002E-5</v>
      </c>
      <c r="F9943">
        <v>4.6448799999999998E-2</v>
      </c>
      <c r="G9943">
        <v>1E-3</v>
      </c>
      <c r="H9943">
        <v>231</v>
      </c>
      <c r="I9943">
        <v>86.0334</v>
      </c>
      <c r="J9943">
        <v>144.96700000000001</v>
      </c>
      <c r="K9943">
        <v>4</v>
      </c>
      <c r="L9943">
        <v>0</v>
      </c>
      <c r="M9943">
        <v>3.9932699999999999</v>
      </c>
      <c r="N9943">
        <v>6.7286799999999999E-3</v>
      </c>
      <c r="O9943" t="s">
        <v>5766</v>
      </c>
      <c r="P9943">
        <v>0</v>
      </c>
      <c r="Q9943" t="s">
        <v>0</v>
      </c>
    </row>
    <row r="9944" spans="1:20">
      <c r="A9944" t="s">
        <v>5765</v>
      </c>
      <c r="D9944">
        <f>L9944/J9944</f>
        <v>0</v>
      </c>
      <c r="E9944" s="2">
        <v>8.9257199999999996E-6</v>
      </c>
      <c r="F9944">
        <v>8.9257199999999998E-3</v>
      </c>
      <c r="G9944">
        <v>1E-3</v>
      </c>
      <c r="H9944">
        <v>1629</v>
      </c>
      <c r="I9944">
        <v>450.96300000000002</v>
      </c>
      <c r="J9944">
        <v>1178.04</v>
      </c>
      <c r="K9944">
        <v>4</v>
      </c>
      <c r="L9944">
        <v>0</v>
      </c>
      <c r="M9944">
        <v>3.9895800000000001</v>
      </c>
      <c r="N9944">
        <v>1.04219E-2</v>
      </c>
      <c r="O9944" t="s">
        <v>5764</v>
      </c>
      <c r="P9944">
        <v>3</v>
      </c>
      <c r="Q9944" t="s">
        <v>5763</v>
      </c>
      <c r="R9944" t="s">
        <v>4825</v>
      </c>
      <c r="S9944" t="s">
        <v>5762</v>
      </c>
      <c r="T9944" t="s">
        <v>5761</v>
      </c>
    </row>
    <row r="9945" spans="1:20">
      <c r="A9945" t="s">
        <v>5760</v>
      </c>
      <c r="D9945">
        <f>L9945/J9945</f>
        <v>0</v>
      </c>
      <c r="E9945" s="2">
        <v>8.0794800000000001E-5</v>
      </c>
      <c r="F9945">
        <v>8.07948E-2</v>
      </c>
      <c r="G9945">
        <v>1E-3</v>
      </c>
      <c r="H9945">
        <v>186</v>
      </c>
      <c r="I9945">
        <v>50.184100000000001</v>
      </c>
      <c r="J9945">
        <v>135.816</v>
      </c>
      <c r="K9945">
        <v>4</v>
      </c>
      <c r="L9945">
        <v>0</v>
      </c>
      <c r="M9945">
        <v>3.9891999999999999</v>
      </c>
      <c r="N9945">
        <v>1.0796200000000001E-2</v>
      </c>
      <c r="O9945" t="s">
        <v>5759</v>
      </c>
      <c r="P9945">
        <v>1</v>
      </c>
      <c r="Q9945" t="s">
        <v>2056</v>
      </c>
      <c r="R9945" t="s">
        <v>0</v>
      </c>
      <c r="S9945" t="s">
        <v>2055</v>
      </c>
      <c r="T9945" t="s">
        <v>2054</v>
      </c>
    </row>
    <row r="9946" spans="1:20">
      <c r="A9946" t="s">
        <v>5758</v>
      </c>
      <c r="D9946">
        <f>L9946/J9946</f>
        <v>0</v>
      </c>
      <c r="E9946" s="2">
        <v>1.81298E-5</v>
      </c>
      <c r="F9946">
        <v>1.8129800000000001E-2</v>
      </c>
      <c r="G9946">
        <v>1E-3</v>
      </c>
      <c r="H9946">
        <v>822</v>
      </c>
      <c r="I9946">
        <v>220.273</v>
      </c>
      <c r="J9946">
        <v>601.72699999999998</v>
      </c>
      <c r="K9946">
        <v>4</v>
      </c>
      <c r="L9946">
        <v>0</v>
      </c>
      <c r="M9946">
        <v>3.9891000000000001</v>
      </c>
      <c r="N9946">
        <v>1.0897199999999999E-2</v>
      </c>
      <c r="O9946" t="s">
        <v>5757</v>
      </c>
      <c r="P9946">
        <v>1</v>
      </c>
      <c r="Q9946" t="s">
        <v>2056</v>
      </c>
      <c r="R9946" t="s">
        <v>0</v>
      </c>
      <c r="S9946" t="s">
        <v>2055</v>
      </c>
      <c r="T9946" t="s">
        <v>2054</v>
      </c>
    </row>
    <row r="9947" spans="1:20">
      <c r="A9947" t="s">
        <v>5756</v>
      </c>
      <c r="D9947">
        <f>L9947/J9947</f>
        <v>0</v>
      </c>
      <c r="E9947" s="2">
        <v>9.3517599999999994E-5</v>
      </c>
      <c r="F9947">
        <v>9.3517600000000006E-2</v>
      </c>
      <c r="G9947">
        <v>1E-3</v>
      </c>
      <c r="H9947">
        <v>258</v>
      </c>
      <c r="I9947">
        <v>46.171799999999998</v>
      </c>
      <c r="J9947">
        <v>211.828</v>
      </c>
      <c r="K9947">
        <v>4</v>
      </c>
      <c r="L9947">
        <v>0</v>
      </c>
      <c r="M9947">
        <v>3.9817300000000002</v>
      </c>
      <c r="N9947">
        <v>1.8267499999999999E-2</v>
      </c>
      <c r="O9947" t="s">
        <v>1</v>
      </c>
      <c r="P9947">
        <v>0</v>
      </c>
      <c r="Q9947" t="s">
        <v>0</v>
      </c>
    </row>
    <row r="9948" spans="1:20">
      <c r="A9948" t="s">
        <v>5755</v>
      </c>
      <c r="D9948">
        <f>L9948/J9948</f>
        <v>0</v>
      </c>
      <c r="E9948" s="2">
        <v>8.0592400000000004E-5</v>
      </c>
      <c r="F9948">
        <v>8.0592399999999995E-2</v>
      </c>
      <c r="G9948">
        <v>1E-3</v>
      </c>
      <c r="H9948">
        <v>285</v>
      </c>
      <c r="I9948">
        <v>63.104900000000001</v>
      </c>
      <c r="J9948">
        <v>221.89500000000001</v>
      </c>
      <c r="K9948">
        <v>4</v>
      </c>
      <c r="L9948">
        <v>0</v>
      </c>
      <c r="M9948">
        <v>3.9859800000000001</v>
      </c>
      <c r="N9948">
        <v>1.40159E-2</v>
      </c>
      <c r="O9948" t="s">
        <v>5754</v>
      </c>
      <c r="P9948">
        <v>2</v>
      </c>
      <c r="Q9948" t="s">
        <v>671</v>
      </c>
      <c r="R9948" t="s">
        <v>0</v>
      </c>
      <c r="S9948" t="s">
        <v>5753</v>
      </c>
      <c r="T9948" t="s">
        <v>5752</v>
      </c>
    </row>
    <row r="9949" spans="1:20">
      <c r="A9949" t="s">
        <v>5751</v>
      </c>
      <c r="D9949">
        <f>L9949/J9949</f>
        <v>0</v>
      </c>
      <c r="E9949" s="2">
        <v>6.1823399999999995E-5</v>
      </c>
      <c r="F9949">
        <v>6.1823400000000001E-2</v>
      </c>
      <c r="G9949">
        <v>1E-3</v>
      </c>
      <c r="H9949">
        <v>285</v>
      </c>
      <c r="I9949">
        <v>64.479900000000001</v>
      </c>
      <c r="J9949">
        <v>220.52</v>
      </c>
      <c r="K9949">
        <v>4</v>
      </c>
      <c r="L9949">
        <v>0</v>
      </c>
      <c r="M9949">
        <v>3.98637</v>
      </c>
      <c r="N9949">
        <v>1.3633299999999999E-2</v>
      </c>
      <c r="O9949" t="s">
        <v>1</v>
      </c>
      <c r="P9949">
        <v>3</v>
      </c>
      <c r="Q9949" t="s">
        <v>5139</v>
      </c>
    </row>
    <row r="9950" spans="1:20">
      <c r="A9950" t="s">
        <v>5750</v>
      </c>
      <c r="D9950">
        <f>L9950/J9950</f>
        <v>0</v>
      </c>
      <c r="E9950" s="2">
        <v>2.1826400000000002E-5</v>
      </c>
      <c r="F9950">
        <v>2.1826399999999999E-2</v>
      </c>
      <c r="G9950">
        <v>1E-3</v>
      </c>
      <c r="H9950">
        <v>933</v>
      </c>
      <c r="I9950">
        <v>185.49100000000001</v>
      </c>
      <c r="J9950">
        <v>747.50900000000001</v>
      </c>
      <c r="K9950">
        <v>4</v>
      </c>
      <c r="L9950">
        <v>0</v>
      </c>
      <c r="M9950">
        <v>3.9839500000000001</v>
      </c>
      <c r="N9950">
        <v>1.60549E-2</v>
      </c>
      <c r="O9950" t="s">
        <v>5749</v>
      </c>
      <c r="P9950">
        <v>4</v>
      </c>
      <c r="Q9950" t="s">
        <v>3043</v>
      </c>
      <c r="R9950" t="s">
        <v>0</v>
      </c>
      <c r="S9950" t="s">
        <v>5748</v>
      </c>
      <c r="T9950" t="s">
        <v>5747</v>
      </c>
    </row>
    <row r="9951" spans="1:20">
      <c r="A9951" t="s">
        <v>5746</v>
      </c>
      <c r="D9951">
        <f>L9951/J9951</f>
        <v>0</v>
      </c>
      <c r="E9951" s="2">
        <v>8.5120399999999999E-5</v>
      </c>
      <c r="F9951">
        <v>8.5120399999999999E-2</v>
      </c>
      <c r="G9951">
        <v>1E-3</v>
      </c>
      <c r="H9951">
        <v>420</v>
      </c>
      <c r="I9951">
        <v>48.876800000000003</v>
      </c>
      <c r="J9951">
        <v>371.12299999999999</v>
      </c>
      <c r="K9951">
        <v>4</v>
      </c>
      <c r="L9951">
        <v>0</v>
      </c>
      <c r="M9951">
        <v>3.9698600000000002</v>
      </c>
      <c r="N9951">
        <v>3.0143300000000001E-2</v>
      </c>
      <c r="O9951" t="s">
        <v>4601</v>
      </c>
      <c r="P9951">
        <v>4</v>
      </c>
      <c r="Q9951" t="s">
        <v>4600</v>
      </c>
      <c r="R9951" t="s">
        <v>0</v>
      </c>
      <c r="S9951" t="s">
        <v>4599</v>
      </c>
      <c r="T9951" t="s">
        <v>4598</v>
      </c>
    </row>
    <row r="9952" spans="1:20">
      <c r="A9952" t="s">
        <v>5745</v>
      </c>
      <c r="D9952">
        <f>L9952/J9952</f>
        <v>0</v>
      </c>
      <c r="E9952" s="2">
        <v>2.1821600000000001E-5</v>
      </c>
      <c r="F9952">
        <v>2.18216E-2</v>
      </c>
      <c r="G9952">
        <v>1E-3</v>
      </c>
      <c r="H9952">
        <v>1089</v>
      </c>
      <c r="I9952">
        <v>182.398</v>
      </c>
      <c r="J9952">
        <v>906.60199999999998</v>
      </c>
      <c r="K9952">
        <v>4</v>
      </c>
      <c r="L9952">
        <v>0</v>
      </c>
      <c r="M9952">
        <v>3.9802200000000001</v>
      </c>
      <c r="N9952">
        <v>1.9783499999999999E-2</v>
      </c>
      <c r="O9952" t="s">
        <v>5744</v>
      </c>
      <c r="P9952">
        <v>2</v>
      </c>
      <c r="Q9952" t="s">
        <v>5743</v>
      </c>
      <c r="R9952" t="s">
        <v>5742</v>
      </c>
      <c r="S9952" t="s">
        <v>5741</v>
      </c>
      <c r="T9952" t="s">
        <v>5740</v>
      </c>
    </row>
    <row r="9953" spans="1:20">
      <c r="A9953" t="s">
        <v>5739</v>
      </c>
      <c r="D9953">
        <f>L9953/J9953</f>
        <v>0</v>
      </c>
      <c r="E9953">
        <v>1.05783E-4</v>
      </c>
      <c r="F9953">
        <v>0.105783</v>
      </c>
      <c r="G9953">
        <v>1E-3</v>
      </c>
      <c r="H9953">
        <v>309</v>
      </c>
      <c r="I9953">
        <v>41.7209</v>
      </c>
      <c r="J9953">
        <v>267.279</v>
      </c>
      <c r="K9953">
        <v>4</v>
      </c>
      <c r="L9953">
        <v>0</v>
      </c>
      <c r="M9953">
        <v>3.9745400000000002</v>
      </c>
      <c r="N9953">
        <v>2.54623E-2</v>
      </c>
      <c r="O9953" t="s">
        <v>5738</v>
      </c>
      <c r="P9953">
        <v>0</v>
      </c>
      <c r="Q9953" t="s">
        <v>0</v>
      </c>
    </row>
    <row r="9954" spans="1:20">
      <c r="A9954" t="s">
        <v>5737</v>
      </c>
      <c r="D9954">
        <f>L9954/J9954</f>
        <v>0</v>
      </c>
      <c r="E9954" s="2">
        <v>2.49145E-5</v>
      </c>
      <c r="F9954">
        <v>2.4914499999999999E-2</v>
      </c>
      <c r="G9954">
        <v>1E-3</v>
      </c>
      <c r="H9954">
        <v>696</v>
      </c>
      <c r="I9954">
        <v>160.01300000000001</v>
      </c>
      <c r="J9954">
        <v>535.98699999999997</v>
      </c>
      <c r="K9954">
        <v>4</v>
      </c>
      <c r="L9954">
        <v>0</v>
      </c>
      <c r="M9954">
        <v>3.98665</v>
      </c>
      <c r="N9954">
        <v>1.33539E-2</v>
      </c>
      <c r="O9954" t="s">
        <v>5112</v>
      </c>
      <c r="P9954">
        <v>3</v>
      </c>
      <c r="Q9954" t="s">
        <v>5736</v>
      </c>
      <c r="R9954" t="s">
        <v>5735</v>
      </c>
      <c r="S9954" t="s">
        <v>5109</v>
      </c>
      <c r="T9954" t="s">
        <v>5108</v>
      </c>
    </row>
    <row r="9955" spans="1:20">
      <c r="A9955" t="s">
        <v>5734</v>
      </c>
      <c r="D9955">
        <f>L9955/J9955</f>
        <v>0</v>
      </c>
      <c r="E9955" s="2">
        <v>3.5516899999999999E-5</v>
      </c>
      <c r="F9955">
        <v>3.5516899999999997E-2</v>
      </c>
      <c r="G9955">
        <v>1E-3</v>
      </c>
      <c r="H9955">
        <v>684</v>
      </c>
      <c r="I9955">
        <v>116.866</v>
      </c>
      <c r="J9955">
        <v>567.13400000000001</v>
      </c>
      <c r="K9955">
        <v>4</v>
      </c>
      <c r="L9955">
        <v>0</v>
      </c>
      <c r="M9955">
        <v>3.98068</v>
      </c>
      <c r="N9955">
        <v>1.9317600000000001E-2</v>
      </c>
      <c r="O9955" t="s">
        <v>5733</v>
      </c>
      <c r="P9955">
        <v>1</v>
      </c>
      <c r="Q9955" t="s">
        <v>315</v>
      </c>
      <c r="R9955" t="s">
        <v>0</v>
      </c>
      <c r="S9955" t="s">
        <v>314</v>
      </c>
      <c r="T9955" t="s">
        <v>313</v>
      </c>
    </row>
    <row r="9956" spans="1:20">
      <c r="A9956" t="s">
        <v>5732</v>
      </c>
      <c r="D9956">
        <f>L9956/J9956</f>
        <v>0</v>
      </c>
      <c r="E9956" s="2">
        <v>4.9841800000000001E-5</v>
      </c>
      <c r="F9956">
        <v>4.9841799999999999E-2</v>
      </c>
      <c r="G9956">
        <v>1E-3</v>
      </c>
      <c r="H9956">
        <v>402</v>
      </c>
      <c r="I9956">
        <v>80.812100000000001</v>
      </c>
      <c r="J9956">
        <v>321.18799999999999</v>
      </c>
      <c r="K9956">
        <v>4</v>
      </c>
      <c r="L9956">
        <v>0</v>
      </c>
      <c r="M9956">
        <v>3.9841600000000001</v>
      </c>
      <c r="N9956">
        <v>1.5835100000000001E-2</v>
      </c>
      <c r="O9956" t="s">
        <v>2078</v>
      </c>
      <c r="P9956">
        <v>1</v>
      </c>
      <c r="Q9956" t="s">
        <v>315</v>
      </c>
      <c r="R9956" t="s">
        <v>0</v>
      </c>
      <c r="S9956" t="s">
        <v>314</v>
      </c>
      <c r="T9956" t="s">
        <v>313</v>
      </c>
    </row>
    <row r="9957" spans="1:20">
      <c r="A9957" t="s">
        <v>5731</v>
      </c>
      <c r="D9957">
        <f>L9957/J9957</f>
        <v>0</v>
      </c>
      <c r="E9957" s="2">
        <v>4.0961100000000003E-5</v>
      </c>
      <c r="F9957">
        <v>4.09611E-2</v>
      </c>
      <c r="G9957">
        <v>1E-3</v>
      </c>
      <c r="H9957">
        <v>696</v>
      </c>
      <c r="I9957">
        <v>106.447</v>
      </c>
      <c r="J9957">
        <v>589.553</v>
      </c>
      <c r="K9957">
        <v>4</v>
      </c>
      <c r="L9957">
        <v>0</v>
      </c>
      <c r="M9957">
        <v>3.97797</v>
      </c>
      <c r="N9957">
        <v>2.2031800000000001E-2</v>
      </c>
      <c r="O9957" t="s">
        <v>5730</v>
      </c>
      <c r="P9957">
        <v>1</v>
      </c>
      <c r="Q9957" t="s">
        <v>615</v>
      </c>
      <c r="R9957" t="s">
        <v>0</v>
      </c>
      <c r="S9957" t="s">
        <v>614</v>
      </c>
      <c r="T9957" t="s">
        <v>613</v>
      </c>
    </row>
    <row r="9958" spans="1:20">
      <c r="A9958" t="s">
        <v>5729</v>
      </c>
      <c r="D9958">
        <f>L9958/J9958</f>
        <v>0</v>
      </c>
      <c r="E9958" s="2">
        <v>4.7519899999999999E-5</v>
      </c>
      <c r="F9958">
        <v>4.7519899999999997E-2</v>
      </c>
      <c r="G9958">
        <v>1E-3</v>
      </c>
      <c r="H9958">
        <v>363</v>
      </c>
      <c r="I9958">
        <v>94.896600000000007</v>
      </c>
      <c r="J9958">
        <v>268.10300000000001</v>
      </c>
      <c r="K9958">
        <v>4</v>
      </c>
      <c r="L9958">
        <v>0</v>
      </c>
      <c r="M9958">
        <v>3.9887299999999999</v>
      </c>
      <c r="N9958">
        <v>1.1269E-2</v>
      </c>
      <c r="O9958" t="s">
        <v>1044</v>
      </c>
      <c r="P9958">
        <v>0</v>
      </c>
      <c r="Q9958" t="s">
        <v>0</v>
      </c>
      <c r="S9958" t="s">
        <v>4616</v>
      </c>
      <c r="T9958" t="s">
        <v>4615</v>
      </c>
    </row>
    <row r="9959" spans="1:20">
      <c r="A9959" t="s">
        <v>5728</v>
      </c>
      <c r="D9959">
        <f>L9959/J9959</f>
        <v>0</v>
      </c>
      <c r="E9959" s="2">
        <v>3.0605699999999997E-5</v>
      </c>
      <c r="F9959">
        <v>3.06057E-2</v>
      </c>
      <c r="G9959">
        <v>1E-3</v>
      </c>
      <c r="H9959">
        <v>738</v>
      </c>
      <c r="I9959">
        <v>130.983</v>
      </c>
      <c r="J9959">
        <v>607.01700000000005</v>
      </c>
      <c r="K9959">
        <v>4</v>
      </c>
      <c r="L9959">
        <v>0</v>
      </c>
      <c r="M9959">
        <v>3.9815499999999999</v>
      </c>
      <c r="N9959">
        <v>1.8451800000000001E-2</v>
      </c>
      <c r="O9959" t="s">
        <v>5727</v>
      </c>
      <c r="P9959">
        <v>0</v>
      </c>
      <c r="Q9959" t="s">
        <v>0</v>
      </c>
      <c r="S9959" t="s">
        <v>5726</v>
      </c>
      <c r="T9959" t="s">
        <v>5725</v>
      </c>
    </row>
    <row r="9960" spans="1:20">
      <c r="A9960" t="s">
        <v>5724</v>
      </c>
      <c r="D9960">
        <f>L9960/J9960</f>
        <v>0</v>
      </c>
      <c r="E9960" s="2">
        <v>2.6485399999999999E-5</v>
      </c>
      <c r="F9960">
        <v>2.6485399999999999E-2</v>
      </c>
      <c r="G9960">
        <v>1E-3</v>
      </c>
      <c r="H9960">
        <v>1044</v>
      </c>
      <c r="I9960">
        <v>154.93799999999999</v>
      </c>
      <c r="J9960">
        <v>889.06200000000001</v>
      </c>
      <c r="K9960">
        <v>4</v>
      </c>
      <c r="L9960">
        <v>0</v>
      </c>
      <c r="M9960">
        <v>3.9771800000000002</v>
      </c>
      <c r="N9960">
        <v>2.28218E-2</v>
      </c>
      <c r="O9960" t="s">
        <v>5723</v>
      </c>
      <c r="P9960">
        <v>3</v>
      </c>
      <c r="Q9960" t="s">
        <v>771</v>
      </c>
      <c r="R9960" t="s">
        <v>0</v>
      </c>
      <c r="S9960" t="s">
        <v>5722</v>
      </c>
      <c r="T9960" t="s">
        <v>5721</v>
      </c>
    </row>
    <row r="9961" spans="1:20">
      <c r="A9961" t="s">
        <v>5720</v>
      </c>
      <c r="D9961">
        <f>L9961/J9961</f>
        <v>0</v>
      </c>
      <c r="E9961" s="2">
        <v>3.0610900000000002E-5</v>
      </c>
      <c r="F9961">
        <v>3.06109E-2</v>
      </c>
      <c r="G9961">
        <v>1E-3</v>
      </c>
      <c r="H9961">
        <v>864</v>
      </c>
      <c r="I9961">
        <v>129.93799999999999</v>
      </c>
      <c r="J9961">
        <v>734.06200000000001</v>
      </c>
      <c r="K9961">
        <v>4</v>
      </c>
      <c r="L9961">
        <v>0</v>
      </c>
      <c r="M9961">
        <v>3.9775299999999998</v>
      </c>
      <c r="N9961">
        <v>2.2470299999999999E-2</v>
      </c>
      <c r="O9961" t="s">
        <v>5719</v>
      </c>
      <c r="P9961">
        <v>3</v>
      </c>
      <c r="Q9961" t="s">
        <v>5718</v>
      </c>
      <c r="R9961" t="s">
        <v>280</v>
      </c>
      <c r="S9961" t="s">
        <v>5717</v>
      </c>
      <c r="T9961" t="s">
        <v>5716</v>
      </c>
    </row>
    <row r="9962" spans="1:20">
      <c r="A9962" t="s">
        <v>5715</v>
      </c>
      <c r="D9962">
        <f>L9962/J9962</f>
        <v>0</v>
      </c>
      <c r="E9962" s="2">
        <v>5.3467600000000003E-5</v>
      </c>
      <c r="F9962">
        <v>5.3467599999999997E-2</v>
      </c>
      <c r="G9962">
        <v>1E-3</v>
      </c>
      <c r="H9962">
        <v>312</v>
      </c>
      <c r="I9962">
        <v>74.574299999999994</v>
      </c>
      <c r="J9962">
        <v>237.42599999999999</v>
      </c>
      <c r="K9962">
        <v>4</v>
      </c>
      <c r="L9962">
        <v>0</v>
      </c>
      <c r="M9962">
        <v>3.9873099999999999</v>
      </c>
      <c r="N9962">
        <v>1.26946E-2</v>
      </c>
      <c r="O9962" t="s">
        <v>1239</v>
      </c>
      <c r="P9962">
        <v>4</v>
      </c>
      <c r="Q9962" t="s">
        <v>1056</v>
      </c>
      <c r="R9962" t="s">
        <v>0</v>
      </c>
    </row>
    <row r="9963" spans="1:20">
      <c r="A9963" t="s">
        <v>5714</v>
      </c>
      <c r="D9963">
        <f>L9963/J9963</f>
        <v>0</v>
      </c>
      <c r="E9963" s="2">
        <v>5.0152299999999998E-5</v>
      </c>
      <c r="F9963">
        <v>5.0152299999999997E-2</v>
      </c>
      <c r="G9963">
        <v>1E-3</v>
      </c>
      <c r="H9963">
        <v>309</v>
      </c>
      <c r="I9963">
        <v>83.999300000000005</v>
      </c>
      <c r="J9963">
        <v>225.001</v>
      </c>
      <c r="K9963">
        <v>4</v>
      </c>
      <c r="L9963">
        <v>0</v>
      </c>
      <c r="M9963">
        <v>3.9893100000000001</v>
      </c>
      <c r="N9963">
        <v>1.0685800000000001E-2</v>
      </c>
      <c r="O9963" t="s">
        <v>5713</v>
      </c>
      <c r="P9963">
        <v>4</v>
      </c>
      <c r="Q9963" t="s">
        <v>2185</v>
      </c>
      <c r="R9963" t="s">
        <v>0</v>
      </c>
    </row>
    <row r="9964" spans="1:20">
      <c r="A9964" t="s">
        <v>5712</v>
      </c>
      <c r="D9964">
        <f>L9964/J9964</f>
        <v>0</v>
      </c>
      <c r="E9964" s="2">
        <v>8.6167400000000004E-5</v>
      </c>
      <c r="F9964">
        <v>8.6167400000000005E-2</v>
      </c>
      <c r="G9964">
        <v>1E-3</v>
      </c>
      <c r="H9964">
        <v>330</v>
      </c>
      <c r="I9964">
        <v>46.350099999999998</v>
      </c>
      <c r="J9964">
        <v>283.64999999999998</v>
      </c>
      <c r="K9964">
        <v>4</v>
      </c>
      <c r="L9964">
        <v>0</v>
      </c>
      <c r="M9964">
        <v>3.97567</v>
      </c>
      <c r="N9964">
        <v>2.4330000000000001E-2</v>
      </c>
      <c r="O9964" t="s">
        <v>1</v>
      </c>
      <c r="P9964">
        <v>3</v>
      </c>
      <c r="Q9964" t="s">
        <v>5711</v>
      </c>
      <c r="R9964" t="s">
        <v>0</v>
      </c>
    </row>
    <row r="9965" spans="1:20">
      <c r="A9965" t="s">
        <v>5710</v>
      </c>
      <c r="D9965">
        <f>L9965/J9965</f>
        <v>0</v>
      </c>
      <c r="E9965" s="2">
        <v>3.2861699999999997E-5</v>
      </c>
      <c r="F9965">
        <v>3.2861700000000001E-2</v>
      </c>
      <c r="G9965">
        <v>1E-3</v>
      </c>
      <c r="H9965">
        <v>489</v>
      </c>
      <c r="I9965">
        <v>121.355</v>
      </c>
      <c r="J9965">
        <v>367.64499999999998</v>
      </c>
      <c r="K9965">
        <v>4</v>
      </c>
      <c r="L9965">
        <v>0</v>
      </c>
      <c r="M9965">
        <v>3.9879199999999999</v>
      </c>
      <c r="N9965">
        <v>1.20815E-2</v>
      </c>
      <c r="O9965" t="s">
        <v>1</v>
      </c>
      <c r="P9965">
        <v>0</v>
      </c>
      <c r="Q9965" t="s">
        <v>0</v>
      </c>
    </row>
    <row r="9966" spans="1:20">
      <c r="A9966" t="s">
        <v>5709</v>
      </c>
      <c r="D9966">
        <f>L9966/J9966</f>
        <v>0</v>
      </c>
      <c r="E9966">
        <v>1.2334999999999999E-4</v>
      </c>
      <c r="F9966">
        <v>0.12335</v>
      </c>
      <c r="G9966">
        <v>1E-3</v>
      </c>
      <c r="H9966">
        <v>285</v>
      </c>
      <c r="I9966">
        <v>36.715800000000002</v>
      </c>
      <c r="J9966">
        <v>248.28399999999999</v>
      </c>
      <c r="K9966">
        <v>4</v>
      </c>
      <c r="L9966">
        <v>0</v>
      </c>
      <c r="M9966">
        <v>3.9731299999999998</v>
      </c>
      <c r="N9966">
        <v>2.6867599999999998E-2</v>
      </c>
      <c r="O9966" t="s">
        <v>5556</v>
      </c>
      <c r="P9966">
        <v>5</v>
      </c>
      <c r="Q9966" t="s">
        <v>827</v>
      </c>
      <c r="R9966" t="s">
        <v>0</v>
      </c>
      <c r="S9966" t="s">
        <v>826</v>
      </c>
      <c r="T9966" t="s">
        <v>825</v>
      </c>
    </row>
    <row r="9967" spans="1:20">
      <c r="A9967" t="s">
        <v>5708</v>
      </c>
      <c r="D9967">
        <f>L9967/J9967</f>
        <v>0</v>
      </c>
      <c r="E9967" s="2">
        <v>8.2482899999999996E-5</v>
      </c>
      <c r="F9967">
        <v>8.2482899999999998E-2</v>
      </c>
      <c r="G9967">
        <v>1E-3</v>
      </c>
      <c r="H9967">
        <v>321</v>
      </c>
      <c r="I9967">
        <v>50.4786</v>
      </c>
      <c r="J9967">
        <v>270.52100000000002</v>
      </c>
      <c r="K9967">
        <v>4</v>
      </c>
      <c r="L9967">
        <v>0</v>
      </c>
      <c r="M9967">
        <v>3.9786800000000002</v>
      </c>
      <c r="N9967">
        <v>2.1322299999999999E-2</v>
      </c>
      <c r="O9967" t="s">
        <v>5707</v>
      </c>
      <c r="P9967">
        <v>0</v>
      </c>
      <c r="Q9967" t="s">
        <v>0</v>
      </c>
      <c r="S9967" t="s">
        <v>5119</v>
      </c>
      <c r="T9967" t="s">
        <v>5118</v>
      </c>
    </row>
    <row r="9968" spans="1:20">
      <c r="A9968" t="s">
        <v>5706</v>
      </c>
      <c r="D9968">
        <f>L9968/J9968</f>
        <v>0</v>
      </c>
      <c r="E9968" s="2">
        <v>2.40554E-5</v>
      </c>
      <c r="F9968">
        <v>2.4055400000000001E-2</v>
      </c>
      <c r="G9968">
        <v>1E-3</v>
      </c>
      <c r="H9968">
        <v>840</v>
      </c>
      <c r="I9968">
        <v>165.60900000000001</v>
      </c>
      <c r="J9968">
        <v>674.39099999999996</v>
      </c>
      <c r="K9968">
        <v>4</v>
      </c>
      <c r="L9968">
        <v>0</v>
      </c>
      <c r="M9968">
        <v>3.9837799999999999</v>
      </c>
      <c r="N9968">
        <v>1.62227E-2</v>
      </c>
      <c r="O9968" t="s">
        <v>1</v>
      </c>
      <c r="P9968">
        <v>0</v>
      </c>
      <c r="Q9968" t="s">
        <v>0</v>
      </c>
    </row>
    <row r="9969" spans="1:20">
      <c r="A9969" t="s">
        <v>5705</v>
      </c>
      <c r="D9969">
        <f>L9969/J9969</f>
        <v>0</v>
      </c>
      <c r="E9969" s="2">
        <v>3.0910100000000001E-5</v>
      </c>
      <c r="F9969">
        <v>3.0910099999999999E-2</v>
      </c>
      <c r="G9969">
        <v>1E-3</v>
      </c>
      <c r="H9969">
        <v>726</v>
      </c>
      <c r="I9969">
        <v>128.81</v>
      </c>
      <c r="J9969">
        <v>597.19000000000005</v>
      </c>
      <c r="K9969">
        <v>4</v>
      </c>
      <c r="L9969">
        <v>0</v>
      </c>
      <c r="M9969">
        <v>3.9815399999999999</v>
      </c>
      <c r="N9969">
        <v>1.8459199999999999E-2</v>
      </c>
      <c r="O9969" t="s">
        <v>5704</v>
      </c>
      <c r="P9969">
        <v>6</v>
      </c>
      <c r="Q9969" t="s">
        <v>603</v>
      </c>
      <c r="R9969" t="s">
        <v>0</v>
      </c>
      <c r="S9969" t="s">
        <v>3136</v>
      </c>
      <c r="T9969" t="s">
        <v>3135</v>
      </c>
    </row>
    <row r="9970" spans="1:20">
      <c r="A9970" t="s">
        <v>5703</v>
      </c>
      <c r="D9970">
        <f>L9970/J9970</f>
        <v>0</v>
      </c>
      <c r="E9970" s="2">
        <v>4.8402400000000003E-5</v>
      </c>
      <c r="F9970">
        <v>4.8402399999999998E-2</v>
      </c>
      <c r="G9970">
        <v>1E-3</v>
      </c>
      <c r="H9970">
        <v>690</v>
      </c>
      <c r="I9970">
        <v>83.143699999999995</v>
      </c>
      <c r="J9970">
        <v>606.85599999999999</v>
      </c>
      <c r="K9970">
        <v>4</v>
      </c>
      <c r="L9970">
        <v>0</v>
      </c>
      <c r="M9970">
        <v>3.9710200000000002</v>
      </c>
      <c r="N9970">
        <v>2.8983999999999999E-2</v>
      </c>
      <c r="O9970" t="s">
        <v>5702</v>
      </c>
      <c r="P9970">
        <v>3</v>
      </c>
      <c r="Q9970" t="s">
        <v>5701</v>
      </c>
      <c r="R9970" t="s">
        <v>0</v>
      </c>
      <c r="S9970" t="s">
        <v>5700</v>
      </c>
      <c r="T9970" t="s">
        <v>5699</v>
      </c>
    </row>
    <row r="9971" spans="1:20">
      <c r="A9971" t="s">
        <v>5698</v>
      </c>
      <c r="D9971">
        <f>L9971/J9971</f>
        <v>0</v>
      </c>
      <c r="E9971" s="2">
        <v>1.7742899999999999E-5</v>
      </c>
      <c r="F9971">
        <v>1.7742899999999999E-2</v>
      </c>
      <c r="G9971">
        <v>1E-3</v>
      </c>
      <c r="H9971">
        <v>801</v>
      </c>
      <c r="I9971">
        <v>228.71299999999999</v>
      </c>
      <c r="J9971">
        <v>572.28700000000003</v>
      </c>
      <c r="K9971">
        <v>4</v>
      </c>
      <c r="L9971">
        <v>0</v>
      </c>
      <c r="M9971">
        <v>3.9900199999999999</v>
      </c>
      <c r="N9971">
        <v>9.9838300000000008E-3</v>
      </c>
      <c r="O9971" t="s">
        <v>1650</v>
      </c>
      <c r="P9971">
        <v>2</v>
      </c>
      <c r="Q9971" t="s">
        <v>1649</v>
      </c>
      <c r="R9971" t="s">
        <v>1648</v>
      </c>
      <c r="S9971" t="s">
        <v>1647</v>
      </c>
      <c r="T9971" t="s">
        <v>1646</v>
      </c>
    </row>
    <row r="9972" spans="1:20">
      <c r="A9972" t="s">
        <v>5697</v>
      </c>
      <c r="D9972">
        <f>L9972/J9972</f>
        <v>0</v>
      </c>
      <c r="E9972" s="2">
        <v>5.5184199999999999E-5</v>
      </c>
      <c r="F9972">
        <v>5.5184200000000003E-2</v>
      </c>
      <c r="G9972">
        <v>1E-3</v>
      </c>
      <c r="H9972">
        <v>354</v>
      </c>
      <c r="I9972">
        <v>72.202799999999996</v>
      </c>
      <c r="J9972">
        <v>281.79700000000003</v>
      </c>
      <c r="K9972">
        <v>4</v>
      </c>
      <c r="L9972">
        <v>0</v>
      </c>
      <c r="M9972">
        <v>3.9844499999999998</v>
      </c>
      <c r="N9972">
        <v>1.5550700000000001E-2</v>
      </c>
      <c r="O9972" t="s">
        <v>5696</v>
      </c>
      <c r="P9972">
        <v>0</v>
      </c>
      <c r="Q9972" t="s">
        <v>0</v>
      </c>
      <c r="S9972" t="s">
        <v>5695</v>
      </c>
      <c r="T9972" t="s">
        <v>5694</v>
      </c>
    </row>
    <row r="9973" spans="1:20">
      <c r="A9973" t="s">
        <v>5693</v>
      </c>
      <c r="D9973">
        <f>L9973/J9973</f>
        <v>0</v>
      </c>
      <c r="E9973" s="2">
        <v>9.7274000000000004E-5</v>
      </c>
      <c r="F9973">
        <v>9.7273999999999999E-2</v>
      </c>
      <c r="G9973">
        <v>1E-3</v>
      </c>
      <c r="H9973">
        <v>237</v>
      </c>
      <c r="I9973">
        <v>42.918500000000002</v>
      </c>
      <c r="J9973">
        <v>194.08199999999999</v>
      </c>
      <c r="K9973">
        <v>4</v>
      </c>
      <c r="L9973">
        <v>0</v>
      </c>
      <c r="M9973">
        <v>3.9819900000000001</v>
      </c>
      <c r="N9973">
        <v>1.8006999999999999E-2</v>
      </c>
      <c r="O9973" t="s">
        <v>5692</v>
      </c>
      <c r="P9973">
        <v>1</v>
      </c>
      <c r="Q9973" t="s">
        <v>5069</v>
      </c>
      <c r="R9973" t="s">
        <v>0</v>
      </c>
      <c r="S9973" t="s">
        <v>5691</v>
      </c>
      <c r="T9973" t="s">
        <v>5690</v>
      </c>
    </row>
    <row r="9974" spans="1:20">
      <c r="A9974" t="s">
        <v>5689</v>
      </c>
      <c r="D9974">
        <f>L9974/J9974</f>
        <v>0</v>
      </c>
      <c r="E9974" s="2">
        <v>5.5557999999999999E-5</v>
      </c>
      <c r="F9974">
        <v>5.5558000000000003E-2</v>
      </c>
      <c r="G9974">
        <v>1E-3</v>
      </c>
      <c r="H9974">
        <v>501</v>
      </c>
      <c r="I9974">
        <v>72.409499999999994</v>
      </c>
      <c r="J9974">
        <v>428.59100000000001</v>
      </c>
      <c r="K9974">
        <v>4</v>
      </c>
      <c r="L9974">
        <v>0</v>
      </c>
      <c r="M9974">
        <v>3.9764599999999999</v>
      </c>
      <c r="N9974">
        <v>2.3536600000000001E-2</v>
      </c>
      <c r="O9974" t="s">
        <v>3554</v>
      </c>
      <c r="P9974">
        <v>3</v>
      </c>
      <c r="Q9974" t="s">
        <v>587</v>
      </c>
      <c r="R9974" t="s">
        <v>0</v>
      </c>
      <c r="S9974" t="s">
        <v>586</v>
      </c>
      <c r="T9974" t="s">
        <v>585</v>
      </c>
    </row>
    <row r="9975" spans="1:20">
      <c r="A9975" t="s">
        <v>5688</v>
      </c>
      <c r="D9975">
        <f>L9975/J9975</f>
        <v>0</v>
      </c>
      <c r="E9975" s="2">
        <v>5.05242E-5</v>
      </c>
      <c r="F9975">
        <v>5.0524199999999998E-2</v>
      </c>
      <c r="G9975">
        <v>1E-3</v>
      </c>
      <c r="H9975">
        <v>435</v>
      </c>
      <c r="I9975">
        <v>82.053899999999999</v>
      </c>
      <c r="J9975">
        <v>352.94600000000003</v>
      </c>
      <c r="K9975">
        <v>4</v>
      </c>
      <c r="L9975">
        <v>0</v>
      </c>
      <c r="M9975">
        <v>3.9828700000000001</v>
      </c>
      <c r="N9975">
        <v>1.7131899999999999E-2</v>
      </c>
      <c r="O9975" t="s">
        <v>5687</v>
      </c>
      <c r="P9975">
        <v>0</v>
      </c>
      <c r="Q9975" t="s">
        <v>0</v>
      </c>
    </row>
    <row r="9976" spans="1:20">
      <c r="A9976" t="s">
        <v>5686</v>
      </c>
      <c r="D9976">
        <f>L9976/J9976</f>
        <v>0</v>
      </c>
      <c r="E9976" s="2">
        <v>2.5579500000000001E-5</v>
      </c>
      <c r="F9976">
        <v>2.5579500000000002E-2</v>
      </c>
      <c r="G9976">
        <v>1E-3</v>
      </c>
      <c r="H9976">
        <v>1023</v>
      </c>
      <c r="I9976">
        <v>155.50800000000001</v>
      </c>
      <c r="J9976">
        <v>867.49199999999996</v>
      </c>
      <c r="K9976">
        <v>4</v>
      </c>
      <c r="L9976">
        <v>0</v>
      </c>
      <c r="M9976">
        <v>3.9778099999999998</v>
      </c>
      <c r="N9976">
        <v>2.2190000000000001E-2</v>
      </c>
      <c r="O9976" t="s">
        <v>5685</v>
      </c>
      <c r="P9976">
        <v>3</v>
      </c>
      <c r="Q9976" t="s">
        <v>5684</v>
      </c>
      <c r="R9976" t="s">
        <v>0</v>
      </c>
      <c r="S9976" t="s">
        <v>5683</v>
      </c>
      <c r="T9976" t="s">
        <v>5682</v>
      </c>
    </row>
    <row r="9977" spans="1:20">
      <c r="A9977" t="s">
        <v>5681</v>
      </c>
      <c r="D9977">
        <f>L9977/J9977</f>
        <v>0</v>
      </c>
      <c r="E9977" s="2">
        <v>5.0101400000000001E-5</v>
      </c>
      <c r="F9977">
        <v>5.0101399999999997E-2</v>
      </c>
      <c r="G9977">
        <v>1E-3</v>
      </c>
      <c r="H9977">
        <v>450</v>
      </c>
      <c r="I9977">
        <v>82.029899999999998</v>
      </c>
      <c r="J9977">
        <v>367.97</v>
      </c>
      <c r="K9977">
        <v>4</v>
      </c>
      <c r="L9977">
        <v>0</v>
      </c>
      <c r="M9977">
        <v>3.9821399999999998</v>
      </c>
      <c r="N9977">
        <v>1.78631E-2</v>
      </c>
      <c r="O9977" t="s">
        <v>4535</v>
      </c>
      <c r="P9977">
        <v>1</v>
      </c>
      <c r="Q9977" t="s">
        <v>470</v>
      </c>
      <c r="R9977" t="s">
        <v>0</v>
      </c>
      <c r="S9977" t="s">
        <v>4534</v>
      </c>
      <c r="T9977" t="s">
        <v>4533</v>
      </c>
    </row>
    <row r="9978" spans="1:20">
      <c r="A9978" t="s">
        <v>5680</v>
      </c>
      <c r="D9978">
        <f>L9978/J9978</f>
        <v>0</v>
      </c>
      <c r="E9978">
        <v>1.18217E-4</v>
      </c>
      <c r="F9978">
        <v>0.118217</v>
      </c>
      <c r="G9978">
        <v>1E-3</v>
      </c>
      <c r="H9978">
        <v>195</v>
      </c>
      <c r="I9978">
        <v>35.652500000000003</v>
      </c>
      <c r="J9978">
        <v>159.34700000000001</v>
      </c>
      <c r="K9978">
        <v>4</v>
      </c>
      <c r="L9978">
        <v>0</v>
      </c>
      <c r="M9978">
        <v>3.9822000000000002</v>
      </c>
      <c r="N9978">
        <v>1.77983E-2</v>
      </c>
      <c r="O9978" t="s">
        <v>5679</v>
      </c>
      <c r="P9978">
        <v>0</v>
      </c>
      <c r="Q9978" t="s">
        <v>0</v>
      </c>
    </row>
    <row r="9979" spans="1:20">
      <c r="A9979" t="s">
        <v>5678</v>
      </c>
      <c r="D9979">
        <f>L9979/J9979</f>
        <v>0</v>
      </c>
      <c r="E9979">
        <v>1.6420700000000001E-4</v>
      </c>
      <c r="F9979">
        <v>0.16420699999999999</v>
      </c>
      <c r="G9979">
        <v>1E-3</v>
      </c>
      <c r="H9979">
        <v>228</v>
      </c>
      <c r="I9979">
        <v>26.257999999999999</v>
      </c>
      <c r="J9979">
        <v>201.74199999999999</v>
      </c>
      <c r="K9979">
        <v>4</v>
      </c>
      <c r="L9979">
        <v>0</v>
      </c>
      <c r="M9979">
        <v>3.9695</v>
      </c>
      <c r="N9979">
        <v>3.0498000000000001E-2</v>
      </c>
      <c r="O9979" t="s">
        <v>5677</v>
      </c>
      <c r="P9979">
        <v>0</v>
      </c>
      <c r="Q9979" t="s">
        <v>0</v>
      </c>
      <c r="S9979" t="s">
        <v>2707</v>
      </c>
      <c r="T9979" t="s">
        <v>2706</v>
      </c>
    </row>
    <row r="9980" spans="1:20">
      <c r="A9980" t="s">
        <v>5676</v>
      </c>
      <c r="D9980">
        <f>L9980/J9980</f>
        <v>0</v>
      </c>
      <c r="E9980" s="2">
        <v>6.7129499999999995E-5</v>
      </c>
      <c r="F9980">
        <v>6.7129499999999995E-2</v>
      </c>
      <c r="G9980">
        <v>1E-3</v>
      </c>
      <c r="H9980">
        <v>435</v>
      </c>
      <c r="I9980">
        <v>62.947000000000003</v>
      </c>
      <c r="J9980">
        <v>372.053</v>
      </c>
      <c r="K9980">
        <v>4</v>
      </c>
      <c r="L9980">
        <v>0</v>
      </c>
      <c r="M9980">
        <v>3.9765000000000001</v>
      </c>
      <c r="N9980">
        <v>2.3503400000000001E-2</v>
      </c>
      <c r="O9980" t="s">
        <v>5675</v>
      </c>
      <c r="P9980">
        <v>2</v>
      </c>
      <c r="Q9980" t="s">
        <v>671</v>
      </c>
      <c r="R9980" t="s">
        <v>0</v>
      </c>
    </row>
    <row r="9981" spans="1:20">
      <c r="A9981" t="s">
        <v>5674</v>
      </c>
      <c r="D9981">
        <f>L9981/J9981</f>
        <v>0</v>
      </c>
      <c r="E9981">
        <v>1.5807700000000001E-4</v>
      </c>
      <c r="F9981">
        <v>0.158077</v>
      </c>
      <c r="G9981">
        <v>1E-3</v>
      </c>
      <c r="H9981">
        <v>372</v>
      </c>
      <c r="I9981">
        <v>27.232900000000001</v>
      </c>
      <c r="J9981">
        <v>344.767</v>
      </c>
      <c r="K9981">
        <v>4</v>
      </c>
      <c r="L9981">
        <v>0</v>
      </c>
      <c r="M9981">
        <v>3.9499900000000001</v>
      </c>
      <c r="N9981">
        <v>5.0006700000000001E-2</v>
      </c>
      <c r="O9981" t="s">
        <v>2138</v>
      </c>
      <c r="P9981">
        <v>4</v>
      </c>
      <c r="Q9981" t="s">
        <v>3239</v>
      </c>
      <c r="R9981" t="s">
        <v>0</v>
      </c>
      <c r="S9981" t="s">
        <v>1810</v>
      </c>
      <c r="T9981" t="s">
        <v>1809</v>
      </c>
    </row>
    <row r="9982" spans="1:20">
      <c r="A9982" t="s">
        <v>5673</v>
      </c>
      <c r="D9982">
        <f>L9982/J9982</f>
        <v>0</v>
      </c>
      <c r="E9982" s="2">
        <v>5.6942299999999999E-5</v>
      </c>
      <c r="F9982">
        <v>5.6942300000000001E-2</v>
      </c>
      <c r="G9982">
        <v>1E-3</v>
      </c>
      <c r="H9982">
        <v>528</v>
      </c>
      <c r="I9982">
        <v>69.788300000000007</v>
      </c>
      <c r="J9982">
        <v>458.21199999999999</v>
      </c>
      <c r="K9982">
        <v>4</v>
      </c>
      <c r="L9982">
        <v>0</v>
      </c>
      <c r="M9982">
        <v>3.9739100000000001</v>
      </c>
      <c r="N9982">
        <v>2.60916E-2</v>
      </c>
      <c r="O9982" t="s">
        <v>5672</v>
      </c>
      <c r="P9982">
        <v>2</v>
      </c>
      <c r="Q9982" t="s">
        <v>194</v>
      </c>
      <c r="R9982" t="s">
        <v>193</v>
      </c>
      <c r="S9982" t="s">
        <v>192</v>
      </c>
      <c r="T9982" t="s">
        <v>191</v>
      </c>
    </row>
    <row r="9983" spans="1:20">
      <c r="A9983" t="s">
        <v>5671</v>
      </c>
      <c r="D9983">
        <f>L9983/J9983</f>
        <v>0</v>
      </c>
      <c r="E9983" s="2">
        <v>4.3015700000000002E-5</v>
      </c>
      <c r="F9983">
        <v>4.3015699999999997E-2</v>
      </c>
      <c r="G9983">
        <v>1E-3</v>
      </c>
      <c r="H9983">
        <v>657</v>
      </c>
      <c r="I9983">
        <v>98.808199999999999</v>
      </c>
      <c r="J9983">
        <v>558.19200000000001</v>
      </c>
      <c r="K9983">
        <v>4</v>
      </c>
      <c r="L9983">
        <v>0</v>
      </c>
      <c r="M9983">
        <v>3.9775299999999998</v>
      </c>
      <c r="N9983">
        <v>2.247E-2</v>
      </c>
      <c r="O9983" t="s">
        <v>1</v>
      </c>
      <c r="P9983">
        <v>1</v>
      </c>
      <c r="Q9983" t="s">
        <v>909</v>
      </c>
      <c r="R9983" t="s">
        <v>0</v>
      </c>
    </row>
    <row r="9984" spans="1:20">
      <c r="A9984" t="s">
        <v>5670</v>
      </c>
      <c r="D9984">
        <f>L9984/J9984</f>
        <v>0</v>
      </c>
      <c r="E9984" s="2">
        <v>4.7554700000000001E-5</v>
      </c>
      <c r="F9984">
        <v>4.7554699999999998E-2</v>
      </c>
      <c r="G9984">
        <v>1E-3</v>
      </c>
      <c r="H9984">
        <v>432</v>
      </c>
      <c r="I9984">
        <v>83.765500000000003</v>
      </c>
      <c r="J9984">
        <v>348.23500000000001</v>
      </c>
      <c r="K9984">
        <v>4</v>
      </c>
      <c r="L9984">
        <v>0</v>
      </c>
      <c r="M9984">
        <v>3.9834399999999999</v>
      </c>
      <c r="N9984">
        <v>1.6560200000000001E-2</v>
      </c>
      <c r="O9984" t="s">
        <v>5669</v>
      </c>
      <c r="P9984">
        <v>1</v>
      </c>
      <c r="Q9984" t="s">
        <v>180</v>
      </c>
      <c r="R9984" t="s">
        <v>0</v>
      </c>
      <c r="S9984" t="s">
        <v>5668</v>
      </c>
      <c r="T9984" t="s">
        <v>5667</v>
      </c>
    </row>
    <row r="9985" spans="1:20">
      <c r="A9985" t="s">
        <v>5666</v>
      </c>
      <c r="D9985">
        <f>L9985/J9985</f>
        <v>0</v>
      </c>
      <c r="E9985" s="2">
        <v>5.2071499999999998E-5</v>
      </c>
      <c r="F9985">
        <v>5.20715E-2</v>
      </c>
      <c r="G9985">
        <v>1E-3</v>
      </c>
      <c r="H9985">
        <v>462</v>
      </c>
      <c r="I9985">
        <v>77.6036</v>
      </c>
      <c r="J9985">
        <v>384.39600000000002</v>
      </c>
      <c r="K9985">
        <v>4</v>
      </c>
      <c r="L9985">
        <v>0</v>
      </c>
      <c r="M9985">
        <v>3.98028</v>
      </c>
      <c r="N9985">
        <v>1.9715699999999999E-2</v>
      </c>
      <c r="O9985" t="s">
        <v>2246</v>
      </c>
      <c r="P9985">
        <v>0</v>
      </c>
      <c r="Q9985" t="s">
        <v>0</v>
      </c>
    </row>
    <row r="9986" spans="1:20">
      <c r="A9986" t="s">
        <v>5665</v>
      </c>
      <c r="D9986">
        <f>L9986/J9986</f>
        <v>0</v>
      </c>
      <c r="E9986" s="2">
        <v>5.62538E-5</v>
      </c>
      <c r="F9986">
        <v>5.62538E-2</v>
      </c>
      <c r="G9986">
        <v>1E-3</v>
      </c>
      <c r="H9986">
        <v>561</v>
      </c>
      <c r="I9986">
        <v>70.616</v>
      </c>
      <c r="J9986">
        <v>490.38400000000001</v>
      </c>
      <c r="K9986">
        <v>4</v>
      </c>
      <c r="L9986">
        <v>0</v>
      </c>
      <c r="M9986">
        <v>3.97241</v>
      </c>
      <c r="N9986">
        <v>2.7585999999999999E-2</v>
      </c>
      <c r="O9986" t="s">
        <v>5664</v>
      </c>
      <c r="P9986">
        <v>2</v>
      </c>
      <c r="Q9986" t="s">
        <v>5371</v>
      </c>
      <c r="R9986" t="s">
        <v>0</v>
      </c>
      <c r="S9986" t="s">
        <v>5663</v>
      </c>
      <c r="T9986" t="s">
        <v>5662</v>
      </c>
    </row>
    <row r="9987" spans="1:20">
      <c r="A9987" t="s">
        <v>5661</v>
      </c>
      <c r="D9987">
        <f>L9987/J9987</f>
        <v>0</v>
      </c>
      <c r="E9987" s="2">
        <v>6.0655100000000001E-5</v>
      </c>
      <c r="F9987">
        <v>6.0655100000000003E-2</v>
      </c>
      <c r="G9987">
        <v>1E-3</v>
      </c>
      <c r="H9987">
        <v>402</v>
      </c>
      <c r="I9987">
        <v>68.647999999999996</v>
      </c>
      <c r="J9987">
        <v>333.35199999999998</v>
      </c>
      <c r="K9987">
        <v>4</v>
      </c>
      <c r="L9987">
        <v>0</v>
      </c>
      <c r="M9987">
        <v>3.9806699999999999</v>
      </c>
      <c r="N9987">
        <v>1.933E-2</v>
      </c>
      <c r="O9987" t="s">
        <v>5660</v>
      </c>
      <c r="P9987">
        <v>2</v>
      </c>
      <c r="Q9987" t="s">
        <v>47</v>
      </c>
      <c r="R9987" t="s">
        <v>0</v>
      </c>
      <c r="S9987" t="s">
        <v>46</v>
      </c>
      <c r="T9987" t="s">
        <v>45</v>
      </c>
    </row>
    <row r="9988" spans="1:20">
      <c r="A9988" t="s">
        <v>5659</v>
      </c>
      <c r="D9988">
        <f>L9988/J9988</f>
        <v>0</v>
      </c>
      <c r="E9988" s="2">
        <v>4.0655000000000003E-5</v>
      </c>
      <c r="F9988">
        <v>4.0654999999999997E-2</v>
      </c>
      <c r="G9988">
        <v>1E-3</v>
      </c>
      <c r="H9988">
        <v>579</v>
      </c>
      <c r="I9988">
        <v>100.873</v>
      </c>
      <c r="J9988">
        <v>478.12700000000001</v>
      </c>
      <c r="K9988">
        <v>4</v>
      </c>
      <c r="L9988">
        <v>0</v>
      </c>
      <c r="M9988">
        <v>3.9811299999999998</v>
      </c>
      <c r="N9988">
        <v>1.8870100000000001E-2</v>
      </c>
      <c r="O9988" t="s">
        <v>5658</v>
      </c>
      <c r="P9988">
        <v>5</v>
      </c>
      <c r="Q9988" t="s">
        <v>5657</v>
      </c>
      <c r="R9988" t="s">
        <v>0</v>
      </c>
      <c r="S9988" t="s">
        <v>586</v>
      </c>
      <c r="T9988" t="s">
        <v>585</v>
      </c>
    </row>
    <row r="9989" spans="1:20">
      <c r="A9989" t="s">
        <v>5656</v>
      </c>
      <c r="D9989">
        <f>L9989/J9989</f>
        <v>0</v>
      </c>
      <c r="E9989" s="2">
        <v>3.14783E-5</v>
      </c>
      <c r="F9989">
        <v>3.1478300000000001E-2</v>
      </c>
      <c r="G9989">
        <v>1E-3</v>
      </c>
      <c r="H9989">
        <v>699</v>
      </c>
      <c r="I9989">
        <v>131.26599999999999</v>
      </c>
      <c r="J9989">
        <v>567.73400000000004</v>
      </c>
      <c r="K9989">
        <v>4</v>
      </c>
      <c r="L9989">
        <v>0</v>
      </c>
      <c r="M9989">
        <v>3.9827699999999999</v>
      </c>
      <c r="N9989">
        <v>1.72257E-2</v>
      </c>
      <c r="O9989" t="s">
        <v>5655</v>
      </c>
      <c r="P9989">
        <v>3</v>
      </c>
      <c r="Q9989" t="s">
        <v>5654</v>
      </c>
      <c r="R9989" t="s">
        <v>0</v>
      </c>
      <c r="S9989" t="s">
        <v>1635</v>
      </c>
      <c r="T9989" t="s">
        <v>1634</v>
      </c>
    </row>
    <row r="9990" spans="1:20">
      <c r="A9990" t="s">
        <v>5653</v>
      </c>
      <c r="D9990">
        <f>L9990/J9990</f>
        <v>0</v>
      </c>
      <c r="E9990">
        <v>1.0209600000000001E-4</v>
      </c>
      <c r="F9990">
        <v>0.10209600000000001</v>
      </c>
      <c r="G9990">
        <v>1E-3</v>
      </c>
      <c r="H9990">
        <v>243</v>
      </c>
      <c r="I9990">
        <v>40.188200000000002</v>
      </c>
      <c r="J9990">
        <v>202.81200000000001</v>
      </c>
      <c r="K9990">
        <v>4</v>
      </c>
      <c r="L9990">
        <v>0</v>
      </c>
      <c r="M9990">
        <v>3.9799199999999999</v>
      </c>
      <c r="N9990">
        <v>2.00848E-2</v>
      </c>
      <c r="O9990" t="s">
        <v>5652</v>
      </c>
      <c r="P9990">
        <v>1</v>
      </c>
      <c r="Q9990" t="s">
        <v>2056</v>
      </c>
      <c r="R9990" t="s">
        <v>0</v>
      </c>
      <c r="S9990" t="s">
        <v>2055</v>
      </c>
      <c r="T9990" t="s">
        <v>2054</v>
      </c>
    </row>
    <row r="9991" spans="1:20">
      <c r="A9991" t="s">
        <v>5651</v>
      </c>
      <c r="D9991">
        <f>L9991/J9991</f>
        <v>0</v>
      </c>
      <c r="E9991" s="2">
        <v>5.2033700000000003E-5</v>
      </c>
      <c r="F9991">
        <v>5.2033700000000002E-2</v>
      </c>
      <c r="G9991">
        <v>1E-3</v>
      </c>
      <c r="H9991">
        <v>444</v>
      </c>
      <c r="I9991">
        <v>83.212299999999999</v>
      </c>
      <c r="J9991">
        <v>360.78800000000001</v>
      </c>
      <c r="K9991">
        <v>4</v>
      </c>
      <c r="L9991">
        <v>0</v>
      </c>
      <c r="M9991">
        <v>3.9827300000000001</v>
      </c>
      <c r="N9991">
        <v>1.7268100000000002E-2</v>
      </c>
      <c r="O9991" t="s">
        <v>1</v>
      </c>
      <c r="P9991">
        <v>3</v>
      </c>
      <c r="Q9991" t="s">
        <v>5650</v>
      </c>
      <c r="R9991" t="s">
        <v>0</v>
      </c>
      <c r="S9991" t="s">
        <v>5649</v>
      </c>
      <c r="T9991" t="s">
        <v>5648</v>
      </c>
    </row>
    <row r="9992" spans="1:20">
      <c r="A9992" t="s">
        <v>5647</v>
      </c>
      <c r="D9992">
        <f>L9992/J9992</f>
        <v>0</v>
      </c>
      <c r="E9992" s="2">
        <v>5.4576100000000001E-5</v>
      </c>
      <c r="F9992">
        <v>5.4576100000000002E-2</v>
      </c>
      <c r="G9992">
        <v>1E-3</v>
      </c>
      <c r="H9992">
        <v>417</v>
      </c>
      <c r="I9992">
        <v>79.839500000000001</v>
      </c>
      <c r="J9992">
        <v>337.161</v>
      </c>
      <c r="K9992">
        <v>4</v>
      </c>
      <c r="L9992">
        <v>0</v>
      </c>
      <c r="M9992">
        <v>3.9831799999999999</v>
      </c>
      <c r="N9992">
        <v>1.68209E-2</v>
      </c>
      <c r="O9992" t="s">
        <v>316</v>
      </c>
      <c r="P9992">
        <v>1</v>
      </c>
      <c r="Q9992" t="s">
        <v>315</v>
      </c>
      <c r="R9992" t="s">
        <v>0</v>
      </c>
      <c r="S9992" t="s">
        <v>1193</v>
      </c>
      <c r="T9992" t="s">
        <v>313</v>
      </c>
    </row>
    <row r="9993" spans="1:20">
      <c r="A9993" t="s">
        <v>5646</v>
      </c>
      <c r="D9993">
        <f>L9993/J9993</f>
        <v>0</v>
      </c>
      <c r="E9993" s="2">
        <v>3.1062799999999997E-5</v>
      </c>
      <c r="F9993">
        <v>3.1062800000000002E-2</v>
      </c>
      <c r="G9993">
        <v>1E-3</v>
      </c>
      <c r="H9993">
        <v>696</v>
      </c>
      <c r="I9993">
        <v>132.06100000000001</v>
      </c>
      <c r="J9993">
        <v>563.93899999999996</v>
      </c>
      <c r="K9993">
        <v>4</v>
      </c>
      <c r="L9993">
        <v>0</v>
      </c>
      <c r="M9993">
        <v>3.98299</v>
      </c>
      <c r="N9993">
        <v>1.7008499999999999E-2</v>
      </c>
      <c r="O9993" t="s">
        <v>1</v>
      </c>
      <c r="P9993">
        <v>0</v>
      </c>
      <c r="Q9993" t="s">
        <v>0</v>
      </c>
    </row>
    <row r="9994" spans="1:20">
      <c r="A9994" t="s">
        <v>5645</v>
      </c>
      <c r="D9994">
        <f>L9994/J9994</f>
        <v>0</v>
      </c>
      <c r="E9994" s="2">
        <v>6.1249799999999998E-5</v>
      </c>
      <c r="F9994">
        <v>6.12498E-2</v>
      </c>
      <c r="G9994">
        <v>1E-3</v>
      </c>
      <c r="H9994">
        <v>270</v>
      </c>
      <c r="I9994">
        <v>67.817099999999996</v>
      </c>
      <c r="J9994">
        <v>202.18299999999999</v>
      </c>
      <c r="K9994">
        <v>4</v>
      </c>
      <c r="L9994">
        <v>0</v>
      </c>
      <c r="M9994">
        <v>3.9881099999999998</v>
      </c>
      <c r="N9994">
        <v>1.18897E-2</v>
      </c>
      <c r="O9994" t="s">
        <v>5644</v>
      </c>
      <c r="P9994">
        <v>1</v>
      </c>
      <c r="Q9994" t="s">
        <v>243</v>
      </c>
      <c r="R9994" t="s">
        <v>0</v>
      </c>
      <c r="S9994" t="s">
        <v>5643</v>
      </c>
      <c r="T9994" t="s">
        <v>5642</v>
      </c>
    </row>
    <row r="9995" spans="1:20">
      <c r="A9995" t="s">
        <v>5641</v>
      </c>
      <c r="D9995">
        <f>L9995/J9995</f>
        <v>0</v>
      </c>
      <c r="E9995" s="2">
        <v>2.05092E-5</v>
      </c>
      <c r="F9995">
        <v>2.0509199999999998E-2</v>
      </c>
      <c r="G9995">
        <v>1E-3</v>
      </c>
      <c r="H9995">
        <v>1044</v>
      </c>
      <c r="I9995">
        <v>194.65700000000001</v>
      </c>
      <c r="J9995">
        <v>849.34299999999996</v>
      </c>
      <c r="K9995">
        <v>4</v>
      </c>
      <c r="L9995">
        <v>0</v>
      </c>
      <c r="M9995">
        <v>3.9826199999999998</v>
      </c>
      <c r="N9995">
        <v>1.7377299999999998E-2</v>
      </c>
      <c r="O9995" t="s">
        <v>1</v>
      </c>
      <c r="P9995">
        <v>4</v>
      </c>
      <c r="Q9995" t="s">
        <v>5640</v>
      </c>
      <c r="R9995" t="s">
        <v>0</v>
      </c>
      <c r="S9995" t="s">
        <v>1607</v>
      </c>
      <c r="T9995" t="s">
        <v>1606</v>
      </c>
    </row>
    <row r="9996" spans="1:20">
      <c r="A9996" t="s">
        <v>5639</v>
      </c>
      <c r="D9996">
        <f>L9996/J9996</f>
        <v>0</v>
      </c>
      <c r="E9996" s="2">
        <v>1.8182E-5</v>
      </c>
      <c r="F9996">
        <v>1.8182E-2</v>
      </c>
      <c r="G9996">
        <v>1E-3</v>
      </c>
      <c r="H9996">
        <v>1146</v>
      </c>
      <c r="I9996">
        <v>219.07</v>
      </c>
      <c r="J9996">
        <v>926.93</v>
      </c>
      <c r="K9996">
        <v>4</v>
      </c>
      <c r="L9996">
        <v>0</v>
      </c>
      <c r="M9996">
        <v>3.9831500000000002</v>
      </c>
      <c r="N9996">
        <v>1.68535E-2</v>
      </c>
      <c r="O9996" t="s">
        <v>5638</v>
      </c>
      <c r="P9996">
        <v>5</v>
      </c>
      <c r="Q9996" t="s">
        <v>5637</v>
      </c>
      <c r="R9996" t="s">
        <v>0</v>
      </c>
      <c r="S9996" t="s">
        <v>925</v>
      </c>
      <c r="T9996" t="s">
        <v>924</v>
      </c>
    </row>
    <row r="9997" spans="1:20">
      <c r="A9997" t="s">
        <v>5636</v>
      </c>
      <c r="D9997">
        <f>L9997/J9997</f>
        <v>0</v>
      </c>
      <c r="E9997">
        <v>2.3499400000000001E-4</v>
      </c>
      <c r="F9997">
        <v>0.23499400000000001</v>
      </c>
      <c r="G9997">
        <v>1E-3</v>
      </c>
      <c r="H9997">
        <v>213</v>
      </c>
      <c r="I9997">
        <v>19.2654</v>
      </c>
      <c r="J9997">
        <v>193.73500000000001</v>
      </c>
      <c r="K9997">
        <v>4</v>
      </c>
      <c r="L9997">
        <v>0</v>
      </c>
      <c r="M9997">
        <v>3.9601799999999998</v>
      </c>
      <c r="N9997">
        <v>3.9823900000000002E-2</v>
      </c>
      <c r="O9997" t="s">
        <v>2164</v>
      </c>
      <c r="P9997">
        <v>3</v>
      </c>
      <c r="Q9997" t="s">
        <v>2022</v>
      </c>
      <c r="R9997" t="s">
        <v>0</v>
      </c>
      <c r="S9997" t="s">
        <v>416</v>
      </c>
      <c r="T9997" t="s">
        <v>415</v>
      </c>
    </row>
    <row r="9998" spans="1:20">
      <c r="A9998" t="s">
        <v>5635</v>
      </c>
      <c r="D9998">
        <f>L9998/J9998</f>
        <v>0</v>
      </c>
      <c r="E9998" s="2">
        <v>1.7324299999999999E-5</v>
      </c>
      <c r="F9998">
        <v>1.7324300000000001E-2</v>
      </c>
      <c r="G9998">
        <v>1E-3</v>
      </c>
      <c r="H9998">
        <v>1128</v>
      </c>
      <c r="I9998">
        <v>238.45099999999999</v>
      </c>
      <c r="J9998">
        <v>889.54899999999998</v>
      </c>
      <c r="K9998">
        <v>4</v>
      </c>
      <c r="L9998">
        <v>0</v>
      </c>
      <c r="M9998">
        <v>3.9851299999999998</v>
      </c>
      <c r="N9998">
        <v>1.48667E-2</v>
      </c>
      <c r="O9998" t="s">
        <v>5634</v>
      </c>
      <c r="P9998">
        <v>3</v>
      </c>
      <c r="Q9998" t="s">
        <v>3784</v>
      </c>
      <c r="R9998" t="s">
        <v>0</v>
      </c>
      <c r="S9998" t="s">
        <v>3783</v>
      </c>
      <c r="T9998" t="s">
        <v>3782</v>
      </c>
    </row>
    <row r="9999" spans="1:20">
      <c r="A9999" t="s">
        <v>5633</v>
      </c>
      <c r="D9999">
        <f>L9999/J9999</f>
        <v>0</v>
      </c>
      <c r="E9999" s="2">
        <v>2.5703000000000001E-5</v>
      </c>
      <c r="F9999">
        <v>2.5703E-2</v>
      </c>
      <c r="G9999">
        <v>1E-3</v>
      </c>
      <c r="H9999">
        <v>1047</v>
      </c>
      <c r="I9999">
        <v>161.55600000000001</v>
      </c>
      <c r="J9999">
        <v>885.44399999999996</v>
      </c>
      <c r="K9999">
        <v>4</v>
      </c>
      <c r="L9999">
        <v>0</v>
      </c>
      <c r="M9999">
        <v>3.9782000000000002</v>
      </c>
      <c r="N9999">
        <v>2.18035E-2</v>
      </c>
      <c r="O9999" t="s">
        <v>1</v>
      </c>
      <c r="P9999">
        <v>0</v>
      </c>
      <c r="Q9999" t="s">
        <v>0</v>
      </c>
      <c r="S9999" t="s">
        <v>5632</v>
      </c>
      <c r="T9999" t="s">
        <v>5631</v>
      </c>
    </row>
    <row r="10000" spans="1:20">
      <c r="A10000" t="s">
        <v>5630</v>
      </c>
      <c r="D10000">
        <f>L10000/J10000</f>
        <v>0</v>
      </c>
      <c r="E10000" s="2">
        <v>2.2119700000000001E-5</v>
      </c>
      <c r="F10000">
        <v>2.2119699999999999E-2</v>
      </c>
      <c r="G10000">
        <v>1E-3</v>
      </c>
      <c r="H10000">
        <v>1983</v>
      </c>
      <c r="I10000">
        <v>179.27199999999999</v>
      </c>
      <c r="J10000">
        <v>1803.73</v>
      </c>
      <c r="K10000">
        <v>4</v>
      </c>
      <c r="L10000">
        <v>0</v>
      </c>
      <c r="M10000">
        <v>3.9601600000000001</v>
      </c>
      <c r="N10000">
        <v>3.98448E-2</v>
      </c>
      <c r="O10000" t="s">
        <v>5629</v>
      </c>
      <c r="P10000">
        <v>2</v>
      </c>
      <c r="Q10000" t="s">
        <v>5628</v>
      </c>
      <c r="R10000" t="s">
        <v>0</v>
      </c>
      <c r="S10000" t="s">
        <v>5627</v>
      </c>
      <c r="T10000" t="s">
        <v>5626</v>
      </c>
    </row>
    <row r="10001" spans="1:20">
      <c r="A10001" t="s">
        <v>5625</v>
      </c>
      <c r="D10001">
        <f>L10001/J10001</f>
        <v>0</v>
      </c>
      <c r="E10001" s="2">
        <v>8.4684200000000005E-5</v>
      </c>
      <c r="F10001">
        <v>8.4684200000000001E-2</v>
      </c>
      <c r="G10001">
        <v>1E-3</v>
      </c>
      <c r="H10001">
        <v>216</v>
      </c>
      <c r="I10001">
        <v>47.854399999999998</v>
      </c>
      <c r="J10001">
        <v>168.14599999999999</v>
      </c>
      <c r="K10001">
        <v>4</v>
      </c>
      <c r="L10001">
        <v>0</v>
      </c>
      <c r="M10001">
        <v>3.9859900000000001</v>
      </c>
      <c r="N10001">
        <v>1.40056E-2</v>
      </c>
      <c r="O10001" t="s">
        <v>5624</v>
      </c>
      <c r="P10001">
        <v>0</v>
      </c>
      <c r="Q10001" t="s">
        <v>0</v>
      </c>
    </row>
    <row r="10002" spans="1:20">
      <c r="A10002" t="s">
        <v>5623</v>
      </c>
      <c r="D10002">
        <f>L10002/J10002</f>
        <v>0</v>
      </c>
      <c r="E10002">
        <v>1.4714400000000001E-4</v>
      </c>
      <c r="F10002">
        <v>0.147144</v>
      </c>
      <c r="G10002">
        <v>1E-3</v>
      </c>
      <c r="H10002">
        <v>294</v>
      </c>
      <c r="I10002">
        <v>27.438099999999999</v>
      </c>
      <c r="J10002">
        <v>266.56200000000001</v>
      </c>
      <c r="K10002">
        <v>4</v>
      </c>
      <c r="L10002">
        <v>0</v>
      </c>
      <c r="M10002">
        <v>3.9615100000000001</v>
      </c>
      <c r="N10002">
        <v>3.8486199999999998E-2</v>
      </c>
      <c r="O10002" t="s">
        <v>781</v>
      </c>
      <c r="P10002">
        <v>3</v>
      </c>
      <c r="Q10002" t="s">
        <v>2022</v>
      </c>
      <c r="R10002" t="s">
        <v>0</v>
      </c>
    </row>
    <row r="10003" spans="1:20">
      <c r="A10003" t="s">
        <v>5622</v>
      </c>
      <c r="D10003">
        <f>L10003/J10003</f>
        <v>0</v>
      </c>
      <c r="E10003" s="2">
        <v>5.7212800000000002E-5</v>
      </c>
      <c r="F10003">
        <v>5.7212800000000001E-2</v>
      </c>
      <c r="G10003">
        <v>1E-3</v>
      </c>
      <c r="H10003">
        <v>663</v>
      </c>
      <c r="I10003">
        <v>74.531400000000005</v>
      </c>
      <c r="J10003">
        <v>588.46900000000005</v>
      </c>
      <c r="K10003">
        <v>4</v>
      </c>
      <c r="L10003">
        <v>0</v>
      </c>
      <c r="M10003">
        <v>3.9686699999999999</v>
      </c>
      <c r="N10003">
        <v>3.1334899999999999E-2</v>
      </c>
      <c r="O10003" t="s">
        <v>5621</v>
      </c>
      <c r="P10003">
        <v>4</v>
      </c>
      <c r="Q10003" t="s">
        <v>5620</v>
      </c>
      <c r="R10003" t="s">
        <v>280</v>
      </c>
      <c r="S10003" t="s">
        <v>5619</v>
      </c>
      <c r="T10003" t="s">
        <v>5618</v>
      </c>
    </row>
    <row r="10004" spans="1:20">
      <c r="A10004" t="s">
        <v>5617</v>
      </c>
      <c r="D10004">
        <f>L10004/J10004</f>
        <v>0</v>
      </c>
      <c r="E10004" s="2">
        <v>6.13527E-5</v>
      </c>
      <c r="F10004">
        <v>6.1352700000000003E-2</v>
      </c>
      <c r="G10004">
        <v>1E-3</v>
      </c>
      <c r="H10004">
        <v>306</v>
      </c>
      <c r="I10004">
        <v>72.5715</v>
      </c>
      <c r="J10004">
        <v>233.428</v>
      </c>
      <c r="K10004">
        <v>4</v>
      </c>
      <c r="L10004">
        <v>0</v>
      </c>
      <c r="M10004">
        <v>3.9871799999999999</v>
      </c>
      <c r="N10004">
        <v>1.28249E-2</v>
      </c>
      <c r="O10004" t="s">
        <v>2694</v>
      </c>
      <c r="P10004">
        <v>3</v>
      </c>
      <c r="Q10004" t="s">
        <v>13</v>
      </c>
      <c r="R10004" t="s">
        <v>0</v>
      </c>
      <c r="S10004" t="s">
        <v>1367</v>
      </c>
      <c r="T10004" t="s">
        <v>1366</v>
      </c>
    </row>
    <row r="10005" spans="1:20">
      <c r="A10005" t="s">
        <v>5616</v>
      </c>
      <c r="D10005">
        <f>L10005/J10005</f>
        <v>0</v>
      </c>
      <c r="E10005" s="2">
        <v>1.30899E-5</v>
      </c>
      <c r="F10005">
        <v>1.30899E-2</v>
      </c>
      <c r="G10005">
        <v>1E-3</v>
      </c>
      <c r="H10005">
        <v>1752</v>
      </c>
      <c r="I10005">
        <v>305.83800000000002</v>
      </c>
      <c r="J10005">
        <v>1446.16</v>
      </c>
      <c r="K10005">
        <v>4</v>
      </c>
      <c r="L10005">
        <v>0</v>
      </c>
      <c r="M10005">
        <v>3.9811700000000001</v>
      </c>
      <c r="N10005">
        <v>1.8825100000000001E-2</v>
      </c>
      <c r="O10005" t="s">
        <v>5615</v>
      </c>
      <c r="P10005">
        <v>6</v>
      </c>
      <c r="Q10005" t="s">
        <v>5614</v>
      </c>
      <c r="R10005" t="s">
        <v>0</v>
      </c>
      <c r="S10005" t="s">
        <v>5613</v>
      </c>
      <c r="T10005" t="s">
        <v>5612</v>
      </c>
    </row>
    <row r="10006" spans="1:20">
      <c r="A10006" t="s">
        <v>5611</v>
      </c>
      <c r="D10006">
        <f>L10006/J10006</f>
        <v>0</v>
      </c>
      <c r="E10006" s="2">
        <v>6.12942E-5</v>
      </c>
      <c r="F10006">
        <v>6.12942E-2</v>
      </c>
      <c r="G10006">
        <v>1E-3</v>
      </c>
      <c r="H10006">
        <v>411</v>
      </c>
      <c r="I10006">
        <v>68.525599999999997</v>
      </c>
      <c r="J10006">
        <v>342.47399999999999</v>
      </c>
      <c r="K10006">
        <v>4</v>
      </c>
      <c r="L10006">
        <v>0</v>
      </c>
      <c r="M10006">
        <v>3.9801099999999998</v>
      </c>
      <c r="N10006">
        <v>1.9891599999999999E-2</v>
      </c>
      <c r="O10006" t="s">
        <v>5610</v>
      </c>
      <c r="P10006">
        <v>2</v>
      </c>
      <c r="Q10006" t="s">
        <v>5609</v>
      </c>
      <c r="S10006" t="s">
        <v>2587</v>
      </c>
      <c r="T10006" t="s">
        <v>2586</v>
      </c>
    </row>
    <row r="10007" spans="1:20">
      <c r="A10007" t="s">
        <v>5608</v>
      </c>
      <c r="D10007">
        <f>L10007/J10007</f>
        <v>0</v>
      </c>
      <c r="E10007" s="2">
        <v>7.7507299999999996E-5</v>
      </c>
      <c r="F10007">
        <v>7.7507300000000001E-2</v>
      </c>
      <c r="G10007">
        <v>1E-3</v>
      </c>
      <c r="H10007">
        <v>252</v>
      </c>
      <c r="I10007">
        <v>51.488100000000003</v>
      </c>
      <c r="J10007">
        <v>200.512</v>
      </c>
      <c r="K10007">
        <v>4</v>
      </c>
      <c r="L10007">
        <v>0</v>
      </c>
      <c r="M10007">
        <v>3.98448</v>
      </c>
      <c r="N10007">
        <v>1.55169E-2</v>
      </c>
      <c r="O10007" t="s">
        <v>5607</v>
      </c>
      <c r="P10007">
        <v>0</v>
      </c>
      <c r="Q10007" t="s">
        <v>0</v>
      </c>
    </row>
    <row r="10008" spans="1:20">
      <c r="A10008" t="s">
        <v>5606</v>
      </c>
      <c r="D10008">
        <f>L10008/J10008</f>
        <v>0</v>
      </c>
      <c r="E10008" s="2">
        <v>2.3820199999999999E-5</v>
      </c>
      <c r="F10008">
        <v>2.38202E-2</v>
      </c>
      <c r="G10008">
        <v>1E-3</v>
      </c>
      <c r="H10008">
        <v>639</v>
      </c>
      <c r="I10008">
        <v>167.453</v>
      </c>
      <c r="J10008">
        <v>471.54700000000003</v>
      </c>
      <c r="K10008">
        <v>4</v>
      </c>
      <c r="L10008">
        <v>0</v>
      </c>
      <c r="M10008">
        <v>3.9887700000000001</v>
      </c>
      <c r="N10008">
        <v>1.12324E-2</v>
      </c>
      <c r="O10008" t="s">
        <v>1</v>
      </c>
      <c r="P10008">
        <v>4</v>
      </c>
      <c r="Q10008" t="s">
        <v>5605</v>
      </c>
      <c r="R10008" t="s">
        <v>0</v>
      </c>
      <c r="S10008" t="s">
        <v>839</v>
      </c>
      <c r="T10008" t="s">
        <v>838</v>
      </c>
    </row>
    <row r="10009" spans="1:20">
      <c r="A10009" t="s">
        <v>5604</v>
      </c>
      <c r="D10009">
        <f>L10009/J10009</f>
        <v>0</v>
      </c>
      <c r="E10009" s="2">
        <v>5.0592500000000001E-5</v>
      </c>
      <c r="F10009">
        <v>5.0592499999999999E-2</v>
      </c>
      <c r="G10009">
        <v>1E-3</v>
      </c>
      <c r="H10009">
        <v>639</v>
      </c>
      <c r="I10009">
        <v>84.082099999999997</v>
      </c>
      <c r="J10009">
        <v>554.91800000000001</v>
      </c>
      <c r="K10009">
        <v>4</v>
      </c>
      <c r="L10009">
        <v>0</v>
      </c>
      <c r="M10009">
        <v>3.97377</v>
      </c>
      <c r="N10009">
        <v>2.6225800000000001E-2</v>
      </c>
      <c r="O10009" t="s">
        <v>5603</v>
      </c>
      <c r="P10009">
        <v>3</v>
      </c>
      <c r="Q10009" t="s">
        <v>520</v>
      </c>
      <c r="R10009" t="s">
        <v>0</v>
      </c>
      <c r="S10009" t="s">
        <v>500</v>
      </c>
      <c r="T10009" t="s">
        <v>499</v>
      </c>
    </row>
    <row r="10010" spans="1:20">
      <c r="A10010" t="s">
        <v>5602</v>
      </c>
      <c r="D10010">
        <f>L10010/J10010</f>
        <v>0</v>
      </c>
      <c r="E10010" s="2">
        <v>4.6907399999999997E-5</v>
      </c>
      <c r="F10010">
        <v>4.6907400000000002E-2</v>
      </c>
      <c r="G10010">
        <v>1E-3</v>
      </c>
      <c r="H10010">
        <v>606</v>
      </c>
      <c r="I10010">
        <v>87.228399999999993</v>
      </c>
      <c r="J10010">
        <v>518.77200000000005</v>
      </c>
      <c r="K10010">
        <v>4</v>
      </c>
      <c r="L10010">
        <v>0</v>
      </c>
      <c r="M10010">
        <v>3.9763500000000001</v>
      </c>
      <c r="N10010">
        <v>2.3648499999999999E-2</v>
      </c>
      <c r="O10010" t="s">
        <v>5601</v>
      </c>
      <c r="P10010">
        <v>1</v>
      </c>
      <c r="Q10010" t="s">
        <v>180</v>
      </c>
      <c r="R10010" t="s">
        <v>0</v>
      </c>
    </row>
    <row r="10011" spans="1:20">
      <c r="A10011" t="s">
        <v>5600</v>
      </c>
      <c r="D10011">
        <f>L10011/J10011</f>
        <v>0</v>
      </c>
      <c r="E10011" s="2">
        <v>1.34979E-5</v>
      </c>
      <c r="F10011">
        <v>1.34979E-2</v>
      </c>
      <c r="G10011">
        <v>1E-3</v>
      </c>
      <c r="H10011">
        <v>1290</v>
      </c>
      <c r="I10011">
        <v>298.303</v>
      </c>
      <c r="J10011">
        <v>991.697</v>
      </c>
      <c r="K10011">
        <v>4</v>
      </c>
      <c r="L10011">
        <v>0</v>
      </c>
      <c r="M10011">
        <v>3.9867499999999998</v>
      </c>
      <c r="N10011">
        <v>1.32538E-2</v>
      </c>
      <c r="O10011" t="s">
        <v>5599</v>
      </c>
      <c r="P10011">
        <v>7</v>
      </c>
      <c r="Q10011" t="s">
        <v>1526</v>
      </c>
      <c r="R10011" t="s">
        <v>1525</v>
      </c>
      <c r="S10011" t="s">
        <v>1524</v>
      </c>
      <c r="T10011" t="s">
        <v>1523</v>
      </c>
    </row>
    <row r="10012" spans="1:20">
      <c r="A10012" t="s">
        <v>5598</v>
      </c>
      <c r="D10012">
        <f>L10012/J10012</f>
        <v>0</v>
      </c>
      <c r="E10012" s="2">
        <v>4.1165999999999999E-5</v>
      </c>
      <c r="F10012">
        <v>4.1166000000000001E-2</v>
      </c>
      <c r="G10012">
        <v>1E-3</v>
      </c>
      <c r="H10012">
        <v>411</v>
      </c>
      <c r="I10012">
        <v>97.090400000000002</v>
      </c>
      <c r="J10012">
        <v>313.91000000000003</v>
      </c>
      <c r="K10012">
        <v>4</v>
      </c>
      <c r="L10012">
        <v>0</v>
      </c>
      <c r="M10012">
        <v>3.9871099999999999</v>
      </c>
      <c r="N10012">
        <v>1.2891E-2</v>
      </c>
      <c r="O10012" t="s">
        <v>5597</v>
      </c>
      <c r="P10012">
        <v>4</v>
      </c>
      <c r="Q10012" t="s">
        <v>5596</v>
      </c>
    </row>
    <row r="10013" spans="1:20">
      <c r="A10013" t="s">
        <v>5595</v>
      </c>
      <c r="D10013">
        <f>L10013/J10013</f>
        <v>0</v>
      </c>
      <c r="E10013" s="2">
        <v>3.7536200000000002E-5</v>
      </c>
      <c r="F10013">
        <v>3.7536199999999999E-2</v>
      </c>
      <c r="G10013">
        <v>1E-3</v>
      </c>
      <c r="H10013">
        <v>747</v>
      </c>
      <c r="I10013">
        <v>109.30500000000001</v>
      </c>
      <c r="J10013">
        <v>637.69500000000005</v>
      </c>
      <c r="K10013">
        <v>4</v>
      </c>
      <c r="L10013">
        <v>0</v>
      </c>
      <c r="M10013">
        <v>3.9767999999999999</v>
      </c>
      <c r="N10013">
        <v>2.3201099999999999E-2</v>
      </c>
      <c r="O10013" t="s">
        <v>1</v>
      </c>
      <c r="P10013">
        <v>0</v>
      </c>
      <c r="Q10013" t="s">
        <v>0</v>
      </c>
      <c r="S10013" t="s">
        <v>5594</v>
      </c>
      <c r="T10013" t="s">
        <v>5593</v>
      </c>
    </row>
    <row r="10014" spans="1:20">
      <c r="A10014" t="s">
        <v>5592</v>
      </c>
      <c r="D10014">
        <f>L10014/J10014</f>
        <v>0</v>
      </c>
      <c r="E10014" s="2">
        <v>4.6109799999999997E-5</v>
      </c>
      <c r="F10014">
        <v>4.6109799999999999E-2</v>
      </c>
      <c r="G10014">
        <v>1E-3</v>
      </c>
      <c r="H10014">
        <v>321</v>
      </c>
      <c r="I10014">
        <v>93.045500000000004</v>
      </c>
      <c r="J10014">
        <v>227.95500000000001</v>
      </c>
      <c r="K10014">
        <v>4</v>
      </c>
      <c r="L10014">
        <v>0</v>
      </c>
      <c r="M10014">
        <v>3.9902199999999999</v>
      </c>
      <c r="N10014">
        <v>9.7757499999999997E-3</v>
      </c>
      <c r="O10014" t="s">
        <v>1</v>
      </c>
      <c r="P10014">
        <v>0</v>
      </c>
      <c r="Q10014" t="s">
        <v>0</v>
      </c>
    </row>
    <row r="10015" spans="1:20">
      <c r="A10015" t="s">
        <v>5591</v>
      </c>
      <c r="D10015">
        <f>L10015/J10015</f>
        <v>0</v>
      </c>
      <c r="E10015" s="2">
        <v>2.1951200000000001E-5</v>
      </c>
      <c r="F10015">
        <v>2.1951200000000001E-2</v>
      </c>
      <c r="G10015">
        <v>1E-3</v>
      </c>
      <c r="H10015">
        <v>768</v>
      </c>
      <c r="I10015">
        <v>182.86500000000001</v>
      </c>
      <c r="J10015">
        <v>585.13499999999999</v>
      </c>
      <c r="K10015">
        <v>4</v>
      </c>
      <c r="L10015">
        <v>0</v>
      </c>
      <c r="M10015">
        <v>3.9872399999999999</v>
      </c>
      <c r="N10015">
        <v>1.27584E-2</v>
      </c>
      <c r="O10015" t="s">
        <v>5590</v>
      </c>
      <c r="P10015">
        <v>1</v>
      </c>
      <c r="Q10015" t="s">
        <v>749</v>
      </c>
      <c r="R10015" t="s">
        <v>0</v>
      </c>
      <c r="S10015" t="s">
        <v>754</v>
      </c>
      <c r="T10015" t="s">
        <v>753</v>
      </c>
    </row>
    <row r="10016" spans="1:20">
      <c r="A10016" t="s">
        <v>5589</v>
      </c>
      <c r="D10016">
        <f>L10016/J10016</f>
        <v>0</v>
      </c>
      <c r="E10016">
        <v>1.21267E-4</v>
      </c>
      <c r="F10016">
        <v>0.121267</v>
      </c>
      <c r="G10016">
        <v>1E-3</v>
      </c>
      <c r="H10016">
        <v>501</v>
      </c>
      <c r="I10016">
        <v>34.799799999999998</v>
      </c>
      <c r="J10016">
        <v>466.2</v>
      </c>
      <c r="K10016">
        <v>4</v>
      </c>
      <c r="L10016">
        <v>0</v>
      </c>
      <c r="M10016">
        <v>3.94712</v>
      </c>
      <c r="N10016">
        <v>5.2878099999999997E-2</v>
      </c>
      <c r="O10016" t="s">
        <v>5588</v>
      </c>
      <c r="P10016">
        <v>2</v>
      </c>
      <c r="Q10016" t="s">
        <v>5587</v>
      </c>
      <c r="R10016" t="s">
        <v>0</v>
      </c>
      <c r="S10016" t="s">
        <v>5586</v>
      </c>
      <c r="T10016" t="s">
        <v>5585</v>
      </c>
    </row>
    <row r="10017" spans="1:20">
      <c r="A10017" t="s">
        <v>5584</v>
      </c>
      <c r="D10017">
        <f>L10017/J10017</f>
        <v>0</v>
      </c>
      <c r="E10017" s="2">
        <v>8.8181200000000002E-5</v>
      </c>
      <c r="F10017">
        <v>8.8181200000000001E-2</v>
      </c>
      <c r="G10017">
        <v>1E-3</v>
      </c>
      <c r="H10017">
        <v>345</v>
      </c>
      <c r="I10017">
        <v>53.013599999999997</v>
      </c>
      <c r="J10017">
        <v>291.98599999999999</v>
      </c>
      <c r="K10017">
        <v>4</v>
      </c>
      <c r="L10017">
        <v>0</v>
      </c>
      <c r="M10017">
        <v>3.9780899999999999</v>
      </c>
      <c r="N10017">
        <v>2.19104E-2</v>
      </c>
      <c r="O10017" t="s">
        <v>3976</v>
      </c>
      <c r="P10017">
        <v>3</v>
      </c>
      <c r="Q10017" t="s">
        <v>3975</v>
      </c>
      <c r="R10017" t="s">
        <v>3974</v>
      </c>
      <c r="S10017" t="s">
        <v>3973</v>
      </c>
      <c r="T10017" t="s">
        <v>3972</v>
      </c>
    </row>
    <row r="10018" spans="1:20">
      <c r="A10018" t="s">
        <v>5583</v>
      </c>
      <c r="D10018">
        <f>L10018/J10018</f>
        <v>0</v>
      </c>
      <c r="E10018">
        <v>1.2462199999999999E-4</v>
      </c>
      <c r="F10018">
        <v>0.124622</v>
      </c>
      <c r="G10018">
        <v>1E-3</v>
      </c>
      <c r="H10018">
        <v>204</v>
      </c>
      <c r="I10018">
        <v>32.875399999999999</v>
      </c>
      <c r="J10018">
        <v>171.125</v>
      </c>
      <c r="K10018">
        <v>4</v>
      </c>
      <c r="L10018">
        <v>0</v>
      </c>
      <c r="M10018">
        <v>3.9792900000000002</v>
      </c>
      <c r="N10018">
        <v>2.0713200000000001E-2</v>
      </c>
      <c r="O10018" t="s">
        <v>5582</v>
      </c>
      <c r="P10018">
        <v>4</v>
      </c>
      <c r="Q10018" t="s">
        <v>5581</v>
      </c>
      <c r="R10018" t="s">
        <v>0</v>
      </c>
      <c r="S10018" t="s">
        <v>5580</v>
      </c>
      <c r="T10018" t="s">
        <v>5579</v>
      </c>
    </row>
    <row r="10019" spans="1:20">
      <c r="A10019" t="s">
        <v>5578</v>
      </c>
      <c r="D10019">
        <f>L10019/J10019</f>
        <v>0</v>
      </c>
      <c r="E10019" s="2">
        <v>5.5182200000000002E-5</v>
      </c>
      <c r="F10019">
        <v>5.5182200000000001E-2</v>
      </c>
      <c r="G10019">
        <v>1E-3</v>
      </c>
      <c r="H10019">
        <v>333</v>
      </c>
      <c r="I10019">
        <v>75.954300000000003</v>
      </c>
      <c r="J10019">
        <v>257.04599999999999</v>
      </c>
      <c r="K10019">
        <v>4</v>
      </c>
      <c r="L10019">
        <v>0</v>
      </c>
      <c r="M10019">
        <v>3.98651</v>
      </c>
      <c r="N10019">
        <v>1.34912E-2</v>
      </c>
      <c r="O10019" t="s">
        <v>604</v>
      </c>
      <c r="P10019">
        <v>6</v>
      </c>
      <c r="Q10019" t="s">
        <v>603</v>
      </c>
      <c r="R10019" t="s">
        <v>0</v>
      </c>
      <c r="S10019" t="s">
        <v>602</v>
      </c>
      <c r="T10019" t="s">
        <v>601</v>
      </c>
    </row>
    <row r="10020" spans="1:20">
      <c r="A10020" t="s">
        <v>5577</v>
      </c>
      <c r="D10020">
        <f>L10020/J10020</f>
        <v>0</v>
      </c>
      <c r="E10020" s="2">
        <v>4.1822600000000002E-5</v>
      </c>
      <c r="F10020">
        <v>4.1822600000000001E-2</v>
      </c>
      <c r="G10020">
        <v>1E-3</v>
      </c>
      <c r="H10020">
        <v>396</v>
      </c>
      <c r="I10020">
        <v>102.696</v>
      </c>
      <c r="J10020">
        <v>293.30399999999997</v>
      </c>
      <c r="K10020">
        <v>4</v>
      </c>
      <c r="L10020">
        <v>0</v>
      </c>
      <c r="M10020">
        <v>3.98861</v>
      </c>
      <c r="N10020">
        <v>1.1391699999999999E-2</v>
      </c>
      <c r="O10020" t="s">
        <v>1</v>
      </c>
      <c r="P10020">
        <v>1</v>
      </c>
      <c r="Q10020" t="s">
        <v>2155</v>
      </c>
      <c r="R10020" t="s">
        <v>2154</v>
      </c>
      <c r="S10020" t="s">
        <v>2153</v>
      </c>
      <c r="T10020" t="s">
        <v>2152</v>
      </c>
    </row>
    <row r="10021" spans="1:20">
      <c r="A10021" t="s">
        <v>5576</v>
      </c>
      <c r="D10021">
        <f>L10021/J10021</f>
        <v>0</v>
      </c>
      <c r="E10021">
        <v>1.22784E-4</v>
      </c>
      <c r="F10021">
        <v>0.122784</v>
      </c>
      <c r="G10021">
        <v>1E-3</v>
      </c>
      <c r="H10021">
        <v>201</v>
      </c>
      <c r="I10021">
        <v>38.922699999999999</v>
      </c>
      <c r="J10021">
        <v>162.077</v>
      </c>
      <c r="K10021">
        <v>4</v>
      </c>
      <c r="L10021">
        <v>0</v>
      </c>
      <c r="M10021">
        <v>3.9834100000000001</v>
      </c>
      <c r="N10021">
        <v>1.6587299999999999E-2</v>
      </c>
      <c r="O10021" t="s">
        <v>1</v>
      </c>
      <c r="P10021">
        <v>0</v>
      </c>
      <c r="Q10021" t="s">
        <v>0</v>
      </c>
    </row>
    <row r="10022" spans="1:20">
      <c r="A10022" t="s">
        <v>5575</v>
      </c>
      <c r="D10022">
        <f>L10022/J10022</f>
        <v>0</v>
      </c>
      <c r="E10022">
        <v>1.20942E-4</v>
      </c>
      <c r="F10022">
        <v>0.12094199999999999</v>
      </c>
      <c r="G10022">
        <v>1E-3</v>
      </c>
      <c r="H10022">
        <v>276</v>
      </c>
      <c r="I10022">
        <v>36.3581</v>
      </c>
      <c r="J10022">
        <v>239.642</v>
      </c>
      <c r="K10022">
        <v>4</v>
      </c>
      <c r="L10022">
        <v>0</v>
      </c>
      <c r="M10022">
        <v>3.9738099999999998</v>
      </c>
      <c r="N10022">
        <v>2.6192E-2</v>
      </c>
      <c r="O10022" t="s">
        <v>5574</v>
      </c>
      <c r="P10022">
        <v>0</v>
      </c>
      <c r="Q10022" t="s">
        <v>0</v>
      </c>
      <c r="S10022" t="s">
        <v>5573</v>
      </c>
      <c r="T10022" t="s">
        <v>5572</v>
      </c>
    </row>
    <row r="10023" spans="1:20">
      <c r="A10023" t="s">
        <v>5571</v>
      </c>
      <c r="D10023">
        <f>L10023/J10023</f>
        <v>0</v>
      </c>
      <c r="E10023">
        <v>1.9959099999999999E-4</v>
      </c>
      <c r="F10023">
        <v>0.19959099999999999</v>
      </c>
      <c r="G10023">
        <v>1E-3</v>
      </c>
      <c r="H10023">
        <v>177</v>
      </c>
      <c r="I10023">
        <v>22.149000000000001</v>
      </c>
      <c r="J10023">
        <v>154.851</v>
      </c>
      <c r="K10023">
        <v>4</v>
      </c>
      <c r="L10023">
        <v>0</v>
      </c>
      <c r="M10023">
        <v>3.9722300000000001</v>
      </c>
      <c r="N10023">
        <v>2.77711E-2</v>
      </c>
      <c r="O10023" t="s">
        <v>5570</v>
      </c>
      <c r="P10023">
        <v>3</v>
      </c>
      <c r="Q10023" t="s">
        <v>2556</v>
      </c>
      <c r="R10023" t="s">
        <v>0</v>
      </c>
    </row>
    <row r="10024" spans="1:20">
      <c r="A10024" t="s">
        <v>5569</v>
      </c>
      <c r="D10024">
        <f>L10024/J10024</f>
        <v>0</v>
      </c>
      <c r="E10024" s="2">
        <v>3.0637099999999998E-5</v>
      </c>
      <c r="F10024">
        <v>3.06371E-2</v>
      </c>
      <c r="G10024">
        <v>1E-3</v>
      </c>
      <c r="H10024">
        <v>726</v>
      </c>
      <c r="I10024">
        <v>129.964</v>
      </c>
      <c r="J10024">
        <v>596.03599999999994</v>
      </c>
      <c r="K10024">
        <v>4</v>
      </c>
      <c r="L10024">
        <v>0</v>
      </c>
      <c r="M10024">
        <v>3.9817399999999998</v>
      </c>
      <c r="N10024">
        <v>1.8260800000000001E-2</v>
      </c>
      <c r="O10024" t="s">
        <v>1</v>
      </c>
      <c r="P10024">
        <v>0</v>
      </c>
      <c r="Q10024" t="s">
        <v>0</v>
      </c>
      <c r="S10024" t="s">
        <v>2678</v>
      </c>
      <c r="T10024" t="s">
        <v>2677</v>
      </c>
    </row>
    <row r="10025" spans="1:20">
      <c r="A10025" t="s">
        <v>5568</v>
      </c>
      <c r="D10025">
        <f>L10025/J10025</f>
        <v>0</v>
      </c>
      <c r="E10025" s="2">
        <v>3.3062299999999997E-5</v>
      </c>
      <c r="F10025">
        <v>3.3062300000000003E-2</v>
      </c>
      <c r="G10025">
        <v>1E-3</v>
      </c>
      <c r="H10025">
        <v>738</v>
      </c>
      <c r="I10025">
        <v>124.508</v>
      </c>
      <c r="J10025">
        <v>613.49199999999996</v>
      </c>
      <c r="K10025">
        <v>4</v>
      </c>
      <c r="L10025">
        <v>0</v>
      </c>
      <c r="M10025">
        <v>3.9803899999999999</v>
      </c>
      <c r="N10025">
        <v>1.96127E-2</v>
      </c>
      <c r="O10025" t="s">
        <v>1</v>
      </c>
      <c r="P10025">
        <v>0</v>
      </c>
      <c r="Q10025" t="s">
        <v>0</v>
      </c>
      <c r="S10025" t="s">
        <v>2678</v>
      </c>
      <c r="T10025" t="s">
        <v>2677</v>
      </c>
    </row>
    <row r="10026" spans="1:20">
      <c r="A10026" t="s">
        <v>5567</v>
      </c>
      <c r="D10026">
        <f>L10026/J10026</f>
        <v>0</v>
      </c>
      <c r="E10026">
        <v>1.11909E-4</v>
      </c>
      <c r="F10026">
        <v>0.11190899999999999</v>
      </c>
      <c r="G10026">
        <v>1E-3</v>
      </c>
      <c r="H10026">
        <v>507</v>
      </c>
      <c r="I10026">
        <v>38.278100000000002</v>
      </c>
      <c r="J10026">
        <v>468.72199999999998</v>
      </c>
      <c r="K10026">
        <v>4</v>
      </c>
      <c r="L10026">
        <v>0</v>
      </c>
      <c r="M10026">
        <v>3.9516100000000001</v>
      </c>
      <c r="N10026">
        <v>4.8388100000000003E-2</v>
      </c>
      <c r="O10026" t="s">
        <v>1</v>
      </c>
      <c r="P10026">
        <v>3</v>
      </c>
      <c r="Q10026" t="s">
        <v>1424</v>
      </c>
      <c r="R10026" t="s">
        <v>0</v>
      </c>
      <c r="S10026" t="s">
        <v>1607</v>
      </c>
      <c r="T10026" t="s">
        <v>1606</v>
      </c>
    </row>
    <row r="10027" spans="1:20">
      <c r="A10027" t="s">
        <v>5566</v>
      </c>
      <c r="D10027">
        <f>L10027/J10027</f>
        <v>0</v>
      </c>
      <c r="E10027" s="2">
        <v>4.6968600000000003E-5</v>
      </c>
      <c r="F10027">
        <v>4.6968599999999999E-2</v>
      </c>
      <c r="G10027">
        <v>1E-3</v>
      </c>
      <c r="H10027">
        <v>372</v>
      </c>
      <c r="I10027">
        <v>85.305099999999996</v>
      </c>
      <c r="J10027">
        <v>286.69499999999999</v>
      </c>
      <c r="K10027">
        <v>4</v>
      </c>
      <c r="L10027">
        <v>0</v>
      </c>
      <c r="M10027">
        <v>3.9866000000000001</v>
      </c>
      <c r="N10027">
        <v>1.3398200000000001E-2</v>
      </c>
      <c r="O10027" t="s">
        <v>5565</v>
      </c>
      <c r="P10027">
        <v>5</v>
      </c>
      <c r="Q10027" t="s">
        <v>5564</v>
      </c>
      <c r="R10027" t="s">
        <v>0</v>
      </c>
      <c r="S10027" t="s">
        <v>140</v>
      </c>
      <c r="T10027" t="s">
        <v>139</v>
      </c>
    </row>
    <row r="10028" spans="1:20">
      <c r="A10028" t="s">
        <v>5563</v>
      </c>
      <c r="D10028">
        <f>L10028/J10028</f>
        <v>0</v>
      </c>
      <c r="E10028" s="2">
        <v>6.3743899999999998E-5</v>
      </c>
      <c r="F10028">
        <v>6.3743900000000006E-2</v>
      </c>
      <c r="G10028">
        <v>1E-3</v>
      </c>
      <c r="H10028">
        <v>441</v>
      </c>
      <c r="I10028">
        <v>62.61</v>
      </c>
      <c r="J10028">
        <v>378.39</v>
      </c>
      <c r="K10028">
        <v>4</v>
      </c>
      <c r="L10028">
        <v>0</v>
      </c>
      <c r="M10028">
        <v>3.9759699999999998</v>
      </c>
      <c r="N10028">
        <v>2.4029200000000001E-2</v>
      </c>
      <c r="O10028" t="s">
        <v>5562</v>
      </c>
      <c r="P10028">
        <v>2</v>
      </c>
      <c r="Q10028" t="s">
        <v>846</v>
      </c>
      <c r="R10028" t="s">
        <v>845</v>
      </c>
      <c r="S10028" t="s">
        <v>4327</v>
      </c>
      <c r="T10028" t="s">
        <v>4326</v>
      </c>
    </row>
    <row r="10029" spans="1:20">
      <c r="A10029" t="s">
        <v>5561</v>
      </c>
      <c r="D10029">
        <f>L10029/J10029</f>
        <v>0</v>
      </c>
      <c r="E10029" s="2">
        <v>2.5440600000000002E-5</v>
      </c>
      <c r="F10029">
        <v>2.5440600000000001E-2</v>
      </c>
      <c r="G10029">
        <v>1E-3</v>
      </c>
      <c r="H10029">
        <v>927</v>
      </c>
      <c r="I10029">
        <v>156.459</v>
      </c>
      <c r="J10029">
        <v>770.54100000000005</v>
      </c>
      <c r="K10029">
        <v>4</v>
      </c>
      <c r="L10029">
        <v>0</v>
      </c>
      <c r="M10029">
        <v>3.9803999999999999</v>
      </c>
      <c r="N10029">
        <v>1.9602999999999999E-2</v>
      </c>
      <c r="O10029" t="s">
        <v>5560</v>
      </c>
      <c r="P10029">
        <v>2</v>
      </c>
      <c r="Q10029" t="s">
        <v>260</v>
      </c>
      <c r="R10029" t="s">
        <v>259</v>
      </c>
      <c r="S10029" t="s">
        <v>360</v>
      </c>
      <c r="T10029" t="s">
        <v>359</v>
      </c>
    </row>
    <row r="10030" spans="1:20">
      <c r="A10030" t="s">
        <v>5559</v>
      </c>
      <c r="D10030">
        <f>L10030/J10030</f>
        <v>0</v>
      </c>
      <c r="E10030" s="2">
        <v>7.4656199999999999E-5</v>
      </c>
      <c r="F10030">
        <v>7.4656200000000006E-2</v>
      </c>
      <c r="G10030">
        <v>1E-3</v>
      </c>
      <c r="H10030">
        <v>297</v>
      </c>
      <c r="I10030">
        <v>54.139699999999998</v>
      </c>
      <c r="J10030">
        <v>242.86</v>
      </c>
      <c r="K10030">
        <v>4</v>
      </c>
      <c r="L10030">
        <v>0</v>
      </c>
      <c r="M10030">
        <v>3.9821399999999998</v>
      </c>
      <c r="N10030">
        <v>1.78631E-2</v>
      </c>
      <c r="O10030" t="s">
        <v>5558</v>
      </c>
      <c r="P10030">
        <v>0</v>
      </c>
      <c r="Q10030" t="s">
        <v>0</v>
      </c>
      <c r="S10030" t="s">
        <v>269</v>
      </c>
      <c r="T10030" t="s">
        <v>268</v>
      </c>
    </row>
    <row r="10031" spans="1:20">
      <c r="A10031" t="s">
        <v>5557</v>
      </c>
      <c r="D10031">
        <f>L10031/J10031</f>
        <v>0</v>
      </c>
      <c r="E10031" s="2">
        <v>8.4428500000000007E-5</v>
      </c>
      <c r="F10031">
        <v>8.4428500000000004E-2</v>
      </c>
      <c r="G10031">
        <v>1E-3</v>
      </c>
      <c r="H10031">
        <v>204</v>
      </c>
      <c r="I10031">
        <v>47.316699999999997</v>
      </c>
      <c r="J10031">
        <v>156.68299999999999</v>
      </c>
      <c r="K10031">
        <v>4</v>
      </c>
      <c r="L10031">
        <v>0</v>
      </c>
      <c r="M10031">
        <v>3.9868000000000001</v>
      </c>
      <c r="N10031">
        <v>1.32018E-2</v>
      </c>
      <c r="O10031" t="s">
        <v>5556</v>
      </c>
      <c r="P10031">
        <v>5</v>
      </c>
      <c r="Q10031" t="s">
        <v>827</v>
      </c>
      <c r="R10031" t="s">
        <v>0</v>
      </c>
      <c r="S10031" t="s">
        <v>826</v>
      </c>
      <c r="T10031" t="s">
        <v>825</v>
      </c>
    </row>
    <row r="10032" spans="1:20">
      <c r="A10032" t="s">
        <v>5555</v>
      </c>
      <c r="D10032">
        <f>L10032/J10032</f>
        <v>0</v>
      </c>
      <c r="E10032" s="2">
        <v>5.1501200000000001E-5</v>
      </c>
      <c r="F10032">
        <v>5.1501199999999997E-2</v>
      </c>
      <c r="G10032">
        <v>1E-3</v>
      </c>
      <c r="H10032">
        <v>540</v>
      </c>
      <c r="I10032">
        <v>77.649799999999999</v>
      </c>
      <c r="J10032">
        <v>462.35</v>
      </c>
      <c r="K10032">
        <v>4</v>
      </c>
      <c r="L10032">
        <v>0</v>
      </c>
      <c r="M10032">
        <v>3.9763199999999999</v>
      </c>
      <c r="N10032">
        <v>2.3676200000000001E-2</v>
      </c>
      <c r="O10032" t="s">
        <v>5554</v>
      </c>
      <c r="P10032">
        <v>1</v>
      </c>
      <c r="Q10032" t="s">
        <v>5553</v>
      </c>
      <c r="R10032" t="s">
        <v>0</v>
      </c>
      <c r="S10032" t="s">
        <v>5552</v>
      </c>
      <c r="T10032" t="s">
        <v>5551</v>
      </c>
    </row>
    <row r="10033" spans="1:20">
      <c r="A10033" t="s">
        <v>5550</v>
      </c>
      <c r="D10033">
        <f>L10033/J10033</f>
        <v>0</v>
      </c>
      <c r="E10033" s="2">
        <v>1.7218700000000002E-5</v>
      </c>
      <c r="F10033">
        <v>1.72187E-2</v>
      </c>
      <c r="G10033">
        <v>1E-3</v>
      </c>
      <c r="H10033">
        <v>1095</v>
      </c>
      <c r="I10033">
        <v>235.83199999999999</v>
      </c>
      <c r="J10033">
        <v>859.16800000000001</v>
      </c>
      <c r="K10033">
        <v>4</v>
      </c>
      <c r="L10033">
        <v>0</v>
      </c>
      <c r="M10033">
        <v>3.9854799999999999</v>
      </c>
      <c r="N10033">
        <v>1.4519600000000001E-2</v>
      </c>
      <c r="O10033" t="s">
        <v>1</v>
      </c>
      <c r="P10033">
        <v>0</v>
      </c>
      <c r="Q10033" t="s">
        <v>0</v>
      </c>
      <c r="S10033" t="s">
        <v>2415</v>
      </c>
      <c r="T10033" t="s">
        <v>2414</v>
      </c>
    </row>
    <row r="10034" spans="1:20">
      <c r="A10034" t="s">
        <v>5549</v>
      </c>
      <c r="D10034">
        <f>L10034/J10034</f>
        <v>0</v>
      </c>
      <c r="E10034" s="2">
        <v>4.7923500000000003E-5</v>
      </c>
      <c r="F10034">
        <v>4.7923500000000001E-2</v>
      </c>
      <c r="G10034">
        <v>1E-3</v>
      </c>
      <c r="H10034">
        <v>465</v>
      </c>
      <c r="I10034">
        <v>83.084500000000006</v>
      </c>
      <c r="J10034">
        <v>381.916</v>
      </c>
      <c r="K10034">
        <v>4</v>
      </c>
      <c r="L10034">
        <v>0</v>
      </c>
      <c r="M10034">
        <v>3.9817</v>
      </c>
      <c r="N10034">
        <v>1.8302700000000002E-2</v>
      </c>
      <c r="O10034" t="s">
        <v>5548</v>
      </c>
      <c r="P10034">
        <v>4</v>
      </c>
      <c r="Q10034" t="s">
        <v>1130</v>
      </c>
      <c r="R10034" t="s">
        <v>0</v>
      </c>
      <c r="S10034" t="s">
        <v>1129</v>
      </c>
      <c r="T10034" t="s">
        <v>1128</v>
      </c>
    </row>
    <row r="10035" spans="1:20">
      <c r="A10035" t="s">
        <v>5547</v>
      </c>
      <c r="D10035">
        <f>L10035/J10035</f>
        <v>0</v>
      </c>
      <c r="E10035" s="2">
        <v>2.05122E-5</v>
      </c>
      <c r="F10035">
        <v>2.0512200000000001E-2</v>
      </c>
      <c r="G10035">
        <v>1E-3</v>
      </c>
      <c r="H10035">
        <v>1266</v>
      </c>
      <c r="I10035">
        <v>194.744</v>
      </c>
      <c r="J10035">
        <v>1071.26</v>
      </c>
      <c r="K10035">
        <v>4</v>
      </c>
      <c r="L10035">
        <v>0</v>
      </c>
      <c r="M10035">
        <v>3.9781200000000001</v>
      </c>
      <c r="N10035">
        <v>2.1883E-2</v>
      </c>
      <c r="O10035" t="s">
        <v>5546</v>
      </c>
      <c r="P10035">
        <v>4</v>
      </c>
      <c r="Q10035" t="s">
        <v>3561</v>
      </c>
      <c r="R10035" t="s">
        <v>0</v>
      </c>
      <c r="S10035" t="s">
        <v>2507</v>
      </c>
      <c r="T10035" t="s">
        <v>2506</v>
      </c>
    </row>
    <row r="10036" spans="1:20">
      <c r="A10036" t="s">
        <v>5545</v>
      </c>
      <c r="D10036">
        <f>L10036/J10036</f>
        <v>0</v>
      </c>
      <c r="E10036" s="2">
        <v>2.9680400000000001E-5</v>
      </c>
      <c r="F10036">
        <v>2.9680399999999999E-2</v>
      </c>
      <c r="G10036">
        <v>1E-3</v>
      </c>
      <c r="H10036">
        <v>627</v>
      </c>
      <c r="I10036">
        <v>134.79599999999999</v>
      </c>
      <c r="J10036">
        <v>492.20400000000001</v>
      </c>
      <c r="K10036">
        <v>4</v>
      </c>
      <c r="L10036">
        <v>0</v>
      </c>
      <c r="M10036">
        <v>3.9854500000000002</v>
      </c>
      <c r="N10036">
        <v>1.45527E-2</v>
      </c>
      <c r="O10036" t="s">
        <v>1573</v>
      </c>
      <c r="P10036">
        <v>4</v>
      </c>
      <c r="Q10036" t="s">
        <v>1572</v>
      </c>
      <c r="R10036" t="s">
        <v>1571</v>
      </c>
      <c r="S10036" t="s">
        <v>1570</v>
      </c>
      <c r="T10036" t="s">
        <v>1569</v>
      </c>
    </row>
    <row r="10037" spans="1:20">
      <c r="A10037" t="s">
        <v>5544</v>
      </c>
      <c r="D10037">
        <f>L10037/J10037</f>
        <v>0</v>
      </c>
      <c r="E10037" s="2">
        <v>2.2036E-5</v>
      </c>
      <c r="F10037">
        <v>2.2036E-2</v>
      </c>
      <c r="G10037">
        <v>1E-3</v>
      </c>
      <c r="H10037">
        <v>1353</v>
      </c>
      <c r="I10037">
        <v>181.381</v>
      </c>
      <c r="J10037">
        <v>1171.6199999999999</v>
      </c>
      <c r="K10037">
        <v>4</v>
      </c>
      <c r="L10037">
        <v>0</v>
      </c>
      <c r="M10037">
        <v>3.9743300000000001</v>
      </c>
      <c r="N10037">
        <v>2.5671900000000001E-2</v>
      </c>
      <c r="O10037" t="s">
        <v>5543</v>
      </c>
      <c r="P10037">
        <v>0</v>
      </c>
      <c r="Q10037" t="s">
        <v>0</v>
      </c>
    </row>
    <row r="10038" spans="1:20">
      <c r="A10038" t="s">
        <v>5542</v>
      </c>
      <c r="D10038">
        <f>L10038/J10038</f>
        <v>0</v>
      </c>
      <c r="E10038" s="2">
        <v>2.4484199999999998E-5</v>
      </c>
      <c r="F10038">
        <v>2.4484200000000001E-2</v>
      </c>
      <c r="G10038">
        <v>1E-3</v>
      </c>
      <c r="H10038">
        <v>1329</v>
      </c>
      <c r="I10038">
        <v>171.874</v>
      </c>
      <c r="J10038">
        <v>1157.1300000000001</v>
      </c>
      <c r="K10038">
        <v>4</v>
      </c>
      <c r="L10038">
        <v>0</v>
      </c>
      <c r="M10038">
        <v>3.9732500000000002</v>
      </c>
      <c r="N10038">
        <v>2.6749499999999999E-2</v>
      </c>
      <c r="O10038" t="s">
        <v>5541</v>
      </c>
      <c r="P10038">
        <v>2</v>
      </c>
      <c r="Q10038" t="s">
        <v>5540</v>
      </c>
      <c r="R10038" t="s">
        <v>0</v>
      </c>
      <c r="S10038" t="s">
        <v>5539</v>
      </c>
      <c r="T10038" t="s">
        <v>5538</v>
      </c>
    </row>
    <row r="10039" spans="1:20">
      <c r="A10039" t="s">
        <v>5537</v>
      </c>
      <c r="D10039">
        <f>L10039/J10039</f>
        <v>0</v>
      </c>
      <c r="E10039">
        <v>1.11687E-4</v>
      </c>
      <c r="F10039">
        <v>0.11168699999999999</v>
      </c>
      <c r="G10039">
        <v>1E-3</v>
      </c>
      <c r="H10039">
        <v>291</v>
      </c>
      <c r="I10039">
        <v>37.6494</v>
      </c>
      <c r="J10039">
        <v>253.351</v>
      </c>
      <c r="K10039">
        <v>4</v>
      </c>
      <c r="L10039">
        <v>0</v>
      </c>
      <c r="M10039">
        <v>3.9732599999999998</v>
      </c>
      <c r="N10039">
        <v>2.6736900000000001E-2</v>
      </c>
      <c r="O10039" t="s">
        <v>5536</v>
      </c>
      <c r="P10039">
        <v>1</v>
      </c>
      <c r="Q10039" t="s">
        <v>5535</v>
      </c>
      <c r="R10039" t="s">
        <v>0</v>
      </c>
      <c r="S10039" t="s">
        <v>5534</v>
      </c>
      <c r="T10039" t="s">
        <v>5533</v>
      </c>
    </row>
    <row r="10040" spans="1:20">
      <c r="A10040" t="s">
        <v>5532</v>
      </c>
      <c r="D10040">
        <f>L10040/J10040</f>
        <v>0</v>
      </c>
      <c r="E10040" s="2">
        <v>8.51671E-5</v>
      </c>
      <c r="F10040">
        <v>8.5167099999999996E-2</v>
      </c>
      <c r="G10040">
        <v>1E-3</v>
      </c>
      <c r="H10040">
        <v>228</v>
      </c>
      <c r="I10040">
        <v>49.7331</v>
      </c>
      <c r="J10040">
        <v>178.267</v>
      </c>
      <c r="K10040">
        <v>4</v>
      </c>
      <c r="L10040">
        <v>0</v>
      </c>
      <c r="M10040">
        <v>3.9857100000000001</v>
      </c>
      <c r="N10040">
        <v>1.4286699999999999E-2</v>
      </c>
      <c r="O10040" t="s">
        <v>5531</v>
      </c>
      <c r="P10040">
        <v>3</v>
      </c>
      <c r="Q10040" t="s">
        <v>2215</v>
      </c>
      <c r="R10040" t="s">
        <v>0</v>
      </c>
      <c r="S10040" t="s">
        <v>1593</v>
      </c>
      <c r="T10040" t="s">
        <v>328</v>
      </c>
    </row>
    <row r="10041" spans="1:20">
      <c r="A10041" t="s">
        <v>5530</v>
      </c>
      <c r="D10041">
        <f>L10041/J10041</f>
        <v>0</v>
      </c>
      <c r="E10041" s="2">
        <v>2.0683299999999999E-5</v>
      </c>
      <c r="F10041">
        <v>2.0683300000000002E-2</v>
      </c>
      <c r="G10041">
        <v>1E-3</v>
      </c>
      <c r="H10041">
        <v>1086</v>
      </c>
      <c r="I10041">
        <v>192.499</v>
      </c>
      <c r="J10041">
        <v>893.50099999999998</v>
      </c>
      <c r="K10041">
        <v>4</v>
      </c>
      <c r="L10041">
        <v>0</v>
      </c>
      <c r="M10041">
        <v>3.9815200000000002</v>
      </c>
      <c r="N10041">
        <v>1.84805E-2</v>
      </c>
      <c r="O10041" t="s">
        <v>5529</v>
      </c>
      <c r="P10041">
        <v>1</v>
      </c>
      <c r="Q10041" t="s">
        <v>2763</v>
      </c>
      <c r="R10041" t="s">
        <v>0</v>
      </c>
      <c r="S10041" t="s">
        <v>5528</v>
      </c>
      <c r="T10041" t="s">
        <v>5527</v>
      </c>
    </row>
    <row r="10042" spans="1:20">
      <c r="A10042" t="s">
        <v>5526</v>
      </c>
      <c r="D10042">
        <f>L10042/J10042</f>
        <v>0</v>
      </c>
      <c r="E10042" s="2">
        <v>7.8827599999999997E-5</v>
      </c>
      <c r="F10042">
        <v>7.8827599999999998E-2</v>
      </c>
      <c r="G10042">
        <v>1E-3</v>
      </c>
      <c r="H10042">
        <v>360</v>
      </c>
      <c r="I10042">
        <v>52.238900000000001</v>
      </c>
      <c r="J10042">
        <v>307.76100000000002</v>
      </c>
      <c r="K10042">
        <v>4</v>
      </c>
      <c r="L10042">
        <v>0</v>
      </c>
      <c r="M10042">
        <v>3.9765700000000002</v>
      </c>
      <c r="N10042">
        <v>2.34276E-2</v>
      </c>
      <c r="O10042" t="s">
        <v>5525</v>
      </c>
      <c r="P10042">
        <v>0</v>
      </c>
      <c r="Q10042" t="s">
        <v>0</v>
      </c>
      <c r="S10042" t="s">
        <v>5524</v>
      </c>
      <c r="T10042" t="s">
        <v>5523</v>
      </c>
    </row>
    <row r="10043" spans="1:20">
      <c r="A10043" t="s">
        <v>5522</v>
      </c>
      <c r="D10043">
        <f>L10043/J10043</f>
        <v>0</v>
      </c>
      <c r="E10043" s="2">
        <v>7.4792100000000005E-5</v>
      </c>
      <c r="F10043">
        <v>7.47921E-2</v>
      </c>
      <c r="G10043">
        <v>1E-3</v>
      </c>
      <c r="H10043">
        <v>240</v>
      </c>
      <c r="I10043">
        <v>59.418300000000002</v>
      </c>
      <c r="J10043">
        <v>180.58199999999999</v>
      </c>
      <c r="K10043">
        <v>4</v>
      </c>
      <c r="L10043">
        <v>0</v>
      </c>
      <c r="M10043">
        <v>3.9878800000000001</v>
      </c>
      <c r="N10043">
        <v>1.21198E-2</v>
      </c>
      <c r="O10043" t="s">
        <v>1</v>
      </c>
      <c r="P10043">
        <v>0</v>
      </c>
      <c r="Q10043" t="s">
        <v>0</v>
      </c>
    </row>
    <row r="10044" spans="1:20">
      <c r="A10044" t="s">
        <v>5521</v>
      </c>
      <c r="D10044">
        <f>L10044/J10044</f>
        <v>0</v>
      </c>
      <c r="E10044" s="2">
        <v>4.6789599999999997E-5</v>
      </c>
      <c r="F10044">
        <v>4.6789600000000001E-2</v>
      </c>
      <c r="G10044">
        <v>1E-3</v>
      </c>
      <c r="H10044">
        <v>558</v>
      </c>
      <c r="I10044">
        <v>99.813599999999994</v>
      </c>
      <c r="J10044">
        <v>458.18599999999998</v>
      </c>
      <c r="K10044">
        <v>4</v>
      </c>
      <c r="L10044">
        <v>0</v>
      </c>
      <c r="M10044">
        <v>3.9817200000000001</v>
      </c>
      <c r="N10044">
        <v>1.82778E-2</v>
      </c>
      <c r="O10044" t="s">
        <v>5520</v>
      </c>
      <c r="P10044">
        <v>3</v>
      </c>
      <c r="Q10044" t="s">
        <v>162</v>
      </c>
      <c r="R10044" t="s">
        <v>0</v>
      </c>
      <c r="S10044" t="s">
        <v>5392</v>
      </c>
      <c r="T10044" t="s">
        <v>5391</v>
      </c>
    </row>
    <row r="10045" spans="1:20">
      <c r="A10045" t="s">
        <v>5519</v>
      </c>
      <c r="D10045">
        <f>L10045/J10045</f>
        <v>0</v>
      </c>
      <c r="E10045" s="2">
        <v>8.0048499999999998E-5</v>
      </c>
      <c r="F10045">
        <v>8.0048499999999995E-2</v>
      </c>
      <c r="G10045">
        <v>1E-3</v>
      </c>
      <c r="H10045">
        <v>270</v>
      </c>
      <c r="I10045">
        <v>50.094000000000001</v>
      </c>
      <c r="J10045">
        <v>219.90600000000001</v>
      </c>
      <c r="K10045">
        <v>4</v>
      </c>
      <c r="L10045">
        <v>0</v>
      </c>
      <c r="M10045">
        <v>3.9825200000000001</v>
      </c>
      <c r="N10045">
        <v>1.74827E-2</v>
      </c>
      <c r="O10045" t="s">
        <v>5518</v>
      </c>
      <c r="P10045">
        <v>2</v>
      </c>
      <c r="Q10045" t="s">
        <v>2301</v>
      </c>
      <c r="R10045" t="s">
        <v>0</v>
      </c>
      <c r="S10045" t="s">
        <v>839</v>
      </c>
      <c r="T10045" t="s">
        <v>838</v>
      </c>
    </row>
    <row r="10046" spans="1:20">
      <c r="A10046" t="s">
        <v>5517</v>
      </c>
      <c r="D10046">
        <f>L10046/J10046</f>
        <v>0</v>
      </c>
      <c r="E10046" s="2">
        <v>7.7444899999999994E-5</v>
      </c>
      <c r="F10046">
        <v>7.7444899999999997E-2</v>
      </c>
      <c r="G10046">
        <v>1E-3</v>
      </c>
      <c r="H10046">
        <v>384</v>
      </c>
      <c r="I10046">
        <v>54.481299999999997</v>
      </c>
      <c r="J10046">
        <v>329.51900000000001</v>
      </c>
      <c r="K10046">
        <v>4</v>
      </c>
      <c r="L10046">
        <v>0</v>
      </c>
      <c r="M10046">
        <v>3.9759500000000001</v>
      </c>
      <c r="N10046">
        <v>2.4047700000000002E-2</v>
      </c>
      <c r="O10046" t="s">
        <v>5516</v>
      </c>
      <c r="P10046">
        <v>0</v>
      </c>
      <c r="Q10046" t="s">
        <v>0</v>
      </c>
    </row>
    <row r="10047" spans="1:20">
      <c r="A10047" t="s">
        <v>5515</v>
      </c>
      <c r="D10047">
        <f>L10047/J10047</f>
        <v>0</v>
      </c>
      <c r="E10047" s="2">
        <v>6.1917900000000006E-5</v>
      </c>
      <c r="F10047">
        <v>6.1917899999999998E-2</v>
      </c>
      <c r="G10047">
        <v>1E-3</v>
      </c>
      <c r="H10047">
        <v>450</v>
      </c>
      <c r="I10047">
        <v>64.870400000000004</v>
      </c>
      <c r="J10047">
        <v>385.13</v>
      </c>
      <c r="K10047">
        <v>4</v>
      </c>
      <c r="L10047">
        <v>0</v>
      </c>
      <c r="M10047">
        <v>3.9763899999999999</v>
      </c>
      <c r="N10047">
        <v>2.36075E-2</v>
      </c>
      <c r="O10047" t="s">
        <v>1</v>
      </c>
      <c r="P10047">
        <v>2</v>
      </c>
      <c r="Q10047" t="s">
        <v>2173</v>
      </c>
      <c r="R10047" t="s">
        <v>0</v>
      </c>
    </row>
    <row r="10048" spans="1:20">
      <c r="A10048" t="s">
        <v>5514</v>
      </c>
      <c r="D10048">
        <f>L10048/J10048</f>
        <v>0</v>
      </c>
      <c r="E10048">
        <v>2.6985799999999999E-4</v>
      </c>
      <c r="F10048">
        <v>0.26985799999999999</v>
      </c>
      <c r="G10048">
        <v>1E-3</v>
      </c>
      <c r="H10048">
        <v>210</v>
      </c>
      <c r="I10048">
        <v>15.7094</v>
      </c>
      <c r="J10048">
        <v>194.291</v>
      </c>
      <c r="K10048">
        <v>4</v>
      </c>
      <c r="L10048">
        <v>0</v>
      </c>
      <c r="M10048">
        <v>3.95113</v>
      </c>
      <c r="N10048">
        <v>4.8866899999999998E-2</v>
      </c>
      <c r="O10048" t="s">
        <v>5513</v>
      </c>
      <c r="P10048">
        <v>2</v>
      </c>
      <c r="Q10048" t="s">
        <v>5512</v>
      </c>
      <c r="R10048" t="s">
        <v>5511</v>
      </c>
      <c r="S10048" t="s">
        <v>4765</v>
      </c>
      <c r="T10048" t="s">
        <v>4764</v>
      </c>
    </row>
    <row r="10049" spans="1:20">
      <c r="A10049" t="s">
        <v>5510</v>
      </c>
      <c r="D10049">
        <f>L10049/J10049</f>
        <v>0</v>
      </c>
      <c r="E10049" s="2">
        <v>3.7073799999999997E-5</v>
      </c>
      <c r="F10049">
        <v>3.7073799999999997E-2</v>
      </c>
      <c r="G10049">
        <v>1E-3</v>
      </c>
      <c r="H10049">
        <v>483</v>
      </c>
      <c r="I10049">
        <v>108.518</v>
      </c>
      <c r="J10049">
        <v>374.48200000000003</v>
      </c>
      <c r="K10049">
        <v>4</v>
      </c>
      <c r="L10049">
        <v>0</v>
      </c>
      <c r="M10049">
        <v>3.98624</v>
      </c>
      <c r="N10049">
        <v>1.3756000000000001E-2</v>
      </c>
      <c r="O10049" t="s">
        <v>4804</v>
      </c>
      <c r="P10049">
        <v>2</v>
      </c>
      <c r="Q10049" t="s">
        <v>581</v>
      </c>
      <c r="R10049" t="s">
        <v>0</v>
      </c>
      <c r="S10049" t="s">
        <v>4803</v>
      </c>
      <c r="T10049" t="s">
        <v>4802</v>
      </c>
    </row>
    <row r="10050" spans="1:20">
      <c r="A10050" t="s">
        <v>5509</v>
      </c>
      <c r="D10050">
        <f>L10050/J10050</f>
        <v>0</v>
      </c>
      <c r="E10050" s="2">
        <v>5.59975E-5</v>
      </c>
      <c r="F10050">
        <v>5.5997499999999999E-2</v>
      </c>
      <c r="G10050">
        <v>1E-3</v>
      </c>
      <c r="H10050">
        <v>339</v>
      </c>
      <c r="I10050">
        <v>74.103800000000007</v>
      </c>
      <c r="J10050">
        <v>264.89600000000002</v>
      </c>
      <c r="K10050">
        <v>4</v>
      </c>
      <c r="L10050">
        <v>0</v>
      </c>
      <c r="M10050">
        <v>3.9857499999999999</v>
      </c>
      <c r="N10050">
        <v>1.42477E-2</v>
      </c>
      <c r="O10050" t="s">
        <v>131</v>
      </c>
      <c r="P10050">
        <v>1</v>
      </c>
      <c r="Q10050" t="s">
        <v>3947</v>
      </c>
      <c r="R10050" t="s">
        <v>0</v>
      </c>
      <c r="S10050" t="s">
        <v>3921</v>
      </c>
      <c r="T10050" t="s">
        <v>3920</v>
      </c>
    </row>
    <row r="10051" spans="1:20">
      <c r="A10051" t="s">
        <v>5508</v>
      </c>
      <c r="D10051">
        <f>L10051/J10051</f>
        <v>0</v>
      </c>
      <c r="E10051" s="2">
        <v>4.2199300000000001E-5</v>
      </c>
      <c r="F10051">
        <v>4.2199300000000002E-2</v>
      </c>
      <c r="G10051">
        <v>1E-3</v>
      </c>
      <c r="H10051">
        <v>300</v>
      </c>
      <c r="I10051">
        <v>99.044799999999995</v>
      </c>
      <c r="J10051">
        <v>200.95500000000001</v>
      </c>
      <c r="K10051">
        <v>4</v>
      </c>
      <c r="L10051">
        <v>0</v>
      </c>
      <c r="M10051">
        <v>3.9918999999999998</v>
      </c>
      <c r="N10051">
        <v>8.0993000000000002E-3</v>
      </c>
      <c r="O10051" t="s">
        <v>1</v>
      </c>
      <c r="P10051">
        <v>2</v>
      </c>
      <c r="Q10051" t="s">
        <v>5507</v>
      </c>
      <c r="R10051" t="s">
        <v>0</v>
      </c>
      <c r="S10051" t="s">
        <v>1635</v>
      </c>
      <c r="T10051" t="s">
        <v>1634</v>
      </c>
    </row>
    <row r="10052" spans="1:20">
      <c r="A10052" t="s">
        <v>5506</v>
      </c>
      <c r="D10052">
        <f>L10052/J10052</f>
        <v>0</v>
      </c>
      <c r="E10052" s="2">
        <v>4.2212300000000002E-5</v>
      </c>
      <c r="F10052">
        <v>4.2212300000000001E-2</v>
      </c>
      <c r="G10052">
        <v>1E-3</v>
      </c>
      <c r="H10052">
        <v>597</v>
      </c>
      <c r="I10052">
        <v>103.374</v>
      </c>
      <c r="J10052">
        <v>493.62599999999998</v>
      </c>
      <c r="K10052">
        <v>4</v>
      </c>
      <c r="L10052">
        <v>0</v>
      </c>
      <c r="M10052">
        <v>3.9809899999999998</v>
      </c>
      <c r="N10052">
        <v>1.9009700000000001E-2</v>
      </c>
      <c r="O10052" t="s">
        <v>5505</v>
      </c>
      <c r="P10052">
        <v>2</v>
      </c>
      <c r="Q10052" t="s">
        <v>5504</v>
      </c>
      <c r="R10052" t="s">
        <v>4825</v>
      </c>
      <c r="S10052" t="s">
        <v>5503</v>
      </c>
      <c r="T10052" t="s">
        <v>5502</v>
      </c>
    </row>
    <row r="10053" spans="1:20">
      <c r="A10053" t="s">
        <v>5501</v>
      </c>
      <c r="D10053">
        <f>L10053/J10053</f>
        <v>0</v>
      </c>
      <c r="E10053" s="2">
        <v>5.1728899999999999E-5</v>
      </c>
      <c r="F10053">
        <v>5.1728900000000001E-2</v>
      </c>
      <c r="G10053">
        <v>1E-3</v>
      </c>
      <c r="H10053">
        <v>558</v>
      </c>
      <c r="I10053">
        <v>78.902100000000004</v>
      </c>
      <c r="J10053">
        <v>479.09800000000001</v>
      </c>
      <c r="K10053">
        <v>4</v>
      </c>
      <c r="L10053">
        <v>0</v>
      </c>
      <c r="M10053">
        <v>3.9758599999999999</v>
      </c>
      <c r="N10053">
        <v>2.4141599999999999E-2</v>
      </c>
      <c r="O10053" t="s">
        <v>5500</v>
      </c>
      <c r="P10053">
        <v>2</v>
      </c>
      <c r="Q10053" t="s">
        <v>5499</v>
      </c>
      <c r="R10053" t="s">
        <v>0</v>
      </c>
      <c r="S10053" t="s">
        <v>5119</v>
      </c>
      <c r="T10053" t="s">
        <v>5118</v>
      </c>
    </row>
    <row r="10054" spans="1:20">
      <c r="A10054" t="s">
        <v>5498</v>
      </c>
      <c r="D10054">
        <f>L10054/J10054</f>
        <v>0</v>
      </c>
      <c r="E10054" s="2">
        <v>3.17255E-5</v>
      </c>
      <c r="F10054">
        <v>3.1725499999999997E-2</v>
      </c>
      <c r="G10054">
        <v>1E-3</v>
      </c>
      <c r="H10054">
        <v>690</v>
      </c>
      <c r="I10054">
        <v>125.517</v>
      </c>
      <c r="J10054">
        <v>564.48299999999995</v>
      </c>
      <c r="K10054">
        <v>4</v>
      </c>
      <c r="L10054">
        <v>0</v>
      </c>
      <c r="M10054">
        <v>3.9820899999999999</v>
      </c>
      <c r="N10054">
        <v>1.7908500000000001E-2</v>
      </c>
      <c r="O10054" t="s">
        <v>5497</v>
      </c>
      <c r="P10054">
        <v>5</v>
      </c>
      <c r="Q10054" t="s">
        <v>5496</v>
      </c>
      <c r="R10054" t="s">
        <v>0</v>
      </c>
      <c r="S10054" t="s">
        <v>33</v>
      </c>
      <c r="T10054" t="s">
        <v>32</v>
      </c>
    </row>
    <row r="10055" spans="1:20">
      <c r="A10055" t="s">
        <v>5495</v>
      </c>
      <c r="D10055">
        <f>L10055/J10055</f>
        <v>0</v>
      </c>
      <c r="E10055" s="2">
        <v>2.3064399999999999E-5</v>
      </c>
      <c r="F10055">
        <v>2.3064399999999999E-2</v>
      </c>
      <c r="G10055">
        <v>1E-3</v>
      </c>
      <c r="H10055">
        <v>654</v>
      </c>
      <c r="I10055">
        <v>172.946</v>
      </c>
      <c r="J10055">
        <v>481.05399999999997</v>
      </c>
      <c r="K10055">
        <v>4</v>
      </c>
      <c r="L10055">
        <v>0</v>
      </c>
      <c r="M10055">
        <v>3.9889000000000001</v>
      </c>
      <c r="N10055">
        <v>1.10952E-2</v>
      </c>
      <c r="O10055" t="s">
        <v>5145</v>
      </c>
      <c r="P10055">
        <v>4</v>
      </c>
      <c r="Q10055" t="s">
        <v>5494</v>
      </c>
      <c r="R10055" t="s">
        <v>0</v>
      </c>
      <c r="S10055" t="s">
        <v>2809</v>
      </c>
      <c r="T10055" t="s">
        <v>2808</v>
      </c>
    </row>
    <row r="10056" spans="1:20">
      <c r="A10056" t="s">
        <v>5493</v>
      </c>
      <c r="D10056">
        <f>L10056/J10056</f>
        <v>0</v>
      </c>
      <c r="E10056" s="2">
        <v>3.8439899999999998E-5</v>
      </c>
      <c r="F10056">
        <v>3.8439899999999999E-2</v>
      </c>
      <c r="G10056">
        <v>1E-3</v>
      </c>
      <c r="H10056">
        <v>579</v>
      </c>
      <c r="I10056">
        <v>110.38500000000001</v>
      </c>
      <c r="J10056">
        <v>468.61500000000001</v>
      </c>
      <c r="K10056">
        <v>4</v>
      </c>
      <c r="L10056">
        <v>0</v>
      </c>
      <c r="M10056">
        <v>3.9830899999999998</v>
      </c>
      <c r="N10056">
        <v>1.6909299999999999E-2</v>
      </c>
      <c r="O10056" t="s">
        <v>1</v>
      </c>
      <c r="P10056">
        <v>0</v>
      </c>
      <c r="Q10056" t="s">
        <v>0</v>
      </c>
      <c r="S10056" t="s">
        <v>214</v>
      </c>
      <c r="T10056" t="s">
        <v>213</v>
      </c>
    </row>
    <row r="10057" spans="1:20">
      <c r="A10057" t="s">
        <v>5492</v>
      </c>
      <c r="D10057">
        <f>L10057/J10057</f>
        <v>0</v>
      </c>
      <c r="E10057" s="2">
        <v>5.3131099999999997E-5</v>
      </c>
      <c r="F10057">
        <v>5.3131100000000001E-2</v>
      </c>
      <c r="G10057">
        <v>1E-3</v>
      </c>
      <c r="H10057">
        <v>315</v>
      </c>
      <c r="I10057">
        <v>75.045599999999993</v>
      </c>
      <c r="J10057">
        <v>239.95400000000001</v>
      </c>
      <c r="K10057">
        <v>4</v>
      </c>
      <c r="L10057">
        <v>0</v>
      </c>
      <c r="M10057">
        <v>3.98725</v>
      </c>
      <c r="N10057">
        <v>1.2749E-2</v>
      </c>
      <c r="O10057" t="s">
        <v>4591</v>
      </c>
      <c r="P10057">
        <v>1</v>
      </c>
      <c r="Q10057" t="s">
        <v>2056</v>
      </c>
      <c r="R10057" t="s">
        <v>0</v>
      </c>
      <c r="S10057" t="s">
        <v>2055</v>
      </c>
      <c r="T10057" t="s">
        <v>2054</v>
      </c>
    </row>
    <row r="10058" spans="1:20">
      <c r="A10058" t="s">
        <v>5491</v>
      </c>
      <c r="D10058">
        <f>L10058/J10058</f>
        <v>0</v>
      </c>
      <c r="E10058" s="2">
        <v>3.6437099999999997E-5</v>
      </c>
      <c r="F10058">
        <v>3.64371E-2</v>
      </c>
      <c r="G10058">
        <v>1E-3</v>
      </c>
      <c r="H10058">
        <v>771</v>
      </c>
      <c r="I10058">
        <v>119.1</v>
      </c>
      <c r="J10058">
        <v>651.9</v>
      </c>
      <c r="K10058">
        <v>4</v>
      </c>
      <c r="L10058">
        <v>0</v>
      </c>
      <c r="M10058">
        <v>3.9782299999999999</v>
      </c>
      <c r="N10058">
        <v>2.17749E-2</v>
      </c>
      <c r="O10058" t="s">
        <v>1</v>
      </c>
      <c r="P10058">
        <v>2</v>
      </c>
      <c r="Q10058" t="s">
        <v>840</v>
      </c>
      <c r="R10058" t="s">
        <v>0</v>
      </c>
      <c r="S10058" t="s">
        <v>839</v>
      </c>
      <c r="T10058" t="s">
        <v>838</v>
      </c>
    </row>
    <row r="10059" spans="1:20">
      <c r="A10059" t="s">
        <v>5490</v>
      </c>
      <c r="D10059">
        <f>L10059/J10059</f>
        <v>0</v>
      </c>
      <c r="E10059" s="2">
        <v>3.2313E-5</v>
      </c>
      <c r="F10059">
        <v>3.2313000000000001E-2</v>
      </c>
      <c r="G10059">
        <v>1E-3</v>
      </c>
      <c r="H10059">
        <v>735</v>
      </c>
      <c r="I10059">
        <v>124.545</v>
      </c>
      <c r="J10059">
        <v>610.45500000000004</v>
      </c>
      <c r="K10059">
        <v>4</v>
      </c>
      <c r="L10059">
        <v>0</v>
      </c>
      <c r="M10059">
        <v>3.9804900000000001</v>
      </c>
      <c r="N10059">
        <v>1.9510199999999998E-2</v>
      </c>
      <c r="O10059" t="s">
        <v>1</v>
      </c>
      <c r="P10059">
        <v>0</v>
      </c>
      <c r="Q10059" t="s">
        <v>0</v>
      </c>
    </row>
    <row r="10060" spans="1:20">
      <c r="A10060" t="s">
        <v>5489</v>
      </c>
      <c r="D10060">
        <f>L10060/J10060</f>
        <v>0</v>
      </c>
      <c r="E10060" s="2">
        <v>7.7780600000000005E-5</v>
      </c>
      <c r="F10060">
        <v>7.7780600000000005E-2</v>
      </c>
      <c r="G10060">
        <v>1E-3</v>
      </c>
      <c r="H10060">
        <v>330</v>
      </c>
      <c r="I10060">
        <v>53.558999999999997</v>
      </c>
      <c r="J10060">
        <v>276.44099999999997</v>
      </c>
      <c r="K10060">
        <v>4</v>
      </c>
      <c r="L10060">
        <v>0</v>
      </c>
      <c r="M10060">
        <v>3.97946</v>
      </c>
      <c r="N10060">
        <v>2.0539700000000001E-2</v>
      </c>
      <c r="O10060" t="s">
        <v>1</v>
      </c>
      <c r="P10060">
        <v>0</v>
      </c>
      <c r="Q10060" t="s">
        <v>0</v>
      </c>
    </row>
    <row r="10061" spans="1:20">
      <c r="A10061" t="s">
        <v>5488</v>
      </c>
      <c r="D10061">
        <f>L10061/J10061</f>
        <v>0</v>
      </c>
      <c r="E10061" s="2">
        <v>2.33123E-5</v>
      </c>
      <c r="F10061">
        <v>2.3312300000000001E-2</v>
      </c>
      <c r="G10061">
        <v>1E-3</v>
      </c>
      <c r="H10061">
        <v>921</v>
      </c>
      <c r="I10061">
        <v>170.834</v>
      </c>
      <c r="J10061">
        <v>750.16600000000005</v>
      </c>
      <c r="K10061">
        <v>4</v>
      </c>
      <c r="L10061">
        <v>0</v>
      </c>
      <c r="M10061">
        <v>3.98251</v>
      </c>
      <c r="N10061">
        <v>1.7488E-2</v>
      </c>
      <c r="O10061" t="s">
        <v>5487</v>
      </c>
      <c r="P10061">
        <v>2</v>
      </c>
      <c r="Q10061" t="s">
        <v>5486</v>
      </c>
      <c r="R10061" t="s">
        <v>0</v>
      </c>
      <c r="S10061" t="s">
        <v>5485</v>
      </c>
      <c r="T10061" t="s">
        <v>5484</v>
      </c>
    </row>
    <row r="10062" spans="1:20">
      <c r="A10062" t="s">
        <v>5483</v>
      </c>
      <c r="D10062">
        <f>L10062/J10062</f>
        <v>0</v>
      </c>
      <c r="E10062">
        <v>1.1199199999999999E-4</v>
      </c>
      <c r="F10062">
        <v>0.11199199999999999</v>
      </c>
      <c r="G10062">
        <v>1E-3</v>
      </c>
      <c r="H10062">
        <v>204</v>
      </c>
      <c r="I10062">
        <v>36.451900000000002</v>
      </c>
      <c r="J10062">
        <v>167.548</v>
      </c>
      <c r="K10062">
        <v>4</v>
      </c>
      <c r="L10062">
        <v>0</v>
      </c>
      <c r="M10062">
        <v>3.9817</v>
      </c>
      <c r="N10062">
        <v>1.8301499999999998E-2</v>
      </c>
      <c r="O10062" t="s">
        <v>4950</v>
      </c>
      <c r="P10062">
        <v>6</v>
      </c>
      <c r="Q10062" t="s">
        <v>5482</v>
      </c>
      <c r="R10062" t="s">
        <v>0</v>
      </c>
      <c r="S10062" t="s">
        <v>5481</v>
      </c>
      <c r="T10062" t="s">
        <v>5480</v>
      </c>
    </row>
    <row r="10063" spans="1:20">
      <c r="A10063" t="s">
        <v>5479</v>
      </c>
      <c r="D10063">
        <f>L10063/J10063</f>
        <v>0</v>
      </c>
      <c r="E10063" s="2">
        <v>5.2919800000000001E-5</v>
      </c>
      <c r="F10063">
        <v>5.2919800000000003E-2</v>
      </c>
      <c r="G10063">
        <v>1E-3</v>
      </c>
      <c r="H10063">
        <v>252</v>
      </c>
      <c r="I10063">
        <v>75.409499999999994</v>
      </c>
      <c r="J10063">
        <v>176.59100000000001</v>
      </c>
      <c r="K10063">
        <v>4</v>
      </c>
      <c r="L10063">
        <v>0</v>
      </c>
      <c r="M10063">
        <v>3.99065</v>
      </c>
      <c r="N10063">
        <v>9.3451300000000001E-3</v>
      </c>
      <c r="O10063" t="s">
        <v>5478</v>
      </c>
      <c r="P10063">
        <v>2</v>
      </c>
      <c r="Q10063" t="s">
        <v>5477</v>
      </c>
      <c r="R10063" t="s">
        <v>259</v>
      </c>
      <c r="S10063" t="s">
        <v>360</v>
      </c>
      <c r="T10063" t="s">
        <v>359</v>
      </c>
    </row>
    <row r="10064" spans="1:20">
      <c r="A10064" t="s">
        <v>5476</v>
      </c>
      <c r="D10064">
        <f>L10064/J10064</f>
        <v>0</v>
      </c>
      <c r="E10064" s="2">
        <v>2.7514699999999999E-5</v>
      </c>
      <c r="F10064">
        <v>2.75147E-2</v>
      </c>
      <c r="G10064">
        <v>1E-3</v>
      </c>
      <c r="H10064">
        <v>807</v>
      </c>
      <c r="I10064">
        <v>144.715</v>
      </c>
      <c r="J10064">
        <v>662.28499999999997</v>
      </c>
      <c r="K10064">
        <v>4</v>
      </c>
      <c r="L10064">
        <v>0</v>
      </c>
      <c r="M10064">
        <v>3.9817800000000001</v>
      </c>
      <c r="N10064">
        <v>1.8222599999999999E-2</v>
      </c>
      <c r="O10064" t="s">
        <v>5475</v>
      </c>
      <c r="P10064">
        <v>0</v>
      </c>
      <c r="Q10064" t="s">
        <v>0</v>
      </c>
      <c r="S10064" t="s">
        <v>2194</v>
      </c>
      <c r="T10064" t="s">
        <v>2193</v>
      </c>
    </row>
    <row r="10065" spans="1:20">
      <c r="A10065" t="s">
        <v>5474</v>
      </c>
      <c r="D10065">
        <f>L10065/J10065</f>
        <v>0</v>
      </c>
      <c r="E10065" s="2">
        <v>6.5211900000000005E-5</v>
      </c>
      <c r="F10065">
        <v>6.5211900000000003E-2</v>
      </c>
      <c r="G10065">
        <v>1E-3</v>
      </c>
      <c r="H10065">
        <v>453</v>
      </c>
      <c r="I10065">
        <v>63.741900000000001</v>
      </c>
      <c r="J10065">
        <v>389.25799999999998</v>
      </c>
      <c r="K10065">
        <v>4</v>
      </c>
      <c r="L10065">
        <v>0</v>
      </c>
      <c r="M10065">
        <v>3.9757199999999999</v>
      </c>
      <c r="N10065">
        <v>2.4278899999999999E-2</v>
      </c>
      <c r="O10065" t="s">
        <v>1</v>
      </c>
      <c r="P10065">
        <v>0</v>
      </c>
      <c r="Q10065" t="s">
        <v>0</v>
      </c>
      <c r="S10065" t="s">
        <v>5473</v>
      </c>
      <c r="T10065" t="s">
        <v>5472</v>
      </c>
    </row>
    <row r="10066" spans="1:20">
      <c r="A10066" t="s">
        <v>5471</v>
      </c>
      <c r="D10066">
        <f>L10066/J10066</f>
        <v>0</v>
      </c>
      <c r="E10066" s="2">
        <v>8.9341700000000006E-5</v>
      </c>
      <c r="F10066">
        <v>8.9341699999999996E-2</v>
      </c>
      <c r="G10066">
        <v>1E-3</v>
      </c>
      <c r="H10066">
        <v>201</v>
      </c>
      <c r="I10066">
        <v>47.353999999999999</v>
      </c>
      <c r="J10066">
        <v>153.64599999999999</v>
      </c>
      <c r="K10066">
        <v>4</v>
      </c>
      <c r="L10066">
        <v>0</v>
      </c>
      <c r="M10066">
        <v>3.98706</v>
      </c>
      <c r="N10066">
        <v>1.29365E-2</v>
      </c>
      <c r="O10066" t="s">
        <v>1</v>
      </c>
      <c r="P10066">
        <v>0</v>
      </c>
      <c r="Q10066" t="s">
        <v>0</v>
      </c>
    </row>
    <row r="10067" spans="1:20">
      <c r="A10067" t="s">
        <v>5470</v>
      </c>
      <c r="D10067">
        <f>L10067/J10067</f>
        <v>0</v>
      </c>
      <c r="E10067" s="2">
        <v>5.1501400000000001E-5</v>
      </c>
      <c r="F10067">
        <v>5.1501400000000003E-2</v>
      </c>
      <c r="G10067">
        <v>1E-3</v>
      </c>
      <c r="H10067">
        <v>318</v>
      </c>
      <c r="I10067">
        <v>77.711799999999997</v>
      </c>
      <c r="J10067">
        <v>240.28800000000001</v>
      </c>
      <c r="K10067">
        <v>4</v>
      </c>
      <c r="L10067">
        <v>0</v>
      </c>
      <c r="M10067">
        <v>3.98767</v>
      </c>
      <c r="N10067">
        <v>1.2330000000000001E-2</v>
      </c>
      <c r="O10067" t="s">
        <v>1146</v>
      </c>
      <c r="P10067">
        <v>3</v>
      </c>
      <c r="Q10067" t="s">
        <v>1512</v>
      </c>
      <c r="R10067" t="s">
        <v>0</v>
      </c>
      <c r="S10067" t="s">
        <v>1144</v>
      </c>
      <c r="T10067" t="s">
        <v>1143</v>
      </c>
    </row>
    <row r="10068" spans="1:20">
      <c r="A10068" t="s">
        <v>5469</v>
      </c>
      <c r="D10068">
        <f>L10068/J10068</f>
        <v>0</v>
      </c>
      <c r="E10068" s="2">
        <v>5.11454E-5</v>
      </c>
      <c r="F10068">
        <v>5.1145400000000001E-2</v>
      </c>
      <c r="G10068">
        <v>1E-3</v>
      </c>
      <c r="H10068">
        <v>333</v>
      </c>
      <c r="I10068">
        <v>87.698599999999999</v>
      </c>
      <c r="J10068">
        <v>245.30099999999999</v>
      </c>
      <c r="K10068">
        <v>4</v>
      </c>
      <c r="L10068">
        <v>0</v>
      </c>
      <c r="M10068">
        <v>3.9888400000000002</v>
      </c>
      <c r="N10068">
        <v>1.1157200000000001E-2</v>
      </c>
      <c r="O10068" t="s">
        <v>1</v>
      </c>
      <c r="P10068">
        <v>1</v>
      </c>
      <c r="Q10068" t="s">
        <v>2056</v>
      </c>
      <c r="R10068" t="s">
        <v>0</v>
      </c>
    </row>
    <row r="10069" spans="1:20">
      <c r="A10069" t="s">
        <v>5468</v>
      </c>
      <c r="D10069">
        <f>L10069/J10069</f>
        <v>0</v>
      </c>
      <c r="E10069" s="2">
        <v>3.40776E-5</v>
      </c>
      <c r="F10069">
        <v>3.40776E-2</v>
      </c>
      <c r="G10069">
        <v>1E-3</v>
      </c>
      <c r="H10069">
        <v>726</v>
      </c>
      <c r="I10069">
        <v>118.77500000000001</v>
      </c>
      <c r="J10069">
        <v>607.22500000000002</v>
      </c>
      <c r="K10069">
        <v>4</v>
      </c>
      <c r="L10069">
        <v>0</v>
      </c>
      <c r="M10069">
        <v>3.9796499999999999</v>
      </c>
      <c r="N10069">
        <v>2.0345599999999998E-2</v>
      </c>
      <c r="O10069" t="s">
        <v>1</v>
      </c>
      <c r="P10069">
        <v>1</v>
      </c>
      <c r="Q10069" t="s">
        <v>5467</v>
      </c>
      <c r="R10069" t="s">
        <v>5466</v>
      </c>
      <c r="S10069" t="s">
        <v>5465</v>
      </c>
      <c r="T10069" t="s">
        <v>5464</v>
      </c>
    </row>
    <row r="10070" spans="1:20">
      <c r="A10070" t="s">
        <v>5463</v>
      </c>
      <c r="D10070">
        <f>L10070/J10070</f>
        <v>0</v>
      </c>
      <c r="E10070" s="2">
        <v>5.1270699999999997E-5</v>
      </c>
      <c r="F10070">
        <v>5.1270700000000002E-2</v>
      </c>
      <c r="G10070">
        <v>1E-3</v>
      </c>
      <c r="H10070">
        <v>294</v>
      </c>
      <c r="I10070">
        <v>80.405699999999996</v>
      </c>
      <c r="J10070">
        <v>213.59399999999999</v>
      </c>
      <c r="K10070">
        <v>4</v>
      </c>
      <c r="L10070">
        <v>0</v>
      </c>
      <c r="M10070">
        <v>3.9893999999999998</v>
      </c>
      <c r="N10070">
        <v>1.05977E-2</v>
      </c>
      <c r="O10070" t="s">
        <v>5462</v>
      </c>
      <c r="P10070">
        <v>3</v>
      </c>
      <c r="Q10070" t="s">
        <v>2022</v>
      </c>
      <c r="R10070" t="s">
        <v>0</v>
      </c>
    </row>
    <row r="10071" spans="1:20">
      <c r="A10071" t="s">
        <v>5461</v>
      </c>
      <c r="D10071">
        <f>L10071/J10071</f>
        <v>0</v>
      </c>
      <c r="E10071" s="2">
        <v>5.3636800000000001E-5</v>
      </c>
      <c r="F10071">
        <v>5.3636799999999998E-2</v>
      </c>
      <c r="G10071">
        <v>1E-3</v>
      </c>
      <c r="H10071">
        <v>378</v>
      </c>
      <c r="I10071">
        <v>80.480699999999999</v>
      </c>
      <c r="J10071">
        <v>297.51900000000001</v>
      </c>
      <c r="K10071">
        <v>4</v>
      </c>
      <c r="L10071">
        <v>0</v>
      </c>
      <c r="M10071">
        <v>3.9852699999999999</v>
      </c>
      <c r="N10071">
        <v>1.47326E-2</v>
      </c>
      <c r="O10071" t="s">
        <v>1</v>
      </c>
      <c r="P10071">
        <v>3</v>
      </c>
      <c r="Q10071" t="s">
        <v>2215</v>
      </c>
      <c r="R10071" t="s">
        <v>0</v>
      </c>
      <c r="S10071" t="s">
        <v>999</v>
      </c>
      <c r="T10071" t="s">
        <v>998</v>
      </c>
    </row>
    <row r="10072" spans="1:20">
      <c r="A10072" t="s">
        <v>5460</v>
      </c>
      <c r="D10072">
        <f>L10072/J10072</f>
        <v>0</v>
      </c>
      <c r="E10072" s="2">
        <v>5.36426E-5</v>
      </c>
      <c r="F10072">
        <v>5.3642599999999999E-2</v>
      </c>
      <c r="G10072">
        <v>1E-3</v>
      </c>
      <c r="H10072">
        <v>363</v>
      </c>
      <c r="I10072">
        <v>76.958399999999997</v>
      </c>
      <c r="J10072">
        <v>286.04199999999997</v>
      </c>
      <c r="K10072">
        <v>4</v>
      </c>
      <c r="L10072">
        <v>0</v>
      </c>
      <c r="M10072">
        <v>3.9851899999999998</v>
      </c>
      <c r="N10072">
        <v>1.48123E-2</v>
      </c>
      <c r="O10072" t="s">
        <v>5459</v>
      </c>
      <c r="P10072">
        <v>1</v>
      </c>
      <c r="Q10072" t="s">
        <v>3947</v>
      </c>
      <c r="R10072" t="s">
        <v>0</v>
      </c>
      <c r="S10072" t="s">
        <v>3921</v>
      </c>
      <c r="T10072" t="s">
        <v>3920</v>
      </c>
    </row>
    <row r="10073" spans="1:20">
      <c r="A10073" t="s">
        <v>5458</v>
      </c>
      <c r="D10073">
        <f>L10073/J10073</f>
        <v>0</v>
      </c>
      <c r="E10073" s="2">
        <v>3.10521E-5</v>
      </c>
      <c r="F10073">
        <v>3.1052099999999999E-2</v>
      </c>
      <c r="G10073">
        <v>1E-3</v>
      </c>
      <c r="H10073">
        <v>696</v>
      </c>
      <c r="I10073">
        <v>133.124</v>
      </c>
      <c r="J10073">
        <v>562.87599999999998</v>
      </c>
      <c r="K10073">
        <v>4</v>
      </c>
      <c r="L10073">
        <v>0</v>
      </c>
      <c r="M10073">
        <v>3.9831599999999998</v>
      </c>
      <c r="N10073">
        <v>1.6841600000000002E-2</v>
      </c>
      <c r="O10073" t="s">
        <v>2134</v>
      </c>
      <c r="P10073">
        <v>1</v>
      </c>
      <c r="Q10073" t="s">
        <v>2133</v>
      </c>
      <c r="R10073" t="s">
        <v>0</v>
      </c>
      <c r="S10073" t="s">
        <v>5457</v>
      </c>
      <c r="T10073" t="s">
        <v>5456</v>
      </c>
    </row>
    <row r="10074" spans="1:20">
      <c r="A10074" t="s">
        <v>5455</v>
      </c>
      <c r="D10074">
        <f>L10074/J10074</f>
        <v>0</v>
      </c>
      <c r="E10074" s="2">
        <v>6.1234499999999998E-5</v>
      </c>
      <c r="F10074">
        <v>6.1234499999999997E-2</v>
      </c>
      <c r="G10074">
        <v>1E-3</v>
      </c>
      <c r="H10074">
        <v>414</v>
      </c>
      <c r="I10074">
        <v>67.149699999999996</v>
      </c>
      <c r="J10074">
        <v>346.85</v>
      </c>
      <c r="K10074">
        <v>4</v>
      </c>
      <c r="L10074">
        <v>0</v>
      </c>
      <c r="M10074">
        <v>3.9794399999999999</v>
      </c>
      <c r="N10074">
        <v>2.0555199999999999E-2</v>
      </c>
      <c r="O10074" t="s">
        <v>5454</v>
      </c>
      <c r="P10074">
        <v>1</v>
      </c>
      <c r="Q10074" t="s">
        <v>3947</v>
      </c>
      <c r="R10074" t="s">
        <v>0</v>
      </c>
      <c r="S10074" t="s">
        <v>3921</v>
      </c>
      <c r="T10074" t="s">
        <v>3920</v>
      </c>
    </row>
    <row r="10075" spans="1:20">
      <c r="A10075" t="s">
        <v>5453</v>
      </c>
      <c r="D10075">
        <f>L10075/J10075</f>
        <v>0</v>
      </c>
      <c r="E10075" s="2">
        <v>8.11559E-5</v>
      </c>
      <c r="F10075">
        <v>8.1155900000000003E-2</v>
      </c>
      <c r="G10075">
        <v>1E-3</v>
      </c>
      <c r="H10075">
        <v>528</v>
      </c>
      <c r="I10075">
        <v>49.404400000000003</v>
      </c>
      <c r="J10075">
        <v>478.596</v>
      </c>
      <c r="K10075">
        <v>4</v>
      </c>
      <c r="L10075">
        <v>0</v>
      </c>
      <c r="M10075">
        <v>3.9616199999999999</v>
      </c>
      <c r="N10075">
        <v>3.8377500000000002E-2</v>
      </c>
      <c r="O10075" t="s">
        <v>5452</v>
      </c>
      <c r="P10075">
        <v>2</v>
      </c>
      <c r="Q10075" t="s">
        <v>581</v>
      </c>
      <c r="R10075" t="s">
        <v>0</v>
      </c>
      <c r="S10075" t="s">
        <v>877</v>
      </c>
      <c r="T10075" t="s">
        <v>876</v>
      </c>
    </row>
    <row r="10076" spans="1:20">
      <c r="A10076" t="s">
        <v>5451</v>
      </c>
      <c r="D10076">
        <f>L10076/J10076</f>
        <v>0</v>
      </c>
      <c r="E10076" s="2">
        <v>5.8235200000000001E-5</v>
      </c>
      <c r="F10076">
        <v>5.8235200000000001E-2</v>
      </c>
      <c r="G10076">
        <v>1E-3</v>
      </c>
      <c r="H10076">
        <v>339</v>
      </c>
      <c r="I10076">
        <v>75.566199999999995</v>
      </c>
      <c r="J10076">
        <v>263.43400000000003</v>
      </c>
      <c r="K10076">
        <v>4</v>
      </c>
      <c r="L10076">
        <v>0</v>
      </c>
      <c r="M10076">
        <v>3.9861</v>
      </c>
      <c r="N10076">
        <v>1.38961E-2</v>
      </c>
      <c r="O10076" t="s">
        <v>5450</v>
      </c>
      <c r="P10076">
        <v>4</v>
      </c>
      <c r="Q10076" t="s">
        <v>5449</v>
      </c>
      <c r="R10076" t="s">
        <v>0</v>
      </c>
      <c r="S10076" t="s">
        <v>5448</v>
      </c>
      <c r="T10076" t="s">
        <v>5447</v>
      </c>
    </row>
    <row r="10077" spans="1:20">
      <c r="A10077" t="s">
        <v>5446</v>
      </c>
      <c r="D10077">
        <f>L10077/J10077</f>
        <v>0</v>
      </c>
      <c r="E10077">
        <v>1.08211E-4</v>
      </c>
      <c r="F10077">
        <v>0.108211</v>
      </c>
      <c r="G10077">
        <v>1E-3</v>
      </c>
      <c r="H10077">
        <v>255</v>
      </c>
      <c r="I10077">
        <v>37.558799999999998</v>
      </c>
      <c r="J10077">
        <v>217.441</v>
      </c>
      <c r="K10077">
        <v>4</v>
      </c>
      <c r="L10077">
        <v>0</v>
      </c>
      <c r="M10077">
        <v>3.9769800000000002</v>
      </c>
      <c r="N10077">
        <v>2.3024099999999999E-2</v>
      </c>
      <c r="O10077" t="s">
        <v>5445</v>
      </c>
      <c r="P10077">
        <v>2</v>
      </c>
      <c r="Q10077" t="s">
        <v>5444</v>
      </c>
      <c r="R10077" t="s">
        <v>0</v>
      </c>
      <c r="S10077" t="s">
        <v>5443</v>
      </c>
      <c r="T10077" t="s">
        <v>5442</v>
      </c>
    </row>
    <row r="10078" spans="1:20">
      <c r="A10078" t="s">
        <v>5441</v>
      </c>
      <c r="D10078">
        <f>L10078/J10078</f>
        <v>0</v>
      </c>
      <c r="E10078" s="2">
        <v>5.8498400000000002E-5</v>
      </c>
      <c r="F10078">
        <v>5.8498399999999999E-2</v>
      </c>
      <c r="G10078">
        <v>1E-3</v>
      </c>
      <c r="H10078">
        <v>429</v>
      </c>
      <c r="I10078">
        <v>73.452100000000002</v>
      </c>
      <c r="J10078">
        <v>355.548</v>
      </c>
      <c r="K10078">
        <v>4</v>
      </c>
      <c r="L10078">
        <v>0</v>
      </c>
      <c r="M10078">
        <v>3.9807299999999999</v>
      </c>
      <c r="N10078">
        <v>1.9268899999999999E-2</v>
      </c>
      <c r="O10078" t="s">
        <v>5440</v>
      </c>
      <c r="P10078">
        <v>1</v>
      </c>
      <c r="Q10078" t="s">
        <v>243</v>
      </c>
      <c r="R10078" t="s">
        <v>0</v>
      </c>
      <c r="S10078" t="s">
        <v>3320</v>
      </c>
      <c r="T10078" t="s">
        <v>3319</v>
      </c>
    </row>
    <row r="10079" spans="1:20">
      <c r="A10079" t="s">
        <v>5439</v>
      </c>
      <c r="D10079">
        <f>L10079/J10079</f>
        <v>0</v>
      </c>
      <c r="E10079" s="2">
        <v>3.0436299999999999E-5</v>
      </c>
      <c r="F10079">
        <v>3.0436299999999999E-2</v>
      </c>
      <c r="G10079">
        <v>1E-3</v>
      </c>
      <c r="H10079">
        <v>552</v>
      </c>
      <c r="I10079">
        <v>132.197</v>
      </c>
      <c r="J10079">
        <v>419.803</v>
      </c>
      <c r="K10079">
        <v>4</v>
      </c>
      <c r="L10079">
        <v>0</v>
      </c>
      <c r="M10079">
        <v>3.9873400000000001</v>
      </c>
      <c r="N10079">
        <v>1.2662100000000001E-2</v>
      </c>
      <c r="O10079" t="s">
        <v>5438</v>
      </c>
      <c r="P10079">
        <v>3</v>
      </c>
      <c r="Q10079" t="s">
        <v>13</v>
      </c>
      <c r="R10079" t="s">
        <v>0</v>
      </c>
      <c r="S10079" t="s">
        <v>5437</v>
      </c>
      <c r="T10079" t="s">
        <v>5436</v>
      </c>
    </row>
    <row r="10080" spans="1:20">
      <c r="A10080" t="s">
        <v>5435</v>
      </c>
      <c r="D10080">
        <f>L10080/J10080</f>
        <v>0</v>
      </c>
      <c r="E10080" s="2">
        <v>3.3428099999999999E-5</v>
      </c>
      <c r="F10080">
        <v>3.3428100000000002E-2</v>
      </c>
      <c r="G10080">
        <v>1E-3</v>
      </c>
      <c r="H10080">
        <v>483</v>
      </c>
      <c r="I10080">
        <v>120.574</v>
      </c>
      <c r="J10080">
        <v>362.42599999999999</v>
      </c>
      <c r="K10080">
        <v>4</v>
      </c>
      <c r="L10080">
        <v>0</v>
      </c>
      <c r="M10080">
        <v>3.9880100000000001</v>
      </c>
      <c r="N10080">
        <v>1.1987299999999999E-2</v>
      </c>
      <c r="O10080" t="s">
        <v>5434</v>
      </c>
      <c r="P10080">
        <v>1</v>
      </c>
      <c r="Q10080" t="s">
        <v>2056</v>
      </c>
    </row>
    <row r="10081" spans="1:20">
      <c r="A10081" t="s">
        <v>5433</v>
      </c>
      <c r="D10081">
        <f>L10081/J10081</f>
        <v>0</v>
      </c>
      <c r="E10081" s="2">
        <v>6.4693199999999999E-5</v>
      </c>
      <c r="F10081">
        <v>6.4693200000000006E-2</v>
      </c>
      <c r="G10081">
        <v>1E-3</v>
      </c>
      <c r="H10081">
        <v>423</v>
      </c>
      <c r="I10081">
        <v>69.218800000000002</v>
      </c>
      <c r="J10081">
        <v>353.78100000000001</v>
      </c>
      <c r="K10081">
        <v>4</v>
      </c>
      <c r="L10081">
        <v>0</v>
      </c>
      <c r="M10081">
        <v>3.97966</v>
      </c>
      <c r="N10081">
        <v>2.0340299999999999E-2</v>
      </c>
      <c r="O10081" t="s">
        <v>5432</v>
      </c>
      <c r="P10081">
        <v>4</v>
      </c>
      <c r="Q10081" t="s">
        <v>5431</v>
      </c>
      <c r="R10081" t="s">
        <v>0</v>
      </c>
      <c r="S10081" t="s">
        <v>1705</v>
      </c>
      <c r="T10081" t="s">
        <v>1704</v>
      </c>
    </row>
    <row r="10082" spans="1:20">
      <c r="A10082" t="s">
        <v>5430</v>
      </c>
      <c r="D10082">
        <f>L10082/J10082</f>
        <v>0</v>
      </c>
      <c r="E10082" s="2">
        <v>5.6681200000000002E-5</v>
      </c>
      <c r="F10082">
        <v>5.6681200000000001E-2</v>
      </c>
      <c r="G10082">
        <v>1E-3</v>
      </c>
      <c r="H10082">
        <v>351</v>
      </c>
      <c r="I10082">
        <v>71.683099999999996</v>
      </c>
      <c r="J10082">
        <v>279.31700000000001</v>
      </c>
      <c r="K10082">
        <v>4</v>
      </c>
      <c r="L10082">
        <v>0</v>
      </c>
      <c r="M10082">
        <v>3.98447</v>
      </c>
      <c r="N10082">
        <v>1.55257E-2</v>
      </c>
      <c r="O10082" t="s">
        <v>593</v>
      </c>
      <c r="P10082">
        <v>2</v>
      </c>
      <c r="Q10082" t="s">
        <v>1531</v>
      </c>
      <c r="R10082" t="s">
        <v>0</v>
      </c>
      <c r="S10082" t="s">
        <v>1530</v>
      </c>
      <c r="T10082" t="s">
        <v>1529</v>
      </c>
    </row>
    <row r="10083" spans="1:20">
      <c r="A10083" t="s">
        <v>5429</v>
      </c>
      <c r="D10083">
        <f>L10083/J10083</f>
        <v>0</v>
      </c>
      <c r="E10083" s="2">
        <v>4.5980799999999999E-5</v>
      </c>
      <c r="F10083">
        <v>4.5980800000000002E-2</v>
      </c>
      <c r="G10083">
        <v>1E-3</v>
      </c>
      <c r="H10083">
        <v>606</v>
      </c>
      <c r="I10083">
        <v>87.224299999999999</v>
      </c>
      <c r="J10083">
        <v>518.77599999999995</v>
      </c>
      <c r="K10083">
        <v>4</v>
      </c>
      <c r="L10083">
        <v>0</v>
      </c>
      <c r="M10083">
        <v>3.9763500000000001</v>
      </c>
      <c r="N10083">
        <v>2.3649799999999999E-2</v>
      </c>
      <c r="O10083" t="s">
        <v>5428</v>
      </c>
      <c r="P10083">
        <v>4</v>
      </c>
      <c r="Q10083" t="s">
        <v>5427</v>
      </c>
      <c r="R10083" t="s">
        <v>0</v>
      </c>
      <c r="S10083" t="s">
        <v>5426</v>
      </c>
      <c r="T10083" t="s">
        <v>5425</v>
      </c>
    </row>
    <row r="10084" spans="1:20">
      <c r="A10084" t="s">
        <v>5424</v>
      </c>
      <c r="D10084">
        <f>L10084/J10084</f>
        <v>0</v>
      </c>
      <c r="E10084" s="2">
        <v>3.4420800000000001E-5</v>
      </c>
      <c r="F10084">
        <v>3.4420800000000001E-2</v>
      </c>
      <c r="G10084">
        <v>1E-3</v>
      </c>
      <c r="H10084">
        <v>582</v>
      </c>
      <c r="I10084">
        <v>118.11499999999999</v>
      </c>
      <c r="J10084">
        <v>463.88499999999999</v>
      </c>
      <c r="K10084">
        <v>4</v>
      </c>
      <c r="L10084">
        <v>0</v>
      </c>
      <c r="M10084">
        <v>3.9843500000000001</v>
      </c>
      <c r="N10084">
        <v>1.5648200000000001E-2</v>
      </c>
      <c r="O10084" t="s">
        <v>5423</v>
      </c>
      <c r="P10084">
        <v>4</v>
      </c>
      <c r="Q10084" t="s">
        <v>321</v>
      </c>
      <c r="R10084" t="s">
        <v>0</v>
      </c>
      <c r="S10084" t="s">
        <v>5422</v>
      </c>
      <c r="T10084" t="s">
        <v>5421</v>
      </c>
    </row>
    <row r="10085" spans="1:20">
      <c r="A10085" t="s">
        <v>5420</v>
      </c>
      <c r="D10085">
        <f>L10085/J10085</f>
        <v>0</v>
      </c>
      <c r="E10085" s="2">
        <v>5.8436700000000002E-5</v>
      </c>
      <c r="F10085">
        <v>5.8436700000000001E-2</v>
      </c>
      <c r="G10085">
        <v>1E-3</v>
      </c>
      <c r="H10085">
        <v>420</v>
      </c>
      <c r="I10085">
        <v>71.697800000000001</v>
      </c>
      <c r="J10085">
        <v>348.30200000000002</v>
      </c>
      <c r="K10085">
        <v>4</v>
      </c>
      <c r="L10085">
        <v>0</v>
      </c>
      <c r="M10085">
        <v>3.9806599999999999</v>
      </c>
      <c r="N10085">
        <v>1.9337699999999999E-2</v>
      </c>
      <c r="O10085" t="s">
        <v>1</v>
      </c>
      <c r="P10085">
        <v>0</v>
      </c>
      <c r="Q10085" t="s">
        <v>0</v>
      </c>
      <c r="S10085" t="s">
        <v>214</v>
      </c>
      <c r="T10085" t="s">
        <v>213</v>
      </c>
    </row>
    <row r="10086" spans="1:20">
      <c r="A10086" t="s">
        <v>5419</v>
      </c>
      <c r="D10086">
        <f>L10086/J10086</f>
        <v>0</v>
      </c>
      <c r="E10086">
        <v>1.3023000000000001E-4</v>
      </c>
      <c r="F10086">
        <v>0.13023000000000001</v>
      </c>
      <c r="G10086">
        <v>1E-3</v>
      </c>
      <c r="H10086">
        <v>234</v>
      </c>
      <c r="I10086">
        <v>33.101199999999999</v>
      </c>
      <c r="J10086">
        <v>200.899</v>
      </c>
      <c r="K10086">
        <v>4</v>
      </c>
      <c r="L10086">
        <v>0</v>
      </c>
      <c r="M10086">
        <v>3.97587</v>
      </c>
      <c r="N10086">
        <v>2.4130499999999999E-2</v>
      </c>
      <c r="O10086" t="s">
        <v>1</v>
      </c>
      <c r="P10086">
        <v>0</v>
      </c>
      <c r="Q10086" t="s">
        <v>0</v>
      </c>
    </row>
    <row r="10087" spans="1:20">
      <c r="A10087" t="s">
        <v>5418</v>
      </c>
      <c r="D10087">
        <f>L10087/J10087</f>
        <v>0</v>
      </c>
      <c r="E10087" s="2">
        <v>1.9531700000000001E-5</v>
      </c>
      <c r="F10087">
        <v>1.9531699999999999E-2</v>
      </c>
      <c r="G10087">
        <v>1E-3</v>
      </c>
      <c r="H10087">
        <v>1152</v>
      </c>
      <c r="I10087">
        <v>210.298</v>
      </c>
      <c r="J10087">
        <v>941.702</v>
      </c>
      <c r="K10087">
        <v>4</v>
      </c>
      <c r="L10087">
        <v>0</v>
      </c>
      <c r="M10087">
        <v>3.98217</v>
      </c>
      <c r="N10087">
        <v>1.7831900000000001E-2</v>
      </c>
      <c r="O10087" t="s">
        <v>5417</v>
      </c>
      <c r="P10087">
        <v>4</v>
      </c>
      <c r="Q10087" t="s">
        <v>5416</v>
      </c>
      <c r="R10087" t="s">
        <v>0</v>
      </c>
      <c r="S10087" t="s">
        <v>5415</v>
      </c>
      <c r="T10087" t="s">
        <v>5414</v>
      </c>
    </row>
    <row r="10088" spans="1:20">
      <c r="A10088" t="s">
        <v>5413</v>
      </c>
      <c r="D10088">
        <f>L10088/J10088</f>
        <v>0</v>
      </c>
      <c r="E10088" s="2">
        <v>1.97412E-5</v>
      </c>
      <c r="F10088">
        <v>1.97412E-2</v>
      </c>
      <c r="G10088">
        <v>1E-3</v>
      </c>
      <c r="H10088">
        <v>1218</v>
      </c>
      <c r="I10088">
        <v>204.79</v>
      </c>
      <c r="J10088">
        <v>1013.21</v>
      </c>
      <c r="K10088">
        <v>4</v>
      </c>
      <c r="L10088">
        <v>0</v>
      </c>
      <c r="M10088">
        <v>3.9803099999999998</v>
      </c>
      <c r="N10088">
        <v>1.96928E-2</v>
      </c>
      <c r="O10088" t="s">
        <v>1</v>
      </c>
      <c r="P10088">
        <v>0</v>
      </c>
      <c r="Q10088" t="s">
        <v>0</v>
      </c>
    </row>
    <row r="10089" spans="1:20">
      <c r="A10089" t="s">
        <v>5412</v>
      </c>
      <c r="D10089">
        <f>L10089/J10089</f>
        <v>0</v>
      </c>
      <c r="E10089" s="2">
        <v>6.5258699999999999E-5</v>
      </c>
      <c r="F10089">
        <v>6.5258700000000003E-2</v>
      </c>
      <c r="G10089">
        <v>1E-3</v>
      </c>
      <c r="H10089">
        <v>267</v>
      </c>
      <c r="I10089">
        <v>68.226399999999998</v>
      </c>
      <c r="J10089">
        <v>198.774</v>
      </c>
      <c r="K10089">
        <v>4</v>
      </c>
      <c r="L10089">
        <v>0</v>
      </c>
      <c r="M10089">
        <v>3.9883799999999998</v>
      </c>
      <c r="N10089">
        <v>1.1619900000000001E-2</v>
      </c>
      <c r="O10089" t="s">
        <v>5411</v>
      </c>
      <c r="P10089">
        <v>2</v>
      </c>
      <c r="Q10089" t="s">
        <v>5410</v>
      </c>
      <c r="R10089" t="s">
        <v>0</v>
      </c>
      <c r="S10089" t="s">
        <v>614</v>
      </c>
      <c r="T10089" t="s">
        <v>613</v>
      </c>
    </row>
    <row r="10090" spans="1:20">
      <c r="A10090" t="s">
        <v>5409</v>
      </c>
      <c r="D10090">
        <f>L10090/J10090</f>
        <v>0</v>
      </c>
      <c r="E10090" s="2">
        <v>4.1959499999999997E-5</v>
      </c>
      <c r="F10090">
        <v>4.1959499999999997E-2</v>
      </c>
      <c r="G10090">
        <v>1E-3</v>
      </c>
      <c r="H10090">
        <v>414</v>
      </c>
      <c r="I10090">
        <v>98.0398</v>
      </c>
      <c r="J10090">
        <v>315.95999999999998</v>
      </c>
      <c r="K10090">
        <v>4</v>
      </c>
      <c r="L10090">
        <v>0</v>
      </c>
      <c r="M10090">
        <v>3.9871500000000002</v>
      </c>
      <c r="N10090">
        <v>1.28497E-2</v>
      </c>
      <c r="O10090" t="s">
        <v>5408</v>
      </c>
      <c r="P10090">
        <v>2</v>
      </c>
      <c r="Q10090" t="s">
        <v>1674</v>
      </c>
      <c r="R10090" t="s">
        <v>0</v>
      </c>
      <c r="S10090" t="s">
        <v>1673</v>
      </c>
      <c r="T10090" t="s">
        <v>1672</v>
      </c>
    </row>
    <row r="10091" spans="1:20">
      <c r="A10091" t="s">
        <v>5407</v>
      </c>
      <c r="D10091">
        <f>L10091/J10091</f>
        <v>0</v>
      </c>
      <c r="E10091">
        <v>1.2224600000000001E-4</v>
      </c>
      <c r="F10091">
        <v>0.12224599999999999</v>
      </c>
      <c r="G10091">
        <v>1E-3</v>
      </c>
      <c r="H10091">
        <v>222</v>
      </c>
      <c r="I10091">
        <v>33.343299999999999</v>
      </c>
      <c r="J10091">
        <v>188.65700000000001</v>
      </c>
      <c r="K10091">
        <v>4</v>
      </c>
      <c r="L10091">
        <v>0</v>
      </c>
      <c r="M10091">
        <v>3.9775</v>
      </c>
      <c r="N10091">
        <v>2.2504699999999999E-2</v>
      </c>
      <c r="O10091" t="s">
        <v>5406</v>
      </c>
      <c r="P10091">
        <v>4</v>
      </c>
      <c r="Q10091" t="s">
        <v>5405</v>
      </c>
      <c r="R10091" t="s">
        <v>0</v>
      </c>
      <c r="S10091" t="s">
        <v>147</v>
      </c>
      <c r="T10091" t="s">
        <v>146</v>
      </c>
    </row>
    <row r="10092" spans="1:20">
      <c r="A10092" t="s">
        <v>5404</v>
      </c>
      <c r="D10092">
        <f>L10092/J10092</f>
        <v>0</v>
      </c>
      <c r="E10092" s="2">
        <v>3.3250300000000002E-5</v>
      </c>
      <c r="F10092">
        <v>3.3250300000000003E-2</v>
      </c>
      <c r="G10092">
        <v>1E-3</v>
      </c>
      <c r="H10092">
        <v>678</v>
      </c>
      <c r="I10092">
        <v>120.449</v>
      </c>
      <c r="J10092">
        <v>557.55100000000004</v>
      </c>
      <c r="K10092">
        <v>4</v>
      </c>
      <c r="L10092">
        <v>0</v>
      </c>
      <c r="M10092">
        <v>3.9815700000000001</v>
      </c>
      <c r="N10092">
        <v>1.84304E-2</v>
      </c>
      <c r="O10092" t="s">
        <v>39</v>
      </c>
      <c r="P10092">
        <v>6</v>
      </c>
      <c r="Q10092" t="s">
        <v>38</v>
      </c>
      <c r="R10092" t="s">
        <v>0</v>
      </c>
      <c r="S10092" t="s">
        <v>37</v>
      </c>
      <c r="T10092" t="s">
        <v>36</v>
      </c>
    </row>
    <row r="10093" spans="1:20">
      <c r="A10093" t="s">
        <v>5403</v>
      </c>
      <c r="D10093">
        <f>L10093/J10093</f>
        <v>0</v>
      </c>
      <c r="E10093" s="2">
        <v>8.4170499999999997E-5</v>
      </c>
      <c r="F10093">
        <v>8.4170499999999995E-2</v>
      </c>
      <c r="G10093">
        <v>1E-3</v>
      </c>
      <c r="H10093">
        <v>294</v>
      </c>
      <c r="I10093">
        <v>47.275799999999997</v>
      </c>
      <c r="J10093">
        <v>246.72399999999999</v>
      </c>
      <c r="K10093">
        <v>4</v>
      </c>
      <c r="L10093">
        <v>0</v>
      </c>
      <c r="M10093">
        <v>3.9792299999999998</v>
      </c>
      <c r="N10093">
        <v>2.0766900000000001E-2</v>
      </c>
      <c r="O10093" t="s">
        <v>5402</v>
      </c>
      <c r="P10093">
        <v>0</v>
      </c>
      <c r="Q10093" t="s">
        <v>0</v>
      </c>
    </row>
    <row r="10094" spans="1:20">
      <c r="A10094" t="s">
        <v>5401</v>
      </c>
      <c r="D10094">
        <f>L10094/J10094</f>
        <v>0</v>
      </c>
      <c r="E10094">
        <v>1.3299500000000001E-4</v>
      </c>
      <c r="F10094">
        <v>0.132995</v>
      </c>
      <c r="G10094">
        <v>1E-3</v>
      </c>
      <c r="H10094">
        <v>393</v>
      </c>
      <c r="I10094">
        <v>32.209899999999998</v>
      </c>
      <c r="J10094">
        <v>360.79</v>
      </c>
      <c r="K10094">
        <v>4</v>
      </c>
      <c r="L10094">
        <v>0</v>
      </c>
      <c r="M10094">
        <v>3.9556900000000002</v>
      </c>
      <c r="N10094">
        <v>4.4308599999999997E-2</v>
      </c>
      <c r="O10094" t="s">
        <v>5400</v>
      </c>
      <c r="P10094">
        <v>1</v>
      </c>
      <c r="Q10094" t="s">
        <v>3947</v>
      </c>
      <c r="R10094" t="s">
        <v>0</v>
      </c>
      <c r="S10094" t="s">
        <v>3921</v>
      </c>
      <c r="T10094" t="s">
        <v>3920</v>
      </c>
    </row>
    <row r="10095" spans="1:20">
      <c r="A10095" t="s">
        <v>5399</v>
      </c>
      <c r="D10095">
        <f>L10095/J10095</f>
        <v>0</v>
      </c>
      <c r="E10095" s="2">
        <v>4.4842000000000002E-5</v>
      </c>
      <c r="F10095">
        <v>4.4842E-2</v>
      </c>
      <c r="G10095">
        <v>1E-3</v>
      </c>
      <c r="H10095">
        <v>411</v>
      </c>
      <c r="I10095">
        <v>105.23699999999999</v>
      </c>
      <c r="J10095">
        <v>305.76299999999998</v>
      </c>
      <c r="K10095">
        <v>4</v>
      </c>
      <c r="L10095">
        <v>0</v>
      </c>
      <c r="M10095">
        <v>3.98841</v>
      </c>
      <c r="N10095">
        <v>1.15882E-2</v>
      </c>
      <c r="O10095" t="s">
        <v>1</v>
      </c>
      <c r="P10095">
        <v>3</v>
      </c>
      <c r="Q10095" t="s">
        <v>2022</v>
      </c>
      <c r="R10095" t="s">
        <v>0</v>
      </c>
      <c r="S10095" t="s">
        <v>999</v>
      </c>
      <c r="T10095" t="s">
        <v>998</v>
      </c>
    </row>
    <row r="10096" spans="1:20">
      <c r="A10096" t="s">
        <v>5398</v>
      </c>
      <c r="D10096">
        <f>L10096/J10096</f>
        <v>0</v>
      </c>
      <c r="E10096" s="2">
        <v>8.3066999999999996E-5</v>
      </c>
      <c r="F10096">
        <v>8.3067000000000002E-2</v>
      </c>
      <c r="G10096">
        <v>1E-3</v>
      </c>
      <c r="H10096">
        <v>252</v>
      </c>
      <c r="I10096">
        <v>51.812800000000003</v>
      </c>
      <c r="J10096">
        <v>200.18700000000001</v>
      </c>
      <c r="K10096">
        <v>4</v>
      </c>
      <c r="L10096">
        <v>0</v>
      </c>
      <c r="M10096">
        <v>3.9845999999999999</v>
      </c>
      <c r="N10096">
        <v>1.53952E-2</v>
      </c>
      <c r="O10096" t="s">
        <v>3530</v>
      </c>
      <c r="P10096">
        <v>4</v>
      </c>
      <c r="Q10096" t="s">
        <v>3529</v>
      </c>
      <c r="R10096" t="s">
        <v>2107</v>
      </c>
      <c r="S10096" t="s">
        <v>2106</v>
      </c>
      <c r="T10096" t="s">
        <v>2105</v>
      </c>
    </row>
    <row r="10097" spans="1:20">
      <c r="A10097" t="s">
        <v>5397</v>
      </c>
      <c r="D10097">
        <f>L10097/J10097</f>
        <v>0</v>
      </c>
      <c r="E10097" s="2">
        <v>5.7016099999999998E-5</v>
      </c>
      <c r="F10097">
        <v>5.70161E-2</v>
      </c>
      <c r="G10097">
        <v>1E-3</v>
      </c>
      <c r="H10097">
        <v>471</v>
      </c>
      <c r="I10097">
        <v>73.289400000000001</v>
      </c>
      <c r="J10097">
        <v>397.71100000000001</v>
      </c>
      <c r="K10097">
        <v>4</v>
      </c>
      <c r="L10097">
        <v>0</v>
      </c>
      <c r="M10097">
        <v>3.9784099999999998</v>
      </c>
      <c r="N10097">
        <v>2.1589199999999999E-2</v>
      </c>
      <c r="O10097" t="s">
        <v>4455</v>
      </c>
      <c r="P10097">
        <v>3</v>
      </c>
      <c r="Q10097" t="s">
        <v>1681</v>
      </c>
      <c r="R10097" t="s">
        <v>0</v>
      </c>
      <c r="S10097" t="s">
        <v>4354</v>
      </c>
      <c r="T10097" t="s">
        <v>4353</v>
      </c>
    </row>
    <row r="10098" spans="1:20">
      <c r="A10098" t="s">
        <v>5396</v>
      </c>
      <c r="D10098">
        <f>L10098/J10098</f>
        <v>0</v>
      </c>
      <c r="E10098" s="2">
        <v>3.94238E-5</v>
      </c>
      <c r="F10098">
        <v>3.9423800000000002E-2</v>
      </c>
      <c r="G10098">
        <v>1E-3</v>
      </c>
      <c r="H10098">
        <v>699</v>
      </c>
      <c r="I10098">
        <v>105.256</v>
      </c>
      <c r="J10098">
        <v>593.74400000000003</v>
      </c>
      <c r="K10098">
        <v>4</v>
      </c>
      <c r="L10098">
        <v>0</v>
      </c>
      <c r="M10098">
        <v>3.97756</v>
      </c>
      <c r="N10098">
        <v>2.2437200000000001E-2</v>
      </c>
      <c r="O10098" t="s">
        <v>5395</v>
      </c>
      <c r="P10098">
        <v>3</v>
      </c>
      <c r="Q10098" t="s">
        <v>1512</v>
      </c>
      <c r="R10098" t="s">
        <v>0</v>
      </c>
    </row>
    <row r="10099" spans="1:20">
      <c r="A10099" t="s">
        <v>5394</v>
      </c>
      <c r="D10099">
        <f>L10099/J10099</f>
        <v>0</v>
      </c>
      <c r="E10099" s="2">
        <v>4.4959700000000003E-5</v>
      </c>
      <c r="F10099">
        <v>4.4959699999999998E-2</v>
      </c>
      <c r="G10099">
        <v>1E-3</v>
      </c>
      <c r="H10099">
        <v>435</v>
      </c>
      <c r="I10099">
        <v>103.114</v>
      </c>
      <c r="J10099">
        <v>331.88600000000002</v>
      </c>
      <c r="K10099">
        <v>4</v>
      </c>
      <c r="L10099">
        <v>0</v>
      </c>
      <c r="M10099">
        <v>3.9871699999999999</v>
      </c>
      <c r="N10099">
        <v>1.2833199999999999E-2</v>
      </c>
      <c r="O10099" t="s">
        <v>1582</v>
      </c>
      <c r="P10099">
        <v>4</v>
      </c>
      <c r="Q10099" t="s">
        <v>1581</v>
      </c>
      <c r="R10099" t="s">
        <v>0</v>
      </c>
      <c r="S10099" t="s">
        <v>1580</v>
      </c>
      <c r="T10099" t="s">
        <v>1579</v>
      </c>
    </row>
    <row r="10100" spans="1:20">
      <c r="A10100" t="s">
        <v>5393</v>
      </c>
      <c r="D10100">
        <f>L10100/J10100</f>
        <v>0</v>
      </c>
      <c r="E10100" s="2">
        <v>6.4759300000000002E-5</v>
      </c>
      <c r="F10100">
        <v>6.4759300000000006E-2</v>
      </c>
      <c r="G10100">
        <v>1E-3</v>
      </c>
      <c r="H10100">
        <v>345</v>
      </c>
      <c r="I10100">
        <v>63.583199999999998</v>
      </c>
      <c r="J10100">
        <v>281.41699999999997</v>
      </c>
      <c r="K10100">
        <v>4</v>
      </c>
      <c r="L10100">
        <v>0</v>
      </c>
      <c r="M10100">
        <v>3.98237</v>
      </c>
      <c r="N10100">
        <v>1.76258E-2</v>
      </c>
      <c r="O10100" t="s">
        <v>2694</v>
      </c>
      <c r="P10100">
        <v>3</v>
      </c>
      <c r="Q10100" t="s">
        <v>162</v>
      </c>
      <c r="R10100" t="s">
        <v>0</v>
      </c>
      <c r="S10100" t="s">
        <v>5392</v>
      </c>
      <c r="T10100" t="s">
        <v>5391</v>
      </c>
    </row>
    <row r="10101" spans="1:20">
      <c r="A10101" t="s">
        <v>5390</v>
      </c>
      <c r="D10101">
        <f>L10101/J10101</f>
        <v>0</v>
      </c>
      <c r="E10101" s="2">
        <v>9.6815000000000001E-5</v>
      </c>
      <c r="F10101">
        <v>9.6814999999999998E-2</v>
      </c>
      <c r="G10101">
        <v>1E-3</v>
      </c>
      <c r="H10101">
        <v>270</v>
      </c>
      <c r="I10101">
        <v>42.612200000000001</v>
      </c>
      <c r="J10101">
        <v>227.38800000000001</v>
      </c>
      <c r="K10101">
        <v>4</v>
      </c>
      <c r="L10101">
        <v>0</v>
      </c>
      <c r="M10101">
        <v>3.9787699999999999</v>
      </c>
      <c r="N10101">
        <v>2.12315E-2</v>
      </c>
      <c r="O10101" t="s">
        <v>1989</v>
      </c>
      <c r="P10101">
        <v>1</v>
      </c>
      <c r="Q10101" t="s">
        <v>315</v>
      </c>
      <c r="R10101" t="s">
        <v>0</v>
      </c>
      <c r="S10101" t="s">
        <v>314</v>
      </c>
      <c r="T10101" t="s">
        <v>313</v>
      </c>
    </row>
    <row r="10102" spans="1:20">
      <c r="A10102" t="s">
        <v>5389</v>
      </c>
      <c r="D10102">
        <f>L10102/J10102</f>
        <v>0</v>
      </c>
      <c r="E10102">
        <v>1.17056E-4</v>
      </c>
      <c r="F10102">
        <v>0.11705599999999999</v>
      </c>
      <c r="G10102">
        <v>1E-3</v>
      </c>
      <c r="H10102">
        <v>327</v>
      </c>
      <c r="I10102">
        <v>43.241399999999999</v>
      </c>
      <c r="J10102">
        <v>283.75900000000001</v>
      </c>
      <c r="K10102">
        <v>4</v>
      </c>
      <c r="L10102">
        <v>0</v>
      </c>
      <c r="M10102">
        <v>3.9739200000000001</v>
      </c>
      <c r="N10102">
        <v>2.6077699999999999E-2</v>
      </c>
      <c r="O10102" t="s">
        <v>5388</v>
      </c>
      <c r="P10102">
        <v>2</v>
      </c>
      <c r="Q10102" t="s">
        <v>260</v>
      </c>
      <c r="R10102" t="s">
        <v>259</v>
      </c>
      <c r="S10102" t="s">
        <v>5387</v>
      </c>
      <c r="T10102" t="s">
        <v>5386</v>
      </c>
    </row>
    <row r="10103" spans="1:20">
      <c r="A10103" t="s">
        <v>5385</v>
      </c>
      <c r="D10103">
        <f>L10103/J10103</f>
        <v>0</v>
      </c>
      <c r="E10103">
        <v>1.0961800000000001E-4</v>
      </c>
      <c r="F10103">
        <v>0.10961799999999999</v>
      </c>
      <c r="G10103">
        <v>1E-3</v>
      </c>
      <c r="H10103">
        <v>228</v>
      </c>
      <c r="I10103">
        <v>39.3003</v>
      </c>
      <c r="J10103">
        <v>188.7</v>
      </c>
      <c r="K10103">
        <v>4</v>
      </c>
      <c r="L10103">
        <v>0</v>
      </c>
      <c r="M10103">
        <v>3.98089</v>
      </c>
      <c r="N10103">
        <v>1.9114200000000001E-2</v>
      </c>
      <c r="O10103" t="s">
        <v>851</v>
      </c>
      <c r="P10103">
        <v>2</v>
      </c>
      <c r="Q10103" t="s">
        <v>293</v>
      </c>
      <c r="R10103" t="s">
        <v>0</v>
      </c>
    </row>
    <row r="10104" spans="1:20">
      <c r="A10104" t="s">
        <v>5384</v>
      </c>
      <c r="D10104">
        <f>L10104/J10104</f>
        <v>0</v>
      </c>
      <c r="E10104" s="2">
        <v>7.2710600000000001E-5</v>
      </c>
      <c r="F10104">
        <v>7.27106E-2</v>
      </c>
      <c r="G10104">
        <v>1E-3</v>
      </c>
      <c r="H10104">
        <v>435</v>
      </c>
      <c r="I10104">
        <v>56.154299999999999</v>
      </c>
      <c r="J10104">
        <v>378.846</v>
      </c>
      <c r="K10104">
        <v>4</v>
      </c>
      <c r="L10104">
        <v>0</v>
      </c>
      <c r="M10104">
        <v>3.9731900000000002</v>
      </c>
      <c r="N10104">
        <v>2.6805200000000001E-2</v>
      </c>
      <c r="O10104" t="s">
        <v>5383</v>
      </c>
      <c r="P10104">
        <v>3</v>
      </c>
      <c r="Q10104" t="s">
        <v>5382</v>
      </c>
      <c r="R10104" t="s">
        <v>0</v>
      </c>
      <c r="S10104" t="s">
        <v>5381</v>
      </c>
      <c r="T10104" t="s">
        <v>5380</v>
      </c>
    </row>
    <row r="10105" spans="1:20">
      <c r="A10105" t="s">
        <v>5379</v>
      </c>
      <c r="D10105">
        <f>L10105/J10105</f>
        <v>0</v>
      </c>
      <c r="E10105" s="2">
        <v>2.06051E-5</v>
      </c>
      <c r="F10105">
        <v>2.0605100000000001E-2</v>
      </c>
      <c r="G10105">
        <v>1E-3</v>
      </c>
      <c r="H10105">
        <v>735</v>
      </c>
      <c r="I10105">
        <v>199.398</v>
      </c>
      <c r="J10105">
        <v>535.60199999999998</v>
      </c>
      <c r="K10105">
        <v>4</v>
      </c>
      <c r="L10105">
        <v>0</v>
      </c>
      <c r="M10105">
        <v>3.9892799999999999</v>
      </c>
      <c r="N10105">
        <v>1.07156E-2</v>
      </c>
      <c r="O10105" t="s">
        <v>5378</v>
      </c>
      <c r="P10105">
        <v>4</v>
      </c>
      <c r="Q10105" t="s">
        <v>5377</v>
      </c>
      <c r="R10105" t="s">
        <v>0</v>
      </c>
    </row>
    <row r="10106" spans="1:20">
      <c r="A10106" t="s">
        <v>5376</v>
      </c>
      <c r="D10106">
        <f>L10106/J10106</f>
        <v>0</v>
      </c>
      <c r="E10106">
        <v>1.1989600000000001E-4</v>
      </c>
      <c r="F10106">
        <v>0.119896</v>
      </c>
      <c r="G10106">
        <v>1E-3</v>
      </c>
      <c r="H10106">
        <v>219</v>
      </c>
      <c r="I10106">
        <v>40.520200000000003</v>
      </c>
      <c r="J10106">
        <v>178.48</v>
      </c>
      <c r="K10106">
        <v>4</v>
      </c>
      <c r="L10106">
        <v>0</v>
      </c>
      <c r="M10106">
        <v>3.9824600000000001</v>
      </c>
      <c r="N10106">
        <v>1.7541600000000001E-2</v>
      </c>
      <c r="O10106" t="s">
        <v>1</v>
      </c>
      <c r="P10106">
        <v>1</v>
      </c>
      <c r="Q10106" t="s">
        <v>2056</v>
      </c>
      <c r="R10106" t="s">
        <v>0</v>
      </c>
      <c r="S10106" t="s">
        <v>2055</v>
      </c>
      <c r="T10106" t="s">
        <v>2054</v>
      </c>
    </row>
    <row r="10107" spans="1:20">
      <c r="A10107" t="s">
        <v>5375</v>
      </c>
      <c r="D10107">
        <f>L10107/J10107</f>
        <v>0</v>
      </c>
      <c r="E10107" s="2">
        <v>5.62755E-5</v>
      </c>
      <c r="F10107">
        <v>5.6275499999999999E-2</v>
      </c>
      <c r="G10107">
        <v>1E-3</v>
      </c>
      <c r="H10107">
        <v>354</v>
      </c>
      <c r="I10107">
        <v>72.941100000000006</v>
      </c>
      <c r="J10107">
        <v>281.05900000000003</v>
      </c>
      <c r="K10107">
        <v>4</v>
      </c>
      <c r="L10107">
        <v>0</v>
      </c>
      <c r="M10107">
        <v>3.9846499999999998</v>
      </c>
      <c r="N10107">
        <v>1.5353800000000001E-2</v>
      </c>
      <c r="O10107" t="s">
        <v>1</v>
      </c>
      <c r="P10107">
        <v>0</v>
      </c>
      <c r="Q10107" t="s">
        <v>0</v>
      </c>
    </row>
    <row r="10108" spans="1:20">
      <c r="A10108" t="s">
        <v>5374</v>
      </c>
      <c r="D10108">
        <f>L10108/J10108</f>
        <v>0</v>
      </c>
      <c r="E10108">
        <v>1.23767E-4</v>
      </c>
      <c r="F10108">
        <v>0.123767</v>
      </c>
      <c r="G10108">
        <v>1E-3</v>
      </c>
      <c r="H10108">
        <v>222</v>
      </c>
      <c r="I10108">
        <v>36.043999999999997</v>
      </c>
      <c r="J10108">
        <v>185.95599999999999</v>
      </c>
      <c r="K10108">
        <v>4</v>
      </c>
      <c r="L10108">
        <v>0</v>
      </c>
      <c r="M10108">
        <v>3.9794700000000001</v>
      </c>
      <c r="N10108">
        <v>2.0530699999999999E-2</v>
      </c>
      <c r="O10108" t="s">
        <v>4338</v>
      </c>
      <c r="P10108">
        <v>3</v>
      </c>
      <c r="Q10108" t="s">
        <v>4337</v>
      </c>
      <c r="R10108" t="s">
        <v>0</v>
      </c>
      <c r="S10108" t="s">
        <v>4336</v>
      </c>
      <c r="T10108" t="s">
        <v>4335</v>
      </c>
    </row>
    <row r="10109" spans="1:20">
      <c r="A10109" t="s">
        <v>5373</v>
      </c>
      <c r="D10109">
        <f>L10109/J10109</f>
        <v>0</v>
      </c>
      <c r="E10109" s="2">
        <v>4.2534999999999998E-5</v>
      </c>
      <c r="F10109">
        <v>4.2535000000000003E-2</v>
      </c>
      <c r="G10109">
        <v>1E-3</v>
      </c>
      <c r="H10109">
        <v>396</v>
      </c>
      <c r="I10109">
        <v>95.588300000000004</v>
      </c>
      <c r="J10109">
        <v>300.41199999999998</v>
      </c>
      <c r="K10109">
        <v>4</v>
      </c>
      <c r="L10109">
        <v>0</v>
      </c>
      <c r="M10109">
        <v>3.9874700000000001</v>
      </c>
      <c r="N10109">
        <v>1.25317E-2</v>
      </c>
      <c r="O10109" t="s">
        <v>5372</v>
      </c>
      <c r="P10109">
        <v>2</v>
      </c>
      <c r="Q10109" t="s">
        <v>5371</v>
      </c>
      <c r="R10109" t="s">
        <v>0</v>
      </c>
      <c r="S10109" t="s">
        <v>5370</v>
      </c>
      <c r="T10109" t="s">
        <v>5369</v>
      </c>
    </row>
    <row r="10110" spans="1:20">
      <c r="A10110" t="s">
        <v>5368</v>
      </c>
      <c r="D10110">
        <f>L10110/J10110</f>
        <v>0</v>
      </c>
      <c r="E10110">
        <v>3.7045900000000001E-4</v>
      </c>
      <c r="F10110">
        <v>0.37045899999999998</v>
      </c>
      <c r="G10110">
        <v>1E-3</v>
      </c>
      <c r="H10110">
        <v>222</v>
      </c>
      <c r="I10110">
        <v>16.196000000000002</v>
      </c>
      <c r="J10110">
        <v>205.804</v>
      </c>
      <c r="K10110">
        <v>4</v>
      </c>
      <c r="L10110">
        <v>0</v>
      </c>
      <c r="M10110">
        <v>3.9498099999999998</v>
      </c>
      <c r="N10110">
        <v>5.0190400000000003E-2</v>
      </c>
      <c r="O10110" t="s">
        <v>5367</v>
      </c>
      <c r="P10110">
        <v>0</v>
      </c>
      <c r="Q10110" t="s">
        <v>0</v>
      </c>
      <c r="S10110" t="s">
        <v>5366</v>
      </c>
      <c r="T10110" t="s">
        <v>5365</v>
      </c>
    </row>
    <row r="10111" spans="1:20">
      <c r="A10111" t="s">
        <v>5364</v>
      </c>
      <c r="D10111">
        <f>L10111/J10111</f>
        <v>0</v>
      </c>
      <c r="E10111">
        <v>1.3615599999999999E-4</v>
      </c>
      <c r="F10111">
        <v>0.136156</v>
      </c>
      <c r="G10111">
        <v>1E-3</v>
      </c>
      <c r="H10111">
        <v>240</v>
      </c>
      <c r="I10111">
        <v>30.121600000000001</v>
      </c>
      <c r="J10111">
        <v>209.87799999999999</v>
      </c>
      <c r="K10111">
        <v>4</v>
      </c>
      <c r="L10111">
        <v>0</v>
      </c>
      <c r="M10111">
        <v>3.9723199999999999</v>
      </c>
      <c r="N10111">
        <v>2.7678000000000001E-2</v>
      </c>
      <c r="O10111" t="s">
        <v>5363</v>
      </c>
      <c r="P10111">
        <v>0</v>
      </c>
      <c r="Q10111" t="s">
        <v>0</v>
      </c>
      <c r="S10111" t="s">
        <v>1848</v>
      </c>
      <c r="T10111" t="s">
        <v>1847</v>
      </c>
    </row>
    <row r="10112" spans="1:20">
      <c r="A10112" t="s">
        <v>5362</v>
      </c>
      <c r="D10112">
        <f>L10112/J10112</f>
        <v>0</v>
      </c>
      <c r="E10112" s="2">
        <v>8.8944100000000001E-5</v>
      </c>
      <c r="F10112">
        <v>8.8944099999999998E-2</v>
      </c>
      <c r="G10112">
        <v>1E-3</v>
      </c>
      <c r="H10112">
        <v>321</v>
      </c>
      <c r="I10112">
        <v>49.572600000000001</v>
      </c>
      <c r="J10112">
        <v>271.42700000000002</v>
      </c>
      <c r="K10112">
        <v>4</v>
      </c>
      <c r="L10112">
        <v>0</v>
      </c>
      <c r="M10112">
        <v>3.9782199999999999</v>
      </c>
      <c r="N10112">
        <v>2.1782099999999999E-2</v>
      </c>
      <c r="O10112" t="s">
        <v>4875</v>
      </c>
      <c r="P10112">
        <v>2</v>
      </c>
      <c r="Q10112" t="s">
        <v>4874</v>
      </c>
      <c r="R10112" t="s">
        <v>0</v>
      </c>
      <c r="S10112" t="s">
        <v>68</v>
      </c>
      <c r="T10112" t="s">
        <v>67</v>
      </c>
    </row>
    <row r="10113" spans="1:20">
      <c r="A10113" t="s">
        <v>5361</v>
      </c>
      <c r="D10113">
        <f>L10113/J10113</f>
        <v>0</v>
      </c>
      <c r="E10113" s="2">
        <v>7.9317E-5</v>
      </c>
      <c r="F10113">
        <v>7.9316999999999999E-2</v>
      </c>
      <c r="G10113">
        <v>1E-3</v>
      </c>
      <c r="H10113">
        <v>261</v>
      </c>
      <c r="I10113">
        <v>52.0623</v>
      </c>
      <c r="J10113">
        <v>208.93799999999999</v>
      </c>
      <c r="K10113">
        <v>4</v>
      </c>
      <c r="L10113">
        <v>0</v>
      </c>
      <c r="M10113">
        <v>3.9840100000000001</v>
      </c>
      <c r="N10113">
        <v>1.5988700000000002E-2</v>
      </c>
      <c r="O10113" t="s">
        <v>5360</v>
      </c>
      <c r="P10113">
        <v>9</v>
      </c>
      <c r="Q10113" t="s">
        <v>5359</v>
      </c>
      <c r="R10113" t="s">
        <v>0</v>
      </c>
      <c r="S10113" t="s">
        <v>5358</v>
      </c>
      <c r="T10113" t="s">
        <v>5357</v>
      </c>
    </row>
    <row r="10114" spans="1:20">
      <c r="A10114" t="s">
        <v>5356</v>
      </c>
      <c r="D10114">
        <f>L10114/J10114</f>
        <v>0</v>
      </c>
      <c r="E10114" s="2">
        <v>7.5442800000000002E-5</v>
      </c>
      <c r="F10114">
        <v>7.5442800000000004E-2</v>
      </c>
      <c r="G10114">
        <v>1E-3</v>
      </c>
      <c r="H10114">
        <v>204</v>
      </c>
      <c r="I10114">
        <v>53.2346</v>
      </c>
      <c r="J10114">
        <v>150.76499999999999</v>
      </c>
      <c r="K10114">
        <v>4</v>
      </c>
      <c r="L10114">
        <v>0</v>
      </c>
      <c r="M10114">
        <v>3.9887000000000001</v>
      </c>
      <c r="N10114">
        <v>1.12964E-2</v>
      </c>
      <c r="O10114" t="s">
        <v>5355</v>
      </c>
      <c r="P10114">
        <v>0</v>
      </c>
      <c r="Q10114" t="s">
        <v>0</v>
      </c>
    </row>
    <row r="10115" spans="1:20">
      <c r="A10115" t="s">
        <v>5354</v>
      </c>
      <c r="D10115">
        <f>L10115/J10115</f>
        <v>0</v>
      </c>
      <c r="E10115" s="2">
        <v>3.9955500000000001E-5</v>
      </c>
      <c r="F10115">
        <v>3.9955499999999998E-2</v>
      </c>
      <c r="G10115">
        <v>1E-3</v>
      </c>
      <c r="H10115">
        <v>399</v>
      </c>
      <c r="I10115">
        <v>107.363</v>
      </c>
      <c r="J10115">
        <v>291.637</v>
      </c>
      <c r="K10115">
        <v>4</v>
      </c>
      <c r="L10115">
        <v>0</v>
      </c>
      <c r="M10115">
        <v>3.98916</v>
      </c>
      <c r="N10115">
        <v>1.08361E-2</v>
      </c>
      <c r="O10115" t="s">
        <v>5353</v>
      </c>
      <c r="P10115">
        <v>0</v>
      </c>
      <c r="Q10115" t="s">
        <v>0</v>
      </c>
    </row>
    <row r="10116" spans="1:20">
      <c r="A10116" t="s">
        <v>5352</v>
      </c>
      <c r="D10116">
        <f>L10116/J10116</f>
        <v>0</v>
      </c>
      <c r="E10116" s="2">
        <v>1.30383E-5</v>
      </c>
      <c r="F10116">
        <v>1.3038299999999999E-2</v>
      </c>
      <c r="G10116">
        <v>1E-3</v>
      </c>
      <c r="H10116">
        <v>1605</v>
      </c>
      <c r="I10116">
        <v>317.14499999999998</v>
      </c>
      <c r="J10116">
        <v>1287.8499999999999</v>
      </c>
      <c r="K10116">
        <v>4</v>
      </c>
      <c r="L10116">
        <v>0</v>
      </c>
      <c r="M10116">
        <v>3.9838200000000001</v>
      </c>
      <c r="N10116">
        <v>1.6177400000000002E-2</v>
      </c>
      <c r="O10116" t="s">
        <v>39</v>
      </c>
      <c r="P10116">
        <v>6</v>
      </c>
      <c r="Q10116" t="s">
        <v>38</v>
      </c>
      <c r="R10116" t="s">
        <v>0</v>
      </c>
      <c r="S10116" t="s">
        <v>37</v>
      </c>
      <c r="T10116" t="s">
        <v>36</v>
      </c>
    </row>
    <row r="10117" spans="1:20">
      <c r="A10117" t="s">
        <v>5351</v>
      </c>
      <c r="D10117">
        <f>L10117/J10117</f>
        <v>0</v>
      </c>
      <c r="E10117" s="2">
        <v>8.3415699999999995E-5</v>
      </c>
      <c r="F10117">
        <v>8.3415699999999995E-2</v>
      </c>
      <c r="G10117">
        <v>1E-3</v>
      </c>
      <c r="H10117">
        <v>264</v>
      </c>
      <c r="I10117">
        <v>49.845799999999997</v>
      </c>
      <c r="J10117">
        <v>214.154</v>
      </c>
      <c r="K10117">
        <v>4</v>
      </c>
      <c r="L10117">
        <v>0</v>
      </c>
      <c r="M10117">
        <v>3.9828899999999998</v>
      </c>
      <c r="N10117">
        <v>1.71118E-2</v>
      </c>
      <c r="O10117" t="s">
        <v>5350</v>
      </c>
      <c r="P10117">
        <v>6</v>
      </c>
      <c r="Q10117" t="s">
        <v>38</v>
      </c>
      <c r="R10117" t="s">
        <v>0</v>
      </c>
      <c r="S10117" t="s">
        <v>37</v>
      </c>
      <c r="T10117" t="s">
        <v>36</v>
      </c>
    </row>
    <row r="10118" spans="1:20">
      <c r="A10118" t="s">
        <v>5349</v>
      </c>
      <c r="D10118">
        <f>L10118/J10118</f>
        <v>0</v>
      </c>
      <c r="E10118" s="2">
        <v>6.7414099999999995E-5</v>
      </c>
      <c r="F10118">
        <v>6.7414100000000005E-2</v>
      </c>
      <c r="G10118">
        <v>1E-3</v>
      </c>
      <c r="H10118">
        <v>369</v>
      </c>
      <c r="I10118">
        <v>64.1631</v>
      </c>
      <c r="J10118">
        <v>304.83699999999999</v>
      </c>
      <c r="K10118">
        <v>4</v>
      </c>
      <c r="L10118">
        <v>0</v>
      </c>
      <c r="M10118">
        <v>3.98109</v>
      </c>
      <c r="N10118">
        <v>1.8914E-2</v>
      </c>
      <c r="O10118" t="s">
        <v>39</v>
      </c>
      <c r="P10118">
        <v>6</v>
      </c>
      <c r="Q10118" t="s">
        <v>38</v>
      </c>
      <c r="R10118" t="s">
        <v>0</v>
      </c>
      <c r="S10118" t="s">
        <v>37</v>
      </c>
      <c r="T10118" t="s">
        <v>36</v>
      </c>
    </row>
    <row r="10119" spans="1:20">
      <c r="A10119" t="s">
        <v>5348</v>
      </c>
      <c r="D10119">
        <f>L10119/J10119</f>
        <v>0</v>
      </c>
      <c r="E10119" s="2">
        <v>8.9783499999999999E-5</v>
      </c>
      <c r="F10119">
        <v>8.9783500000000002E-2</v>
      </c>
      <c r="G10119">
        <v>1E-3</v>
      </c>
      <c r="H10119">
        <v>378</v>
      </c>
      <c r="I10119">
        <v>47.086500000000001</v>
      </c>
      <c r="J10119">
        <v>330.91399999999999</v>
      </c>
      <c r="K10119">
        <v>4</v>
      </c>
      <c r="L10119">
        <v>0</v>
      </c>
      <c r="M10119">
        <v>3.9720900000000001</v>
      </c>
      <c r="N10119">
        <v>2.7914999999999999E-2</v>
      </c>
      <c r="O10119" t="s">
        <v>5347</v>
      </c>
      <c r="P10119">
        <v>4</v>
      </c>
      <c r="Q10119" t="s">
        <v>5346</v>
      </c>
      <c r="R10119" t="s">
        <v>0</v>
      </c>
      <c r="S10119" t="s">
        <v>3901</v>
      </c>
      <c r="T10119" t="s">
        <v>3900</v>
      </c>
    </row>
    <row r="10120" spans="1:20">
      <c r="A10120" t="s">
        <v>5345</v>
      </c>
      <c r="D10120">
        <f>L10120/J10120</f>
        <v>0</v>
      </c>
      <c r="E10120" s="2">
        <v>1.9533200000000001E-5</v>
      </c>
      <c r="F10120">
        <v>1.9533200000000001E-2</v>
      </c>
      <c r="G10120">
        <v>1E-3</v>
      </c>
      <c r="H10120">
        <v>1299</v>
      </c>
      <c r="I10120">
        <v>203.685</v>
      </c>
      <c r="J10120">
        <v>1095.32</v>
      </c>
      <c r="K10120">
        <v>4</v>
      </c>
      <c r="L10120">
        <v>0</v>
      </c>
      <c r="M10120">
        <v>3.9786100000000002</v>
      </c>
      <c r="N10120">
        <v>2.1395000000000001E-2</v>
      </c>
      <c r="O10120" t="s">
        <v>5016</v>
      </c>
      <c r="P10120">
        <v>4</v>
      </c>
      <c r="Q10120" t="s">
        <v>5015</v>
      </c>
      <c r="R10120" t="s">
        <v>5014</v>
      </c>
      <c r="S10120" t="s">
        <v>5013</v>
      </c>
      <c r="T10120" t="s">
        <v>5012</v>
      </c>
    </row>
    <row r="10121" spans="1:20">
      <c r="A10121" t="s">
        <v>5344</v>
      </c>
      <c r="D10121">
        <f>L10121/J10121</f>
        <v>0</v>
      </c>
      <c r="E10121" s="2">
        <v>2.2940999999999999E-5</v>
      </c>
      <c r="F10121">
        <v>2.2941E-2</v>
      </c>
      <c r="G10121">
        <v>1E-3</v>
      </c>
      <c r="H10121">
        <v>972</v>
      </c>
      <c r="I10121">
        <v>175.72</v>
      </c>
      <c r="J10121">
        <v>796.28</v>
      </c>
      <c r="K10121">
        <v>4</v>
      </c>
      <c r="L10121">
        <v>0</v>
      </c>
      <c r="M10121">
        <v>3.9819599999999999</v>
      </c>
      <c r="N10121">
        <v>1.8044399999999999E-2</v>
      </c>
      <c r="O10121" t="s">
        <v>1</v>
      </c>
      <c r="P10121">
        <v>0</v>
      </c>
      <c r="Q10121" t="s">
        <v>0</v>
      </c>
    </row>
    <row r="10122" spans="1:20">
      <c r="A10122" t="s">
        <v>5343</v>
      </c>
      <c r="D10122">
        <f>L10122/J10122</f>
        <v>0</v>
      </c>
      <c r="E10122" s="2">
        <v>9.4600399999999996E-5</v>
      </c>
      <c r="F10122">
        <v>9.4600400000000001E-2</v>
      </c>
      <c r="G10122">
        <v>1E-3</v>
      </c>
      <c r="H10122">
        <v>318</v>
      </c>
      <c r="I10122">
        <v>43.235500000000002</v>
      </c>
      <c r="J10122">
        <v>274.76499999999999</v>
      </c>
      <c r="K10122">
        <v>4</v>
      </c>
      <c r="L10122">
        <v>0</v>
      </c>
      <c r="M10122">
        <v>3.9747400000000002</v>
      </c>
      <c r="N10122">
        <v>2.5259799999999999E-2</v>
      </c>
      <c r="O10122" t="s">
        <v>4522</v>
      </c>
      <c r="P10122">
        <v>2</v>
      </c>
      <c r="Q10122" t="s">
        <v>4521</v>
      </c>
      <c r="R10122" t="s">
        <v>0</v>
      </c>
      <c r="S10122" t="s">
        <v>4520</v>
      </c>
      <c r="T10122" t="s">
        <v>4519</v>
      </c>
    </row>
    <row r="10123" spans="1:20">
      <c r="A10123" t="s">
        <v>5342</v>
      </c>
      <c r="D10123">
        <f>L10123/J10123</f>
        <v>0</v>
      </c>
      <c r="E10123" s="2">
        <v>4.6957699999999999E-5</v>
      </c>
      <c r="F10123">
        <v>4.6957699999999998E-2</v>
      </c>
      <c r="G10123">
        <v>1E-3</v>
      </c>
      <c r="H10123">
        <v>477</v>
      </c>
      <c r="I10123">
        <v>89.943600000000004</v>
      </c>
      <c r="J10123">
        <v>387.05599999999998</v>
      </c>
      <c r="K10123">
        <v>4</v>
      </c>
      <c r="L10123">
        <v>0</v>
      </c>
      <c r="M10123">
        <v>3.9828600000000001</v>
      </c>
      <c r="N10123">
        <v>1.7139499999999998E-2</v>
      </c>
      <c r="O10123" t="s">
        <v>5341</v>
      </c>
      <c r="P10123">
        <v>7</v>
      </c>
      <c r="Q10123" t="s">
        <v>5340</v>
      </c>
    </row>
    <row r="10124" spans="1:20">
      <c r="A10124" t="s">
        <v>5339</v>
      </c>
      <c r="D10124">
        <f>L10124/J10124</f>
        <v>0</v>
      </c>
      <c r="E10124" s="2">
        <v>3.7355999999999999E-5</v>
      </c>
      <c r="F10124">
        <v>3.7356E-2</v>
      </c>
      <c r="G10124">
        <v>1E-3</v>
      </c>
      <c r="H10124">
        <v>582</v>
      </c>
      <c r="I10124">
        <v>108.566</v>
      </c>
      <c r="J10124">
        <v>473.43400000000003</v>
      </c>
      <c r="K10124">
        <v>4</v>
      </c>
      <c r="L10124">
        <v>0</v>
      </c>
      <c r="M10124">
        <v>3.9826299999999999</v>
      </c>
      <c r="N10124">
        <v>1.7367500000000001E-2</v>
      </c>
      <c r="O10124" t="s">
        <v>5338</v>
      </c>
      <c r="P10124">
        <v>1</v>
      </c>
      <c r="Q10124" t="s">
        <v>391</v>
      </c>
      <c r="R10124" t="s">
        <v>0</v>
      </c>
      <c r="S10124" t="s">
        <v>5337</v>
      </c>
      <c r="T10124" t="s">
        <v>5336</v>
      </c>
    </row>
    <row r="10125" spans="1:20">
      <c r="A10125" t="s">
        <v>5335</v>
      </c>
      <c r="D10125">
        <f>L10125/J10125</f>
        <v>0</v>
      </c>
      <c r="E10125" s="2">
        <v>1.2623700000000001E-5</v>
      </c>
      <c r="F10125">
        <v>1.26237E-2</v>
      </c>
      <c r="G10125">
        <v>1E-3</v>
      </c>
      <c r="H10125">
        <v>1782</v>
      </c>
      <c r="I10125">
        <v>315.39699999999999</v>
      </c>
      <c r="J10125">
        <v>1466.6</v>
      </c>
      <c r="K10125">
        <v>4</v>
      </c>
      <c r="L10125">
        <v>0</v>
      </c>
      <c r="M10125">
        <v>3.98149</v>
      </c>
      <c r="N10125">
        <v>1.8513999999999999E-2</v>
      </c>
      <c r="O10125" t="s">
        <v>5334</v>
      </c>
      <c r="P10125">
        <v>0</v>
      </c>
      <c r="Q10125" t="s">
        <v>0</v>
      </c>
    </row>
    <row r="10126" spans="1:20">
      <c r="A10126" t="s">
        <v>5333</v>
      </c>
      <c r="D10126">
        <f>L10126/J10126</f>
        <v>0</v>
      </c>
      <c r="E10126" s="2">
        <v>1.7804399999999998E-5</v>
      </c>
      <c r="F10126">
        <v>1.7804400000000001E-2</v>
      </c>
      <c r="G10126">
        <v>1E-3</v>
      </c>
      <c r="H10126">
        <v>1299</v>
      </c>
      <c r="I10126">
        <v>223.761</v>
      </c>
      <c r="J10126">
        <v>1075.24</v>
      </c>
      <c r="K10126">
        <v>4</v>
      </c>
      <c r="L10126">
        <v>0</v>
      </c>
      <c r="M10126">
        <v>3.9808699999999999</v>
      </c>
      <c r="N10126">
        <v>1.9129299999999998E-2</v>
      </c>
      <c r="O10126" t="s">
        <v>5332</v>
      </c>
      <c r="P10126">
        <v>0</v>
      </c>
      <c r="Q10126" t="s">
        <v>0</v>
      </c>
      <c r="S10126" t="s">
        <v>3429</v>
      </c>
      <c r="T10126" t="s">
        <v>3428</v>
      </c>
    </row>
    <row r="10127" spans="1:20">
      <c r="A10127" t="s">
        <v>5331</v>
      </c>
      <c r="D10127">
        <f>L10127/J10127</f>
        <v>0</v>
      </c>
      <c r="E10127" s="2">
        <v>3.2312099999999998E-5</v>
      </c>
      <c r="F10127">
        <v>3.2312100000000003E-2</v>
      </c>
      <c r="G10127">
        <v>1E-3</v>
      </c>
      <c r="H10127">
        <v>891</v>
      </c>
      <c r="I10127">
        <v>125.941</v>
      </c>
      <c r="J10127">
        <v>765.05899999999997</v>
      </c>
      <c r="K10127">
        <v>4</v>
      </c>
      <c r="L10127">
        <v>0</v>
      </c>
      <c r="M10127">
        <v>3.9758499999999999</v>
      </c>
      <c r="N10127">
        <v>2.4152199999999999E-2</v>
      </c>
      <c r="O10127" t="s">
        <v>2530</v>
      </c>
      <c r="P10127">
        <v>3</v>
      </c>
      <c r="Q10127" t="s">
        <v>108</v>
      </c>
      <c r="R10127" t="s">
        <v>107</v>
      </c>
      <c r="S10127" t="s">
        <v>111</v>
      </c>
      <c r="T10127" t="s">
        <v>110</v>
      </c>
    </row>
    <row r="10128" spans="1:20">
      <c r="A10128" t="s">
        <v>5330</v>
      </c>
      <c r="D10128">
        <f>L10128/J10128</f>
        <v>0</v>
      </c>
      <c r="E10128" s="2">
        <v>6.7578799999999997E-5</v>
      </c>
      <c r="F10128">
        <v>6.7578799999999994E-2</v>
      </c>
      <c r="G10128">
        <v>1E-3</v>
      </c>
      <c r="H10128">
        <v>555</v>
      </c>
      <c r="I10128">
        <v>61.0745</v>
      </c>
      <c r="J10128">
        <v>493.92500000000001</v>
      </c>
      <c r="K10128">
        <v>4</v>
      </c>
      <c r="L10128">
        <v>0</v>
      </c>
      <c r="M10128">
        <v>3.9679099999999998</v>
      </c>
      <c r="N10128">
        <v>3.20895E-2</v>
      </c>
      <c r="O10128" t="s">
        <v>5329</v>
      </c>
      <c r="P10128">
        <v>3</v>
      </c>
      <c r="Q10128" t="s">
        <v>5328</v>
      </c>
      <c r="R10128" t="s">
        <v>0</v>
      </c>
      <c r="S10128" t="s">
        <v>5327</v>
      </c>
      <c r="T10128" t="s">
        <v>5326</v>
      </c>
    </row>
    <row r="10129" spans="1:20">
      <c r="A10129" t="s">
        <v>5325</v>
      </c>
      <c r="D10129">
        <f>L10129/J10129</f>
        <v>0</v>
      </c>
      <c r="E10129" s="2">
        <v>2.97338E-5</v>
      </c>
      <c r="F10129">
        <v>2.9733800000000001E-2</v>
      </c>
      <c r="G10129">
        <v>1E-3</v>
      </c>
      <c r="H10129">
        <v>777</v>
      </c>
      <c r="I10129">
        <v>135.376</v>
      </c>
      <c r="J10129">
        <v>641.62400000000002</v>
      </c>
      <c r="K10129">
        <v>4</v>
      </c>
      <c r="L10129">
        <v>0</v>
      </c>
      <c r="M10129">
        <v>3.9811299999999998</v>
      </c>
      <c r="N10129">
        <v>1.8868900000000001E-2</v>
      </c>
      <c r="O10129" t="s">
        <v>5324</v>
      </c>
      <c r="P10129">
        <v>0</v>
      </c>
      <c r="Q10129" t="s">
        <v>0</v>
      </c>
      <c r="S10129" t="s">
        <v>884</v>
      </c>
      <c r="T10129" t="s">
        <v>883</v>
      </c>
    </row>
    <row r="10130" spans="1:20">
      <c r="A10130" t="s">
        <v>5323</v>
      </c>
      <c r="D10130">
        <f>L10130/J10130</f>
        <v>0</v>
      </c>
      <c r="E10130" s="2">
        <v>3.1056300000000003E-5</v>
      </c>
      <c r="F10130">
        <v>3.1056299999999998E-2</v>
      </c>
      <c r="G10130">
        <v>1E-3</v>
      </c>
      <c r="H10130">
        <v>693</v>
      </c>
      <c r="I10130">
        <v>130.83699999999999</v>
      </c>
      <c r="J10130">
        <v>562.16300000000001</v>
      </c>
      <c r="K10130">
        <v>4</v>
      </c>
      <c r="L10130">
        <v>0</v>
      </c>
      <c r="M10130">
        <v>3.9828899999999998</v>
      </c>
      <c r="N10130">
        <v>1.7113099999999999E-2</v>
      </c>
      <c r="O10130" t="s">
        <v>4918</v>
      </c>
      <c r="P10130">
        <v>1</v>
      </c>
      <c r="Q10130" t="s">
        <v>909</v>
      </c>
      <c r="R10130" t="s">
        <v>0</v>
      </c>
      <c r="S10130" t="s">
        <v>908</v>
      </c>
      <c r="T10130" t="s">
        <v>907</v>
      </c>
    </row>
    <row r="10131" spans="1:20">
      <c r="A10131" t="s">
        <v>5322</v>
      </c>
      <c r="D10131">
        <f>L10131/J10131</f>
        <v>0</v>
      </c>
      <c r="E10131" s="2">
        <v>7.0085699999999999E-5</v>
      </c>
      <c r="F10131">
        <v>7.0085700000000001E-2</v>
      </c>
      <c r="G10131">
        <v>1E-3</v>
      </c>
      <c r="H10131">
        <v>399</v>
      </c>
      <c r="I10131">
        <v>60.506399999999999</v>
      </c>
      <c r="J10131">
        <v>338.49400000000003</v>
      </c>
      <c r="K10131">
        <v>4</v>
      </c>
      <c r="L10131">
        <v>0</v>
      </c>
      <c r="M10131">
        <v>3.9777499999999999</v>
      </c>
      <c r="N10131">
        <v>2.2252899999999999E-2</v>
      </c>
      <c r="O10131" t="s">
        <v>5321</v>
      </c>
      <c r="P10131">
        <v>0</v>
      </c>
      <c r="Q10131" t="s">
        <v>0</v>
      </c>
      <c r="S10131" t="s">
        <v>5320</v>
      </c>
      <c r="T10131" t="s">
        <v>5319</v>
      </c>
    </row>
    <row r="10132" spans="1:20">
      <c r="A10132" t="s">
        <v>5318</v>
      </c>
      <c r="D10132">
        <f>L10132/J10132</f>
        <v>0</v>
      </c>
      <c r="E10132">
        <v>1.2419800000000001E-4</v>
      </c>
      <c r="F10132">
        <v>0.124198</v>
      </c>
      <c r="G10132">
        <v>1E-3</v>
      </c>
      <c r="H10132">
        <v>228</v>
      </c>
      <c r="I10132">
        <v>32.059199999999997</v>
      </c>
      <c r="J10132">
        <v>195.941</v>
      </c>
      <c r="K10132">
        <v>4</v>
      </c>
      <c r="L10132">
        <v>0</v>
      </c>
      <c r="M10132">
        <v>3.9756999999999998</v>
      </c>
      <c r="N10132">
        <v>2.4298799999999999E-2</v>
      </c>
      <c r="O10132" t="s">
        <v>5317</v>
      </c>
      <c r="P10132">
        <v>0</v>
      </c>
      <c r="Q10132" t="s">
        <v>0</v>
      </c>
      <c r="S10132" t="s">
        <v>5316</v>
      </c>
      <c r="T10132" t="s">
        <v>5315</v>
      </c>
    </row>
    <row r="10133" spans="1:20">
      <c r="A10133" t="s">
        <v>5314</v>
      </c>
      <c r="D10133">
        <f>L10133/J10133</f>
        <v>0</v>
      </c>
      <c r="E10133" s="2">
        <v>7.4147799999999995E-5</v>
      </c>
      <c r="F10133">
        <v>7.41478E-2</v>
      </c>
      <c r="G10133">
        <v>1E-3</v>
      </c>
      <c r="H10133">
        <v>357</v>
      </c>
      <c r="I10133">
        <v>57.955399999999997</v>
      </c>
      <c r="J10133">
        <v>299.04500000000002</v>
      </c>
      <c r="K10133">
        <v>4</v>
      </c>
      <c r="L10133">
        <v>0</v>
      </c>
      <c r="M10133">
        <v>3.9794700000000001</v>
      </c>
      <c r="N10133">
        <v>2.0533699999999998E-2</v>
      </c>
      <c r="O10133" t="s">
        <v>5313</v>
      </c>
      <c r="P10133">
        <v>0</v>
      </c>
      <c r="Q10133" t="s">
        <v>0</v>
      </c>
      <c r="S10133" t="s">
        <v>5312</v>
      </c>
      <c r="T10133" t="s">
        <v>5311</v>
      </c>
    </row>
    <row r="10134" spans="1:20">
      <c r="A10134" t="s">
        <v>5310</v>
      </c>
      <c r="D10134">
        <f>L10134/J10134</f>
        <v>0</v>
      </c>
      <c r="E10134" s="2">
        <v>9.7177399999999996E-6</v>
      </c>
      <c r="F10134">
        <v>9.7177400000000008E-3</v>
      </c>
      <c r="G10134">
        <v>1E-3</v>
      </c>
      <c r="H10134">
        <v>1674</v>
      </c>
      <c r="I10134">
        <v>410.35500000000002</v>
      </c>
      <c r="J10134">
        <v>1263.6500000000001</v>
      </c>
      <c r="K10134">
        <v>4</v>
      </c>
      <c r="L10134">
        <v>0</v>
      </c>
      <c r="M10134">
        <v>3.9877199999999999</v>
      </c>
      <c r="N10134">
        <v>1.22798E-2</v>
      </c>
      <c r="O10134" t="s">
        <v>5309</v>
      </c>
      <c r="P10134">
        <v>3</v>
      </c>
      <c r="Q10134" t="s">
        <v>5308</v>
      </c>
      <c r="R10134" t="s">
        <v>5307</v>
      </c>
      <c r="S10134" t="s">
        <v>2707</v>
      </c>
      <c r="T10134" t="s">
        <v>2706</v>
      </c>
    </row>
    <row r="10135" spans="1:20">
      <c r="A10135" t="s">
        <v>5306</v>
      </c>
      <c r="D10135">
        <f>L10135/J10135</f>
        <v>0</v>
      </c>
      <c r="E10135" s="2">
        <v>2.6611500000000001E-5</v>
      </c>
      <c r="F10135">
        <v>2.66115E-2</v>
      </c>
      <c r="G10135">
        <v>1E-3</v>
      </c>
      <c r="H10135">
        <v>786</v>
      </c>
      <c r="I10135">
        <v>153.06</v>
      </c>
      <c r="J10135">
        <v>632.94000000000005</v>
      </c>
      <c r="K10135">
        <v>4</v>
      </c>
      <c r="L10135">
        <v>0</v>
      </c>
      <c r="M10135">
        <v>3.98353</v>
      </c>
      <c r="N10135">
        <v>1.6472799999999999E-2</v>
      </c>
      <c r="O10135" t="s">
        <v>5305</v>
      </c>
      <c r="P10135">
        <v>1</v>
      </c>
      <c r="Q10135" t="s">
        <v>4499</v>
      </c>
      <c r="R10135" t="s">
        <v>0</v>
      </c>
      <c r="S10135" t="s">
        <v>5304</v>
      </c>
      <c r="T10135" t="s">
        <v>5303</v>
      </c>
    </row>
    <row r="10136" spans="1:20">
      <c r="A10136" t="s">
        <v>5302</v>
      </c>
      <c r="D10136">
        <f>L10136/J10136</f>
        <v>0</v>
      </c>
      <c r="E10136" s="2">
        <v>5.0974599999999998E-5</v>
      </c>
      <c r="F10136">
        <v>5.0974600000000002E-2</v>
      </c>
      <c r="G10136">
        <v>1E-3</v>
      </c>
      <c r="H10136">
        <v>486</v>
      </c>
      <c r="I10136">
        <v>84.859099999999998</v>
      </c>
      <c r="J10136">
        <v>401.14100000000002</v>
      </c>
      <c r="K10136">
        <v>4</v>
      </c>
      <c r="L10136">
        <v>0</v>
      </c>
      <c r="M10136">
        <v>3.9811800000000002</v>
      </c>
      <c r="N10136">
        <v>1.8819599999999999E-2</v>
      </c>
      <c r="O10136" t="s">
        <v>5301</v>
      </c>
      <c r="P10136">
        <v>0</v>
      </c>
      <c r="Q10136" t="s">
        <v>0</v>
      </c>
      <c r="S10136" t="s">
        <v>5300</v>
      </c>
      <c r="T10136" t="s">
        <v>5299</v>
      </c>
    </row>
    <row r="10137" spans="1:20">
      <c r="A10137" t="s">
        <v>5298</v>
      </c>
      <c r="D10137">
        <f>L10137/J10137</f>
        <v>0</v>
      </c>
      <c r="E10137" s="2">
        <v>2.7014900000000001E-5</v>
      </c>
      <c r="F10137">
        <v>2.7014900000000001E-2</v>
      </c>
      <c r="G10137">
        <v>1E-3</v>
      </c>
      <c r="H10137">
        <v>900</v>
      </c>
      <c r="I10137">
        <v>151.40700000000001</v>
      </c>
      <c r="J10137">
        <v>748.59299999999996</v>
      </c>
      <c r="K10137">
        <v>4</v>
      </c>
      <c r="L10137">
        <v>0</v>
      </c>
      <c r="M10137">
        <v>3.9803199999999999</v>
      </c>
      <c r="N10137">
        <v>1.9679700000000001E-2</v>
      </c>
      <c r="O10137" t="s">
        <v>5297</v>
      </c>
      <c r="P10137">
        <v>1</v>
      </c>
      <c r="Q10137" t="s">
        <v>763</v>
      </c>
      <c r="R10137" t="s">
        <v>762</v>
      </c>
      <c r="S10137" t="s">
        <v>761</v>
      </c>
      <c r="T10137" t="s">
        <v>760</v>
      </c>
    </row>
    <row r="10138" spans="1:20">
      <c r="A10138" t="s">
        <v>5296</v>
      </c>
      <c r="D10138">
        <f>L10138/J10138</f>
        <v>0</v>
      </c>
      <c r="E10138">
        <v>1.01359E-4</v>
      </c>
      <c r="F10138">
        <v>0.101359</v>
      </c>
      <c r="G10138">
        <v>1E-3</v>
      </c>
      <c r="H10138">
        <v>258</v>
      </c>
      <c r="I10138">
        <v>44.472099999999998</v>
      </c>
      <c r="J10138">
        <v>213.52799999999999</v>
      </c>
      <c r="K10138">
        <v>4</v>
      </c>
      <c r="L10138">
        <v>0</v>
      </c>
      <c r="M10138">
        <v>3.98089</v>
      </c>
      <c r="N10138">
        <v>1.91138E-2</v>
      </c>
      <c r="O10138" t="s">
        <v>1057</v>
      </c>
      <c r="P10138">
        <v>4</v>
      </c>
      <c r="Q10138" t="s">
        <v>1056</v>
      </c>
      <c r="R10138" t="s">
        <v>0</v>
      </c>
      <c r="S10138" t="s">
        <v>1055</v>
      </c>
      <c r="T10138" t="s">
        <v>1054</v>
      </c>
    </row>
    <row r="10139" spans="1:20">
      <c r="A10139" t="s">
        <v>5295</v>
      </c>
      <c r="D10139">
        <f>L10139/J10139</f>
        <v>0</v>
      </c>
      <c r="E10139" s="2">
        <v>4.9804800000000001E-5</v>
      </c>
      <c r="F10139">
        <v>4.9804800000000003E-2</v>
      </c>
      <c r="G10139">
        <v>1E-3</v>
      </c>
      <c r="H10139">
        <v>609</v>
      </c>
      <c r="I10139">
        <v>83.863500000000002</v>
      </c>
      <c r="J10139">
        <v>525.13699999999994</v>
      </c>
      <c r="K10139">
        <v>4</v>
      </c>
      <c r="L10139">
        <v>0</v>
      </c>
      <c r="M10139">
        <v>3.9751099999999999</v>
      </c>
      <c r="N10139">
        <v>2.4891300000000002E-2</v>
      </c>
      <c r="O10139" t="s">
        <v>5294</v>
      </c>
      <c r="P10139">
        <v>2</v>
      </c>
      <c r="Q10139" t="s">
        <v>1023</v>
      </c>
      <c r="R10139" t="s">
        <v>0</v>
      </c>
      <c r="S10139" t="s">
        <v>1022</v>
      </c>
      <c r="T10139" t="s">
        <v>1021</v>
      </c>
    </row>
    <row r="10140" spans="1:20">
      <c r="A10140" t="s">
        <v>5293</v>
      </c>
      <c r="D10140">
        <f>L10140/J10140</f>
        <v>0</v>
      </c>
      <c r="E10140">
        <v>1.16561E-4</v>
      </c>
      <c r="F10140">
        <v>0.116561</v>
      </c>
      <c r="G10140">
        <v>1E-3</v>
      </c>
      <c r="H10140">
        <v>318</v>
      </c>
      <c r="I10140">
        <v>34.363</v>
      </c>
      <c r="J10140">
        <v>283.637</v>
      </c>
      <c r="K10140">
        <v>4</v>
      </c>
      <c r="L10140">
        <v>0</v>
      </c>
      <c r="M10140">
        <v>3.9672499999999999</v>
      </c>
      <c r="N10140">
        <v>3.2746200000000003E-2</v>
      </c>
      <c r="O10140" t="s">
        <v>5292</v>
      </c>
      <c r="P10140">
        <v>0</v>
      </c>
      <c r="Q10140" t="s">
        <v>0</v>
      </c>
      <c r="S10140" t="s">
        <v>5291</v>
      </c>
      <c r="T10140" t="s">
        <v>5290</v>
      </c>
    </row>
    <row r="10141" spans="1:20">
      <c r="A10141" t="s">
        <v>5289</v>
      </c>
      <c r="D10141">
        <f>L10141/J10141</f>
        <v>0</v>
      </c>
      <c r="E10141" s="2">
        <v>1.55289E-5</v>
      </c>
      <c r="F10141">
        <v>1.55289E-2</v>
      </c>
      <c r="G10141">
        <v>1E-3</v>
      </c>
      <c r="H10141">
        <v>777</v>
      </c>
      <c r="I10141">
        <v>199.685</v>
      </c>
      <c r="J10141">
        <v>577.31500000000005</v>
      </c>
      <c r="K10141">
        <v>3</v>
      </c>
      <c r="L10141">
        <v>0</v>
      </c>
      <c r="M10141">
        <v>2.9913500000000002</v>
      </c>
      <c r="N10141">
        <v>8.6483800000000007E-3</v>
      </c>
      <c r="O10141" t="s">
        <v>1</v>
      </c>
      <c r="P10141">
        <v>0</v>
      </c>
      <c r="Q10141" t="s">
        <v>0</v>
      </c>
      <c r="S10141" t="s">
        <v>1863</v>
      </c>
      <c r="T10141" t="s">
        <v>1862</v>
      </c>
    </row>
    <row r="10142" spans="1:20">
      <c r="A10142" t="s">
        <v>5288</v>
      </c>
      <c r="D10142">
        <f>L10142/J10142</f>
        <v>0</v>
      </c>
      <c r="E10142" s="2">
        <v>9.7163000000000005E-6</v>
      </c>
      <c r="F10142">
        <v>9.7163000000000006E-3</v>
      </c>
      <c r="G10142">
        <v>1E-3</v>
      </c>
      <c r="H10142">
        <v>1743</v>
      </c>
      <c r="I10142">
        <v>307.36799999999999</v>
      </c>
      <c r="J10142">
        <v>1435.63</v>
      </c>
      <c r="K10142">
        <v>3</v>
      </c>
      <c r="L10142">
        <v>0</v>
      </c>
      <c r="M10142">
        <v>2.9860500000000001</v>
      </c>
      <c r="N10142">
        <v>1.39471E-2</v>
      </c>
      <c r="O10142" t="s">
        <v>5287</v>
      </c>
      <c r="P10142">
        <v>1</v>
      </c>
      <c r="Q10142" t="s">
        <v>626</v>
      </c>
      <c r="R10142" t="s">
        <v>0</v>
      </c>
      <c r="S10142" t="s">
        <v>310</v>
      </c>
      <c r="T10142" t="s">
        <v>309</v>
      </c>
    </row>
    <row r="10143" spans="1:20">
      <c r="A10143" t="s">
        <v>5286</v>
      </c>
      <c r="D10143">
        <f>L10143/J10143</f>
        <v>0</v>
      </c>
      <c r="E10143" s="2">
        <v>1.5073699999999999E-5</v>
      </c>
      <c r="F10143">
        <v>1.5073700000000001E-2</v>
      </c>
      <c r="G10143">
        <v>1E-3</v>
      </c>
      <c r="H10143">
        <v>645</v>
      </c>
      <c r="I10143">
        <v>202.62299999999999</v>
      </c>
      <c r="J10143">
        <v>442.37700000000001</v>
      </c>
      <c r="K10143">
        <v>3</v>
      </c>
      <c r="L10143">
        <v>0</v>
      </c>
      <c r="M10143">
        <v>2.9934599999999998</v>
      </c>
      <c r="N10143">
        <v>6.5354999999999996E-3</v>
      </c>
      <c r="O10143" t="s">
        <v>1</v>
      </c>
      <c r="P10143">
        <v>0</v>
      </c>
      <c r="Q10143" t="s">
        <v>0</v>
      </c>
    </row>
    <row r="10144" spans="1:20">
      <c r="A10144" t="s">
        <v>5285</v>
      </c>
      <c r="D10144">
        <f>L10144/J10144</f>
        <v>0</v>
      </c>
      <c r="E10144" s="2">
        <v>1.13268E-5</v>
      </c>
      <c r="F10144">
        <v>1.13268E-2</v>
      </c>
      <c r="G10144">
        <v>1E-3</v>
      </c>
      <c r="H10144">
        <v>1530</v>
      </c>
      <c r="I10144">
        <v>280.00599999999997</v>
      </c>
      <c r="J10144">
        <v>1249.99</v>
      </c>
      <c r="K10144">
        <v>3</v>
      </c>
      <c r="L10144">
        <v>0</v>
      </c>
      <c r="M10144">
        <v>2.9866700000000002</v>
      </c>
      <c r="N10144">
        <v>1.3332999999999999E-2</v>
      </c>
      <c r="O10144" t="s">
        <v>5284</v>
      </c>
      <c r="P10144">
        <v>0</v>
      </c>
      <c r="Q10144" t="s">
        <v>0</v>
      </c>
      <c r="S10144" t="s">
        <v>5283</v>
      </c>
      <c r="T10144" t="s">
        <v>5282</v>
      </c>
    </row>
    <row r="10145" spans="1:20">
      <c r="A10145" t="s">
        <v>5281</v>
      </c>
      <c r="D10145">
        <f>L10145/J10145</f>
        <v>0</v>
      </c>
      <c r="E10145" s="2">
        <v>7.8214700000000002E-5</v>
      </c>
      <c r="F10145">
        <v>7.8214699999999998E-2</v>
      </c>
      <c r="G10145">
        <v>1E-3</v>
      </c>
      <c r="H10145">
        <v>318</v>
      </c>
      <c r="I10145">
        <v>40.998899999999999</v>
      </c>
      <c r="J10145">
        <v>277.00099999999998</v>
      </c>
      <c r="K10145">
        <v>3</v>
      </c>
      <c r="L10145">
        <v>0</v>
      </c>
      <c r="M10145">
        <v>2.97987</v>
      </c>
      <c r="N10145">
        <v>2.0132899999999999E-2</v>
      </c>
      <c r="O10145" t="s">
        <v>5280</v>
      </c>
      <c r="P10145">
        <v>3</v>
      </c>
      <c r="Q10145" t="s">
        <v>108</v>
      </c>
      <c r="R10145" t="s">
        <v>107</v>
      </c>
      <c r="S10145" t="s">
        <v>111</v>
      </c>
      <c r="T10145" t="s">
        <v>110</v>
      </c>
    </row>
    <row r="10146" spans="1:20">
      <c r="A10146" t="s">
        <v>5279</v>
      </c>
      <c r="D10146">
        <f>L10146/J10146</f>
        <v>0</v>
      </c>
      <c r="E10146" s="2">
        <v>1.1647900000000001E-5</v>
      </c>
      <c r="F10146">
        <v>1.1647899999999999E-2</v>
      </c>
      <c r="G10146">
        <v>1E-3</v>
      </c>
      <c r="H10146">
        <v>1335</v>
      </c>
      <c r="I10146">
        <v>256.47899999999998</v>
      </c>
      <c r="J10146">
        <v>1078.52</v>
      </c>
      <c r="K10146">
        <v>3</v>
      </c>
      <c r="L10146">
        <v>0</v>
      </c>
      <c r="M10146">
        <v>2.9874399999999999</v>
      </c>
      <c r="N10146">
        <v>1.2562500000000001E-2</v>
      </c>
      <c r="O10146" t="s">
        <v>5278</v>
      </c>
      <c r="P10146">
        <v>3</v>
      </c>
      <c r="Q10146" t="s">
        <v>4002</v>
      </c>
      <c r="R10146" t="s">
        <v>0</v>
      </c>
      <c r="S10146" t="s">
        <v>4659</v>
      </c>
      <c r="T10146" t="s">
        <v>4658</v>
      </c>
    </row>
    <row r="10147" spans="1:20">
      <c r="A10147" t="s">
        <v>5277</v>
      </c>
      <c r="D10147">
        <f>L10147/J10147</f>
        <v>0</v>
      </c>
      <c r="E10147" s="2">
        <v>1.00089E-5</v>
      </c>
      <c r="F10147">
        <v>1.0008899999999999E-2</v>
      </c>
      <c r="G10147">
        <v>1E-3</v>
      </c>
      <c r="H10147">
        <v>1017</v>
      </c>
      <c r="I10147">
        <v>372.49200000000002</v>
      </c>
      <c r="J10147">
        <v>644.50800000000004</v>
      </c>
      <c r="K10147">
        <v>3</v>
      </c>
      <c r="L10147">
        <v>0</v>
      </c>
      <c r="M10147">
        <v>2.9948199999999998</v>
      </c>
      <c r="N10147">
        <v>5.1818100000000002E-3</v>
      </c>
      <c r="O10147" t="s">
        <v>1</v>
      </c>
      <c r="P10147">
        <v>3</v>
      </c>
      <c r="Q10147" t="s">
        <v>2215</v>
      </c>
      <c r="R10147" t="s">
        <v>0</v>
      </c>
      <c r="S10147" t="s">
        <v>999</v>
      </c>
      <c r="T10147" t="s">
        <v>998</v>
      </c>
    </row>
    <row r="10148" spans="1:20">
      <c r="A10148" t="s">
        <v>5276</v>
      </c>
      <c r="D10148">
        <f>L10148/J10148</f>
        <v>0</v>
      </c>
      <c r="E10148" s="2">
        <v>7.0212099999999996E-6</v>
      </c>
      <c r="F10148">
        <v>7.02121E-3</v>
      </c>
      <c r="G10148">
        <v>1E-3</v>
      </c>
      <c r="H10148">
        <v>1404</v>
      </c>
      <c r="I10148">
        <v>443.36200000000002</v>
      </c>
      <c r="J10148">
        <v>960.63800000000003</v>
      </c>
      <c r="K10148">
        <v>3</v>
      </c>
      <c r="L10148">
        <v>0</v>
      </c>
      <c r="M10148">
        <v>2.9935100000000001</v>
      </c>
      <c r="N10148">
        <v>6.48608E-3</v>
      </c>
      <c r="O10148" t="s">
        <v>5275</v>
      </c>
      <c r="P10148">
        <v>3</v>
      </c>
      <c r="Q10148" t="s">
        <v>2022</v>
      </c>
      <c r="R10148" t="s">
        <v>0</v>
      </c>
      <c r="S10148" t="s">
        <v>416</v>
      </c>
      <c r="T10148" t="s">
        <v>415</v>
      </c>
    </row>
    <row r="10149" spans="1:20">
      <c r="A10149" t="s">
        <v>5274</v>
      </c>
      <c r="D10149">
        <f>L10149/J10149</f>
        <v>0</v>
      </c>
      <c r="E10149" s="2">
        <v>3.9356500000000002E-5</v>
      </c>
      <c r="F10149">
        <v>3.9356500000000003E-2</v>
      </c>
      <c r="G10149">
        <v>1E-3</v>
      </c>
      <c r="H10149">
        <v>303</v>
      </c>
      <c r="I10149">
        <v>78.680000000000007</v>
      </c>
      <c r="J10149">
        <v>224.32</v>
      </c>
      <c r="K10149">
        <v>3</v>
      </c>
      <c r="L10149">
        <v>0</v>
      </c>
      <c r="M10149">
        <v>2.9914700000000001</v>
      </c>
      <c r="N10149">
        <v>8.5287999999999996E-3</v>
      </c>
      <c r="O10149" t="s">
        <v>5273</v>
      </c>
      <c r="P10149">
        <v>0</v>
      </c>
      <c r="Q10149" t="s">
        <v>0</v>
      </c>
      <c r="S10149" t="s">
        <v>5272</v>
      </c>
      <c r="T10149" t="s">
        <v>5271</v>
      </c>
    </row>
    <row r="10150" spans="1:20">
      <c r="A10150" t="s">
        <v>5270</v>
      </c>
      <c r="D10150">
        <f>L10150/J10150</f>
        <v>0</v>
      </c>
      <c r="E10150" s="2">
        <v>2.23512E-5</v>
      </c>
      <c r="F10150">
        <v>2.2351200000000002E-2</v>
      </c>
      <c r="G10150">
        <v>1E-3</v>
      </c>
      <c r="H10150">
        <v>771</v>
      </c>
      <c r="I10150">
        <v>133.584</v>
      </c>
      <c r="J10150">
        <v>637.41600000000005</v>
      </c>
      <c r="K10150">
        <v>3</v>
      </c>
      <c r="L10150">
        <v>0</v>
      </c>
      <c r="M10150">
        <v>2.9857499999999999</v>
      </c>
      <c r="N10150">
        <v>1.4246999999999999E-2</v>
      </c>
      <c r="O10150" t="s">
        <v>1</v>
      </c>
      <c r="P10150">
        <v>0</v>
      </c>
      <c r="Q10150" t="s">
        <v>0</v>
      </c>
      <c r="S10150" t="s">
        <v>5269</v>
      </c>
      <c r="T10150" t="s">
        <v>5268</v>
      </c>
    </row>
    <row r="10151" spans="1:20">
      <c r="A10151" t="s">
        <v>5267</v>
      </c>
      <c r="D10151">
        <f>L10151/J10151</f>
        <v>0</v>
      </c>
      <c r="E10151" s="2">
        <v>5.4976099999999997E-5</v>
      </c>
      <c r="F10151">
        <v>5.49761E-2</v>
      </c>
      <c r="G10151">
        <v>1E-3</v>
      </c>
      <c r="H10151">
        <v>882</v>
      </c>
      <c r="I10151">
        <v>67.738699999999994</v>
      </c>
      <c r="J10151">
        <v>814.26099999999997</v>
      </c>
      <c r="K10151">
        <v>3</v>
      </c>
      <c r="L10151">
        <v>0</v>
      </c>
      <c r="M10151">
        <v>2.9643700000000002</v>
      </c>
      <c r="N10151">
        <v>3.5633499999999999E-2</v>
      </c>
      <c r="O10151" t="s">
        <v>5266</v>
      </c>
      <c r="P10151">
        <v>3</v>
      </c>
      <c r="Q10151" t="s">
        <v>5265</v>
      </c>
      <c r="R10151" t="s">
        <v>0</v>
      </c>
    </row>
    <row r="10152" spans="1:20">
      <c r="A10152" t="s">
        <v>5264</v>
      </c>
      <c r="D10152">
        <f>L10152/J10152</f>
        <v>0</v>
      </c>
      <c r="E10152" s="2">
        <v>4.6330099999999999E-5</v>
      </c>
      <c r="F10152">
        <v>4.6330099999999999E-2</v>
      </c>
      <c r="G10152">
        <v>1E-3</v>
      </c>
      <c r="H10152">
        <v>351</v>
      </c>
      <c r="I10152">
        <v>64.643600000000006</v>
      </c>
      <c r="J10152">
        <v>286.35599999999999</v>
      </c>
      <c r="K10152">
        <v>3</v>
      </c>
      <c r="L10152">
        <v>0</v>
      </c>
      <c r="M10152">
        <v>2.9867699999999999</v>
      </c>
      <c r="N10152">
        <v>1.32307E-2</v>
      </c>
      <c r="O10152" t="s">
        <v>5263</v>
      </c>
      <c r="P10152">
        <v>0</v>
      </c>
      <c r="Q10152" t="s">
        <v>0</v>
      </c>
      <c r="S10152" t="s">
        <v>5262</v>
      </c>
      <c r="T10152" t="s">
        <v>5261</v>
      </c>
    </row>
    <row r="10153" spans="1:20">
      <c r="A10153" t="s">
        <v>5260</v>
      </c>
      <c r="D10153">
        <f>L10153/J10153</f>
        <v>0</v>
      </c>
      <c r="E10153">
        <v>1.27556E-4</v>
      </c>
      <c r="F10153">
        <v>0.127556</v>
      </c>
      <c r="G10153">
        <v>1E-3</v>
      </c>
      <c r="H10153">
        <v>282</v>
      </c>
      <c r="I10153">
        <v>28.667899999999999</v>
      </c>
      <c r="J10153">
        <v>253.33199999999999</v>
      </c>
      <c r="K10153">
        <v>3</v>
      </c>
      <c r="L10153">
        <v>0</v>
      </c>
      <c r="M10153">
        <v>2.9737200000000001</v>
      </c>
      <c r="N10153">
        <v>2.6278099999999999E-2</v>
      </c>
      <c r="O10153" t="s">
        <v>3165</v>
      </c>
      <c r="P10153">
        <v>5</v>
      </c>
      <c r="Q10153" t="s">
        <v>1426</v>
      </c>
      <c r="R10153" t="s">
        <v>0</v>
      </c>
      <c r="S10153" t="s">
        <v>873</v>
      </c>
      <c r="T10153" t="s">
        <v>872</v>
      </c>
    </row>
    <row r="10154" spans="1:20">
      <c r="A10154" t="s">
        <v>5259</v>
      </c>
      <c r="D10154">
        <f>L10154/J10154</f>
        <v>0</v>
      </c>
      <c r="E10154" s="2">
        <v>1.9599300000000001E-5</v>
      </c>
      <c r="F10154">
        <v>1.95993E-2</v>
      </c>
      <c r="G10154">
        <v>1E-3</v>
      </c>
      <c r="H10154">
        <v>582</v>
      </c>
      <c r="I10154">
        <v>153.08000000000001</v>
      </c>
      <c r="J10154">
        <v>428.92</v>
      </c>
      <c r="K10154">
        <v>3</v>
      </c>
      <c r="L10154">
        <v>0</v>
      </c>
      <c r="M10154">
        <v>2.9916200000000002</v>
      </c>
      <c r="N10154">
        <v>8.3823300000000003E-3</v>
      </c>
      <c r="O10154" t="s">
        <v>5258</v>
      </c>
      <c r="P10154">
        <v>5</v>
      </c>
      <c r="Q10154" t="s">
        <v>1426</v>
      </c>
      <c r="R10154" t="s">
        <v>0</v>
      </c>
    </row>
    <row r="10155" spans="1:20">
      <c r="A10155" t="s">
        <v>5257</v>
      </c>
      <c r="D10155">
        <f>L10155/J10155</f>
        <v>0</v>
      </c>
      <c r="E10155" s="2">
        <v>4.1526400000000003E-5</v>
      </c>
      <c r="F10155">
        <v>4.1526399999999998E-2</v>
      </c>
      <c r="G10155">
        <v>1E-3</v>
      </c>
      <c r="H10155">
        <v>483</v>
      </c>
      <c r="I10155">
        <v>76.019499999999994</v>
      </c>
      <c r="J10155">
        <v>406.98099999999999</v>
      </c>
      <c r="K10155">
        <v>3</v>
      </c>
      <c r="L10155">
        <v>0</v>
      </c>
      <c r="M10155">
        <v>2.9840200000000001</v>
      </c>
      <c r="N10155">
        <v>1.5975400000000001E-2</v>
      </c>
      <c r="O10155" t="s">
        <v>5256</v>
      </c>
      <c r="P10155">
        <v>5</v>
      </c>
      <c r="Q10155" t="s">
        <v>5255</v>
      </c>
      <c r="R10155" t="s">
        <v>0</v>
      </c>
      <c r="S10155" t="s">
        <v>5254</v>
      </c>
      <c r="T10155" t="s">
        <v>5253</v>
      </c>
    </row>
    <row r="10156" spans="1:20">
      <c r="A10156" t="s">
        <v>5252</v>
      </c>
      <c r="D10156">
        <f>L10156/J10156</f>
        <v>0</v>
      </c>
      <c r="E10156" s="2">
        <v>4.6001500000000003E-5</v>
      </c>
      <c r="F10156">
        <v>4.6001500000000001E-2</v>
      </c>
      <c r="G10156">
        <v>1E-3</v>
      </c>
      <c r="H10156">
        <v>603</v>
      </c>
      <c r="I10156">
        <v>71.760000000000005</v>
      </c>
      <c r="J10156">
        <v>531.24</v>
      </c>
      <c r="K10156">
        <v>3</v>
      </c>
      <c r="L10156">
        <v>0</v>
      </c>
      <c r="M10156">
        <v>2.9779499999999999</v>
      </c>
      <c r="N10156">
        <v>2.2045800000000001E-2</v>
      </c>
      <c r="O10156" t="s">
        <v>563</v>
      </c>
      <c r="P10156">
        <v>1</v>
      </c>
      <c r="Q10156" t="s">
        <v>562</v>
      </c>
      <c r="R10156" t="s">
        <v>0</v>
      </c>
      <c r="S10156" t="s">
        <v>561</v>
      </c>
      <c r="T10156" t="s">
        <v>560</v>
      </c>
    </row>
    <row r="10157" spans="1:20">
      <c r="A10157" t="s">
        <v>5251</v>
      </c>
      <c r="D10157">
        <f>L10157/J10157</f>
        <v>0</v>
      </c>
      <c r="E10157" s="2">
        <v>1.92546E-5</v>
      </c>
      <c r="F10157">
        <v>1.92546E-2</v>
      </c>
      <c r="G10157">
        <v>1E-3</v>
      </c>
      <c r="H10157">
        <v>1107</v>
      </c>
      <c r="I10157">
        <v>159.09399999999999</v>
      </c>
      <c r="J10157">
        <v>947.90599999999995</v>
      </c>
      <c r="K10157">
        <v>3</v>
      </c>
      <c r="L10157">
        <v>0</v>
      </c>
      <c r="M10157">
        <v>2.9822299999999999</v>
      </c>
      <c r="N10157">
        <v>1.7768599999999999E-2</v>
      </c>
      <c r="O10157" t="s">
        <v>5250</v>
      </c>
      <c r="P10157">
        <v>4</v>
      </c>
      <c r="Q10157" t="s">
        <v>4073</v>
      </c>
      <c r="R10157" t="s">
        <v>4072</v>
      </c>
      <c r="S10157" t="s">
        <v>111</v>
      </c>
      <c r="T10157" t="s">
        <v>110</v>
      </c>
    </row>
    <row r="10158" spans="1:20">
      <c r="A10158" t="s">
        <v>5249</v>
      </c>
      <c r="D10158">
        <f>L10158/J10158</f>
        <v>0</v>
      </c>
      <c r="E10158" s="2">
        <v>1.2731000000000001E-5</v>
      </c>
      <c r="F10158">
        <v>1.2730999999999999E-2</v>
      </c>
      <c r="G10158">
        <v>1E-3</v>
      </c>
      <c r="H10158">
        <v>1326</v>
      </c>
      <c r="I10158">
        <v>247.239</v>
      </c>
      <c r="J10158">
        <v>1078.76</v>
      </c>
      <c r="K10158">
        <v>3</v>
      </c>
      <c r="L10158">
        <v>0</v>
      </c>
      <c r="M10158">
        <v>2.9869699999999999</v>
      </c>
      <c r="N10158">
        <v>1.3032800000000001E-2</v>
      </c>
      <c r="O10158" t="s">
        <v>5248</v>
      </c>
      <c r="P10158">
        <v>3</v>
      </c>
      <c r="Q10158" t="s">
        <v>296</v>
      </c>
      <c r="R10158" t="s">
        <v>0</v>
      </c>
      <c r="S10158" t="s">
        <v>5247</v>
      </c>
      <c r="T10158" t="s">
        <v>5246</v>
      </c>
    </row>
    <row r="10159" spans="1:20">
      <c r="A10159" t="s">
        <v>5245</v>
      </c>
      <c r="D10159">
        <f>L10159/J10159</f>
        <v>0</v>
      </c>
      <c r="E10159">
        <v>1.3066099999999999E-4</v>
      </c>
      <c r="F10159">
        <v>0.130661</v>
      </c>
      <c r="G10159">
        <v>1E-3</v>
      </c>
      <c r="H10159">
        <v>204</v>
      </c>
      <c r="I10159">
        <v>23.857700000000001</v>
      </c>
      <c r="J10159">
        <v>180.142</v>
      </c>
      <c r="K10159">
        <v>3</v>
      </c>
      <c r="L10159">
        <v>0</v>
      </c>
      <c r="M10159">
        <v>2.9775200000000002</v>
      </c>
      <c r="N10159">
        <v>2.24823E-2</v>
      </c>
      <c r="O10159" t="s">
        <v>5244</v>
      </c>
      <c r="P10159">
        <v>0</v>
      </c>
      <c r="Q10159" t="s">
        <v>0</v>
      </c>
      <c r="S10159" t="s">
        <v>1309</v>
      </c>
      <c r="T10159" t="s">
        <v>1308</v>
      </c>
    </row>
    <row r="10160" spans="1:20">
      <c r="A10160" t="s">
        <v>5243</v>
      </c>
      <c r="D10160">
        <f>L10160/J10160</f>
        <v>0</v>
      </c>
      <c r="E10160" s="2">
        <v>2.72834E-5</v>
      </c>
      <c r="F10160">
        <v>2.7283399999999999E-2</v>
      </c>
      <c r="G10160">
        <v>1E-3</v>
      </c>
      <c r="H10160">
        <v>546</v>
      </c>
      <c r="I10160">
        <v>113.742</v>
      </c>
      <c r="J10160">
        <v>432.25799999999998</v>
      </c>
      <c r="K10160">
        <v>3</v>
      </c>
      <c r="L10160">
        <v>0</v>
      </c>
      <c r="M10160">
        <v>2.9886400000000002</v>
      </c>
      <c r="N10160">
        <v>1.1357799999999999E-2</v>
      </c>
      <c r="O10160" t="s">
        <v>1</v>
      </c>
      <c r="P10160">
        <v>0</v>
      </c>
      <c r="Q10160" t="s">
        <v>0</v>
      </c>
      <c r="S10160" t="s">
        <v>249</v>
      </c>
      <c r="T10160" t="s">
        <v>248</v>
      </c>
    </row>
    <row r="10161" spans="1:20">
      <c r="A10161" t="s">
        <v>5242</v>
      </c>
      <c r="D10161">
        <f>L10161/J10161</f>
        <v>0</v>
      </c>
      <c r="E10161" s="2">
        <v>3.9052299999999999E-5</v>
      </c>
      <c r="F10161">
        <v>3.9052299999999998E-2</v>
      </c>
      <c r="G10161">
        <v>1E-3</v>
      </c>
      <c r="H10161">
        <v>384</v>
      </c>
      <c r="I10161">
        <v>79.217200000000005</v>
      </c>
      <c r="J10161">
        <v>304.78300000000002</v>
      </c>
      <c r="K10161">
        <v>3</v>
      </c>
      <c r="L10161">
        <v>0</v>
      </c>
      <c r="M10161">
        <v>2.9885000000000002</v>
      </c>
      <c r="N10161">
        <v>1.1498100000000001E-2</v>
      </c>
      <c r="O10161" t="s">
        <v>1341</v>
      </c>
      <c r="P10161">
        <v>4</v>
      </c>
      <c r="Q10161" t="s">
        <v>5241</v>
      </c>
      <c r="R10161" t="s">
        <v>5240</v>
      </c>
      <c r="S10161" t="s">
        <v>5239</v>
      </c>
      <c r="T10161" t="s">
        <v>5238</v>
      </c>
    </row>
    <row r="10162" spans="1:20">
      <c r="A10162" t="s">
        <v>5237</v>
      </c>
      <c r="D10162">
        <f>L10162/J10162</f>
        <v>0</v>
      </c>
      <c r="E10162" s="2">
        <v>3.3649100000000003E-5</v>
      </c>
      <c r="F10162">
        <v>3.3649100000000001E-2</v>
      </c>
      <c r="G10162">
        <v>1E-3</v>
      </c>
      <c r="H10162">
        <v>420</v>
      </c>
      <c r="I10162">
        <v>91.313599999999994</v>
      </c>
      <c r="J10162">
        <v>328.68599999999998</v>
      </c>
      <c r="K10162">
        <v>3</v>
      </c>
      <c r="L10162">
        <v>0</v>
      </c>
      <c r="M10162">
        <v>2.9892400000000001</v>
      </c>
      <c r="N10162">
        <v>1.0759899999999999E-2</v>
      </c>
      <c r="O10162" t="s">
        <v>5236</v>
      </c>
      <c r="P10162">
        <v>3</v>
      </c>
      <c r="Q10162" t="s">
        <v>5235</v>
      </c>
      <c r="R10162" t="s">
        <v>0</v>
      </c>
      <c r="S10162" t="s">
        <v>223</v>
      </c>
      <c r="T10162" t="s">
        <v>222</v>
      </c>
    </row>
    <row r="10163" spans="1:20">
      <c r="A10163" t="s">
        <v>5234</v>
      </c>
      <c r="D10163">
        <f>L10163/J10163</f>
        <v>0</v>
      </c>
      <c r="E10163" s="2">
        <v>3.1526200000000003E-5</v>
      </c>
      <c r="F10163">
        <v>3.1526199999999997E-2</v>
      </c>
      <c r="G10163">
        <v>1E-3</v>
      </c>
      <c r="H10163">
        <v>651</v>
      </c>
      <c r="I10163">
        <v>94.892200000000003</v>
      </c>
      <c r="J10163">
        <v>556.10799999999995</v>
      </c>
      <c r="K10163">
        <v>3</v>
      </c>
      <c r="L10163">
        <v>0</v>
      </c>
      <c r="M10163">
        <v>2.9825200000000001</v>
      </c>
      <c r="N10163">
        <v>1.7478799999999999E-2</v>
      </c>
      <c r="O10163" t="s">
        <v>5233</v>
      </c>
      <c r="P10163">
        <v>4</v>
      </c>
      <c r="Q10163" t="s">
        <v>5232</v>
      </c>
      <c r="R10163" t="s">
        <v>0</v>
      </c>
      <c r="S10163" t="s">
        <v>5231</v>
      </c>
      <c r="T10163" t="s">
        <v>5230</v>
      </c>
    </row>
    <row r="10164" spans="1:20">
      <c r="A10164" t="s">
        <v>5229</v>
      </c>
      <c r="D10164">
        <f>L10164/J10164</f>
        <v>0</v>
      </c>
      <c r="E10164" s="2">
        <v>6.4654999999999997E-5</v>
      </c>
      <c r="F10164">
        <v>6.4655000000000004E-2</v>
      </c>
      <c r="G10164">
        <v>1E-3</v>
      </c>
      <c r="H10164">
        <v>234</v>
      </c>
      <c r="I10164">
        <v>48.684699999999999</v>
      </c>
      <c r="J10164">
        <v>185.315</v>
      </c>
      <c r="K10164">
        <v>3</v>
      </c>
      <c r="L10164">
        <v>0</v>
      </c>
      <c r="M10164">
        <v>2.9886200000000001</v>
      </c>
      <c r="N10164">
        <v>1.1376000000000001E-2</v>
      </c>
      <c r="O10164" t="s">
        <v>5228</v>
      </c>
      <c r="P10164">
        <v>5</v>
      </c>
      <c r="Q10164" t="s">
        <v>5227</v>
      </c>
      <c r="R10164" t="s">
        <v>0</v>
      </c>
      <c r="S10164" t="s">
        <v>5226</v>
      </c>
      <c r="T10164" t="s">
        <v>5225</v>
      </c>
    </row>
    <row r="10165" spans="1:20">
      <c r="A10165" t="s">
        <v>5224</v>
      </c>
      <c r="D10165">
        <f>L10165/J10165</f>
        <v>0</v>
      </c>
      <c r="E10165" s="2">
        <v>9.83197E-5</v>
      </c>
      <c r="F10165">
        <v>9.8319699999999996E-2</v>
      </c>
      <c r="G10165">
        <v>1E-3</v>
      </c>
      <c r="H10165">
        <v>204</v>
      </c>
      <c r="I10165">
        <v>32.940800000000003</v>
      </c>
      <c r="J10165">
        <v>171.059</v>
      </c>
      <c r="K10165">
        <v>3</v>
      </c>
      <c r="L10165">
        <v>0</v>
      </c>
      <c r="M10165">
        <v>2.9845000000000002</v>
      </c>
      <c r="N10165">
        <v>1.54983E-2</v>
      </c>
      <c r="O10165" t="s">
        <v>593</v>
      </c>
      <c r="P10165">
        <v>2</v>
      </c>
      <c r="Q10165" t="s">
        <v>5223</v>
      </c>
      <c r="R10165" t="s">
        <v>5222</v>
      </c>
      <c r="S10165" t="s">
        <v>1470</v>
      </c>
      <c r="T10165" t="s">
        <v>1469</v>
      </c>
    </row>
    <row r="10166" spans="1:20">
      <c r="A10166" t="s">
        <v>5221</v>
      </c>
      <c r="D10166">
        <f>L10166/J10166</f>
        <v>0</v>
      </c>
      <c r="E10166" s="2">
        <v>6.6448300000000005E-5</v>
      </c>
      <c r="F10166">
        <v>6.6448300000000002E-2</v>
      </c>
      <c r="G10166">
        <v>1E-3</v>
      </c>
      <c r="H10166">
        <v>306</v>
      </c>
      <c r="I10166">
        <v>44.886800000000001</v>
      </c>
      <c r="J10166">
        <v>261.113</v>
      </c>
      <c r="K10166">
        <v>3</v>
      </c>
      <c r="L10166">
        <v>0</v>
      </c>
      <c r="M10166">
        <v>2.98265</v>
      </c>
      <c r="N10166">
        <v>1.7350500000000001E-2</v>
      </c>
      <c r="O10166" t="s">
        <v>5220</v>
      </c>
      <c r="P10166">
        <v>3</v>
      </c>
      <c r="Q10166" t="s">
        <v>1280</v>
      </c>
      <c r="R10166" t="s">
        <v>0</v>
      </c>
      <c r="S10166" t="s">
        <v>5219</v>
      </c>
      <c r="T10166" t="s">
        <v>5218</v>
      </c>
    </row>
    <row r="10167" spans="1:20">
      <c r="A10167" t="s">
        <v>5217</v>
      </c>
      <c r="D10167">
        <f>L10167/J10167</f>
        <v>0</v>
      </c>
      <c r="E10167" s="2">
        <v>1.6954699999999999E-5</v>
      </c>
      <c r="F10167">
        <v>1.69547E-2</v>
      </c>
      <c r="G10167">
        <v>1E-3</v>
      </c>
      <c r="H10167">
        <v>732</v>
      </c>
      <c r="I10167">
        <v>185.262</v>
      </c>
      <c r="J10167">
        <v>546.73800000000006</v>
      </c>
      <c r="K10167">
        <v>3</v>
      </c>
      <c r="L10167">
        <v>0</v>
      </c>
      <c r="M10167">
        <v>2.9911699999999999</v>
      </c>
      <c r="N10167">
        <v>8.8274100000000008E-3</v>
      </c>
      <c r="O10167" t="s">
        <v>1</v>
      </c>
      <c r="P10167">
        <v>0</v>
      </c>
      <c r="Q10167" t="s">
        <v>0</v>
      </c>
    </row>
    <row r="10168" spans="1:20">
      <c r="A10168" t="s">
        <v>5216</v>
      </c>
      <c r="D10168">
        <f>L10168/J10168</f>
        <v>0</v>
      </c>
      <c r="E10168" s="2">
        <v>2.2591299999999998E-5</v>
      </c>
      <c r="F10168">
        <v>2.2591300000000002E-2</v>
      </c>
      <c r="G10168">
        <v>1E-3</v>
      </c>
      <c r="H10168">
        <v>885</v>
      </c>
      <c r="I10168">
        <v>133.36799999999999</v>
      </c>
      <c r="J10168">
        <v>751.63199999999995</v>
      </c>
      <c r="K10168">
        <v>3</v>
      </c>
      <c r="L10168">
        <v>0</v>
      </c>
      <c r="M10168">
        <v>2.98319</v>
      </c>
      <c r="N10168">
        <v>1.68126E-2</v>
      </c>
      <c r="O10168" t="s">
        <v>5215</v>
      </c>
      <c r="P10168">
        <v>6</v>
      </c>
      <c r="Q10168" t="s">
        <v>5214</v>
      </c>
      <c r="R10168" t="s">
        <v>0</v>
      </c>
      <c r="S10168" t="s">
        <v>5213</v>
      </c>
      <c r="T10168" t="s">
        <v>5212</v>
      </c>
    </row>
    <row r="10169" spans="1:20">
      <c r="A10169" t="s">
        <v>5211</v>
      </c>
      <c r="D10169">
        <f>L10169/J10169</f>
        <v>0</v>
      </c>
      <c r="E10169" s="2">
        <v>1.5829300000000001E-5</v>
      </c>
      <c r="F10169">
        <v>1.5829300000000001E-2</v>
      </c>
      <c r="G10169">
        <v>1E-3</v>
      </c>
      <c r="H10169">
        <v>720</v>
      </c>
      <c r="I10169">
        <v>192.012</v>
      </c>
      <c r="J10169">
        <v>527.98800000000006</v>
      </c>
      <c r="K10169">
        <v>3</v>
      </c>
      <c r="L10169">
        <v>0</v>
      </c>
      <c r="M10169">
        <v>2.9917699999999998</v>
      </c>
      <c r="N10169">
        <v>8.2266500000000003E-3</v>
      </c>
      <c r="O10169" t="s">
        <v>5210</v>
      </c>
      <c r="P10169">
        <v>2</v>
      </c>
      <c r="Q10169" t="s">
        <v>194</v>
      </c>
      <c r="R10169" t="s">
        <v>193</v>
      </c>
      <c r="S10169" t="s">
        <v>192</v>
      </c>
      <c r="T10169" t="s">
        <v>191</v>
      </c>
    </row>
    <row r="10170" spans="1:20">
      <c r="A10170" t="s">
        <v>5209</v>
      </c>
      <c r="D10170">
        <f>L10170/J10170</f>
        <v>0</v>
      </c>
      <c r="E10170" s="2">
        <v>3.0842100000000001E-5</v>
      </c>
      <c r="F10170">
        <v>3.0842100000000001E-2</v>
      </c>
      <c r="G10170">
        <v>1E-3</v>
      </c>
      <c r="H10170">
        <v>528</v>
      </c>
      <c r="I10170">
        <v>96.851699999999994</v>
      </c>
      <c r="J10170">
        <v>431.14800000000002</v>
      </c>
      <c r="K10170">
        <v>3</v>
      </c>
      <c r="L10170">
        <v>0</v>
      </c>
      <c r="M10170">
        <v>2.9866999999999999</v>
      </c>
      <c r="N10170">
        <v>1.3295700000000001E-2</v>
      </c>
      <c r="O10170" t="s">
        <v>5208</v>
      </c>
      <c r="P10170">
        <v>4</v>
      </c>
      <c r="Q10170" t="s">
        <v>5207</v>
      </c>
      <c r="R10170" t="s">
        <v>0</v>
      </c>
      <c r="S10170" t="s">
        <v>310</v>
      </c>
      <c r="T10170" t="s">
        <v>309</v>
      </c>
    </row>
    <row r="10171" spans="1:20">
      <c r="A10171" t="s">
        <v>5206</v>
      </c>
      <c r="D10171">
        <f>L10171/J10171</f>
        <v>0</v>
      </c>
      <c r="E10171" s="2">
        <v>6.1884900000000001E-5</v>
      </c>
      <c r="F10171">
        <v>6.18849E-2</v>
      </c>
      <c r="G10171">
        <v>1E-3</v>
      </c>
      <c r="H10171">
        <v>282</v>
      </c>
      <c r="I10171">
        <v>48.349200000000003</v>
      </c>
      <c r="J10171">
        <v>233.65100000000001</v>
      </c>
      <c r="K10171">
        <v>3</v>
      </c>
      <c r="L10171">
        <v>0</v>
      </c>
      <c r="M10171">
        <v>2.9855700000000001</v>
      </c>
      <c r="N10171">
        <v>1.4428E-2</v>
      </c>
      <c r="O10171" t="s">
        <v>1752</v>
      </c>
      <c r="P10171">
        <v>0</v>
      </c>
      <c r="Q10171" t="s">
        <v>0</v>
      </c>
      <c r="S10171" t="s">
        <v>1751</v>
      </c>
      <c r="T10171" t="s">
        <v>1750</v>
      </c>
    </row>
    <row r="10172" spans="1:20">
      <c r="A10172" t="s">
        <v>5205</v>
      </c>
      <c r="D10172">
        <f>L10172/J10172</f>
        <v>0</v>
      </c>
      <c r="E10172">
        <v>1.01715E-4</v>
      </c>
      <c r="F10172">
        <v>0.101715</v>
      </c>
      <c r="G10172">
        <v>1E-3</v>
      </c>
      <c r="H10172">
        <v>234</v>
      </c>
      <c r="I10172">
        <v>29.413799999999998</v>
      </c>
      <c r="J10172">
        <v>204.58600000000001</v>
      </c>
      <c r="K10172">
        <v>3</v>
      </c>
      <c r="L10172">
        <v>0</v>
      </c>
      <c r="M10172">
        <v>2.9792800000000002</v>
      </c>
      <c r="N10172">
        <v>2.07222E-2</v>
      </c>
      <c r="O10172" t="s">
        <v>5204</v>
      </c>
      <c r="P10172">
        <v>0</v>
      </c>
      <c r="Q10172" t="s">
        <v>0</v>
      </c>
      <c r="S10172" t="s">
        <v>1751</v>
      </c>
      <c r="T10172" t="s">
        <v>1750</v>
      </c>
    </row>
    <row r="10173" spans="1:20">
      <c r="A10173" t="s">
        <v>5203</v>
      </c>
      <c r="D10173">
        <f>L10173/J10173</f>
        <v>0</v>
      </c>
      <c r="E10173" s="2">
        <v>1.05244E-5</v>
      </c>
      <c r="F10173">
        <v>1.05244E-2</v>
      </c>
      <c r="G10173">
        <v>1E-3</v>
      </c>
      <c r="H10173">
        <v>1506</v>
      </c>
      <c r="I10173">
        <v>285.149</v>
      </c>
      <c r="J10173">
        <v>1220.8499999999999</v>
      </c>
      <c r="K10173">
        <v>3</v>
      </c>
      <c r="L10173">
        <v>0</v>
      </c>
      <c r="M10173">
        <v>2.9872100000000001</v>
      </c>
      <c r="N10173">
        <v>1.27896E-2</v>
      </c>
      <c r="O10173" t="s">
        <v>1</v>
      </c>
      <c r="P10173">
        <v>3</v>
      </c>
      <c r="Q10173" t="s">
        <v>2349</v>
      </c>
      <c r="R10173" t="s">
        <v>0</v>
      </c>
      <c r="S10173" t="s">
        <v>532</v>
      </c>
      <c r="T10173" t="s">
        <v>531</v>
      </c>
    </row>
    <row r="10174" spans="1:20">
      <c r="A10174" t="s">
        <v>5202</v>
      </c>
      <c r="D10174">
        <f>L10174/J10174</f>
        <v>0</v>
      </c>
      <c r="E10174" s="2">
        <v>4.8777499999999998E-5</v>
      </c>
      <c r="F10174">
        <v>4.8777500000000001E-2</v>
      </c>
      <c r="G10174">
        <v>1E-3</v>
      </c>
      <c r="H10174">
        <v>315</v>
      </c>
      <c r="I10174">
        <v>67.496200000000002</v>
      </c>
      <c r="J10174">
        <v>247.50399999999999</v>
      </c>
      <c r="K10174">
        <v>3</v>
      </c>
      <c r="L10174">
        <v>0</v>
      </c>
      <c r="M10174">
        <v>2.9890400000000001</v>
      </c>
      <c r="N10174">
        <v>1.0960599999999999E-2</v>
      </c>
      <c r="O10174" t="s">
        <v>4313</v>
      </c>
      <c r="P10174">
        <v>4</v>
      </c>
      <c r="Q10174" t="s">
        <v>4312</v>
      </c>
      <c r="R10174" t="s">
        <v>0</v>
      </c>
      <c r="S10174" t="s">
        <v>500</v>
      </c>
      <c r="T10174" t="s">
        <v>499</v>
      </c>
    </row>
    <row r="10175" spans="1:20">
      <c r="A10175" t="s">
        <v>5201</v>
      </c>
      <c r="D10175">
        <f>L10175/J10175</f>
        <v>0</v>
      </c>
      <c r="E10175" s="2">
        <v>5.6592299999999997E-5</v>
      </c>
      <c r="F10175">
        <v>5.6592299999999998E-2</v>
      </c>
      <c r="G10175">
        <v>1E-3</v>
      </c>
      <c r="H10175">
        <v>201</v>
      </c>
      <c r="I10175">
        <v>54.552</v>
      </c>
      <c r="J10175">
        <v>146.44800000000001</v>
      </c>
      <c r="K10175">
        <v>3</v>
      </c>
      <c r="L10175">
        <v>0</v>
      </c>
      <c r="M10175">
        <v>2.9919699999999998</v>
      </c>
      <c r="N10175">
        <v>8.0321000000000004E-3</v>
      </c>
      <c r="O10175" t="s">
        <v>5200</v>
      </c>
      <c r="P10175">
        <v>3</v>
      </c>
      <c r="Q10175" t="s">
        <v>2215</v>
      </c>
      <c r="R10175" t="s">
        <v>0</v>
      </c>
      <c r="S10175" t="s">
        <v>2255</v>
      </c>
      <c r="T10175" t="s">
        <v>2254</v>
      </c>
    </row>
    <row r="10176" spans="1:20">
      <c r="A10176" t="s">
        <v>5199</v>
      </c>
      <c r="D10176">
        <f>L10176/J10176</f>
        <v>0</v>
      </c>
      <c r="E10176" s="2">
        <v>3.94795E-5</v>
      </c>
      <c r="F10176">
        <v>3.9479500000000001E-2</v>
      </c>
      <c r="G10176">
        <v>1E-3</v>
      </c>
      <c r="H10176">
        <v>582</v>
      </c>
      <c r="I10176">
        <v>79.519499999999994</v>
      </c>
      <c r="J10176">
        <v>502.48099999999999</v>
      </c>
      <c r="K10176">
        <v>3</v>
      </c>
      <c r="L10176">
        <v>0</v>
      </c>
      <c r="M10176">
        <v>2.98116</v>
      </c>
      <c r="N10176">
        <v>1.8837900000000001E-2</v>
      </c>
      <c r="O10176" t="s">
        <v>5198</v>
      </c>
      <c r="P10176">
        <v>1</v>
      </c>
      <c r="Q10176" t="s">
        <v>626</v>
      </c>
      <c r="R10176" t="s">
        <v>0</v>
      </c>
      <c r="S10176" t="s">
        <v>5197</v>
      </c>
      <c r="T10176" t="s">
        <v>5196</v>
      </c>
    </row>
    <row r="10177" spans="1:20">
      <c r="A10177" t="s">
        <v>5195</v>
      </c>
      <c r="D10177">
        <f>L10177/J10177</f>
        <v>0</v>
      </c>
      <c r="E10177" s="2">
        <v>2.65973E-5</v>
      </c>
      <c r="F10177">
        <v>2.6597300000000001E-2</v>
      </c>
      <c r="G10177">
        <v>1E-3</v>
      </c>
      <c r="H10177">
        <v>600</v>
      </c>
      <c r="I10177">
        <v>116</v>
      </c>
      <c r="J10177">
        <v>484</v>
      </c>
      <c r="K10177">
        <v>3</v>
      </c>
      <c r="L10177">
        <v>0</v>
      </c>
      <c r="M10177">
        <v>2.98753</v>
      </c>
      <c r="N10177">
        <v>1.24653E-2</v>
      </c>
      <c r="O10177" t="s">
        <v>5194</v>
      </c>
      <c r="P10177">
        <v>4</v>
      </c>
      <c r="Q10177" t="s">
        <v>5193</v>
      </c>
      <c r="R10177" t="s">
        <v>0</v>
      </c>
      <c r="S10177" t="s">
        <v>5192</v>
      </c>
      <c r="T10177" t="s">
        <v>5191</v>
      </c>
    </row>
    <row r="10178" spans="1:20">
      <c r="A10178" t="s">
        <v>5190</v>
      </c>
      <c r="D10178">
        <f>L10178/J10178</f>
        <v>0</v>
      </c>
      <c r="E10178">
        <v>7.2642200000000001E-4</v>
      </c>
      <c r="F10178">
        <v>0.72642200000000001</v>
      </c>
      <c r="G10178">
        <v>1E-3</v>
      </c>
      <c r="H10178">
        <v>201</v>
      </c>
      <c r="I10178">
        <v>18.866700000000002</v>
      </c>
      <c r="J10178">
        <v>182.13300000000001</v>
      </c>
      <c r="K10178">
        <v>3</v>
      </c>
      <c r="L10178">
        <v>0</v>
      </c>
      <c r="M10178">
        <v>2.97132</v>
      </c>
      <c r="N10178">
        <v>2.8684100000000001E-2</v>
      </c>
      <c r="O10178" t="s">
        <v>781</v>
      </c>
      <c r="P10178">
        <v>3</v>
      </c>
      <c r="Q10178" t="s">
        <v>136</v>
      </c>
      <c r="R10178" t="s">
        <v>0</v>
      </c>
      <c r="S10178" t="s">
        <v>1635</v>
      </c>
      <c r="T10178" t="s">
        <v>1634</v>
      </c>
    </row>
    <row r="10179" spans="1:20">
      <c r="A10179" t="s">
        <v>5189</v>
      </c>
      <c r="D10179">
        <f>L10179/J10179</f>
        <v>0</v>
      </c>
      <c r="E10179" s="2">
        <v>1.37306E-5</v>
      </c>
      <c r="F10179">
        <v>1.3730600000000001E-2</v>
      </c>
      <c r="G10179">
        <v>1E-3</v>
      </c>
      <c r="H10179">
        <v>681</v>
      </c>
      <c r="I10179">
        <v>218.654</v>
      </c>
      <c r="J10179">
        <v>462.346</v>
      </c>
      <c r="K10179">
        <v>3</v>
      </c>
      <c r="L10179">
        <v>0</v>
      </c>
      <c r="M10179">
        <v>2.9936699999999998</v>
      </c>
      <c r="N10179">
        <v>6.3301599999999996E-3</v>
      </c>
      <c r="O10179" t="s">
        <v>5188</v>
      </c>
      <c r="P10179">
        <v>1</v>
      </c>
      <c r="Q10179" t="s">
        <v>4122</v>
      </c>
      <c r="R10179" t="s">
        <v>0</v>
      </c>
      <c r="S10179" t="s">
        <v>5187</v>
      </c>
      <c r="T10179" t="s">
        <v>5186</v>
      </c>
    </row>
    <row r="10180" spans="1:20">
      <c r="A10180" t="s">
        <v>5185</v>
      </c>
      <c r="D10180">
        <f>L10180/J10180</f>
        <v>0</v>
      </c>
      <c r="E10180" s="2">
        <v>8.5975500000000004E-6</v>
      </c>
      <c r="F10180">
        <v>8.5975500000000007E-3</v>
      </c>
      <c r="G10180">
        <v>1E-3</v>
      </c>
      <c r="H10180">
        <v>1236</v>
      </c>
      <c r="I10180">
        <v>369.19400000000002</v>
      </c>
      <c r="J10180">
        <v>866.80600000000004</v>
      </c>
      <c r="K10180">
        <v>3</v>
      </c>
      <c r="L10180">
        <v>0</v>
      </c>
      <c r="M10180">
        <v>2.9929700000000001</v>
      </c>
      <c r="N10180">
        <v>7.0270000000000003E-3</v>
      </c>
      <c r="O10180" t="s">
        <v>5184</v>
      </c>
      <c r="P10180">
        <v>1</v>
      </c>
      <c r="Q10180" t="s">
        <v>5183</v>
      </c>
      <c r="R10180" t="s">
        <v>5182</v>
      </c>
      <c r="S10180" t="s">
        <v>5181</v>
      </c>
      <c r="T10180" t="s">
        <v>5180</v>
      </c>
    </row>
    <row r="10181" spans="1:20">
      <c r="A10181" t="s">
        <v>5179</v>
      </c>
      <c r="D10181">
        <f>L10181/J10181</f>
        <v>0</v>
      </c>
      <c r="E10181" s="2">
        <v>3.8282699999999999E-5</v>
      </c>
      <c r="F10181">
        <v>3.8282700000000003E-2</v>
      </c>
      <c r="G10181">
        <v>1E-3</v>
      </c>
      <c r="H10181">
        <v>315</v>
      </c>
      <c r="I10181">
        <v>78.127399999999994</v>
      </c>
      <c r="J10181">
        <v>236.87299999999999</v>
      </c>
      <c r="K10181">
        <v>3</v>
      </c>
      <c r="L10181">
        <v>0</v>
      </c>
      <c r="M10181">
        <v>2.9909300000000001</v>
      </c>
      <c r="N10181">
        <v>9.0681300000000006E-3</v>
      </c>
      <c r="O10181" t="s">
        <v>5178</v>
      </c>
      <c r="P10181">
        <v>2</v>
      </c>
      <c r="Q10181" t="s">
        <v>5177</v>
      </c>
      <c r="R10181" t="s">
        <v>0</v>
      </c>
      <c r="S10181" t="s">
        <v>5176</v>
      </c>
      <c r="T10181" t="s">
        <v>5175</v>
      </c>
    </row>
    <row r="10182" spans="1:20">
      <c r="A10182" t="s">
        <v>5174</v>
      </c>
      <c r="D10182">
        <f>L10182/J10182</f>
        <v>0</v>
      </c>
      <c r="E10182" s="2">
        <v>2.4967E-5</v>
      </c>
      <c r="F10182">
        <v>2.4967E-2</v>
      </c>
      <c r="G10182">
        <v>1E-3</v>
      </c>
      <c r="H10182">
        <v>489</v>
      </c>
      <c r="I10182">
        <v>123.38</v>
      </c>
      <c r="J10182">
        <v>365.62</v>
      </c>
      <c r="K10182">
        <v>3</v>
      </c>
      <c r="L10182">
        <v>0</v>
      </c>
      <c r="M10182">
        <v>2.9911400000000001</v>
      </c>
      <c r="N10182">
        <v>8.8637799999999999E-3</v>
      </c>
      <c r="O10182" t="s">
        <v>5173</v>
      </c>
      <c r="P10182">
        <v>2</v>
      </c>
      <c r="Q10182" t="s">
        <v>260</v>
      </c>
      <c r="R10182" t="s">
        <v>259</v>
      </c>
      <c r="S10182" t="s">
        <v>360</v>
      </c>
      <c r="T10182" t="s">
        <v>359</v>
      </c>
    </row>
    <row r="10183" spans="1:20">
      <c r="A10183" t="s">
        <v>5172</v>
      </c>
      <c r="D10183">
        <f>L10183/J10183</f>
        <v>0</v>
      </c>
      <c r="E10183" s="2">
        <v>3.3952100000000003E-5</v>
      </c>
      <c r="F10183">
        <v>3.3952099999999999E-2</v>
      </c>
      <c r="G10183">
        <v>1E-3</v>
      </c>
      <c r="H10183">
        <v>315</v>
      </c>
      <c r="I10183">
        <v>93.570300000000003</v>
      </c>
      <c r="J10183">
        <v>221.43</v>
      </c>
      <c r="K10183">
        <v>3</v>
      </c>
      <c r="L10183">
        <v>0</v>
      </c>
      <c r="M10183">
        <v>2.9929199999999998</v>
      </c>
      <c r="N10183">
        <v>7.0825899999999997E-3</v>
      </c>
      <c r="O10183" t="s">
        <v>5171</v>
      </c>
      <c r="P10183">
        <v>0</v>
      </c>
      <c r="Q10183" t="s">
        <v>0</v>
      </c>
      <c r="S10183" t="s">
        <v>5170</v>
      </c>
      <c r="T10183" t="s">
        <v>5169</v>
      </c>
    </row>
    <row r="10184" spans="1:20">
      <c r="A10184" t="s">
        <v>5168</v>
      </c>
      <c r="D10184">
        <f>L10184/J10184</f>
        <v>0</v>
      </c>
      <c r="E10184" s="2">
        <v>5.1400100000000003E-5</v>
      </c>
      <c r="F10184">
        <v>5.1400099999999997E-2</v>
      </c>
      <c r="G10184">
        <v>1E-3</v>
      </c>
      <c r="H10184">
        <v>483</v>
      </c>
      <c r="I10184">
        <v>71.287199999999999</v>
      </c>
      <c r="J10184">
        <v>411.71300000000002</v>
      </c>
      <c r="K10184">
        <v>3</v>
      </c>
      <c r="L10184">
        <v>0</v>
      </c>
      <c r="M10184">
        <v>2.9827699999999999</v>
      </c>
      <c r="N10184">
        <v>1.7226700000000001E-2</v>
      </c>
      <c r="O10184" t="s">
        <v>5167</v>
      </c>
      <c r="P10184">
        <v>3</v>
      </c>
      <c r="Q10184" t="s">
        <v>13</v>
      </c>
      <c r="R10184" t="s">
        <v>0</v>
      </c>
      <c r="S10184" t="s">
        <v>5166</v>
      </c>
      <c r="T10184" t="s">
        <v>5165</v>
      </c>
    </row>
    <row r="10185" spans="1:20">
      <c r="A10185" t="s">
        <v>5164</v>
      </c>
      <c r="D10185">
        <f>L10185/J10185</f>
        <v>0</v>
      </c>
      <c r="E10185" s="2">
        <v>1.9862000000000001E-5</v>
      </c>
      <c r="F10185">
        <v>1.9862000000000001E-2</v>
      </c>
      <c r="G10185">
        <v>1E-3</v>
      </c>
      <c r="H10185">
        <v>765</v>
      </c>
      <c r="I10185">
        <v>155.61600000000001</v>
      </c>
      <c r="J10185">
        <v>609.38400000000001</v>
      </c>
      <c r="K10185">
        <v>3</v>
      </c>
      <c r="L10185">
        <v>0</v>
      </c>
      <c r="M10185">
        <v>2.9883000000000002</v>
      </c>
      <c r="N10185">
        <v>1.1702000000000001E-2</v>
      </c>
      <c r="O10185" t="s">
        <v>1</v>
      </c>
      <c r="P10185">
        <v>2</v>
      </c>
      <c r="Q10185" t="s">
        <v>581</v>
      </c>
      <c r="R10185" t="s">
        <v>0</v>
      </c>
      <c r="S10185" t="s">
        <v>5163</v>
      </c>
      <c r="T10185" t="s">
        <v>5162</v>
      </c>
    </row>
    <row r="10186" spans="1:20">
      <c r="A10186" t="s">
        <v>5161</v>
      </c>
      <c r="D10186">
        <f>L10186/J10186</f>
        <v>0</v>
      </c>
      <c r="E10186" s="2">
        <v>3.1197800000000001E-5</v>
      </c>
      <c r="F10186">
        <v>3.1197800000000001E-2</v>
      </c>
      <c r="G10186">
        <v>1E-3</v>
      </c>
      <c r="H10186">
        <v>432</v>
      </c>
      <c r="I10186">
        <v>101.017</v>
      </c>
      <c r="J10186">
        <v>330.983</v>
      </c>
      <c r="K10186">
        <v>3</v>
      </c>
      <c r="L10186">
        <v>0</v>
      </c>
      <c r="M10186">
        <v>2.9902000000000002</v>
      </c>
      <c r="N10186">
        <v>9.7974299999999993E-3</v>
      </c>
      <c r="O10186" t="s">
        <v>5160</v>
      </c>
      <c r="P10186">
        <v>3</v>
      </c>
      <c r="Q10186" t="s">
        <v>1280</v>
      </c>
      <c r="R10186" t="s">
        <v>0</v>
      </c>
      <c r="S10186" t="s">
        <v>5159</v>
      </c>
      <c r="T10186" t="s">
        <v>5158</v>
      </c>
    </row>
    <row r="10187" spans="1:20">
      <c r="A10187" t="s">
        <v>5157</v>
      </c>
      <c r="D10187">
        <f>L10187/J10187</f>
        <v>0</v>
      </c>
      <c r="E10187" s="2">
        <v>4.7393499999999999E-5</v>
      </c>
      <c r="F10187">
        <v>4.7393499999999998E-2</v>
      </c>
      <c r="G10187">
        <v>1E-3</v>
      </c>
      <c r="H10187">
        <v>321</v>
      </c>
      <c r="I10187">
        <v>64.439499999999995</v>
      </c>
      <c r="J10187">
        <v>256.56</v>
      </c>
      <c r="K10187">
        <v>3</v>
      </c>
      <c r="L10187">
        <v>0</v>
      </c>
      <c r="M10187">
        <v>2.9881000000000002</v>
      </c>
      <c r="N10187">
        <v>1.18969E-2</v>
      </c>
      <c r="O10187" t="s">
        <v>5156</v>
      </c>
      <c r="P10187">
        <v>3</v>
      </c>
      <c r="Q10187" t="s">
        <v>5155</v>
      </c>
      <c r="R10187" t="s">
        <v>0</v>
      </c>
      <c r="S10187" t="s">
        <v>2472</v>
      </c>
      <c r="T10187" t="s">
        <v>2471</v>
      </c>
    </row>
    <row r="10188" spans="1:20">
      <c r="A10188" t="s">
        <v>5154</v>
      </c>
      <c r="D10188">
        <f>L10188/J10188</f>
        <v>0</v>
      </c>
      <c r="E10188" s="2">
        <v>7.8673999999999999E-5</v>
      </c>
      <c r="F10188">
        <v>7.8673999999999994E-2</v>
      </c>
      <c r="G10188">
        <v>1E-3</v>
      </c>
      <c r="H10188">
        <v>273</v>
      </c>
      <c r="I10188">
        <v>37.896900000000002</v>
      </c>
      <c r="J10188">
        <v>235.10300000000001</v>
      </c>
      <c r="K10188">
        <v>3</v>
      </c>
      <c r="L10188">
        <v>0</v>
      </c>
      <c r="M10188">
        <v>2.9815</v>
      </c>
      <c r="N10188">
        <v>1.8496499999999999E-2</v>
      </c>
      <c r="O10188" t="s">
        <v>5153</v>
      </c>
      <c r="P10188">
        <v>1</v>
      </c>
      <c r="Q10188" t="s">
        <v>4060</v>
      </c>
    </row>
    <row r="10189" spans="1:20">
      <c r="A10189" t="s">
        <v>5152</v>
      </c>
      <c r="D10189">
        <f>L10189/J10189</f>
        <v>0</v>
      </c>
      <c r="E10189" s="2">
        <v>1.0792699999999999E-5</v>
      </c>
      <c r="F10189">
        <v>1.0792700000000001E-2</v>
      </c>
      <c r="G10189">
        <v>1E-3</v>
      </c>
      <c r="H10189">
        <v>1098</v>
      </c>
      <c r="I10189">
        <v>287.87</v>
      </c>
      <c r="J10189">
        <v>810.13</v>
      </c>
      <c r="K10189">
        <v>3</v>
      </c>
      <c r="L10189">
        <v>0</v>
      </c>
      <c r="M10189">
        <v>2.9915799999999999</v>
      </c>
      <c r="N10189">
        <v>8.4189899999999995E-3</v>
      </c>
      <c r="O10189" t="s">
        <v>1</v>
      </c>
      <c r="P10189">
        <v>4</v>
      </c>
      <c r="Q10189" t="s">
        <v>5151</v>
      </c>
      <c r="R10189" t="s">
        <v>259</v>
      </c>
      <c r="S10189" t="s">
        <v>314</v>
      </c>
      <c r="T10189" t="s">
        <v>313</v>
      </c>
    </row>
    <row r="10190" spans="1:20">
      <c r="A10190" t="s">
        <v>5150</v>
      </c>
      <c r="D10190">
        <f>L10190/J10190</f>
        <v>0</v>
      </c>
      <c r="E10190" s="2">
        <v>9.5962099999999994E-5</v>
      </c>
      <c r="F10190">
        <v>9.5962099999999995E-2</v>
      </c>
      <c r="G10190">
        <v>1E-3</v>
      </c>
      <c r="H10190">
        <v>234</v>
      </c>
      <c r="I10190">
        <v>35.078299999999999</v>
      </c>
      <c r="J10190">
        <v>198.922</v>
      </c>
      <c r="K10190">
        <v>3</v>
      </c>
      <c r="L10190">
        <v>0</v>
      </c>
      <c r="M10190">
        <v>2.9830800000000002</v>
      </c>
      <c r="N10190">
        <v>1.6916500000000001E-2</v>
      </c>
      <c r="O10190" t="s">
        <v>3593</v>
      </c>
      <c r="P10190">
        <v>0</v>
      </c>
      <c r="Q10190" t="s">
        <v>0</v>
      </c>
      <c r="S10190" t="s">
        <v>1049</v>
      </c>
      <c r="T10190" t="s">
        <v>1048</v>
      </c>
    </row>
    <row r="10191" spans="1:20">
      <c r="A10191" t="s">
        <v>5149</v>
      </c>
      <c r="D10191">
        <f>L10191/J10191</f>
        <v>0</v>
      </c>
      <c r="E10191" s="2">
        <v>1.47224E-5</v>
      </c>
      <c r="F10191">
        <v>1.47224E-2</v>
      </c>
      <c r="G10191">
        <v>1E-3</v>
      </c>
      <c r="H10191">
        <v>600</v>
      </c>
      <c r="I10191">
        <v>203.374</v>
      </c>
      <c r="J10191">
        <v>396.62599999999998</v>
      </c>
      <c r="K10191">
        <v>3</v>
      </c>
      <c r="L10191">
        <v>0</v>
      </c>
      <c r="M10191">
        <v>2.9941599999999999</v>
      </c>
      <c r="N10191">
        <v>5.8393000000000004E-3</v>
      </c>
      <c r="O10191" t="s">
        <v>808</v>
      </c>
      <c r="P10191">
        <v>0</v>
      </c>
      <c r="Q10191" t="s">
        <v>0</v>
      </c>
      <c r="S10191" t="s">
        <v>5148</v>
      </c>
      <c r="T10191" t="s">
        <v>5147</v>
      </c>
    </row>
    <row r="10192" spans="1:20">
      <c r="A10192" t="s">
        <v>5146</v>
      </c>
      <c r="D10192">
        <f>L10192/J10192</f>
        <v>0</v>
      </c>
      <c r="E10192" s="2">
        <v>2.0846400000000001E-5</v>
      </c>
      <c r="F10192">
        <v>2.0846400000000001E-2</v>
      </c>
      <c r="G10192">
        <v>1E-3</v>
      </c>
      <c r="H10192">
        <v>603</v>
      </c>
      <c r="I10192">
        <v>143.51</v>
      </c>
      <c r="J10192">
        <v>459.49</v>
      </c>
      <c r="K10192">
        <v>3</v>
      </c>
      <c r="L10192">
        <v>0</v>
      </c>
      <c r="M10192">
        <v>2.9904299999999999</v>
      </c>
      <c r="N10192">
        <v>9.5747599999999999E-3</v>
      </c>
      <c r="O10192" t="s">
        <v>5145</v>
      </c>
      <c r="P10192">
        <v>1</v>
      </c>
      <c r="Q10192" t="s">
        <v>470</v>
      </c>
      <c r="R10192" t="s">
        <v>0</v>
      </c>
      <c r="S10192" t="s">
        <v>5144</v>
      </c>
      <c r="T10192" t="s">
        <v>2808</v>
      </c>
    </row>
    <row r="10193" spans="1:20">
      <c r="A10193" t="s">
        <v>5143</v>
      </c>
      <c r="D10193">
        <f>L10193/J10193</f>
        <v>0</v>
      </c>
      <c r="E10193" s="2">
        <v>5.2211299999999999E-5</v>
      </c>
      <c r="F10193">
        <v>5.2211300000000002E-2</v>
      </c>
      <c r="G10193">
        <v>1E-3</v>
      </c>
      <c r="H10193">
        <v>297</v>
      </c>
      <c r="I10193">
        <v>61.81</v>
      </c>
      <c r="J10193">
        <v>235.19</v>
      </c>
      <c r="K10193">
        <v>3</v>
      </c>
      <c r="L10193">
        <v>0</v>
      </c>
      <c r="M10193">
        <v>2.9886300000000001</v>
      </c>
      <c r="N10193">
        <v>1.1371900000000001E-2</v>
      </c>
      <c r="O10193" t="s">
        <v>5142</v>
      </c>
      <c r="P10193">
        <v>1</v>
      </c>
      <c r="Q10193" t="s">
        <v>470</v>
      </c>
      <c r="R10193" t="s">
        <v>0</v>
      </c>
      <c r="S10193" t="s">
        <v>274</v>
      </c>
      <c r="T10193" t="s">
        <v>273</v>
      </c>
    </row>
    <row r="10194" spans="1:20">
      <c r="A10194" t="s">
        <v>5141</v>
      </c>
      <c r="D10194">
        <f>L10194/J10194</f>
        <v>0</v>
      </c>
      <c r="E10194" s="2">
        <v>1.0427399999999999E-5</v>
      </c>
      <c r="F10194">
        <v>1.04274E-2</v>
      </c>
      <c r="G10194">
        <v>1E-3</v>
      </c>
      <c r="H10194">
        <v>1431</v>
      </c>
      <c r="I10194">
        <v>297.255</v>
      </c>
      <c r="J10194">
        <v>1133.74</v>
      </c>
      <c r="K10194">
        <v>3</v>
      </c>
      <c r="L10194">
        <v>0</v>
      </c>
      <c r="M10194">
        <v>2.9885999999999999</v>
      </c>
      <c r="N10194">
        <v>1.1398699999999999E-2</v>
      </c>
      <c r="O10194" t="s">
        <v>5140</v>
      </c>
      <c r="P10194">
        <v>3</v>
      </c>
      <c r="Q10194" t="s">
        <v>5139</v>
      </c>
      <c r="S10194" t="s">
        <v>3388</v>
      </c>
      <c r="T10194" t="s">
        <v>3387</v>
      </c>
    </row>
    <row r="10195" spans="1:20">
      <c r="A10195" t="s">
        <v>5138</v>
      </c>
      <c r="D10195">
        <f>L10195/J10195</f>
        <v>0</v>
      </c>
      <c r="E10195" s="2">
        <v>2.2658099999999999E-5</v>
      </c>
      <c r="F10195">
        <v>2.26581E-2</v>
      </c>
      <c r="G10195">
        <v>1E-3</v>
      </c>
      <c r="H10195">
        <v>459</v>
      </c>
      <c r="I10195">
        <v>135.714</v>
      </c>
      <c r="J10195">
        <v>323.286</v>
      </c>
      <c r="K10195">
        <v>3</v>
      </c>
      <c r="L10195">
        <v>0</v>
      </c>
      <c r="M10195">
        <v>2.9928699999999999</v>
      </c>
      <c r="N10195">
        <v>7.1293199999999998E-3</v>
      </c>
      <c r="O10195" t="s">
        <v>3093</v>
      </c>
      <c r="P10195">
        <v>0</v>
      </c>
      <c r="Q10195" t="s">
        <v>0</v>
      </c>
      <c r="S10195" t="s">
        <v>3092</v>
      </c>
      <c r="T10195" t="s">
        <v>3091</v>
      </c>
    </row>
    <row r="10196" spans="1:20">
      <c r="A10196" t="s">
        <v>5137</v>
      </c>
      <c r="D10196">
        <f>L10196/J10196</f>
        <v>0</v>
      </c>
      <c r="E10196" s="2">
        <v>4.49618E-5</v>
      </c>
      <c r="F10196">
        <v>4.4961800000000003E-2</v>
      </c>
      <c r="G10196">
        <v>1E-3</v>
      </c>
      <c r="H10196">
        <v>369</v>
      </c>
      <c r="I10196">
        <v>68.636399999999995</v>
      </c>
      <c r="J10196">
        <v>300.36399999999998</v>
      </c>
      <c r="K10196">
        <v>3</v>
      </c>
      <c r="L10196">
        <v>0</v>
      </c>
      <c r="M10196">
        <v>2.9869300000000001</v>
      </c>
      <c r="N10196">
        <v>1.3071299999999999E-2</v>
      </c>
      <c r="O10196" t="s">
        <v>2280</v>
      </c>
      <c r="P10196">
        <v>2</v>
      </c>
      <c r="Q10196" t="s">
        <v>671</v>
      </c>
      <c r="R10196" t="s">
        <v>0</v>
      </c>
      <c r="S10196" t="s">
        <v>5136</v>
      </c>
      <c r="T10196" t="s">
        <v>5135</v>
      </c>
    </row>
    <row r="10197" spans="1:20">
      <c r="A10197" t="s">
        <v>5134</v>
      </c>
      <c r="D10197">
        <f>L10197/J10197</f>
        <v>0</v>
      </c>
      <c r="E10197" s="2">
        <v>4.6777499999999997E-5</v>
      </c>
      <c r="F10197">
        <v>4.67775E-2</v>
      </c>
      <c r="G10197">
        <v>1E-3</v>
      </c>
      <c r="H10197">
        <v>228</v>
      </c>
      <c r="I10197">
        <v>63.9696</v>
      </c>
      <c r="J10197">
        <v>164.03</v>
      </c>
      <c r="K10197">
        <v>3</v>
      </c>
      <c r="L10197">
        <v>0</v>
      </c>
      <c r="M10197">
        <v>2.9923299999999999</v>
      </c>
      <c r="N10197">
        <v>7.6728999999999999E-3</v>
      </c>
      <c r="O10197" t="s">
        <v>1</v>
      </c>
      <c r="P10197">
        <v>0</v>
      </c>
      <c r="Q10197" t="s">
        <v>0</v>
      </c>
    </row>
    <row r="10198" spans="1:20">
      <c r="A10198" t="s">
        <v>5133</v>
      </c>
      <c r="D10198">
        <f>L10198/J10198</f>
        <v>0</v>
      </c>
      <c r="E10198" s="2">
        <v>1.0173800000000001E-5</v>
      </c>
      <c r="F10198">
        <v>1.01738E-2</v>
      </c>
      <c r="G10198">
        <v>1E-3</v>
      </c>
      <c r="H10198">
        <v>1062</v>
      </c>
      <c r="I10198">
        <v>297.58300000000003</v>
      </c>
      <c r="J10198">
        <v>764.41700000000003</v>
      </c>
      <c r="K10198">
        <v>3</v>
      </c>
      <c r="L10198">
        <v>0</v>
      </c>
      <c r="M10198">
        <v>2.9923099999999998</v>
      </c>
      <c r="N10198">
        <v>7.6865099999999997E-3</v>
      </c>
      <c r="O10198" t="s">
        <v>1066</v>
      </c>
      <c r="P10198">
        <v>4</v>
      </c>
      <c r="Q10198" t="s">
        <v>1065</v>
      </c>
      <c r="R10198" t="s">
        <v>1064</v>
      </c>
      <c r="S10198" t="s">
        <v>1544</v>
      </c>
      <c r="T10198" t="s">
        <v>1543</v>
      </c>
    </row>
    <row r="10199" spans="1:20">
      <c r="A10199" t="s">
        <v>5132</v>
      </c>
      <c r="D10199">
        <f>L10199/J10199</f>
        <v>0</v>
      </c>
      <c r="E10199" s="2">
        <v>2.8011600000000001E-5</v>
      </c>
      <c r="F10199">
        <v>2.8011600000000001E-2</v>
      </c>
      <c r="G10199">
        <v>1E-3</v>
      </c>
      <c r="H10199">
        <v>384</v>
      </c>
      <c r="I10199">
        <v>109.616</v>
      </c>
      <c r="J10199">
        <v>274.38400000000001</v>
      </c>
      <c r="K10199">
        <v>3</v>
      </c>
      <c r="L10199">
        <v>0</v>
      </c>
      <c r="M10199">
        <v>2.9925099999999998</v>
      </c>
      <c r="N10199">
        <v>7.4906800000000004E-3</v>
      </c>
      <c r="O10199" t="s">
        <v>1</v>
      </c>
      <c r="P10199">
        <v>0</v>
      </c>
      <c r="Q10199" t="s">
        <v>0</v>
      </c>
    </row>
    <row r="10200" spans="1:20">
      <c r="A10200" t="s">
        <v>5131</v>
      </c>
      <c r="D10200">
        <f>L10200/J10200</f>
        <v>0</v>
      </c>
      <c r="E10200" s="2">
        <v>1.44109E-5</v>
      </c>
      <c r="F10200">
        <v>1.4410900000000001E-2</v>
      </c>
      <c r="G10200">
        <v>1E-3</v>
      </c>
      <c r="H10200">
        <v>978</v>
      </c>
      <c r="I10200">
        <v>214.31399999999999</v>
      </c>
      <c r="J10200">
        <v>763.68600000000004</v>
      </c>
      <c r="K10200">
        <v>3</v>
      </c>
      <c r="L10200">
        <v>0</v>
      </c>
      <c r="M10200">
        <v>2.98935</v>
      </c>
      <c r="N10200">
        <v>1.0652200000000001E-2</v>
      </c>
      <c r="O10200" t="s">
        <v>1</v>
      </c>
      <c r="P10200">
        <v>0</v>
      </c>
      <c r="Q10200" t="s">
        <v>0</v>
      </c>
      <c r="S10200" t="s">
        <v>1505</v>
      </c>
      <c r="T10200" t="s">
        <v>1504</v>
      </c>
    </row>
    <row r="10201" spans="1:20">
      <c r="A10201" t="s">
        <v>5130</v>
      </c>
      <c r="D10201">
        <f>L10201/J10201</f>
        <v>0</v>
      </c>
      <c r="E10201" s="2">
        <v>7.3470800000000001E-5</v>
      </c>
      <c r="F10201">
        <v>7.3470800000000003E-2</v>
      </c>
      <c r="G10201">
        <v>1E-3</v>
      </c>
      <c r="H10201">
        <v>264</v>
      </c>
      <c r="I10201">
        <v>43.787700000000001</v>
      </c>
      <c r="J10201">
        <v>220.21199999999999</v>
      </c>
      <c r="K10201">
        <v>3</v>
      </c>
      <c r="L10201">
        <v>0</v>
      </c>
      <c r="M10201">
        <v>2.9849899999999998</v>
      </c>
      <c r="N10201">
        <v>1.50118E-2</v>
      </c>
      <c r="O10201" t="s">
        <v>1</v>
      </c>
      <c r="P10201">
        <v>2</v>
      </c>
      <c r="Q10201" t="s">
        <v>5129</v>
      </c>
      <c r="R10201" t="s">
        <v>0</v>
      </c>
      <c r="S10201" t="s">
        <v>5128</v>
      </c>
      <c r="T10201" t="s">
        <v>5127</v>
      </c>
    </row>
    <row r="10202" spans="1:20">
      <c r="A10202" t="s">
        <v>5126</v>
      </c>
      <c r="D10202">
        <f>L10202/J10202</f>
        <v>0</v>
      </c>
      <c r="E10202" s="2">
        <v>3.1977300000000003E-5</v>
      </c>
      <c r="F10202">
        <v>3.19773E-2</v>
      </c>
      <c r="G10202">
        <v>1E-3</v>
      </c>
      <c r="H10202">
        <v>531</v>
      </c>
      <c r="I10202">
        <v>96.244200000000006</v>
      </c>
      <c r="J10202">
        <v>434.75599999999997</v>
      </c>
      <c r="K10202">
        <v>3</v>
      </c>
      <c r="L10202">
        <v>0</v>
      </c>
      <c r="M10202">
        <v>2.98651</v>
      </c>
      <c r="N10202">
        <v>1.34907E-2</v>
      </c>
      <c r="O10202" t="s">
        <v>5125</v>
      </c>
      <c r="P10202">
        <v>1</v>
      </c>
      <c r="Q10202" t="s">
        <v>5124</v>
      </c>
      <c r="R10202" t="s">
        <v>0</v>
      </c>
      <c r="S10202" t="s">
        <v>4599</v>
      </c>
      <c r="T10202" t="s">
        <v>4598</v>
      </c>
    </row>
    <row r="10203" spans="1:20">
      <c r="A10203" t="s">
        <v>5123</v>
      </c>
      <c r="D10203">
        <f>L10203/J10203</f>
        <v>0</v>
      </c>
      <c r="E10203" s="2">
        <v>5.4191899999999999E-5</v>
      </c>
      <c r="F10203">
        <v>5.4191900000000001E-2</v>
      </c>
      <c r="G10203">
        <v>1E-3</v>
      </c>
      <c r="H10203">
        <v>369</v>
      </c>
      <c r="I10203">
        <v>57.894599999999997</v>
      </c>
      <c r="J10203">
        <v>311.10500000000002</v>
      </c>
      <c r="K10203">
        <v>3</v>
      </c>
      <c r="L10203">
        <v>0</v>
      </c>
      <c r="M10203">
        <v>2.9839699999999998</v>
      </c>
      <c r="N10203">
        <v>1.6034799999999998E-2</v>
      </c>
      <c r="O10203" t="s">
        <v>1</v>
      </c>
      <c r="P10203">
        <v>0</v>
      </c>
      <c r="Q10203" t="s">
        <v>0</v>
      </c>
    </row>
    <row r="10204" spans="1:20">
      <c r="A10204" t="s">
        <v>5122</v>
      </c>
      <c r="D10204">
        <f>L10204/J10204</f>
        <v>0</v>
      </c>
      <c r="E10204" s="2">
        <v>3.6276199999999997E-5</v>
      </c>
      <c r="F10204">
        <v>3.6276200000000001E-2</v>
      </c>
      <c r="G10204">
        <v>1E-3</v>
      </c>
      <c r="H10204">
        <v>453</v>
      </c>
      <c r="I10204">
        <v>90.875600000000006</v>
      </c>
      <c r="J10204">
        <v>362.12400000000002</v>
      </c>
      <c r="K10204">
        <v>3</v>
      </c>
      <c r="L10204">
        <v>0</v>
      </c>
      <c r="M10204">
        <v>2.9880900000000001</v>
      </c>
      <c r="N10204">
        <v>1.19071E-2</v>
      </c>
      <c r="O10204" t="s">
        <v>5121</v>
      </c>
      <c r="P10204">
        <v>1</v>
      </c>
      <c r="Q10204" t="s">
        <v>5120</v>
      </c>
      <c r="S10204" t="s">
        <v>5119</v>
      </c>
      <c r="T10204" t="s">
        <v>5118</v>
      </c>
    </row>
    <row r="10205" spans="1:20">
      <c r="A10205" t="s">
        <v>5117</v>
      </c>
      <c r="D10205">
        <f>L10205/J10205</f>
        <v>0</v>
      </c>
      <c r="E10205" s="2">
        <v>2.5063300000000001E-5</v>
      </c>
      <c r="F10205">
        <v>2.50633E-2</v>
      </c>
      <c r="G10205">
        <v>1E-3</v>
      </c>
      <c r="H10205">
        <v>615</v>
      </c>
      <c r="I10205">
        <v>122.339</v>
      </c>
      <c r="J10205">
        <v>492.661</v>
      </c>
      <c r="K10205">
        <v>3</v>
      </c>
      <c r="L10205">
        <v>0</v>
      </c>
      <c r="M10205">
        <v>2.9879699999999998</v>
      </c>
      <c r="N10205">
        <v>1.2032599999999999E-2</v>
      </c>
      <c r="O10205" t="s">
        <v>1</v>
      </c>
      <c r="P10205">
        <v>4</v>
      </c>
      <c r="Q10205" t="s">
        <v>5116</v>
      </c>
      <c r="R10205" t="s">
        <v>0</v>
      </c>
      <c r="S10205" t="s">
        <v>5115</v>
      </c>
      <c r="T10205" t="s">
        <v>5114</v>
      </c>
    </row>
    <row r="10206" spans="1:20">
      <c r="A10206" t="s">
        <v>5113</v>
      </c>
      <c r="D10206">
        <f>L10206/J10206</f>
        <v>0</v>
      </c>
      <c r="E10206" s="2">
        <v>4.1925399999999997E-5</v>
      </c>
      <c r="F10206">
        <v>4.1925400000000002E-2</v>
      </c>
      <c r="G10206">
        <v>1E-3</v>
      </c>
      <c r="H10206">
        <v>588</v>
      </c>
      <c r="I10206">
        <v>74.698599999999999</v>
      </c>
      <c r="J10206">
        <v>513.30100000000004</v>
      </c>
      <c r="K10206">
        <v>3</v>
      </c>
      <c r="L10206">
        <v>0</v>
      </c>
      <c r="M10206">
        <v>2.97953</v>
      </c>
      <c r="N10206">
        <v>2.0474200000000001E-2</v>
      </c>
      <c r="O10206" t="s">
        <v>5112</v>
      </c>
      <c r="P10206">
        <v>3</v>
      </c>
      <c r="Q10206" t="s">
        <v>5111</v>
      </c>
      <c r="R10206" t="s">
        <v>5110</v>
      </c>
      <c r="S10206" t="s">
        <v>5109</v>
      </c>
      <c r="T10206" t="s">
        <v>5108</v>
      </c>
    </row>
    <row r="10207" spans="1:20">
      <c r="A10207" t="s">
        <v>5107</v>
      </c>
      <c r="D10207">
        <f>L10207/J10207</f>
        <v>0</v>
      </c>
      <c r="E10207" s="2">
        <v>3.2127099999999999E-5</v>
      </c>
      <c r="F10207">
        <v>3.2127099999999999E-2</v>
      </c>
      <c r="G10207">
        <v>1E-3</v>
      </c>
      <c r="H10207">
        <v>306</v>
      </c>
      <c r="I10207">
        <v>93.166300000000007</v>
      </c>
      <c r="J10207">
        <v>212.834</v>
      </c>
      <c r="K10207">
        <v>3</v>
      </c>
      <c r="L10207">
        <v>0</v>
      </c>
      <c r="M10207">
        <v>2.99316</v>
      </c>
      <c r="N10207">
        <v>6.8377300000000002E-3</v>
      </c>
      <c r="O10207" t="s">
        <v>5106</v>
      </c>
      <c r="P10207">
        <v>0</v>
      </c>
      <c r="Q10207" t="s">
        <v>0</v>
      </c>
    </row>
    <row r="10208" spans="1:20">
      <c r="A10208" t="s">
        <v>5105</v>
      </c>
      <c r="D10208">
        <f>L10208/J10208</f>
        <v>0</v>
      </c>
      <c r="E10208" s="2">
        <v>2.6870199999999999E-5</v>
      </c>
      <c r="F10208">
        <v>2.68702E-2</v>
      </c>
      <c r="G10208">
        <v>1E-3</v>
      </c>
      <c r="H10208">
        <v>543</v>
      </c>
      <c r="I10208">
        <v>111.22499999999999</v>
      </c>
      <c r="J10208">
        <v>431.77499999999998</v>
      </c>
      <c r="K10208">
        <v>3</v>
      </c>
      <c r="L10208">
        <v>0</v>
      </c>
      <c r="M10208">
        <v>2.9883999999999999</v>
      </c>
      <c r="N10208">
        <v>1.1601E-2</v>
      </c>
      <c r="O10208" t="s">
        <v>5104</v>
      </c>
      <c r="P10208">
        <v>2</v>
      </c>
      <c r="Q10208" t="s">
        <v>5103</v>
      </c>
      <c r="R10208" t="s">
        <v>0</v>
      </c>
      <c r="S10208" t="s">
        <v>314</v>
      </c>
      <c r="T10208" t="s">
        <v>313</v>
      </c>
    </row>
    <row r="10209" spans="1:20">
      <c r="A10209" t="s">
        <v>5102</v>
      </c>
      <c r="D10209">
        <f>L10209/J10209</f>
        <v>0</v>
      </c>
      <c r="E10209" s="2">
        <v>5.6898899999999998E-5</v>
      </c>
      <c r="F10209">
        <v>5.6898900000000002E-2</v>
      </c>
      <c r="G10209">
        <v>1E-3</v>
      </c>
      <c r="H10209">
        <v>327</v>
      </c>
      <c r="I10209">
        <v>54.454900000000002</v>
      </c>
      <c r="J10209">
        <v>272.54500000000002</v>
      </c>
      <c r="K10209">
        <v>3</v>
      </c>
      <c r="L10209">
        <v>0</v>
      </c>
      <c r="M10209">
        <v>2.9850599999999998</v>
      </c>
      <c r="N10209">
        <v>1.49401E-2</v>
      </c>
      <c r="O10209" t="s">
        <v>5101</v>
      </c>
      <c r="P10209">
        <v>3</v>
      </c>
      <c r="Q10209" t="s">
        <v>5100</v>
      </c>
      <c r="R10209" t="s">
        <v>0</v>
      </c>
      <c r="S10209" t="s">
        <v>5099</v>
      </c>
      <c r="T10209" t="s">
        <v>5098</v>
      </c>
    </row>
    <row r="10210" spans="1:20">
      <c r="A10210" t="s">
        <v>5097</v>
      </c>
      <c r="D10210">
        <f>L10210/J10210</f>
        <v>0</v>
      </c>
      <c r="E10210" s="2">
        <v>5.2144000000000001E-5</v>
      </c>
      <c r="F10210">
        <v>5.2144000000000003E-2</v>
      </c>
      <c r="G10210">
        <v>1E-3</v>
      </c>
      <c r="H10210">
        <v>387</v>
      </c>
      <c r="I10210">
        <v>57.903100000000002</v>
      </c>
      <c r="J10210">
        <v>329.09699999999998</v>
      </c>
      <c r="K10210">
        <v>3</v>
      </c>
      <c r="L10210">
        <v>0</v>
      </c>
      <c r="M10210">
        <v>2.98305</v>
      </c>
      <c r="N10210">
        <v>1.6954400000000001E-2</v>
      </c>
      <c r="O10210" t="s">
        <v>5096</v>
      </c>
      <c r="P10210">
        <v>0</v>
      </c>
      <c r="Q10210" t="s">
        <v>0</v>
      </c>
      <c r="S10210" t="s">
        <v>5095</v>
      </c>
      <c r="T10210" t="s">
        <v>5094</v>
      </c>
    </row>
    <row r="10211" spans="1:20">
      <c r="A10211" t="s">
        <v>5093</v>
      </c>
      <c r="D10211">
        <f>L10211/J10211</f>
        <v>0</v>
      </c>
      <c r="E10211" s="2">
        <v>2.14672E-5</v>
      </c>
      <c r="F10211">
        <v>2.1467199999999999E-2</v>
      </c>
      <c r="G10211">
        <v>1E-3</v>
      </c>
      <c r="H10211">
        <v>762</v>
      </c>
      <c r="I10211">
        <v>139.125</v>
      </c>
      <c r="J10211">
        <v>622.875</v>
      </c>
      <c r="K10211">
        <v>3</v>
      </c>
      <c r="L10211">
        <v>0</v>
      </c>
      <c r="M10211">
        <v>2.9866299999999999</v>
      </c>
      <c r="N10211">
        <v>1.33714E-2</v>
      </c>
      <c r="O10211" t="s">
        <v>5092</v>
      </c>
      <c r="P10211">
        <v>1</v>
      </c>
      <c r="Q10211" t="s">
        <v>5091</v>
      </c>
      <c r="R10211" t="s">
        <v>0</v>
      </c>
      <c r="S10211" t="s">
        <v>5090</v>
      </c>
      <c r="T10211" t="s">
        <v>5089</v>
      </c>
    </row>
    <row r="10212" spans="1:20">
      <c r="A10212" t="s">
        <v>5088</v>
      </c>
      <c r="D10212">
        <f>L10212/J10212</f>
        <v>0</v>
      </c>
      <c r="E10212" s="2">
        <v>2.1533900000000001E-5</v>
      </c>
      <c r="F10212">
        <v>2.1533900000000002E-2</v>
      </c>
      <c r="G10212">
        <v>1E-3</v>
      </c>
      <c r="H10212">
        <v>1131</v>
      </c>
      <c r="I10212">
        <v>138.32300000000001</v>
      </c>
      <c r="J10212">
        <v>992.67700000000002</v>
      </c>
      <c r="K10212">
        <v>3</v>
      </c>
      <c r="L10212">
        <v>0</v>
      </c>
      <c r="M10212">
        <v>2.9786199999999998</v>
      </c>
      <c r="N10212">
        <v>2.1376200000000001E-2</v>
      </c>
      <c r="O10212" t="s">
        <v>5087</v>
      </c>
      <c r="P10212">
        <v>2</v>
      </c>
      <c r="Q10212" t="s">
        <v>5086</v>
      </c>
      <c r="R10212" t="s">
        <v>27</v>
      </c>
      <c r="S10212" t="s">
        <v>5085</v>
      </c>
      <c r="T10212" t="s">
        <v>1068</v>
      </c>
    </row>
    <row r="10213" spans="1:20">
      <c r="A10213" t="s">
        <v>5084</v>
      </c>
      <c r="D10213">
        <f>L10213/J10213</f>
        <v>0</v>
      </c>
      <c r="E10213" s="2">
        <v>4.2760599999999998E-5</v>
      </c>
      <c r="F10213">
        <v>4.2760600000000003E-2</v>
      </c>
      <c r="G10213">
        <v>1E-3</v>
      </c>
      <c r="H10213">
        <v>621</v>
      </c>
      <c r="I10213">
        <v>74.647900000000007</v>
      </c>
      <c r="J10213">
        <v>546.35199999999998</v>
      </c>
      <c r="K10213">
        <v>3</v>
      </c>
      <c r="L10213">
        <v>0</v>
      </c>
      <c r="M10213">
        <v>2.9782000000000002</v>
      </c>
      <c r="N10213">
        <v>2.17976E-2</v>
      </c>
      <c r="O10213" t="s">
        <v>1</v>
      </c>
      <c r="P10213">
        <v>0</v>
      </c>
      <c r="Q10213" t="s">
        <v>0</v>
      </c>
    </row>
    <row r="10214" spans="1:20">
      <c r="A10214" t="s">
        <v>5083</v>
      </c>
      <c r="D10214">
        <f>L10214/J10214</f>
        <v>0</v>
      </c>
      <c r="E10214">
        <v>1.04899E-4</v>
      </c>
      <c r="F10214">
        <v>0.10489900000000001</v>
      </c>
      <c r="G10214">
        <v>1E-3</v>
      </c>
      <c r="H10214">
        <v>192</v>
      </c>
      <c r="I10214">
        <v>28.528500000000001</v>
      </c>
      <c r="J10214">
        <v>163.471</v>
      </c>
      <c r="K10214">
        <v>3</v>
      </c>
      <c r="L10214">
        <v>0</v>
      </c>
      <c r="M10214">
        <v>2.98291</v>
      </c>
      <c r="N10214">
        <v>1.7092400000000001E-2</v>
      </c>
      <c r="O10214" t="s">
        <v>5082</v>
      </c>
      <c r="P10214">
        <v>0</v>
      </c>
      <c r="Q10214" t="s">
        <v>0</v>
      </c>
      <c r="S10214" t="s">
        <v>5081</v>
      </c>
      <c r="T10214" t="s">
        <v>5080</v>
      </c>
    </row>
    <row r="10215" spans="1:20">
      <c r="A10215" t="s">
        <v>5079</v>
      </c>
      <c r="D10215">
        <f>L10215/J10215</f>
        <v>0</v>
      </c>
      <c r="E10215" s="2">
        <v>2.2725600000000001E-5</v>
      </c>
      <c r="F10215">
        <v>2.2725599999999999E-2</v>
      </c>
      <c r="G10215">
        <v>1E-3</v>
      </c>
      <c r="H10215">
        <v>1011</v>
      </c>
      <c r="I10215">
        <v>131.32599999999999</v>
      </c>
      <c r="J10215">
        <v>879.67399999999998</v>
      </c>
      <c r="K10215">
        <v>3</v>
      </c>
      <c r="L10215">
        <v>0</v>
      </c>
      <c r="M10215">
        <v>2.9800399999999998</v>
      </c>
      <c r="N10215">
        <v>1.99615E-2</v>
      </c>
      <c r="O10215" t="s">
        <v>5078</v>
      </c>
      <c r="P10215">
        <v>3</v>
      </c>
      <c r="Q10215" t="s">
        <v>167</v>
      </c>
      <c r="R10215" t="s">
        <v>0</v>
      </c>
      <c r="S10215" t="s">
        <v>166</v>
      </c>
      <c r="T10215" t="s">
        <v>165</v>
      </c>
    </row>
    <row r="10216" spans="1:20">
      <c r="A10216" t="s">
        <v>5077</v>
      </c>
      <c r="D10216">
        <f>L10216/J10216</f>
        <v>0</v>
      </c>
      <c r="E10216" s="2">
        <v>3.1434799999999999E-5</v>
      </c>
      <c r="F10216">
        <v>3.1434799999999999E-2</v>
      </c>
      <c r="G10216">
        <v>1E-3</v>
      </c>
      <c r="H10216">
        <v>609</v>
      </c>
      <c r="I10216">
        <v>97.664900000000003</v>
      </c>
      <c r="J10216">
        <v>511.33499999999998</v>
      </c>
      <c r="K10216">
        <v>3</v>
      </c>
      <c r="L10216">
        <v>0</v>
      </c>
      <c r="M10216">
        <v>2.9843700000000002</v>
      </c>
      <c r="N10216">
        <v>1.5625E-2</v>
      </c>
      <c r="O10216" t="s">
        <v>808</v>
      </c>
      <c r="P10216">
        <v>3</v>
      </c>
      <c r="Q10216" t="s">
        <v>1567</v>
      </c>
      <c r="R10216" t="s">
        <v>0</v>
      </c>
    </row>
    <row r="10217" spans="1:20">
      <c r="A10217" t="s">
        <v>5076</v>
      </c>
      <c r="D10217">
        <f>L10217/J10217</f>
        <v>0</v>
      </c>
      <c r="E10217" s="2">
        <v>2.4301700000000001E-5</v>
      </c>
      <c r="F10217">
        <v>2.4301699999999999E-2</v>
      </c>
      <c r="G10217">
        <v>1E-3</v>
      </c>
      <c r="H10217">
        <v>612</v>
      </c>
      <c r="I10217">
        <v>122.959</v>
      </c>
      <c r="J10217">
        <v>489.041</v>
      </c>
      <c r="K10217">
        <v>3</v>
      </c>
      <c r="L10217">
        <v>0</v>
      </c>
      <c r="M10217">
        <v>2.9881199999999999</v>
      </c>
      <c r="N10217">
        <v>1.1884499999999999E-2</v>
      </c>
      <c r="O10217" t="s">
        <v>1</v>
      </c>
      <c r="P10217">
        <v>3</v>
      </c>
      <c r="Q10217" t="s">
        <v>136</v>
      </c>
      <c r="R10217" t="s">
        <v>0</v>
      </c>
    </row>
    <row r="10218" spans="1:20">
      <c r="A10218" t="s">
        <v>5075</v>
      </c>
      <c r="D10218">
        <f>L10218/J10218</f>
        <v>0</v>
      </c>
      <c r="E10218" s="2">
        <v>9.5652499999999996E-6</v>
      </c>
      <c r="F10218">
        <v>9.5652500000000008E-3</v>
      </c>
      <c r="G10218">
        <v>1E-3</v>
      </c>
      <c r="H10218">
        <v>1158</v>
      </c>
      <c r="I10218">
        <v>317.55900000000003</v>
      </c>
      <c r="J10218">
        <v>840.44100000000003</v>
      </c>
      <c r="K10218">
        <v>3</v>
      </c>
      <c r="L10218">
        <v>0</v>
      </c>
      <c r="M10218">
        <v>2.9920800000000001</v>
      </c>
      <c r="N10218">
        <v>7.9187500000000004E-3</v>
      </c>
      <c r="O10218" t="s">
        <v>5074</v>
      </c>
      <c r="P10218">
        <v>0</v>
      </c>
      <c r="Q10218" t="s">
        <v>0</v>
      </c>
      <c r="S10218" t="s">
        <v>5073</v>
      </c>
      <c r="T10218" t="s">
        <v>5072</v>
      </c>
    </row>
    <row r="10219" spans="1:20">
      <c r="A10219" t="s">
        <v>5071</v>
      </c>
      <c r="D10219">
        <f>L10219/J10219</f>
        <v>0</v>
      </c>
      <c r="E10219" s="2">
        <v>4.0759100000000001E-5</v>
      </c>
      <c r="F10219">
        <v>4.0759099999999999E-2</v>
      </c>
      <c r="G10219">
        <v>1E-3</v>
      </c>
      <c r="H10219">
        <v>438</v>
      </c>
      <c r="I10219">
        <v>73.238399999999999</v>
      </c>
      <c r="J10219">
        <v>364.762</v>
      </c>
      <c r="K10219">
        <v>3</v>
      </c>
      <c r="L10219">
        <v>0</v>
      </c>
      <c r="M10219">
        <v>2.9851299999999998</v>
      </c>
      <c r="N10219">
        <v>1.4867399999999999E-2</v>
      </c>
      <c r="O10219" t="s">
        <v>5070</v>
      </c>
      <c r="P10219">
        <v>1</v>
      </c>
      <c r="Q10219" t="s">
        <v>5069</v>
      </c>
      <c r="R10219" t="s">
        <v>0</v>
      </c>
      <c r="S10219" t="s">
        <v>5068</v>
      </c>
      <c r="T10219" t="s">
        <v>5067</v>
      </c>
    </row>
    <row r="10220" spans="1:20">
      <c r="A10220" t="s">
        <v>5066</v>
      </c>
      <c r="D10220">
        <f>L10220/J10220</f>
        <v>0</v>
      </c>
      <c r="E10220" s="2">
        <v>9.9925000000000003E-5</v>
      </c>
      <c r="F10220">
        <v>9.9925E-2</v>
      </c>
      <c r="G10220">
        <v>1E-3</v>
      </c>
      <c r="H10220">
        <v>249</v>
      </c>
      <c r="I10220">
        <v>30.8432</v>
      </c>
      <c r="J10220">
        <v>218.15700000000001</v>
      </c>
      <c r="K10220">
        <v>3</v>
      </c>
      <c r="L10220">
        <v>0</v>
      </c>
      <c r="M10220">
        <v>2.9789300000000001</v>
      </c>
      <c r="N10220">
        <v>2.1070200000000001E-2</v>
      </c>
      <c r="O10220" t="s">
        <v>3593</v>
      </c>
      <c r="P10220">
        <v>0</v>
      </c>
      <c r="Q10220" t="s">
        <v>0</v>
      </c>
      <c r="S10220" t="s">
        <v>5065</v>
      </c>
      <c r="T10220" t="s">
        <v>5064</v>
      </c>
    </row>
    <row r="10221" spans="1:20">
      <c r="A10221" t="s">
        <v>5063</v>
      </c>
      <c r="D10221">
        <f>L10221/J10221</f>
        <v>0</v>
      </c>
      <c r="E10221" s="2">
        <v>1.9743200000000001E-5</v>
      </c>
      <c r="F10221">
        <v>1.9743199999999999E-2</v>
      </c>
      <c r="G10221">
        <v>1E-3</v>
      </c>
      <c r="H10221">
        <v>819</v>
      </c>
      <c r="I10221">
        <v>151.72999999999999</v>
      </c>
      <c r="J10221">
        <v>667.27</v>
      </c>
      <c r="K10221">
        <v>3</v>
      </c>
      <c r="L10221">
        <v>0</v>
      </c>
      <c r="M10221">
        <v>2.9868600000000001</v>
      </c>
      <c r="N10221">
        <v>1.31354E-2</v>
      </c>
      <c r="O10221" t="s">
        <v>5062</v>
      </c>
      <c r="P10221">
        <v>0</v>
      </c>
      <c r="Q10221" t="s">
        <v>0</v>
      </c>
      <c r="S10221" t="s">
        <v>5061</v>
      </c>
      <c r="T10221" t="s">
        <v>5060</v>
      </c>
    </row>
    <row r="10222" spans="1:20">
      <c r="A10222" t="s">
        <v>5059</v>
      </c>
      <c r="D10222">
        <f>L10222/J10222</f>
        <v>0</v>
      </c>
      <c r="E10222" s="2">
        <v>3.17194E-5</v>
      </c>
      <c r="F10222">
        <v>3.1719400000000002E-2</v>
      </c>
      <c r="G10222">
        <v>1E-3</v>
      </c>
      <c r="H10222">
        <v>438</v>
      </c>
      <c r="I10222">
        <v>94.295500000000004</v>
      </c>
      <c r="J10222">
        <v>343.70499999999998</v>
      </c>
      <c r="K10222">
        <v>3</v>
      </c>
      <c r="L10222">
        <v>0</v>
      </c>
      <c r="M10222">
        <v>2.9891000000000001</v>
      </c>
      <c r="N10222">
        <v>1.0895200000000001E-2</v>
      </c>
      <c r="O10222" t="s">
        <v>3549</v>
      </c>
      <c r="P10222">
        <v>1</v>
      </c>
      <c r="Q10222" t="s">
        <v>2056</v>
      </c>
      <c r="R10222" t="s">
        <v>0</v>
      </c>
      <c r="S10222" t="s">
        <v>2055</v>
      </c>
      <c r="T10222" t="s">
        <v>2054</v>
      </c>
    </row>
    <row r="10223" spans="1:20">
      <c r="A10223" t="s">
        <v>5058</v>
      </c>
      <c r="D10223">
        <f>L10223/J10223</f>
        <v>0</v>
      </c>
      <c r="E10223" s="2">
        <v>6.0762199999999999E-5</v>
      </c>
      <c r="F10223">
        <v>6.0762200000000002E-2</v>
      </c>
      <c r="G10223">
        <v>1E-3</v>
      </c>
      <c r="H10223">
        <v>246</v>
      </c>
      <c r="I10223">
        <v>51.5398</v>
      </c>
      <c r="J10223">
        <v>194.46</v>
      </c>
      <c r="K10223">
        <v>3</v>
      </c>
      <c r="L10223">
        <v>0</v>
      </c>
      <c r="M10223">
        <v>2.9887199999999998</v>
      </c>
      <c r="N10223">
        <v>1.12765E-2</v>
      </c>
      <c r="O10223" t="s">
        <v>1</v>
      </c>
      <c r="P10223">
        <v>0</v>
      </c>
      <c r="Q10223" t="s">
        <v>0</v>
      </c>
    </row>
    <row r="10224" spans="1:20">
      <c r="A10224" t="s">
        <v>5057</v>
      </c>
      <c r="D10224">
        <f>L10224/J10224</f>
        <v>0</v>
      </c>
      <c r="E10224" s="2">
        <v>7.7650200000000007E-6</v>
      </c>
      <c r="F10224">
        <v>7.7650200000000001E-3</v>
      </c>
      <c r="G10224">
        <v>1E-3</v>
      </c>
      <c r="H10224">
        <v>1341</v>
      </c>
      <c r="I10224">
        <v>390.39100000000002</v>
      </c>
      <c r="J10224">
        <v>950.60900000000004</v>
      </c>
      <c r="K10224">
        <v>3</v>
      </c>
      <c r="L10224">
        <v>0</v>
      </c>
      <c r="M10224">
        <v>2.9927100000000002</v>
      </c>
      <c r="N10224">
        <v>7.28731E-3</v>
      </c>
      <c r="O10224" t="s">
        <v>1</v>
      </c>
      <c r="P10224">
        <v>0</v>
      </c>
      <c r="Q10224" t="s">
        <v>0</v>
      </c>
    </row>
    <row r="10225" spans="1:20">
      <c r="A10225" t="s">
        <v>5056</v>
      </c>
      <c r="D10225">
        <f>L10225/J10225</f>
        <v>0</v>
      </c>
      <c r="E10225" s="2">
        <v>1.7540100000000002E-5</v>
      </c>
      <c r="F10225">
        <v>1.7540099999999999E-2</v>
      </c>
      <c r="G10225">
        <v>1E-3</v>
      </c>
      <c r="H10225">
        <v>1008</v>
      </c>
      <c r="I10225">
        <v>176.17500000000001</v>
      </c>
      <c r="J10225">
        <v>831.82500000000005</v>
      </c>
      <c r="K10225">
        <v>3</v>
      </c>
      <c r="L10225">
        <v>0</v>
      </c>
      <c r="M10225">
        <v>2.9859</v>
      </c>
      <c r="N10225">
        <v>1.40982E-2</v>
      </c>
      <c r="O10225" t="s">
        <v>5055</v>
      </c>
      <c r="P10225">
        <v>7</v>
      </c>
      <c r="Q10225" t="s">
        <v>5054</v>
      </c>
      <c r="R10225" t="s">
        <v>5053</v>
      </c>
      <c r="S10225" t="s">
        <v>5052</v>
      </c>
      <c r="T10225" t="s">
        <v>5051</v>
      </c>
    </row>
    <row r="10226" spans="1:20">
      <c r="A10226" t="s">
        <v>5050</v>
      </c>
      <c r="D10226">
        <f>L10226/J10226</f>
        <v>0</v>
      </c>
      <c r="E10226" s="2">
        <v>2.16385E-5</v>
      </c>
      <c r="F10226">
        <v>2.1638500000000001E-2</v>
      </c>
      <c r="G10226">
        <v>1E-3</v>
      </c>
      <c r="H10226">
        <v>651</v>
      </c>
      <c r="I10226">
        <v>138.12899999999999</v>
      </c>
      <c r="J10226">
        <v>512.87099999999998</v>
      </c>
      <c r="K10226">
        <v>3</v>
      </c>
      <c r="L10226">
        <v>0</v>
      </c>
      <c r="M10226">
        <v>2.9889000000000001</v>
      </c>
      <c r="N10226">
        <v>1.10977E-2</v>
      </c>
      <c r="O10226" t="s">
        <v>5049</v>
      </c>
      <c r="P10226">
        <v>2</v>
      </c>
      <c r="Q10226" t="s">
        <v>840</v>
      </c>
      <c r="R10226" t="s">
        <v>0</v>
      </c>
      <c r="S10226" t="s">
        <v>839</v>
      </c>
      <c r="T10226" t="s">
        <v>838</v>
      </c>
    </row>
    <row r="10227" spans="1:20">
      <c r="A10227" t="s">
        <v>5048</v>
      </c>
      <c r="D10227">
        <f>L10227/J10227</f>
        <v>0</v>
      </c>
      <c r="E10227" s="2">
        <v>5.113E-5</v>
      </c>
      <c r="F10227">
        <v>5.1130000000000002E-2</v>
      </c>
      <c r="G10227">
        <v>1E-3</v>
      </c>
      <c r="H10227">
        <v>231</v>
      </c>
      <c r="I10227">
        <v>58.501399999999997</v>
      </c>
      <c r="J10227">
        <v>172.499</v>
      </c>
      <c r="K10227">
        <v>3</v>
      </c>
      <c r="L10227">
        <v>0</v>
      </c>
      <c r="M10227">
        <v>2.9911799999999999</v>
      </c>
      <c r="N10227">
        <v>8.8198600000000005E-3</v>
      </c>
      <c r="O10227" t="s">
        <v>131</v>
      </c>
      <c r="P10227">
        <v>0</v>
      </c>
      <c r="Q10227" t="s">
        <v>0</v>
      </c>
      <c r="S10227" t="s">
        <v>3429</v>
      </c>
      <c r="T10227" t="s">
        <v>3428</v>
      </c>
    </row>
    <row r="10228" spans="1:20">
      <c r="A10228" t="s">
        <v>5047</v>
      </c>
      <c r="D10228">
        <f>L10228/J10228</f>
        <v>0</v>
      </c>
      <c r="E10228" s="2">
        <v>6.6285500000000001E-5</v>
      </c>
      <c r="F10228">
        <v>6.6285499999999997E-2</v>
      </c>
      <c r="G10228">
        <v>1E-3</v>
      </c>
      <c r="H10228">
        <v>321</v>
      </c>
      <c r="I10228">
        <v>47.811999999999998</v>
      </c>
      <c r="J10228">
        <v>273.18799999999999</v>
      </c>
      <c r="K10228">
        <v>3</v>
      </c>
      <c r="L10228">
        <v>0</v>
      </c>
      <c r="M10228">
        <v>2.9829599999999998</v>
      </c>
      <c r="N10228">
        <v>1.7044E-2</v>
      </c>
      <c r="O10228" t="s">
        <v>5046</v>
      </c>
      <c r="P10228">
        <v>0</v>
      </c>
      <c r="Q10228" t="s">
        <v>0</v>
      </c>
      <c r="S10228" t="s">
        <v>5045</v>
      </c>
      <c r="T10228" t="s">
        <v>5044</v>
      </c>
    </row>
    <row r="10229" spans="1:20">
      <c r="A10229" t="s">
        <v>5043</v>
      </c>
      <c r="D10229">
        <f>L10229/J10229</f>
        <v>0</v>
      </c>
      <c r="E10229" s="2">
        <v>2.0903800000000001E-5</v>
      </c>
      <c r="F10229">
        <v>2.09038E-2</v>
      </c>
      <c r="G10229">
        <v>1E-3</v>
      </c>
      <c r="H10229">
        <v>783</v>
      </c>
      <c r="I10229">
        <v>143.34399999999999</v>
      </c>
      <c r="J10229">
        <v>639.65599999999995</v>
      </c>
      <c r="K10229">
        <v>3</v>
      </c>
      <c r="L10229">
        <v>0</v>
      </c>
      <c r="M10229">
        <v>2.9866700000000002</v>
      </c>
      <c r="N10229">
        <v>1.33277E-2</v>
      </c>
      <c r="O10229" t="s">
        <v>5042</v>
      </c>
      <c r="P10229">
        <v>2</v>
      </c>
      <c r="Q10229" t="s">
        <v>5041</v>
      </c>
      <c r="R10229" t="s">
        <v>0</v>
      </c>
      <c r="S10229" t="s">
        <v>3639</v>
      </c>
      <c r="T10229" t="s">
        <v>3638</v>
      </c>
    </row>
    <row r="10230" spans="1:20">
      <c r="A10230" t="s">
        <v>5040</v>
      </c>
      <c r="D10230">
        <f>L10230/J10230</f>
        <v>0</v>
      </c>
      <c r="E10230" s="2">
        <v>2.2164899999999998E-5</v>
      </c>
      <c r="F10230">
        <v>2.2164900000000001E-2</v>
      </c>
      <c r="G10230">
        <v>1E-3</v>
      </c>
      <c r="H10230">
        <v>615</v>
      </c>
      <c r="I10230">
        <v>135.36099999999999</v>
      </c>
      <c r="J10230">
        <v>479.63900000000001</v>
      </c>
      <c r="K10230">
        <v>3</v>
      </c>
      <c r="L10230">
        <v>0</v>
      </c>
      <c r="M10230">
        <v>2.9894099999999999</v>
      </c>
      <c r="N10230">
        <v>1.05927E-2</v>
      </c>
      <c r="O10230" t="s">
        <v>5039</v>
      </c>
      <c r="P10230">
        <v>1</v>
      </c>
      <c r="Q10230" t="s">
        <v>5038</v>
      </c>
      <c r="R10230" t="s">
        <v>0</v>
      </c>
    </row>
    <row r="10231" spans="1:20">
      <c r="A10231" t="s">
        <v>5037</v>
      </c>
      <c r="D10231">
        <f>L10231/J10231</f>
        <v>0</v>
      </c>
      <c r="E10231" s="2">
        <v>2.5314299999999999E-5</v>
      </c>
      <c r="F10231">
        <v>2.5314300000000001E-2</v>
      </c>
      <c r="G10231">
        <v>1E-3</v>
      </c>
      <c r="H10231">
        <v>645</v>
      </c>
      <c r="I10231">
        <v>122.804</v>
      </c>
      <c r="J10231">
        <v>522.19600000000003</v>
      </c>
      <c r="K10231">
        <v>3</v>
      </c>
      <c r="L10231">
        <v>0</v>
      </c>
      <c r="M10231">
        <v>2.9872999999999998</v>
      </c>
      <c r="N10231">
        <v>1.27028E-2</v>
      </c>
      <c r="O10231" t="s">
        <v>5036</v>
      </c>
      <c r="P10231">
        <v>3</v>
      </c>
      <c r="Q10231" t="s">
        <v>520</v>
      </c>
      <c r="R10231" t="s">
        <v>0</v>
      </c>
      <c r="S10231" t="s">
        <v>500</v>
      </c>
      <c r="T10231" t="s">
        <v>499</v>
      </c>
    </row>
    <row r="10232" spans="1:20">
      <c r="A10232" t="s">
        <v>5035</v>
      </c>
      <c r="D10232">
        <f>L10232/J10232</f>
        <v>0</v>
      </c>
      <c r="E10232" s="2">
        <v>7.0325200000000002E-5</v>
      </c>
      <c r="F10232">
        <v>7.0325200000000004E-2</v>
      </c>
      <c r="G10232">
        <v>1E-3</v>
      </c>
      <c r="H10232">
        <v>444</v>
      </c>
      <c r="I10232">
        <v>42.319699999999997</v>
      </c>
      <c r="J10232">
        <v>401.68</v>
      </c>
      <c r="K10232">
        <v>3</v>
      </c>
      <c r="L10232">
        <v>0</v>
      </c>
      <c r="M10232">
        <v>2.9717899999999999</v>
      </c>
      <c r="N10232">
        <v>2.8206999999999999E-2</v>
      </c>
      <c r="O10232" t="s">
        <v>5034</v>
      </c>
      <c r="P10232">
        <v>3</v>
      </c>
      <c r="Q10232" t="s">
        <v>13</v>
      </c>
      <c r="R10232" t="s">
        <v>0</v>
      </c>
      <c r="S10232" t="s">
        <v>5033</v>
      </c>
      <c r="T10232" t="s">
        <v>5032</v>
      </c>
    </row>
    <row r="10233" spans="1:20">
      <c r="A10233" t="s">
        <v>5031</v>
      </c>
      <c r="D10233">
        <f>L10233/J10233</f>
        <v>0</v>
      </c>
      <c r="E10233" s="2">
        <v>7.1431099999999994E-5</v>
      </c>
      <c r="F10233">
        <v>7.1431099999999997E-2</v>
      </c>
      <c r="G10233">
        <v>1E-3</v>
      </c>
      <c r="H10233">
        <v>273</v>
      </c>
      <c r="I10233">
        <v>42.585099999999997</v>
      </c>
      <c r="J10233">
        <v>230.41499999999999</v>
      </c>
      <c r="K10233">
        <v>3</v>
      </c>
      <c r="L10233">
        <v>0</v>
      </c>
      <c r="M10233">
        <v>2.98386</v>
      </c>
      <c r="N10233">
        <v>1.6144700000000001E-2</v>
      </c>
      <c r="O10233" t="s">
        <v>1</v>
      </c>
      <c r="P10233">
        <v>0</v>
      </c>
      <c r="Q10233" t="s">
        <v>0</v>
      </c>
      <c r="S10233" t="s">
        <v>5030</v>
      </c>
      <c r="T10233" t="s">
        <v>5029</v>
      </c>
    </row>
    <row r="10234" spans="1:20">
      <c r="A10234" t="s">
        <v>5028</v>
      </c>
      <c r="D10234">
        <f>L10234/J10234</f>
        <v>0</v>
      </c>
      <c r="E10234" s="2">
        <v>7.8395700000000006E-5</v>
      </c>
      <c r="F10234">
        <v>7.8395699999999999E-2</v>
      </c>
      <c r="G10234">
        <v>1E-3</v>
      </c>
      <c r="H10234">
        <v>243</v>
      </c>
      <c r="I10234">
        <v>38.5274</v>
      </c>
      <c r="J10234">
        <v>204.47300000000001</v>
      </c>
      <c r="K10234">
        <v>3</v>
      </c>
      <c r="L10234">
        <v>0</v>
      </c>
      <c r="M10234">
        <v>2.9841600000000001</v>
      </c>
      <c r="N10234">
        <v>1.5837500000000001E-2</v>
      </c>
      <c r="O10234" t="s">
        <v>2875</v>
      </c>
      <c r="P10234">
        <v>1</v>
      </c>
      <c r="Q10234" t="s">
        <v>504</v>
      </c>
      <c r="R10234" t="s">
        <v>0</v>
      </c>
      <c r="S10234" t="s">
        <v>4248</v>
      </c>
      <c r="T10234" t="s">
        <v>4247</v>
      </c>
    </row>
    <row r="10235" spans="1:20">
      <c r="A10235" t="s">
        <v>5027</v>
      </c>
      <c r="D10235">
        <f>L10235/J10235</f>
        <v>0</v>
      </c>
      <c r="E10235" s="2">
        <v>2.6461500000000001E-5</v>
      </c>
      <c r="F10235">
        <v>2.6461499999999999E-2</v>
      </c>
      <c r="G10235">
        <v>1E-3</v>
      </c>
      <c r="H10235">
        <v>618</v>
      </c>
      <c r="I10235">
        <v>116.89400000000001</v>
      </c>
      <c r="J10235">
        <v>501.10599999999999</v>
      </c>
      <c r="K10235">
        <v>3</v>
      </c>
      <c r="L10235">
        <v>0</v>
      </c>
      <c r="M10235">
        <v>2.98719</v>
      </c>
      <c r="N10235">
        <v>1.28056E-2</v>
      </c>
      <c r="O10235" t="s">
        <v>5026</v>
      </c>
      <c r="P10235">
        <v>5</v>
      </c>
      <c r="Q10235" t="s">
        <v>5025</v>
      </c>
      <c r="R10235" t="s">
        <v>0</v>
      </c>
      <c r="S10235" t="s">
        <v>5024</v>
      </c>
      <c r="T10235" t="s">
        <v>5023</v>
      </c>
    </row>
    <row r="10236" spans="1:20">
      <c r="A10236" t="s">
        <v>5022</v>
      </c>
      <c r="D10236">
        <f>L10236/J10236</f>
        <v>0</v>
      </c>
      <c r="E10236" s="2">
        <v>7.2557400000000004E-5</v>
      </c>
      <c r="F10236">
        <v>7.2557399999999994E-2</v>
      </c>
      <c r="G10236">
        <v>1E-3</v>
      </c>
      <c r="H10236">
        <v>324</v>
      </c>
      <c r="I10236">
        <v>43.162700000000001</v>
      </c>
      <c r="J10236">
        <v>280.83699999999999</v>
      </c>
      <c r="K10236">
        <v>3</v>
      </c>
      <c r="L10236">
        <v>0</v>
      </c>
      <c r="M10236">
        <v>2.98061</v>
      </c>
      <c r="N10236">
        <v>1.9393299999999999E-2</v>
      </c>
      <c r="O10236" t="s">
        <v>5021</v>
      </c>
      <c r="P10236">
        <v>4</v>
      </c>
      <c r="Q10236" t="s">
        <v>2860</v>
      </c>
      <c r="R10236" t="s">
        <v>2859</v>
      </c>
    </row>
    <row r="10237" spans="1:20">
      <c r="A10237" t="s">
        <v>5020</v>
      </c>
      <c r="D10237">
        <f>L10237/J10237</f>
        <v>0</v>
      </c>
      <c r="E10237" s="2">
        <v>2.2087E-5</v>
      </c>
      <c r="F10237">
        <v>2.2086999999999999E-2</v>
      </c>
      <c r="G10237">
        <v>1E-3</v>
      </c>
      <c r="H10237">
        <v>768</v>
      </c>
      <c r="I10237">
        <v>135.19399999999999</v>
      </c>
      <c r="J10237">
        <v>632.80600000000004</v>
      </c>
      <c r="K10237">
        <v>3</v>
      </c>
      <c r="L10237">
        <v>0</v>
      </c>
      <c r="M10237">
        <v>2.9860199999999999</v>
      </c>
      <c r="N10237">
        <v>1.3976799999999999E-2</v>
      </c>
      <c r="O10237" t="s">
        <v>1</v>
      </c>
      <c r="P10237">
        <v>0</v>
      </c>
      <c r="Q10237" t="s">
        <v>0</v>
      </c>
      <c r="S10237" t="s">
        <v>5019</v>
      </c>
      <c r="T10237" t="s">
        <v>5018</v>
      </c>
    </row>
    <row r="10238" spans="1:20">
      <c r="A10238" t="s">
        <v>5017</v>
      </c>
      <c r="D10238">
        <f>L10238/J10238</f>
        <v>0</v>
      </c>
      <c r="E10238" s="2">
        <v>5.0561900000000001E-5</v>
      </c>
      <c r="F10238">
        <v>5.05619E-2</v>
      </c>
      <c r="G10238">
        <v>1E-3</v>
      </c>
      <c r="H10238">
        <v>342</v>
      </c>
      <c r="I10238">
        <v>61.411200000000001</v>
      </c>
      <c r="J10238">
        <v>280.589</v>
      </c>
      <c r="K10238">
        <v>3</v>
      </c>
      <c r="L10238">
        <v>0</v>
      </c>
      <c r="M10238">
        <v>2.9863599999999999</v>
      </c>
      <c r="N10238">
        <v>1.3644699999999999E-2</v>
      </c>
      <c r="O10238" t="s">
        <v>5016</v>
      </c>
      <c r="P10238">
        <v>4</v>
      </c>
      <c r="Q10238" t="s">
        <v>5015</v>
      </c>
      <c r="R10238" t="s">
        <v>5014</v>
      </c>
      <c r="S10238" t="s">
        <v>5013</v>
      </c>
      <c r="T10238" t="s">
        <v>5012</v>
      </c>
    </row>
    <row r="10239" spans="1:20">
      <c r="A10239" t="s">
        <v>5011</v>
      </c>
      <c r="D10239">
        <f>L10239/J10239</f>
        <v>0</v>
      </c>
      <c r="E10239" s="2">
        <v>5.7190800000000001E-5</v>
      </c>
      <c r="F10239">
        <v>5.71908E-2</v>
      </c>
      <c r="G10239">
        <v>1E-3</v>
      </c>
      <c r="H10239">
        <v>357</v>
      </c>
      <c r="I10239">
        <v>52.354500000000002</v>
      </c>
      <c r="J10239">
        <v>304.64600000000002</v>
      </c>
      <c r="K10239">
        <v>3</v>
      </c>
      <c r="L10239">
        <v>0</v>
      </c>
      <c r="M10239">
        <v>2.98264</v>
      </c>
      <c r="N10239">
        <v>1.7355700000000002E-2</v>
      </c>
      <c r="O10239" t="s">
        <v>1</v>
      </c>
      <c r="P10239">
        <v>0</v>
      </c>
      <c r="Q10239" t="s">
        <v>0</v>
      </c>
      <c r="S10239" t="s">
        <v>5010</v>
      </c>
      <c r="T10239" t="s">
        <v>5009</v>
      </c>
    </row>
    <row r="10240" spans="1:20">
      <c r="A10240" t="s">
        <v>5008</v>
      </c>
      <c r="D10240">
        <f>L10240/J10240</f>
        <v>0</v>
      </c>
      <c r="E10240" s="2">
        <v>1.1529799999999999E-5</v>
      </c>
      <c r="F10240">
        <v>1.15298E-2</v>
      </c>
      <c r="G10240">
        <v>1E-3</v>
      </c>
      <c r="H10240">
        <v>1320</v>
      </c>
      <c r="I10240">
        <v>259.13499999999999</v>
      </c>
      <c r="J10240">
        <v>1060.8699999999999</v>
      </c>
      <c r="K10240">
        <v>3</v>
      </c>
      <c r="L10240">
        <v>0</v>
      </c>
      <c r="M10240">
        <v>2.9877699999999998</v>
      </c>
      <c r="N10240">
        <v>1.22316E-2</v>
      </c>
      <c r="O10240" t="s">
        <v>1</v>
      </c>
      <c r="P10240">
        <v>0</v>
      </c>
      <c r="Q10240" t="s">
        <v>0</v>
      </c>
      <c r="S10240" t="s">
        <v>269</v>
      </c>
      <c r="T10240" t="s">
        <v>268</v>
      </c>
    </row>
    <row r="10241" spans="1:20">
      <c r="A10241" t="s">
        <v>5007</v>
      </c>
      <c r="D10241">
        <f>L10241/J10241</f>
        <v>0</v>
      </c>
      <c r="E10241" s="2">
        <v>5.1989500000000001E-5</v>
      </c>
      <c r="F10241">
        <v>5.1989500000000001E-2</v>
      </c>
      <c r="G10241">
        <v>1E-3</v>
      </c>
      <c r="H10241">
        <v>318</v>
      </c>
      <c r="I10241">
        <v>60.195300000000003</v>
      </c>
      <c r="J10241">
        <v>257.80500000000001</v>
      </c>
      <c r="K10241">
        <v>3</v>
      </c>
      <c r="L10241">
        <v>0</v>
      </c>
      <c r="M10241">
        <v>2.9872100000000001</v>
      </c>
      <c r="N10241">
        <v>1.27936E-2</v>
      </c>
      <c r="O10241" t="s">
        <v>5006</v>
      </c>
      <c r="P10241">
        <v>2</v>
      </c>
      <c r="Q10241" t="s">
        <v>5005</v>
      </c>
      <c r="R10241" t="s">
        <v>5004</v>
      </c>
      <c r="S10241" t="s">
        <v>5003</v>
      </c>
      <c r="T10241" t="s">
        <v>5002</v>
      </c>
    </row>
    <row r="10242" spans="1:20">
      <c r="A10242" t="s">
        <v>5001</v>
      </c>
      <c r="D10242">
        <f>L10242/J10242</f>
        <v>0</v>
      </c>
      <c r="E10242" s="2">
        <v>4.3013299999999997E-5</v>
      </c>
      <c r="F10242">
        <v>4.3013299999999997E-2</v>
      </c>
      <c r="G10242">
        <v>1E-3</v>
      </c>
      <c r="H10242">
        <v>456</v>
      </c>
      <c r="I10242">
        <v>69.359300000000005</v>
      </c>
      <c r="J10242">
        <v>386.64100000000002</v>
      </c>
      <c r="K10242">
        <v>3</v>
      </c>
      <c r="L10242">
        <v>0</v>
      </c>
      <c r="M10242">
        <v>2.9833699999999999</v>
      </c>
      <c r="N10242">
        <v>1.6630700000000002E-2</v>
      </c>
      <c r="O10242" t="s">
        <v>5000</v>
      </c>
      <c r="P10242">
        <v>3</v>
      </c>
      <c r="Q10242" t="s">
        <v>4999</v>
      </c>
    </row>
    <row r="10243" spans="1:20">
      <c r="A10243" t="s">
        <v>4998</v>
      </c>
      <c r="D10243">
        <f>L10243/J10243</f>
        <v>0</v>
      </c>
      <c r="E10243" s="2">
        <v>4.6693700000000003E-5</v>
      </c>
      <c r="F10243">
        <v>4.6693699999999998E-2</v>
      </c>
      <c r="G10243">
        <v>1E-3</v>
      </c>
      <c r="H10243">
        <v>555</v>
      </c>
      <c r="I10243">
        <v>69.772099999999995</v>
      </c>
      <c r="J10243">
        <v>485.22800000000001</v>
      </c>
      <c r="K10243">
        <v>3</v>
      </c>
      <c r="L10243">
        <v>0</v>
      </c>
      <c r="M10243">
        <v>2.9792800000000002</v>
      </c>
      <c r="N10243">
        <v>2.07193E-2</v>
      </c>
      <c r="O10243" t="s">
        <v>1612</v>
      </c>
      <c r="P10243">
        <v>0</v>
      </c>
      <c r="Q10243" t="s">
        <v>0</v>
      </c>
    </row>
    <row r="10244" spans="1:20">
      <c r="A10244" t="s">
        <v>4997</v>
      </c>
      <c r="D10244">
        <f>L10244/J10244</f>
        <v>0</v>
      </c>
      <c r="E10244" s="2">
        <v>2.8824200000000001E-5</v>
      </c>
      <c r="F10244">
        <v>2.8824200000000001E-2</v>
      </c>
      <c r="G10244">
        <v>1E-3</v>
      </c>
      <c r="H10244">
        <v>672</v>
      </c>
      <c r="I10244">
        <v>105.80200000000001</v>
      </c>
      <c r="J10244">
        <v>566.19799999999998</v>
      </c>
      <c r="K10244">
        <v>3</v>
      </c>
      <c r="L10244">
        <v>0</v>
      </c>
      <c r="M10244">
        <v>2.9840300000000002</v>
      </c>
      <c r="N10244">
        <v>1.5968900000000001E-2</v>
      </c>
      <c r="O10244" t="s">
        <v>1376</v>
      </c>
      <c r="P10244">
        <v>0</v>
      </c>
      <c r="Q10244" t="s">
        <v>0</v>
      </c>
    </row>
    <row r="10245" spans="1:20">
      <c r="A10245" t="s">
        <v>4996</v>
      </c>
      <c r="D10245">
        <f>L10245/J10245</f>
        <v>0</v>
      </c>
      <c r="E10245" s="2">
        <v>1.9992799999999999E-5</v>
      </c>
      <c r="F10245">
        <v>1.9992800000000002E-2</v>
      </c>
      <c r="G10245">
        <v>1E-3</v>
      </c>
      <c r="H10245">
        <v>822</v>
      </c>
      <c r="I10245">
        <v>152.12</v>
      </c>
      <c r="J10245">
        <v>669.88</v>
      </c>
      <c r="K10245">
        <v>3</v>
      </c>
      <c r="L10245">
        <v>0</v>
      </c>
      <c r="M10245">
        <v>2.98685</v>
      </c>
      <c r="N10245">
        <v>1.31529E-2</v>
      </c>
      <c r="O10245" t="s">
        <v>1</v>
      </c>
      <c r="P10245">
        <v>5</v>
      </c>
      <c r="Q10245" t="s">
        <v>4995</v>
      </c>
      <c r="R10245" t="s">
        <v>1285</v>
      </c>
      <c r="S10245" t="s">
        <v>4994</v>
      </c>
      <c r="T10245" t="s">
        <v>4993</v>
      </c>
    </row>
    <row r="10246" spans="1:20">
      <c r="A10246" t="s">
        <v>4992</v>
      </c>
      <c r="D10246">
        <f>L10246/J10246</f>
        <v>0</v>
      </c>
      <c r="E10246" s="2">
        <v>2.3523499999999999E-5</v>
      </c>
      <c r="F10246">
        <v>2.3523499999999999E-2</v>
      </c>
      <c r="G10246">
        <v>1E-3</v>
      </c>
      <c r="H10246">
        <v>381</v>
      </c>
      <c r="I10246">
        <v>127.479</v>
      </c>
      <c r="J10246">
        <v>253.52099999999999</v>
      </c>
      <c r="K10246">
        <v>3</v>
      </c>
      <c r="L10246">
        <v>0</v>
      </c>
      <c r="M10246">
        <v>2.9940500000000001</v>
      </c>
      <c r="N10246">
        <v>5.95431E-3</v>
      </c>
      <c r="O10246" t="s">
        <v>4991</v>
      </c>
      <c r="P10246">
        <v>1</v>
      </c>
      <c r="Q10246" t="s">
        <v>4990</v>
      </c>
      <c r="R10246" t="s">
        <v>0</v>
      </c>
      <c r="S10246" t="s">
        <v>4989</v>
      </c>
      <c r="T10246" t="s">
        <v>4988</v>
      </c>
    </row>
    <row r="10247" spans="1:20">
      <c r="A10247" t="s">
        <v>4987</v>
      </c>
      <c r="D10247">
        <f>L10247/J10247</f>
        <v>0</v>
      </c>
      <c r="E10247" s="2">
        <v>3.05449E-5</v>
      </c>
      <c r="F10247">
        <v>3.05449E-2</v>
      </c>
      <c r="G10247">
        <v>1E-3</v>
      </c>
      <c r="H10247">
        <v>564</v>
      </c>
      <c r="I10247">
        <v>101.249</v>
      </c>
      <c r="J10247">
        <v>462.75099999999998</v>
      </c>
      <c r="K10247">
        <v>3</v>
      </c>
      <c r="L10247">
        <v>0</v>
      </c>
      <c r="M10247">
        <v>2.9863499999999998</v>
      </c>
      <c r="N10247">
        <v>1.36489E-2</v>
      </c>
      <c r="O10247" t="s">
        <v>4986</v>
      </c>
      <c r="P10247">
        <v>7</v>
      </c>
      <c r="Q10247" t="s">
        <v>4985</v>
      </c>
      <c r="R10247" t="s">
        <v>0</v>
      </c>
      <c r="S10247" t="s">
        <v>4051</v>
      </c>
      <c r="T10247" t="s">
        <v>4050</v>
      </c>
    </row>
    <row r="10248" spans="1:20">
      <c r="A10248" t="s">
        <v>4984</v>
      </c>
      <c r="D10248">
        <f>L10248/J10248</f>
        <v>0</v>
      </c>
      <c r="E10248" s="2">
        <v>8.6261599999999994E-5</v>
      </c>
      <c r="F10248">
        <v>8.6261599999999994E-2</v>
      </c>
      <c r="G10248">
        <v>1E-3</v>
      </c>
      <c r="H10248">
        <v>213</v>
      </c>
      <c r="I10248">
        <v>36.926600000000001</v>
      </c>
      <c r="J10248">
        <v>176.07300000000001</v>
      </c>
      <c r="K10248">
        <v>3</v>
      </c>
      <c r="L10248">
        <v>0</v>
      </c>
      <c r="M10248">
        <v>2.98576</v>
      </c>
      <c r="N10248">
        <v>1.42367E-2</v>
      </c>
      <c r="O10248" t="s">
        <v>4983</v>
      </c>
      <c r="P10248">
        <v>4</v>
      </c>
      <c r="Q10248" t="s">
        <v>4982</v>
      </c>
      <c r="R10248" t="s">
        <v>0</v>
      </c>
      <c r="S10248" t="s">
        <v>469</v>
      </c>
      <c r="T10248" t="s">
        <v>468</v>
      </c>
    </row>
    <row r="10249" spans="1:20">
      <c r="A10249" t="s">
        <v>4981</v>
      </c>
      <c r="D10249">
        <f>L10249/J10249</f>
        <v>0</v>
      </c>
      <c r="E10249" s="2">
        <v>2.2037099999999999E-5</v>
      </c>
      <c r="F10249">
        <v>2.20371E-2</v>
      </c>
      <c r="G10249">
        <v>1E-3</v>
      </c>
      <c r="H10249">
        <v>561</v>
      </c>
      <c r="I10249">
        <v>138.386</v>
      </c>
      <c r="J10249">
        <v>422.61399999999998</v>
      </c>
      <c r="K10249">
        <v>3</v>
      </c>
      <c r="L10249">
        <v>0</v>
      </c>
      <c r="M10249">
        <v>2.9908700000000001</v>
      </c>
      <c r="N10249">
        <v>9.1336999999999998E-3</v>
      </c>
      <c r="O10249" t="s">
        <v>4980</v>
      </c>
      <c r="P10249">
        <v>5</v>
      </c>
      <c r="Q10249" t="s">
        <v>501</v>
      </c>
      <c r="R10249" t="s">
        <v>0</v>
      </c>
      <c r="S10249" t="s">
        <v>500</v>
      </c>
      <c r="T10249" t="s">
        <v>499</v>
      </c>
    </row>
    <row r="10250" spans="1:20">
      <c r="A10250" t="s">
        <v>4979</v>
      </c>
      <c r="D10250">
        <f>L10250/J10250</f>
        <v>0</v>
      </c>
      <c r="E10250" s="2">
        <v>4.0597799999999999E-5</v>
      </c>
      <c r="F10250">
        <v>4.0597800000000003E-2</v>
      </c>
      <c r="G10250">
        <v>1E-3</v>
      </c>
      <c r="H10250">
        <v>405</v>
      </c>
      <c r="I10250">
        <v>73.695599999999999</v>
      </c>
      <c r="J10250">
        <v>331.30399999999997</v>
      </c>
      <c r="K10250">
        <v>3</v>
      </c>
      <c r="L10250">
        <v>0</v>
      </c>
      <c r="M10250">
        <v>2.9865699999999999</v>
      </c>
      <c r="N10250">
        <v>1.34264E-2</v>
      </c>
      <c r="O10250" t="s">
        <v>3113</v>
      </c>
      <c r="P10250">
        <v>0</v>
      </c>
      <c r="Q10250" t="s">
        <v>0</v>
      </c>
      <c r="S10250" t="s">
        <v>2818</v>
      </c>
      <c r="T10250" t="s">
        <v>241</v>
      </c>
    </row>
    <row r="10251" spans="1:20">
      <c r="A10251" t="s">
        <v>4978</v>
      </c>
      <c r="D10251">
        <f>L10251/J10251</f>
        <v>0</v>
      </c>
      <c r="E10251" s="2">
        <v>2.7721699999999999E-5</v>
      </c>
      <c r="F10251">
        <v>2.7721699999999998E-2</v>
      </c>
      <c r="G10251">
        <v>1E-3</v>
      </c>
      <c r="H10251">
        <v>558</v>
      </c>
      <c r="I10251">
        <v>123.917</v>
      </c>
      <c r="J10251">
        <v>434.08300000000003</v>
      </c>
      <c r="K10251">
        <v>3</v>
      </c>
      <c r="L10251">
        <v>0</v>
      </c>
      <c r="M10251">
        <v>2.9895299999999998</v>
      </c>
      <c r="N10251">
        <v>1.04724E-2</v>
      </c>
      <c r="O10251" t="s">
        <v>4977</v>
      </c>
      <c r="P10251">
        <v>2</v>
      </c>
      <c r="Q10251" t="s">
        <v>840</v>
      </c>
      <c r="R10251" t="s">
        <v>0</v>
      </c>
      <c r="S10251" t="s">
        <v>4976</v>
      </c>
      <c r="T10251" t="s">
        <v>4975</v>
      </c>
    </row>
    <row r="10252" spans="1:20">
      <c r="A10252" t="s">
        <v>4974</v>
      </c>
      <c r="D10252">
        <f>L10252/J10252</f>
        <v>0</v>
      </c>
      <c r="E10252" s="2">
        <v>3.2762699999999997E-5</v>
      </c>
      <c r="F10252">
        <v>3.2762699999999999E-2</v>
      </c>
      <c r="G10252">
        <v>1E-3</v>
      </c>
      <c r="H10252">
        <v>696</v>
      </c>
      <c r="I10252">
        <v>91.716499999999996</v>
      </c>
      <c r="J10252">
        <v>604.28300000000002</v>
      </c>
      <c r="K10252">
        <v>3</v>
      </c>
      <c r="L10252">
        <v>0</v>
      </c>
      <c r="M10252">
        <v>2.9803600000000001</v>
      </c>
      <c r="N10252">
        <v>1.9636399999999998E-2</v>
      </c>
      <c r="O10252" t="s">
        <v>4973</v>
      </c>
      <c r="P10252">
        <v>0</v>
      </c>
      <c r="Q10252" t="s">
        <v>0</v>
      </c>
      <c r="S10252" t="s">
        <v>4972</v>
      </c>
      <c r="T10252" t="s">
        <v>4971</v>
      </c>
    </row>
    <row r="10253" spans="1:20">
      <c r="A10253" t="s">
        <v>4970</v>
      </c>
      <c r="D10253">
        <f>L10253/J10253</f>
        <v>0</v>
      </c>
      <c r="E10253" s="2">
        <v>3.0806000000000003E-5</v>
      </c>
      <c r="F10253">
        <v>3.0806E-2</v>
      </c>
      <c r="G10253">
        <v>1E-3</v>
      </c>
      <c r="H10253">
        <v>531</v>
      </c>
      <c r="I10253">
        <v>97.675799999999995</v>
      </c>
      <c r="J10253">
        <v>433.32400000000001</v>
      </c>
      <c r="K10253">
        <v>3</v>
      </c>
      <c r="L10253">
        <v>0</v>
      </c>
      <c r="M10253">
        <v>2.9867499999999998</v>
      </c>
      <c r="N10253">
        <v>1.32503E-2</v>
      </c>
      <c r="O10253" t="s">
        <v>1</v>
      </c>
      <c r="P10253">
        <v>2</v>
      </c>
      <c r="Q10253" t="s">
        <v>306</v>
      </c>
      <c r="R10253" t="s">
        <v>0</v>
      </c>
      <c r="S10253" t="s">
        <v>4969</v>
      </c>
      <c r="T10253" t="s">
        <v>4968</v>
      </c>
    </row>
    <row r="10254" spans="1:20">
      <c r="A10254" t="s">
        <v>4967</v>
      </c>
      <c r="D10254">
        <f>L10254/J10254</f>
        <v>0</v>
      </c>
      <c r="E10254" s="2">
        <v>9.0576100000000002E-6</v>
      </c>
      <c r="F10254">
        <v>9.0576100000000007E-3</v>
      </c>
      <c r="G10254">
        <v>1E-3</v>
      </c>
      <c r="H10254">
        <v>1512</v>
      </c>
      <c r="I10254">
        <v>343.34300000000002</v>
      </c>
      <c r="J10254">
        <v>1168.6600000000001</v>
      </c>
      <c r="K10254">
        <v>3</v>
      </c>
      <c r="L10254">
        <v>0</v>
      </c>
      <c r="M10254">
        <v>2.9898199999999999</v>
      </c>
      <c r="N10254">
        <v>1.0176599999999999E-2</v>
      </c>
      <c r="O10254" t="s">
        <v>4966</v>
      </c>
      <c r="P10254">
        <v>6</v>
      </c>
      <c r="Q10254" t="s">
        <v>4965</v>
      </c>
      <c r="R10254" t="s">
        <v>4964</v>
      </c>
      <c r="S10254" t="s">
        <v>4963</v>
      </c>
      <c r="T10254" t="s">
        <v>4962</v>
      </c>
    </row>
    <row r="10255" spans="1:20">
      <c r="A10255" t="s">
        <v>4961</v>
      </c>
      <c r="D10255">
        <f>L10255/J10255</f>
        <v>0</v>
      </c>
      <c r="E10255" s="2">
        <v>2.0548599999999998E-5</v>
      </c>
      <c r="F10255">
        <v>2.05486E-2</v>
      </c>
      <c r="G10255">
        <v>1E-3</v>
      </c>
      <c r="H10255">
        <v>618</v>
      </c>
      <c r="I10255">
        <v>145.59399999999999</v>
      </c>
      <c r="J10255">
        <v>472.40600000000001</v>
      </c>
      <c r="K10255">
        <v>3</v>
      </c>
      <c r="L10255">
        <v>0</v>
      </c>
      <c r="M10255">
        <v>2.9903</v>
      </c>
      <c r="N10255">
        <v>9.7025299999999991E-3</v>
      </c>
      <c r="O10255" t="s">
        <v>1</v>
      </c>
      <c r="P10255">
        <v>0</v>
      </c>
      <c r="Q10255" t="s">
        <v>0</v>
      </c>
      <c r="S10255" t="s">
        <v>1446</v>
      </c>
      <c r="T10255" t="s">
        <v>1445</v>
      </c>
    </row>
    <row r="10256" spans="1:20">
      <c r="A10256" t="s">
        <v>4960</v>
      </c>
      <c r="D10256">
        <f>L10256/J10256</f>
        <v>0</v>
      </c>
      <c r="E10256" s="2">
        <v>2.2333200000000002E-5</v>
      </c>
      <c r="F10256">
        <v>2.2333200000000001E-2</v>
      </c>
      <c r="G10256">
        <v>1E-3</v>
      </c>
      <c r="H10256">
        <v>837</v>
      </c>
      <c r="I10256">
        <v>136.58600000000001</v>
      </c>
      <c r="J10256">
        <v>700.41399999999999</v>
      </c>
      <c r="K10256">
        <v>3</v>
      </c>
      <c r="L10256">
        <v>0</v>
      </c>
      <c r="M10256">
        <v>2.9846900000000001</v>
      </c>
      <c r="N10256">
        <v>1.53055E-2</v>
      </c>
      <c r="O10256" t="s">
        <v>4959</v>
      </c>
      <c r="P10256">
        <v>2</v>
      </c>
      <c r="Q10256" t="s">
        <v>270</v>
      </c>
      <c r="R10256" t="s">
        <v>0</v>
      </c>
      <c r="S10256" t="s">
        <v>2788</v>
      </c>
      <c r="T10256" t="s">
        <v>2787</v>
      </c>
    </row>
    <row r="10257" spans="1:20">
      <c r="A10257" t="s">
        <v>4958</v>
      </c>
      <c r="D10257">
        <f>L10257/J10257</f>
        <v>0</v>
      </c>
      <c r="E10257">
        <v>1.19889E-4</v>
      </c>
      <c r="F10257">
        <v>0.119889</v>
      </c>
      <c r="G10257">
        <v>1E-3</v>
      </c>
      <c r="H10257">
        <v>219</v>
      </c>
      <c r="I10257">
        <v>24.959700000000002</v>
      </c>
      <c r="J10257">
        <v>194.04</v>
      </c>
      <c r="K10257">
        <v>3</v>
      </c>
      <c r="L10257">
        <v>0</v>
      </c>
      <c r="M10257">
        <v>2.9768599999999998</v>
      </c>
      <c r="N10257">
        <v>2.31425E-2</v>
      </c>
      <c r="O10257" t="s">
        <v>4957</v>
      </c>
      <c r="P10257">
        <v>1</v>
      </c>
      <c r="Q10257" t="s">
        <v>615</v>
      </c>
      <c r="R10257" t="s">
        <v>0</v>
      </c>
      <c r="S10257" t="s">
        <v>614</v>
      </c>
      <c r="T10257" t="s">
        <v>613</v>
      </c>
    </row>
    <row r="10258" spans="1:20">
      <c r="A10258" t="s">
        <v>4956</v>
      </c>
      <c r="D10258">
        <f>L10258/J10258</f>
        <v>0</v>
      </c>
      <c r="E10258" s="2">
        <v>7.1395299999999997E-5</v>
      </c>
      <c r="F10258">
        <v>7.1395299999999995E-2</v>
      </c>
      <c r="G10258">
        <v>1E-3</v>
      </c>
      <c r="H10258">
        <v>243</v>
      </c>
      <c r="I10258">
        <v>48.402099999999997</v>
      </c>
      <c r="J10258">
        <v>194.59800000000001</v>
      </c>
      <c r="K10258">
        <v>3</v>
      </c>
      <c r="L10258">
        <v>0</v>
      </c>
      <c r="M10258">
        <v>2.9879899999999999</v>
      </c>
      <c r="N10258">
        <v>1.2012999999999999E-2</v>
      </c>
      <c r="O10258" t="s">
        <v>4955</v>
      </c>
      <c r="P10258">
        <v>2</v>
      </c>
      <c r="Q10258" t="s">
        <v>2364</v>
      </c>
      <c r="R10258" t="s">
        <v>0</v>
      </c>
    </row>
    <row r="10259" spans="1:20">
      <c r="A10259" t="s">
        <v>4954</v>
      </c>
      <c r="D10259">
        <f>L10259/J10259</f>
        <v>0</v>
      </c>
      <c r="E10259" s="2">
        <v>4.2147700000000003E-5</v>
      </c>
      <c r="F10259">
        <v>4.2147700000000003E-2</v>
      </c>
      <c r="G10259">
        <v>1E-3</v>
      </c>
      <c r="H10259">
        <v>552</v>
      </c>
      <c r="I10259">
        <v>75.026700000000005</v>
      </c>
      <c r="J10259">
        <v>476.97300000000001</v>
      </c>
      <c r="K10259">
        <v>3</v>
      </c>
      <c r="L10259">
        <v>0</v>
      </c>
      <c r="M10259">
        <v>2.9810500000000002</v>
      </c>
      <c r="N10259">
        <v>1.8951699999999998E-2</v>
      </c>
      <c r="O10259" t="s">
        <v>1</v>
      </c>
      <c r="P10259">
        <v>0</v>
      </c>
      <c r="Q10259" t="s">
        <v>0</v>
      </c>
      <c r="S10259" t="s">
        <v>4953</v>
      </c>
      <c r="T10259" t="s">
        <v>4952</v>
      </c>
    </row>
    <row r="10260" spans="1:20">
      <c r="A10260" t="s">
        <v>4951</v>
      </c>
      <c r="D10260">
        <f>L10260/J10260</f>
        <v>0</v>
      </c>
      <c r="E10260" s="2">
        <v>3.5212200000000001E-5</v>
      </c>
      <c r="F10260">
        <v>3.5212199999999999E-2</v>
      </c>
      <c r="G10260">
        <v>1E-3</v>
      </c>
      <c r="H10260">
        <v>555</v>
      </c>
      <c r="I10260">
        <v>92.164599999999993</v>
      </c>
      <c r="J10260">
        <v>462.83499999999998</v>
      </c>
      <c r="K10260">
        <v>3</v>
      </c>
      <c r="L10260">
        <v>0</v>
      </c>
      <c r="M10260">
        <v>2.9850099999999999</v>
      </c>
      <c r="N10260">
        <v>1.49902E-2</v>
      </c>
      <c r="O10260" t="s">
        <v>4950</v>
      </c>
      <c r="P10260">
        <v>5</v>
      </c>
      <c r="Q10260" t="s">
        <v>1764</v>
      </c>
      <c r="R10260" t="s">
        <v>0</v>
      </c>
    </row>
    <row r="10261" spans="1:20">
      <c r="A10261" t="s">
        <v>4949</v>
      </c>
      <c r="D10261">
        <f>L10261/J10261</f>
        <v>0</v>
      </c>
      <c r="E10261" s="2">
        <v>1.3872900000000001E-5</v>
      </c>
      <c r="F10261">
        <v>1.3872900000000001E-2</v>
      </c>
      <c r="G10261">
        <v>1E-3</v>
      </c>
      <c r="H10261">
        <v>1008</v>
      </c>
      <c r="I10261">
        <v>231.54</v>
      </c>
      <c r="J10261">
        <v>776.46</v>
      </c>
      <c r="K10261">
        <v>3</v>
      </c>
      <c r="L10261">
        <v>0</v>
      </c>
      <c r="M10261">
        <v>2.98997</v>
      </c>
      <c r="N10261">
        <v>1.0026800000000001E-2</v>
      </c>
      <c r="O10261" t="s">
        <v>4948</v>
      </c>
      <c r="P10261">
        <v>4</v>
      </c>
      <c r="Q10261" t="s">
        <v>4947</v>
      </c>
      <c r="R10261" t="s">
        <v>0</v>
      </c>
      <c r="S10261" t="s">
        <v>4946</v>
      </c>
      <c r="T10261" t="s">
        <v>4945</v>
      </c>
    </row>
    <row r="10262" spans="1:20">
      <c r="A10262" t="s">
        <v>4944</v>
      </c>
      <c r="D10262">
        <f>L10262/J10262</f>
        <v>0</v>
      </c>
      <c r="E10262" s="2">
        <v>1.24573E-5</v>
      </c>
      <c r="F10262">
        <v>1.2457299999999999E-2</v>
      </c>
      <c r="G10262">
        <v>1E-3</v>
      </c>
      <c r="H10262">
        <v>846</v>
      </c>
      <c r="I10262">
        <v>246.767</v>
      </c>
      <c r="J10262">
        <v>599.23299999999995</v>
      </c>
      <c r="K10262">
        <v>3</v>
      </c>
      <c r="L10262">
        <v>0</v>
      </c>
      <c r="M10262">
        <v>2.9927299999999999</v>
      </c>
      <c r="N10262">
        <v>7.2673599999999996E-3</v>
      </c>
      <c r="O10262" t="s">
        <v>4943</v>
      </c>
      <c r="P10262">
        <v>3</v>
      </c>
      <c r="Q10262" t="s">
        <v>2022</v>
      </c>
      <c r="R10262" t="s">
        <v>0</v>
      </c>
      <c r="S10262" t="s">
        <v>999</v>
      </c>
      <c r="T10262" t="s">
        <v>998</v>
      </c>
    </row>
    <row r="10263" spans="1:20">
      <c r="A10263" t="s">
        <v>4942</v>
      </c>
      <c r="D10263">
        <f>L10263/J10263</f>
        <v>0</v>
      </c>
      <c r="E10263" s="2">
        <v>7.3174800000000003E-5</v>
      </c>
      <c r="F10263">
        <v>7.3174799999999998E-2</v>
      </c>
      <c r="G10263">
        <v>1E-3</v>
      </c>
      <c r="H10263">
        <v>330</v>
      </c>
      <c r="I10263">
        <v>45.174100000000003</v>
      </c>
      <c r="J10263">
        <v>284.82600000000002</v>
      </c>
      <c r="K10263">
        <v>3</v>
      </c>
      <c r="L10263">
        <v>0</v>
      </c>
      <c r="M10263">
        <v>2.9811999999999999</v>
      </c>
      <c r="N10263">
        <v>1.87967E-2</v>
      </c>
      <c r="O10263" t="s">
        <v>4941</v>
      </c>
      <c r="P10263">
        <v>3</v>
      </c>
      <c r="Q10263" t="s">
        <v>13</v>
      </c>
      <c r="R10263" t="s">
        <v>0</v>
      </c>
      <c r="S10263" t="s">
        <v>1317</v>
      </c>
      <c r="T10263" t="s">
        <v>1316</v>
      </c>
    </row>
    <row r="10264" spans="1:20">
      <c r="A10264" t="s">
        <v>4940</v>
      </c>
      <c r="D10264">
        <f>L10264/J10264</f>
        <v>0</v>
      </c>
      <c r="E10264" s="2">
        <v>4.2956800000000002E-5</v>
      </c>
      <c r="F10264">
        <v>4.2956800000000003E-2</v>
      </c>
      <c r="G10264">
        <v>1E-3</v>
      </c>
      <c r="H10264">
        <v>597</v>
      </c>
      <c r="I10264">
        <v>71.97</v>
      </c>
      <c r="J10264">
        <v>525.03</v>
      </c>
      <c r="K10264">
        <v>3</v>
      </c>
      <c r="L10264">
        <v>0</v>
      </c>
      <c r="M10264">
        <v>2.9782700000000002</v>
      </c>
      <c r="N10264">
        <v>2.17269E-2</v>
      </c>
      <c r="O10264" t="s">
        <v>604</v>
      </c>
      <c r="P10264">
        <v>4</v>
      </c>
      <c r="Q10264" t="s">
        <v>3137</v>
      </c>
      <c r="R10264" t="s">
        <v>0</v>
      </c>
      <c r="S10264" t="s">
        <v>3136</v>
      </c>
      <c r="T10264" t="s">
        <v>3135</v>
      </c>
    </row>
    <row r="10265" spans="1:20">
      <c r="A10265" t="s">
        <v>4939</v>
      </c>
      <c r="D10265">
        <f>L10265/J10265</f>
        <v>0</v>
      </c>
      <c r="E10265" s="2">
        <v>1.90705E-5</v>
      </c>
      <c r="F10265">
        <v>1.9070500000000001E-2</v>
      </c>
      <c r="G10265">
        <v>1E-3</v>
      </c>
      <c r="H10265">
        <v>747</v>
      </c>
      <c r="I10265">
        <v>156.721</v>
      </c>
      <c r="J10265">
        <v>590.279</v>
      </c>
      <c r="K10265">
        <v>3</v>
      </c>
      <c r="L10265">
        <v>0</v>
      </c>
      <c r="M10265">
        <v>2.98874</v>
      </c>
      <c r="N10265">
        <v>1.12569E-2</v>
      </c>
      <c r="O10265" t="s">
        <v>4938</v>
      </c>
      <c r="P10265">
        <v>5</v>
      </c>
      <c r="Q10265" t="s">
        <v>4937</v>
      </c>
      <c r="R10265" t="s">
        <v>4936</v>
      </c>
      <c r="S10265" t="s">
        <v>4935</v>
      </c>
      <c r="T10265" t="s">
        <v>4934</v>
      </c>
    </row>
    <row r="10266" spans="1:20">
      <c r="A10266" t="s">
        <v>4933</v>
      </c>
      <c r="D10266">
        <f>L10266/J10266</f>
        <v>0</v>
      </c>
      <c r="E10266" s="2">
        <v>3.4783599999999997E-5</v>
      </c>
      <c r="F10266">
        <v>3.4783599999999998E-2</v>
      </c>
      <c r="G10266">
        <v>1E-3</v>
      </c>
      <c r="H10266">
        <v>492</v>
      </c>
      <c r="I10266">
        <v>85.841399999999993</v>
      </c>
      <c r="J10266">
        <v>406.15899999999999</v>
      </c>
      <c r="K10266">
        <v>3</v>
      </c>
      <c r="L10266">
        <v>0</v>
      </c>
      <c r="M10266">
        <v>2.9858699999999998</v>
      </c>
      <c r="N10266">
        <v>1.41277E-2</v>
      </c>
      <c r="O10266" t="s">
        <v>4932</v>
      </c>
      <c r="P10266">
        <v>5</v>
      </c>
      <c r="Q10266" t="s">
        <v>4931</v>
      </c>
      <c r="R10266" t="s">
        <v>0</v>
      </c>
      <c r="S10266" t="s">
        <v>839</v>
      </c>
      <c r="T10266" t="s">
        <v>838</v>
      </c>
    </row>
    <row r="10267" spans="1:20">
      <c r="A10267" t="s">
        <v>4930</v>
      </c>
      <c r="D10267">
        <f>L10267/J10267</f>
        <v>0</v>
      </c>
      <c r="E10267" s="2">
        <v>4.8394399999999999E-5</v>
      </c>
      <c r="F10267">
        <v>4.8394399999999997E-2</v>
      </c>
      <c r="G10267">
        <v>1E-3</v>
      </c>
      <c r="H10267">
        <v>336</v>
      </c>
      <c r="I10267">
        <v>64.361699999999999</v>
      </c>
      <c r="J10267">
        <v>271.63799999999998</v>
      </c>
      <c r="K10267">
        <v>3</v>
      </c>
      <c r="L10267">
        <v>0</v>
      </c>
      <c r="M10267">
        <v>2.98739</v>
      </c>
      <c r="N10267">
        <v>1.2608299999999999E-2</v>
      </c>
      <c r="O10267" t="s">
        <v>4929</v>
      </c>
      <c r="P10267">
        <v>4</v>
      </c>
      <c r="Q10267" t="s">
        <v>4928</v>
      </c>
      <c r="R10267" t="s">
        <v>0</v>
      </c>
    </row>
    <row r="10268" spans="1:20">
      <c r="A10268" t="s">
        <v>4927</v>
      </c>
      <c r="D10268">
        <f>L10268/J10268</f>
        <v>0</v>
      </c>
      <c r="E10268" s="2">
        <v>4.80828E-5</v>
      </c>
      <c r="F10268">
        <v>4.8082800000000002E-2</v>
      </c>
      <c r="G10268">
        <v>1E-3</v>
      </c>
      <c r="H10268">
        <v>261</v>
      </c>
      <c r="I10268">
        <v>62.193600000000004</v>
      </c>
      <c r="J10268">
        <v>198.80600000000001</v>
      </c>
      <c r="K10268">
        <v>3</v>
      </c>
      <c r="L10268">
        <v>0</v>
      </c>
      <c r="M10268">
        <v>2.99044</v>
      </c>
      <c r="N10268">
        <v>9.5591600000000006E-3</v>
      </c>
      <c r="O10268" t="s">
        <v>1</v>
      </c>
      <c r="P10268">
        <v>3</v>
      </c>
      <c r="Q10268" t="s">
        <v>1608</v>
      </c>
      <c r="R10268" t="s">
        <v>0</v>
      </c>
      <c r="S10268" t="s">
        <v>880</v>
      </c>
      <c r="T10268" t="s">
        <v>879</v>
      </c>
    </row>
    <row r="10269" spans="1:20">
      <c r="A10269" t="s">
        <v>4926</v>
      </c>
      <c r="D10269">
        <f>L10269/J10269</f>
        <v>0</v>
      </c>
      <c r="E10269" s="2">
        <v>1.7881599999999998E-5</v>
      </c>
      <c r="F10269">
        <v>1.7881600000000001E-2</v>
      </c>
      <c r="G10269">
        <v>1E-3</v>
      </c>
      <c r="H10269">
        <v>684</v>
      </c>
      <c r="I10269">
        <v>169.316</v>
      </c>
      <c r="J10269">
        <v>514.68399999999997</v>
      </c>
      <c r="K10269">
        <v>3</v>
      </c>
      <c r="L10269">
        <v>0</v>
      </c>
      <c r="M10269">
        <v>2.99091</v>
      </c>
      <c r="N10269">
        <v>9.0917299999999993E-3</v>
      </c>
      <c r="O10269" t="s">
        <v>2476</v>
      </c>
      <c r="P10269">
        <v>2</v>
      </c>
      <c r="Q10269" t="s">
        <v>1275</v>
      </c>
    </row>
    <row r="10270" spans="1:20">
      <c r="A10270" t="s">
        <v>4925</v>
      </c>
      <c r="D10270">
        <f>L10270/J10270</f>
        <v>0</v>
      </c>
      <c r="E10270" s="2">
        <v>1.42937E-5</v>
      </c>
      <c r="F10270">
        <v>1.4293699999999999E-2</v>
      </c>
      <c r="G10270">
        <v>1E-3</v>
      </c>
      <c r="H10270">
        <v>1326</v>
      </c>
      <c r="I10270">
        <v>219.358</v>
      </c>
      <c r="J10270">
        <v>1106.6400000000001</v>
      </c>
      <c r="K10270">
        <v>3</v>
      </c>
      <c r="L10270">
        <v>0</v>
      </c>
      <c r="M10270">
        <v>2.9849399999999999</v>
      </c>
      <c r="N10270">
        <v>1.50587E-2</v>
      </c>
      <c r="O10270" t="s">
        <v>4924</v>
      </c>
      <c r="P10270">
        <v>3</v>
      </c>
      <c r="Q10270" t="s">
        <v>13</v>
      </c>
      <c r="R10270" t="s">
        <v>0</v>
      </c>
      <c r="S10270" t="s">
        <v>289</v>
      </c>
      <c r="T10270" t="s">
        <v>288</v>
      </c>
    </row>
    <row r="10271" spans="1:20">
      <c r="A10271" t="s">
        <v>4923</v>
      </c>
      <c r="D10271">
        <f>L10271/J10271</f>
        <v>0</v>
      </c>
      <c r="E10271" s="2">
        <v>2.2072499999999999E-5</v>
      </c>
      <c r="F10271">
        <v>2.2072499999999998E-2</v>
      </c>
      <c r="G10271">
        <v>1E-3</v>
      </c>
      <c r="H10271">
        <v>819</v>
      </c>
      <c r="I10271">
        <v>135.38399999999999</v>
      </c>
      <c r="J10271">
        <v>683.61599999999999</v>
      </c>
      <c r="K10271">
        <v>3</v>
      </c>
      <c r="L10271">
        <v>0</v>
      </c>
      <c r="M10271">
        <v>2.9849299999999999</v>
      </c>
      <c r="N10271">
        <v>1.50723E-2</v>
      </c>
      <c r="O10271" t="s">
        <v>4922</v>
      </c>
      <c r="P10271">
        <v>2</v>
      </c>
      <c r="Q10271" t="s">
        <v>581</v>
      </c>
      <c r="R10271" t="s">
        <v>0</v>
      </c>
      <c r="S10271" t="s">
        <v>4921</v>
      </c>
      <c r="T10271" t="s">
        <v>4920</v>
      </c>
    </row>
    <row r="10272" spans="1:20">
      <c r="A10272" t="s">
        <v>4919</v>
      </c>
      <c r="D10272">
        <f>L10272/J10272</f>
        <v>0</v>
      </c>
      <c r="E10272" s="2">
        <v>3.7117099999999997E-5</v>
      </c>
      <c r="F10272">
        <v>3.71171E-2</v>
      </c>
      <c r="G10272">
        <v>1E-3</v>
      </c>
      <c r="H10272">
        <v>312</v>
      </c>
      <c r="I10272">
        <v>81.476200000000006</v>
      </c>
      <c r="J10272">
        <v>230.524</v>
      </c>
      <c r="K10272">
        <v>3</v>
      </c>
      <c r="L10272">
        <v>0</v>
      </c>
      <c r="M10272">
        <v>2.9915400000000001</v>
      </c>
      <c r="N10272">
        <v>8.4640700000000006E-3</v>
      </c>
      <c r="O10272" t="s">
        <v>4918</v>
      </c>
      <c r="P10272">
        <v>1</v>
      </c>
      <c r="Q10272" t="s">
        <v>909</v>
      </c>
      <c r="R10272" t="s">
        <v>0</v>
      </c>
      <c r="S10272" t="s">
        <v>2818</v>
      </c>
      <c r="T10272" t="s">
        <v>241</v>
      </c>
    </row>
    <row r="10273" spans="1:20">
      <c r="A10273" t="s">
        <v>4917</v>
      </c>
      <c r="D10273">
        <f>L10273/J10273</f>
        <v>0</v>
      </c>
      <c r="E10273" s="2">
        <v>1.84093E-5</v>
      </c>
      <c r="F10273">
        <v>1.84093E-2</v>
      </c>
      <c r="G10273">
        <v>1E-3</v>
      </c>
      <c r="H10273">
        <v>987</v>
      </c>
      <c r="I10273">
        <v>167.63200000000001</v>
      </c>
      <c r="J10273">
        <v>819.36800000000005</v>
      </c>
      <c r="K10273">
        <v>3</v>
      </c>
      <c r="L10273">
        <v>0</v>
      </c>
      <c r="M10273">
        <v>2.9854099999999999</v>
      </c>
      <c r="N10273">
        <v>1.45924E-2</v>
      </c>
      <c r="O10273" t="s">
        <v>4916</v>
      </c>
      <c r="P10273">
        <v>6</v>
      </c>
      <c r="Q10273" t="s">
        <v>1260</v>
      </c>
      <c r="R10273" t="s">
        <v>0</v>
      </c>
      <c r="S10273" t="s">
        <v>3136</v>
      </c>
      <c r="T10273" t="s">
        <v>3135</v>
      </c>
    </row>
    <row r="10274" spans="1:20">
      <c r="A10274" t="s">
        <v>4915</v>
      </c>
      <c r="D10274">
        <f>L10274/J10274</f>
        <v>0</v>
      </c>
      <c r="E10274" s="2">
        <v>3.7630799999999999E-5</v>
      </c>
      <c r="F10274">
        <v>3.7630799999999999E-2</v>
      </c>
      <c r="G10274">
        <v>1E-3</v>
      </c>
      <c r="H10274">
        <v>465</v>
      </c>
      <c r="I10274">
        <v>81.003500000000003</v>
      </c>
      <c r="J10274">
        <v>383.99700000000001</v>
      </c>
      <c r="K10274">
        <v>3</v>
      </c>
      <c r="L10274">
        <v>0</v>
      </c>
      <c r="M10274">
        <v>2.9858500000000001</v>
      </c>
      <c r="N10274">
        <v>1.4154399999999999E-2</v>
      </c>
      <c r="O10274" t="s">
        <v>3113</v>
      </c>
      <c r="P10274">
        <v>0</v>
      </c>
      <c r="Q10274" t="s">
        <v>0</v>
      </c>
      <c r="S10274" t="s">
        <v>469</v>
      </c>
      <c r="T10274" t="s">
        <v>468</v>
      </c>
    </row>
    <row r="10275" spans="1:20">
      <c r="A10275" t="s">
        <v>4914</v>
      </c>
      <c r="D10275">
        <f>L10275/J10275</f>
        <v>0</v>
      </c>
      <c r="E10275" s="2">
        <v>4.9487699999999997E-5</v>
      </c>
      <c r="F10275">
        <v>4.9487700000000003E-2</v>
      </c>
      <c r="G10275">
        <v>1E-3</v>
      </c>
      <c r="H10275">
        <v>312</v>
      </c>
      <c r="I10275">
        <v>68.550299999999993</v>
      </c>
      <c r="J10275">
        <v>243.45</v>
      </c>
      <c r="K10275">
        <v>3</v>
      </c>
      <c r="L10275">
        <v>0</v>
      </c>
      <c r="M10275">
        <v>2.9893800000000001</v>
      </c>
      <c r="N10275">
        <v>1.0616499999999999E-2</v>
      </c>
      <c r="O10275" t="s">
        <v>4913</v>
      </c>
      <c r="P10275">
        <v>1</v>
      </c>
      <c r="Q10275" t="s">
        <v>2259</v>
      </c>
      <c r="R10275" t="s">
        <v>193</v>
      </c>
      <c r="S10275" t="s">
        <v>192</v>
      </c>
      <c r="T10275" t="s">
        <v>191</v>
      </c>
    </row>
    <row r="10276" spans="1:20">
      <c r="A10276" t="s">
        <v>4912</v>
      </c>
      <c r="D10276">
        <f>L10276/J10276</f>
        <v>0</v>
      </c>
      <c r="E10276" s="2">
        <v>4.4196300000000002E-5</v>
      </c>
      <c r="F10276">
        <v>4.4196300000000001E-2</v>
      </c>
      <c r="G10276">
        <v>1E-3</v>
      </c>
      <c r="H10276">
        <v>276</v>
      </c>
      <c r="I10276">
        <v>67.670699999999997</v>
      </c>
      <c r="J10276">
        <v>208.32900000000001</v>
      </c>
      <c r="K10276">
        <v>3</v>
      </c>
      <c r="L10276">
        <v>0</v>
      </c>
      <c r="M10276">
        <v>2.9907900000000001</v>
      </c>
      <c r="N10276">
        <v>9.2073699999999994E-3</v>
      </c>
      <c r="O10276" t="s">
        <v>593</v>
      </c>
      <c r="P10276">
        <v>1</v>
      </c>
      <c r="Q10276" t="s">
        <v>318</v>
      </c>
      <c r="R10276" t="s">
        <v>0</v>
      </c>
      <c r="S10276" t="s">
        <v>4911</v>
      </c>
      <c r="T10276" t="s">
        <v>4910</v>
      </c>
    </row>
    <row r="10277" spans="1:20">
      <c r="A10277" t="s">
        <v>4909</v>
      </c>
      <c r="D10277">
        <f>L10277/J10277</f>
        <v>0</v>
      </c>
      <c r="E10277" s="2">
        <v>3.2630599999999999E-5</v>
      </c>
      <c r="F10277">
        <v>3.2630600000000003E-2</v>
      </c>
      <c r="G10277">
        <v>1E-3</v>
      </c>
      <c r="H10277">
        <v>375</v>
      </c>
      <c r="I10277">
        <v>108.31100000000001</v>
      </c>
      <c r="J10277">
        <v>266.68900000000002</v>
      </c>
      <c r="K10277">
        <v>3</v>
      </c>
      <c r="L10277">
        <v>0</v>
      </c>
      <c r="M10277">
        <v>2.9926300000000001</v>
      </c>
      <c r="N10277">
        <v>7.36866E-3</v>
      </c>
      <c r="O10277" t="s">
        <v>1</v>
      </c>
      <c r="P10277">
        <v>3</v>
      </c>
      <c r="Q10277" t="s">
        <v>1424</v>
      </c>
      <c r="R10277" t="s">
        <v>0</v>
      </c>
      <c r="S10277" t="s">
        <v>1607</v>
      </c>
      <c r="T10277" t="s">
        <v>1606</v>
      </c>
    </row>
    <row r="10278" spans="1:20">
      <c r="A10278" t="s">
        <v>4908</v>
      </c>
      <c r="D10278">
        <f>L10278/J10278</f>
        <v>0</v>
      </c>
      <c r="E10278" s="2">
        <v>4.48875E-5</v>
      </c>
      <c r="F10278">
        <v>4.4887499999999997E-2</v>
      </c>
      <c r="G10278">
        <v>1E-3</v>
      </c>
      <c r="H10278">
        <v>312</v>
      </c>
      <c r="I10278">
        <v>69.852000000000004</v>
      </c>
      <c r="J10278">
        <v>242.148</v>
      </c>
      <c r="K10278">
        <v>3</v>
      </c>
      <c r="L10278">
        <v>0</v>
      </c>
      <c r="M10278">
        <v>2.9896400000000001</v>
      </c>
      <c r="N10278">
        <v>1.0363799999999999E-2</v>
      </c>
      <c r="O10278" t="s">
        <v>4907</v>
      </c>
      <c r="P10278">
        <v>3</v>
      </c>
      <c r="Q10278" t="s">
        <v>1424</v>
      </c>
      <c r="R10278" t="s">
        <v>0</v>
      </c>
      <c r="S10278" t="s">
        <v>1607</v>
      </c>
      <c r="T10278" t="s">
        <v>1606</v>
      </c>
    </row>
    <row r="10279" spans="1:20">
      <c r="A10279" t="s">
        <v>4906</v>
      </c>
      <c r="D10279">
        <f>L10279/J10279</f>
        <v>0</v>
      </c>
      <c r="E10279" s="2">
        <v>5.8582200000000003E-5</v>
      </c>
      <c r="F10279">
        <v>5.8582200000000001E-2</v>
      </c>
      <c r="G10279">
        <v>1E-3</v>
      </c>
      <c r="H10279">
        <v>360</v>
      </c>
      <c r="I10279">
        <v>51.535600000000002</v>
      </c>
      <c r="J10279">
        <v>308.464</v>
      </c>
      <c r="K10279">
        <v>3</v>
      </c>
      <c r="L10279">
        <v>0</v>
      </c>
      <c r="M10279">
        <v>2.9821499999999999</v>
      </c>
      <c r="N10279">
        <v>1.78496E-2</v>
      </c>
      <c r="O10279" t="s">
        <v>781</v>
      </c>
      <c r="P10279">
        <v>0</v>
      </c>
      <c r="Q10279" t="s">
        <v>0</v>
      </c>
      <c r="S10279" t="s">
        <v>4905</v>
      </c>
      <c r="T10279" t="s">
        <v>4904</v>
      </c>
    </row>
    <row r="10280" spans="1:20">
      <c r="A10280" t="s">
        <v>4903</v>
      </c>
      <c r="D10280">
        <f>L10280/J10280</f>
        <v>0</v>
      </c>
      <c r="E10280" s="2">
        <v>4.5445499999999997E-5</v>
      </c>
      <c r="F10280">
        <v>4.54455E-2</v>
      </c>
      <c r="G10280">
        <v>1E-3</v>
      </c>
      <c r="H10280">
        <v>327</v>
      </c>
      <c r="I10280">
        <v>68.997600000000006</v>
      </c>
      <c r="J10280">
        <v>258.00200000000001</v>
      </c>
      <c r="K10280">
        <v>3</v>
      </c>
      <c r="L10280">
        <v>0</v>
      </c>
      <c r="M10280">
        <v>2.98882</v>
      </c>
      <c r="N10280">
        <v>1.11761E-2</v>
      </c>
      <c r="O10280" t="s">
        <v>4902</v>
      </c>
      <c r="P10280">
        <v>3</v>
      </c>
      <c r="Q10280" t="s">
        <v>4901</v>
      </c>
      <c r="R10280" t="s">
        <v>693</v>
      </c>
    </row>
    <row r="10281" spans="1:20">
      <c r="A10281" t="s">
        <v>4900</v>
      </c>
      <c r="D10281">
        <f>L10281/J10281</f>
        <v>0</v>
      </c>
      <c r="E10281" s="2">
        <v>4.2230900000000003E-5</v>
      </c>
      <c r="F10281">
        <v>4.2230900000000002E-2</v>
      </c>
      <c r="G10281">
        <v>1E-3</v>
      </c>
      <c r="H10281">
        <v>273</v>
      </c>
      <c r="I10281">
        <v>72.369799999999998</v>
      </c>
      <c r="J10281">
        <v>200.63</v>
      </c>
      <c r="K10281">
        <v>3</v>
      </c>
      <c r="L10281">
        <v>0</v>
      </c>
      <c r="M10281">
        <v>2.9917099999999999</v>
      </c>
      <c r="N10281">
        <v>8.2938899999999999E-3</v>
      </c>
      <c r="O10281" t="s">
        <v>1</v>
      </c>
      <c r="P10281">
        <v>0</v>
      </c>
      <c r="Q10281" t="s">
        <v>0</v>
      </c>
    </row>
    <row r="10282" spans="1:20">
      <c r="A10282" t="s">
        <v>4899</v>
      </c>
      <c r="D10282">
        <f>L10282/J10282</f>
        <v>0</v>
      </c>
      <c r="E10282" s="2">
        <v>3.85214E-5</v>
      </c>
      <c r="F10282">
        <v>3.8521399999999997E-2</v>
      </c>
      <c r="G10282">
        <v>1E-3</v>
      </c>
      <c r="H10282">
        <v>612</v>
      </c>
      <c r="I10282">
        <v>77.344200000000001</v>
      </c>
      <c r="J10282">
        <v>534.65599999999995</v>
      </c>
      <c r="K10282">
        <v>3</v>
      </c>
      <c r="L10282">
        <v>0</v>
      </c>
      <c r="M10282">
        <v>2.9794</v>
      </c>
      <c r="N10282">
        <v>2.0595700000000002E-2</v>
      </c>
      <c r="O10282" t="s">
        <v>484</v>
      </c>
      <c r="P10282">
        <v>3</v>
      </c>
      <c r="Q10282" t="s">
        <v>13</v>
      </c>
      <c r="R10282" t="s">
        <v>0</v>
      </c>
      <c r="S10282" t="s">
        <v>4898</v>
      </c>
      <c r="T10282" t="s">
        <v>4897</v>
      </c>
    </row>
    <row r="10283" spans="1:20">
      <c r="A10283" t="s">
        <v>4896</v>
      </c>
      <c r="D10283">
        <f>L10283/J10283</f>
        <v>0</v>
      </c>
      <c r="E10283" s="2">
        <v>8.6897099999999998E-5</v>
      </c>
      <c r="F10283">
        <v>8.6897100000000005E-2</v>
      </c>
      <c r="G10283">
        <v>1E-3</v>
      </c>
      <c r="H10283">
        <v>318</v>
      </c>
      <c r="I10283">
        <v>34.954999999999998</v>
      </c>
      <c r="J10283">
        <v>283.04500000000002</v>
      </c>
      <c r="K10283">
        <v>3</v>
      </c>
      <c r="L10283">
        <v>0</v>
      </c>
      <c r="M10283">
        <v>2.9759000000000002</v>
      </c>
      <c r="N10283">
        <v>2.40971E-2</v>
      </c>
      <c r="O10283" t="s">
        <v>4895</v>
      </c>
      <c r="P10283">
        <v>3</v>
      </c>
      <c r="Q10283" t="s">
        <v>13</v>
      </c>
      <c r="R10283" t="s">
        <v>0</v>
      </c>
      <c r="S10283" t="s">
        <v>4894</v>
      </c>
      <c r="T10283" t="s">
        <v>4893</v>
      </c>
    </row>
    <row r="10284" spans="1:20">
      <c r="A10284" t="s">
        <v>4892</v>
      </c>
      <c r="D10284">
        <f>L10284/J10284</f>
        <v>0</v>
      </c>
      <c r="E10284" s="2">
        <v>3.4555999999999999E-5</v>
      </c>
      <c r="F10284">
        <v>3.4556000000000003E-2</v>
      </c>
      <c r="G10284">
        <v>1E-3</v>
      </c>
      <c r="H10284">
        <v>465</v>
      </c>
      <c r="I10284">
        <v>88.010199999999998</v>
      </c>
      <c r="J10284">
        <v>376.99</v>
      </c>
      <c r="K10284">
        <v>3</v>
      </c>
      <c r="L10284">
        <v>0</v>
      </c>
      <c r="M10284">
        <v>2.9872000000000001</v>
      </c>
      <c r="N10284">
        <v>1.2795600000000001E-2</v>
      </c>
      <c r="O10284" t="s">
        <v>4891</v>
      </c>
      <c r="P10284">
        <v>0</v>
      </c>
      <c r="Q10284" t="s">
        <v>0</v>
      </c>
    </row>
    <row r="10285" spans="1:20">
      <c r="A10285" t="s">
        <v>4890</v>
      </c>
      <c r="D10285">
        <f>L10285/J10285</f>
        <v>0</v>
      </c>
      <c r="E10285" s="2">
        <v>3.7267500000000002E-5</v>
      </c>
      <c r="F10285">
        <v>3.7267500000000002E-2</v>
      </c>
      <c r="G10285">
        <v>1E-3</v>
      </c>
      <c r="H10285">
        <v>486</v>
      </c>
      <c r="I10285">
        <v>82.087599999999995</v>
      </c>
      <c r="J10285">
        <v>403.91199999999998</v>
      </c>
      <c r="K10285">
        <v>3</v>
      </c>
      <c r="L10285">
        <v>0</v>
      </c>
      <c r="M10285">
        <v>2.9853100000000001</v>
      </c>
      <c r="N10285">
        <v>1.4689199999999999E-2</v>
      </c>
      <c r="O10285" t="s">
        <v>1</v>
      </c>
      <c r="P10285">
        <v>0</v>
      </c>
      <c r="Q10285" t="s">
        <v>0</v>
      </c>
    </row>
    <row r="10286" spans="1:20">
      <c r="A10286" t="s">
        <v>4889</v>
      </c>
      <c r="D10286">
        <f>L10286/J10286</f>
        <v>0</v>
      </c>
      <c r="E10286" s="2">
        <v>3.8071300000000003E-5</v>
      </c>
      <c r="F10286">
        <v>3.8071300000000002E-2</v>
      </c>
      <c r="G10286">
        <v>1E-3</v>
      </c>
      <c r="H10286">
        <v>414</v>
      </c>
      <c r="I10286">
        <v>80.326300000000003</v>
      </c>
      <c r="J10286">
        <v>333.67399999999998</v>
      </c>
      <c r="K10286">
        <v>3</v>
      </c>
      <c r="L10286">
        <v>0</v>
      </c>
      <c r="M10286">
        <v>2.98759</v>
      </c>
      <c r="N10286">
        <v>1.24104E-2</v>
      </c>
      <c r="O10286" t="s">
        <v>1</v>
      </c>
      <c r="P10286">
        <v>3</v>
      </c>
      <c r="Q10286" t="s">
        <v>2215</v>
      </c>
      <c r="R10286" t="s">
        <v>0</v>
      </c>
      <c r="S10286" t="s">
        <v>1314</v>
      </c>
      <c r="T10286" t="s">
        <v>1313</v>
      </c>
    </row>
    <row r="10287" spans="1:20">
      <c r="A10287" t="s">
        <v>4888</v>
      </c>
      <c r="D10287">
        <f>L10287/J10287</f>
        <v>0</v>
      </c>
      <c r="E10287" s="2">
        <v>4.7277100000000002E-5</v>
      </c>
      <c r="F10287">
        <v>4.7277100000000002E-2</v>
      </c>
      <c r="G10287">
        <v>1E-3</v>
      </c>
      <c r="H10287">
        <v>270</v>
      </c>
      <c r="I10287">
        <v>63.249000000000002</v>
      </c>
      <c r="J10287">
        <v>206.751</v>
      </c>
      <c r="K10287">
        <v>3</v>
      </c>
      <c r="L10287">
        <v>0</v>
      </c>
      <c r="M10287">
        <v>2.9902299999999999</v>
      </c>
      <c r="N10287">
        <v>9.7745799999999997E-3</v>
      </c>
      <c r="O10287" t="s">
        <v>4887</v>
      </c>
      <c r="P10287">
        <v>0</v>
      </c>
      <c r="Q10287" t="s">
        <v>0</v>
      </c>
      <c r="S10287" t="s">
        <v>4886</v>
      </c>
      <c r="T10287" t="s">
        <v>4885</v>
      </c>
    </row>
    <row r="10288" spans="1:20">
      <c r="A10288" t="s">
        <v>4884</v>
      </c>
      <c r="D10288">
        <f>L10288/J10288</f>
        <v>0</v>
      </c>
      <c r="E10288" s="2">
        <v>6.8742699999999995E-5</v>
      </c>
      <c r="F10288">
        <v>6.8742700000000004E-2</v>
      </c>
      <c r="G10288">
        <v>1E-3</v>
      </c>
      <c r="H10288">
        <v>369</v>
      </c>
      <c r="I10288">
        <v>47.635199999999998</v>
      </c>
      <c r="J10288">
        <v>321.36500000000001</v>
      </c>
      <c r="K10288">
        <v>3</v>
      </c>
      <c r="L10288">
        <v>0</v>
      </c>
      <c r="M10288">
        <v>2.9799000000000002</v>
      </c>
      <c r="N10288">
        <v>2.01035E-2</v>
      </c>
      <c r="O10288" t="s">
        <v>4883</v>
      </c>
      <c r="P10288">
        <v>1</v>
      </c>
      <c r="Q10288" t="s">
        <v>664</v>
      </c>
      <c r="R10288" t="s">
        <v>0</v>
      </c>
      <c r="S10288" t="s">
        <v>4882</v>
      </c>
      <c r="T10288" t="s">
        <v>4881</v>
      </c>
    </row>
    <row r="10289" spans="1:20">
      <c r="A10289" t="s">
        <v>4880</v>
      </c>
      <c r="D10289">
        <f>L10289/J10289</f>
        <v>0</v>
      </c>
      <c r="E10289" s="2">
        <v>2.8883699999999999E-5</v>
      </c>
      <c r="F10289">
        <v>2.8883699999999998E-2</v>
      </c>
      <c r="G10289">
        <v>1E-3</v>
      </c>
      <c r="H10289">
        <v>654</v>
      </c>
      <c r="I10289">
        <v>115.244</v>
      </c>
      <c r="J10289">
        <v>538.75599999999997</v>
      </c>
      <c r="K10289">
        <v>3</v>
      </c>
      <c r="L10289">
        <v>0</v>
      </c>
      <c r="M10289">
        <v>2.98604</v>
      </c>
      <c r="N10289">
        <v>1.39595E-2</v>
      </c>
      <c r="O10289" t="s">
        <v>4879</v>
      </c>
      <c r="P10289">
        <v>5</v>
      </c>
      <c r="Q10289" t="s">
        <v>4878</v>
      </c>
      <c r="R10289" t="s">
        <v>0</v>
      </c>
      <c r="S10289" t="s">
        <v>1074</v>
      </c>
      <c r="T10289" t="s">
        <v>1073</v>
      </c>
    </row>
    <row r="10290" spans="1:20">
      <c r="A10290" t="s">
        <v>4877</v>
      </c>
      <c r="D10290">
        <f>L10290/J10290</f>
        <v>0</v>
      </c>
      <c r="E10290">
        <v>1.06489E-4</v>
      </c>
      <c r="F10290">
        <v>0.106489</v>
      </c>
      <c r="G10290">
        <v>1E-3</v>
      </c>
      <c r="H10290">
        <v>204</v>
      </c>
      <c r="I10290">
        <v>33.373199999999997</v>
      </c>
      <c r="J10290">
        <v>170.62700000000001</v>
      </c>
      <c r="K10290">
        <v>3</v>
      </c>
      <c r="L10290">
        <v>0</v>
      </c>
      <c r="M10290">
        <v>2.9847399999999999</v>
      </c>
      <c r="N10290">
        <v>1.5259999999999999E-2</v>
      </c>
      <c r="O10290" t="s">
        <v>817</v>
      </c>
      <c r="P10290">
        <v>4</v>
      </c>
      <c r="Q10290" t="s">
        <v>321</v>
      </c>
      <c r="R10290" t="s">
        <v>0</v>
      </c>
    </row>
    <row r="10291" spans="1:20">
      <c r="A10291" t="s">
        <v>4876</v>
      </c>
      <c r="D10291">
        <f>L10291/J10291</f>
        <v>0</v>
      </c>
      <c r="E10291" s="2">
        <v>4.66027E-5</v>
      </c>
      <c r="F10291">
        <v>4.6602699999999997E-2</v>
      </c>
      <c r="G10291">
        <v>1E-3</v>
      </c>
      <c r="H10291">
        <v>501</v>
      </c>
      <c r="I10291">
        <v>65.474699999999999</v>
      </c>
      <c r="J10291">
        <v>435.52499999999998</v>
      </c>
      <c r="K10291">
        <v>3</v>
      </c>
      <c r="L10291">
        <v>0</v>
      </c>
      <c r="M10291">
        <v>2.9801799999999998</v>
      </c>
      <c r="N10291">
        <v>1.98236E-2</v>
      </c>
      <c r="O10291" t="s">
        <v>4875</v>
      </c>
      <c r="P10291">
        <v>2</v>
      </c>
      <c r="Q10291" t="s">
        <v>4874</v>
      </c>
      <c r="R10291" t="s">
        <v>0</v>
      </c>
      <c r="S10291" t="s">
        <v>68</v>
      </c>
      <c r="T10291" t="s">
        <v>67</v>
      </c>
    </row>
    <row r="10292" spans="1:20">
      <c r="A10292" t="s">
        <v>4873</v>
      </c>
      <c r="D10292">
        <f>L10292/J10292</f>
        <v>0</v>
      </c>
      <c r="E10292" s="2">
        <v>4.3992899999999997E-5</v>
      </c>
      <c r="F10292">
        <v>4.3992900000000001E-2</v>
      </c>
      <c r="G10292">
        <v>1E-3</v>
      </c>
      <c r="H10292">
        <v>378</v>
      </c>
      <c r="I10292">
        <v>72.288300000000007</v>
      </c>
      <c r="J10292">
        <v>305.71199999999999</v>
      </c>
      <c r="K10292">
        <v>3</v>
      </c>
      <c r="L10292">
        <v>0</v>
      </c>
      <c r="M10292">
        <v>2.9873699999999999</v>
      </c>
      <c r="N10292">
        <v>1.2633800000000001E-2</v>
      </c>
      <c r="O10292" t="s">
        <v>4872</v>
      </c>
      <c r="P10292">
        <v>5</v>
      </c>
      <c r="Q10292" t="s">
        <v>827</v>
      </c>
      <c r="R10292" t="s">
        <v>0</v>
      </c>
      <c r="S10292" t="s">
        <v>826</v>
      </c>
      <c r="T10292" t="s">
        <v>825</v>
      </c>
    </row>
    <row r="10293" spans="1:20">
      <c r="A10293" t="s">
        <v>4871</v>
      </c>
      <c r="D10293">
        <f>L10293/J10293</f>
        <v>0</v>
      </c>
      <c r="E10293" s="2">
        <v>3.9029400000000003E-5</v>
      </c>
      <c r="F10293">
        <v>3.9029399999999999E-2</v>
      </c>
      <c r="G10293">
        <v>1E-3</v>
      </c>
      <c r="H10293">
        <v>363</v>
      </c>
      <c r="I10293">
        <v>77.134</v>
      </c>
      <c r="J10293">
        <v>285.86599999999999</v>
      </c>
      <c r="K10293">
        <v>3</v>
      </c>
      <c r="L10293">
        <v>0</v>
      </c>
      <c r="M10293">
        <v>2.9889199999999998</v>
      </c>
      <c r="N10293">
        <v>1.1077200000000001E-2</v>
      </c>
      <c r="O10293" t="s">
        <v>2164</v>
      </c>
      <c r="P10293">
        <v>2</v>
      </c>
      <c r="Q10293" t="s">
        <v>4870</v>
      </c>
      <c r="R10293" t="s">
        <v>0</v>
      </c>
      <c r="S10293" t="s">
        <v>2255</v>
      </c>
      <c r="T10293" t="s">
        <v>2254</v>
      </c>
    </row>
    <row r="10294" spans="1:20">
      <c r="A10294" t="s">
        <v>4869</v>
      </c>
      <c r="D10294">
        <f>L10294/J10294</f>
        <v>0</v>
      </c>
      <c r="E10294" s="2">
        <v>1.9688299999999999E-5</v>
      </c>
      <c r="F10294">
        <v>1.9688299999999999E-2</v>
      </c>
      <c r="G10294">
        <v>1E-3</v>
      </c>
      <c r="H10294">
        <v>849</v>
      </c>
      <c r="I10294">
        <v>151.881</v>
      </c>
      <c r="J10294">
        <v>697.11900000000003</v>
      </c>
      <c r="K10294">
        <v>3</v>
      </c>
      <c r="L10294">
        <v>0</v>
      </c>
      <c r="M10294">
        <v>2.9862899999999999</v>
      </c>
      <c r="N10294">
        <v>1.37068E-2</v>
      </c>
      <c r="O10294" t="s">
        <v>4868</v>
      </c>
      <c r="P10294">
        <v>2</v>
      </c>
      <c r="Q10294" t="s">
        <v>2173</v>
      </c>
      <c r="R10294" t="s">
        <v>0</v>
      </c>
      <c r="S10294" t="s">
        <v>4867</v>
      </c>
      <c r="T10294" t="s">
        <v>4866</v>
      </c>
    </row>
    <row r="10295" spans="1:20">
      <c r="A10295" t="s">
        <v>4865</v>
      </c>
      <c r="D10295">
        <f>L10295/J10295</f>
        <v>0</v>
      </c>
      <c r="E10295" s="2">
        <v>5.2374099999999997E-5</v>
      </c>
      <c r="F10295">
        <v>5.23741E-2</v>
      </c>
      <c r="G10295">
        <v>1E-3</v>
      </c>
      <c r="H10295">
        <v>288</v>
      </c>
      <c r="I10295">
        <v>58.995699999999999</v>
      </c>
      <c r="J10295">
        <v>229.00399999999999</v>
      </c>
      <c r="K10295">
        <v>3</v>
      </c>
      <c r="L10295">
        <v>0</v>
      </c>
      <c r="M10295">
        <v>2.9883999999999999</v>
      </c>
      <c r="N10295">
        <v>1.16001E-2</v>
      </c>
      <c r="O10295" t="s">
        <v>1</v>
      </c>
      <c r="P10295">
        <v>0</v>
      </c>
      <c r="Q10295" t="s">
        <v>0</v>
      </c>
    </row>
    <row r="10296" spans="1:20">
      <c r="A10296" t="s">
        <v>4864</v>
      </c>
      <c r="D10296">
        <f>L10296/J10296</f>
        <v>0</v>
      </c>
      <c r="E10296" s="2">
        <v>1.5968699999999998E-5</v>
      </c>
      <c r="F10296">
        <v>1.5968699999999999E-2</v>
      </c>
      <c r="G10296">
        <v>1E-3</v>
      </c>
      <c r="H10296">
        <v>966</v>
      </c>
      <c r="I10296">
        <v>187.089</v>
      </c>
      <c r="J10296">
        <v>778.91099999999994</v>
      </c>
      <c r="K10296">
        <v>3</v>
      </c>
      <c r="L10296">
        <v>0</v>
      </c>
      <c r="M10296">
        <v>2.9875600000000002</v>
      </c>
      <c r="N10296">
        <v>1.24382E-2</v>
      </c>
      <c r="O10296" t="s">
        <v>4863</v>
      </c>
      <c r="P10296">
        <v>2</v>
      </c>
      <c r="Q10296" t="s">
        <v>840</v>
      </c>
      <c r="R10296" t="s">
        <v>0</v>
      </c>
      <c r="S10296" t="s">
        <v>839</v>
      </c>
      <c r="T10296" t="s">
        <v>838</v>
      </c>
    </row>
    <row r="10297" spans="1:20">
      <c r="A10297" t="s">
        <v>4862</v>
      </c>
      <c r="D10297">
        <f>L10297/J10297</f>
        <v>0</v>
      </c>
      <c r="E10297" s="2">
        <v>2.7372599999999999E-5</v>
      </c>
      <c r="F10297">
        <v>2.73726E-2</v>
      </c>
      <c r="G10297">
        <v>1E-3</v>
      </c>
      <c r="H10297">
        <v>789</v>
      </c>
      <c r="I10297">
        <v>117.825</v>
      </c>
      <c r="J10297">
        <v>671.17499999999995</v>
      </c>
      <c r="K10297">
        <v>3</v>
      </c>
      <c r="L10297">
        <v>0</v>
      </c>
      <c r="M10297">
        <v>2.9830100000000002</v>
      </c>
      <c r="N10297">
        <v>1.6992400000000001E-2</v>
      </c>
      <c r="O10297" t="s">
        <v>1</v>
      </c>
      <c r="P10297">
        <v>2</v>
      </c>
      <c r="Q10297" t="s">
        <v>1649</v>
      </c>
      <c r="R10297" t="s">
        <v>1648</v>
      </c>
      <c r="S10297" t="s">
        <v>1647</v>
      </c>
      <c r="T10297" t="s">
        <v>1646</v>
      </c>
    </row>
    <row r="10298" spans="1:20">
      <c r="A10298" t="s">
        <v>4861</v>
      </c>
      <c r="D10298">
        <f>L10298/J10298</f>
        <v>0</v>
      </c>
      <c r="E10298" s="2">
        <v>3.7001900000000002E-5</v>
      </c>
      <c r="F10298">
        <v>3.7001899999999997E-2</v>
      </c>
      <c r="G10298">
        <v>1E-3</v>
      </c>
      <c r="H10298">
        <v>480</v>
      </c>
      <c r="I10298">
        <v>80.677499999999995</v>
      </c>
      <c r="J10298">
        <v>399.322</v>
      </c>
      <c r="K10298">
        <v>3</v>
      </c>
      <c r="L10298">
        <v>0</v>
      </c>
      <c r="M10298">
        <v>2.98522</v>
      </c>
      <c r="N10298">
        <v>1.4775699999999999E-2</v>
      </c>
      <c r="O10298" t="s">
        <v>4860</v>
      </c>
      <c r="P10298">
        <v>3</v>
      </c>
      <c r="Q10298" t="s">
        <v>108</v>
      </c>
      <c r="R10298" t="s">
        <v>107</v>
      </c>
    </row>
    <row r="10299" spans="1:20">
      <c r="A10299" t="s">
        <v>4859</v>
      </c>
      <c r="D10299">
        <f>L10299/J10299</f>
        <v>0</v>
      </c>
      <c r="E10299" s="2">
        <v>5.1016400000000002E-5</v>
      </c>
      <c r="F10299">
        <v>5.1016400000000003E-2</v>
      </c>
      <c r="G10299">
        <v>1E-3</v>
      </c>
      <c r="H10299">
        <v>273</v>
      </c>
      <c r="I10299">
        <v>65.505399999999995</v>
      </c>
      <c r="J10299">
        <v>207.495</v>
      </c>
      <c r="K10299">
        <v>3</v>
      </c>
      <c r="L10299">
        <v>0</v>
      </c>
      <c r="M10299">
        <v>2.9905300000000001</v>
      </c>
      <c r="N10299">
        <v>9.47279E-3</v>
      </c>
      <c r="O10299" t="s">
        <v>4858</v>
      </c>
      <c r="P10299">
        <v>6</v>
      </c>
      <c r="Q10299" t="s">
        <v>38</v>
      </c>
      <c r="R10299" t="s">
        <v>0</v>
      </c>
      <c r="S10299" t="s">
        <v>37</v>
      </c>
      <c r="T10299" t="s">
        <v>36</v>
      </c>
    </row>
    <row r="10300" spans="1:20">
      <c r="A10300" t="s">
        <v>4857</v>
      </c>
      <c r="D10300">
        <f>L10300/J10300</f>
        <v>0</v>
      </c>
      <c r="E10300" s="2">
        <v>4.59538E-5</v>
      </c>
      <c r="F10300">
        <v>4.5953800000000003E-2</v>
      </c>
      <c r="G10300">
        <v>1E-3</v>
      </c>
      <c r="H10300">
        <v>357</v>
      </c>
      <c r="I10300">
        <v>69.587199999999996</v>
      </c>
      <c r="J10300">
        <v>287.41300000000001</v>
      </c>
      <c r="K10300">
        <v>3</v>
      </c>
      <c r="L10300">
        <v>0</v>
      </c>
      <c r="M10300">
        <v>2.98766</v>
      </c>
      <c r="N10300">
        <v>1.23398E-2</v>
      </c>
      <c r="O10300" t="s">
        <v>4856</v>
      </c>
      <c r="P10300">
        <v>5</v>
      </c>
      <c r="Q10300" t="s">
        <v>4855</v>
      </c>
      <c r="R10300" t="s">
        <v>2998</v>
      </c>
    </row>
    <row r="10301" spans="1:20">
      <c r="A10301" t="s">
        <v>4854</v>
      </c>
      <c r="D10301">
        <f>L10301/J10301</f>
        <v>0</v>
      </c>
      <c r="E10301" s="2">
        <v>1.69538E-5</v>
      </c>
      <c r="F10301">
        <v>1.6953800000000002E-2</v>
      </c>
      <c r="G10301">
        <v>1E-3</v>
      </c>
      <c r="H10301">
        <v>954</v>
      </c>
      <c r="I10301">
        <v>176.17400000000001</v>
      </c>
      <c r="J10301">
        <v>777.82600000000002</v>
      </c>
      <c r="K10301">
        <v>3</v>
      </c>
      <c r="L10301">
        <v>0</v>
      </c>
      <c r="M10301">
        <v>2.9868100000000002</v>
      </c>
      <c r="N10301">
        <v>1.31871E-2</v>
      </c>
      <c r="O10301" t="s">
        <v>4853</v>
      </c>
      <c r="P10301">
        <v>2</v>
      </c>
      <c r="Q10301" t="s">
        <v>4852</v>
      </c>
      <c r="R10301" t="s">
        <v>4851</v>
      </c>
    </row>
    <row r="10302" spans="1:20">
      <c r="A10302" t="s">
        <v>4850</v>
      </c>
      <c r="D10302">
        <f>L10302/J10302</f>
        <v>0</v>
      </c>
      <c r="E10302" s="2">
        <v>2.36596E-5</v>
      </c>
      <c r="F10302">
        <v>2.3659599999999999E-2</v>
      </c>
      <c r="G10302">
        <v>1E-3</v>
      </c>
      <c r="H10302">
        <v>438</v>
      </c>
      <c r="I10302">
        <v>127.303</v>
      </c>
      <c r="J10302">
        <v>310.697</v>
      </c>
      <c r="K10302">
        <v>3</v>
      </c>
      <c r="L10302">
        <v>0</v>
      </c>
      <c r="M10302">
        <v>2.9927000000000001</v>
      </c>
      <c r="N10302">
        <v>7.3039999999999997E-3</v>
      </c>
      <c r="O10302" t="s">
        <v>4849</v>
      </c>
      <c r="P10302">
        <v>0</v>
      </c>
      <c r="Q10302" t="s">
        <v>0</v>
      </c>
    </row>
    <row r="10303" spans="1:20">
      <c r="A10303" t="s">
        <v>4848</v>
      </c>
      <c r="D10303">
        <f>L10303/J10303</f>
        <v>0</v>
      </c>
      <c r="E10303" s="2">
        <v>1.4743600000000001E-5</v>
      </c>
      <c r="F10303">
        <v>1.4743600000000001E-2</v>
      </c>
      <c r="G10303">
        <v>1E-3</v>
      </c>
      <c r="H10303">
        <v>1020</v>
      </c>
      <c r="I10303">
        <v>202.661</v>
      </c>
      <c r="J10303">
        <v>817.33900000000006</v>
      </c>
      <c r="K10303">
        <v>3</v>
      </c>
      <c r="L10303">
        <v>0</v>
      </c>
      <c r="M10303">
        <v>2.9879500000000001</v>
      </c>
      <c r="N10303">
        <v>1.20505E-2</v>
      </c>
      <c r="O10303" t="s">
        <v>4640</v>
      </c>
      <c r="P10303">
        <v>0</v>
      </c>
      <c r="Q10303" t="s">
        <v>0</v>
      </c>
      <c r="S10303" t="s">
        <v>4847</v>
      </c>
      <c r="T10303" t="s">
        <v>4846</v>
      </c>
    </row>
    <row r="10304" spans="1:20">
      <c r="A10304" t="s">
        <v>4845</v>
      </c>
      <c r="D10304">
        <f>L10304/J10304</f>
        <v>0</v>
      </c>
      <c r="E10304" s="2">
        <v>1.7481799999999999E-5</v>
      </c>
      <c r="F10304">
        <v>1.7481799999999999E-2</v>
      </c>
      <c r="G10304">
        <v>1E-3</v>
      </c>
      <c r="H10304">
        <v>750</v>
      </c>
      <c r="I10304">
        <v>171.23</v>
      </c>
      <c r="J10304">
        <v>578.77</v>
      </c>
      <c r="K10304">
        <v>3</v>
      </c>
      <c r="L10304">
        <v>0</v>
      </c>
      <c r="M10304">
        <v>2.9898899999999999</v>
      </c>
      <c r="N10304">
        <v>1.01061E-2</v>
      </c>
      <c r="O10304" t="s">
        <v>4844</v>
      </c>
      <c r="P10304">
        <v>3</v>
      </c>
      <c r="Q10304" t="s">
        <v>2179</v>
      </c>
      <c r="R10304" t="s">
        <v>0</v>
      </c>
      <c r="S10304" t="s">
        <v>2178</v>
      </c>
      <c r="T10304" t="s">
        <v>2177</v>
      </c>
    </row>
    <row r="10305" spans="1:20">
      <c r="A10305" t="s">
        <v>4843</v>
      </c>
      <c r="D10305">
        <f>L10305/J10305</f>
        <v>0</v>
      </c>
      <c r="E10305" s="2">
        <v>1.9347600000000001E-5</v>
      </c>
      <c r="F10305">
        <v>1.93476E-2</v>
      </c>
      <c r="G10305">
        <v>1E-3</v>
      </c>
      <c r="H10305">
        <v>810</v>
      </c>
      <c r="I10305">
        <v>156.68299999999999</v>
      </c>
      <c r="J10305">
        <v>653.31700000000001</v>
      </c>
      <c r="K10305">
        <v>3</v>
      </c>
      <c r="L10305">
        <v>0</v>
      </c>
      <c r="M10305">
        <v>2.9875400000000001</v>
      </c>
      <c r="N10305">
        <v>1.2456999999999999E-2</v>
      </c>
      <c r="O10305" t="s">
        <v>4842</v>
      </c>
      <c r="P10305">
        <v>10</v>
      </c>
      <c r="Q10305" t="s">
        <v>4841</v>
      </c>
      <c r="R10305" t="s">
        <v>280</v>
      </c>
      <c r="S10305" t="s">
        <v>4840</v>
      </c>
      <c r="T10305" t="s">
        <v>4839</v>
      </c>
    </row>
    <row r="10306" spans="1:20">
      <c r="A10306" t="s">
        <v>4838</v>
      </c>
      <c r="D10306">
        <f>L10306/J10306</f>
        <v>0</v>
      </c>
      <c r="E10306" s="2">
        <v>1.71254E-5</v>
      </c>
      <c r="F10306">
        <v>1.7125399999999999E-2</v>
      </c>
      <c r="G10306">
        <v>1E-3</v>
      </c>
      <c r="H10306">
        <v>663</v>
      </c>
      <c r="I10306">
        <v>178.48</v>
      </c>
      <c r="J10306">
        <v>484.52</v>
      </c>
      <c r="K10306">
        <v>3</v>
      </c>
      <c r="L10306">
        <v>0</v>
      </c>
      <c r="M10306">
        <v>2.9918800000000001</v>
      </c>
      <c r="N10306">
        <v>8.1220700000000003E-3</v>
      </c>
      <c r="O10306" t="s">
        <v>1</v>
      </c>
      <c r="P10306">
        <v>0</v>
      </c>
      <c r="Q10306" t="s">
        <v>0</v>
      </c>
    </row>
    <row r="10307" spans="1:20">
      <c r="A10307" t="s">
        <v>4837</v>
      </c>
      <c r="D10307">
        <f>L10307/J10307</f>
        <v>0</v>
      </c>
      <c r="E10307" s="2">
        <v>5.6387800000000002E-5</v>
      </c>
      <c r="F10307">
        <v>5.6387800000000002E-2</v>
      </c>
      <c r="G10307">
        <v>1E-3</v>
      </c>
      <c r="H10307">
        <v>312</v>
      </c>
      <c r="I10307">
        <v>54.978000000000002</v>
      </c>
      <c r="J10307">
        <v>257.02199999999999</v>
      </c>
      <c r="K10307">
        <v>3</v>
      </c>
      <c r="L10307">
        <v>0</v>
      </c>
      <c r="M10307">
        <v>2.98604</v>
      </c>
      <c r="N10307">
        <v>1.39597E-2</v>
      </c>
      <c r="O10307" t="s">
        <v>1</v>
      </c>
      <c r="P10307">
        <v>5</v>
      </c>
      <c r="Q10307" t="s">
        <v>4836</v>
      </c>
      <c r="R10307" t="s">
        <v>536</v>
      </c>
      <c r="S10307" t="s">
        <v>4835</v>
      </c>
      <c r="T10307" t="s">
        <v>1138</v>
      </c>
    </row>
    <row r="10308" spans="1:20">
      <c r="A10308" t="s">
        <v>4834</v>
      </c>
      <c r="D10308">
        <f>L10308/J10308</f>
        <v>0</v>
      </c>
      <c r="E10308" s="2">
        <v>3.3105400000000003E-5</v>
      </c>
      <c r="F10308">
        <v>3.31054E-2</v>
      </c>
      <c r="G10308">
        <v>1E-3</v>
      </c>
      <c r="H10308">
        <v>324</v>
      </c>
      <c r="I10308">
        <v>94.007800000000003</v>
      </c>
      <c r="J10308">
        <v>229.99199999999999</v>
      </c>
      <c r="K10308">
        <v>3</v>
      </c>
      <c r="L10308">
        <v>0</v>
      </c>
      <c r="M10308">
        <v>2.99268</v>
      </c>
      <c r="N10308">
        <v>7.3216499999999999E-3</v>
      </c>
      <c r="O10308" t="s">
        <v>3549</v>
      </c>
      <c r="P10308">
        <v>1</v>
      </c>
      <c r="Q10308" t="s">
        <v>2056</v>
      </c>
      <c r="R10308" t="s">
        <v>0</v>
      </c>
      <c r="S10308" t="s">
        <v>2055</v>
      </c>
      <c r="T10308" t="s">
        <v>2054</v>
      </c>
    </row>
    <row r="10309" spans="1:20">
      <c r="A10309" t="s">
        <v>4833</v>
      </c>
      <c r="D10309">
        <f>L10309/J10309</f>
        <v>0</v>
      </c>
      <c r="E10309" s="2">
        <v>3.2553299999999999E-5</v>
      </c>
      <c r="F10309">
        <v>3.25533E-2</v>
      </c>
      <c r="G10309">
        <v>1E-3</v>
      </c>
      <c r="H10309">
        <v>411</v>
      </c>
      <c r="I10309">
        <v>92.807500000000005</v>
      </c>
      <c r="J10309">
        <v>318.19299999999998</v>
      </c>
      <c r="K10309">
        <v>3</v>
      </c>
      <c r="L10309">
        <v>0</v>
      </c>
      <c r="M10309">
        <v>2.9897499999999999</v>
      </c>
      <c r="N10309">
        <v>1.02504E-2</v>
      </c>
      <c r="O10309" t="s">
        <v>4832</v>
      </c>
      <c r="P10309">
        <v>9</v>
      </c>
      <c r="Q10309" t="s">
        <v>2327</v>
      </c>
      <c r="R10309" t="s">
        <v>0</v>
      </c>
      <c r="S10309" t="s">
        <v>982</v>
      </c>
      <c r="T10309" t="s">
        <v>981</v>
      </c>
    </row>
    <row r="10310" spans="1:20">
      <c r="A10310" t="s">
        <v>4831</v>
      </c>
      <c r="D10310">
        <f>L10310/J10310</f>
        <v>0</v>
      </c>
      <c r="E10310" s="2">
        <v>4.6783000000000003E-5</v>
      </c>
      <c r="F10310">
        <v>4.6782999999999998E-2</v>
      </c>
      <c r="G10310">
        <v>1E-3</v>
      </c>
      <c r="H10310">
        <v>363</v>
      </c>
      <c r="I10310">
        <v>73.596400000000003</v>
      </c>
      <c r="J10310">
        <v>289.404</v>
      </c>
      <c r="K10310">
        <v>3</v>
      </c>
      <c r="L10310">
        <v>0</v>
      </c>
      <c r="M10310">
        <v>2.9882499999999999</v>
      </c>
      <c r="N10310">
        <v>1.1750699999999999E-2</v>
      </c>
      <c r="O10310" t="s">
        <v>4830</v>
      </c>
      <c r="P10310">
        <v>9</v>
      </c>
      <c r="Q10310" t="s">
        <v>2327</v>
      </c>
      <c r="R10310" t="s">
        <v>0</v>
      </c>
      <c r="S10310" t="s">
        <v>4506</v>
      </c>
      <c r="T10310" t="s">
        <v>4505</v>
      </c>
    </row>
    <row r="10311" spans="1:20">
      <c r="A10311" t="s">
        <v>4829</v>
      </c>
      <c r="D10311">
        <f>L10311/J10311</f>
        <v>0</v>
      </c>
      <c r="E10311" s="2">
        <v>2.4822400000000001E-5</v>
      </c>
      <c r="F10311">
        <v>2.4822400000000001E-2</v>
      </c>
      <c r="G10311">
        <v>1E-3</v>
      </c>
      <c r="H10311">
        <v>657</v>
      </c>
      <c r="I10311">
        <v>127.16500000000001</v>
      </c>
      <c r="J10311">
        <v>529.83500000000004</v>
      </c>
      <c r="K10311">
        <v>3</v>
      </c>
      <c r="L10311">
        <v>0</v>
      </c>
      <c r="M10311">
        <v>2.9875500000000001</v>
      </c>
      <c r="N10311">
        <v>1.2447700000000001E-2</v>
      </c>
      <c r="O10311" t="s">
        <v>1</v>
      </c>
      <c r="P10311">
        <v>0</v>
      </c>
      <c r="Q10311" t="s">
        <v>0</v>
      </c>
    </row>
    <row r="10312" spans="1:20">
      <c r="A10312" t="s">
        <v>4828</v>
      </c>
      <c r="D10312">
        <f>L10312/J10312</f>
        <v>0</v>
      </c>
      <c r="E10312" s="2">
        <v>3.9734499999999997E-5</v>
      </c>
      <c r="F10312">
        <v>3.9734499999999999E-2</v>
      </c>
      <c r="G10312">
        <v>1E-3</v>
      </c>
      <c r="H10312">
        <v>438</v>
      </c>
      <c r="I10312">
        <v>75.138300000000001</v>
      </c>
      <c r="J10312">
        <v>362.86200000000002</v>
      </c>
      <c r="K10312">
        <v>3</v>
      </c>
      <c r="L10312">
        <v>0</v>
      </c>
      <c r="M10312">
        <v>2.9855800000000001</v>
      </c>
      <c r="N10312">
        <v>1.44181E-2</v>
      </c>
      <c r="O10312" t="s">
        <v>4827</v>
      </c>
      <c r="P10312">
        <v>4</v>
      </c>
      <c r="Q10312" t="s">
        <v>4826</v>
      </c>
      <c r="R10312" t="s">
        <v>4825</v>
      </c>
      <c r="S10312" t="s">
        <v>4824</v>
      </c>
      <c r="T10312" t="s">
        <v>4823</v>
      </c>
    </row>
    <row r="10313" spans="1:20">
      <c r="A10313" t="s">
        <v>4822</v>
      </c>
      <c r="D10313">
        <f>L10313/J10313</f>
        <v>0</v>
      </c>
      <c r="E10313" s="2">
        <v>6.9732899999999999E-6</v>
      </c>
      <c r="F10313">
        <v>6.97329E-3</v>
      </c>
      <c r="G10313">
        <v>1E-3</v>
      </c>
      <c r="H10313">
        <v>2532</v>
      </c>
      <c r="I10313">
        <v>429.13</v>
      </c>
      <c r="J10313">
        <v>2102.87</v>
      </c>
      <c r="K10313">
        <v>3</v>
      </c>
      <c r="L10313">
        <v>0</v>
      </c>
      <c r="M10313">
        <v>2.9853700000000001</v>
      </c>
      <c r="N10313">
        <v>1.46293E-2</v>
      </c>
      <c r="O10313" t="s">
        <v>4821</v>
      </c>
      <c r="P10313">
        <v>3</v>
      </c>
      <c r="Q10313" t="s">
        <v>4820</v>
      </c>
      <c r="R10313" t="s">
        <v>4819</v>
      </c>
      <c r="S10313" t="s">
        <v>4818</v>
      </c>
      <c r="T10313" t="s">
        <v>4817</v>
      </c>
    </row>
    <row r="10314" spans="1:20">
      <c r="A10314" t="s">
        <v>4816</v>
      </c>
      <c r="D10314">
        <f>L10314/J10314</f>
        <v>0</v>
      </c>
      <c r="E10314" s="2">
        <v>9.9753200000000006E-5</v>
      </c>
      <c r="F10314">
        <v>9.97532E-2</v>
      </c>
      <c r="G10314">
        <v>1E-3</v>
      </c>
      <c r="H10314">
        <v>204</v>
      </c>
      <c r="I10314">
        <v>31.4938</v>
      </c>
      <c r="J10314">
        <v>172.506</v>
      </c>
      <c r="K10314">
        <v>3</v>
      </c>
      <c r="L10314">
        <v>0</v>
      </c>
      <c r="M10314">
        <v>2.98366</v>
      </c>
      <c r="N10314">
        <v>1.63429E-2</v>
      </c>
      <c r="O10314" t="s">
        <v>4815</v>
      </c>
      <c r="P10314">
        <v>3</v>
      </c>
      <c r="Q10314" t="s">
        <v>1000</v>
      </c>
      <c r="R10314" t="s">
        <v>0</v>
      </c>
      <c r="S10314" t="s">
        <v>999</v>
      </c>
      <c r="T10314" t="s">
        <v>998</v>
      </c>
    </row>
    <row r="10315" spans="1:20">
      <c r="A10315" t="s">
        <v>4814</v>
      </c>
      <c r="D10315">
        <f>L10315/J10315</f>
        <v>0</v>
      </c>
      <c r="E10315" s="2">
        <v>1.2768900000000001E-5</v>
      </c>
      <c r="F10315">
        <v>1.27689E-2</v>
      </c>
      <c r="G10315">
        <v>1E-3</v>
      </c>
      <c r="H10315">
        <v>801</v>
      </c>
      <c r="I10315">
        <v>234.37899999999999</v>
      </c>
      <c r="J10315">
        <v>566.62099999999998</v>
      </c>
      <c r="K10315">
        <v>3</v>
      </c>
      <c r="L10315">
        <v>0</v>
      </c>
      <c r="M10315">
        <v>2.9927600000000001</v>
      </c>
      <c r="N10315">
        <v>7.2351400000000001E-3</v>
      </c>
      <c r="O10315" t="s">
        <v>1</v>
      </c>
      <c r="P10315">
        <v>0</v>
      </c>
      <c r="Q10315" t="s">
        <v>0</v>
      </c>
      <c r="S10315" t="s">
        <v>1207</v>
      </c>
      <c r="T10315" t="s">
        <v>1206</v>
      </c>
    </row>
    <row r="10316" spans="1:20">
      <c r="A10316" t="s">
        <v>4813</v>
      </c>
      <c r="D10316">
        <f>L10316/J10316</f>
        <v>0</v>
      </c>
      <c r="E10316" s="2">
        <v>2.46717E-5</v>
      </c>
      <c r="F10316">
        <v>2.4671700000000001E-2</v>
      </c>
      <c r="G10316">
        <v>1E-3</v>
      </c>
      <c r="H10316">
        <v>663</v>
      </c>
      <c r="I10316">
        <v>136.86099999999999</v>
      </c>
      <c r="J10316">
        <v>526.13900000000001</v>
      </c>
      <c r="K10316">
        <v>3</v>
      </c>
      <c r="L10316">
        <v>0</v>
      </c>
      <c r="M10316">
        <v>2.9885100000000002</v>
      </c>
      <c r="N10316">
        <v>1.14888E-2</v>
      </c>
      <c r="O10316" t="s">
        <v>851</v>
      </c>
      <c r="P10316">
        <v>1</v>
      </c>
      <c r="Q10316" t="s">
        <v>180</v>
      </c>
      <c r="R10316" t="s">
        <v>0</v>
      </c>
      <c r="S10316" t="s">
        <v>4812</v>
      </c>
      <c r="T10316" t="s">
        <v>4811</v>
      </c>
    </row>
    <row r="10317" spans="1:20">
      <c r="A10317" t="s">
        <v>4810</v>
      </c>
      <c r="D10317">
        <f>L10317/J10317</f>
        <v>0</v>
      </c>
      <c r="E10317" s="2">
        <v>3.7064299999999997E-5</v>
      </c>
      <c r="F10317">
        <v>3.7064300000000001E-2</v>
      </c>
      <c r="G10317">
        <v>1E-3</v>
      </c>
      <c r="H10317">
        <v>513</v>
      </c>
      <c r="I10317">
        <v>80.507800000000003</v>
      </c>
      <c r="J10317">
        <v>432.49200000000002</v>
      </c>
      <c r="K10317">
        <v>3</v>
      </c>
      <c r="L10317">
        <v>0</v>
      </c>
      <c r="M10317">
        <v>2.9839699999999998</v>
      </c>
      <c r="N10317">
        <v>1.6029999999999999E-2</v>
      </c>
      <c r="O10317" t="s">
        <v>4809</v>
      </c>
      <c r="P10317">
        <v>2</v>
      </c>
      <c r="Q10317" t="s">
        <v>270</v>
      </c>
      <c r="R10317" t="s">
        <v>0</v>
      </c>
      <c r="S10317" t="s">
        <v>4808</v>
      </c>
      <c r="T10317" t="s">
        <v>4388</v>
      </c>
    </row>
    <row r="10318" spans="1:20">
      <c r="A10318" t="s">
        <v>4807</v>
      </c>
      <c r="D10318">
        <f>L10318/J10318</f>
        <v>0</v>
      </c>
      <c r="E10318" s="2">
        <v>4.7127199999999998E-5</v>
      </c>
      <c r="F10318">
        <v>4.7127200000000001E-2</v>
      </c>
      <c r="G10318">
        <v>1E-3</v>
      </c>
      <c r="H10318">
        <v>456</v>
      </c>
      <c r="I10318">
        <v>71.210499999999996</v>
      </c>
      <c r="J10318">
        <v>384.79</v>
      </c>
      <c r="K10318">
        <v>3</v>
      </c>
      <c r="L10318">
        <v>0</v>
      </c>
      <c r="M10318">
        <v>2.9838800000000001</v>
      </c>
      <c r="N10318">
        <v>1.6123499999999999E-2</v>
      </c>
      <c r="O10318" t="s">
        <v>1</v>
      </c>
      <c r="P10318">
        <v>3</v>
      </c>
      <c r="Q10318" t="s">
        <v>4806</v>
      </c>
    </row>
    <row r="10319" spans="1:20">
      <c r="A10319" t="s">
        <v>4805</v>
      </c>
      <c r="D10319">
        <f>L10319/J10319</f>
        <v>0</v>
      </c>
      <c r="E10319" s="2">
        <v>2.17207E-5</v>
      </c>
      <c r="F10319">
        <v>2.1720699999999999E-2</v>
      </c>
      <c r="G10319">
        <v>1E-3</v>
      </c>
      <c r="H10319">
        <v>678</v>
      </c>
      <c r="I10319">
        <v>137.577</v>
      </c>
      <c r="J10319">
        <v>540.423</v>
      </c>
      <c r="K10319">
        <v>3</v>
      </c>
      <c r="L10319">
        <v>0</v>
      </c>
      <c r="M10319">
        <v>2.9882599999999999</v>
      </c>
      <c r="N10319">
        <v>1.17384E-2</v>
      </c>
      <c r="O10319" t="s">
        <v>4804</v>
      </c>
      <c r="P10319">
        <v>2</v>
      </c>
      <c r="Q10319" t="s">
        <v>581</v>
      </c>
      <c r="R10319" t="s">
        <v>0</v>
      </c>
      <c r="S10319" t="s">
        <v>4803</v>
      </c>
      <c r="T10319" t="s">
        <v>4802</v>
      </c>
    </row>
    <row r="10320" spans="1:20">
      <c r="A10320" t="s">
        <v>4801</v>
      </c>
      <c r="D10320">
        <f>L10320/J10320</f>
        <v>0</v>
      </c>
      <c r="E10320" s="2">
        <v>2.8016400000000002E-5</v>
      </c>
      <c r="F10320">
        <v>2.80164E-2</v>
      </c>
      <c r="G10320">
        <v>1E-3</v>
      </c>
      <c r="H10320">
        <v>378</v>
      </c>
      <c r="I10320">
        <v>107.422</v>
      </c>
      <c r="J10320">
        <v>270.57799999999997</v>
      </c>
      <c r="K10320">
        <v>3</v>
      </c>
      <c r="L10320">
        <v>0</v>
      </c>
      <c r="M10320">
        <v>2.9924599999999999</v>
      </c>
      <c r="N10320">
        <v>7.53748E-3</v>
      </c>
      <c r="O10320" t="s">
        <v>1</v>
      </c>
      <c r="P10320">
        <v>0</v>
      </c>
      <c r="Q10320" t="s">
        <v>0</v>
      </c>
    </row>
    <row r="10321" spans="1:20">
      <c r="A10321" t="s">
        <v>4800</v>
      </c>
      <c r="D10321">
        <f>L10321/J10321</f>
        <v>0</v>
      </c>
      <c r="E10321">
        <v>1.3332400000000001E-4</v>
      </c>
      <c r="F10321">
        <v>0.133324</v>
      </c>
      <c r="G10321">
        <v>1E-3</v>
      </c>
      <c r="H10321">
        <v>228</v>
      </c>
      <c r="I10321">
        <v>30.461600000000001</v>
      </c>
      <c r="J10321">
        <v>197.53800000000001</v>
      </c>
      <c r="K10321">
        <v>3</v>
      </c>
      <c r="L10321">
        <v>0</v>
      </c>
      <c r="M10321">
        <v>2.9806699999999999</v>
      </c>
      <c r="N10321">
        <v>1.9329099999999998E-2</v>
      </c>
      <c r="O10321" t="s">
        <v>2517</v>
      </c>
      <c r="P10321">
        <v>6</v>
      </c>
      <c r="Q10321" t="s">
        <v>2516</v>
      </c>
      <c r="R10321" t="s">
        <v>0</v>
      </c>
      <c r="S10321" t="s">
        <v>873</v>
      </c>
      <c r="T10321" t="s">
        <v>872</v>
      </c>
    </row>
    <row r="10322" spans="1:20">
      <c r="A10322" t="s">
        <v>4799</v>
      </c>
      <c r="D10322">
        <f>L10322/J10322</f>
        <v>0</v>
      </c>
      <c r="E10322" s="2">
        <v>2.3093400000000002E-5</v>
      </c>
      <c r="F10322">
        <v>2.30934E-2</v>
      </c>
      <c r="G10322">
        <v>1E-3</v>
      </c>
      <c r="H10322">
        <v>651</v>
      </c>
      <c r="I10322">
        <v>129.386</v>
      </c>
      <c r="J10322">
        <v>521.61400000000003</v>
      </c>
      <c r="K10322">
        <v>3</v>
      </c>
      <c r="L10322">
        <v>0</v>
      </c>
      <c r="M10322">
        <v>2.9879500000000001</v>
      </c>
      <c r="N10322">
        <v>1.2045800000000001E-2</v>
      </c>
      <c r="O10322" t="s">
        <v>4798</v>
      </c>
      <c r="P10322">
        <v>3</v>
      </c>
      <c r="Q10322" t="s">
        <v>520</v>
      </c>
      <c r="R10322" t="s">
        <v>0</v>
      </c>
      <c r="S10322" t="s">
        <v>500</v>
      </c>
      <c r="T10322" t="s">
        <v>499</v>
      </c>
    </row>
    <row r="10323" spans="1:20">
      <c r="A10323" t="s">
        <v>4797</v>
      </c>
      <c r="D10323">
        <f>L10323/J10323</f>
        <v>0</v>
      </c>
      <c r="E10323" s="2">
        <v>7.8014200000000003E-5</v>
      </c>
      <c r="F10323">
        <v>7.8014200000000006E-2</v>
      </c>
      <c r="G10323">
        <v>1E-3</v>
      </c>
      <c r="H10323">
        <v>276</v>
      </c>
      <c r="I10323">
        <v>40.958799999999997</v>
      </c>
      <c r="J10323">
        <v>235.041</v>
      </c>
      <c r="K10323">
        <v>3</v>
      </c>
      <c r="L10323">
        <v>0</v>
      </c>
      <c r="M10323">
        <v>2.9828800000000002</v>
      </c>
      <c r="N10323">
        <v>1.7117199999999999E-2</v>
      </c>
      <c r="O10323" t="s">
        <v>4796</v>
      </c>
      <c r="P10323">
        <v>5</v>
      </c>
      <c r="Q10323" t="s">
        <v>4795</v>
      </c>
      <c r="R10323" t="s">
        <v>0</v>
      </c>
      <c r="S10323" t="s">
        <v>873</v>
      </c>
      <c r="T10323" t="s">
        <v>872</v>
      </c>
    </row>
    <row r="10324" spans="1:20">
      <c r="A10324" t="s">
        <v>4794</v>
      </c>
      <c r="D10324">
        <f>L10324/J10324</f>
        <v>0</v>
      </c>
      <c r="E10324" s="2">
        <v>3.1456199999999999E-5</v>
      </c>
      <c r="F10324">
        <v>3.1456199999999997E-2</v>
      </c>
      <c r="G10324">
        <v>1E-3</v>
      </c>
      <c r="H10324">
        <v>396</v>
      </c>
      <c r="I10324">
        <v>95.497699999999995</v>
      </c>
      <c r="J10324">
        <v>300.50200000000001</v>
      </c>
      <c r="K10324">
        <v>3</v>
      </c>
      <c r="L10324">
        <v>0</v>
      </c>
      <c r="M10324">
        <v>2.9905900000000001</v>
      </c>
      <c r="N10324">
        <v>9.4104800000000006E-3</v>
      </c>
      <c r="O10324" t="s">
        <v>833</v>
      </c>
      <c r="P10324">
        <v>4</v>
      </c>
      <c r="Q10324" t="s">
        <v>832</v>
      </c>
      <c r="R10324" t="s">
        <v>0</v>
      </c>
      <c r="S10324" t="s">
        <v>831</v>
      </c>
      <c r="T10324" t="s">
        <v>830</v>
      </c>
    </row>
    <row r="10325" spans="1:20">
      <c r="A10325" t="s">
        <v>4793</v>
      </c>
      <c r="D10325">
        <f>L10325/J10325</f>
        <v>0</v>
      </c>
      <c r="E10325" s="2">
        <v>8.3757800000000006E-5</v>
      </c>
      <c r="F10325">
        <v>8.3757799999999993E-2</v>
      </c>
      <c r="G10325">
        <v>1E-3</v>
      </c>
      <c r="H10325">
        <v>267</v>
      </c>
      <c r="I10325">
        <v>37.247900000000001</v>
      </c>
      <c r="J10325">
        <v>229.75200000000001</v>
      </c>
      <c r="K10325">
        <v>3</v>
      </c>
      <c r="L10325">
        <v>0</v>
      </c>
      <c r="M10325">
        <v>2.9816099999999999</v>
      </c>
      <c r="N10325">
        <v>1.8391100000000001E-2</v>
      </c>
      <c r="O10325" t="s">
        <v>4792</v>
      </c>
      <c r="P10325">
        <v>4</v>
      </c>
      <c r="Q10325" t="s">
        <v>2048</v>
      </c>
      <c r="R10325" t="s">
        <v>0</v>
      </c>
      <c r="S10325" t="s">
        <v>2047</v>
      </c>
      <c r="T10325" t="s">
        <v>2046</v>
      </c>
    </row>
    <row r="10326" spans="1:20">
      <c r="A10326" t="s">
        <v>4791</v>
      </c>
      <c r="D10326">
        <f>L10326/J10326</f>
        <v>0</v>
      </c>
      <c r="E10326" s="2">
        <v>8.8752900000000002E-5</v>
      </c>
      <c r="F10326">
        <v>8.8752899999999996E-2</v>
      </c>
      <c r="G10326">
        <v>1E-3</v>
      </c>
      <c r="H10326">
        <v>216</v>
      </c>
      <c r="I10326">
        <v>35.610500000000002</v>
      </c>
      <c r="J10326">
        <v>180.38900000000001</v>
      </c>
      <c r="K10326">
        <v>3</v>
      </c>
      <c r="L10326">
        <v>0</v>
      </c>
      <c r="M10326">
        <v>2.98488</v>
      </c>
      <c r="N10326">
        <v>1.51203E-2</v>
      </c>
      <c r="O10326" t="s">
        <v>4790</v>
      </c>
      <c r="P10326">
        <v>0</v>
      </c>
      <c r="Q10326" t="s">
        <v>0</v>
      </c>
      <c r="S10326" t="s">
        <v>4789</v>
      </c>
      <c r="T10326" t="s">
        <v>4788</v>
      </c>
    </row>
    <row r="10327" spans="1:20">
      <c r="A10327" t="s">
        <v>4787</v>
      </c>
      <c r="D10327">
        <f>L10327/J10327</f>
        <v>0</v>
      </c>
      <c r="E10327" s="2">
        <v>1.67344E-5</v>
      </c>
      <c r="F10327">
        <v>1.67344E-2</v>
      </c>
      <c r="G10327">
        <v>1E-3</v>
      </c>
      <c r="H10327">
        <v>777</v>
      </c>
      <c r="I10327">
        <v>186.226</v>
      </c>
      <c r="J10327">
        <v>590.774</v>
      </c>
      <c r="K10327">
        <v>3</v>
      </c>
      <c r="L10327">
        <v>0</v>
      </c>
      <c r="M10327">
        <v>2.99051</v>
      </c>
      <c r="N10327">
        <v>9.4869800000000008E-3</v>
      </c>
      <c r="O10327" t="s">
        <v>4786</v>
      </c>
      <c r="P10327">
        <v>1</v>
      </c>
      <c r="Q10327" t="s">
        <v>180</v>
      </c>
      <c r="R10327" t="s">
        <v>0</v>
      </c>
      <c r="S10327" t="s">
        <v>4785</v>
      </c>
      <c r="T10327" t="s">
        <v>4784</v>
      </c>
    </row>
    <row r="10328" spans="1:20">
      <c r="A10328" t="s">
        <v>4783</v>
      </c>
      <c r="D10328">
        <f>L10328/J10328</f>
        <v>0</v>
      </c>
      <c r="E10328" s="2">
        <v>8.7755800000000004E-5</v>
      </c>
      <c r="F10328">
        <v>8.7755799999999995E-2</v>
      </c>
      <c r="G10328">
        <v>1E-3</v>
      </c>
      <c r="H10328">
        <v>261</v>
      </c>
      <c r="I10328">
        <v>46.634099999999997</v>
      </c>
      <c r="J10328">
        <v>214.36600000000001</v>
      </c>
      <c r="K10328">
        <v>3</v>
      </c>
      <c r="L10328">
        <v>0</v>
      </c>
      <c r="M10328">
        <v>2.9862700000000002</v>
      </c>
      <c r="N10328">
        <v>1.37272E-2</v>
      </c>
      <c r="O10328" t="s">
        <v>100</v>
      </c>
      <c r="P10328">
        <v>1</v>
      </c>
      <c r="Q10328" t="s">
        <v>99</v>
      </c>
      <c r="R10328" t="s">
        <v>0</v>
      </c>
      <c r="S10328" t="s">
        <v>98</v>
      </c>
      <c r="T10328" t="s">
        <v>97</v>
      </c>
    </row>
    <row r="10329" spans="1:20">
      <c r="A10329" t="s">
        <v>4782</v>
      </c>
      <c r="D10329">
        <f>L10329/J10329</f>
        <v>0</v>
      </c>
      <c r="E10329" s="2">
        <v>5.5804699999999998E-5</v>
      </c>
      <c r="F10329">
        <v>5.5804699999999999E-2</v>
      </c>
      <c r="G10329">
        <v>1E-3</v>
      </c>
      <c r="H10329">
        <v>339</v>
      </c>
      <c r="I10329">
        <v>53.482999999999997</v>
      </c>
      <c r="J10329">
        <v>285.517</v>
      </c>
      <c r="K10329">
        <v>3</v>
      </c>
      <c r="L10329">
        <v>0</v>
      </c>
      <c r="M10329">
        <v>2.98407</v>
      </c>
      <c r="N10329">
        <v>1.5930400000000001E-2</v>
      </c>
      <c r="O10329" t="s">
        <v>4781</v>
      </c>
      <c r="P10329">
        <v>5</v>
      </c>
      <c r="Q10329" t="s">
        <v>4780</v>
      </c>
      <c r="R10329" t="s">
        <v>0</v>
      </c>
      <c r="S10329" t="s">
        <v>4779</v>
      </c>
      <c r="T10329" t="s">
        <v>4778</v>
      </c>
    </row>
    <row r="10330" spans="1:20">
      <c r="A10330" t="s">
        <v>4777</v>
      </c>
      <c r="D10330">
        <f>L10330/J10330</f>
        <v>0</v>
      </c>
      <c r="E10330" s="2">
        <v>5.8482500000000001E-5</v>
      </c>
      <c r="F10330">
        <v>5.84825E-2</v>
      </c>
      <c r="G10330">
        <v>1E-3</v>
      </c>
      <c r="H10330">
        <v>255</v>
      </c>
      <c r="I10330">
        <v>55.2361</v>
      </c>
      <c r="J10330">
        <v>199.76400000000001</v>
      </c>
      <c r="K10330">
        <v>3</v>
      </c>
      <c r="L10330">
        <v>0</v>
      </c>
      <c r="M10330">
        <v>2.9891899999999998</v>
      </c>
      <c r="N10330">
        <v>1.0810500000000001E-2</v>
      </c>
      <c r="O10330" t="s">
        <v>1</v>
      </c>
      <c r="P10330">
        <v>0</v>
      </c>
      <c r="Q10330" t="s">
        <v>0</v>
      </c>
    </row>
    <row r="10331" spans="1:20">
      <c r="A10331" t="s">
        <v>4776</v>
      </c>
      <c r="D10331">
        <f>L10331/J10331</f>
        <v>0</v>
      </c>
      <c r="E10331" s="2">
        <v>7.8681299999999995E-5</v>
      </c>
      <c r="F10331">
        <v>7.8681299999999996E-2</v>
      </c>
      <c r="G10331">
        <v>1E-3</v>
      </c>
      <c r="H10331">
        <v>813</v>
      </c>
      <c r="I10331">
        <v>38.709699999999998</v>
      </c>
      <c r="J10331">
        <v>774.29</v>
      </c>
      <c r="K10331">
        <v>3</v>
      </c>
      <c r="L10331">
        <v>0</v>
      </c>
      <c r="M10331">
        <v>2.9411700000000001</v>
      </c>
      <c r="N10331">
        <v>5.88307E-2</v>
      </c>
      <c r="O10331" t="s">
        <v>4775</v>
      </c>
      <c r="P10331">
        <v>6</v>
      </c>
      <c r="Q10331" t="s">
        <v>4774</v>
      </c>
      <c r="R10331" t="s">
        <v>2600</v>
      </c>
      <c r="S10331" t="s">
        <v>4773</v>
      </c>
      <c r="T10331" t="s">
        <v>4772</v>
      </c>
    </row>
    <row r="10332" spans="1:20">
      <c r="A10332" t="s">
        <v>4771</v>
      </c>
      <c r="D10332">
        <f>L10332/J10332</f>
        <v>0</v>
      </c>
      <c r="E10332" s="2">
        <v>6.4077299999999997E-5</v>
      </c>
      <c r="F10332">
        <v>6.4077300000000004E-2</v>
      </c>
      <c r="G10332">
        <v>1E-3</v>
      </c>
      <c r="H10332">
        <v>324</v>
      </c>
      <c r="I10332">
        <v>46.540999999999997</v>
      </c>
      <c r="J10332">
        <v>277.459</v>
      </c>
      <c r="K10332">
        <v>3</v>
      </c>
      <c r="L10332">
        <v>0</v>
      </c>
      <c r="M10332">
        <v>2.9822199999999999</v>
      </c>
      <c r="N10332">
        <v>1.7778800000000001E-2</v>
      </c>
      <c r="O10332" t="s">
        <v>4770</v>
      </c>
      <c r="P10332">
        <v>1</v>
      </c>
      <c r="Q10332" t="s">
        <v>3947</v>
      </c>
      <c r="R10332" t="s">
        <v>0</v>
      </c>
      <c r="S10332" t="s">
        <v>3921</v>
      </c>
      <c r="T10332" t="s">
        <v>3920</v>
      </c>
    </row>
    <row r="10333" spans="1:20">
      <c r="A10333" t="s">
        <v>4769</v>
      </c>
      <c r="D10333">
        <f>L10333/J10333</f>
        <v>0</v>
      </c>
      <c r="E10333" s="2">
        <v>6.2931500000000006E-5</v>
      </c>
      <c r="F10333">
        <v>6.2931500000000001E-2</v>
      </c>
      <c r="G10333">
        <v>1E-3</v>
      </c>
      <c r="H10333">
        <v>273</v>
      </c>
      <c r="I10333">
        <v>49.810099999999998</v>
      </c>
      <c r="J10333">
        <v>223.19</v>
      </c>
      <c r="K10333">
        <v>3</v>
      </c>
      <c r="L10333">
        <v>0</v>
      </c>
      <c r="M10333">
        <v>2.9866199999999998</v>
      </c>
      <c r="N10333">
        <v>1.33825E-2</v>
      </c>
      <c r="O10333" t="s">
        <v>4768</v>
      </c>
      <c r="P10333">
        <v>3</v>
      </c>
      <c r="Q10333" t="s">
        <v>707</v>
      </c>
    </row>
    <row r="10334" spans="1:20">
      <c r="A10334" t="s">
        <v>4767</v>
      </c>
      <c r="D10334">
        <f>L10334/J10334</f>
        <v>0</v>
      </c>
      <c r="E10334" s="2">
        <v>3.6754000000000001E-5</v>
      </c>
      <c r="F10334">
        <v>3.6754000000000002E-2</v>
      </c>
      <c r="G10334">
        <v>1E-3</v>
      </c>
      <c r="H10334">
        <v>405</v>
      </c>
      <c r="I10334">
        <v>81.624300000000005</v>
      </c>
      <c r="J10334">
        <v>323.37599999999998</v>
      </c>
      <c r="K10334">
        <v>3</v>
      </c>
      <c r="L10334">
        <v>0</v>
      </c>
      <c r="M10334">
        <v>2.9881600000000001</v>
      </c>
      <c r="N10334">
        <v>1.1838400000000001E-2</v>
      </c>
      <c r="O10334" t="s">
        <v>4766</v>
      </c>
      <c r="P10334">
        <v>2</v>
      </c>
      <c r="Q10334" t="s">
        <v>2791</v>
      </c>
      <c r="R10334" t="s">
        <v>0</v>
      </c>
      <c r="S10334" t="s">
        <v>4765</v>
      </c>
      <c r="T10334" t="s">
        <v>4764</v>
      </c>
    </row>
    <row r="10335" spans="1:20">
      <c r="A10335" t="s">
        <v>4763</v>
      </c>
      <c r="D10335">
        <f>L10335/J10335</f>
        <v>0</v>
      </c>
      <c r="E10335" s="2">
        <v>4.0323400000000001E-5</v>
      </c>
      <c r="F10335">
        <v>4.0323400000000002E-2</v>
      </c>
      <c r="G10335">
        <v>1E-3</v>
      </c>
      <c r="H10335">
        <v>390</v>
      </c>
      <c r="I10335">
        <v>79.695400000000006</v>
      </c>
      <c r="J10335">
        <v>310.30500000000001</v>
      </c>
      <c r="K10335">
        <v>3</v>
      </c>
      <c r="L10335">
        <v>0</v>
      </c>
      <c r="M10335">
        <v>2.9883600000000001</v>
      </c>
      <c r="N10335">
        <v>1.1635599999999999E-2</v>
      </c>
      <c r="O10335" t="s">
        <v>1</v>
      </c>
      <c r="P10335">
        <v>2</v>
      </c>
      <c r="Q10335" t="s">
        <v>2791</v>
      </c>
      <c r="R10335" t="s">
        <v>0</v>
      </c>
    </row>
    <row r="10336" spans="1:20">
      <c r="A10336" t="s">
        <v>4762</v>
      </c>
      <c r="D10336">
        <f>L10336/J10336</f>
        <v>0</v>
      </c>
      <c r="E10336" s="2">
        <v>5.35745E-5</v>
      </c>
      <c r="F10336">
        <v>5.3574499999999997E-2</v>
      </c>
      <c r="G10336">
        <v>1E-3</v>
      </c>
      <c r="H10336">
        <v>669</v>
      </c>
      <c r="I10336">
        <v>55.383200000000002</v>
      </c>
      <c r="J10336">
        <v>613.61699999999996</v>
      </c>
      <c r="K10336">
        <v>3</v>
      </c>
      <c r="L10336">
        <v>0</v>
      </c>
      <c r="M10336">
        <v>2.96713</v>
      </c>
      <c r="N10336">
        <v>3.2874199999999999E-2</v>
      </c>
      <c r="O10336" t="s">
        <v>910</v>
      </c>
      <c r="P10336">
        <v>1</v>
      </c>
      <c r="Q10336" t="s">
        <v>909</v>
      </c>
      <c r="R10336" t="s">
        <v>0</v>
      </c>
      <c r="S10336" t="s">
        <v>3112</v>
      </c>
      <c r="T10336" t="s">
        <v>3111</v>
      </c>
    </row>
    <row r="10337" spans="1:20">
      <c r="A10337" t="s">
        <v>4761</v>
      </c>
      <c r="D10337">
        <f>L10337/J10337</f>
        <v>0</v>
      </c>
      <c r="E10337" s="2">
        <v>5.7389799999999997E-5</v>
      </c>
      <c r="F10337">
        <v>5.7389799999999998E-2</v>
      </c>
      <c r="G10337">
        <v>1E-3</v>
      </c>
      <c r="H10337">
        <v>360</v>
      </c>
      <c r="I10337">
        <v>53.920999999999999</v>
      </c>
      <c r="J10337">
        <v>306.07900000000001</v>
      </c>
      <c r="K10337">
        <v>3</v>
      </c>
      <c r="L10337">
        <v>0</v>
      </c>
      <c r="M10337">
        <v>2.9830700000000001</v>
      </c>
      <c r="N10337">
        <v>1.6933199999999999E-2</v>
      </c>
      <c r="O10337" t="s">
        <v>1</v>
      </c>
      <c r="P10337">
        <v>0</v>
      </c>
      <c r="Q10337" t="s">
        <v>0</v>
      </c>
      <c r="S10337" t="s">
        <v>4760</v>
      </c>
      <c r="T10337" t="s">
        <v>4759</v>
      </c>
    </row>
    <row r="10338" spans="1:20">
      <c r="A10338" t="s">
        <v>4758</v>
      </c>
      <c r="D10338">
        <f>L10338/J10338</f>
        <v>0</v>
      </c>
      <c r="E10338" s="2">
        <v>7.9654900000000002E-5</v>
      </c>
      <c r="F10338">
        <v>7.9654900000000001E-2</v>
      </c>
      <c r="G10338">
        <v>1E-3</v>
      </c>
      <c r="H10338">
        <v>213</v>
      </c>
      <c r="I10338">
        <v>41.693399999999997</v>
      </c>
      <c r="J10338">
        <v>171.30699999999999</v>
      </c>
      <c r="K10338">
        <v>3</v>
      </c>
      <c r="L10338">
        <v>0</v>
      </c>
      <c r="M10338">
        <v>2.9877199999999999</v>
      </c>
      <c r="N10338">
        <v>1.2275700000000001E-2</v>
      </c>
      <c r="O10338" t="s">
        <v>1</v>
      </c>
      <c r="P10338">
        <v>0</v>
      </c>
      <c r="Q10338" t="s">
        <v>0</v>
      </c>
      <c r="S10338" t="s">
        <v>4757</v>
      </c>
      <c r="T10338" t="s">
        <v>4756</v>
      </c>
    </row>
    <row r="10339" spans="1:20">
      <c r="A10339" t="s">
        <v>4755</v>
      </c>
      <c r="D10339">
        <f>L10339/J10339</f>
        <v>0</v>
      </c>
      <c r="E10339" s="2">
        <v>3.5590100000000003E-5</v>
      </c>
      <c r="F10339">
        <v>3.55901E-2</v>
      </c>
      <c r="G10339">
        <v>1E-3</v>
      </c>
      <c r="H10339">
        <v>384</v>
      </c>
      <c r="I10339">
        <v>83.992999999999995</v>
      </c>
      <c r="J10339">
        <v>300.00700000000001</v>
      </c>
      <c r="K10339">
        <v>3</v>
      </c>
      <c r="L10339">
        <v>0</v>
      </c>
      <c r="M10339">
        <v>2.9893200000000002</v>
      </c>
      <c r="N10339">
        <v>1.0677300000000001E-2</v>
      </c>
      <c r="O10339" t="s">
        <v>4754</v>
      </c>
      <c r="P10339">
        <v>0</v>
      </c>
      <c r="Q10339" t="s">
        <v>0</v>
      </c>
      <c r="S10339" t="s">
        <v>4753</v>
      </c>
      <c r="T10339" t="s">
        <v>4752</v>
      </c>
    </row>
    <row r="10340" spans="1:20">
      <c r="A10340" t="s">
        <v>4751</v>
      </c>
      <c r="D10340">
        <f>L10340/J10340</f>
        <v>0</v>
      </c>
      <c r="E10340" s="2">
        <v>2.6013400000000001E-5</v>
      </c>
      <c r="F10340">
        <v>2.6013399999999999E-2</v>
      </c>
      <c r="G10340">
        <v>1E-3</v>
      </c>
      <c r="H10340">
        <v>588</v>
      </c>
      <c r="I10340">
        <v>125.727</v>
      </c>
      <c r="J10340">
        <v>462.27300000000002</v>
      </c>
      <c r="K10340">
        <v>3</v>
      </c>
      <c r="L10340">
        <v>0</v>
      </c>
      <c r="M10340">
        <v>2.9890099999999999</v>
      </c>
      <c r="N10340">
        <v>1.099E-2</v>
      </c>
      <c r="O10340" t="s">
        <v>4750</v>
      </c>
      <c r="P10340">
        <v>6</v>
      </c>
      <c r="Q10340" t="s">
        <v>603</v>
      </c>
      <c r="R10340" t="s">
        <v>0</v>
      </c>
      <c r="S10340" t="s">
        <v>3136</v>
      </c>
      <c r="T10340" t="s">
        <v>3135</v>
      </c>
    </row>
    <row r="10341" spans="1:20">
      <c r="A10341" t="s">
        <v>4749</v>
      </c>
      <c r="D10341">
        <f>L10341/J10341</f>
        <v>0</v>
      </c>
      <c r="E10341" s="2">
        <v>2.0347200000000001E-5</v>
      </c>
      <c r="F10341">
        <v>2.0347199999999999E-2</v>
      </c>
      <c r="G10341">
        <v>1E-3</v>
      </c>
      <c r="H10341">
        <v>852</v>
      </c>
      <c r="I10341">
        <v>147.30799999999999</v>
      </c>
      <c r="J10341">
        <v>704.69200000000001</v>
      </c>
      <c r="K10341">
        <v>3</v>
      </c>
      <c r="L10341">
        <v>0</v>
      </c>
      <c r="M10341">
        <v>2.9857200000000002</v>
      </c>
      <c r="N10341">
        <v>1.4283000000000001E-2</v>
      </c>
      <c r="O10341" t="s">
        <v>3154</v>
      </c>
      <c r="P10341">
        <v>5</v>
      </c>
      <c r="Q10341" t="s">
        <v>4748</v>
      </c>
      <c r="R10341" t="s">
        <v>0</v>
      </c>
      <c r="S10341" t="s">
        <v>2012</v>
      </c>
      <c r="T10341" t="s">
        <v>2011</v>
      </c>
    </row>
    <row r="10342" spans="1:20">
      <c r="A10342" t="s">
        <v>4747</v>
      </c>
      <c r="D10342">
        <f>L10342/J10342</f>
        <v>0</v>
      </c>
      <c r="E10342" s="2">
        <v>3.92351E-5</v>
      </c>
      <c r="F10342">
        <v>3.9235100000000002E-2</v>
      </c>
      <c r="G10342">
        <v>1E-3</v>
      </c>
      <c r="H10342">
        <v>486</v>
      </c>
      <c r="I10342">
        <v>76.487899999999996</v>
      </c>
      <c r="J10342">
        <v>409.512</v>
      </c>
      <c r="K10342">
        <v>3</v>
      </c>
      <c r="L10342">
        <v>0</v>
      </c>
      <c r="M10342">
        <v>2.9840200000000001</v>
      </c>
      <c r="N10342">
        <v>1.5976299999999999E-2</v>
      </c>
      <c r="O10342" t="s">
        <v>3725</v>
      </c>
      <c r="P10342">
        <v>4</v>
      </c>
      <c r="Q10342" t="s">
        <v>3724</v>
      </c>
      <c r="R10342" t="s">
        <v>0</v>
      </c>
      <c r="S10342" t="s">
        <v>4746</v>
      </c>
      <c r="T10342" t="s">
        <v>4745</v>
      </c>
    </row>
    <row r="10343" spans="1:20">
      <c r="A10343" t="s">
        <v>4744</v>
      </c>
      <c r="D10343">
        <f>L10343/J10343</f>
        <v>0</v>
      </c>
      <c r="E10343" s="2">
        <v>2.2826299999999999E-5</v>
      </c>
      <c r="F10343">
        <v>2.2826300000000001E-2</v>
      </c>
      <c r="G10343">
        <v>1E-3</v>
      </c>
      <c r="H10343">
        <v>678</v>
      </c>
      <c r="I10343">
        <v>134.33500000000001</v>
      </c>
      <c r="J10343">
        <v>543.66499999999996</v>
      </c>
      <c r="K10343">
        <v>3</v>
      </c>
      <c r="L10343">
        <v>0</v>
      </c>
      <c r="M10343">
        <v>2.9879099999999998</v>
      </c>
      <c r="N10343">
        <v>1.20923E-2</v>
      </c>
      <c r="O10343" t="s">
        <v>4743</v>
      </c>
      <c r="P10343">
        <v>0</v>
      </c>
      <c r="Q10343" t="s">
        <v>0</v>
      </c>
      <c r="S10343" t="s">
        <v>3538</v>
      </c>
      <c r="T10343" t="s">
        <v>3537</v>
      </c>
    </row>
    <row r="10344" spans="1:20">
      <c r="A10344" t="s">
        <v>4742</v>
      </c>
      <c r="D10344">
        <f>L10344/J10344</f>
        <v>0</v>
      </c>
      <c r="E10344" s="2">
        <v>6.8499900000000005E-5</v>
      </c>
      <c r="F10344">
        <v>6.8499900000000002E-2</v>
      </c>
      <c r="G10344">
        <v>1E-3</v>
      </c>
      <c r="H10344">
        <v>285</v>
      </c>
      <c r="I10344">
        <v>43.6509</v>
      </c>
      <c r="J10344">
        <v>241.34899999999999</v>
      </c>
      <c r="K10344">
        <v>3</v>
      </c>
      <c r="L10344">
        <v>0</v>
      </c>
      <c r="M10344">
        <v>2.9834999999999998</v>
      </c>
      <c r="N10344">
        <v>1.6496E-2</v>
      </c>
      <c r="O10344" t="s">
        <v>1</v>
      </c>
      <c r="P10344">
        <v>1</v>
      </c>
      <c r="Q10344" t="s">
        <v>2056</v>
      </c>
      <c r="R10344" t="s">
        <v>0</v>
      </c>
      <c r="S10344" t="s">
        <v>2055</v>
      </c>
      <c r="T10344" t="s">
        <v>2054</v>
      </c>
    </row>
    <row r="10345" spans="1:20">
      <c r="A10345" t="s">
        <v>4741</v>
      </c>
      <c r="D10345">
        <f>L10345/J10345</f>
        <v>0</v>
      </c>
      <c r="E10345" s="2">
        <v>4.8590900000000003E-5</v>
      </c>
      <c r="F10345">
        <v>4.8590899999999999E-2</v>
      </c>
      <c r="G10345">
        <v>1E-3</v>
      </c>
      <c r="H10345">
        <v>234</v>
      </c>
      <c r="I10345">
        <v>65.400000000000006</v>
      </c>
      <c r="J10345">
        <v>168.6</v>
      </c>
      <c r="K10345">
        <v>3</v>
      </c>
      <c r="L10345">
        <v>0</v>
      </c>
      <c r="M10345">
        <v>2.9922900000000001</v>
      </c>
      <c r="N10345">
        <v>7.7140500000000001E-3</v>
      </c>
      <c r="O10345" t="s">
        <v>1</v>
      </c>
      <c r="P10345">
        <v>0</v>
      </c>
      <c r="Q10345" t="s">
        <v>0</v>
      </c>
    </row>
    <row r="10346" spans="1:20">
      <c r="A10346" t="s">
        <v>4740</v>
      </c>
      <c r="D10346">
        <f>L10346/J10346</f>
        <v>0</v>
      </c>
      <c r="E10346" s="2">
        <v>4.2404999999999998E-5</v>
      </c>
      <c r="F10346">
        <v>4.2404999999999998E-2</v>
      </c>
      <c r="G10346">
        <v>1E-3</v>
      </c>
      <c r="H10346">
        <v>270</v>
      </c>
      <c r="I10346">
        <v>70.930400000000006</v>
      </c>
      <c r="J10346">
        <v>199.07</v>
      </c>
      <c r="K10346">
        <v>3</v>
      </c>
      <c r="L10346">
        <v>0</v>
      </c>
      <c r="M10346">
        <v>2.9916</v>
      </c>
      <c r="N10346">
        <v>8.3960800000000002E-3</v>
      </c>
      <c r="O10346" t="s">
        <v>2164</v>
      </c>
      <c r="P10346">
        <v>3</v>
      </c>
      <c r="Q10346" t="s">
        <v>2215</v>
      </c>
      <c r="R10346" t="s">
        <v>0</v>
      </c>
      <c r="S10346" t="s">
        <v>1593</v>
      </c>
      <c r="T10346" t="s">
        <v>328</v>
      </c>
    </row>
    <row r="10347" spans="1:20">
      <c r="A10347" t="s">
        <v>4739</v>
      </c>
      <c r="D10347">
        <f>L10347/J10347</f>
        <v>0</v>
      </c>
      <c r="E10347">
        <v>1.3723399999999999E-4</v>
      </c>
      <c r="F10347">
        <v>0.13723399999999999</v>
      </c>
      <c r="G10347">
        <v>1E-3</v>
      </c>
      <c r="H10347">
        <v>165</v>
      </c>
      <c r="I10347">
        <v>23.001300000000001</v>
      </c>
      <c r="J10347">
        <v>141.999</v>
      </c>
      <c r="K10347">
        <v>3</v>
      </c>
      <c r="L10347">
        <v>0</v>
      </c>
      <c r="M10347">
        <v>2.9815900000000002</v>
      </c>
      <c r="N10347">
        <v>1.84069E-2</v>
      </c>
      <c r="O10347" t="s">
        <v>781</v>
      </c>
      <c r="P10347">
        <v>0</v>
      </c>
      <c r="Q10347" t="s">
        <v>0</v>
      </c>
    </row>
    <row r="10348" spans="1:20">
      <c r="A10348" t="s">
        <v>4738</v>
      </c>
      <c r="D10348">
        <f>L10348/J10348</f>
        <v>0</v>
      </c>
      <c r="E10348" s="2">
        <v>5.08767E-5</v>
      </c>
      <c r="F10348">
        <v>5.0876699999999997E-2</v>
      </c>
      <c r="G10348">
        <v>1E-3</v>
      </c>
      <c r="H10348">
        <v>351</v>
      </c>
      <c r="I10348">
        <v>60.976199999999999</v>
      </c>
      <c r="J10348">
        <v>290.024</v>
      </c>
      <c r="K10348">
        <v>3</v>
      </c>
      <c r="L10348">
        <v>0</v>
      </c>
      <c r="M10348">
        <v>2.9857999999999998</v>
      </c>
      <c r="N10348">
        <v>1.4201500000000001E-2</v>
      </c>
      <c r="O10348" t="s">
        <v>1044</v>
      </c>
      <c r="P10348">
        <v>0</v>
      </c>
      <c r="Q10348" t="s">
        <v>0</v>
      </c>
      <c r="S10348" t="s">
        <v>4737</v>
      </c>
      <c r="T10348" t="s">
        <v>4736</v>
      </c>
    </row>
    <row r="10349" spans="1:20">
      <c r="A10349" t="s">
        <v>4735</v>
      </c>
      <c r="D10349">
        <f>L10349/J10349</f>
        <v>0</v>
      </c>
      <c r="E10349" s="2">
        <v>2.2472699999999999E-5</v>
      </c>
      <c r="F10349">
        <v>2.2472700000000002E-2</v>
      </c>
      <c r="G10349">
        <v>1E-3</v>
      </c>
      <c r="H10349">
        <v>717</v>
      </c>
      <c r="I10349">
        <v>132.911</v>
      </c>
      <c r="J10349">
        <v>584.08900000000006</v>
      </c>
      <c r="K10349">
        <v>3</v>
      </c>
      <c r="L10349">
        <v>0</v>
      </c>
      <c r="M10349">
        <v>2.9868700000000001</v>
      </c>
      <c r="N10349">
        <v>1.31261E-2</v>
      </c>
      <c r="O10349" t="s">
        <v>4734</v>
      </c>
      <c r="P10349">
        <v>0</v>
      </c>
      <c r="Q10349" t="s">
        <v>0</v>
      </c>
    </row>
    <row r="10350" spans="1:20">
      <c r="A10350" t="s">
        <v>4733</v>
      </c>
      <c r="D10350">
        <f>L10350/J10350</f>
        <v>0</v>
      </c>
      <c r="E10350" s="2">
        <v>9.4130199999999995E-5</v>
      </c>
      <c r="F10350">
        <v>9.4130199999999997E-2</v>
      </c>
      <c r="G10350">
        <v>1E-3</v>
      </c>
      <c r="H10350">
        <v>321</v>
      </c>
      <c r="I10350">
        <v>34.816800000000001</v>
      </c>
      <c r="J10350">
        <v>286.18299999999999</v>
      </c>
      <c r="K10350">
        <v>3</v>
      </c>
      <c r="L10350">
        <v>0</v>
      </c>
      <c r="M10350">
        <v>2.9755400000000001</v>
      </c>
      <c r="N10350">
        <v>2.4458000000000001E-2</v>
      </c>
      <c r="O10350" t="s">
        <v>4732</v>
      </c>
      <c r="P10350">
        <v>3</v>
      </c>
      <c r="Q10350" t="s">
        <v>2022</v>
      </c>
      <c r="R10350" t="s">
        <v>0</v>
      </c>
      <c r="S10350" t="s">
        <v>999</v>
      </c>
      <c r="T10350" t="s">
        <v>998</v>
      </c>
    </row>
    <row r="10351" spans="1:20">
      <c r="A10351" t="s">
        <v>4731</v>
      </c>
      <c r="D10351">
        <f>L10351/J10351</f>
        <v>0</v>
      </c>
      <c r="E10351" s="2">
        <v>9.9399099999999995E-5</v>
      </c>
      <c r="F10351">
        <v>9.9399100000000004E-2</v>
      </c>
      <c r="G10351">
        <v>1E-3</v>
      </c>
      <c r="H10351">
        <v>246</v>
      </c>
      <c r="I10351">
        <v>36.715299999999999</v>
      </c>
      <c r="J10351">
        <v>209.285</v>
      </c>
      <c r="K10351">
        <v>3</v>
      </c>
      <c r="L10351">
        <v>0</v>
      </c>
      <c r="M10351">
        <v>2.9830000000000001</v>
      </c>
      <c r="N10351">
        <v>1.70037E-2</v>
      </c>
      <c r="O10351" t="s">
        <v>4730</v>
      </c>
      <c r="P10351">
        <v>1</v>
      </c>
      <c r="Q10351" t="s">
        <v>382</v>
      </c>
      <c r="R10351" t="s">
        <v>0</v>
      </c>
      <c r="S10351" t="s">
        <v>4729</v>
      </c>
      <c r="T10351" t="s">
        <v>4728</v>
      </c>
    </row>
    <row r="10352" spans="1:20">
      <c r="A10352" t="s">
        <v>4727</v>
      </c>
      <c r="D10352">
        <f>L10352/J10352</f>
        <v>0</v>
      </c>
      <c r="E10352">
        <v>2.2458100000000001E-4</v>
      </c>
      <c r="F10352">
        <v>0.224581</v>
      </c>
      <c r="G10352">
        <v>1E-3</v>
      </c>
      <c r="H10352">
        <v>288</v>
      </c>
      <c r="I10352">
        <v>22.243099999999998</v>
      </c>
      <c r="J10352">
        <v>265.75700000000001</v>
      </c>
      <c r="K10352">
        <v>3</v>
      </c>
      <c r="L10352">
        <v>0</v>
      </c>
      <c r="M10352">
        <v>2.9645800000000002</v>
      </c>
      <c r="N10352">
        <v>3.5420300000000002E-2</v>
      </c>
      <c r="O10352" t="s">
        <v>1</v>
      </c>
      <c r="P10352">
        <v>2</v>
      </c>
      <c r="Q10352" t="s">
        <v>4726</v>
      </c>
      <c r="R10352" t="s">
        <v>0</v>
      </c>
    </row>
    <row r="10353" spans="1:20">
      <c r="A10353" t="s">
        <v>4725</v>
      </c>
      <c r="D10353">
        <f>L10353/J10353</f>
        <v>0</v>
      </c>
      <c r="E10353" s="2">
        <v>4.45446E-5</v>
      </c>
      <c r="F10353">
        <v>4.4544599999999997E-2</v>
      </c>
      <c r="G10353">
        <v>1E-3</v>
      </c>
      <c r="H10353">
        <v>390</v>
      </c>
      <c r="I10353">
        <v>68.779700000000005</v>
      </c>
      <c r="J10353">
        <v>321.22000000000003</v>
      </c>
      <c r="K10353">
        <v>3</v>
      </c>
      <c r="L10353">
        <v>0</v>
      </c>
      <c r="M10353">
        <v>2.9860500000000001</v>
      </c>
      <c r="N10353">
        <v>1.39457E-2</v>
      </c>
      <c r="O10353" t="s">
        <v>1</v>
      </c>
      <c r="P10353">
        <v>0</v>
      </c>
      <c r="Q10353" t="s">
        <v>0</v>
      </c>
    </row>
    <row r="10354" spans="1:20">
      <c r="A10354" t="s">
        <v>4724</v>
      </c>
      <c r="D10354">
        <f>L10354/J10354</f>
        <v>0</v>
      </c>
      <c r="E10354" s="2">
        <v>1.48289E-5</v>
      </c>
      <c r="F10354">
        <v>1.4828900000000001E-2</v>
      </c>
      <c r="G10354">
        <v>1E-3</v>
      </c>
      <c r="H10354">
        <v>870</v>
      </c>
      <c r="I10354">
        <v>210.26300000000001</v>
      </c>
      <c r="J10354">
        <v>659.73699999999997</v>
      </c>
      <c r="K10354">
        <v>3</v>
      </c>
      <c r="L10354">
        <v>0</v>
      </c>
      <c r="M10354">
        <v>2.9906199999999998</v>
      </c>
      <c r="N10354">
        <v>9.3835800000000007E-3</v>
      </c>
      <c r="O10354" t="s">
        <v>781</v>
      </c>
      <c r="P10354">
        <v>0</v>
      </c>
      <c r="Q10354" t="s">
        <v>0</v>
      </c>
    </row>
    <row r="10355" spans="1:20">
      <c r="A10355" t="s">
        <v>4723</v>
      </c>
      <c r="D10355">
        <f>L10355/J10355</f>
        <v>0</v>
      </c>
      <c r="E10355" s="2">
        <v>5.4618299999999998E-5</v>
      </c>
      <c r="F10355">
        <v>5.4618300000000002E-2</v>
      </c>
      <c r="G10355">
        <v>1E-3</v>
      </c>
      <c r="H10355">
        <v>396</v>
      </c>
      <c r="I10355">
        <v>54.5852</v>
      </c>
      <c r="J10355">
        <v>341.41500000000002</v>
      </c>
      <c r="K10355">
        <v>3</v>
      </c>
      <c r="L10355">
        <v>0</v>
      </c>
      <c r="M10355">
        <v>2.9813499999999999</v>
      </c>
      <c r="N10355">
        <v>1.8647500000000001E-2</v>
      </c>
      <c r="O10355" t="s">
        <v>4722</v>
      </c>
      <c r="P10355">
        <v>2</v>
      </c>
      <c r="Q10355" t="s">
        <v>846</v>
      </c>
      <c r="R10355" t="s">
        <v>845</v>
      </c>
      <c r="S10355" t="s">
        <v>844</v>
      </c>
      <c r="T10355" t="s">
        <v>843</v>
      </c>
    </row>
    <row r="10356" spans="1:20">
      <c r="A10356" t="s">
        <v>4721</v>
      </c>
      <c r="D10356">
        <f>L10356/J10356</f>
        <v>0</v>
      </c>
      <c r="E10356" s="2">
        <v>3.56475E-5</v>
      </c>
      <c r="F10356">
        <v>3.5647499999999999E-2</v>
      </c>
      <c r="G10356">
        <v>1E-3</v>
      </c>
      <c r="H10356">
        <v>354</v>
      </c>
      <c r="I10356">
        <v>87.827500000000001</v>
      </c>
      <c r="J10356">
        <v>266.173</v>
      </c>
      <c r="K10356">
        <v>3</v>
      </c>
      <c r="L10356">
        <v>0</v>
      </c>
      <c r="M10356">
        <v>2.9909400000000002</v>
      </c>
      <c r="N10356">
        <v>9.0644200000000001E-3</v>
      </c>
      <c r="O10356" t="s">
        <v>1</v>
      </c>
      <c r="P10356">
        <v>3</v>
      </c>
      <c r="Q10356" t="s">
        <v>4357</v>
      </c>
      <c r="R10356" t="s">
        <v>0</v>
      </c>
      <c r="S10356" t="s">
        <v>237</v>
      </c>
      <c r="T10356" t="s">
        <v>236</v>
      </c>
    </row>
    <row r="10357" spans="1:20">
      <c r="A10357" t="s">
        <v>4720</v>
      </c>
      <c r="D10357">
        <f>L10357/J10357</f>
        <v>0</v>
      </c>
      <c r="E10357" s="2">
        <v>6.3217299999999995E-5</v>
      </c>
      <c r="F10357">
        <v>6.3217300000000004E-2</v>
      </c>
      <c r="G10357">
        <v>1E-3</v>
      </c>
      <c r="H10357">
        <v>294</v>
      </c>
      <c r="I10357">
        <v>47.208599999999997</v>
      </c>
      <c r="J10357">
        <v>246.791</v>
      </c>
      <c r="K10357">
        <v>3</v>
      </c>
      <c r="L10357">
        <v>0</v>
      </c>
      <c r="M10357">
        <v>2.9843999999999999</v>
      </c>
      <c r="N10357">
        <v>1.5601500000000001E-2</v>
      </c>
      <c r="O10357" t="s">
        <v>1</v>
      </c>
      <c r="P10357">
        <v>0</v>
      </c>
      <c r="Q10357" t="s">
        <v>0</v>
      </c>
    </row>
    <row r="10358" spans="1:20">
      <c r="A10358" t="s">
        <v>4719</v>
      </c>
      <c r="D10358">
        <f>L10358/J10358</f>
        <v>0</v>
      </c>
      <c r="E10358" s="2">
        <v>1.93238E-5</v>
      </c>
      <c r="F10358">
        <v>1.9323799999999999E-2</v>
      </c>
      <c r="G10358">
        <v>1E-3</v>
      </c>
      <c r="H10358">
        <v>1716</v>
      </c>
      <c r="I10358">
        <v>177.22900000000001</v>
      </c>
      <c r="J10358">
        <v>1538.77</v>
      </c>
      <c r="K10358">
        <v>3</v>
      </c>
      <c r="L10358">
        <v>0</v>
      </c>
      <c r="M10358">
        <v>2.97418</v>
      </c>
      <c r="N10358">
        <v>2.5822899999999999E-2</v>
      </c>
      <c r="O10358" t="s">
        <v>4718</v>
      </c>
      <c r="P10358">
        <v>7</v>
      </c>
      <c r="Q10358" t="s">
        <v>4717</v>
      </c>
      <c r="R10358" t="s">
        <v>0</v>
      </c>
      <c r="S10358" t="s">
        <v>83</v>
      </c>
      <c r="T10358" t="s">
        <v>82</v>
      </c>
    </row>
    <row r="10359" spans="1:20">
      <c r="A10359" t="s">
        <v>4716</v>
      </c>
      <c r="D10359">
        <f>L10359/J10359</f>
        <v>0</v>
      </c>
      <c r="E10359" s="2">
        <v>8.9496500000000006E-5</v>
      </c>
      <c r="F10359">
        <v>8.9496500000000007E-2</v>
      </c>
      <c r="G10359">
        <v>1E-3</v>
      </c>
      <c r="H10359">
        <v>147</v>
      </c>
      <c r="I10359">
        <v>33.407299999999999</v>
      </c>
      <c r="J10359">
        <v>113.593</v>
      </c>
      <c r="K10359">
        <v>3</v>
      </c>
      <c r="L10359">
        <v>0</v>
      </c>
      <c r="M10359">
        <v>2.98983</v>
      </c>
      <c r="N10359">
        <v>1.01662E-2</v>
      </c>
      <c r="O10359" t="s">
        <v>4715</v>
      </c>
      <c r="P10359">
        <v>0</v>
      </c>
      <c r="Q10359" t="s">
        <v>0</v>
      </c>
      <c r="S10359" t="s">
        <v>4714</v>
      </c>
      <c r="T10359" t="s">
        <v>4713</v>
      </c>
    </row>
    <row r="10360" spans="1:20">
      <c r="A10360" t="s">
        <v>4712</v>
      </c>
      <c r="D10360">
        <f>L10360/J10360</f>
        <v>0</v>
      </c>
      <c r="E10360" s="2">
        <v>3.8200700000000002E-5</v>
      </c>
      <c r="F10360">
        <v>3.8200699999999997E-2</v>
      </c>
      <c r="G10360">
        <v>1E-3</v>
      </c>
      <c r="H10360">
        <v>540</v>
      </c>
      <c r="I10360">
        <v>82.914299999999997</v>
      </c>
      <c r="J10360">
        <v>457.08600000000001</v>
      </c>
      <c r="K10360">
        <v>3</v>
      </c>
      <c r="L10360">
        <v>0</v>
      </c>
      <c r="M10360">
        <v>2.9835500000000001</v>
      </c>
      <c r="N10360">
        <v>1.64476E-2</v>
      </c>
      <c r="O10360" t="s">
        <v>4711</v>
      </c>
      <c r="P10360">
        <v>1</v>
      </c>
      <c r="Q10360" t="s">
        <v>391</v>
      </c>
      <c r="R10360" t="s">
        <v>0</v>
      </c>
      <c r="S10360" t="s">
        <v>4710</v>
      </c>
      <c r="T10360" t="s">
        <v>4709</v>
      </c>
    </row>
    <row r="10361" spans="1:20">
      <c r="A10361" t="s">
        <v>4708</v>
      </c>
      <c r="D10361">
        <f>L10361/J10361</f>
        <v>0</v>
      </c>
      <c r="E10361" s="2">
        <v>2.9192299999999998E-5</v>
      </c>
      <c r="F10361">
        <v>2.9192300000000001E-2</v>
      </c>
      <c r="G10361">
        <v>1E-3</v>
      </c>
      <c r="H10361">
        <v>762</v>
      </c>
      <c r="I10361">
        <v>105.286</v>
      </c>
      <c r="J10361">
        <v>656.71400000000006</v>
      </c>
      <c r="K10361">
        <v>3</v>
      </c>
      <c r="L10361">
        <v>0</v>
      </c>
      <c r="M10361">
        <v>2.9813999999999998</v>
      </c>
      <c r="N10361">
        <v>1.85962E-2</v>
      </c>
      <c r="O10361" t="s">
        <v>4707</v>
      </c>
      <c r="P10361">
        <v>3</v>
      </c>
      <c r="Q10361" t="s">
        <v>108</v>
      </c>
      <c r="R10361" t="s">
        <v>107</v>
      </c>
      <c r="S10361" t="s">
        <v>111</v>
      </c>
      <c r="T10361" t="s">
        <v>110</v>
      </c>
    </row>
    <row r="10362" spans="1:20">
      <c r="A10362" t="s">
        <v>4706</v>
      </c>
      <c r="D10362">
        <f>L10362/J10362</f>
        <v>0</v>
      </c>
      <c r="E10362" s="2">
        <v>3.4680900000000002E-5</v>
      </c>
      <c r="F10362">
        <v>3.4680900000000001E-2</v>
      </c>
      <c r="G10362">
        <v>1E-3</v>
      </c>
      <c r="H10362">
        <v>627</v>
      </c>
      <c r="I10362">
        <v>90.443600000000004</v>
      </c>
      <c r="J10362">
        <v>536.55600000000004</v>
      </c>
      <c r="K10362">
        <v>3</v>
      </c>
      <c r="L10362">
        <v>0</v>
      </c>
      <c r="M10362">
        <v>2.98231</v>
      </c>
      <c r="N10362">
        <v>1.76925E-2</v>
      </c>
      <c r="O10362" t="s">
        <v>4705</v>
      </c>
      <c r="P10362">
        <v>1</v>
      </c>
      <c r="Q10362" t="s">
        <v>4560</v>
      </c>
      <c r="R10362" t="s">
        <v>0</v>
      </c>
      <c r="S10362" t="s">
        <v>4704</v>
      </c>
      <c r="T10362" t="s">
        <v>4703</v>
      </c>
    </row>
    <row r="10363" spans="1:20">
      <c r="A10363" t="s">
        <v>4702</v>
      </c>
      <c r="D10363">
        <f>L10363/J10363</f>
        <v>0</v>
      </c>
      <c r="E10363" s="2">
        <v>2.45465E-5</v>
      </c>
      <c r="F10363">
        <v>2.4546499999999999E-2</v>
      </c>
      <c r="G10363">
        <v>1E-3</v>
      </c>
      <c r="H10363">
        <v>561</v>
      </c>
      <c r="I10363">
        <v>127.755</v>
      </c>
      <c r="J10363">
        <v>433.245</v>
      </c>
      <c r="K10363">
        <v>3</v>
      </c>
      <c r="L10363">
        <v>0</v>
      </c>
      <c r="M10363">
        <v>2.9898600000000002</v>
      </c>
      <c r="N10363">
        <v>1.0139199999999999E-2</v>
      </c>
      <c r="O10363" t="s">
        <v>4701</v>
      </c>
      <c r="P10363">
        <v>0</v>
      </c>
      <c r="Q10363" t="s">
        <v>0</v>
      </c>
    </row>
    <row r="10364" spans="1:20">
      <c r="A10364" t="s">
        <v>4700</v>
      </c>
      <c r="D10364">
        <f>L10364/J10364</f>
        <v>0</v>
      </c>
      <c r="E10364" s="2">
        <v>6.7824999999999995E-5</v>
      </c>
      <c r="F10364">
        <v>6.7824999999999996E-2</v>
      </c>
      <c r="G10364">
        <v>1E-3</v>
      </c>
      <c r="H10364">
        <v>345</v>
      </c>
      <c r="I10364">
        <v>44.883800000000001</v>
      </c>
      <c r="J10364">
        <v>300.11599999999999</v>
      </c>
      <c r="K10364">
        <v>3</v>
      </c>
      <c r="L10364">
        <v>0</v>
      </c>
      <c r="M10364">
        <v>2.98007</v>
      </c>
      <c r="N10364">
        <v>1.9926300000000001E-2</v>
      </c>
      <c r="O10364" t="s">
        <v>4699</v>
      </c>
      <c r="P10364">
        <v>1</v>
      </c>
      <c r="Q10364" t="s">
        <v>180</v>
      </c>
      <c r="R10364" t="s">
        <v>0</v>
      </c>
    </row>
    <row r="10365" spans="1:20">
      <c r="A10365" t="s">
        <v>4698</v>
      </c>
      <c r="D10365">
        <f>L10365/J10365</f>
        <v>0</v>
      </c>
      <c r="E10365" s="2">
        <v>3.6889099999999999E-5</v>
      </c>
      <c r="F10365">
        <v>3.6889100000000001E-2</v>
      </c>
      <c r="G10365">
        <v>1E-3</v>
      </c>
      <c r="H10365">
        <v>612</v>
      </c>
      <c r="I10365">
        <v>80.793700000000001</v>
      </c>
      <c r="J10365">
        <v>531.20600000000002</v>
      </c>
      <c r="K10365">
        <v>3</v>
      </c>
      <c r="L10365">
        <v>0</v>
      </c>
      <c r="M10365">
        <v>2.9803999999999999</v>
      </c>
      <c r="N10365">
        <v>1.9595700000000001E-2</v>
      </c>
      <c r="O10365" t="s">
        <v>1</v>
      </c>
      <c r="P10365">
        <v>0</v>
      </c>
      <c r="Q10365" t="s">
        <v>0</v>
      </c>
      <c r="S10365" t="s">
        <v>4697</v>
      </c>
      <c r="T10365" t="s">
        <v>4696</v>
      </c>
    </row>
    <row r="10366" spans="1:20">
      <c r="A10366" t="s">
        <v>4695</v>
      </c>
      <c r="D10366">
        <f>L10366/J10366</f>
        <v>0</v>
      </c>
      <c r="E10366" s="2">
        <v>2.64629E-5</v>
      </c>
      <c r="F10366">
        <v>2.6462900000000001E-2</v>
      </c>
      <c r="G10366">
        <v>1E-3</v>
      </c>
      <c r="H10366">
        <v>438</v>
      </c>
      <c r="I10366">
        <v>113.041</v>
      </c>
      <c r="J10366">
        <v>324.959</v>
      </c>
      <c r="K10366">
        <v>3</v>
      </c>
      <c r="L10366">
        <v>0</v>
      </c>
      <c r="M10366">
        <v>2.9914000000000001</v>
      </c>
      <c r="N10366">
        <v>8.5993300000000005E-3</v>
      </c>
      <c r="O10366" t="s">
        <v>4694</v>
      </c>
      <c r="P10366">
        <v>4</v>
      </c>
      <c r="Q10366" t="s">
        <v>4693</v>
      </c>
      <c r="R10366" t="s">
        <v>0</v>
      </c>
    </row>
    <row r="10367" spans="1:20">
      <c r="A10367" t="s">
        <v>4692</v>
      </c>
      <c r="D10367">
        <f>L10367/J10367</f>
        <v>0</v>
      </c>
      <c r="E10367" s="2">
        <v>4.9498800000000001E-5</v>
      </c>
      <c r="F10367">
        <v>4.9498800000000003E-2</v>
      </c>
      <c r="G10367">
        <v>1E-3</v>
      </c>
      <c r="H10367">
        <v>249</v>
      </c>
      <c r="I10367">
        <v>69.067999999999998</v>
      </c>
      <c r="J10367">
        <v>179.93199999999999</v>
      </c>
      <c r="K10367">
        <v>3</v>
      </c>
      <c r="L10367">
        <v>0</v>
      </c>
      <c r="M10367">
        <v>2.9922</v>
      </c>
      <c r="N10367">
        <v>7.79512E-3</v>
      </c>
      <c r="O10367" t="s">
        <v>593</v>
      </c>
      <c r="P10367">
        <v>0</v>
      </c>
      <c r="Q10367" t="s">
        <v>0</v>
      </c>
      <c r="S10367" t="s">
        <v>4424</v>
      </c>
      <c r="T10367" t="s">
        <v>4423</v>
      </c>
    </row>
    <row r="10368" spans="1:20">
      <c r="A10368" t="s">
        <v>4691</v>
      </c>
      <c r="D10368">
        <f>L10368/J10368</f>
        <v>0</v>
      </c>
      <c r="E10368" s="2">
        <v>3.4824899999999999E-5</v>
      </c>
      <c r="F10368">
        <v>3.4824899999999999E-2</v>
      </c>
      <c r="G10368">
        <v>1E-3</v>
      </c>
      <c r="H10368">
        <v>486</v>
      </c>
      <c r="I10368">
        <v>93.930400000000006</v>
      </c>
      <c r="J10368">
        <v>392.07</v>
      </c>
      <c r="K10368">
        <v>3</v>
      </c>
      <c r="L10368">
        <v>0</v>
      </c>
      <c r="M10368">
        <v>2.98753</v>
      </c>
      <c r="N10368">
        <v>1.24701E-2</v>
      </c>
      <c r="O10368" t="s">
        <v>4690</v>
      </c>
      <c r="P10368">
        <v>0</v>
      </c>
      <c r="Q10368" t="s">
        <v>0</v>
      </c>
      <c r="S10368" t="s">
        <v>4689</v>
      </c>
      <c r="T10368" t="s">
        <v>4688</v>
      </c>
    </row>
    <row r="10369" spans="1:20">
      <c r="A10369" t="s">
        <v>4687</v>
      </c>
      <c r="D10369">
        <f>L10369/J10369</f>
        <v>0</v>
      </c>
      <c r="E10369" s="2">
        <v>8.5311199999999997E-5</v>
      </c>
      <c r="F10369">
        <v>8.5311200000000004E-2</v>
      </c>
      <c r="G10369">
        <v>1E-3</v>
      </c>
      <c r="H10369">
        <v>279</v>
      </c>
      <c r="I10369">
        <v>41.814700000000002</v>
      </c>
      <c r="J10369">
        <v>237.185</v>
      </c>
      <c r="K10369">
        <v>3</v>
      </c>
      <c r="L10369">
        <v>0</v>
      </c>
      <c r="M10369">
        <v>2.9830800000000002</v>
      </c>
      <c r="N10369">
        <v>1.6920899999999999E-2</v>
      </c>
      <c r="O10369" t="s">
        <v>4686</v>
      </c>
      <c r="P10369">
        <v>0</v>
      </c>
      <c r="Q10369" t="s">
        <v>0</v>
      </c>
      <c r="S10369" t="s">
        <v>4685</v>
      </c>
      <c r="T10369" t="s">
        <v>4684</v>
      </c>
    </row>
    <row r="10370" spans="1:20">
      <c r="A10370" t="s">
        <v>4683</v>
      </c>
      <c r="D10370">
        <f>L10370/J10370</f>
        <v>0</v>
      </c>
      <c r="E10370" s="2">
        <v>4.5938700000000001E-5</v>
      </c>
      <c r="F10370">
        <v>4.5938699999999999E-2</v>
      </c>
      <c r="G10370">
        <v>1E-3</v>
      </c>
      <c r="H10370">
        <v>411</v>
      </c>
      <c r="I10370">
        <v>65.788200000000003</v>
      </c>
      <c r="J10370">
        <v>345.21199999999999</v>
      </c>
      <c r="K10370">
        <v>3</v>
      </c>
      <c r="L10370">
        <v>0</v>
      </c>
      <c r="M10370">
        <v>2.98434</v>
      </c>
      <c r="N10370">
        <v>1.5659800000000001E-2</v>
      </c>
      <c r="O10370" t="s">
        <v>1</v>
      </c>
      <c r="P10370">
        <v>4</v>
      </c>
      <c r="Q10370" t="s">
        <v>4682</v>
      </c>
      <c r="R10370" t="s">
        <v>0</v>
      </c>
      <c r="S10370" t="s">
        <v>4681</v>
      </c>
      <c r="T10370" t="s">
        <v>4680</v>
      </c>
    </row>
    <row r="10371" spans="1:20">
      <c r="A10371" t="s">
        <v>4679</v>
      </c>
      <c r="D10371">
        <f>L10371/J10371</f>
        <v>0</v>
      </c>
      <c r="E10371" s="2">
        <v>5.77219E-5</v>
      </c>
      <c r="F10371">
        <v>5.77219E-2</v>
      </c>
      <c r="G10371">
        <v>1E-3</v>
      </c>
      <c r="H10371">
        <v>291</v>
      </c>
      <c r="I10371">
        <v>54.0565</v>
      </c>
      <c r="J10371">
        <v>236.94399999999999</v>
      </c>
      <c r="K10371">
        <v>3</v>
      </c>
      <c r="L10371">
        <v>0</v>
      </c>
      <c r="M10371">
        <v>2.98691</v>
      </c>
      <c r="N10371">
        <v>1.3092400000000001E-2</v>
      </c>
      <c r="O10371" t="s">
        <v>695</v>
      </c>
      <c r="P10371">
        <v>2</v>
      </c>
      <c r="Q10371" t="s">
        <v>694</v>
      </c>
      <c r="R10371" t="s">
        <v>693</v>
      </c>
      <c r="S10371" t="s">
        <v>692</v>
      </c>
      <c r="T10371" t="s">
        <v>691</v>
      </c>
    </row>
    <row r="10372" spans="1:20">
      <c r="A10372" t="s">
        <v>4678</v>
      </c>
      <c r="D10372">
        <f>L10372/J10372</f>
        <v>0</v>
      </c>
      <c r="E10372" s="2">
        <v>7.2508000000000004E-5</v>
      </c>
      <c r="F10372">
        <v>7.2508000000000003E-2</v>
      </c>
      <c r="G10372">
        <v>1E-3</v>
      </c>
      <c r="H10372">
        <v>303</v>
      </c>
      <c r="I10372">
        <v>41.938600000000001</v>
      </c>
      <c r="J10372">
        <v>261.06099999999998</v>
      </c>
      <c r="K10372">
        <v>3</v>
      </c>
      <c r="L10372">
        <v>0</v>
      </c>
      <c r="M10372">
        <v>2.9814400000000001</v>
      </c>
      <c r="N10372">
        <v>1.8558999999999999E-2</v>
      </c>
      <c r="O10372" t="s">
        <v>4677</v>
      </c>
      <c r="P10372">
        <v>1</v>
      </c>
      <c r="Q10372" t="s">
        <v>4676</v>
      </c>
      <c r="R10372" t="s">
        <v>0</v>
      </c>
      <c r="S10372" t="s">
        <v>4675</v>
      </c>
      <c r="T10372" t="s">
        <v>4674</v>
      </c>
    </row>
    <row r="10373" spans="1:20">
      <c r="A10373" t="s">
        <v>4673</v>
      </c>
      <c r="D10373">
        <f>L10373/J10373</f>
        <v>0</v>
      </c>
      <c r="E10373" s="2">
        <v>3.1397799999999999E-5</v>
      </c>
      <c r="F10373">
        <v>3.1397799999999997E-2</v>
      </c>
      <c r="G10373">
        <v>1E-3</v>
      </c>
      <c r="H10373">
        <v>726</v>
      </c>
      <c r="I10373">
        <v>95.690100000000001</v>
      </c>
      <c r="J10373">
        <v>630.30999999999995</v>
      </c>
      <c r="K10373">
        <v>3</v>
      </c>
      <c r="L10373">
        <v>0</v>
      </c>
      <c r="M10373">
        <v>2.9803700000000002</v>
      </c>
      <c r="N10373">
        <v>1.9631699999999998E-2</v>
      </c>
      <c r="O10373" t="s">
        <v>1</v>
      </c>
      <c r="P10373">
        <v>4</v>
      </c>
      <c r="Q10373" t="s">
        <v>4672</v>
      </c>
      <c r="R10373" t="s">
        <v>107</v>
      </c>
      <c r="S10373" t="s">
        <v>748</v>
      </c>
      <c r="T10373" t="s">
        <v>747</v>
      </c>
    </row>
    <row r="10374" spans="1:20">
      <c r="A10374" t="s">
        <v>4671</v>
      </c>
      <c r="D10374">
        <f>L10374/J10374</f>
        <v>0</v>
      </c>
      <c r="E10374" s="2">
        <v>7.5907699999999998E-5</v>
      </c>
      <c r="F10374">
        <v>7.5907699999999995E-2</v>
      </c>
      <c r="G10374">
        <v>1E-3</v>
      </c>
      <c r="H10374">
        <v>324</v>
      </c>
      <c r="I10374">
        <v>45.876600000000003</v>
      </c>
      <c r="J10374">
        <v>278.12299999999999</v>
      </c>
      <c r="K10374">
        <v>3</v>
      </c>
      <c r="L10374">
        <v>0</v>
      </c>
      <c r="M10374">
        <v>2.9819200000000001</v>
      </c>
      <c r="N10374">
        <v>1.8077699999999999E-2</v>
      </c>
      <c r="O10374" t="s">
        <v>1</v>
      </c>
      <c r="P10374">
        <v>0</v>
      </c>
      <c r="Q10374" t="s">
        <v>0</v>
      </c>
    </row>
    <row r="10375" spans="1:20">
      <c r="A10375" t="s">
        <v>4670</v>
      </c>
      <c r="D10375">
        <f>L10375/J10375</f>
        <v>0</v>
      </c>
      <c r="E10375" s="2">
        <v>4.1066799999999998E-5</v>
      </c>
      <c r="F10375">
        <v>4.1066800000000001E-2</v>
      </c>
      <c r="G10375">
        <v>1E-3</v>
      </c>
      <c r="H10375">
        <v>390</v>
      </c>
      <c r="I10375">
        <v>72.734399999999994</v>
      </c>
      <c r="J10375">
        <v>317.26600000000002</v>
      </c>
      <c r="K10375">
        <v>3</v>
      </c>
      <c r="L10375">
        <v>0</v>
      </c>
      <c r="M10375">
        <v>2.9869699999999999</v>
      </c>
      <c r="N10375">
        <v>1.30291E-2</v>
      </c>
      <c r="O10375" t="s">
        <v>4669</v>
      </c>
      <c r="P10375">
        <v>0</v>
      </c>
      <c r="Q10375" t="s">
        <v>0</v>
      </c>
      <c r="S10375" t="s">
        <v>4668</v>
      </c>
      <c r="T10375" t="s">
        <v>4667</v>
      </c>
    </row>
    <row r="10376" spans="1:20">
      <c r="A10376" t="s">
        <v>4666</v>
      </c>
      <c r="D10376">
        <f>L10376/J10376</f>
        <v>0</v>
      </c>
      <c r="E10376" s="2">
        <v>1.97658E-5</v>
      </c>
      <c r="F10376">
        <v>1.97658E-2</v>
      </c>
      <c r="G10376">
        <v>1E-3</v>
      </c>
      <c r="H10376">
        <v>834</v>
      </c>
      <c r="I10376">
        <v>151.09399999999999</v>
      </c>
      <c r="J10376">
        <v>682.90599999999995</v>
      </c>
      <c r="K10376">
        <v>3</v>
      </c>
      <c r="L10376">
        <v>0</v>
      </c>
      <c r="M10376">
        <v>2.9864999999999999</v>
      </c>
      <c r="N10376">
        <v>1.34982E-2</v>
      </c>
      <c r="O10376" t="s">
        <v>4665</v>
      </c>
      <c r="P10376">
        <v>1</v>
      </c>
      <c r="Q10376" t="s">
        <v>180</v>
      </c>
      <c r="R10376" t="s">
        <v>0</v>
      </c>
      <c r="S10376" t="s">
        <v>920</v>
      </c>
      <c r="T10376" t="s">
        <v>919</v>
      </c>
    </row>
    <row r="10377" spans="1:20">
      <c r="A10377" t="s">
        <v>4664</v>
      </c>
      <c r="D10377">
        <f>L10377/J10377</f>
        <v>0</v>
      </c>
      <c r="E10377" s="2">
        <v>3.1036900000000001E-5</v>
      </c>
      <c r="F10377">
        <v>3.1036899999999999E-2</v>
      </c>
      <c r="G10377">
        <v>1E-3</v>
      </c>
      <c r="H10377">
        <v>450</v>
      </c>
      <c r="I10377">
        <v>104.375</v>
      </c>
      <c r="J10377">
        <v>345.625</v>
      </c>
      <c r="K10377">
        <v>3</v>
      </c>
      <c r="L10377">
        <v>0</v>
      </c>
      <c r="M10377">
        <v>2.9901</v>
      </c>
      <c r="N10377">
        <v>9.90131E-3</v>
      </c>
      <c r="O10377" t="s">
        <v>4663</v>
      </c>
      <c r="P10377">
        <v>3</v>
      </c>
      <c r="Q10377" t="s">
        <v>4662</v>
      </c>
      <c r="R10377" t="s">
        <v>1408</v>
      </c>
      <c r="S10377" t="s">
        <v>111</v>
      </c>
      <c r="T10377" t="s">
        <v>110</v>
      </c>
    </row>
    <row r="10378" spans="1:20">
      <c r="A10378" t="s">
        <v>4661</v>
      </c>
      <c r="D10378">
        <f>L10378/J10378</f>
        <v>0</v>
      </c>
      <c r="E10378" s="2">
        <v>5.2926800000000003E-5</v>
      </c>
      <c r="F10378">
        <v>5.2926800000000003E-2</v>
      </c>
      <c r="G10378">
        <v>1E-3</v>
      </c>
      <c r="H10378">
        <v>474</v>
      </c>
      <c r="I10378">
        <v>58.1355</v>
      </c>
      <c r="J10378">
        <v>415.86399999999998</v>
      </c>
      <c r="K10378">
        <v>3</v>
      </c>
      <c r="L10378">
        <v>0</v>
      </c>
      <c r="M10378">
        <v>2.9786899999999998</v>
      </c>
      <c r="N10378">
        <v>2.1307699999999999E-2</v>
      </c>
      <c r="O10378" t="s">
        <v>4660</v>
      </c>
      <c r="P10378">
        <v>2</v>
      </c>
      <c r="Q10378" t="s">
        <v>679</v>
      </c>
      <c r="R10378" t="s">
        <v>0</v>
      </c>
      <c r="S10378" t="s">
        <v>4659</v>
      </c>
      <c r="T10378" t="s">
        <v>4658</v>
      </c>
    </row>
    <row r="10379" spans="1:20">
      <c r="A10379" t="s">
        <v>4657</v>
      </c>
      <c r="D10379">
        <f>L10379/J10379</f>
        <v>0</v>
      </c>
      <c r="E10379" s="2">
        <v>8.9291199999999996E-5</v>
      </c>
      <c r="F10379">
        <v>8.9291200000000001E-2</v>
      </c>
      <c r="G10379">
        <v>1E-3</v>
      </c>
      <c r="H10379">
        <v>243</v>
      </c>
      <c r="I10379">
        <v>33.388300000000001</v>
      </c>
      <c r="J10379">
        <v>209.61199999999999</v>
      </c>
      <c r="K10379">
        <v>3</v>
      </c>
      <c r="L10379">
        <v>0</v>
      </c>
      <c r="M10379">
        <v>2.9812799999999999</v>
      </c>
      <c r="N10379">
        <v>1.87165E-2</v>
      </c>
      <c r="O10379" t="s">
        <v>1</v>
      </c>
      <c r="P10379">
        <v>0</v>
      </c>
      <c r="Q10379" t="s">
        <v>0</v>
      </c>
      <c r="S10379" t="s">
        <v>4656</v>
      </c>
      <c r="T10379" t="s">
        <v>4655</v>
      </c>
    </row>
    <row r="10380" spans="1:20">
      <c r="A10380" t="s">
        <v>4654</v>
      </c>
      <c r="D10380">
        <f>L10380/J10380</f>
        <v>0</v>
      </c>
      <c r="E10380" s="2">
        <v>5.2253100000000003E-5</v>
      </c>
      <c r="F10380">
        <v>5.2253099999999997E-2</v>
      </c>
      <c r="G10380">
        <v>1E-3</v>
      </c>
      <c r="H10380">
        <v>441</v>
      </c>
      <c r="I10380">
        <v>60.7498</v>
      </c>
      <c r="J10380">
        <v>380.25</v>
      </c>
      <c r="K10380">
        <v>3</v>
      </c>
      <c r="L10380">
        <v>0</v>
      </c>
      <c r="M10380">
        <v>2.9813399999999999</v>
      </c>
      <c r="N10380">
        <v>1.8661000000000001E-2</v>
      </c>
      <c r="O10380" t="s">
        <v>2057</v>
      </c>
      <c r="P10380">
        <v>0</v>
      </c>
      <c r="Q10380" t="s">
        <v>0</v>
      </c>
    </row>
    <row r="10381" spans="1:20">
      <c r="A10381" t="s">
        <v>4653</v>
      </c>
      <c r="D10381">
        <f>L10381/J10381</f>
        <v>0</v>
      </c>
      <c r="E10381" s="2">
        <v>2.1284399999999999E-5</v>
      </c>
      <c r="F10381">
        <v>2.1284399999999998E-2</v>
      </c>
      <c r="G10381">
        <v>1E-3</v>
      </c>
      <c r="H10381">
        <v>786</v>
      </c>
      <c r="I10381">
        <v>142.45599999999999</v>
      </c>
      <c r="J10381">
        <v>643.54399999999998</v>
      </c>
      <c r="K10381">
        <v>3</v>
      </c>
      <c r="L10381">
        <v>0</v>
      </c>
      <c r="M10381">
        <v>2.98651</v>
      </c>
      <c r="N10381">
        <v>1.3491599999999999E-2</v>
      </c>
      <c r="O10381" t="s">
        <v>1</v>
      </c>
      <c r="P10381">
        <v>3</v>
      </c>
      <c r="Q10381" t="s">
        <v>1424</v>
      </c>
      <c r="R10381" t="s">
        <v>0</v>
      </c>
      <c r="S10381" t="s">
        <v>1607</v>
      </c>
      <c r="T10381" t="s">
        <v>1606</v>
      </c>
    </row>
    <row r="10382" spans="1:20">
      <c r="A10382" t="s">
        <v>4652</v>
      </c>
      <c r="D10382">
        <f>L10382/J10382</f>
        <v>0</v>
      </c>
      <c r="E10382" s="2">
        <v>6.2991500000000002E-5</v>
      </c>
      <c r="F10382">
        <v>6.2991500000000006E-2</v>
      </c>
      <c r="G10382">
        <v>1E-3</v>
      </c>
      <c r="H10382">
        <v>426</v>
      </c>
      <c r="I10382">
        <v>48.560299999999998</v>
      </c>
      <c r="J10382">
        <v>377.44</v>
      </c>
      <c r="K10382">
        <v>3</v>
      </c>
      <c r="L10382">
        <v>0</v>
      </c>
      <c r="M10382">
        <v>2.9768599999999998</v>
      </c>
      <c r="N10382">
        <v>2.3137999999999999E-2</v>
      </c>
      <c r="O10382" t="s">
        <v>4651</v>
      </c>
      <c r="P10382">
        <v>3</v>
      </c>
      <c r="Q10382" t="s">
        <v>537</v>
      </c>
      <c r="R10382" t="s">
        <v>536</v>
      </c>
      <c r="S10382" t="s">
        <v>1139</v>
      </c>
      <c r="T10382" t="s">
        <v>1138</v>
      </c>
    </row>
    <row r="10383" spans="1:20">
      <c r="A10383" t="s">
        <v>4650</v>
      </c>
      <c r="D10383">
        <f>L10383/J10383</f>
        <v>0</v>
      </c>
      <c r="E10383">
        <v>1.03143E-4</v>
      </c>
      <c r="F10383">
        <v>0.103143</v>
      </c>
      <c r="G10383">
        <v>1E-3</v>
      </c>
      <c r="H10383">
        <v>258</v>
      </c>
      <c r="I10383">
        <v>31.4955</v>
      </c>
      <c r="J10383">
        <v>226.505</v>
      </c>
      <c r="K10383">
        <v>3</v>
      </c>
      <c r="L10383">
        <v>0</v>
      </c>
      <c r="M10383">
        <v>2.97858</v>
      </c>
      <c r="N10383">
        <v>2.14209E-2</v>
      </c>
      <c r="O10383" t="s">
        <v>4649</v>
      </c>
      <c r="P10383">
        <v>5</v>
      </c>
      <c r="Q10383" t="s">
        <v>4648</v>
      </c>
    </row>
    <row r="10384" spans="1:20">
      <c r="A10384" t="s">
        <v>4647</v>
      </c>
      <c r="D10384">
        <f>L10384/J10384</f>
        <v>0</v>
      </c>
      <c r="E10384" s="2">
        <v>7.9626900000000002E-6</v>
      </c>
      <c r="F10384">
        <v>7.9626899999999997E-3</v>
      </c>
      <c r="G10384">
        <v>1E-3</v>
      </c>
      <c r="H10384">
        <v>1659</v>
      </c>
      <c r="I10384">
        <v>375.47300000000001</v>
      </c>
      <c r="J10384">
        <v>1283.53</v>
      </c>
      <c r="K10384">
        <v>3</v>
      </c>
      <c r="L10384">
        <v>0</v>
      </c>
      <c r="M10384">
        <v>2.9897800000000001</v>
      </c>
      <c r="N10384">
        <v>1.02203E-2</v>
      </c>
      <c r="O10384" t="s">
        <v>4646</v>
      </c>
      <c r="P10384">
        <v>0</v>
      </c>
      <c r="Q10384" t="s">
        <v>0</v>
      </c>
      <c r="S10384" t="s">
        <v>1509</v>
      </c>
      <c r="T10384" t="s">
        <v>1508</v>
      </c>
    </row>
    <row r="10385" spans="1:20">
      <c r="A10385" t="s">
        <v>4645</v>
      </c>
      <c r="D10385">
        <f>L10385/J10385</f>
        <v>0</v>
      </c>
      <c r="E10385" s="2">
        <v>3.8795099999999997E-5</v>
      </c>
      <c r="F10385">
        <v>3.8795099999999999E-2</v>
      </c>
      <c r="G10385">
        <v>1E-3</v>
      </c>
      <c r="H10385">
        <v>492</v>
      </c>
      <c r="I10385">
        <v>78.124300000000005</v>
      </c>
      <c r="J10385">
        <v>413.87599999999998</v>
      </c>
      <c r="K10385">
        <v>3</v>
      </c>
      <c r="L10385">
        <v>0</v>
      </c>
      <c r="M10385">
        <v>2.9841899999999999</v>
      </c>
      <c r="N10385">
        <v>1.5809199999999999E-2</v>
      </c>
      <c r="O10385" t="s">
        <v>4644</v>
      </c>
      <c r="P10385">
        <v>3</v>
      </c>
      <c r="Q10385" t="s">
        <v>4643</v>
      </c>
      <c r="R10385" t="s">
        <v>0</v>
      </c>
      <c r="S10385" t="s">
        <v>26</v>
      </c>
      <c r="T10385" t="s">
        <v>25</v>
      </c>
    </row>
    <row r="10386" spans="1:20">
      <c r="A10386" t="s">
        <v>4642</v>
      </c>
      <c r="D10386">
        <f>L10386/J10386</f>
        <v>0</v>
      </c>
      <c r="E10386" s="2">
        <v>3.4489300000000002E-5</v>
      </c>
      <c r="F10386">
        <v>3.4489300000000001E-2</v>
      </c>
      <c r="G10386">
        <v>1E-3</v>
      </c>
      <c r="H10386">
        <v>801</v>
      </c>
      <c r="I10386">
        <v>86.268799999999999</v>
      </c>
      <c r="J10386">
        <v>714.73099999999999</v>
      </c>
      <c r="K10386">
        <v>3</v>
      </c>
      <c r="L10386">
        <v>0</v>
      </c>
      <c r="M10386">
        <v>2.9753500000000002</v>
      </c>
      <c r="N10386">
        <v>2.4650600000000002E-2</v>
      </c>
      <c r="O10386" t="s">
        <v>1</v>
      </c>
      <c r="P10386">
        <v>3</v>
      </c>
      <c r="Q10386" t="s">
        <v>167</v>
      </c>
      <c r="R10386" t="s">
        <v>0</v>
      </c>
    </row>
    <row r="10387" spans="1:20">
      <c r="A10387" t="s">
        <v>4641</v>
      </c>
      <c r="D10387">
        <f>L10387/J10387</f>
        <v>0</v>
      </c>
      <c r="E10387" s="2">
        <v>5.8884800000000002E-5</v>
      </c>
      <c r="F10387">
        <v>5.8884800000000001E-2</v>
      </c>
      <c r="G10387">
        <v>1E-3</v>
      </c>
      <c r="H10387">
        <v>282</v>
      </c>
      <c r="I10387">
        <v>50.877600000000001</v>
      </c>
      <c r="J10387">
        <v>231.12200000000001</v>
      </c>
      <c r="K10387">
        <v>3</v>
      </c>
      <c r="L10387">
        <v>0</v>
      </c>
      <c r="M10387">
        <v>2.9864299999999999</v>
      </c>
      <c r="N10387">
        <v>1.35665E-2</v>
      </c>
      <c r="O10387" t="s">
        <v>4640</v>
      </c>
      <c r="P10387">
        <v>0</v>
      </c>
      <c r="Q10387" t="s">
        <v>0</v>
      </c>
    </row>
    <row r="10388" spans="1:20">
      <c r="A10388" t="s">
        <v>4639</v>
      </c>
      <c r="D10388">
        <f>L10388/J10388</f>
        <v>0</v>
      </c>
      <c r="E10388" s="2">
        <v>4.0020900000000002E-5</v>
      </c>
      <c r="F10388">
        <v>4.0020899999999998E-2</v>
      </c>
      <c r="G10388">
        <v>1E-3</v>
      </c>
      <c r="H10388">
        <v>348</v>
      </c>
      <c r="I10388">
        <v>76.966999999999999</v>
      </c>
      <c r="J10388">
        <v>271.03300000000002</v>
      </c>
      <c r="K10388">
        <v>3</v>
      </c>
      <c r="L10388">
        <v>0</v>
      </c>
      <c r="M10388">
        <v>2.9894699999999998</v>
      </c>
      <c r="N10388">
        <v>1.05272E-2</v>
      </c>
      <c r="O10388" t="s">
        <v>3596</v>
      </c>
      <c r="P10388">
        <v>1</v>
      </c>
      <c r="Q10388" t="s">
        <v>3595</v>
      </c>
      <c r="R10388" t="s">
        <v>0</v>
      </c>
    </row>
    <row r="10389" spans="1:20">
      <c r="A10389" t="s">
        <v>4638</v>
      </c>
      <c r="D10389">
        <f>L10389/J10389</f>
        <v>0</v>
      </c>
      <c r="E10389" s="2">
        <v>2.8515300000000001E-5</v>
      </c>
      <c r="F10389">
        <v>2.85153E-2</v>
      </c>
      <c r="G10389">
        <v>1E-3</v>
      </c>
      <c r="H10389">
        <v>717</v>
      </c>
      <c r="I10389">
        <v>107.71599999999999</v>
      </c>
      <c r="J10389">
        <v>609.28399999999999</v>
      </c>
      <c r="K10389">
        <v>3</v>
      </c>
      <c r="L10389">
        <v>0</v>
      </c>
      <c r="M10389">
        <v>2.9831300000000001</v>
      </c>
      <c r="N10389">
        <v>1.6873699999999998E-2</v>
      </c>
      <c r="O10389" t="s">
        <v>4637</v>
      </c>
      <c r="P10389">
        <v>1</v>
      </c>
      <c r="Q10389" t="s">
        <v>4636</v>
      </c>
      <c r="R10389" t="s">
        <v>0</v>
      </c>
      <c r="S10389" t="s">
        <v>4635</v>
      </c>
      <c r="T10389" t="s">
        <v>4634</v>
      </c>
    </row>
    <row r="10390" spans="1:20">
      <c r="A10390" t="s">
        <v>4633</v>
      </c>
      <c r="D10390">
        <f>L10390/J10390</f>
        <v>0</v>
      </c>
      <c r="E10390" s="2">
        <v>3.6017599999999999E-5</v>
      </c>
      <c r="F10390">
        <v>3.6017599999999997E-2</v>
      </c>
      <c r="G10390">
        <v>1E-3</v>
      </c>
      <c r="H10390">
        <v>258</v>
      </c>
      <c r="I10390">
        <v>88.484999999999999</v>
      </c>
      <c r="J10390">
        <v>169.51499999999999</v>
      </c>
      <c r="K10390">
        <v>3</v>
      </c>
      <c r="L10390">
        <v>0</v>
      </c>
      <c r="M10390">
        <v>2.9942600000000001</v>
      </c>
      <c r="N10390">
        <v>5.73626E-3</v>
      </c>
      <c r="O10390" t="s">
        <v>1</v>
      </c>
      <c r="P10390">
        <v>0</v>
      </c>
      <c r="Q10390" t="s">
        <v>0</v>
      </c>
    </row>
    <row r="10391" spans="1:20">
      <c r="A10391" t="s">
        <v>4632</v>
      </c>
      <c r="D10391">
        <f>L10391/J10391</f>
        <v>0</v>
      </c>
      <c r="E10391" s="2">
        <v>4.7970199999999997E-5</v>
      </c>
      <c r="F10391">
        <v>4.7970199999999998E-2</v>
      </c>
      <c r="G10391">
        <v>1E-3</v>
      </c>
      <c r="H10391">
        <v>441</v>
      </c>
      <c r="I10391">
        <v>62.1599</v>
      </c>
      <c r="J10391">
        <v>378.84</v>
      </c>
      <c r="K10391">
        <v>3</v>
      </c>
      <c r="L10391">
        <v>0</v>
      </c>
      <c r="M10391">
        <v>2.98183</v>
      </c>
      <c r="N10391">
        <v>1.8173000000000002E-2</v>
      </c>
      <c r="O10391" t="s">
        <v>4631</v>
      </c>
      <c r="P10391">
        <v>3</v>
      </c>
      <c r="Q10391" t="s">
        <v>4630</v>
      </c>
      <c r="R10391" t="s">
        <v>4629</v>
      </c>
      <c r="S10391" t="s">
        <v>4628</v>
      </c>
      <c r="T10391" t="s">
        <v>4627</v>
      </c>
    </row>
    <row r="10392" spans="1:20">
      <c r="A10392" t="s">
        <v>4626</v>
      </c>
      <c r="D10392">
        <f>L10392/J10392</f>
        <v>0</v>
      </c>
      <c r="E10392" s="2">
        <v>5.2438500000000003E-5</v>
      </c>
      <c r="F10392">
        <v>5.2438499999999999E-2</v>
      </c>
      <c r="G10392">
        <v>1E-3</v>
      </c>
      <c r="H10392">
        <v>261</v>
      </c>
      <c r="I10392">
        <v>57.282499999999999</v>
      </c>
      <c r="J10392">
        <v>203.71700000000001</v>
      </c>
      <c r="K10392">
        <v>3</v>
      </c>
      <c r="L10392">
        <v>0</v>
      </c>
      <c r="M10392">
        <v>2.9893700000000001</v>
      </c>
      <c r="N10392">
        <v>1.06313E-2</v>
      </c>
      <c r="O10392" t="s">
        <v>1</v>
      </c>
      <c r="P10392">
        <v>0</v>
      </c>
      <c r="Q10392" t="s">
        <v>0</v>
      </c>
    </row>
    <row r="10393" spans="1:20">
      <c r="A10393" t="s">
        <v>4625</v>
      </c>
      <c r="D10393">
        <f>L10393/J10393</f>
        <v>0</v>
      </c>
      <c r="E10393" s="2">
        <v>8.8125099999999994E-5</v>
      </c>
      <c r="F10393">
        <v>8.8125099999999998E-2</v>
      </c>
      <c r="G10393">
        <v>1E-3</v>
      </c>
      <c r="H10393">
        <v>294</v>
      </c>
      <c r="I10393">
        <v>38.6783</v>
      </c>
      <c r="J10393">
        <v>255.322</v>
      </c>
      <c r="K10393">
        <v>3</v>
      </c>
      <c r="L10393">
        <v>0</v>
      </c>
      <c r="M10393">
        <v>2.9803299999999999</v>
      </c>
      <c r="N10393">
        <v>1.9673599999999999E-2</v>
      </c>
      <c r="O10393" t="s">
        <v>4624</v>
      </c>
      <c r="P10393">
        <v>7</v>
      </c>
      <c r="Q10393" t="s">
        <v>4623</v>
      </c>
      <c r="R10393" t="s">
        <v>4622</v>
      </c>
    </row>
    <row r="10394" spans="1:20">
      <c r="A10394" t="s">
        <v>4621</v>
      </c>
      <c r="D10394">
        <f>L10394/J10394</f>
        <v>0</v>
      </c>
      <c r="E10394" s="2">
        <v>6.1626199999999996E-5</v>
      </c>
      <c r="F10394">
        <v>6.1626199999999999E-2</v>
      </c>
      <c r="G10394">
        <v>1E-3</v>
      </c>
      <c r="H10394">
        <v>366</v>
      </c>
      <c r="I10394">
        <v>53.584499999999998</v>
      </c>
      <c r="J10394">
        <v>312.41500000000002</v>
      </c>
      <c r="K10394">
        <v>3</v>
      </c>
      <c r="L10394">
        <v>0</v>
      </c>
      <c r="M10394">
        <v>2.9826100000000002</v>
      </c>
      <c r="N10394">
        <v>1.7389600000000002E-2</v>
      </c>
      <c r="O10394" t="s">
        <v>4620</v>
      </c>
      <c r="P10394">
        <v>2</v>
      </c>
      <c r="Q10394" t="s">
        <v>581</v>
      </c>
      <c r="R10394" t="s">
        <v>0</v>
      </c>
    </row>
    <row r="10395" spans="1:20">
      <c r="A10395" t="s">
        <v>4619</v>
      </c>
      <c r="D10395">
        <f>L10395/J10395</f>
        <v>0</v>
      </c>
      <c r="E10395" s="2">
        <v>3.65279E-5</v>
      </c>
      <c r="F10395">
        <v>3.6527900000000002E-2</v>
      </c>
      <c r="G10395">
        <v>1E-3</v>
      </c>
      <c r="H10395">
        <v>537</v>
      </c>
      <c r="I10395">
        <v>95.596400000000003</v>
      </c>
      <c r="J10395">
        <v>441.404</v>
      </c>
      <c r="K10395">
        <v>3</v>
      </c>
      <c r="L10395">
        <v>0</v>
      </c>
      <c r="M10395">
        <v>2.9862099999999998</v>
      </c>
      <c r="N10395">
        <v>1.3788399999999999E-2</v>
      </c>
      <c r="O10395" t="s">
        <v>1</v>
      </c>
      <c r="P10395">
        <v>3</v>
      </c>
      <c r="Q10395" t="s">
        <v>1116</v>
      </c>
      <c r="R10395" t="s">
        <v>0</v>
      </c>
    </row>
    <row r="10396" spans="1:20">
      <c r="A10396" t="s">
        <v>4618</v>
      </c>
      <c r="D10396">
        <f>L10396/J10396</f>
        <v>0</v>
      </c>
      <c r="E10396" s="2">
        <v>6.7106800000000006E-5</v>
      </c>
      <c r="F10396">
        <v>6.7106799999999994E-2</v>
      </c>
      <c r="G10396">
        <v>1E-3</v>
      </c>
      <c r="H10396">
        <v>258</v>
      </c>
      <c r="I10396">
        <v>47.072200000000002</v>
      </c>
      <c r="J10396">
        <v>210.928</v>
      </c>
      <c r="K10396">
        <v>3</v>
      </c>
      <c r="L10396">
        <v>0</v>
      </c>
      <c r="M10396">
        <v>2.9866199999999998</v>
      </c>
      <c r="N10396">
        <v>1.33829E-2</v>
      </c>
      <c r="O10396" t="s">
        <v>4617</v>
      </c>
      <c r="P10396">
        <v>0</v>
      </c>
      <c r="Q10396" t="s">
        <v>0</v>
      </c>
      <c r="S10396" t="s">
        <v>4616</v>
      </c>
      <c r="T10396" t="s">
        <v>4615</v>
      </c>
    </row>
    <row r="10397" spans="1:20">
      <c r="A10397" t="s">
        <v>4614</v>
      </c>
      <c r="D10397">
        <f>L10397/J10397</f>
        <v>0</v>
      </c>
      <c r="E10397" s="2">
        <v>4.1147199999999998E-5</v>
      </c>
      <c r="F10397">
        <v>4.1147200000000002E-2</v>
      </c>
      <c r="G10397">
        <v>1E-3</v>
      </c>
      <c r="H10397">
        <v>381</v>
      </c>
      <c r="I10397">
        <v>73.791600000000003</v>
      </c>
      <c r="J10397">
        <v>307.20800000000003</v>
      </c>
      <c r="K10397">
        <v>3</v>
      </c>
      <c r="L10397">
        <v>0</v>
      </c>
      <c r="M10397">
        <v>2.9875600000000002</v>
      </c>
      <c r="N10397">
        <v>1.2437800000000001E-2</v>
      </c>
      <c r="O10397" t="s">
        <v>4613</v>
      </c>
      <c r="P10397">
        <v>1</v>
      </c>
      <c r="Q10397" t="s">
        <v>382</v>
      </c>
      <c r="R10397" t="s">
        <v>0</v>
      </c>
      <c r="S10397" t="s">
        <v>1843</v>
      </c>
      <c r="T10397" t="s">
        <v>606</v>
      </c>
    </row>
    <row r="10398" spans="1:20">
      <c r="A10398" t="s">
        <v>4612</v>
      </c>
      <c r="D10398">
        <f>L10398/J10398</f>
        <v>0</v>
      </c>
      <c r="E10398" s="2">
        <v>3.5874899999999998E-5</v>
      </c>
      <c r="F10398">
        <v>3.5874900000000001E-2</v>
      </c>
      <c r="G10398">
        <v>1E-3</v>
      </c>
      <c r="H10398">
        <v>486</v>
      </c>
      <c r="I10398">
        <v>83.221199999999996</v>
      </c>
      <c r="J10398">
        <v>402.779</v>
      </c>
      <c r="K10398">
        <v>3</v>
      </c>
      <c r="L10398">
        <v>0</v>
      </c>
      <c r="M10398">
        <v>2.9855499999999999</v>
      </c>
      <c r="N10398">
        <v>1.44496E-2</v>
      </c>
      <c r="O10398" t="s">
        <v>4611</v>
      </c>
      <c r="P10398">
        <v>3</v>
      </c>
      <c r="Q10398" t="s">
        <v>4610</v>
      </c>
      <c r="R10398" t="s">
        <v>4609</v>
      </c>
      <c r="S10398" t="s">
        <v>4608</v>
      </c>
      <c r="T10398" t="s">
        <v>4607</v>
      </c>
    </row>
    <row r="10399" spans="1:20">
      <c r="A10399" t="s">
        <v>4606</v>
      </c>
      <c r="D10399">
        <f>L10399/J10399</f>
        <v>0</v>
      </c>
      <c r="E10399" s="2">
        <v>3.2034299999999999E-5</v>
      </c>
      <c r="F10399">
        <v>3.2034300000000002E-2</v>
      </c>
      <c r="G10399">
        <v>1E-3</v>
      </c>
      <c r="H10399">
        <v>519</v>
      </c>
      <c r="I10399">
        <v>93.224299999999999</v>
      </c>
      <c r="J10399">
        <v>425.77600000000001</v>
      </c>
      <c r="K10399">
        <v>3</v>
      </c>
      <c r="L10399">
        <v>0</v>
      </c>
      <c r="M10399">
        <v>2.9863599999999999</v>
      </c>
      <c r="N10399">
        <v>1.3639399999999999E-2</v>
      </c>
      <c r="O10399" t="s">
        <v>200</v>
      </c>
      <c r="P10399">
        <v>3</v>
      </c>
      <c r="Q10399" t="s">
        <v>199</v>
      </c>
      <c r="R10399" t="s">
        <v>0</v>
      </c>
      <c r="S10399" t="s">
        <v>198</v>
      </c>
      <c r="T10399" t="s">
        <v>197</v>
      </c>
    </row>
    <row r="10400" spans="1:20">
      <c r="A10400" t="s">
        <v>4605</v>
      </c>
      <c r="D10400">
        <f>L10400/J10400</f>
        <v>0</v>
      </c>
      <c r="E10400" s="2">
        <v>6.4690599999999994E-5</v>
      </c>
      <c r="F10400">
        <v>6.4690600000000001E-2</v>
      </c>
      <c r="G10400">
        <v>1E-3</v>
      </c>
      <c r="H10400">
        <v>246</v>
      </c>
      <c r="I10400">
        <v>50.5351</v>
      </c>
      <c r="J10400">
        <v>195.465</v>
      </c>
      <c r="K10400">
        <v>3</v>
      </c>
      <c r="L10400">
        <v>0</v>
      </c>
      <c r="M10400">
        <v>2.9884400000000002</v>
      </c>
      <c r="N10400">
        <v>1.1559E-2</v>
      </c>
      <c r="O10400" t="s">
        <v>4480</v>
      </c>
      <c r="P10400">
        <v>1</v>
      </c>
      <c r="Q10400" t="s">
        <v>909</v>
      </c>
      <c r="R10400" t="s">
        <v>0</v>
      </c>
      <c r="S10400" t="s">
        <v>2818</v>
      </c>
      <c r="T10400" t="s">
        <v>241</v>
      </c>
    </row>
    <row r="10401" spans="1:20">
      <c r="A10401" t="s">
        <v>4604</v>
      </c>
      <c r="D10401">
        <f>L10401/J10401</f>
        <v>0</v>
      </c>
      <c r="E10401" s="2">
        <v>3.88459E-5</v>
      </c>
      <c r="F10401">
        <v>3.8845900000000003E-2</v>
      </c>
      <c r="G10401">
        <v>1E-3</v>
      </c>
      <c r="H10401">
        <v>312</v>
      </c>
      <c r="I10401">
        <v>82.083699999999993</v>
      </c>
      <c r="J10401">
        <v>229.916</v>
      </c>
      <c r="K10401">
        <v>3</v>
      </c>
      <c r="L10401">
        <v>0</v>
      </c>
      <c r="M10401">
        <v>2.9916200000000002</v>
      </c>
      <c r="N10401">
        <v>8.3795299999999996E-3</v>
      </c>
      <c r="O10401" t="s">
        <v>4603</v>
      </c>
      <c r="P10401">
        <v>1</v>
      </c>
      <c r="Q10401" t="s">
        <v>2259</v>
      </c>
      <c r="R10401" t="s">
        <v>193</v>
      </c>
      <c r="S10401" t="s">
        <v>192</v>
      </c>
      <c r="T10401" t="s">
        <v>191</v>
      </c>
    </row>
    <row r="10402" spans="1:20">
      <c r="A10402" t="s">
        <v>4602</v>
      </c>
      <c r="D10402">
        <f>L10402/J10402</f>
        <v>0</v>
      </c>
      <c r="E10402" s="2">
        <v>2.1805099999999999E-5</v>
      </c>
      <c r="F10402">
        <v>2.1805100000000001E-2</v>
      </c>
      <c r="G10402">
        <v>1E-3</v>
      </c>
      <c r="H10402">
        <v>573</v>
      </c>
      <c r="I10402">
        <v>137.14699999999999</v>
      </c>
      <c r="J10402">
        <v>435.85300000000001</v>
      </c>
      <c r="K10402">
        <v>3</v>
      </c>
      <c r="L10402">
        <v>0</v>
      </c>
      <c r="M10402">
        <v>2.9904999999999999</v>
      </c>
      <c r="N10402">
        <v>9.5038299999999996E-3</v>
      </c>
      <c r="O10402" t="s">
        <v>4601</v>
      </c>
      <c r="P10402">
        <v>4</v>
      </c>
      <c r="Q10402" t="s">
        <v>4600</v>
      </c>
      <c r="R10402" t="s">
        <v>0</v>
      </c>
      <c r="S10402" t="s">
        <v>4599</v>
      </c>
      <c r="T10402" t="s">
        <v>4598</v>
      </c>
    </row>
    <row r="10403" spans="1:20">
      <c r="A10403" t="s">
        <v>4597</v>
      </c>
      <c r="D10403">
        <f>L10403/J10403</f>
        <v>0</v>
      </c>
      <c r="E10403" s="2">
        <v>3.3322199999999998E-5</v>
      </c>
      <c r="F10403">
        <v>3.3322200000000003E-2</v>
      </c>
      <c r="G10403">
        <v>1E-3</v>
      </c>
      <c r="H10403">
        <v>414</v>
      </c>
      <c r="I10403">
        <v>89.705699999999993</v>
      </c>
      <c r="J10403">
        <v>324.29399999999998</v>
      </c>
      <c r="K10403">
        <v>3</v>
      </c>
      <c r="L10403">
        <v>0</v>
      </c>
      <c r="M10403">
        <v>2.9891899999999998</v>
      </c>
      <c r="N10403">
        <v>1.08062E-2</v>
      </c>
      <c r="O10403" t="s">
        <v>39</v>
      </c>
      <c r="P10403">
        <v>6</v>
      </c>
      <c r="Q10403" t="s">
        <v>38</v>
      </c>
      <c r="R10403" t="s">
        <v>0</v>
      </c>
      <c r="S10403" t="s">
        <v>37</v>
      </c>
      <c r="T10403" t="s">
        <v>36</v>
      </c>
    </row>
    <row r="10404" spans="1:20">
      <c r="A10404" t="s">
        <v>4596</v>
      </c>
      <c r="D10404">
        <f>L10404/J10404</f>
        <v>0</v>
      </c>
      <c r="E10404" s="2">
        <v>3.3505199999999999E-5</v>
      </c>
      <c r="F10404">
        <v>3.3505199999999999E-2</v>
      </c>
      <c r="G10404">
        <v>1E-3</v>
      </c>
      <c r="H10404">
        <v>459</v>
      </c>
      <c r="I10404">
        <v>89.348299999999995</v>
      </c>
      <c r="J10404">
        <v>369.65199999999999</v>
      </c>
      <c r="K10404">
        <v>3</v>
      </c>
      <c r="L10404">
        <v>0</v>
      </c>
      <c r="M10404">
        <v>2.9876399999999999</v>
      </c>
      <c r="N10404">
        <v>1.23605E-2</v>
      </c>
      <c r="O10404" t="s">
        <v>4595</v>
      </c>
      <c r="P10404">
        <v>4</v>
      </c>
      <c r="Q10404" t="s">
        <v>3284</v>
      </c>
      <c r="R10404" t="s">
        <v>3283</v>
      </c>
      <c r="S10404" t="s">
        <v>3282</v>
      </c>
      <c r="T10404" t="s">
        <v>3281</v>
      </c>
    </row>
    <row r="10405" spans="1:20">
      <c r="A10405" t="s">
        <v>4594</v>
      </c>
      <c r="D10405">
        <f>L10405/J10405</f>
        <v>0</v>
      </c>
      <c r="E10405" s="2">
        <v>8.6158900000000006E-5</v>
      </c>
      <c r="F10405">
        <v>8.6158899999999997E-2</v>
      </c>
      <c r="G10405">
        <v>1E-3</v>
      </c>
      <c r="H10405">
        <v>183</v>
      </c>
      <c r="I10405">
        <v>37.231400000000001</v>
      </c>
      <c r="J10405">
        <v>145.76900000000001</v>
      </c>
      <c r="K10405">
        <v>3</v>
      </c>
      <c r="L10405">
        <v>0</v>
      </c>
      <c r="M10405">
        <v>2.9883000000000002</v>
      </c>
      <c r="N10405">
        <v>1.16998E-2</v>
      </c>
      <c r="O10405" t="s">
        <v>4593</v>
      </c>
      <c r="P10405">
        <v>0</v>
      </c>
      <c r="Q10405" t="s">
        <v>0</v>
      </c>
    </row>
    <row r="10406" spans="1:20">
      <c r="A10406" t="s">
        <v>4592</v>
      </c>
      <c r="D10406">
        <f>L10406/J10406</f>
        <v>0</v>
      </c>
      <c r="E10406" s="2">
        <v>6.3746199999999996E-5</v>
      </c>
      <c r="F10406">
        <v>6.3746200000000003E-2</v>
      </c>
      <c r="G10406">
        <v>1E-3</v>
      </c>
      <c r="H10406">
        <v>270</v>
      </c>
      <c r="I10406">
        <v>47.101599999999998</v>
      </c>
      <c r="J10406">
        <v>222.898</v>
      </c>
      <c r="K10406">
        <v>3</v>
      </c>
      <c r="L10406">
        <v>0</v>
      </c>
      <c r="M10406">
        <v>2.9858699999999998</v>
      </c>
      <c r="N10406">
        <v>1.413E-2</v>
      </c>
      <c r="O10406" t="s">
        <v>4591</v>
      </c>
      <c r="P10406">
        <v>1</v>
      </c>
      <c r="Q10406" t="s">
        <v>2056</v>
      </c>
      <c r="R10406" t="s">
        <v>0</v>
      </c>
      <c r="S10406" t="s">
        <v>2055</v>
      </c>
      <c r="T10406" t="s">
        <v>2054</v>
      </c>
    </row>
    <row r="10407" spans="1:20">
      <c r="A10407" t="s">
        <v>4590</v>
      </c>
      <c r="D10407">
        <f>L10407/J10407</f>
        <v>0</v>
      </c>
      <c r="E10407" s="2">
        <v>4.0254699999999999E-5</v>
      </c>
      <c r="F10407">
        <v>4.0254699999999997E-2</v>
      </c>
      <c r="G10407">
        <v>1E-3</v>
      </c>
      <c r="H10407">
        <v>669</v>
      </c>
      <c r="I10407">
        <v>74.665700000000001</v>
      </c>
      <c r="J10407">
        <v>594.33399999999995</v>
      </c>
      <c r="K10407">
        <v>3</v>
      </c>
      <c r="L10407">
        <v>0</v>
      </c>
      <c r="M10407">
        <v>2.9763099999999998</v>
      </c>
      <c r="N10407">
        <v>2.3691199999999999E-2</v>
      </c>
      <c r="O10407" t="s">
        <v>4589</v>
      </c>
      <c r="P10407">
        <v>8</v>
      </c>
      <c r="Q10407" t="s">
        <v>4502</v>
      </c>
      <c r="R10407" t="s">
        <v>0</v>
      </c>
      <c r="S10407" t="s">
        <v>938</v>
      </c>
      <c r="T10407" t="s">
        <v>937</v>
      </c>
    </row>
    <row r="10408" spans="1:20">
      <c r="A10408" t="s">
        <v>4588</v>
      </c>
      <c r="D10408">
        <f>L10408/J10408</f>
        <v>0</v>
      </c>
      <c r="E10408" s="2">
        <v>1.41408E-5</v>
      </c>
      <c r="F10408">
        <v>1.41408E-2</v>
      </c>
      <c r="G10408">
        <v>1E-3</v>
      </c>
      <c r="H10408">
        <v>1128</v>
      </c>
      <c r="I10408">
        <v>221.946</v>
      </c>
      <c r="J10408">
        <v>906.05399999999997</v>
      </c>
      <c r="K10408">
        <v>3</v>
      </c>
      <c r="L10408">
        <v>0</v>
      </c>
      <c r="M10408">
        <v>2.9878</v>
      </c>
      <c r="N10408">
        <v>1.21972E-2</v>
      </c>
      <c r="O10408" t="s">
        <v>4587</v>
      </c>
      <c r="P10408">
        <v>3</v>
      </c>
      <c r="Q10408" t="s">
        <v>3784</v>
      </c>
      <c r="R10408" t="s">
        <v>0</v>
      </c>
      <c r="S10408" t="s">
        <v>3783</v>
      </c>
      <c r="T10408" t="s">
        <v>3782</v>
      </c>
    </row>
    <row r="10409" spans="1:20">
      <c r="A10409" t="s">
        <v>4586</v>
      </c>
      <c r="D10409">
        <f>L10409/J10409</f>
        <v>0</v>
      </c>
      <c r="E10409" s="2">
        <v>2.4428799999999999E-5</v>
      </c>
      <c r="F10409">
        <v>2.4428800000000001E-2</v>
      </c>
      <c r="G10409">
        <v>1E-3</v>
      </c>
      <c r="H10409">
        <v>624</v>
      </c>
      <c r="I10409">
        <v>124.209</v>
      </c>
      <c r="J10409">
        <v>499.791</v>
      </c>
      <c r="K10409">
        <v>3</v>
      </c>
      <c r="L10409">
        <v>0</v>
      </c>
      <c r="M10409">
        <v>2.9879799999999999</v>
      </c>
      <c r="N10409">
        <v>1.2023000000000001E-2</v>
      </c>
      <c r="O10409" t="s">
        <v>4585</v>
      </c>
      <c r="P10409">
        <v>11</v>
      </c>
      <c r="Q10409" t="s">
        <v>4584</v>
      </c>
      <c r="R10409" t="s">
        <v>0</v>
      </c>
      <c r="S10409" t="s">
        <v>3807</v>
      </c>
      <c r="T10409" t="s">
        <v>3806</v>
      </c>
    </row>
    <row r="10410" spans="1:20">
      <c r="A10410" t="s">
        <v>4583</v>
      </c>
      <c r="D10410">
        <f>L10410/J10410</f>
        <v>0</v>
      </c>
      <c r="E10410" s="2">
        <v>5.0806400000000002E-5</v>
      </c>
      <c r="F10410">
        <v>5.0806400000000002E-2</v>
      </c>
      <c r="G10410">
        <v>1E-3</v>
      </c>
      <c r="H10410">
        <v>336</v>
      </c>
      <c r="I10410">
        <v>59.492400000000004</v>
      </c>
      <c r="J10410">
        <v>276.50799999999998</v>
      </c>
      <c r="K10410">
        <v>3</v>
      </c>
      <c r="L10410">
        <v>0</v>
      </c>
      <c r="M10410">
        <v>2.9861200000000001</v>
      </c>
      <c r="N10410">
        <v>1.38788E-2</v>
      </c>
      <c r="O10410" t="s">
        <v>1</v>
      </c>
      <c r="P10410">
        <v>0</v>
      </c>
      <c r="Q10410" t="s">
        <v>0</v>
      </c>
    </row>
    <row r="10411" spans="1:20">
      <c r="A10411" t="s">
        <v>4582</v>
      </c>
      <c r="D10411">
        <f>L10411/J10411</f>
        <v>0</v>
      </c>
      <c r="E10411" s="2">
        <v>3.1369099999999998E-5</v>
      </c>
      <c r="F10411">
        <v>3.1369099999999997E-2</v>
      </c>
      <c r="G10411">
        <v>1E-3</v>
      </c>
      <c r="H10411">
        <v>546</v>
      </c>
      <c r="I10411">
        <v>96.130899999999997</v>
      </c>
      <c r="J10411">
        <v>449.86900000000003</v>
      </c>
      <c r="K10411">
        <v>3</v>
      </c>
      <c r="L10411">
        <v>0</v>
      </c>
      <c r="M10411">
        <v>2.98603</v>
      </c>
      <c r="N10411">
        <v>1.3973899999999999E-2</v>
      </c>
      <c r="O10411" t="s">
        <v>4581</v>
      </c>
      <c r="P10411">
        <v>0</v>
      </c>
      <c r="Q10411" t="s">
        <v>0</v>
      </c>
      <c r="S10411" t="s">
        <v>4580</v>
      </c>
      <c r="T10411" t="s">
        <v>4579</v>
      </c>
    </row>
    <row r="10412" spans="1:20">
      <c r="A10412" t="s">
        <v>4578</v>
      </c>
      <c r="D10412">
        <f>L10412/J10412</f>
        <v>0</v>
      </c>
      <c r="E10412" s="2">
        <v>4.6525600000000001E-5</v>
      </c>
      <c r="F10412">
        <v>4.65256E-2</v>
      </c>
      <c r="G10412">
        <v>1E-3</v>
      </c>
      <c r="H10412">
        <v>486</v>
      </c>
      <c r="I10412">
        <v>66.280900000000003</v>
      </c>
      <c r="J10412">
        <v>419.71899999999999</v>
      </c>
      <c r="K10412">
        <v>3</v>
      </c>
      <c r="L10412">
        <v>0</v>
      </c>
      <c r="M10412">
        <v>2.9811200000000002</v>
      </c>
      <c r="N10412">
        <v>1.88778E-2</v>
      </c>
      <c r="O10412" t="s">
        <v>4079</v>
      </c>
      <c r="P10412">
        <v>4</v>
      </c>
      <c r="Q10412" t="s">
        <v>321</v>
      </c>
      <c r="R10412" t="s">
        <v>0</v>
      </c>
      <c r="S10412" t="s">
        <v>4577</v>
      </c>
      <c r="T10412" t="s">
        <v>4576</v>
      </c>
    </row>
    <row r="10413" spans="1:20">
      <c r="A10413" t="s">
        <v>4575</v>
      </c>
      <c r="D10413">
        <f>L10413/J10413</f>
        <v>0</v>
      </c>
      <c r="E10413" s="2">
        <v>2.0327699999999999E-5</v>
      </c>
      <c r="F10413">
        <v>2.0327700000000001E-2</v>
      </c>
      <c r="G10413">
        <v>1E-3</v>
      </c>
      <c r="H10413">
        <v>903</v>
      </c>
      <c r="I10413">
        <v>146.82599999999999</v>
      </c>
      <c r="J10413">
        <v>756.17399999999998</v>
      </c>
      <c r="K10413">
        <v>3</v>
      </c>
      <c r="L10413">
        <v>0</v>
      </c>
      <c r="M10413">
        <v>2.9846300000000001</v>
      </c>
      <c r="N10413">
        <v>1.5371299999999999E-2</v>
      </c>
      <c r="O10413" t="s">
        <v>4574</v>
      </c>
      <c r="P10413">
        <v>2</v>
      </c>
      <c r="Q10413" t="s">
        <v>1198</v>
      </c>
    </row>
    <row r="10414" spans="1:20">
      <c r="A10414" t="s">
        <v>4573</v>
      </c>
      <c r="D10414">
        <f>L10414/J10414</f>
        <v>0</v>
      </c>
      <c r="E10414" s="2">
        <v>1.55339E-5</v>
      </c>
      <c r="F10414">
        <v>1.55339E-2</v>
      </c>
      <c r="G10414">
        <v>1E-3</v>
      </c>
      <c r="H10414">
        <v>936</v>
      </c>
      <c r="I10414">
        <v>193.185</v>
      </c>
      <c r="J10414">
        <v>742.81500000000005</v>
      </c>
      <c r="K10414">
        <v>3</v>
      </c>
      <c r="L10414">
        <v>0</v>
      </c>
      <c r="M10414">
        <v>2.9885100000000002</v>
      </c>
      <c r="N10414">
        <v>1.1491100000000001E-2</v>
      </c>
      <c r="O10414" t="s">
        <v>4572</v>
      </c>
      <c r="P10414">
        <v>4</v>
      </c>
      <c r="Q10414" t="s">
        <v>4571</v>
      </c>
      <c r="R10414" t="s">
        <v>0</v>
      </c>
    </row>
    <row r="10415" spans="1:20">
      <c r="A10415" t="s">
        <v>4570</v>
      </c>
      <c r="D10415">
        <f>L10415/J10415</f>
        <v>0</v>
      </c>
      <c r="E10415" s="2">
        <v>5.5489199999999997E-5</v>
      </c>
      <c r="F10415">
        <v>5.5489200000000002E-2</v>
      </c>
      <c r="G10415">
        <v>1E-3</v>
      </c>
      <c r="H10415">
        <v>387</v>
      </c>
      <c r="I10415">
        <v>53.731299999999997</v>
      </c>
      <c r="J10415">
        <v>333.26900000000001</v>
      </c>
      <c r="K10415">
        <v>3</v>
      </c>
      <c r="L10415">
        <v>0</v>
      </c>
      <c r="M10415">
        <v>2.9815100000000001</v>
      </c>
      <c r="N10415">
        <v>1.84928E-2</v>
      </c>
      <c r="O10415" t="s">
        <v>4569</v>
      </c>
      <c r="P10415">
        <v>2</v>
      </c>
      <c r="Q10415" t="s">
        <v>4568</v>
      </c>
      <c r="R10415" t="s">
        <v>0</v>
      </c>
      <c r="S10415" t="s">
        <v>4567</v>
      </c>
      <c r="T10415" t="s">
        <v>4566</v>
      </c>
    </row>
    <row r="10416" spans="1:20">
      <c r="A10416" t="s">
        <v>4565</v>
      </c>
      <c r="D10416">
        <f>L10416/J10416</f>
        <v>0</v>
      </c>
      <c r="E10416">
        <v>1.04125E-4</v>
      </c>
      <c r="F10416">
        <v>0.104125</v>
      </c>
      <c r="G10416">
        <v>1E-3</v>
      </c>
      <c r="H10416">
        <v>276</v>
      </c>
      <c r="I10416">
        <v>33.281700000000001</v>
      </c>
      <c r="J10416">
        <v>242.71799999999999</v>
      </c>
      <c r="K10416">
        <v>3</v>
      </c>
      <c r="L10416">
        <v>0</v>
      </c>
      <c r="M10416">
        <v>2.9782799999999998</v>
      </c>
      <c r="N10416">
        <v>2.1720199999999999E-2</v>
      </c>
      <c r="O10416" t="s">
        <v>4564</v>
      </c>
      <c r="P10416">
        <v>3</v>
      </c>
      <c r="Q10416" t="s">
        <v>4563</v>
      </c>
      <c r="R10416" t="s">
        <v>0</v>
      </c>
    </row>
    <row r="10417" spans="1:20">
      <c r="A10417" t="s">
        <v>4562</v>
      </c>
      <c r="D10417">
        <f>L10417/J10417</f>
        <v>0</v>
      </c>
      <c r="E10417" s="2">
        <v>9.7500399999999999E-5</v>
      </c>
      <c r="F10417">
        <v>9.7500400000000001E-2</v>
      </c>
      <c r="G10417">
        <v>1E-3</v>
      </c>
      <c r="H10417">
        <v>201</v>
      </c>
      <c r="I10417">
        <v>33.889299999999999</v>
      </c>
      <c r="J10417">
        <v>167.11099999999999</v>
      </c>
      <c r="K10417">
        <v>3</v>
      </c>
      <c r="L10417">
        <v>0</v>
      </c>
      <c r="M10417">
        <v>2.9852799999999999</v>
      </c>
      <c r="N10417">
        <v>1.47206E-2</v>
      </c>
      <c r="O10417" t="s">
        <v>4561</v>
      </c>
      <c r="P10417">
        <v>1</v>
      </c>
      <c r="Q10417" t="s">
        <v>4560</v>
      </c>
      <c r="R10417" t="s">
        <v>0</v>
      </c>
      <c r="S10417" t="s">
        <v>925</v>
      </c>
      <c r="T10417" t="s">
        <v>924</v>
      </c>
    </row>
    <row r="10418" spans="1:20">
      <c r="A10418" t="s">
        <v>4559</v>
      </c>
      <c r="D10418">
        <f>L10418/J10418</f>
        <v>0</v>
      </c>
      <c r="E10418" s="2">
        <v>5.1972399999999997E-5</v>
      </c>
      <c r="F10418">
        <v>5.1972400000000002E-2</v>
      </c>
      <c r="G10418">
        <v>1E-3</v>
      </c>
      <c r="H10418">
        <v>219</v>
      </c>
      <c r="I10418">
        <v>57.561500000000002</v>
      </c>
      <c r="J10418">
        <v>161.43899999999999</v>
      </c>
      <c r="K10418">
        <v>3</v>
      </c>
      <c r="L10418">
        <v>0</v>
      </c>
      <c r="M10418">
        <v>2.9916100000000001</v>
      </c>
      <c r="N10418">
        <v>8.3903499999999995E-3</v>
      </c>
      <c r="O10418" t="s">
        <v>4558</v>
      </c>
      <c r="P10418">
        <v>3</v>
      </c>
      <c r="Q10418" t="s">
        <v>4557</v>
      </c>
      <c r="R10418" t="s">
        <v>0</v>
      </c>
      <c r="S10418" t="s">
        <v>4556</v>
      </c>
      <c r="T10418" t="s">
        <v>4555</v>
      </c>
    </row>
    <row r="10419" spans="1:20">
      <c r="A10419" t="s">
        <v>4554</v>
      </c>
      <c r="D10419">
        <f>L10419/J10419</f>
        <v>0</v>
      </c>
      <c r="E10419" s="2">
        <v>5.9224200000000001E-5</v>
      </c>
      <c r="F10419">
        <v>5.9224199999999998E-2</v>
      </c>
      <c r="G10419">
        <v>1E-3</v>
      </c>
      <c r="H10419">
        <v>357</v>
      </c>
      <c r="I10419">
        <v>50.622100000000003</v>
      </c>
      <c r="J10419">
        <v>306.37799999999999</v>
      </c>
      <c r="K10419">
        <v>3</v>
      </c>
      <c r="L10419">
        <v>0</v>
      </c>
      <c r="M10419">
        <v>2.9819499999999999</v>
      </c>
      <c r="N10419">
        <v>1.8047500000000001E-2</v>
      </c>
      <c r="O10419" t="s">
        <v>1</v>
      </c>
      <c r="P10419">
        <v>0</v>
      </c>
      <c r="Q10419" t="s">
        <v>0</v>
      </c>
      <c r="S10419" t="s">
        <v>2818</v>
      </c>
      <c r="T10419" t="s">
        <v>241</v>
      </c>
    </row>
    <row r="10420" spans="1:20">
      <c r="A10420" t="s">
        <v>4553</v>
      </c>
      <c r="D10420">
        <f>L10420/J10420</f>
        <v>0</v>
      </c>
      <c r="E10420" s="2">
        <v>4.7103800000000001E-5</v>
      </c>
      <c r="F10420">
        <v>4.7103800000000001E-2</v>
      </c>
      <c r="G10420">
        <v>1E-3</v>
      </c>
      <c r="H10420">
        <v>459</v>
      </c>
      <c r="I10420">
        <v>64.793899999999994</v>
      </c>
      <c r="J10420">
        <v>394.20600000000002</v>
      </c>
      <c r="K10420">
        <v>3</v>
      </c>
      <c r="L10420">
        <v>0</v>
      </c>
      <c r="M10420">
        <v>2.9818600000000002</v>
      </c>
      <c r="N10420">
        <v>1.8141600000000001E-2</v>
      </c>
      <c r="O10420" t="s">
        <v>1</v>
      </c>
      <c r="P10420">
        <v>0</v>
      </c>
      <c r="Q10420" t="s">
        <v>0</v>
      </c>
    </row>
    <row r="10421" spans="1:20">
      <c r="A10421" t="s">
        <v>4552</v>
      </c>
      <c r="D10421">
        <f>L10421/J10421</f>
        <v>0</v>
      </c>
      <c r="E10421" s="2">
        <v>2.44245E-5</v>
      </c>
      <c r="F10421">
        <v>2.4424499999999998E-2</v>
      </c>
      <c r="G10421">
        <v>1E-3</v>
      </c>
      <c r="H10421">
        <v>627</v>
      </c>
      <c r="I10421">
        <v>126.377</v>
      </c>
      <c r="J10421">
        <v>500.62299999999999</v>
      </c>
      <c r="K10421">
        <v>3</v>
      </c>
      <c r="L10421">
        <v>0</v>
      </c>
      <c r="M10421">
        <v>2.9881600000000001</v>
      </c>
      <c r="N10421">
        <v>1.18371E-2</v>
      </c>
      <c r="O10421" t="s">
        <v>1</v>
      </c>
      <c r="P10421">
        <v>6</v>
      </c>
      <c r="Q10421" t="s">
        <v>4132</v>
      </c>
      <c r="R10421" t="s">
        <v>0</v>
      </c>
    </row>
    <row r="10422" spans="1:20">
      <c r="A10422" t="s">
        <v>4551</v>
      </c>
      <c r="D10422">
        <f>L10422/J10422</f>
        <v>0</v>
      </c>
      <c r="E10422" s="2">
        <v>2.6832400000000001E-5</v>
      </c>
      <c r="F10422">
        <v>2.6832399999999999E-2</v>
      </c>
      <c r="G10422">
        <v>1E-3</v>
      </c>
      <c r="H10422">
        <v>492</v>
      </c>
      <c r="I10422">
        <v>113.127</v>
      </c>
      <c r="J10422">
        <v>378.87299999999999</v>
      </c>
      <c r="K10422">
        <v>3</v>
      </c>
      <c r="L10422">
        <v>0</v>
      </c>
      <c r="M10422">
        <v>2.9899900000000001</v>
      </c>
      <c r="N10422">
        <v>1.00137E-2</v>
      </c>
      <c r="O10422" t="s">
        <v>1</v>
      </c>
      <c r="P10422">
        <v>0</v>
      </c>
      <c r="Q10422" t="s">
        <v>0</v>
      </c>
    </row>
    <row r="10423" spans="1:20">
      <c r="A10423" t="s">
        <v>4550</v>
      </c>
      <c r="D10423">
        <f>L10423/J10423</f>
        <v>0</v>
      </c>
      <c r="E10423" s="2">
        <v>5.8136700000000002E-5</v>
      </c>
      <c r="F10423">
        <v>5.8136699999999999E-2</v>
      </c>
      <c r="G10423">
        <v>1E-3</v>
      </c>
      <c r="H10423">
        <v>393</v>
      </c>
      <c r="I10423">
        <v>51.260800000000003</v>
      </c>
      <c r="J10423">
        <v>341.73899999999998</v>
      </c>
      <c r="K10423">
        <v>3</v>
      </c>
      <c r="L10423">
        <v>0</v>
      </c>
      <c r="M10423">
        <v>2.9801299999999999</v>
      </c>
      <c r="N10423">
        <v>1.9867599999999999E-2</v>
      </c>
      <c r="O10423" t="s">
        <v>4549</v>
      </c>
      <c r="P10423">
        <v>7</v>
      </c>
      <c r="Q10423" t="s">
        <v>4548</v>
      </c>
      <c r="R10423" t="s">
        <v>0</v>
      </c>
      <c r="S10423" t="s">
        <v>4547</v>
      </c>
      <c r="T10423" t="s">
        <v>4546</v>
      </c>
    </row>
    <row r="10424" spans="1:20">
      <c r="A10424" t="s">
        <v>4545</v>
      </c>
      <c r="D10424">
        <f>L10424/J10424</f>
        <v>0</v>
      </c>
      <c r="E10424" s="2">
        <v>5.5677100000000003E-5</v>
      </c>
      <c r="F10424">
        <v>5.56771E-2</v>
      </c>
      <c r="G10424">
        <v>1E-3</v>
      </c>
      <c r="H10424">
        <v>255</v>
      </c>
      <c r="I10424">
        <v>55.468899999999998</v>
      </c>
      <c r="J10424">
        <v>199.53100000000001</v>
      </c>
      <c r="K10424">
        <v>3</v>
      </c>
      <c r="L10424">
        <v>0</v>
      </c>
      <c r="M10424">
        <v>2.9892500000000002</v>
      </c>
      <c r="N10424">
        <v>1.07528E-2</v>
      </c>
      <c r="O10424" t="s">
        <v>4544</v>
      </c>
      <c r="P10424">
        <v>0</v>
      </c>
      <c r="Q10424" t="s">
        <v>0</v>
      </c>
    </row>
    <row r="10425" spans="1:20">
      <c r="A10425" t="s">
        <v>4543</v>
      </c>
      <c r="D10425">
        <f>L10425/J10425</f>
        <v>0</v>
      </c>
      <c r="E10425">
        <v>1.0827099999999999E-4</v>
      </c>
      <c r="F10425">
        <v>0.10827100000000001</v>
      </c>
      <c r="G10425">
        <v>1E-3</v>
      </c>
      <c r="H10425">
        <v>165</v>
      </c>
      <c r="I10425">
        <v>30.765999999999998</v>
      </c>
      <c r="J10425">
        <v>134.23400000000001</v>
      </c>
      <c r="K10425">
        <v>3</v>
      </c>
      <c r="L10425">
        <v>0</v>
      </c>
      <c r="M10425">
        <v>2.9869699999999999</v>
      </c>
      <c r="N10425">
        <v>1.30323E-2</v>
      </c>
      <c r="O10425" t="s">
        <v>1</v>
      </c>
      <c r="P10425">
        <v>0</v>
      </c>
      <c r="Q10425" t="s">
        <v>0</v>
      </c>
    </row>
    <row r="10426" spans="1:20">
      <c r="A10426" t="s">
        <v>4542</v>
      </c>
      <c r="D10426">
        <f>L10426/J10426</f>
        <v>0</v>
      </c>
      <c r="E10426" s="2">
        <v>5.3959499999999997E-5</v>
      </c>
      <c r="F10426">
        <v>5.3959500000000001E-2</v>
      </c>
      <c r="G10426">
        <v>1E-3</v>
      </c>
      <c r="H10426">
        <v>258</v>
      </c>
      <c r="I10426">
        <v>55.3947</v>
      </c>
      <c r="J10426">
        <v>202.60499999999999</v>
      </c>
      <c r="K10426">
        <v>3</v>
      </c>
      <c r="L10426">
        <v>0</v>
      </c>
      <c r="M10426">
        <v>2.9890699999999999</v>
      </c>
      <c r="N10426">
        <v>1.09325E-2</v>
      </c>
      <c r="O10426" t="s">
        <v>4541</v>
      </c>
      <c r="P10426">
        <v>6</v>
      </c>
      <c r="Q10426" t="s">
        <v>4540</v>
      </c>
      <c r="R10426" t="s">
        <v>0</v>
      </c>
      <c r="S10426" t="s">
        <v>2047</v>
      </c>
      <c r="T10426" t="s">
        <v>2046</v>
      </c>
    </row>
    <row r="10427" spans="1:20">
      <c r="A10427" t="s">
        <v>4539</v>
      </c>
      <c r="D10427">
        <f>L10427/J10427</f>
        <v>0</v>
      </c>
      <c r="E10427" s="2">
        <v>6.5289400000000005E-5</v>
      </c>
      <c r="F10427">
        <v>6.5289399999999997E-2</v>
      </c>
      <c r="G10427">
        <v>1E-3</v>
      </c>
      <c r="H10427">
        <v>390</v>
      </c>
      <c r="I10427">
        <v>45.604900000000001</v>
      </c>
      <c r="J10427">
        <v>344.39499999999998</v>
      </c>
      <c r="K10427">
        <v>3</v>
      </c>
      <c r="L10427">
        <v>0</v>
      </c>
      <c r="M10427">
        <v>2.9775100000000001</v>
      </c>
      <c r="N10427">
        <v>2.24853E-2</v>
      </c>
      <c r="O10427" t="s">
        <v>4538</v>
      </c>
      <c r="P10427">
        <v>3</v>
      </c>
      <c r="Q10427" t="s">
        <v>4537</v>
      </c>
      <c r="R10427" t="s">
        <v>0</v>
      </c>
    </row>
    <row r="10428" spans="1:20">
      <c r="A10428" t="s">
        <v>4536</v>
      </c>
      <c r="D10428">
        <f>L10428/J10428</f>
        <v>0</v>
      </c>
      <c r="E10428" s="2">
        <v>7.2825799999999997E-5</v>
      </c>
      <c r="F10428">
        <v>7.2825799999999996E-2</v>
      </c>
      <c r="G10428">
        <v>1E-3</v>
      </c>
      <c r="H10428">
        <v>270</v>
      </c>
      <c r="I10428">
        <v>41.163800000000002</v>
      </c>
      <c r="J10428">
        <v>228.83600000000001</v>
      </c>
      <c r="K10428">
        <v>3</v>
      </c>
      <c r="L10428">
        <v>0</v>
      </c>
      <c r="M10428">
        <v>2.9834100000000001</v>
      </c>
      <c r="N10428">
        <v>1.6585300000000001E-2</v>
      </c>
      <c r="O10428" t="s">
        <v>4535</v>
      </c>
      <c r="P10428">
        <v>1</v>
      </c>
      <c r="Q10428" t="s">
        <v>470</v>
      </c>
      <c r="R10428" t="s">
        <v>0</v>
      </c>
      <c r="S10428" t="s">
        <v>4534</v>
      </c>
      <c r="T10428" t="s">
        <v>4533</v>
      </c>
    </row>
    <row r="10429" spans="1:20">
      <c r="A10429" t="s">
        <v>4532</v>
      </c>
      <c r="D10429">
        <f>L10429/J10429</f>
        <v>0</v>
      </c>
      <c r="E10429" s="2">
        <v>2.3206100000000001E-5</v>
      </c>
      <c r="F10429">
        <v>2.32061E-2</v>
      </c>
      <c r="G10429">
        <v>1E-3</v>
      </c>
      <c r="H10429">
        <v>345</v>
      </c>
      <c r="I10429">
        <v>130.41800000000001</v>
      </c>
      <c r="J10429">
        <v>214.58199999999999</v>
      </c>
      <c r="K10429">
        <v>3</v>
      </c>
      <c r="L10429">
        <v>0</v>
      </c>
      <c r="M10429">
        <v>2.9950700000000001</v>
      </c>
      <c r="N10429">
        <v>4.9279399999999996E-3</v>
      </c>
      <c r="O10429" t="s">
        <v>4531</v>
      </c>
      <c r="P10429">
        <v>0</v>
      </c>
      <c r="Q10429" t="s">
        <v>0</v>
      </c>
      <c r="S10429" t="s">
        <v>3672</v>
      </c>
      <c r="T10429" t="s">
        <v>3671</v>
      </c>
    </row>
    <row r="10430" spans="1:20">
      <c r="A10430" t="s">
        <v>4530</v>
      </c>
      <c r="D10430">
        <f>L10430/J10430</f>
        <v>0</v>
      </c>
      <c r="E10430" s="2">
        <v>2.4375700000000001E-5</v>
      </c>
      <c r="F10430">
        <v>2.43757E-2</v>
      </c>
      <c r="G10430">
        <v>1E-3</v>
      </c>
      <c r="H10430">
        <v>660</v>
      </c>
      <c r="I10430">
        <v>122.536</v>
      </c>
      <c r="J10430">
        <v>537.46400000000006</v>
      </c>
      <c r="K10430">
        <v>3</v>
      </c>
      <c r="L10430">
        <v>0</v>
      </c>
      <c r="M10430">
        <v>2.9868999999999999</v>
      </c>
      <c r="N10430">
        <v>1.3101E-2</v>
      </c>
      <c r="O10430" t="s">
        <v>1</v>
      </c>
      <c r="P10430">
        <v>2</v>
      </c>
      <c r="Q10430" t="s">
        <v>4529</v>
      </c>
      <c r="R10430" t="s">
        <v>0</v>
      </c>
      <c r="S10430" t="s">
        <v>2597</v>
      </c>
      <c r="T10430" t="s">
        <v>2596</v>
      </c>
    </row>
    <row r="10431" spans="1:20">
      <c r="A10431" t="s">
        <v>4528</v>
      </c>
      <c r="D10431">
        <f>L10431/J10431</f>
        <v>0</v>
      </c>
      <c r="E10431" s="2">
        <v>3.4359500000000002E-5</v>
      </c>
      <c r="F10431">
        <v>3.4359500000000001E-2</v>
      </c>
      <c r="G10431">
        <v>1E-3</v>
      </c>
      <c r="H10431">
        <v>300</v>
      </c>
      <c r="I10431">
        <v>87.8035</v>
      </c>
      <c r="J10431">
        <v>212.196</v>
      </c>
      <c r="K10431">
        <v>3</v>
      </c>
      <c r="L10431">
        <v>0</v>
      </c>
      <c r="M10431">
        <v>2.9927700000000002</v>
      </c>
      <c r="N10431">
        <v>7.23268E-3</v>
      </c>
      <c r="O10431" t="s">
        <v>3140</v>
      </c>
      <c r="P10431">
        <v>1</v>
      </c>
      <c r="Q10431" t="s">
        <v>909</v>
      </c>
      <c r="R10431" t="s">
        <v>0</v>
      </c>
      <c r="S10431" t="s">
        <v>4220</v>
      </c>
      <c r="T10431" t="s">
        <v>4219</v>
      </c>
    </row>
    <row r="10432" spans="1:20">
      <c r="A10432" t="s">
        <v>4527</v>
      </c>
      <c r="D10432">
        <f>L10432/J10432</f>
        <v>0</v>
      </c>
      <c r="E10432" s="2">
        <v>1.08519E-5</v>
      </c>
      <c r="F10432">
        <v>1.0851899999999999E-2</v>
      </c>
      <c r="G10432">
        <v>1E-3</v>
      </c>
      <c r="H10432">
        <v>1578</v>
      </c>
      <c r="I10432">
        <v>275.79199999999997</v>
      </c>
      <c r="J10432">
        <v>1302.21</v>
      </c>
      <c r="K10432">
        <v>3</v>
      </c>
      <c r="L10432">
        <v>0</v>
      </c>
      <c r="M10432">
        <v>2.9859</v>
      </c>
      <c r="N10432">
        <v>1.4098599999999999E-2</v>
      </c>
      <c r="O10432" t="s">
        <v>1</v>
      </c>
      <c r="P10432">
        <v>2</v>
      </c>
      <c r="Q10432" t="s">
        <v>2512</v>
      </c>
      <c r="R10432" t="s">
        <v>0</v>
      </c>
      <c r="S10432" t="s">
        <v>4526</v>
      </c>
      <c r="T10432" t="s">
        <v>2510</v>
      </c>
    </row>
    <row r="10433" spans="1:20">
      <c r="A10433" t="s">
        <v>4525</v>
      </c>
      <c r="D10433">
        <f>L10433/J10433</f>
        <v>0</v>
      </c>
      <c r="E10433" s="2">
        <v>9.7791600000000001E-5</v>
      </c>
      <c r="F10433">
        <v>9.7791600000000006E-2</v>
      </c>
      <c r="G10433">
        <v>1E-3</v>
      </c>
      <c r="H10433">
        <v>204</v>
      </c>
      <c r="I10433">
        <v>30.504000000000001</v>
      </c>
      <c r="J10433">
        <v>173.49600000000001</v>
      </c>
      <c r="K10433">
        <v>3</v>
      </c>
      <c r="L10433">
        <v>0</v>
      </c>
      <c r="M10433">
        <v>2.9830299999999998</v>
      </c>
      <c r="N10433">
        <v>1.6966499999999999E-2</v>
      </c>
      <c r="O10433" t="s">
        <v>4524</v>
      </c>
      <c r="P10433">
        <v>3</v>
      </c>
      <c r="Q10433" t="s">
        <v>3380</v>
      </c>
      <c r="R10433" t="s">
        <v>3379</v>
      </c>
      <c r="S10433" t="s">
        <v>3378</v>
      </c>
      <c r="T10433" t="s">
        <v>3377</v>
      </c>
    </row>
    <row r="10434" spans="1:20">
      <c r="A10434" t="s">
        <v>4523</v>
      </c>
      <c r="D10434">
        <f>L10434/J10434</f>
        <v>0</v>
      </c>
      <c r="E10434" s="2">
        <v>7.3228199999999998E-5</v>
      </c>
      <c r="F10434">
        <v>7.3228199999999993E-2</v>
      </c>
      <c r="G10434">
        <v>1E-3</v>
      </c>
      <c r="H10434">
        <v>249</v>
      </c>
      <c r="I10434">
        <v>43.145400000000002</v>
      </c>
      <c r="J10434">
        <v>205.85499999999999</v>
      </c>
      <c r="K10434">
        <v>3</v>
      </c>
      <c r="L10434">
        <v>0</v>
      </c>
      <c r="M10434">
        <v>2.9857499999999999</v>
      </c>
      <c r="N10434">
        <v>1.4245600000000001E-2</v>
      </c>
      <c r="O10434" t="s">
        <v>4522</v>
      </c>
      <c r="P10434">
        <v>2</v>
      </c>
      <c r="Q10434" t="s">
        <v>4521</v>
      </c>
      <c r="R10434" t="s">
        <v>0</v>
      </c>
      <c r="S10434" t="s">
        <v>4520</v>
      </c>
      <c r="T10434" t="s">
        <v>4519</v>
      </c>
    </row>
    <row r="10435" spans="1:20">
      <c r="A10435" t="s">
        <v>4518</v>
      </c>
      <c r="D10435">
        <f>L10435/J10435</f>
        <v>0</v>
      </c>
      <c r="E10435">
        <v>1.0121E-4</v>
      </c>
      <c r="F10435">
        <v>0.10120999999999999</v>
      </c>
      <c r="G10435">
        <v>1E-3</v>
      </c>
      <c r="H10435">
        <v>270</v>
      </c>
      <c r="I10435">
        <v>35.359900000000003</v>
      </c>
      <c r="J10435">
        <v>234.64</v>
      </c>
      <c r="K10435">
        <v>3</v>
      </c>
      <c r="L10435">
        <v>0</v>
      </c>
      <c r="M10435">
        <v>2.9802200000000001</v>
      </c>
      <c r="N10435">
        <v>1.9776100000000001E-2</v>
      </c>
      <c r="O10435" t="s">
        <v>351</v>
      </c>
      <c r="P10435">
        <v>2</v>
      </c>
      <c r="Q10435" t="s">
        <v>350</v>
      </c>
      <c r="R10435" t="s">
        <v>0</v>
      </c>
    </row>
    <row r="10436" spans="1:20">
      <c r="A10436" t="s">
        <v>4517</v>
      </c>
      <c r="D10436">
        <f>L10436/J10436</f>
        <v>0</v>
      </c>
      <c r="E10436" s="2">
        <v>2.6817000000000001E-5</v>
      </c>
      <c r="F10436">
        <v>2.6817000000000001E-2</v>
      </c>
      <c r="G10436">
        <v>1E-3</v>
      </c>
      <c r="H10436">
        <v>573</v>
      </c>
      <c r="I10436">
        <v>112.738</v>
      </c>
      <c r="J10436">
        <v>460.262</v>
      </c>
      <c r="K10436">
        <v>3</v>
      </c>
      <c r="L10436">
        <v>0</v>
      </c>
      <c r="M10436">
        <v>2.9878</v>
      </c>
      <c r="N10436">
        <v>1.2198000000000001E-2</v>
      </c>
      <c r="O10436" t="s">
        <v>1</v>
      </c>
      <c r="P10436">
        <v>2</v>
      </c>
      <c r="Q10436" t="s">
        <v>4516</v>
      </c>
      <c r="R10436" t="s">
        <v>0</v>
      </c>
    </row>
    <row r="10437" spans="1:20">
      <c r="A10437" t="s">
        <v>4515</v>
      </c>
      <c r="D10437">
        <f>L10437/J10437</f>
        <v>0</v>
      </c>
      <c r="E10437">
        <v>1.9001099999999999E-4</v>
      </c>
      <c r="F10437">
        <v>0.19001100000000001</v>
      </c>
      <c r="G10437">
        <v>1E-3</v>
      </c>
      <c r="H10437">
        <v>177</v>
      </c>
      <c r="I10437">
        <v>16.1249</v>
      </c>
      <c r="J10437">
        <v>160.875</v>
      </c>
      <c r="K10437">
        <v>3</v>
      </c>
      <c r="L10437">
        <v>0</v>
      </c>
      <c r="M10437">
        <v>2.97037</v>
      </c>
      <c r="N10437">
        <v>2.96347E-2</v>
      </c>
      <c r="O10437" t="s">
        <v>4514</v>
      </c>
      <c r="P10437">
        <v>1</v>
      </c>
      <c r="Q10437" t="s">
        <v>180</v>
      </c>
      <c r="R10437" t="s">
        <v>0</v>
      </c>
      <c r="S10437" t="s">
        <v>920</v>
      </c>
      <c r="T10437" t="s">
        <v>919</v>
      </c>
    </row>
    <row r="10438" spans="1:20">
      <c r="A10438" t="s">
        <v>4513</v>
      </c>
      <c r="D10438">
        <f>L10438/J10438</f>
        <v>0</v>
      </c>
      <c r="E10438" s="2">
        <v>3.86169E-5</v>
      </c>
      <c r="F10438">
        <v>3.8616900000000003E-2</v>
      </c>
      <c r="G10438">
        <v>1E-3</v>
      </c>
      <c r="H10438">
        <v>390</v>
      </c>
      <c r="I10438">
        <v>80.580799999999996</v>
      </c>
      <c r="J10438">
        <v>309.41899999999998</v>
      </c>
      <c r="K10438">
        <v>3</v>
      </c>
      <c r="L10438">
        <v>0</v>
      </c>
      <c r="M10438">
        <v>2.9885199999999998</v>
      </c>
      <c r="N10438">
        <v>1.14755E-2</v>
      </c>
      <c r="O10438" t="s">
        <v>1</v>
      </c>
      <c r="P10438">
        <v>0</v>
      </c>
      <c r="Q10438" t="s">
        <v>0</v>
      </c>
    </row>
    <row r="10439" spans="1:20">
      <c r="A10439" t="s">
        <v>4512</v>
      </c>
      <c r="D10439">
        <f>L10439/J10439</f>
        <v>0</v>
      </c>
      <c r="E10439" s="2">
        <v>8.7621500000000001E-5</v>
      </c>
      <c r="F10439">
        <v>8.7621500000000005E-2</v>
      </c>
      <c r="G10439">
        <v>1E-3</v>
      </c>
      <c r="H10439">
        <v>228</v>
      </c>
      <c r="I10439">
        <v>34.1004</v>
      </c>
      <c r="J10439">
        <v>193.9</v>
      </c>
      <c r="K10439">
        <v>3</v>
      </c>
      <c r="L10439">
        <v>0</v>
      </c>
      <c r="M10439">
        <v>2.9830399999999999</v>
      </c>
      <c r="N10439">
        <v>1.6962000000000001E-2</v>
      </c>
      <c r="O10439" t="s">
        <v>979</v>
      </c>
      <c r="P10439">
        <v>0</v>
      </c>
      <c r="Q10439" t="s">
        <v>0</v>
      </c>
      <c r="S10439" t="s">
        <v>269</v>
      </c>
      <c r="T10439" t="s">
        <v>268</v>
      </c>
    </row>
    <row r="10440" spans="1:20">
      <c r="A10440" t="s">
        <v>4511</v>
      </c>
      <c r="D10440">
        <f>L10440/J10440</f>
        <v>0</v>
      </c>
      <c r="E10440" s="2">
        <v>1.89333E-5</v>
      </c>
      <c r="F10440">
        <v>1.89333E-2</v>
      </c>
      <c r="G10440">
        <v>1E-3</v>
      </c>
      <c r="H10440">
        <v>1485</v>
      </c>
      <c r="I10440">
        <v>162.86799999999999</v>
      </c>
      <c r="J10440">
        <v>1322.13</v>
      </c>
      <c r="K10440">
        <v>3</v>
      </c>
      <c r="L10440">
        <v>0</v>
      </c>
      <c r="M10440">
        <v>2.9758399999999998</v>
      </c>
      <c r="N10440">
        <v>2.41573E-2</v>
      </c>
      <c r="O10440" t="s">
        <v>4510</v>
      </c>
      <c r="P10440">
        <v>1</v>
      </c>
      <c r="Q10440" t="s">
        <v>763</v>
      </c>
      <c r="R10440" t="s">
        <v>762</v>
      </c>
      <c r="S10440" t="s">
        <v>761</v>
      </c>
      <c r="T10440" t="s">
        <v>760</v>
      </c>
    </row>
    <row r="10441" spans="1:20">
      <c r="A10441" t="s">
        <v>4509</v>
      </c>
      <c r="D10441">
        <f>L10441/J10441</f>
        <v>0</v>
      </c>
      <c r="E10441">
        <v>1.6475999999999999E-4</v>
      </c>
      <c r="F10441">
        <v>0.16475999999999999</v>
      </c>
      <c r="G10441">
        <v>1E-3</v>
      </c>
      <c r="H10441">
        <v>153</v>
      </c>
      <c r="I10441">
        <v>18.073399999999999</v>
      </c>
      <c r="J10441">
        <v>134.92699999999999</v>
      </c>
      <c r="K10441">
        <v>3</v>
      </c>
      <c r="L10441">
        <v>0</v>
      </c>
      <c r="M10441">
        <v>2.97777</v>
      </c>
      <c r="N10441">
        <v>2.22305E-2</v>
      </c>
      <c r="O10441" t="s">
        <v>4508</v>
      </c>
      <c r="P10441">
        <v>8</v>
      </c>
      <c r="Q10441" t="s">
        <v>4507</v>
      </c>
      <c r="R10441" t="s">
        <v>0</v>
      </c>
      <c r="S10441" t="s">
        <v>4506</v>
      </c>
      <c r="T10441" t="s">
        <v>4505</v>
      </c>
    </row>
    <row r="10442" spans="1:20">
      <c r="A10442" t="s">
        <v>4504</v>
      </c>
      <c r="D10442">
        <f>L10442/J10442</f>
        <v>0</v>
      </c>
      <c r="E10442" s="2">
        <v>2.3512599999999999E-5</v>
      </c>
      <c r="F10442">
        <v>2.3512600000000002E-2</v>
      </c>
      <c r="G10442">
        <v>1E-3</v>
      </c>
      <c r="H10442">
        <v>858</v>
      </c>
      <c r="I10442">
        <v>126.86</v>
      </c>
      <c r="J10442">
        <v>731.14</v>
      </c>
      <c r="K10442">
        <v>3</v>
      </c>
      <c r="L10442">
        <v>0</v>
      </c>
      <c r="M10442">
        <v>2.9828100000000002</v>
      </c>
      <c r="N10442">
        <v>1.7191000000000001E-2</v>
      </c>
      <c r="O10442" t="s">
        <v>4503</v>
      </c>
      <c r="P10442">
        <v>8</v>
      </c>
      <c r="Q10442" t="s">
        <v>4502</v>
      </c>
      <c r="R10442" t="s">
        <v>0</v>
      </c>
      <c r="S10442" t="s">
        <v>938</v>
      </c>
      <c r="T10442" t="s">
        <v>937</v>
      </c>
    </row>
    <row r="10443" spans="1:20">
      <c r="A10443" t="s">
        <v>4501</v>
      </c>
      <c r="D10443">
        <f>L10443/J10443</f>
        <v>0</v>
      </c>
      <c r="E10443" s="2">
        <v>8.1920000000000002E-5</v>
      </c>
      <c r="F10443">
        <v>8.1920000000000007E-2</v>
      </c>
      <c r="G10443">
        <v>1E-3</v>
      </c>
      <c r="H10443">
        <v>252</v>
      </c>
      <c r="I10443">
        <v>38.902700000000003</v>
      </c>
      <c r="J10443">
        <v>213.09700000000001</v>
      </c>
      <c r="K10443">
        <v>3</v>
      </c>
      <c r="L10443">
        <v>0</v>
      </c>
      <c r="M10443">
        <v>2.98366</v>
      </c>
      <c r="N10443">
        <v>1.63436E-2</v>
      </c>
      <c r="O10443" t="s">
        <v>4500</v>
      </c>
      <c r="P10443">
        <v>1</v>
      </c>
      <c r="Q10443" t="s">
        <v>4499</v>
      </c>
      <c r="R10443" t="s">
        <v>0</v>
      </c>
      <c r="S10443" t="s">
        <v>4498</v>
      </c>
      <c r="T10443" t="s">
        <v>4497</v>
      </c>
    </row>
    <row r="10444" spans="1:20">
      <c r="A10444" t="s">
        <v>4496</v>
      </c>
      <c r="D10444">
        <f>L10444/J10444</f>
        <v>0</v>
      </c>
      <c r="E10444" s="2">
        <v>8.3830099999999999E-6</v>
      </c>
      <c r="F10444">
        <v>8.3830099999999998E-3</v>
      </c>
      <c r="G10444">
        <v>1E-3</v>
      </c>
      <c r="H10444">
        <v>1464</v>
      </c>
      <c r="I10444">
        <v>364.75099999999998</v>
      </c>
      <c r="J10444">
        <v>1099.25</v>
      </c>
      <c r="K10444">
        <v>3</v>
      </c>
      <c r="L10444">
        <v>0</v>
      </c>
      <c r="M10444">
        <v>2.99099</v>
      </c>
      <c r="N10444">
        <v>9.0139399999999998E-3</v>
      </c>
      <c r="O10444" t="s">
        <v>4495</v>
      </c>
      <c r="P10444">
        <v>2</v>
      </c>
      <c r="Q10444" t="s">
        <v>4494</v>
      </c>
    </row>
    <row r="10445" spans="1:20">
      <c r="A10445" t="s">
        <v>4493</v>
      </c>
      <c r="D10445">
        <f>L10445/J10445</f>
        <v>0</v>
      </c>
      <c r="E10445" s="2">
        <v>7.3096399999999994E-5</v>
      </c>
      <c r="F10445">
        <v>7.3096400000000006E-2</v>
      </c>
      <c r="G10445">
        <v>1E-3</v>
      </c>
      <c r="H10445">
        <v>216</v>
      </c>
      <c r="I10445">
        <v>41.723100000000002</v>
      </c>
      <c r="J10445">
        <v>174.27699999999999</v>
      </c>
      <c r="K10445">
        <v>3</v>
      </c>
      <c r="L10445">
        <v>0</v>
      </c>
      <c r="M10445">
        <v>2.98752</v>
      </c>
      <c r="N10445">
        <v>1.24788E-2</v>
      </c>
      <c r="O10445" t="s">
        <v>1</v>
      </c>
      <c r="P10445">
        <v>1</v>
      </c>
      <c r="Q10445" t="s">
        <v>315</v>
      </c>
      <c r="R10445" t="s">
        <v>0</v>
      </c>
      <c r="S10445" t="s">
        <v>2550</v>
      </c>
      <c r="T10445" t="s">
        <v>2549</v>
      </c>
    </row>
    <row r="10446" spans="1:20">
      <c r="A10446" t="s">
        <v>4492</v>
      </c>
      <c r="D10446">
        <f>L10446/J10446</f>
        <v>0</v>
      </c>
      <c r="E10446" s="2">
        <v>2.3762599999999998E-5</v>
      </c>
      <c r="F10446">
        <v>2.3762599999999998E-2</v>
      </c>
      <c r="G10446">
        <v>1E-3</v>
      </c>
      <c r="H10446">
        <v>534</v>
      </c>
      <c r="I10446">
        <v>133.00200000000001</v>
      </c>
      <c r="J10446">
        <v>400.99799999999999</v>
      </c>
      <c r="K10446">
        <v>3</v>
      </c>
      <c r="L10446">
        <v>0</v>
      </c>
      <c r="M10446">
        <v>2.99098</v>
      </c>
      <c r="N10446">
        <v>9.0177299999999998E-3</v>
      </c>
      <c r="O10446" t="s">
        <v>4491</v>
      </c>
      <c r="P10446">
        <v>1</v>
      </c>
      <c r="Q10446" t="s">
        <v>470</v>
      </c>
      <c r="R10446" t="s">
        <v>0</v>
      </c>
      <c r="S10446" t="s">
        <v>4490</v>
      </c>
      <c r="T10446" t="s">
        <v>4489</v>
      </c>
    </row>
    <row r="10447" spans="1:20">
      <c r="A10447" t="s">
        <v>4488</v>
      </c>
      <c r="D10447">
        <f>L10447/J10447</f>
        <v>0</v>
      </c>
      <c r="E10447" s="2">
        <v>4.5695000000000002E-5</v>
      </c>
      <c r="F10447">
        <v>4.5695E-2</v>
      </c>
      <c r="G10447">
        <v>1E-3</v>
      </c>
      <c r="H10447">
        <v>333</v>
      </c>
      <c r="I10447">
        <v>65.428200000000004</v>
      </c>
      <c r="J10447">
        <v>267.572</v>
      </c>
      <c r="K10447">
        <v>3</v>
      </c>
      <c r="L10447">
        <v>0</v>
      </c>
      <c r="M10447">
        <v>2.9877799999999999</v>
      </c>
      <c r="N10447">
        <v>1.2218700000000001E-2</v>
      </c>
      <c r="O10447" t="s">
        <v>3113</v>
      </c>
      <c r="P10447">
        <v>0</v>
      </c>
      <c r="Q10447" t="s">
        <v>0</v>
      </c>
    </row>
    <row r="10448" spans="1:20">
      <c r="A10448" t="s">
        <v>4487</v>
      </c>
      <c r="D10448">
        <f>L10448/J10448</f>
        <v>0</v>
      </c>
      <c r="E10448" s="2">
        <v>8.6734500000000008E-6</v>
      </c>
      <c r="F10448">
        <v>8.6734499999999992E-3</v>
      </c>
      <c r="G10448">
        <v>1E-3</v>
      </c>
      <c r="H10448">
        <v>1725</v>
      </c>
      <c r="I10448">
        <v>356.99900000000002</v>
      </c>
      <c r="J10448">
        <v>1368</v>
      </c>
      <c r="K10448">
        <v>3</v>
      </c>
      <c r="L10448">
        <v>0</v>
      </c>
      <c r="M10448">
        <v>2.98855</v>
      </c>
      <c r="N10448">
        <v>1.1452E-2</v>
      </c>
      <c r="O10448" t="s">
        <v>4486</v>
      </c>
      <c r="P10448">
        <v>0</v>
      </c>
      <c r="Q10448" t="s">
        <v>0</v>
      </c>
    </row>
    <row r="10449" spans="1:20">
      <c r="A10449" t="s">
        <v>4485</v>
      </c>
      <c r="D10449">
        <f>L10449/J10449</f>
        <v>0</v>
      </c>
      <c r="E10449" s="2">
        <v>3.9029999999999997E-5</v>
      </c>
      <c r="F10449">
        <v>3.9030000000000002E-2</v>
      </c>
      <c r="G10449">
        <v>1E-3</v>
      </c>
      <c r="H10449">
        <v>969</v>
      </c>
      <c r="I10449">
        <v>83.2316</v>
      </c>
      <c r="J10449">
        <v>885.76800000000003</v>
      </c>
      <c r="K10449">
        <v>3</v>
      </c>
      <c r="L10449">
        <v>0</v>
      </c>
      <c r="M10449">
        <v>2.96841</v>
      </c>
      <c r="N10449">
        <v>3.1590399999999998E-2</v>
      </c>
      <c r="O10449" t="s">
        <v>4484</v>
      </c>
      <c r="P10449">
        <v>5</v>
      </c>
      <c r="Q10449" t="s">
        <v>533</v>
      </c>
      <c r="R10449" t="s">
        <v>0</v>
      </c>
      <c r="S10449" t="s">
        <v>532</v>
      </c>
      <c r="T10449" t="s">
        <v>531</v>
      </c>
    </row>
    <row r="10450" spans="1:20">
      <c r="A10450" t="s">
        <v>4483</v>
      </c>
      <c r="D10450">
        <f>L10450/J10450</f>
        <v>0</v>
      </c>
      <c r="E10450" s="2">
        <v>7.0163300000000006E-5</v>
      </c>
      <c r="F10450">
        <v>7.0163299999999998E-2</v>
      </c>
      <c r="G10450">
        <v>1E-3</v>
      </c>
      <c r="H10450">
        <v>324</v>
      </c>
      <c r="I10450">
        <v>44.238500000000002</v>
      </c>
      <c r="J10450">
        <v>279.76100000000002</v>
      </c>
      <c r="K10450">
        <v>3</v>
      </c>
      <c r="L10450">
        <v>0</v>
      </c>
      <c r="M10450">
        <v>2.98115</v>
      </c>
      <c r="N10450">
        <v>1.8852600000000001E-2</v>
      </c>
      <c r="O10450" t="s">
        <v>4482</v>
      </c>
      <c r="P10450">
        <v>2</v>
      </c>
      <c r="Q10450" t="s">
        <v>1351</v>
      </c>
      <c r="R10450" t="s">
        <v>0</v>
      </c>
      <c r="S10450" t="s">
        <v>1350</v>
      </c>
      <c r="T10450" t="s">
        <v>1349</v>
      </c>
    </row>
    <row r="10451" spans="1:20">
      <c r="A10451" t="s">
        <v>4481</v>
      </c>
      <c r="D10451">
        <f>L10451/J10451</f>
        <v>0</v>
      </c>
      <c r="E10451" s="2">
        <v>4.4926799999999998E-5</v>
      </c>
      <c r="F10451">
        <v>4.4926800000000003E-2</v>
      </c>
      <c r="G10451">
        <v>1E-3</v>
      </c>
      <c r="H10451">
        <v>321</v>
      </c>
      <c r="I10451">
        <v>67.630799999999994</v>
      </c>
      <c r="J10451">
        <v>253.369</v>
      </c>
      <c r="K10451">
        <v>3</v>
      </c>
      <c r="L10451">
        <v>0</v>
      </c>
      <c r="M10451">
        <v>2.9887999999999999</v>
      </c>
      <c r="N10451">
        <v>1.11971E-2</v>
      </c>
      <c r="O10451" t="s">
        <v>4480</v>
      </c>
      <c r="P10451">
        <v>1</v>
      </c>
      <c r="Q10451" t="s">
        <v>909</v>
      </c>
      <c r="R10451" t="s">
        <v>0</v>
      </c>
    </row>
    <row r="10452" spans="1:20">
      <c r="A10452" t="s">
        <v>4479</v>
      </c>
      <c r="D10452">
        <f>L10452/J10452</f>
        <v>0</v>
      </c>
      <c r="E10452" s="2">
        <v>8.5972300000000004E-5</v>
      </c>
      <c r="F10452">
        <v>8.5972300000000001E-2</v>
      </c>
      <c r="G10452">
        <v>1E-3</v>
      </c>
      <c r="H10452">
        <v>213</v>
      </c>
      <c r="I10452">
        <v>37.3354</v>
      </c>
      <c r="J10452">
        <v>175.66499999999999</v>
      </c>
      <c r="K10452">
        <v>3</v>
      </c>
      <c r="L10452">
        <v>0</v>
      </c>
      <c r="M10452">
        <v>2.9859499999999999</v>
      </c>
      <c r="N10452">
        <v>1.4049000000000001E-2</v>
      </c>
      <c r="O10452" t="s">
        <v>4478</v>
      </c>
      <c r="P10452">
        <v>2</v>
      </c>
      <c r="Q10452" t="s">
        <v>4477</v>
      </c>
      <c r="R10452" t="s">
        <v>0</v>
      </c>
    </row>
    <row r="10453" spans="1:20">
      <c r="A10453" t="s">
        <v>4476</v>
      </c>
      <c r="D10453">
        <f>L10453/J10453</f>
        <v>0</v>
      </c>
      <c r="E10453" s="2">
        <v>2.9362599999999999E-5</v>
      </c>
      <c r="F10453">
        <v>2.9362599999999999E-2</v>
      </c>
      <c r="G10453">
        <v>1E-3</v>
      </c>
      <c r="H10453">
        <v>453</v>
      </c>
      <c r="I10453">
        <v>103.205</v>
      </c>
      <c r="J10453">
        <v>349.79500000000002</v>
      </c>
      <c r="K10453">
        <v>3</v>
      </c>
      <c r="L10453">
        <v>0</v>
      </c>
      <c r="M10453">
        <v>2.9898699999999998</v>
      </c>
      <c r="N10453">
        <v>1.01336E-2</v>
      </c>
      <c r="O10453" t="s">
        <v>2483</v>
      </c>
      <c r="P10453">
        <v>4</v>
      </c>
      <c r="Q10453" t="s">
        <v>4475</v>
      </c>
      <c r="R10453" t="s">
        <v>0</v>
      </c>
    </row>
    <row r="10454" spans="1:20">
      <c r="A10454" t="s">
        <v>4474</v>
      </c>
      <c r="D10454">
        <f>L10454/J10454</f>
        <v>0</v>
      </c>
      <c r="E10454" s="2">
        <v>4.26098E-5</v>
      </c>
      <c r="F10454">
        <v>4.2609800000000003E-2</v>
      </c>
      <c r="G10454">
        <v>1E-3</v>
      </c>
      <c r="H10454">
        <v>384</v>
      </c>
      <c r="I10454">
        <v>70.092399999999998</v>
      </c>
      <c r="J10454">
        <v>313.90800000000002</v>
      </c>
      <c r="K10454">
        <v>3</v>
      </c>
      <c r="L10454">
        <v>0</v>
      </c>
      <c r="M10454">
        <v>2.9866199999999998</v>
      </c>
      <c r="N10454">
        <v>1.33756E-2</v>
      </c>
      <c r="O10454" t="s">
        <v>4473</v>
      </c>
      <c r="P10454">
        <v>2</v>
      </c>
      <c r="Q10454" t="s">
        <v>4472</v>
      </c>
      <c r="R10454" t="s">
        <v>0</v>
      </c>
    </row>
    <row r="10455" spans="1:20">
      <c r="A10455" t="s">
        <v>4471</v>
      </c>
      <c r="D10455">
        <f>L10455/J10455</f>
        <v>0</v>
      </c>
      <c r="E10455" s="2">
        <v>2.6265700000000002E-5</v>
      </c>
      <c r="F10455">
        <v>2.6265699999999999E-2</v>
      </c>
      <c r="G10455">
        <v>1E-3</v>
      </c>
      <c r="H10455">
        <v>444</v>
      </c>
      <c r="I10455">
        <v>129.28200000000001</v>
      </c>
      <c r="J10455">
        <v>314.71800000000002</v>
      </c>
      <c r="K10455">
        <v>3</v>
      </c>
      <c r="L10455">
        <v>0</v>
      </c>
      <c r="M10455">
        <v>2.9927100000000002</v>
      </c>
      <c r="N10455">
        <v>7.2853199999999996E-3</v>
      </c>
      <c r="O10455" t="s">
        <v>1</v>
      </c>
      <c r="P10455">
        <v>1</v>
      </c>
      <c r="Q10455" t="s">
        <v>2056</v>
      </c>
      <c r="R10455" t="s">
        <v>0</v>
      </c>
    </row>
    <row r="10456" spans="1:20">
      <c r="A10456" t="s">
        <v>4470</v>
      </c>
      <c r="D10456">
        <f>L10456/J10456</f>
        <v>0</v>
      </c>
      <c r="E10456" s="2">
        <v>2.1684599999999999E-5</v>
      </c>
      <c r="F10456">
        <v>2.1684599999999998E-2</v>
      </c>
      <c r="G10456">
        <v>1E-3</v>
      </c>
      <c r="H10456">
        <v>756</v>
      </c>
      <c r="I10456">
        <v>143.69900000000001</v>
      </c>
      <c r="J10456">
        <v>612.30100000000004</v>
      </c>
      <c r="K10456">
        <v>3</v>
      </c>
      <c r="L10456">
        <v>0</v>
      </c>
      <c r="M10456">
        <v>2.9872700000000001</v>
      </c>
      <c r="N10456">
        <v>1.27288E-2</v>
      </c>
      <c r="O10456" t="s">
        <v>4469</v>
      </c>
      <c r="P10456">
        <v>4</v>
      </c>
      <c r="Q10456" t="s">
        <v>1056</v>
      </c>
      <c r="R10456" t="s">
        <v>0</v>
      </c>
      <c r="S10456" t="s">
        <v>1055</v>
      </c>
      <c r="T10456" t="s">
        <v>1054</v>
      </c>
    </row>
    <row r="10457" spans="1:20">
      <c r="A10457" t="s">
        <v>4468</v>
      </c>
      <c r="D10457">
        <f>L10457/J10457</f>
        <v>0</v>
      </c>
      <c r="E10457" s="2">
        <v>1.7264600000000001E-5</v>
      </c>
      <c r="F10457">
        <v>1.7264600000000001E-2</v>
      </c>
      <c r="G10457">
        <v>1E-3</v>
      </c>
      <c r="H10457">
        <v>681</v>
      </c>
      <c r="I10457">
        <v>195.423</v>
      </c>
      <c r="J10457">
        <v>485.577</v>
      </c>
      <c r="K10457">
        <v>3</v>
      </c>
      <c r="L10457">
        <v>0</v>
      </c>
      <c r="M10457">
        <v>2.9925600000000001</v>
      </c>
      <c r="N10457">
        <v>7.4357900000000003E-3</v>
      </c>
      <c r="O10457" t="s">
        <v>1</v>
      </c>
      <c r="P10457">
        <v>0</v>
      </c>
      <c r="Q10457" t="s">
        <v>0</v>
      </c>
    </row>
    <row r="10458" spans="1:20">
      <c r="A10458" t="s">
        <v>4467</v>
      </c>
      <c r="D10458">
        <f>L10458/J10458</f>
        <v>0</v>
      </c>
      <c r="E10458" s="2">
        <v>3.3947299999999999E-5</v>
      </c>
      <c r="F10458">
        <v>3.39473E-2</v>
      </c>
      <c r="G10458">
        <v>1E-3</v>
      </c>
      <c r="H10458">
        <v>351</v>
      </c>
      <c r="I10458">
        <v>92.105400000000003</v>
      </c>
      <c r="J10458">
        <v>258.89499999999998</v>
      </c>
      <c r="K10458">
        <v>3</v>
      </c>
      <c r="L10458">
        <v>0</v>
      </c>
      <c r="M10458">
        <v>2.99159</v>
      </c>
      <c r="N10458">
        <v>8.4089100000000003E-3</v>
      </c>
      <c r="O10458" t="s">
        <v>4466</v>
      </c>
      <c r="P10458">
        <v>6</v>
      </c>
      <c r="Q10458" t="s">
        <v>38</v>
      </c>
      <c r="R10458" t="s">
        <v>0</v>
      </c>
      <c r="S10458" t="s">
        <v>37</v>
      </c>
      <c r="T10458" t="s">
        <v>36</v>
      </c>
    </row>
    <row r="10459" spans="1:20">
      <c r="A10459" t="s">
        <v>4465</v>
      </c>
      <c r="D10459">
        <f>L10459/J10459</f>
        <v>0</v>
      </c>
      <c r="E10459" s="2">
        <v>4.0856799999999998E-5</v>
      </c>
      <c r="F10459">
        <v>4.0856799999999999E-2</v>
      </c>
      <c r="G10459">
        <v>1E-3</v>
      </c>
      <c r="H10459">
        <v>315</v>
      </c>
      <c r="I10459">
        <v>77.225399999999993</v>
      </c>
      <c r="J10459">
        <v>237.77500000000001</v>
      </c>
      <c r="K10459">
        <v>3</v>
      </c>
      <c r="L10459">
        <v>0</v>
      </c>
      <c r="M10459">
        <v>2.9907900000000001</v>
      </c>
      <c r="N10459">
        <v>9.2085499999999994E-3</v>
      </c>
      <c r="O10459" t="s">
        <v>4464</v>
      </c>
      <c r="P10459">
        <v>1</v>
      </c>
      <c r="Q10459" t="s">
        <v>2056</v>
      </c>
      <c r="R10459" t="s">
        <v>0</v>
      </c>
      <c r="S10459" t="s">
        <v>2055</v>
      </c>
      <c r="T10459" t="s">
        <v>2054</v>
      </c>
    </row>
    <row r="10460" spans="1:20">
      <c r="A10460" t="s">
        <v>4463</v>
      </c>
      <c r="D10460">
        <f>L10460/J10460</f>
        <v>0</v>
      </c>
      <c r="E10460" s="2">
        <v>3.5487000000000001E-5</v>
      </c>
      <c r="F10460">
        <v>3.5486999999999998E-2</v>
      </c>
      <c r="G10460">
        <v>1E-3</v>
      </c>
      <c r="H10460">
        <v>363</v>
      </c>
      <c r="I10460">
        <v>84.259200000000007</v>
      </c>
      <c r="J10460">
        <v>278.74099999999999</v>
      </c>
      <c r="K10460">
        <v>3</v>
      </c>
      <c r="L10460">
        <v>0</v>
      </c>
      <c r="M10460">
        <v>2.99011</v>
      </c>
      <c r="N10460">
        <v>9.8916899999999999E-3</v>
      </c>
      <c r="O10460" t="s">
        <v>4462</v>
      </c>
      <c r="P10460">
        <v>2</v>
      </c>
      <c r="Q10460" t="s">
        <v>840</v>
      </c>
      <c r="R10460" t="s">
        <v>0</v>
      </c>
      <c r="S10460" t="s">
        <v>839</v>
      </c>
      <c r="T10460" t="s">
        <v>838</v>
      </c>
    </row>
    <row r="10461" spans="1:20">
      <c r="A10461" t="s">
        <v>4461</v>
      </c>
      <c r="D10461">
        <f>L10461/J10461</f>
        <v>0</v>
      </c>
      <c r="E10461" s="2">
        <v>6.0998600000000004E-6</v>
      </c>
      <c r="F10461">
        <v>6.0998600000000004E-3</v>
      </c>
      <c r="G10461">
        <v>1E-3</v>
      </c>
      <c r="H10461">
        <v>1812</v>
      </c>
      <c r="I10461">
        <v>492.815</v>
      </c>
      <c r="J10461">
        <v>1319.18</v>
      </c>
      <c r="K10461">
        <v>3</v>
      </c>
      <c r="L10461">
        <v>0</v>
      </c>
      <c r="M10461">
        <v>2.9919899999999999</v>
      </c>
      <c r="N10461">
        <v>8.0090700000000001E-3</v>
      </c>
      <c r="O10461" t="s">
        <v>4460</v>
      </c>
      <c r="P10461">
        <v>3</v>
      </c>
      <c r="Q10461" t="s">
        <v>4459</v>
      </c>
      <c r="R10461" t="s">
        <v>0</v>
      </c>
      <c r="S10461" t="s">
        <v>4458</v>
      </c>
      <c r="T10461" t="s">
        <v>4457</v>
      </c>
    </row>
    <row r="10462" spans="1:20">
      <c r="A10462" t="s">
        <v>4456</v>
      </c>
      <c r="D10462">
        <f>L10462/J10462</f>
        <v>0</v>
      </c>
      <c r="E10462" s="2">
        <v>1.3512900000000001E-5</v>
      </c>
      <c r="F10462">
        <v>1.35129E-2</v>
      </c>
      <c r="G10462">
        <v>1E-3</v>
      </c>
      <c r="H10462">
        <v>1212</v>
      </c>
      <c r="I10462">
        <v>230.29400000000001</v>
      </c>
      <c r="J10462">
        <v>981.70600000000002</v>
      </c>
      <c r="K10462">
        <v>3</v>
      </c>
      <c r="L10462">
        <v>0</v>
      </c>
      <c r="M10462">
        <v>2.9872700000000001</v>
      </c>
      <c r="N10462">
        <v>1.2734199999999999E-2</v>
      </c>
      <c r="O10462" t="s">
        <v>4455</v>
      </c>
      <c r="P10462">
        <v>7</v>
      </c>
      <c r="Q10462" t="s">
        <v>4454</v>
      </c>
      <c r="R10462" t="s">
        <v>0</v>
      </c>
      <c r="S10462" t="s">
        <v>4354</v>
      </c>
      <c r="T10462" t="s">
        <v>4353</v>
      </c>
    </row>
    <row r="10463" spans="1:20">
      <c r="A10463" t="s">
        <v>4453</v>
      </c>
      <c r="D10463">
        <f>L10463/J10463</f>
        <v>0</v>
      </c>
      <c r="E10463" s="2">
        <v>4.0004199999999999E-5</v>
      </c>
      <c r="F10463">
        <v>4.0004199999999997E-2</v>
      </c>
      <c r="G10463">
        <v>1E-3</v>
      </c>
      <c r="H10463">
        <v>438</v>
      </c>
      <c r="I10463">
        <v>78.290499999999994</v>
      </c>
      <c r="J10463">
        <v>359.709</v>
      </c>
      <c r="K10463">
        <v>3</v>
      </c>
      <c r="L10463">
        <v>0</v>
      </c>
      <c r="M10463">
        <v>2.9862799999999998</v>
      </c>
      <c r="N10463">
        <v>1.3720599999999999E-2</v>
      </c>
      <c r="O10463" t="s">
        <v>4452</v>
      </c>
      <c r="P10463">
        <v>5</v>
      </c>
      <c r="Q10463" t="s">
        <v>4451</v>
      </c>
      <c r="R10463" t="s">
        <v>4450</v>
      </c>
      <c r="S10463" t="s">
        <v>4449</v>
      </c>
      <c r="T10463" t="s">
        <v>4448</v>
      </c>
    </row>
    <row r="10464" spans="1:20">
      <c r="A10464" t="s">
        <v>4447</v>
      </c>
      <c r="D10464">
        <f>L10464/J10464</f>
        <v>0</v>
      </c>
      <c r="E10464">
        <v>1.6083300000000001E-4</v>
      </c>
      <c r="F10464">
        <v>0.160833</v>
      </c>
      <c r="G10464">
        <v>1E-3</v>
      </c>
      <c r="H10464">
        <v>174</v>
      </c>
      <c r="I10464">
        <v>18.501899999999999</v>
      </c>
      <c r="J10464">
        <v>155.49799999999999</v>
      </c>
      <c r="K10464">
        <v>3</v>
      </c>
      <c r="L10464">
        <v>0</v>
      </c>
      <c r="M10464">
        <v>2.9750000000000001</v>
      </c>
      <c r="N10464">
        <v>2.5003299999999999E-2</v>
      </c>
      <c r="O10464" t="s">
        <v>4446</v>
      </c>
      <c r="P10464">
        <v>0</v>
      </c>
      <c r="Q10464" t="s">
        <v>0</v>
      </c>
      <c r="S10464" t="s">
        <v>4445</v>
      </c>
      <c r="T10464" t="s">
        <v>4444</v>
      </c>
    </row>
    <row r="10465" spans="1:20">
      <c r="A10465" t="s">
        <v>4443</v>
      </c>
      <c r="D10465">
        <f>L10465/J10465</f>
        <v>0</v>
      </c>
      <c r="E10465" s="2">
        <v>4.4773800000000002E-5</v>
      </c>
      <c r="F10465">
        <v>4.4773800000000002E-2</v>
      </c>
      <c r="G10465">
        <v>1E-3</v>
      </c>
      <c r="H10465">
        <v>294</v>
      </c>
      <c r="I10465">
        <v>81.986099999999993</v>
      </c>
      <c r="J10465">
        <v>212.01400000000001</v>
      </c>
      <c r="K10465">
        <v>3</v>
      </c>
      <c r="L10465">
        <v>0</v>
      </c>
      <c r="M10465">
        <v>2.9922599999999999</v>
      </c>
      <c r="N10465">
        <v>7.7379099999999998E-3</v>
      </c>
      <c r="O10465" t="s">
        <v>4442</v>
      </c>
      <c r="P10465">
        <v>2</v>
      </c>
      <c r="Q10465" t="s">
        <v>840</v>
      </c>
      <c r="R10465" t="s">
        <v>0</v>
      </c>
      <c r="S10465" t="s">
        <v>839</v>
      </c>
      <c r="T10465" t="s">
        <v>838</v>
      </c>
    </row>
    <row r="10466" spans="1:20">
      <c r="A10466" t="s">
        <v>4441</v>
      </c>
      <c r="D10466">
        <f>L10466/J10466</f>
        <v>0</v>
      </c>
      <c r="E10466" s="2">
        <v>4.6197099999999999E-5</v>
      </c>
      <c r="F10466">
        <v>4.6197099999999998E-2</v>
      </c>
      <c r="G10466">
        <v>1E-3</v>
      </c>
      <c r="H10466">
        <v>294</v>
      </c>
      <c r="I10466">
        <v>64.709900000000005</v>
      </c>
      <c r="J10466">
        <v>229.29</v>
      </c>
      <c r="K10466">
        <v>3</v>
      </c>
      <c r="L10466">
        <v>0</v>
      </c>
      <c r="M10466">
        <v>2.9894099999999999</v>
      </c>
      <c r="N10466">
        <v>1.0592499999999999E-2</v>
      </c>
      <c r="O10466" t="s">
        <v>4440</v>
      </c>
      <c r="P10466">
        <v>0</v>
      </c>
      <c r="Q10466" t="s">
        <v>0</v>
      </c>
      <c r="S10466" t="s">
        <v>4439</v>
      </c>
      <c r="T10466" t="s">
        <v>4438</v>
      </c>
    </row>
    <row r="10467" spans="1:20">
      <c r="A10467" t="s">
        <v>4437</v>
      </c>
      <c r="D10467">
        <f>L10467/J10467</f>
        <v>0</v>
      </c>
      <c r="E10467" s="2">
        <v>4.6411700000000002E-5</v>
      </c>
      <c r="F10467">
        <v>4.64117E-2</v>
      </c>
      <c r="G10467">
        <v>1E-3</v>
      </c>
      <c r="H10467">
        <v>336</v>
      </c>
      <c r="I10467">
        <v>65.362399999999994</v>
      </c>
      <c r="J10467">
        <v>270.63799999999998</v>
      </c>
      <c r="K10467">
        <v>3</v>
      </c>
      <c r="L10467">
        <v>0</v>
      </c>
      <c r="M10467">
        <v>2.9876299999999998</v>
      </c>
      <c r="N10467">
        <v>1.23705E-2</v>
      </c>
      <c r="O10467" t="s">
        <v>4436</v>
      </c>
      <c r="P10467">
        <v>0</v>
      </c>
      <c r="Q10467" t="s">
        <v>0</v>
      </c>
    </row>
    <row r="10468" spans="1:20">
      <c r="A10468" t="s">
        <v>4435</v>
      </c>
      <c r="D10468">
        <f>L10468/J10468</f>
        <v>0</v>
      </c>
      <c r="E10468" s="2">
        <v>2.2174599999999999E-5</v>
      </c>
      <c r="F10468">
        <v>2.2174599999999999E-2</v>
      </c>
      <c r="G10468">
        <v>1E-3</v>
      </c>
      <c r="H10468">
        <v>1311</v>
      </c>
      <c r="I10468">
        <v>134.113</v>
      </c>
      <c r="J10468">
        <v>1176.8900000000001</v>
      </c>
      <c r="K10468">
        <v>3</v>
      </c>
      <c r="L10468">
        <v>0</v>
      </c>
      <c r="M10468">
        <v>2.9739</v>
      </c>
      <c r="N10468">
        <v>2.6096899999999999E-2</v>
      </c>
      <c r="O10468" t="s">
        <v>4434</v>
      </c>
      <c r="P10468">
        <v>0</v>
      </c>
      <c r="Q10468" t="s">
        <v>0</v>
      </c>
      <c r="S10468" t="s">
        <v>4433</v>
      </c>
      <c r="T10468" t="s">
        <v>4432</v>
      </c>
    </row>
    <row r="10469" spans="1:20">
      <c r="A10469" t="s">
        <v>4431</v>
      </c>
      <c r="D10469">
        <f>L10469/J10469</f>
        <v>0</v>
      </c>
      <c r="E10469" s="2">
        <v>3.3735600000000003E-5</v>
      </c>
      <c r="F10469">
        <v>3.3735599999999998E-2</v>
      </c>
      <c r="G10469">
        <v>1E-3</v>
      </c>
      <c r="H10469">
        <v>570</v>
      </c>
      <c r="I10469">
        <v>100.38800000000001</v>
      </c>
      <c r="J10469">
        <v>469.61200000000002</v>
      </c>
      <c r="K10469">
        <v>3</v>
      </c>
      <c r="L10469">
        <v>0</v>
      </c>
      <c r="M10469">
        <v>2.98603</v>
      </c>
      <c r="N10469">
        <v>1.3968599999999999E-2</v>
      </c>
      <c r="O10469" t="s">
        <v>4430</v>
      </c>
      <c r="P10469">
        <v>4</v>
      </c>
      <c r="Q10469" t="s">
        <v>3917</v>
      </c>
      <c r="R10469" t="s">
        <v>0</v>
      </c>
      <c r="S10469" t="s">
        <v>4429</v>
      </c>
      <c r="T10469" t="s">
        <v>4428</v>
      </c>
    </row>
    <row r="10470" spans="1:20">
      <c r="A10470" t="s">
        <v>4427</v>
      </c>
      <c r="D10470">
        <f>L10470/J10470</f>
        <v>0</v>
      </c>
      <c r="E10470" s="2">
        <v>2.25613E-5</v>
      </c>
      <c r="F10470">
        <v>2.2561299999999999E-2</v>
      </c>
      <c r="G10470">
        <v>1E-3</v>
      </c>
      <c r="H10470">
        <v>915</v>
      </c>
      <c r="I10470">
        <v>132.18799999999999</v>
      </c>
      <c r="J10470">
        <v>782.81200000000001</v>
      </c>
      <c r="K10470">
        <v>3</v>
      </c>
      <c r="L10470">
        <v>0</v>
      </c>
      <c r="M10470">
        <v>2.9823400000000002</v>
      </c>
      <c r="N10470">
        <v>1.7661300000000001E-2</v>
      </c>
      <c r="O10470" t="s">
        <v>1</v>
      </c>
      <c r="P10470">
        <v>2</v>
      </c>
      <c r="Q10470" t="s">
        <v>4426</v>
      </c>
      <c r="S10470" t="s">
        <v>692</v>
      </c>
      <c r="T10470" t="s">
        <v>691</v>
      </c>
    </row>
    <row r="10471" spans="1:20">
      <c r="A10471" t="s">
        <v>4425</v>
      </c>
      <c r="D10471">
        <f>L10471/J10471</f>
        <v>0</v>
      </c>
      <c r="E10471" s="2">
        <v>4.9589799999999997E-5</v>
      </c>
      <c r="F10471">
        <v>4.9589800000000003E-2</v>
      </c>
      <c r="G10471">
        <v>1E-3</v>
      </c>
      <c r="H10471">
        <v>387</v>
      </c>
      <c r="I10471">
        <v>60.542900000000003</v>
      </c>
      <c r="J10471">
        <v>326.45699999999999</v>
      </c>
      <c r="K10471">
        <v>3</v>
      </c>
      <c r="L10471">
        <v>0</v>
      </c>
      <c r="M10471">
        <v>2.9839099999999998</v>
      </c>
      <c r="N10471">
        <v>1.6089699999999998E-2</v>
      </c>
      <c r="O10471" t="s">
        <v>1</v>
      </c>
      <c r="P10471">
        <v>0</v>
      </c>
      <c r="Q10471" t="s">
        <v>0</v>
      </c>
      <c r="S10471" t="s">
        <v>4424</v>
      </c>
      <c r="T10471" t="s">
        <v>4423</v>
      </c>
    </row>
    <row r="10472" spans="1:20">
      <c r="A10472" t="s">
        <v>4422</v>
      </c>
      <c r="D10472">
        <f>L10472/J10472</f>
        <v>0</v>
      </c>
      <c r="E10472" s="2">
        <v>3.5574799999999997E-5</v>
      </c>
      <c r="F10472">
        <v>3.5574799999999997E-2</v>
      </c>
      <c r="G10472">
        <v>1E-3</v>
      </c>
      <c r="H10472">
        <v>366</v>
      </c>
      <c r="I10472">
        <v>87.512</v>
      </c>
      <c r="J10472">
        <v>278.488</v>
      </c>
      <c r="K10472">
        <v>3</v>
      </c>
      <c r="L10472">
        <v>0</v>
      </c>
      <c r="M10472">
        <v>2.9904799999999998</v>
      </c>
      <c r="N10472">
        <v>9.5165700000000002E-3</v>
      </c>
      <c r="O10472" t="s">
        <v>4421</v>
      </c>
      <c r="P10472">
        <v>1</v>
      </c>
      <c r="Q10472" t="s">
        <v>732</v>
      </c>
      <c r="R10472" t="s">
        <v>0</v>
      </c>
      <c r="S10472" t="s">
        <v>731</v>
      </c>
      <c r="T10472" t="s">
        <v>730</v>
      </c>
    </row>
    <row r="10473" spans="1:20">
      <c r="A10473" t="s">
        <v>4420</v>
      </c>
      <c r="D10473">
        <f>L10473/J10473</f>
        <v>0</v>
      </c>
      <c r="E10473" s="2">
        <v>1.9969100000000002E-5</v>
      </c>
      <c r="F10473">
        <v>1.99691E-2</v>
      </c>
      <c r="G10473">
        <v>1E-3</v>
      </c>
      <c r="H10473">
        <v>702</v>
      </c>
      <c r="I10473">
        <v>149.68</v>
      </c>
      <c r="J10473">
        <v>552.32000000000005</v>
      </c>
      <c r="K10473">
        <v>3</v>
      </c>
      <c r="L10473">
        <v>0</v>
      </c>
      <c r="M10473">
        <v>2.9889700000000001</v>
      </c>
      <c r="N10473">
        <v>1.1029300000000001E-2</v>
      </c>
      <c r="O10473" t="s">
        <v>4419</v>
      </c>
      <c r="P10473">
        <v>5</v>
      </c>
      <c r="Q10473" t="s">
        <v>4418</v>
      </c>
      <c r="R10473" t="s">
        <v>0</v>
      </c>
      <c r="S10473" t="s">
        <v>4417</v>
      </c>
      <c r="T10473" t="s">
        <v>4416</v>
      </c>
    </row>
    <row r="10474" spans="1:20">
      <c r="A10474" t="s">
        <v>4415</v>
      </c>
      <c r="D10474">
        <f>L10474/J10474</f>
        <v>0</v>
      </c>
      <c r="E10474" s="2">
        <v>1.81421E-5</v>
      </c>
      <c r="F10474">
        <v>1.8142100000000001E-2</v>
      </c>
      <c r="G10474">
        <v>1E-3</v>
      </c>
      <c r="H10474">
        <v>1086</v>
      </c>
      <c r="I10474">
        <v>164.44</v>
      </c>
      <c r="J10474">
        <v>921.56</v>
      </c>
      <c r="K10474">
        <v>3</v>
      </c>
      <c r="L10474">
        <v>0</v>
      </c>
      <c r="M10474">
        <v>2.9832800000000002</v>
      </c>
      <c r="N10474">
        <v>1.6719000000000001E-2</v>
      </c>
      <c r="O10474" t="s">
        <v>4414</v>
      </c>
      <c r="P10474">
        <v>0</v>
      </c>
      <c r="Q10474" t="s">
        <v>0</v>
      </c>
      <c r="S10474" t="s">
        <v>1802</v>
      </c>
      <c r="T10474" t="s">
        <v>1801</v>
      </c>
    </row>
    <row r="10475" spans="1:20">
      <c r="A10475" t="s">
        <v>4413</v>
      </c>
      <c r="D10475">
        <f>L10475/J10475</f>
        <v>0</v>
      </c>
      <c r="E10475" s="2">
        <v>1.3700700000000001E-5</v>
      </c>
      <c r="F10475">
        <v>1.37007E-2</v>
      </c>
      <c r="G10475">
        <v>1E-3</v>
      </c>
      <c r="H10475">
        <v>822</v>
      </c>
      <c r="I10475">
        <v>218.364</v>
      </c>
      <c r="J10475">
        <v>603.63599999999997</v>
      </c>
      <c r="K10475">
        <v>3</v>
      </c>
      <c r="L10475">
        <v>0</v>
      </c>
      <c r="M10475">
        <v>2.99173</v>
      </c>
      <c r="N10475">
        <v>8.27022E-3</v>
      </c>
      <c r="O10475" t="s">
        <v>4412</v>
      </c>
      <c r="P10475">
        <v>0</v>
      </c>
      <c r="Q10475" t="s">
        <v>0</v>
      </c>
      <c r="S10475" t="s">
        <v>1888</v>
      </c>
      <c r="T10475" t="s">
        <v>1887</v>
      </c>
    </row>
    <row r="10476" spans="1:20">
      <c r="A10476" t="s">
        <v>4411</v>
      </c>
      <c r="D10476">
        <f>L10476/J10476</f>
        <v>0</v>
      </c>
      <c r="E10476" s="2">
        <v>5.68411E-5</v>
      </c>
      <c r="F10476">
        <v>5.6841099999999999E-2</v>
      </c>
      <c r="G10476">
        <v>1E-3</v>
      </c>
      <c r="H10476">
        <v>318</v>
      </c>
      <c r="I10476">
        <v>60.003399999999999</v>
      </c>
      <c r="J10476">
        <v>257.99700000000001</v>
      </c>
      <c r="K10476">
        <v>3</v>
      </c>
      <c r="L10476">
        <v>0</v>
      </c>
      <c r="M10476">
        <v>2.9871599999999998</v>
      </c>
      <c r="N10476">
        <v>1.28439E-2</v>
      </c>
      <c r="O10476" t="s">
        <v>4410</v>
      </c>
      <c r="P10476">
        <v>4</v>
      </c>
      <c r="Q10476" t="s">
        <v>1190</v>
      </c>
      <c r="R10476" t="s">
        <v>0</v>
      </c>
      <c r="S10476" t="s">
        <v>1189</v>
      </c>
      <c r="T10476" t="s">
        <v>1188</v>
      </c>
    </row>
    <row r="10477" spans="1:20">
      <c r="A10477" t="s">
        <v>4409</v>
      </c>
      <c r="D10477">
        <f>L10477/J10477</f>
        <v>0</v>
      </c>
      <c r="E10477" s="2">
        <v>2.5546099999999999E-5</v>
      </c>
      <c r="F10477">
        <v>2.5546099999999999E-2</v>
      </c>
      <c r="G10477">
        <v>1E-3</v>
      </c>
      <c r="H10477">
        <v>477</v>
      </c>
      <c r="I10477">
        <v>117.075</v>
      </c>
      <c r="J10477">
        <v>359.92500000000001</v>
      </c>
      <c r="K10477">
        <v>3</v>
      </c>
      <c r="L10477">
        <v>0</v>
      </c>
      <c r="M10477">
        <v>2.9908100000000002</v>
      </c>
      <c r="N10477">
        <v>9.1946800000000002E-3</v>
      </c>
      <c r="O10477" t="s">
        <v>1</v>
      </c>
      <c r="P10477">
        <v>0</v>
      </c>
      <c r="Q10477" t="s">
        <v>0</v>
      </c>
    </row>
    <row r="10478" spans="1:20">
      <c r="A10478" t="s">
        <v>4408</v>
      </c>
      <c r="D10478">
        <f>L10478/J10478</f>
        <v>0</v>
      </c>
      <c r="E10478" s="2">
        <v>6.9918800000000002E-6</v>
      </c>
      <c r="F10478">
        <v>6.9918799999999998E-3</v>
      </c>
      <c r="G10478">
        <v>1E-3</v>
      </c>
      <c r="H10478">
        <v>1287</v>
      </c>
      <c r="I10478">
        <v>428.21</v>
      </c>
      <c r="J10478">
        <v>858.79</v>
      </c>
      <c r="K10478">
        <v>3</v>
      </c>
      <c r="L10478">
        <v>0</v>
      </c>
      <c r="M10478">
        <v>2.9940000000000002</v>
      </c>
      <c r="N10478">
        <v>6.00455E-3</v>
      </c>
      <c r="O10478" t="s">
        <v>2265</v>
      </c>
      <c r="P10478">
        <v>3</v>
      </c>
      <c r="Q10478" t="s">
        <v>2264</v>
      </c>
      <c r="R10478" t="s">
        <v>0</v>
      </c>
      <c r="S10478" t="s">
        <v>2263</v>
      </c>
      <c r="T10478" t="s">
        <v>2262</v>
      </c>
    </row>
    <row r="10479" spans="1:20">
      <c r="A10479" t="s">
        <v>4407</v>
      </c>
      <c r="D10479">
        <f>L10479/J10479</f>
        <v>0</v>
      </c>
      <c r="E10479">
        <v>1.00945E-4</v>
      </c>
      <c r="F10479">
        <v>0.10094500000000001</v>
      </c>
      <c r="G10479">
        <v>1E-3</v>
      </c>
      <c r="H10479">
        <v>198</v>
      </c>
      <c r="I10479">
        <v>34.281999999999996</v>
      </c>
      <c r="J10479">
        <v>163.71799999999999</v>
      </c>
      <c r="K10479">
        <v>3</v>
      </c>
      <c r="L10479">
        <v>0</v>
      </c>
      <c r="M10479">
        <v>2.9857399999999998</v>
      </c>
      <c r="N10479">
        <v>1.42588E-2</v>
      </c>
      <c r="O10479" t="s">
        <v>1</v>
      </c>
      <c r="P10479">
        <v>0</v>
      </c>
      <c r="Q10479" t="s">
        <v>0</v>
      </c>
    </row>
    <row r="10480" spans="1:20">
      <c r="A10480" t="s">
        <v>4406</v>
      </c>
      <c r="D10480">
        <f>L10480/J10480</f>
        <v>0</v>
      </c>
      <c r="E10480" s="2">
        <v>2.0271900000000002E-5</v>
      </c>
      <c r="F10480">
        <v>2.0271899999999999E-2</v>
      </c>
      <c r="G10480">
        <v>1E-3</v>
      </c>
      <c r="H10480">
        <v>801</v>
      </c>
      <c r="I10480">
        <v>152.97300000000001</v>
      </c>
      <c r="J10480">
        <v>648.02700000000004</v>
      </c>
      <c r="K10480">
        <v>3</v>
      </c>
      <c r="L10480">
        <v>0</v>
      </c>
      <c r="M10480">
        <v>2.9873400000000001</v>
      </c>
      <c r="N10480">
        <v>1.2655E-2</v>
      </c>
      <c r="O10480" t="s">
        <v>4405</v>
      </c>
      <c r="P10480">
        <v>4</v>
      </c>
      <c r="Q10480" t="s">
        <v>454</v>
      </c>
      <c r="R10480" t="s">
        <v>0</v>
      </c>
      <c r="S10480" t="s">
        <v>458</v>
      </c>
      <c r="T10480" t="s">
        <v>457</v>
      </c>
    </row>
    <row r="10481" spans="1:20">
      <c r="A10481" t="s">
        <v>4404</v>
      </c>
      <c r="D10481">
        <f>L10481/J10481</f>
        <v>0</v>
      </c>
      <c r="E10481" s="2">
        <v>1.8399499999999999E-5</v>
      </c>
      <c r="F10481">
        <v>1.8399499999999999E-2</v>
      </c>
      <c r="G10481">
        <v>1E-3</v>
      </c>
      <c r="H10481">
        <v>645</v>
      </c>
      <c r="I10481">
        <v>110.95399999999999</v>
      </c>
      <c r="J10481">
        <v>534.04600000000005</v>
      </c>
      <c r="K10481">
        <v>2</v>
      </c>
      <c r="L10481">
        <v>0</v>
      </c>
      <c r="M10481">
        <v>1.9904200000000001</v>
      </c>
      <c r="N10481">
        <v>9.5803699999999995E-3</v>
      </c>
      <c r="O10481" t="s">
        <v>4403</v>
      </c>
      <c r="P10481">
        <v>3</v>
      </c>
      <c r="Q10481" t="s">
        <v>520</v>
      </c>
      <c r="R10481" t="s">
        <v>0</v>
      </c>
      <c r="S10481" t="s">
        <v>500</v>
      </c>
      <c r="T10481" t="s">
        <v>499</v>
      </c>
    </row>
    <row r="10482" spans="1:20">
      <c r="A10482" t="s">
        <v>4402</v>
      </c>
      <c r="D10482">
        <f>L10482/J10482</f>
        <v>0</v>
      </c>
      <c r="E10482" s="2">
        <v>1.08796E-5</v>
      </c>
      <c r="F10482">
        <v>1.08796E-2</v>
      </c>
      <c r="G10482">
        <v>1E-3</v>
      </c>
      <c r="H10482">
        <v>795</v>
      </c>
      <c r="I10482">
        <v>183.21899999999999</v>
      </c>
      <c r="J10482">
        <v>611.78099999999995</v>
      </c>
      <c r="K10482">
        <v>2</v>
      </c>
      <c r="L10482">
        <v>0</v>
      </c>
      <c r="M10482">
        <v>1.9933399999999999</v>
      </c>
      <c r="N10482">
        <v>6.65593E-3</v>
      </c>
      <c r="O10482" t="s">
        <v>4401</v>
      </c>
      <c r="P10482">
        <v>1</v>
      </c>
      <c r="Q10482" t="s">
        <v>180</v>
      </c>
      <c r="R10482" t="s">
        <v>0</v>
      </c>
      <c r="S10482" t="s">
        <v>2012</v>
      </c>
      <c r="T10482" t="s">
        <v>2011</v>
      </c>
    </row>
    <row r="10483" spans="1:20">
      <c r="A10483" t="s">
        <v>4400</v>
      </c>
      <c r="D10483">
        <f>L10483/J10483</f>
        <v>0</v>
      </c>
      <c r="E10483" s="2">
        <v>1.08207E-5</v>
      </c>
      <c r="F10483">
        <v>1.0820700000000001E-2</v>
      </c>
      <c r="G10483">
        <v>1E-3</v>
      </c>
      <c r="H10483">
        <v>807</v>
      </c>
      <c r="I10483">
        <v>184.51900000000001</v>
      </c>
      <c r="J10483">
        <v>622.48099999999999</v>
      </c>
      <c r="K10483">
        <v>2</v>
      </c>
      <c r="L10483">
        <v>0</v>
      </c>
      <c r="M10483">
        <v>1.9932799999999999</v>
      </c>
      <c r="N10483">
        <v>6.7243800000000003E-3</v>
      </c>
      <c r="O10483" t="s">
        <v>4399</v>
      </c>
      <c r="P10483">
        <v>1</v>
      </c>
      <c r="Q10483" t="s">
        <v>180</v>
      </c>
      <c r="R10483" t="s">
        <v>0</v>
      </c>
      <c r="S10483" t="s">
        <v>2012</v>
      </c>
      <c r="T10483" t="s">
        <v>2011</v>
      </c>
    </row>
    <row r="10484" spans="1:20">
      <c r="A10484" t="s">
        <v>4398</v>
      </c>
      <c r="D10484">
        <f>L10484/J10484</f>
        <v>0</v>
      </c>
      <c r="E10484" s="2">
        <v>8.4430099999999993E-6</v>
      </c>
      <c r="F10484">
        <v>8.4430100000000008E-3</v>
      </c>
      <c r="G10484">
        <v>1E-3</v>
      </c>
      <c r="H10484">
        <v>1386</v>
      </c>
      <c r="I10484">
        <v>239.42699999999999</v>
      </c>
      <c r="J10484">
        <v>1146.57</v>
      </c>
      <c r="K10484">
        <v>2</v>
      </c>
      <c r="L10484">
        <v>0</v>
      </c>
      <c r="M10484">
        <v>1.99047</v>
      </c>
      <c r="N10484">
        <v>9.5319800000000007E-3</v>
      </c>
      <c r="O10484" t="s">
        <v>4397</v>
      </c>
      <c r="P10484">
        <v>2</v>
      </c>
      <c r="Q10484" t="s">
        <v>4396</v>
      </c>
      <c r="R10484" t="s">
        <v>0</v>
      </c>
      <c r="S10484" t="s">
        <v>4395</v>
      </c>
      <c r="T10484" t="s">
        <v>4394</v>
      </c>
    </row>
    <row r="10485" spans="1:20">
      <c r="A10485" t="s">
        <v>4393</v>
      </c>
      <c r="D10485">
        <f>L10485/J10485</f>
        <v>0</v>
      </c>
      <c r="E10485" s="2">
        <v>3.5212299999999998E-6</v>
      </c>
      <c r="F10485">
        <v>3.5212300000000002E-3</v>
      </c>
      <c r="G10485">
        <v>1E-3</v>
      </c>
      <c r="H10485">
        <v>2400</v>
      </c>
      <c r="I10485">
        <v>567.03</v>
      </c>
      <c r="J10485">
        <v>1832.97</v>
      </c>
      <c r="K10485">
        <v>2</v>
      </c>
      <c r="L10485">
        <v>0</v>
      </c>
      <c r="M10485">
        <v>1.99356</v>
      </c>
      <c r="N10485">
        <v>6.4443299999999999E-3</v>
      </c>
      <c r="O10485" t="s">
        <v>4392</v>
      </c>
      <c r="P10485">
        <v>4</v>
      </c>
      <c r="Q10485" t="s">
        <v>2336</v>
      </c>
      <c r="R10485" t="s">
        <v>0</v>
      </c>
      <c r="S10485" t="s">
        <v>2335</v>
      </c>
      <c r="T10485" t="s">
        <v>2334</v>
      </c>
    </row>
    <row r="10486" spans="1:20">
      <c r="A10486" t="s">
        <v>4391</v>
      </c>
      <c r="D10486">
        <f>L10486/J10486</f>
        <v>0</v>
      </c>
      <c r="E10486" s="2">
        <v>1.04539E-5</v>
      </c>
      <c r="F10486">
        <v>1.04539E-2</v>
      </c>
      <c r="G10486">
        <v>1E-3</v>
      </c>
      <c r="H10486">
        <v>987</v>
      </c>
      <c r="I10486">
        <v>190.52</v>
      </c>
      <c r="J10486">
        <v>796.48</v>
      </c>
      <c r="K10486">
        <v>2</v>
      </c>
      <c r="L10486">
        <v>0</v>
      </c>
      <c r="M10486">
        <v>1.9916700000000001</v>
      </c>
      <c r="N10486">
        <v>8.3262900000000001E-3</v>
      </c>
      <c r="O10486" t="s">
        <v>1</v>
      </c>
      <c r="P10486">
        <v>1</v>
      </c>
      <c r="Q10486" t="s">
        <v>4390</v>
      </c>
      <c r="R10486" t="s">
        <v>0</v>
      </c>
      <c r="S10486" t="s">
        <v>4389</v>
      </c>
      <c r="T10486" t="s">
        <v>4388</v>
      </c>
    </row>
    <row r="10487" spans="1:20">
      <c r="A10487" t="s">
        <v>4387</v>
      </c>
      <c r="D10487">
        <f>L10487/J10487</f>
        <v>0</v>
      </c>
      <c r="E10487" s="2">
        <v>1.42212E-5</v>
      </c>
      <c r="F10487">
        <v>1.42212E-2</v>
      </c>
      <c r="G10487">
        <v>1E-3</v>
      </c>
      <c r="H10487">
        <v>537</v>
      </c>
      <c r="I10487">
        <v>143.11600000000001</v>
      </c>
      <c r="J10487">
        <v>393.88400000000001</v>
      </c>
      <c r="K10487">
        <v>2</v>
      </c>
      <c r="L10487">
        <v>0</v>
      </c>
      <c r="M10487">
        <v>1.99451</v>
      </c>
      <c r="N10487">
        <v>5.4892700000000001E-3</v>
      </c>
      <c r="O10487" t="s">
        <v>1</v>
      </c>
      <c r="P10487">
        <v>0</v>
      </c>
      <c r="Q10487" t="s">
        <v>0</v>
      </c>
    </row>
    <row r="10488" spans="1:20">
      <c r="A10488" t="s">
        <v>4386</v>
      </c>
      <c r="D10488">
        <f>L10488/J10488</f>
        <v>0</v>
      </c>
      <c r="E10488" s="2">
        <v>7.2050099999999996E-5</v>
      </c>
      <c r="F10488">
        <v>7.2050100000000006E-2</v>
      </c>
      <c r="G10488">
        <v>1E-3</v>
      </c>
      <c r="H10488">
        <v>180</v>
      </c>
      <c r="I10488">
        <v>29.736899999999999</v>
      </c>
      <c r="J10488">
        <v>150.26300000000001</v>
      </c>
      <c r="K10488">
        <v>2</v>
      </c>
      <c r="L10488">
        <v>0</v>
      </c>
      <c r="M10488">
        <v>1.98994</v>
      </c>
      <c r="N10488">
        <v>1.0055400000000001E-2</v>
      </c>
      <c r="O10488" t="s">
        <v>851</v>
      </c>
      <c r="P10488">
        <v>9</v>
      </c>
      <c r="Q10488" t="s">
        <v>4385</v>
      </c>
      <c r="R10488" t="s">
        <v>0</v>
      </c>
      <c r="S10488" t="s">
        <v>4384</v>
      </c>
      <c r="T10488" t="s">
        <v>4383</v>
      </c>
    </row>
    <row r="10489" spans="1:20">
      <c r="A10489" t="s">
        <v>4382</v>
      </c>
      <c r="D10489">
        <f>L10489/J10489</f>
        <v>0</v>
      </c>
      <c r="E10489" s="2">
        <v>1.52386E-5</v>
      </c>
      <c r="F10489">
        <v>1.52386E-2</v>
      </c>
      <c r="G10489">
        <v>1E-3</v>
      </c>
      <c r="H10489">
        <v>687</v>
      </c>
      <c r="I10489">
        <v>131.387</v>
      </c>
      <c r="J10489">
        <v>555.61300000000006</v>
      </c>
      <c r="K10489">
        <v>2</v>
      </c>
      <c r="L10489">
        <v>0</v>
      </c>
      <c r="M10489">
        <v>1.9915799999999999</v>
      </c>
      <c r="N10489">
        <v>8.4220100000000006E-3</v>
      </c>
      <c r="O10489" t="s">
        <v>4381</v>
      </c>
      <c r="P10489">
        <v>0</v>
      </c>
      <c r="Q10489" t="s">
        <v>0</v>
      </c>
      <c r="S10489" t="s">
        <v>4380</v>
      </c>
      <c r="T10489" t="s">
        <v>4379</v>
      </c>
    </row>
    <row r="10490" spans="1:20">
      <c r="A10490" t="s">
        <v>4378</v>
      </c>
      <c r="D10490">
        <f>L10490/J10490</f>
        <v>0</v>
      </c>
      <c r="E10490" s="2">
        <v>6.3366200000000003E-5</v>
      </c>
      <c r="F10490">
        <v>6.3366199999999998E-2</v>
      </c>
      <c r="G10490">
        <v>1E-3</v>
      </c>
      <c r="H10490">
        <v>216</v>
      </c>
      <c r="I10490">
        <v>35.753599999999999</v>
      </c>
      <c r="J10490">
        <v>180.24600000000001</v>
      </c>
      <c r="K10490">
        <v>2</v>
      </c>
      <c r="L10490">
        <v>0</v>
      </c>
      <c r="M10490">
        <v>1.98997</v>
      </c>
      <c r="N10490">
        <v>1.00321E-2</v>
      </c>
      <c r="O10490" t="s">
        <v>4377</v>
      </c>
      <c r="P10490">
        <v>3</v>
      </c>
      <c r="Q10490" t="s">
        <v>1372</v>
      </c>
      <c r="R10490" t="s">
        <v>0</v>
      </c>
      <c r="S10490" t="s">
        <v>1371</v>
      </c>
      <c r="T10490" t="s">
        <v>1370</v>
      </c>
    </row>
    <row r="10491" spans="1:20">
      <c r="A10491" t="s">
        <v>4376</v>
      </c>
      <c r="D10491">
        <f>L10491/J10491</f>
        <v>0</v>
      </c>
      <c r="E10491" s="2">
        <v>9.6000499999999997E-6</v>
      </c>
      <c r="F10491">
        <v>9.6000500000000006E-3</v>
      </c>
      <c r="G10491">
        <v>1E-3</v>
      </c>
      <c r="H10491">
        <v>1053</v>
      </c>
      <c r="I10491">
        <v>212.65700000000001</v>
      </c>
      <c r="J10491">
        <v>840.34299999999996</v>
      </c>
      <c r="K10491">
        <v>2</v>
      </c>
      <c r="L10491">
        <v>0</v>
      </c>
      <c r="M10491">
        <v>1.99213</v>
      </c>
      <c r="N10491">
        <v>7.8721799999999995E-3</v>
      </c>
      <c r="O10491" t="s">
        <v>1126</v>
      </c>
      <c r="P10491">
        <v>2</v>
      </c>
      <c r="Q10491" t="s">
        <v>2301</v>
      </c>
      <c r="R10491" t="s">
        <v>0</v>
      </c>
      <c r="S10491" t="s">
        <v>839</v>
      </c>
      <c r="T10491" t="s">
        <v>838</v>
      </c>
    </row>
    <row r="10492" spans="1:20">
      <c r="A10492" t="s">
        <v>4375</v>
      </c>
      <c r="D10492">
        <f>L10492/J10492</f>
        <v>0</v>
      </c>
      <c r="E10492" s="2">
        <v>4.6269600000000002E-5</v>
      </c>
      <c r="F10492">
        <v>4.6269600000000001E-2</v>
      </c>
      <c r="G10492">
        <v>1E-3</v>
      </c>
      <c r="H10492">
        <v>276</v>
      </c>
      <c r="I10492">
        <v>44.667400000000001</v>
      </c>
      <c r="J10492">
        <v>231.333</v>
      </c>
      <c r="K10492">
        <v>2</v>
      </c>
      <c r="L10492">
        <v>0</v>
      </c>
      <c r="M10492">
        <v>1.9897</v>
      </c>
      <c r="N10492">
        <v>1.0304600000000001E-2</v>
      </c>
      <c r="O10492" t="s">
        <v>1</v>
      </c>
      <c r="P10492">
        <v>0</v>
      </c>
      <c r="Q10492" t="s">
        <v>0</v>
      </c>
      <c r="S10492" t="s">
        <v>4374</v>
      </c>
      <c r="T10492" t="s">
        <v>4373</v>
      </c>
    </row>
    <row r="10493" spans="1:20">
      <c r="A10493" t="s">
        <v>4372</v>
      </c>
      <c r="D10493">
        <f>L10493/J10493</f>
        <v>0</v>
      </c>
      <c r="E10493" s="2">
        <v>3.6386E-5</v>
      </c>
      <c r="F10493">
        <v>3.6386000000000002E-2</v>
      </c>
      <c r="G10493">
        <v>1E-3</v>
      </c>
      <c r="H10493">
        <v>291</v>
      </c>
      <c r="I10493">
        <v>55.9831</v>
      </c>
      <c r="J10493">
        <v>235.017</v>
      </c>
      <c r="K10493">
        <v>2</v>
      </c>
      <c r="L10493">
        <v>0</v>
      </c>
      <c r="M10493">
        <v>1.9916400000000001</v>
      </c>
      <c r="N10493">
        <v>8.3608899999999993E-3</v>
      </c>
      <c r="O10493" t="s">
        <v>4371</v>
      </c>
      <c r="P10493">
        <v>1</v>
      </c>
      <c r="Q10493" t="s">
        <v>732</v>
      </c>
      <c r="R10493" t="s">
        <v>0</v>
      </c>
    </row>
    <row r="10494" spans="1:20">
      <c r="A10494" t="s">
        <v>4370</v>
      </c>
      <c r="D10494">
        <f>L10494/J10494</f>
        <v>0</v>
      </c>
      <c r="E10494" s="2">
        <v>3.1501000000000002E-5</v>
      </c>
      <c r="F10494">
        <v>3.1501000000000001E-2</v>
      </c>
      <c r="G10494">
        <v>1E-3</v>
      </c>
      <c r="H10494">
        <v>339</v>
      </c>
      <c r="I10494">
        <v>64.138300000000001</v>
      </c>
      <c r="J10494">
        <v>274.86200000000002</v>
      </c>
      <c r="K10494">
        <v>2</v>
      </c>
      <c r="L10494">
        <v>0</v>
      </c>
      <c r="M10494">
        <v>1.9914700000000001</v>
      </c>
      <c r="N10494">
        <v>8.5343299999999997E-3</v>
      </c>
      <c r="O10494" t="s">
        <v>4369</v>
      </c>
      <c r="P10494">
        <v>0</v>
      </c>
      <c r="Q10494" t="s">
        <v>0</v>
      </c>
    </row>
    <row r="10495" spans="1:20">
      <c r="A10495" t="s">
        <v>4368</v>
      </c>
      <c r="D10495">
        <f>L10495/J10495</f>
        <v>0</v>
      </c>
      <c r="E10495">
        <v>1.1212799999999999E-4</v>
      </c>
      <c r="F10495">
        <v>0.11212800000000001</v>
      </c>
      <c r="G10495">
        <v>1E-3</v>
      </c>
      <c r="H10495">
        <v>168</v>
      </c>
      <c r="I10495">
        <v>18.2182</v>
      </c>
      <c r="J10495">
        <v>149.78200000000001</v>
      </c>
      <c r="K10495">
        <v>2</v>
      </c>
      <c r="L10495">
        <v>0</v>
      </c>
      <c r="M10495">
        <v>1.98369</v>
      </c>
      <c r="N10495">
        <v>1.6309000000000001E-2</v>
      </c>
      <c r="O10495" t="s">
        <v>4367</v>
      </c>
      <c r="P10495">
        <v>3</v>
      </c>
      <c r="Q10495" t="s">
        <v>4366</v>
      </c>
      <c r="R10495" t="s">
        <v>2357</v>
      </c>
      <c r="S10495" t="s">
        <v>4365</v>
      </c>
      <c r="T10495" t="s">
        <v>4364</v>
      </c>
    </row>
    <row r="10496" spans="1:20">
      <c r="A10496" t="s">
        <v>4363</v>
      </c>
      <c r="D10496">
        <f>L10496/J10496</f>
        <v>0</v>
      </c>
      <c r="E10496" s="2">
        <v>1.45832E-5</v>
      </c>
      <c r="F10496">
        <v>1.4583199999999999E-2</v>
      </c>
      <c r="G10496">
        <v>1E-3</v>
      </c>
      <c r="H10496">
        <v>558</v>
      </c>
      <c r="I10496">
        <v>136.72300000000001</v>
      </c>
      <c r="J10496">
        <v>421.27699999999999</v>
      </c>
      <c r="K10496">
        <v>2</v>
      </c>
      <c r="L10496">
        <v>0</v>
      </c>
      <c r="M10496">
        <v>1.99386</v>
      </c>
      <c r="N10496">
        <v>6.1435700000000001E-3</v>
      </c>
      <c r="O10496" t="s">
        <v>4362</v>
      </c>
      <c r="P10496">
        <v>3</v>
      </c>
      <c r="Q10496" t="s">
        <v>4361</v>
      </c>
      <c r="R10496" t="s">
        <v>0</v>
      </c>
      <c r="S10496" t="s">
        <v>4360</v>
      </c>
      <c r="T10496" t="s">
        <v>4359</v>
      </c>
    </row>
    <row r="10497" spans="1:20">
      <c r="A10497" t="s">
        <v>4358</v>
      </c>
      <c r="D10497">
        <f>L10497/J10497</f>
        <v>0</v>
      </c>
      <c r="E10497" s="2">
        <v>1.38782E-5</v>
      </c>
      <c r="F10497">
        <v>1.38782E-2</v>
      </c>
      <c r="G10497">
        <v>1E-3</v>
      </c>
      <c r="H10497">
        <v>654</v>
      </c>
      <c r="I10497">
        <v>151.81800000000001</v>
      </c>
      <c r="J10497">
        <v>502.18200000000002</v>
      </c>
      <c r="K10497">
        <v>2</v>
      </c>
      <c r="L10497">
        <v>0</v>
      </c>
      <c r="M10497">
        <v>1.9934099999999999</v>
      </c>
      <c r="N10497">
        <v>6.5937599999999997E-3</v>
      </c>
      <c r="O10497" t="s">
        <v>1</v>
      </c>
      <c r="P10497">
        <v>3</v>
      </c>
      <c r="Q10497" t="s">
        <v>4357</v>
      </c>
      <c r="R10497" t="s">
        <v>0</v>
      </c>
      <c r="S10497" t="s">
        <v>237</v>
      </c>
      <c r="T10497" t="s">
        <v>236</v>
      </c>
    </row>
    <row r="10498" spans="1:20">
      <c r="A10498" t="s">
        <v>4356</v>
      </c>
      <c r="D10498">
        <f>L10498/J10498</f>
        <v>0</v>
      </c>
      <c r="E10498" s="2">
        <v>8.9031699999999993E-6</v>
      </c>
      <c r="F10498">
        <v>8.9031700000000002E-3</v>
      </c>
      <c r="G10498">
        <v>1E-3</v>
      </c>
      <c r="H10498">
        <v>1143</v>
      </c>
      <c r="I10498">
        <v>223.72</v>
      </c>
      <c r="J10498">
        <v>919.28</v>
      </c>
      <c r="K10498">
        <v>2</v>
      </c>
      <c r="L10498">
        <v>0</v>
      </c>
      <c r="M10498">
        <v>1.9918199999999999</v>
      </c>
      <c r="N10498">
        <v>8.1845100000000007E-3</v>
      </c>
      <c r="O10498" t="s">
        <v>4355</v>
      </c>
      <c r="P10498">
        <v>3</v>
      </c>
      <c r="Q10498" t="s">
        <v>1681</v>
      </c>
      <c r="R10498" t="s">
        <v>0</v>
      </c>
      <c r="S10498" t="s">
        <v>4354</v>
      </c>
      <c r="T10498" t="s">
        <v>4353</v>
      </c>
    </row>
    <row r="10499" spans="1:20">
      <c r="A10499" t="s">
        <v>4352</v>
      </c>
      <c r="D10499">
        <f>L10499/J10499</f>
        <v>0</v>
      </c>
      <c r="E10499" s="2">
        <v>3.1305099999999999E-5</v>
      </c>
      <c r="F10499">
        <v>3.1305100000000002E-2</v>
      </c>
      <c r="G10499">
        <v>1E-3</v>
      </c>
      <c r="H10499">
        <v>240</v>
      </c>
      <c r="I10499">
        <v>64.746099999999998</v>
      </c>
      <c r="J10499">
        <v>175.25399999999999</v>
      </c>
      <c r="K10499">
        <v>2</v>
      </c>
      <c r="L10499">
        <v>0</v>
      </c>
      <c r="M10499">
        <v>1.9945999999999999</v>
      </c>
      <c r="N10499">
        <v>5.3989600000000004E-3</v>
      </c>
      <c r="O10499" t="s">
        <v>1</v>
      </c>
      <c r="P10499">
        <v>2</v>
      </c>
      <c r="Q10499" t="s">
        <v>293</v>
      </c>
      <c r="R10499" t="s">
        <v>0</v>
      </c>
    </row>
    <row r="10500" spans="1:20">
      <c r="A10500" t="s">
        <v>4351</v>
      </c>
      <c r="D10500">
        <f>L10500/J10500</f>
        <v>0</v>
      </c>
      <c r="E10500" s="2">
        <v>3.7764500000000001E-5</v>
      </c>
      <c r="F10500">
        <v>3.7764499999999999E-2</v>
      </c>
      <c r="G10500">
        <v>1E-3</v>
      </c>
      <c r="H10500">
        <v>240</v>
      </c>
      <c r="I10500">
        <v>53.553800000000003</v>
      </c>
      <c r="J10500">
        <v>186.446</v>
      </c>
      <c r="K10500">
        <v>2</v>
      </c>
      <c r="L10500">
        <v>0</v>
      </c>
      <c r="M10500">
        <v>1.9930600000000001</v>
      </c>
      <c r="N10500">
        <v>6.9388000000000002E-3</v>
      </c>
      <c r="O10500" t="s">
        <v>1</v>
      </c>
      <c r="P10500">
        <v>6</v>
      </c>
      <c r="Q10500" t="s">
        <v>4350</v>
      </c>
      <c r="R10500" t="s">
        <v>4349</v>
      </c>
    </row>
    <row r="10501" spans="1:20">
      <c r="A10501" t="s">
        <v>4348</v>
      </c>
      <c r="D10501">
        <f>L10501/J10501</f>
        <v>0</v>
      </c>
      <c r="E10501" s="2">
        <v>5.5028300000000003E-5</v>
      </c>
      <c r="F10501">
        <v>5.5028300000000002E-2</v>
      </c>
      <c r="G10501">
        <v>1E-3</v>
      </c>
      <c r="H10501">
        <v>453</v>
      </c>
      <c r="I10501">
        <v>39.806600000000003</v>
      </c>
      <c r="J10501">
        <v>413.19299999999998</v>
      </c>
      <c r="K10501">
        <v>2</v>
      </c>
      <c r="L10501">
        <v>0</v>
      </c>
      <c r="M10501">
        <v>1.9794499999999999</v>
      </c>
      <c r="N10501">
        <v>2.05468E-2</v>
      </c>
      <c r="O10501" t="s">
        <v>3096</v>
      </c>
      <c r="P10501">
        <v>0</v>
      </c>
      <c r="Q10501" t="s">
        <v>0</v>
      </c>
      <c r="S10501" t="s">
        <v>3092</v>
      </c>
      <c r="T10501" t="s">
        <v>3091</v>
      </c>
    </row>
    <row r="10502" spans="1:20">
      <c r="A10502" t="s">
        <v>4347</v>
      </c>
      <c r="D10502">
        <f>L10502/J10502</f>
        <v>0</v>
      </c>
      <c r="E10502" s="2">
        <v>3.8738400000000002E-5</v>
      </c>
      <c r="F10502">
        <v>3.8738399999999999E-2</v>
      </c>
      <c r="G10502">
        <v>1E-3</v>
      </c>
      <c r="H10502">
        <v>336</v>
      </c>
      <c r="I10502">
        <v>57.783099999999997</v>
      </c>
      <c r="J10502">
        <v>278.21699999999998</v>
      </c>
      <c r="K10502">
        <v>2</v>
      </c>
      <c r="L10502">
        <v>0</v>
      </c>
      <c r="M10502">
        <v>1.9904200000000001</v>
      </c>
      <c r="N10502">
        <v>9.5835499999999997E-3</v>
      </c>
      <c r="O10502" t="s">
        <v>1</v>
      </c>
      <c r="P10502">
        <v>0</v>
      </c>
      <c r="Q10502" t="s">
        <v>0</v>
      </c>
      <c r="S10502" t="s">
        <v>4346</v>
      </c>
      <c r="T10502" t="s">
        <v>4345</v>
      </c>
    </row>
    <row r="10503" spans="1:20">
      <c r="A10503" t="s">
        <v>4344</v>
      </c>
      <c r="D10503">
        <f>L10503/J10503</f>
        <v>0</v>
      </c>
      <c r="E10503" s="2">
        <v>3.1705699999999997E-5</v>
      </c>
      <c r="F10503">
        <v>3.1705700000000003E-2</v>
      </c>
      <c r="G10503">
        <v>1E-3</v>
      </c>
      <c r="H10503">
        <v>363</v>
      </c>
      <c r="I10503">
        <v>63.275700000000001</v>
      </c>
      <c r="J10503">
        <v>299.72399999999999</v>
      </c>
      <c r="K10503">
        <v>2</v>
      </c>
      <c r="L10503">
        <v>0</v>
      </c>
      <c r="M10503">
        <v>1.99057</v>
      </c>
      <c r="N10503">
        <v>9.4289400000000002E-3</v>
      </c>
      <c r="O10503" t="s">
        <v>1</v>
      </c>
      <c r="P10503">
        <v>4</v>
      </c>
      <c r="Q10503" t="s">
        <v>4343</v>
      </c>
      <c r="R10503" t="s">
        <v>0</v>
      </c>
      <c r="S10503" t="s">
        <v>4342</v>
      </c>
      <c r="T10503" t="s">
        <v>4341</v>
      </c>
    </row>
    <row r="10504" spans="1:20">
      <c r="A10504" t="s">
        <v>4340</v>
      </c>
      <c r="D10504">
        <f>L10504/J10504</f>
        <v>0</v>
      </c>
      <c r="E10504" s="2">
        <v>6.5735900000000002E-5</v>
      </c>
      <c r="F10504">
        <v>6.57359E-2</v>
      </c>
      <c r="G10504">
        <v>1E-3</v>
      </c>
      <c r="H10504">
        <v>207</v>
      </c>
      <c r="I10504">
        <v>31.078099999999999</v>
      </c>
      <c r="J10504">
        <v>175.922</v>
      </c>
      <c r="K10504">
        <v>2</v>
      </c>
      <c r="L10504">
        <v>0</v>
      </c>
      <c r="M10504">
        <v>1.98874</v>
      </c>
      <c r="N10504">
        <v>1.12576E-2</v>
      </c>
      <c r="O10504" t="s">
        <v>1</v>
      </c>
      <c r="P10504">
        <v>0</v>
      </c>
      <c r="Q10504" t="s">
        <v>0</v>
      </c>
    </row>
    <row r="10505" spans="1:20">
      <c r="A10505" t="s">
        <v>4339</v>
      </c>
      <c r="D10505">
        <f>L10505/J10505</f>
        <v>0</v>
      </c>
      <c r="E10505" s="2">
        <v>4.7187500000000002E-5</v>
      </c>
      <c r="F10505">
        <v>4.71875E-2</v>
      </c>
      <c r="G10505">
        <v>1E-3</v>
      </c>
      <c r="H10505">
        <v>222</v>
      </c>
      <c r="I10505">
        <v>42.204300000000003</v>
      </c>
      <c r="J10505">
        <v>179.79599999999999</v>
      </c>
      <c r="K10505">
        <v>2</v>
      </c>
      <c r="L10505">
        <v>0</v>
      </c>
      <c r="M10505">
        <v>1.99152</v>
      </c>
      <c r="N10505">
        <v>8.4840999999999996E-3</v>
      </c>
      <c r="O10505" t="s">
        <v>4338</v>
      </c>
      <c r="P10505">
        <v>3</v>
      </c>
      <c r="Q10505" t="s">
        <v>4337</v>
      </c>
      <c r="R10505" t="s">
        <v>0</v>
      </c>
      <c r="S10505" t="s">
        <v>4336</v>
      </c>
      <c r="T10505" t="s">
        <v>4335</v>
      </c>
    </row>
    <row r="10506" spans="1:20">
      <c r="A10506" t="s">
        <v>4334</v>
      </c>
      <c r="D10506">
        <f>L10506/J10506</f>
        <v>0</v>
      </c>
      <c r="E10506" s="2">
        <v>3.7509899999999998E-5</v>
      </c>
      <c r="F10506">
        <v>3.7509899999999999E-2</v>
      </c>
      <c r="G10506">
        <v>1E-3</v>
      </c>
      <c r="H10506">
        <v>225</v>
      </c>
      <c r="I10506">
        <v>53.152700000000003</v>
      </c>
      <c r="J10506">
        <v>171.84700000000001</v>
      </c>
      <c r="K10506">
        <v>2</v>
      </c>
      <c r="L10506">
        <v>0</v>
      </c>
      <c r="M10506">
        <v>1.9935499999999999</v>
      </c>
      <c r="N10506">
        <v>6.44533E-3</v>
      </c>
      <c r="O10506" t="s">
        <v>4333</v>
      </c>
      <c r="P10506">
        <v>2</v>
      </c>
      <c r="Q10506" t="s">
        <v>1531</v>
      </c>
      <c r="R10506" t="s">
        <v>0</v>
      </c>
      <c r="S10506" t="s">
        <v>4332</v>
      </c>
      <c r="T10506" t="s">
        <v>4331</v>
      </c>
    </row>
    <row r="10507" spans="1:20">
      <c r="A10507" t="s">
        <v>4330</v>
      </c>
      <c r="D10507">
        <f>L10507/J10507</f>
        <v>0</v>
      </c>
      <c r="E10507" s="2">
        <v>5.3047699999999997E-5</v>
      </c>
      <c r="F10507">
        <v>5.3047700000000003E-2</v>
      </c>
      <c r="G10507">
        <v>1E-3</v>
      </c>
      <c r="H10507">
        <v>300</v>
      </c>
      <c r="I10507">
        <v>37.439300000000003</v>
      </c>
      <c r="J10507">
        <v>262.56099999999998</v>
      </c>
      <c r="K10507">
        <v>2</v>
      </c>
      <c r="L10507">
        <v>0</v>
      </c>
      <c r="M10507">
        <v>1.98607</v>
      </c>
      <c r="N10507">
        <v>1.39282E-2</v>
      </c>
      <c r="O10507" t="s">
        <v>4329</v>
      </c>
      <c r="P10507">
        <v>1</v>
      </c>
      <c r="Q10507" t="s">
        <v>4328</v>
      </c>
      <c r="R10507" t="s">
        <v>845</v>
      </c>
      <c r="S10507" t="s">
        <v>4327</v>
      </c>
      <c r="T10507" t="s">
        <v>4326</v>
      </c>
    </row>
    <row r="10508" spans="1:20">
      <c r="A10508" t="s">
        <v>4325</v>
      </c>
      <c r="D10508">
        <f>L10508/J10508</f>
        <v>0</v>
      </c>
      <c r="E10508" s="2">
        <v>1.6012099999999999E-5</v>
      </c>
      <c r="F10508">
        <v>1.6012100000000001E-2</v>
      </c>
      <c r="G10508">
        <v>1E-3</v>
      </c>
      <c r="H10508">
        <v>825</v>
      </c>
      <c r="I10508">
        <v>128.4</v>
      </c>
      <c r="J10508">
        <v>696.6</v>
      </c>
      <c r="K10508">
        <v>2</v>
      </c>
      <c r="L10508">
        <v>0</v>
      </c>
      <c r="M10508">
        <v>1.9892099999999999</v>
      </c>
      <c r="N10508">
        <v>1.07919E-2</v>
      </c>
      <c r="O10508" t="s">
        <v>1</v>
      </c>
      <c r="P10508">
        <v>2</v>
      </c>
      <c r="Q10508" t="s">
        <v>2173</v>
      </c>
    </row>
    <row r="10509" spans="1:20">
      <c r="A10509" t="s">
        <v>4324</v>
      </c>
      <c r="D10509">
        <f>L10509/J10509</f>
        <v>0</v>
      </c>
      <c r="E10509" s="2">
        <v>6.2591199999999998E-5</v>
      </c>
      <c r="F10509">
        <v>6.25912E-2</v>
      </c>
      <c r="G10509">
        <v>1E-3</v>
      </c>
      <c r="H10509">
        <v>348</v>
      </c>
      <c r="I10509">
        <v>34.6845</v>
      </c>
      <c r="J10509">
        <v>313.315</v>
      </c>
      <c r="K10509">
        <v>2</v>
      </c>
      <c r="L10509">
        <v>0</v>
      </c>
      <c r="M10509">
        <v>1.9821</v>
      </c>
      <c r="N10509">
        <v>1.7904900000000001E-2</v>
      </c>
      <c r="O10509" t="s">
        <v>2280</v>
      </c>
      <c r="P10509">
        <v>3</v>
      </c>
      <c r="Q10509" t="s">
        <v>1280</v>
      </c>
      <c r="R10509" t="s">
        <v>0</v>
      </c>
      <c r="S10509" t="s">
        <v>4323</v>
      </c>
      <c r="T10509" t="s">
        <v>4322</v>
      </c>
    </row>
    <row r="10510" spans="1:20">
      <c r="A10510" t="s">
        <v>4321</v>
      </c>
      <c r="D10510">
        <f>L10510/J10510</f>
        <v>0</v>
      </c>
      <c r="E10510" s="2">
        <v>5.7281999999999998E-5</v>
      </c>
      <c r="F10510">
        <v>5.7282E-2</v>
      </c>
      <c r="G10510">
        <v>1E-3</v>
      </c>
      <c r="H10510">
        <v>225</v>
      </c>
      <c r="I10510">
        <v>38.508099999999999</v>
      </c>
      <c r="J10510">
        <v>186.49199999999999</v>
      </c>
      <c r="K10510">
        <v>2</v>
      </c>
      <c r="L10510">
        <v>0</v>
      </c>
      <c r="M10510">
        <v>1.9903599999999999</v>
      </c>
      <c r="N10510">
        <v>9.6391600000000008E-3</v>
      </c>
      <c r="O10510" t="s">
        <v>4320</v>
      </c>
      <c r="P10510">
        <v>1</v>
      </c>
      <c r="Q10510" t="s">
        <v>3947</v>
      </c>
      <c r="R10510" t="s">
        <v>0</v>
      </c>
      <c r="S10510" t="s">
        <v>3921</v>
      </c>
      <c r="T10510" t="s">
        <v>3920</v>
      </c>
    </row>
    <row r="10511" spans="1:20">
      <c r="A10511" t="s">
        <v>4319</v>
      </c>
      <c r="D10511">
        <f>L10511/J10511</f>
        <v>0</v>
      </c>
      <c r="E10511" s="2">
        <v>3.3476899999999998E-5</v>
      </c>
      <c r="F10511">
        <v>3.3476899999999997E-2</v>
      </c>
      <c r="G10511">
        <v>1E-3</v>
      </c>
      <c r="H10511">
        <v>381</v>
      </c>
      <c r="I10511">
        <v>60.626100000000001</v>
      </c>
      <c r="J10511">
        <v>320.37400000000002</v>
      </c>
      <c r="K10511">
        <v>2</v>
      </c>
      <c r="L10511">
        <v>0</v>
      </c>
      <c r="M10511">
        <v>1.98949</v>
      </c>
      <c r="N10511">
        <v>1.05133E-2</v>
      </c>
      <c r="O10511" t="s">
        <v>1</v>
      </c>
      <c r="P10511">
        <v>4</v>
      </c>
      <c r="Q10511" t="s">
        <v>1056</v>
      </c>
      <c r="R10511" t="s">
        <v>0</v>
      </c>
    </row>
    <row r="10512" spans="1:20">
      <c r="A10512" t="s">
        <v>4318</v>
      </c>
      <c r="D10512">
        <f>L10512/J10512</f>
        <v>0</v>
      </c>
      <c r="E10512" s="2">
        <v>3.5019299999999999E-5</v>
      </c>
      <c r="F10512">
        <v>3.5019300000000003E-2</v>
      </c>
      <c r="G10512">
        <v>1E-3</v>
      </c>
      <c r="H10512">
        <v>300</v>
      </c>
      <c r="I10512">
        <v>60.580800000000004</v>
      </c>
      <c r="J10512">
        <v>239.41900000000001</v>
      </c>
      <c r="K10512">
        <v>2</v>
      </c>
      <c r="L10512">
        <v>0</v>
      </c>
      <c r="M10512">
        <v>1.99213</v>
      </c>
      <c r="N10512">
        <v>7.8730099999999997E-3</v>
      </c>
      <c r="O10512" t="s">
        <v>4317</v>
      </c>
      <c r="P10512">
        <v>3</v>
      </c>
      <c r="Q10512" t="s">
        <v>707</v>
      </c>
      <c r="S10512" t="s">
        <v>4316</v>
      </c>
      <c r="T10512" t="s">
        <v>4315</v>
      </c>
    </row>
    <row r="10513" spans="1:20">
      <c r="A10513" t="s">
        <v>4314</v>
      </c>
      <c r="D10513">
        <f>L10513/J10513</f>
        <v>0</v>
      </c>
      <c r="E10513" s="2">
        <v>2.6120200000000001E-5</v>
      </c>
      <c r="F10513">
        <v>2.61202E-2</v>
      </c>
      <c r="G10513">
        <v>1E-3</v>
      </c>
      <c r="H10513">
        <v>558</v>
      </c>
      <c r="I10513">
        <v>76.810400000000001</v>
      </c>
      <c r="J10513">
        <v>481.19</v>
      </c>
      <c r="K10513">
        <v>2</v>
      </c>
      <c r="L10513">
        <v>0</v>
      </c>
      <c r="M10513">
        <v>1.9875499999999999</v>
      </c>
      <c r="N10513">
        <v>1.24513E-2</v>
      </c>
      <c r="O10513" t="s">
        <v>4313</v>
      </c>
      <c r="P10513">
        <v>4</v>
      </c>
      <c r="Q10513" t="s">
        <v>4312</v>
      </c>
      <c r="R10513" t="s">
        <v>0</v>
      </c>
      <c r="S10513" t="s">
        <v>500</v>
      </c>
      <c r="T10513" t="s">
        <v>499</v>
      </c>
    </row>
    <row r="10514" spans="1:20">
      <c r="A10514" t="s">
        <v>4311</v>
      </c>
      <c r="D10514">
        <f>L10514/J10514</f>
        <v>0</v>
      </c>
      <c r="E10514" s="2">
        <v>3.0691100000000002E-5</v>
      </c>
      <c r="F10514">
        <v>3.0691099999999999E-2</v>
      </c>
      <c r="G10514">
        <v>1E-3</v>
      </c>
      <c r="H10514">
        <v>216</v>
      </c>
      <c r="I10514">
        <v>65.4863</v>
      </c>
      <c r="J10514">
        <v>150.51400000000001</v>
      </c>
      <c r="K10514">
        <v>2</v>
      </c>
      <c r="L10514">
        <v>0</v>
      </c>
      <c r="M10514">
        <v>1.9954099999999999</v>
      </c>
      <c r="N10514">
        <v>4.58626E-3</v>
      </c>
      <c r="O10514" t="s">
        <v>4310</v>
      </c>
      <c r="P10514">
        <v>0</v>
      </c>
      <c r="Q10514" t="s">
        <v>0</v>
      </c>
      <c r="S10514" t="s">
        <v>4309</v>
      </c>
      <c r="T10514" t="s">
        <v>4308</v>
      </c>
    </row>
    <row r="10515" spans="1:20">
      <c r="A10515" t="s">
        <v>4307</v>
      </c>
      <c r="D10515">
        <f>L10515/J10515</f>
        <v>0</v>
      </c>
      <c r="E10515" s="2">
        <v>1.6580899999999999E-5</v>
      </c>
      <c r="F10515">
        <v>1.6580899999999999E-2</v>
      </c>
      <c r="G10515">
        <v>1E-3</v>
      </c>
      <c r="H10515">
        <v>573</v>
      </c>
      <c r="I10515">
        <v>120.26300000000001</v>
      </c>
      <c r="J10515">
        <v>452.73700000000002</v>
      </c>
      <c r="K10515">
        <v>2</v>
      </c>
      <c r="L10515">
        <v>0</v>
      </c>
      <c r="M10515">
        <v>1.9924999999999999</v>
      </c>
      <c r="N10515">
        <v>7.5008399999999999E-3</v>
      </c>
      <c r="O10515" t="s">
        <v>4306</v>
      </c>
      <c r="P10515">
        <v>1</v>
      </c>
      <c r="Q10515" t="s">
        <v>315</v>
      </c>
      <c r="R10515" t="s">
        <v>0</v>
      </c>
      <c r="S10515" t="s">
        <v>3841</v>
      </c>
      <c r="T10515" t="s">
        <v>1721</v>
      </c>
    </row>
    <row r="10516" spans="1:20">
      <c r="A10516" t="s">
        <v>4305</v>
      </c>
      <c r="D10516">
        <f>L10516/J10516</f>
        <v>0</v>
      </c>
      <c r="E10516" s="2">
        <v>9.1217400000000005E-6</v>
      </c>
      <c r="F10516">
        <v>9.1217399999999997E-3</v>
      </c>
      <c r="G10516">
        <v>1E-3</v>
      </c>
      <c r="H10516">
        <v>987</v>
      </c>
      <c r="I10516">
        <v>218.488</v>
      </c>
      <c r="J10516">
        <v>768.51199999999994</v>
      </c>
      <c r="K10516">
        <v>2</v>
      </c>
      <c r="L10516">
        <v>0</v>
      </c>
      <c r="M10516">
        <v>1.99299</v>
      </c>
      <c r="N10516">
        <v>7.0101699999999996E-3</v>
      </c>
      <c r="O10516" t="s">
        <v>1</v>
      </c>
      <c r="P10516">
        <v>3</v>
      </c>
      <c r="Q10516" t="s">
        <v>4304</v>
      </c>
      <c r="R10516" t="s">
        <v>4303</v>
      </c>
      <c r="S10516" t="s">
        <v>4302</v>
      </c>
      <c r="T10516" t="s">
        <v>4301</v>
      </c>
    </row>
    <row r="10517" spans="1:20">
      <c r="A10517" t="s">
        <v>4300</v>
      </c>
      <c r="D10517">
        <f>L10517/J10517</f>
        <v>0</v>
      </c>
      <c r="E10517" s="2">
        <v>3.5202500000000001E-5</v>
      </c>
      <c r="F10517">
        <v>3.5202499999999998E-2</v>
      </c>
      <c r="G10517">
        <v>1E-3</v>
      </c>
      <c r="H10517">
        <v>261</v>
      </c>
      <c r="I10517">
        <v>57.402000000000001</v>
      </c>
      <c r="J10517">
        <v>203.59800000000001</v>
      </c>
      <c r="K10517">
        <v>2</v>
      </c>
      <c r="L10517">
        <v>0</v>
      </c>
      <c r="M10517">
        <v>1.9929300000000001</v>
      </c>
      <c r="N10517">
        <v>7.0686899999999999E-3</v>
      </c>
      <c r="O10517" t="s">
        <v>1</v>
      </c>
      <c r="P10517">
        <v>0</v>
      </c>
      <c r="Q10517" t="s">
        <v>0</v>
      </c>
    </row>
    <row r="10518" spans="1:20">
      <c r="A10518" t="s">
        <v>4299</v>
      </c>
      <c r="D10518">
        <f>L10518/J10518</f>
        <v>0</v>
      </c>
      <c r="E10518" s="2">
        <v>4.0274500000000002E-5</v>
      </c>
      <c r="F10518">
        <v>4.0274499999999998E-2</v>
      </c>
      <c r="G10518">
        <v>1E-3</v>
      </c>
      <c r="H10518">
        <v>240</v>
      </c>
      <c r="I10518">
        <v>51.6999</v>
      </c>
      <c r="J10518">
        <v>188.3</v>
      </c>
      <c r="K10518">
        <v>2</v>
      </c>
      <c r="L10518">
        <v>0</v>
      </c>
      <c r="M10518">
        <v>1.99274</v>
      </c>
      <c r="N10518">
        <v>7.2579200000000002E-3</v>
      </c>
      <c r="O10518" t="s">
        <v>131</v>
      </c>
      <c r="P10518">
        <v>0</v>
      </c>
      <c r="Q10518" t="s">
        <v>0</v>
      </c>
      <c r="S10518" t="s">
        <v>1751</v>
      </c>
      <c r="T10518" t="s">
        <v>1750</v>
      </c>
    </row>
    <row r="10519" spans="1:20">
      <c r="A10519" t="s">
        <v>4298</v>
      </c>
      <c r="D10519">
        <f>L10519/J10519</f>
        <v>0</v>
      </c>
      <c r="E10519" s="2">
        <v>1.8935599999999999E-5</v>
      </c>
      <c r="F10519">
        <v>1.89356E-2</v>
      </c>
      <c r="G10519">
        <v>1E-3</v>
      </c>
      <c r="H10519">
        <v>621</v>
      </c>
      <c r="I10519">
        <v>105.105</v>
      </c>
      <c r="J10519">
        <v>515.89499999999998</v>
      </c>
      <c r="K10519">
        <v>2</v>
      </c>
      <c r="L10519">
        <v>0</v>
      </c>
      <c r="M10519">
        <v>1.9902299999999999</v>
      </c>
      <c r="N10519">
        <v>9.7687599999999996E-3</v>
      </c>
      <c r="O10519" t="s">
        <v>1</v>
      </c>
      <c r="P10519">
        <v>0</v>
      </c>
      <c r="Q10519" t="s">
        <v>0</v>
      </c>
    </row>
    <row r="10520" spans="1:20">
      <c r="A10520" t="s">
        <v>4297</v>
      </c>
      <c r="D10520">
        <f>L10520/J10520</f>
        <v>0</v>
      </c>
      <c r="E10520" s="2">
        <v>3.2618099999999999E-5</v>
      </c>
      <c r="F10520">
        <v>3.2618099999999997E-2</v>
      </c>
      <c r="G10520">
        <v>1E-3</v>
      </c>
      <c r="H10520">
        <v>282</v>
      </c>
      <c r="I10520">
        <v>63.356900000000003</v>
      </c>
      <c r="J10520">
        <v>218.643</v>
      </c>
      <c r="K10520">
        <v>2</v>
      </c>
      <c r="L10520">
        <v>0</v>
      </c>
      <c r="M10520">
        <v>1.99312</v>
      </c>
      <c r="N10520">
        <v>6.8782100000000001E-3</v>
      </c>
      <c r="O10520" t="s">
        <v>3549</v>
      </c>
      <c r="P10520">
        <v>1</v>
      </c>
      <c r="Q10520" t="s">
        <v>2056</v>
      </c>
      <c r="R10520" t="s">
        <v>0</v>
      </c>
      <c r="S10520" t="s">
        <v>2055</v>
      </c>
      <c r="T10520" t="s">
        <v>2054</v>
      </c>
    </row>
    <row r="10521" spans="1:20">
      <c r="A10521" t="s">
        <v>4296</v>
      </c>
      <c r="D10521">
        <f>L10521/J10521</f>
        <v>0</v>
      </c>
      <c r="E10521" s="2">
        <v>5.3127100000000002E-5</v>
      </c>
      <c r="F10521">
        <v>5.3127099999999997E-2</v>
      </c>
      <c r="G10521">
        <v>1E-3</v>
      </c>
      <c r="H10521">
        <v>252</v>
      </c>
      <c r="I10521">
        <v>37.944800000000001</v>
      </c>
      <c r="J10521">
        <v>214.05500000000001</v>
      </c>
      <c r="K10521">
        <v>2</v>
      </c>
      <c r="L10521">
        <v>0</v>
      </c>
      <c r="M10521">
        <v>1.98878</v>
      </c>
      <c r="N10521">
        <v>1.12192E-2</v>
      </c>
      <c r="O10521" t="s">
        <v>1</v>
      </c>
      <c r="P10521">
        <v>1</v>
      </c>
      <c r="Q10521" t="s">
        <v>2593</v>
      </c>
      <c r="R10521" t="s">
        <v>0</v>
      </c>
    </row>
    <row r="10522" spans="1:20">
      <c r="A10522" t="s">
        <v>4295</v>
      </c>
      <c r="D10522">
        <f>L10522/J10522</f>
        <v>0</v>
      </c>
      <c r="E10522" s="2">
        <v>7.6347000000000006E-5</v>
      </c>
      <c r="F10522">
        <v>7.6346999999999998E-2</v>
      </c>
      <c r="G10522">
        <v>1E-3</v>
      </c>
      <c r="H10522">
        <v>222</v>
      </c>
      <c r="I10522">
        <v>28.122</v>
      </c>
      <c r="J10522">
        <v>193.87799999999999</v>
      </c>
      <c r="K10522">
        <v>2</v>
      </c>
      <c r="L10522">
        <v>0</v>
      </c>
      <c r="M10522">
        <v>1.98631</v>
      </c>
      <c r="N10522">
        <v>1.3694E-2</v>
      </c>
      <c r="O10522" t="s">
        <v>4294</v>
      </c>
      <c r="P10522">
        <v>2</v>
      </c>
      <c r="Q10522" t="s">
        <v>694</v>
      </c>
      <c r="R10522" t="s">
        <v>693</v>
      </c>
      <c r="S10522" t="s">
        <v>4293</v>
      </c>
      <c r="T10522" t="s">
        <v>4292</v>
      </c>
    </row>
    <row r="10523" spans="1:20">
      <c r="A10523" t="s">
        <v>4291</v>
      </c>
      <c r="D10523">
        <f>L10523/J10523</f>
        <v>0</v>
      </c>
      <c r="E10523" s="2">
        <v>1.6282499999999999E-5</v>
      </c>
      <c r="F10523">
        <v>1.6282499999999998E-2</v>
      </c>
      <c r="G10523">
        <v>1E-3</v>
      </c>
      <c r="H10523">
        <v>792</v>
      </c>
      <c r="I10523">
        <v>122.864</v>
      </c>
      <c r="J10523">
        <v>669.13599999999997</v>
      </c>
      <c r="K10523">
        <v>2</v>
      </c>
      <c r="L10523">
        <v>0</v>
      </c>
      <c r="M10523">
        <v>1.9891700000000001</v>
      </c>
      <c r="N10523">
        <v>1.0833300000000001E-2</v>
      </c>
      <c r="O10523" t="s">
        <v>4290</v>
      </c>
      <c r="P10523">
        <v>2</v>
      </c>
      <c r="Q10523" t="s">
        <v>4289</v>
      </c>
      <c r="R10523" t="s">
        <v>0</v>
      </c>
      <c r="S10523" t="s">
        <v>4288</v>
      </c>
      <c r="T10523" t="s">
        <v>4287</v>
      </c>
    </row>
    <row r="10524" spans="1:20">
      <c r="A10524" t="s">
        <v>4286</v>
      </c>
      <c r="D10524">
        <f>L10524/J10524</f>
        <v>0</v>
      </c>
      <c r="E10524" s="2">
        <v>6.5907700000000001E-6</v>
      </c>
      <c r="F10524">
        <v>6.5907700000000001E-3</v>
      </c>
      <c r="G10524">
        <v>1E-3</v>
      </c>
      <c r="H10524">
        <v>1278</v>
      </c>
      <c r="I10524">
        <v>312.46100000000001</v>
      </c>
      <c r="J10524">
        <v>965.53899999999999</v>
      </c>
      <c r="K10524">
        <v>2</v>
      </c>
      <c r="L10524">
        <v>0</v>
      </c>
      <c r="M10524">
        <v>1.9938400000000001</v>
      </c>
      <c r="N10524">
        <v>6.1611900000000004E-3</v>
      </c>
      <c r="O10524" t="s">
        <v>1</v>
      </c>
      <c r="P10524">
        <v>2</v>
      </c>
      <c r="Q10524" t="s">
        <v>293</v>
      </c>
      <c r="R10524" t="s">
        <v>0</v>
      </c>
      <c r="S10524" t="s">
        <v>2111</v>
      </c>
      <c r="T10524" t="s">
        <v>2110</v>
      </c>
    </row>
    <row r="10525" spans="1:20">
      <c r="A10525" t="s">
        <v>4285</v>
      </c>
      <c r="D10525">
        <f>L10525/J10525</f>
        <v>0</v>
      </c>
      <c r="E10525" s="2">
        <v>1.4220699999999999E-5</v>
      </c>
      <c r="F10525">
        <v>1.4220699999999999E-2</v>
      </c>
      <c r="G10525">
        <v>1E-3</v>
      </c>
      <c r="H10525">
        <v>573</v>
      </c>
      <c r="I10525">
        <v>140.20699999999999</v>
      </c>
      <c r="J10525">
        <v>432.79300000000001</v>
      </c>
      <c r="K10525">
        <v>2</v>
      </c>
      <c r="L10525">
        <v>0</v>
      </c>
      <c r="M10525">
        <v>1.9938499999999999</v>
      </c>
      <c r="N10525">
        <v>6.1546300000000003E-3</v>
      </c>
      <c r="O10525" t="s">
        <v>4284</v>
      </c>
      <c r="P10525">
        <v>1</v>
      </c>
      <c r="Q10525" t="s">
        <v>180</v>
      </c>
      <c r="R10525" t="s">
        <v>0</v>
      </c>
      <c r="S10525" t="s">
        <v>4283</v>
      </c>
      <c r="T10525" t="s">
        <v>4282</v>
      </c>
    </row>
    <row r="10526" spans="1:20">
      <c r="A10526" t="s">
        <v>4281</v>
      </c>
      <c r="D10526">
        <f>L10526/J10526</f>
        <v>0</v>
      </c>
      <c r="E10526" s="2">
        <v>2.89427E-5</v>
      </c>
      <c r="F10526">
        <v>2.8942699999999998E-2</v>
      </c>
      <c r="G10526">
        <v>1E-3</v>
      </c>
      <c r="H10526">
        <v>246</v>
      </c>
      <c r="I10526">
        <v>69.808999999999997</v>
      </c>
      <c r="J10526">
        <v>176.191</v>
      </c>
      <c r="K10526">
        <v>2</v>
      </c>
      <c r="L10526">
        <v>0</v>
      </c>
      <c r="M10526">
        <v>1.9949600000000001</v>
      </c>
      <c r="N10526">
        <v>5.0350899999999999E-3</v>
      </c>
      <c r="O10526" t="s">
        <v>4280</v>
      </c>
      <c r="P10526">
        <v>4</v>
      </c>
      <c r="Q10526" t="s">
        <v>4073</v>
      </c>
      <c r="R10526" t="s">
        <v>4072</v>
      </c>
      <c r="S10526" t="s">
        <v>111</v>
      </c>
      <c r="T10526" t="s">
        <v>110</v>
      </c>
    </row>
    <row r="10527" spans="1:20">
      <c r="A10527" t="s">
        <v>4279</v>
      </c>
      <c r="D10527">
        <f>L10527/J10527</f>
        <v>0</v>
      </c>
      <c r="E10527" s="2">
        <v>3.2824299999999997E-5</v>
      </c>
      <c r="F10527">
        <v>3.2824300000000001E-2</v>
      </c>
      <c r="G10527">
        <v>1E-3</v>
      </c>
      <c r="H10527">
        <v>282</v>
      </c>
      <c r="I10527">
        <v>60.857900000000001</v>
      </c>
      <c r="J10527">
        <v>221.142</v>
      </c>
      <c r="K10527">
        <v>2</v>
      </c>
      <c r="L10527">
        <v>0</v>
      </c>
      <c r="M10527">
        <v>1.9927600000000001</v>
      </c>
      <c r="N10527">
        <v>7.2411799999999998E-3</v>
      </c>
      <c r="O10527" t="s">
        <v>4278</v>
      </c>
      <c r="P10527">
        <v>2</v>
      </c>
      <c r="Q10527" t="s">
        <v>306</v>
      </c>
      <c r="R10527" t="s">
        <v>0</v>
      </c>
    </row>
    <row r="10528" spans="1:20">
      <c r="A10528" t="s">
        <v>4277</v>
      </c>
      <c r="D10528">
        <f>L10528/J10528</f>
        <v>0</v>
      </c>
      <c r="E10528" s="2">
        <v>1.8204699999999999E-5</v>
      </c>
      <c r="F10528">
        <v>1.8204700000000001E-2</v>
      </c>
      <c r="G10528">
        <v>1E-3</v>
      </c>
      <c r="H10528">
        <v>354</v>
      </c>
      <c r="I10528">
        <v>109.617</v>
      </c>
      <c r="J10528">
        <v>244.38300000000001</v>
      </c>
      <c r="K10528">
        <v>2</v>
      </c>
      <c r="L10528">
        <v>0</v>
      </c>
      <c r="M10528">
        <v>1.9955499999999999</v>
      </c>
      <c r="N10528">
        <v>4.4489100000000004E-3</v>
      </c>
      <c r="O10528" t="s">
        <v>4276</v>
      </c>
      <c r="P10528">
        <v>0</v>
      </c>
      <c r="Q10528" t="s">
        <v>0</v>
      </c>
    </row>
    <row r="10529" spans="1:20">
      <c r="A10529" t="s">
        <v>4275</v>
      </c>
      <c r="D10529">
        <f>L10529/J10529</f>
        <v>0</v>
      </c>
      <c r="E10529" s="2">
        <v>1.6062500000000001E-5</v>
      </c>
      <c r="F10529">
        <v>1.60625E-2</v>
      </c>
      <c r="G10529">
        <v>1E-3</v>
      </c>
      <c r="H10529">
        <v>504</v>
      </c>
      <c r="I10529">
        <v>124.134</v>
      </c>
      <c r="J10529">
        <v>379.86599999999999</v>
      </c>
      <c r="K10529">
        <v>2</v>
      </c>
      <c r="L10529">
        <v>0</v>
      </c>
      <c r="M10529">
        <v>1.9939</v>
      </c>
      <c r="N10529">
        <v>6.1015899999999996E-3</v>
      </c>
      <c r="O10529" t="s">
        <v>1</v>
      </c>
      <c r="P10529">
        <v>0</v>
      </c>
      <c r="Q10529" t="s">
        <v>0</v>
      </c>
    </row>
    <row r="10530" spans="1:20">
      <c r="A10530" t="s">
        <v>4274</v>
      </c>
      <c r="D10530">
        <f>L10530/J10530</f>
        <v>0</v>
      </c>
      <c r="E10530" s="2">
        <v>4.3087000000000003E-5</v>
      </c>
      <c r="F10530">
        <v>4.3087E-2</v>
      </c>
      <c r="G10530">
        <v>1E-3</v>
      </c>
      <c r="H10530">
        <v>258</v>
      </c>
      <c r="I10530">
        <v>46.219900000000003</v>
      </c>
      <c r="J10530">
        <v>211.78</v>
      </c>
      <c r="K10530">
        <v>2</v>
      </c>
      <c r="L10530">
        <v>0</v>
      </c>
      <c r="M10530">
        <v>1.99088</v>
      </c>
      <c r="N10530">
        <v>9.1222200000000003E-3</v>
      </c>
      <c r="O10530" t="s">
        <v>2517</v>
      </c>
      <c r="P10530">
        <v>6</v>
      </c>
      <c r="Q10530" t="s">
        <v>2516</v>
      </c>
      <c r="R10530" t="s">
        <v>0</v>
      </c>
      <c r="S10530" t="s">
        <v>877</v>
      </c>
      <c r="T10530" t="s">
        <v>876</v>
      </c>
    </row>
    <row r="10531" spans="1:20">
      <c r="A10531" t="s">
        <v>4273</v>
      </c>
      <c r="D10531">
        <f>L10531/J10531</f>
        <v>0</v>
      </c>
      <c r="E10531" s="2">
        <v>4.98817E-5</v>
      </c>
      <c r="F10531">
        <v>4.9881700000000001E-2</v>
      </c>
      <c r="G10531">
        <v>1E-3</v>
      </c>
      <c r="H10531">
        <v>288</v>
      </c>
      <c r="I10531">
        <v>45.928600000000003</v>
      </c>
      <c r="J10531">
        <v>242.071</v>
      </c>
      <c r="K10531">
        <v>2</v>
      </c>
      <c r="L10531">
        <v>0</v>
      </c>
      <c r="M10531">
        <v>1.9895099999999999</v>
      </c>
      <c r="N10531">
        <v>1.0485899999999999E-2</v>
      </c>
      <c r="O10531" t="s">
        <v>4272</v>
      </c>
      <c r="P10531">
        <v>4</v>
      </c>
      <c r="Q10531" t="s">
        <v>3137</v>
      </c>
      <c r="R10531" t="s">
        <v>0</v>
      </c>
      <c r="S10531" t="s">
        <v>602</v>
      </c>
      <c r="T10531" t="s">
        <v>601</v>
      </c>
    </row>
    <row r="10532" spans="1:20">
      <c r="A10532" t="s">
        <v>4271</v>
      </c>
      <c r="D10532">
        <f>L10532/J10532</f>
        <v>0</v>
      </c>
      <c r="E10532" s="2">
        <v>4.8161699999999997E-5</v>
      </c>
      <c r="F10532">
        <v>4.8161700000000002E-2</v>
      </c>
      <c r="G10532">
        <v>1E-3</v>
      </c>
      <c r="H10532">
        <v>234</v>
      </c>
      <c r="I10532">
        <v>55.632599999999996</v>
      </c>
      <c r="J10532">
        <v>178.36699999999999</v>
      </c>
      <c r="K10532">
        <v>2</v>
      </c>
      <c r="L10532">
        <v>0</v>
      </c>
      <c r="M10532">
        <v>1.9936100000000001</v>
      </c>
      <c r="N10532">
        <v>6.3918500000000001E-3</v>
      </c>
      <c r="O10532" t="s">
        <v>1</v>
      </c>
      <c r="P10532">
        <v>2</v>
      </c>
      <c r="Q10532" t="s">
        <v>1198</v>
      </c>
      <c r="R10532" t="s">
        <v>0</v>
      </c>
      <c r="S10532" t="s">
        <v>4270</v>
      </c>
      <c r="T10532" t="s">
        <v>4269</v>
      </c>
    </row>
    <row r="10533" spans="1:20">
      <c r="A10533" t="s">
        <v>4268</v>
      </c>
      <c r="D10533">
        <f>L10533/J10533</f>
        <v>0</v>
      </c>
      <c r="E10533" s="2">
        <v>3.7171100000000001E-5</v>
      </c>
      <c r="F10533">
        <v>3.7171099999999999E-2</v>
      </c>
      <c r="G10533">
        <v>1E-3</v>
      </c>
      <c r="H10533">
        <v>177</v>
      </c>
      <c r="I10533">
        <v>55.639699999999998</v>
      </c>
      <c r="J10533">
        <v>121.36</v>
      </c>
      <c r="K10533">
        <v>2</v>
      </c>
      <c r="L10533">
        <v>0</v>
      </c>
      <c r="M10533">
        <v>1.9956499999999999</v>
      </c>
      <c r="N10533">
        <v>4.35287E-3</v>
      </c>
      <c r="O10533" t="s">
        <v>4267</v>
      </c>
      <c r="P10533">
        <v>0</v>
      </c>
      <c r="Q10533" t="s">
        <v>0</v>
      </c>
    </row>
    <row r="10534" spans="1:20">
      <c r="A10534" t="s">
        <v>4266</v>
      </c>
      <c r="D10534">
        <f>L10534/J10534</f>
        <v>0</v>
      </c>
      <c r="E10534" s="2">
        <v>6.5927700000000002E-6</v>
      </c>
      <c r="F10534">
        <v>6.5927700000000004E-3</v>
      </c>
      <c r="G10534">
        <v>1E-3</v>
      </c>
      <c r="H10534">
        <v>1305</v>
      </c>
      <c r="I10534">
        <v>302.36</v>
      </c>
      <c r="J10534">
        <v>1002.64</v>
      </c>
      <c r="K10534">
        <v>2</v>
      </c>
      <c r="L10534">
        <v>0</v>
      </c>
      <c r="M10534">
        <v>1.99339</v>
      </c>
      <c r="N10534">
        <v>6.6101700000000003E-3</v>
      </c>
      <c r="O10534" t="s">
        <v>4265</v>
      </c>
      <c r="P10534">
        <v>3</v>
      </c>
      <c r="Q10534" t="s">
        <v>3008</v>
      </c>
      <c r="R10534" t="s">
        <v>0</v>
      </c>
      <c r="S10534" t="s">
        <v>4264</v>
      </c>
      <c r="T10534" t="s">
        <v>4263</v>
      </c>
    </row>
    <row r="10535" spans="1:20">
      <c r="A10535" t="s">
        <v>4262</v>
      </c>
      <c r="D10535">
        <f>L10535/J10535</f>
        <v>0</v>
      </c>
      <c r="E10535" s="2">
        <v>1.5344799999999999E-5</v>
      </c>
      <c r="F10535">
        <v>1.53448E-2</v>
      </c>
      <c r="G10535">
        <v>1E-3</v>
      </c>
      <c r="H10535">
        <v>555</v>
      </c>
      <c r="I10535">
        <v>129.91200000000001</v>
      </c>
      <c r="J10535">
        <v>425.08800000000002</v>
      </c>
      <c r="K10535">
        <v>2</v>
      </c>
      <c r="L10535">
        <v>0</v>
      </c>
      <c r="M10535">
        <v>1.9934799999999999</v>
      </c>
      <c r="N10535">
        <v>6.5228899999999999E-3</v>
      </c>
      <c r="O10535" t="s">
        <v>660</v>
      </c>
      <c r="P10535">
        <v>0</v>
      </c>
      <c r="Q10535" t="s">
        <v>0</v>
      </c>
      <c r="S10535" t="s">
        <v>4261</v>
      </c>
      <c r="T10535" t="s">
        <v>4260</v>
      </c>
    </row>
    <row r="10536" spans="1:20">
      <c r="A10536" t="s">
        <v>4259</v>
      </c>
      <c r="D10536">
        <f>L10536/J10536</f>
        <v>0</v>
      </c>
      <c r="E10536" s="2">
        <v>4.8579699999999998E-5</v>
      </c>
      <c r="F10536">
        <v>4.8579700000000003E-2</v>
      </c>
      <c r="G10536">
        <v>1E-3</v>
      </c>
      <c r="H10536">
        <v>234</v>
      </c>
      <c r="I10536">
        <v>42.765000000000001</v>
      </c>
      <c r="J10536">
        <v>191.23500000000001</v>
      </c>
      <c r="K10536">
        <v>2</v>
      </c>
      <c r="L10536">
        <v>0</v>
      </c>
      <c r="M10536">
        <v>1.9911000000000001</v>
      </c>
      <c r="N10536">
        <v>8.9037100000000004E-3</v>
      </c>
      <c r="O10536" t="s">
        <v>4258</v>
      </c>
      <c r="P10536">
        <v>0</v>
      </c>
      <c r="Q10536" t="s">
        <v>0</v>
      </c>
    </row>
    <row r="10537" spans="1:20">
      <c r="A10537" t="s">
        <v>4257</v>
      </c>
      <c r="D10537">
        <f>L10537/J10537</f>
        <v>0</v>
      </c>
      <c r="E10537" s="2">
        <v>1.2692499999999999E-5</v>
      </c>
      <c r="F10537">
        <v>1.2692500000000001E-2</v>
      </c>
      <c r="G10537">
        <v>1E-3</v>
      </c>
      <c r="H10537">
        <v>711</v>
      </c>
      <c r="I10537">
        <v>158.17400000000001</v>
      </c>
      <c r="J10537">
        <v>552.82600000000002</v>
      </c>
      <c r="K10537">
        <v>2</v>
      </c>
      <c r="L10537">
        <v>0</v>
      </c>
      <c r="M10537">
        <v>1.9930300000000001</v>
      </c>
      <c r="N10537">
        <v>6.9657699999999996E-3</v>
      </c>
      <c r="O10537" t="s">
        <v>4256</v>
      </c>
      <c r="P10537">
        <v>0</v>
      </c>
      <c r="Q10537" t="s">
        <v>0</v>
      </c>
      <c r="S10537" t="s">
        <v>4255</v>
      </c>
      <c r="T10537" t="s">
        <v>4254</v>
      </c>
    </row>
    <row r="10538" spans="1:20">
      <c r="A10538" t="s">
        <v>4253</v>
      </c>
      <c r="D10538">
        <f>L10538/J10538</f>
        <v>0</v>
      </c>
      <c r="E10538" s="2">
        <v>1.9162200000000001E-5</v>
      </c>
      <c r="F10538">
        <v>1.9162200000000001E-2</v>
      </c>
      <c r="G10538">
        <v>1E-3</v>
      </c>
      <c r="H10538">
        <v>735</v>
      </c>
      <c r="I10538">
        <v>103.741</v>
      </c>
      <c r="J10538">
        <v>631.25900000000001</v>
      </c>
      <c r="K10538">
        <v>2</v>
      </c>
      <c r="L10538">
        <v>0</v>
      </c>
      <c r="M10538">
        <v>1.9879</v>
      </c>
      <c r="N10538">
        <v>1.2096300000000001E-2</v>
      </c>
      <c r="O10538" t="s">
        <v>4252</v>
      </c>
      <c r="P10538">
        <v>0</v>
      </c>
      <c r="Q10538" t="s">
        <v>0</v>
      </c>
      <c r="S10538" t="s">
        <v>4251</v>
      </c>
      <c r="T10538" t="s">
        <v>4250</v>
      </c>
    </row>
    <row r="10539" spans="1:20">
      <c r="A10539" t="s">
        <v>4249</v>
      </c>
      <c r="D10539">
        <f>L10539/J10539</f>
        <v>0</v>
      </c>
      <c r="E10539" s="2">
        <v>2.7932900000000002E-5</v>
      </c>
      <c r="F10539">
        <v>2.79329E-2</v>
      </c>
      <c r="G10539">
        <v>1E-3</v>
      </c>
      <c r="H10539">
        <v>450</v>
      </c>
      <c r="I10539">
        <v>73.127700000000004</v>
      </c>
      <c r="J10539">
        <v>376.87200000000001</v>
      </c>
      <c r="K10539">
        <v>2</v>
      </c>
      <c r="L10539">
        <v>0</v>
      </c>
      <c r="M10539">
        <v>1.9897499999999999</v>
      </c>
      <c r="N10539">
        <v>1.02544E-2</v>
      </c>
      <c r="O10539" t="s">
        <v>1</v>
      </c>
      <c r="P10539">
        <v>1</v>
      </c>
      <c r="Q10539" t="s">
        <v>504</v>
      </c>
      <c r="R10539" t="s">
        <v>0</v>
      </c>
      <c r="S10539" t="s">
        <v>4248</v>
      </c>
      <c r="T10539" t="s">
        <v>4247</v>
      </c>
    </row>
    <row r="10540" spans="1:20">
      <c r="A10540" t="s">
        <v>4246</v>
      </c>
      <c r="D10540">
        <f>L10540/J10540</f>
        <v>0</v>
      </c>
      <c r="E10540" s="2">
        <v>5.4047700000000001E-5</v>
      </c>
      <c r="F10540">
        <v>5.4047699999999997E-2</v>
      </c>
      <c r="G10540">
        <v>1E-3</v>
      </c>
      <c r="H10540">
        <v>366</v>
      </c>
      <c r="I10540">
        <v>38.329000000000001</v>
      </c>
      <c r="J10540">
        <v>327.67099999999999</v>
      </c>
      <c r="K10540">
        <v>2</v>
      </c>
      <c r="L10540">
        <v>0</v>
      </c>
      <c r="M10540">
        <v>1.98305</v>
      </c>
      <c r="N10540">
        <v>1.69529E-2</v>
      </c>
      <c r="O10540" t="s">
        <v>1889</v>
      </c>
      <c r="P10540">
        <v>2</v>
      </c>
      <c r="Q10540" t="s">
        <v>270</v>
      </c>
      <c r="R10540" t="s">
        <v>0</v>
      </c>
      <c r="S10540" t="s">
        <v>1888</v>
      </c>
      <c r="T10540" t="s">
        <v>1887</v>
      </c>
    </row>
    <row r="10541" spans="1:20">
      <c r="A10541" t="s">
        <v>4245</v>
      </c>
      <c r="D10541">
        <f>L10541/J10541</f>
        <v>0</v>
      </c>
      <c r="E10541" s="2">
        <v>1.34863E-5</v>
      </c>
      <c r="F10541">
        <v>1.34863E-2</v>
      </c>
      <c r="G10541">
        <v>1E-3</v>
      </c>
      <c r="H10541">
        <v>642</v>
      </c>
      <c r="I10541">
        <v>150.179</v>
      </c>
      <c r="J10541">
        <v>491.82100000000003</v>
      </c>
      <c r="K10541">
        <v>2</v>
      </c>
      <c r="L10541">
        <v>0</v>
      </c>
      <c r="M10541">
        <v>1.9934700000000001</v>
      </c>
      <c r="N10541">
        <v>6.5283900000000002E-3</v>
      </c>
      <c r="O10541" t="s">
        <v>4244</v>
      </c>
      <c r="P10541">
        <v>1</v>
      </c>
      <c r="Q10541" t="s">
        <v>470</v>
      </c>
      <c r="R10541" t="s">
        <v>0</v>
      </c>
      <c r="S10541" t="s">
        <v>2809</v>
      </c>
      <c r="T10541" t="s">
        <v>2808</v>
      </c>
    </row>
    <row r="10542" spans="1:20">
      <c r="A10542" t="s">
        <v>4243</v>
      </c>
      <c r="D10542">
        <f>L10542/J10542</f>
        <v>0</v>
      </c>
      <c r="E10542" s="2">
        <v>2.7889200000000001E-5</v>
      </c>
      <c r="F10542">
        <v>2.7889199999999999E-2</v>
      </c>
      <c r="G10542">
        <v>1E-3</v>
      </c>
      <c r="H10542">
        <v>309</v>
      </c>
      <c r="I10542">
        <v>75.902600000000007</v>
      </c>
      <c r="J10542">
        <v>233.09700000000001</v>
      </c>
      <c r="K10542">
        <v>2</v>
      </c>
      <c r="L10542">
        <v>0</v>
      </c>
      <c r="M10542">
        <v>1.9938800000000001</v>
      </c>
      <c r="N10542">
        <v>6.1232099999999996E-3</v>
      </c>
      <c r="O10542" t="s">
        <v>1</v>
      </c>
      <c r="P10542">
        <v>0</v>
      </c>
      <c r="Q10542" t="s">
        <v>0</v>
      </c>
      <c r="S10542" t="s">
        <v>3092</v>
      </c>
      <c r="T10542" t="s">
        <v>3091</v>
      </c>
    </row>
    <row r="10543" spans="1:20">
      <c r="A10543" t="s">
        <v>4242</v>
      </c>
      <c r="D10543">
        <f>L10543/J10543</f>
        <v>0</v>
      </c>
      <c r="E10543" s="2">
        <v>3.3206200000000001E-5</v>
      </c>
      <c r="F10543">
        <v>3.3206199999999998E-2</v>
      </c>
      <c r="G10543">
        <v>1E-3</v>
      </c>
      <c r="H10543">
        <v>306</v>
      </c>
      <c r="I10543">
        <v>61.259099999999997</v>
      </c>
      <c r="J10543">
        <v>244.74100000000001</v>
      </c>
      <c r="K10543">
        <v>2</v>
      </c>
      <c r="L10543">
        <v>0</v>
      </c>
      <c r="M10543">
        <v>1.99204</v>
      </c>
      <c r="N10543">
        <v>7.95855E-3</v>
      </c>
      <c r="O10543" t="s">
        <v>1</v>
      </c>
      <c r="P10543">
        <v>0</v>
      </c>
      <c r="Q10543" t="s">
        <v>0</v>
      </c>
      <c r="S10543" t="s">
        <v>3092</v>
      </c>
      <c r="T10543" t="s">
        <v>3091</v>
      </c>
    </row>
    <row r="10544" spans="1:20">
      <c r="A10544" t="s">
        <v>4241</v>
      </c>
      <c r="D10544">
        <f>L10544/J10544</f>
        <v>0</v>
      </c>
      <c r="E10544" s="2">
        <v>1.4377E-5</v>
      </c>
      <c r="F10544">
        <v>1.4376999999999999E-2</v>
      </c>
      <c r="G10544">
        <v>1E-3</v>
      </c>
      <c r="H10544">
        <v>474</v>
      </c>
      <c r="I10544">
        <v>139.208</v>
      </c>
      <c r="J10544">
        <v>334.79199999999997</v>
      </c>
      <c r="K10544">
        <v>2</v>
      </c>
      <c r="L10544">
        <v>0</v>
      </c>
      <c r="M10544">
        <v>1.9952000000000001</v>
      </c>
      <c r="N10544">
        <v>4.7984100000000003E-3</v>
      </c>
      <c r="O10544" t="s">
        <v>4240</v>
      </c>
      <c r="P10544">
        <v>0</v>
      </c>
      <c r="Q10544" t="s">
        <v>0</v>
      </c>
      <c r="S10544" t="s">
        <v>4239</v>
      </c>
      <c r="T10544" t="s">
        <v>4238</v>
      </c>
    </row>
    <row r="10545" spans="1:20">
      <c r="A10545" t="s">
        <v>4237</v>
      </c>
      <c r="D10545">
        <f>L10545/J10545</f>
        <v>0</v>
      </c>
      <c r="E10545" s="2">
        <v>1.33042E-5</v>
      </c>
      <c r="F10545">
        <v>1.33042E-2</v>
      </c>
      <c r="G10545">
        <v>1E-3</v>
      </c>
      <c r="H10545">
        <v>561</v>
      </c>
      <c r="I10545">
        <v>149.91800000000001</v>
      </c>
      <c r="J10545">
        <v>411.08199999999999</v>
      </c>
      <c r="K10545">
        <v>2</v>
      </c>
      <c r="L10545">
        <v>0</v>
      </c>
      <c r="M10545">
        <v>1.9945299999999999</v>
      </c>
      <c r="N10545">
        <v>5.4691000000000002E-3</v>
      </c>
      <c r="O10545" t="s">
        <v>1</v>
      </c>
      <c r="P10545">
        <v>0</v>
      </c>
      <c r="Q10545" t="s">
        <v>0</v>
      </c>
      <c r="S10545" t="s">
        <v>4236</v>
      </c>
      <c r="T10545" t="s">
        <v>4235</v>
      </c>
    </row>
    <row r="10546" spans="1:20">
      <c r="A10546" t="s">
        <v>4234</v>
      </c>
      <c r="D10546">
        <f>L10546/J10546</f>
        <v>0</v>
      </c>
      <c r="E10546" s="2">
        <v>1.6421799999999999E-5</v>
      </c>
      <c r="F10546">
        <v>1.64218E-2</v>
      </c>
      <c r="G10546">
        <v>1E-3</v>
      </c>
      <c r="H10546">
        <v>519</v>
      </c>
      <c r="I10546">
        <v>125.59399999999999</v>
      </c>
      <c r="J10546">
        <v>393.40600000000001</v>
      </c>
      <c r="K10546">
        <v>2</v>
      </c>
      <c r="L10546">
        <v>0</v>
      </c>
      <c r="M10546">
        <v>1.9937499999999999</v>
      </c>
      <c r="N10546">
        <v>6.2451700000000004E-3</v>
      </c>
      <c r="O10546" t="s">
        <v>4233</v>
      </c>
      <c r="P10546">
        <v>2</v>
      </c>
      <c r="Q10546" t="s">
        <v>4232</v>
      </c>
      <c r="R10546" t="s">
        <v>2629</v>
      </c>
      <c r="S10546" t="s">
        <v>4231</v>
      </c>
      <c r="T10546" t="s">
        <v>2627</v>
      </c>
    </row>
    <row r="10547" spans="1:20">
      <c r="A10547" t="s">
        <v>4230</v>
      </c>
      <c r="D10547">
        <f>L10547/J10547</f>
        <v>0</v>
      </c>
      <c r="E10547" s="2">
        <v>2.2614400000000002E-5</v>
      </c>
      <c r="F10547">
        <v>2.26144E-2</v>
      </c>
      <c r="G10547">
        <v>1E-3</v>
      </c>
      <c r="H10547">
        <v>627</v>
      </c>
      <c r="I10547">
        <v>88.384299999999996</v>
      </c>
      <c r="J10547">
        <v>538.61599999999999</v>
      </c>
      <c r="K10547">
        <v>2</v>
      </c>
      <c r="L10547">
        <v>0</v>
      </c>
      <c r="M10547">
        <v>1.9878899999999999</v>
      </c>
      <c r="N10547">
        <v>1.21142E-2</v>
      </c>
      <c r="O10547" t="s">
        <v>4229</v>
      </c>
      <c r="P10547">
        <v>0</v>
      </c>
      <c r="Q10547" t="s">
        <v>0</v>
      </c>
      <c r="S10547" t="s">
        <v>4228</v>
      </c>
      <c r="T10547" t="s">
        <v>4227</v>
      </c>
    </row>
    <row r="10548" spans="1:20">
      <c r="A10548" t="s">
        <v>4226</v>
      </c>
      <c r="D10548">
        <f>L10548/J10548</f>
        <v>0</v>
      </c>
      <c r="E10548" s="2">
        <v>2.1559299999999999E-5</v>
      </c>
      <c r="F10548">
        <v>2.15593E-2</v>
      </c>
      <c r="G10548">
        <v>1E-3</v>
      </c>
      <c r="H10548">
        <v>462</v>
      </c>
      <c r="I10548">
        <v>92.397800000000004</v>
      </c>
      <c r="J10548">
        <v>369.60199999999998</v>
      </c>
      <c r="K10548">
        <v>2</v>
      </c>
      <c r="L10548">
        <v>0</v>
      </c>
      <c r="M10548">
        <v>1.99203</v>
      </c>
      <c r="N10548">
        <v>7.9683600000000007E-3</v>
      </c>
      <c r="O10548" t="s">
        <v>1044</v>
      </c>
      <c r="P10548">
        <v>0</v>
      </c>
      <c r="Q10548" t="s">
        <v>0</v>
      </c>
    </row>
    <row r="10549" spans="1:20">
      <c r="A10549" t="s">
        <v>4225</v>
      </c>
      <c r="D10549">
        <f>L10549/J10549</f>
        <v>0</v>
      </c>
      <c r="E10549" s="2">
        <v>4.78788E-5</v>
      </c>
      <c r="F10549">
        <v>4.7878799999999999E-2</v>
      </c>
      <c r="G10549">
        <v>1E-3</v>
      </c>
      <c r="H10549">
        <v>168</v>
      </c>
      <c r="I10549">
        <v>42.467799999999997</v>
      </c>
      <c r="J10549">
        <v>125.532</v>
      </c>
      <c r="K10549">
        <v>2</v>
      </c>
      <c r="L10549">
        <v>0</v>
      </c>
      <c r="M10549">
        <v>1.99411</v>
      </c>
      <c r="N10549">
        <v>5.8944599999999998E-3</v>
      </c>
      <c r="O10549" t="s">
        <v>4224</v>
      </c>
      <c r="P10549">
        <v>1</v>
      </c>
      <c r="Q10549" t="s">
        <v>180</v>
      </c>
      <c r="R10549" t="s">
        <v>0</v>
      </c>
      <c r="S10549" t="s">
        <v>4223</v>
      </c>
      <c r="T10549" t="s">
        <v>4222</v>
      </c>
    </row>
    <row r="10550" spans="1:20">
      <c r="A10550" t="s">
        <v>4221</v>
      </c>
      <c r="D10550">
        <f>L10550/J10550</f>
        <v>0</v>
      </c>
      <c r="E10550" s="2">
        <v>2.6966900000000001E-5</v>
      </c>
      <c r="F10550">
        <v>2.6966899999999999E-2</v>
      </c>
      <c r="G10550">
        <v>1E-3</v>
      </c>
      <c r="H10550">
        <v>333</v>
      </c>
      <c r="I10550">
        <v>76.437200000000004</v>
      </c>
      <c r="J10550">
        <v>256.56299999999999</v>
      </c>
      <c r="K10550">
        <v>2</v>
      </c>
      <c r="L10550">
        <v>0</v>
      </c>
      <c r="M10550">
        <v>1.9933099999999999</v>
      </c>
      <c r="N10550">
        <v>6.6905699999999999E-3</v>
      </c>
      <c r="O10550" t="s">
        <v>1</v>
      </c>
      <c r="P10550">
        <v>1</v>
      </c>
      <c r="Q10550" t="s">
        <v>909</v>
      </c>
      <c r="R10550" t="s">
        <v>0</v>
      </c>
      <c r="S10550" t="s">
        <v>4220</v>
      </c>
      <c r="T10550" t="s">
        <v>4219</v>
      </c>
    </row>
    <row r="10551" spans="1:20">
      <c r="A10551" t="s">
        <v>4218</v>
      </c>
      <c r="D10551">
        <f>L10551/J10551</f>
        <v>0</v>
      </c>
      <c r="E10551" s="2">
        <v>6.4059600000000006E-5</v>
      </c>
      <c r="F10551">
        <v>6.4059599999999994E-2</v>
      </c>
      <c r="G10551">
        <v>1E-3</v>
      </c>
      <c r="H10551">
        <v>252</v>
      </c>
      <c r="I10551">
        <v>33.246899999999997</v>
      </c>
      <c r="J10551">
        <v>218.75299999999999</v>
      </c>
      <c r="K10551">
        <v>2</v>
      </c>
      <c r="L10551">
        <v>0</v>
      </c>
      <c r="M10551">
        <v>1.9869300000000001</v>
      </c>
      <c r="N10551">
        <v>1.30733E-2</v>
      </c>
      <c r="O10551" t="s">
        <v>4217</v>
      </c>
      <c r="P10551">
        <v>4</v>
      </c>
      <c r="Q10551" t="s">
        <v>744</v>
      </c>
      <c r="R10551" t="s">
        <v>743</v>
      </c>
      <c r="S10551" t="s">
        <v>742</v>
      </c>
      <c r="T10551" t="s">
        <v>741</v>
      </c>
    </row>
    <row r="10552" spans="1:20">
      <c r="A10552" t="s">
        <v>4216</v>
      </c>
      <c r="D10552">
        <f>L10552/J10552</f>
        <v>0</v>
      </c>
      <c r="E10552" s="2">
        <v>7.0716999999999994E-5</v>
      </c>
      <c r="F10552">
        <v>7.0717000000000002E-2</v>
      </c>
      <c r="G10552">
        <v>1E-3</v>
      </c>
      <c r="H10552">
        <v>135</v>
      </c>
      <c r="I10552">
        <v>28.878599999999999</v>
      </c>
      <c r="J10552">
        <v>106.121</v>
      </c>
      <c r="K10552">
        <v>2</v>
      </c>
      <c r="L10552">
        <v>0</v>
      </c>
      <c r="M10552">
        <v>1.99268</v>
      </c>
      <c r="N10552">
        <v>7.3225900000000003E-3</v>
      </c>
      <c r="O10552" t="s">
        <v>1</v>
      </c>
      <c r="P10552">
        <v>2</v>
      </c>
      <c r="Q10552" t="s">
        <v>4215</v>
      </c>
      <c r="R10552" t="s">
        <v>0</v>
      </c>
      <c r="S10552" t="s">
        <v>614</v>
      </c>
      <c r="T10552" t="s">
        <v>613</v>
      </c>
    </row>
    <row r="10553" spans="1:20">
      <c r="A10553" t="s">
        <v>4214</v>
      </c>
      <c r="D10553">
        <f>L10553/J10553</f>
        <v>0</v>
      </c>
      <c r="E10553" s="2">
        <v>2.1472300000000001E-5</v>
      </c>
      <c r="F10553">
        <v>2.14723E-2</v>
      </c>
      <c r="G10553">
        <v>1E-3</v>
      </c>
      <c r="H10553">
        <v>612</v>
      </c>
      <c r="I10553">
        <v>93.017799999999994</v>
      </c>
      <c r="J10553">
        <v>518.98199999999997</v>
      </c>
      <c r="K10553">
        <v>2</v>
      </c>
      <c r="L10553">
        <v>0</v>
      </c>
      <c r="M10553">
        <v>1.9888999999999999</v>
      </c>
      <c r="N10553">
        <v>1.10969E-2</v>
      </c>
      <c r="O10553" t="s">
        <v>2013</v>
      </c>
      <c r="P10553">
        <v>1</v>
      </c>
      <c r="Q10553" t="s">
        <v>180</v>
      </c>
      <c r="R10553" t="s">
        <v>0</v>
      </c>
      <c r="S10553" t="s">
        <v>2012</v>
      </c>
      <c r="T10553" t="s">
        <v>2011</v>
      </c>
    </row>
    <row r="10554" spans="1:20">
      <c r="A10554" t="s">
        <v>4213</v>
      </c>
      <c r="D10554">
        <f>L10554/J10554</f>
        <v>0</v>
      </c>
      <c r="E10554" s="2">
        <v>2.8452199999999998E-5</v>
      </c>
      <c r="F10554">
        <v>2.84522E-2</v>
      </c>
      <c r="G10554">
        <v>1E-3</v>
      </c>
      <c r="H10554">
        <v>507</v>
      </c>
      <c r="I10554">
        <v>79.159300000000002</v>
      </c>
      <c r="J10554">
        <v>427.84100000000001</v>
      </c>
      <c r="K10554">
        <v>2</v>
      </c>
      <c r="L10554">
        <v>0</v>
      </c>
      <c r="M10554">
        <v>1.98925</v>
      </c>
      <c r="N10554">
        <v>1.0751500000000001E-2</v>
      </c>
      <c r="O10554" t="s">
        <v>1</v>
      </c>
      <c r="P10554">
        <v>0</v>
      </c>
      <c r="Q10554" t="s">
        <v>0</v>
      </c>
    </row>
    <row r="10555" spans="1:20">
      <c r="A10555" t="s">
        <v>4212</v>
      </c>
      <c r="D10555">
        <f>L10555/J10555</f>
        <v>0</v>
      </c>
      <c r="E10555" s="2">
        <v>2.7995299999999999E-5</v>
      </c>
      <c r="F10555">
        <v>2.7995300000000001E-2</v>
      </c>
      <c r="G10555">
        <v>1E-3</v>
      </c>
      <c r="H10555">
        <v>783</v>
      </c>
      <c r="I10555">
        <v>72.025000000000006</v>
      </c>
      <c r="J10555">
        <v>710.97500000000002</v>
      </c>
      <c r="K10555">
        <v>2</v>
      </c>
      <c r="L10555">
        <v>0</v>
      </c>
      <c r="M10555">
        <v>1.98045</v>
      </c>
      <c r="N10555">
        <v>1.9549500000000001E-2</v>
      </c>
      <c r="O10555" t="s">
        <v>4211</v>
      </c>
      <c r="P10555">
        <v>4</v>
      </c>
      <c r="Q10555" t="s">
        <v>3561</v>
      </c>
      <c r="R10555" t="s">
        <v>0</v>
      </c>
      <c r="S10555" t="s">
        <v>4210</v>
      </c>
      <c r="T10555" t="s">
        <v>4209</v>
      </c>
    </row>
    <row r="10556" spans="1:20">
      <c r="A10556" t="s">
        <v>4208</v>
      </c>
      <c r="D10556">
        <f>L10556/J10556</f>
        <v>0</v>
      </c>
      <c r="E10556" s="2">
        <v>3.5344700000000001E-5</v>
      </c>
      <c r="F10556">
        <v>3.53447E-2</v>
      </c>
      <c r="G10556">
        <v>1E-3</v>
      </c>
      <c r="H10556">
        <v>336</v>
      </c>
      <c r="I10556">
        <v>56.309399999999997</v>
      </c>
      <c r="J10556">
        <v>279.69099999999997</v>
      </c>
      <c r="K10556">
        <v>2</v>
      </c>
      <c r="L10556">
        <v>0</v>
      </c>
      <c r="M10556">
        <v>1.9901199999999999</v>
      </c>
      <c r="N10556">
        <v>9.8849599999999999E-3</v>
      </c>
      <c r="O10556" t="s">
        <v>4207</v>
      </c>
      <c r="P10556">
        <v>1</v>
      </c>
      <c r="Q10556" t="s">
        <v>2056</v>
      </c>
      <c r="R10556" t="s">
        <v>0</v>
      </c>
      <c r="S10556" t="s">
        <v>2055</v>
      </c>
      <c r="T10556" t="s">
        <v>2054</v>
      </c>
    </row>
    <row r="10557" spans="1:20">
      <c r="A10557" t="s">
        <v>4206</v>
      </c>
      <c r="D10557">
        <f>L10557/J10557</f>
        <v>0</v>
      </c>
      <c r="E10557" s="2">
        <v>4.3500500000000001E-5</v>
      </c>
      <c r="F10557">
        <v>4.3500499999999998E-2</v>
      </c>
      <c r="G10557">
        <v>1E-3</v>
      </c>
      <c r="H10557">
        <v>207</v>
      </c>
      <c r="I10557">
        <v>47.370199999999997</v>
      </c>
      <c r="J10557">
        <v>159.63</v>
      </c>
      <c r="K10557">
        <v>2</v>
      </c>
      <c r="L10557">
        <v>0</v>
      </c>
      <c r="M10557">
        <v>1.9932799999999999</v>
      </c>
      <c r="N10557">
        <v>6.7170299999999997E-3</v>
      </c>
      <c r="O10557" t="s">
        <v>4205</v>
      </c>
      <c r="P10557">
        <v>1</v>
      </c>
      <c r="Q10557" t="s">
        <v>2056</v>
      </c>
      <c r="R10557" t="s">
        <v>0</v>
      </c>
      <c r="S10557" t="s">
        <v>2055</v>
      </c>
      <c r="T10557" t="s">
        <v>2054</v>
      </c>
    </row>
    <row r="10558" spans="1:20">
      <c r="A10558" t="s">
        <v>4204</v>
      </c>
      <c r="D10558">
        <f>L10558/J10558</f>
        <v>0</v>
      </c>
      <c r="E10558" s="2">
        <v>2.9943299999999998E-5</v>
      </c>
      <c r="F10558">
        <v>2.9943299999999999E-2</v>
      </c>
      <c r="G10558">
        <v>1E-3</v>
      </c>
      <c r="H10558">
        <v>366</v>
      </c>
      <c r="I10558">
        <v>67.264399999999995</v>
      </c>
      <c r="J10558">
        <v>298.73599999999999</v>
      </c>
      <c r="K10558">
        <v>2</v>
      </c>
      <c r="L10558">
        <v>0</v>
      </c>
      <c r="M10558">
        <v>1.99116</v>
      </c>
      <c r="N10558">
        <v>8.8431499999999993E-3</v>
      </c>
      <c r="O10558" t="s">
        <v>4203</v>
      </c>
      <c r="P10558">
        <v>4</v>
      </c>
      <c r="Q10558" t="s">
        <v>4202</v>
      </c>
      <c r="R10558" t="s">
        <v>0</v>
      </c>
    </row>
    <row r="10559" spans="1:20">
      <c r="A10559" t="s">
        <v>4201</v>
      </c>
      <c r="D10559">
        <f>L10559/J10559</f>
        <v>0</v>
      </c>
      <c r="E10559" s="2">
        <v>6.8792500000000002E-6</v>
      </c>
      <c r="F10559">
        <v>6.8792499999999999E-3</v>
      </c>
      <c r="G10559">
        <v>1E-3</v>
      </c>
      <c r="H10559">
        <v>1209</v>
      </c>
      <c r="I10559">
        <v>289.81</v>
      </c>
      <c r="J10559">
        <v>919.19</v>
      </c>
      <c r="K10559">
        <v>2</v>
      </c>
      <c r="L10559">
        <v>0</v>
      </c>
      <c r="M10559">
        <v>1.9936799999999999</v>
      </c>
      <c r="N10559">
        <v>6.3233400000000002E-3</v>
      </c>
      <c r="O10559" t="s">
        <v>4200</v>
      </c>
      <c r="P10559">
        <v>3</v>
      </c>
      <c r="Q10559" t="s">
        <v>4199</v>
      </c>
      <c r="R10559" t="s">
        <v>0</v>
      </c>
      <c r="S10559" t="s">
        <v>4198</v>
      </c>
      <c r="T10559" t="s">
        <v>4197</v>
      </c>
    </row>
    <row r="10560" spans="1:20">
      <c r="A10560" t="s">
        <v>4196</v>
      </c>
      <c r="D10560">
        <f>L10560/J10560</f>
        <v>0</v>
      </c>
      <c r="E10560" s="2">
        <v>9.1947199999999999E-6</v>
      </c>
      <c r="F10560">
        <v>9.19472E-3</v>
      </c>
      <c r="G10560">
        <v>1E-3</v>
      </c>
      <c r="H10560">
        <v>669</v>
      </c>
      <c r="I10560">
        <v>219.96899999999999</v>
      </c>
      <c r="J10560">
        <v>449.03100000000001</v>
      </c>
      <c r="K10560">
        <v>2</v>
      </c>
      <c r="L10560">
        <v>0</v>
      </c>
      <c r="M10560">
        <v>1.99593</v>
      </c>
      <c r="N10560">
        <v>4.07436E-3</v>
      </c>
      <c r="O10560" t="s">
        <v>4195</v>
      </c>
      <c r="P10560">
        <v>1</v>
      </c>
      <c r="Q10560" t="s">
        <v>391</v>
      </c>
      <c r="R10560" t="s">
        <v>0</v>
      </c>
      <c r="S10560" t="s">
        <v>4194</v>
      </c>
      <c r="T10560" t="s">
        <v>4193</v>
      </c>
    </row>
    <row r="10561" spans="1:20">
      <c r="A10561" t="s">
        <v>4192</v>
      </c>
      <c r="D10561">
        <f>L10561/J10561</f>
        <v>0</v>
      </c>
      <c r="E10561" s="2">
        <v>3.73533E-5</v>
      </c>
      <c r="F10561">
        <v>3.7353299999999999E-2</v>
      </c>
      <c r="G10561">
        <v>1E-3</v>
      </c>
      <c r="H10561">
        <v>249</v>
      </c>
      <c r="I10561">
        <v>53.347200000000001</v>
      </c>
      <c r="J10561">
        <v>195.65299999999999</v>
      </c>
      <c r="K10561">
        <v>2</v>
      </c>
      <c r="L10561">
        <v>0</v>
      </c>
      <c r="M10561">
        <v>1.9926900000000001</v>
      </c>
      <c r="N10561">
        <v>7.3082700000000004E-3</v>
      </c>
      <c r="O10561" t="s">
        <v>1</v>
      </c>
      <c r="P10561">
        <v>0</v>
      </c>
      <c r="Q10561" t="s">
        <v>0</v>
      </c>
    </row>
    <row r="10562" spans="1:20">
      <c r="A10562" t="s">
        <v>4191</v>
      </c>
      <c r="D10562">
        <f>L10562/J10562</f>
        <v>0</v>
      </c>
      <c r="E10562" s="2">
        <v>3.7720399999999999E-5</v>
      </c>
      <c r="F10562">
        <v>3.7720400000000001E-2</v>
      </c>
      <c r="G10562">
        <v>1E-3</v>
      </c>
      <c r="H10562">
        <v>273</v>
      </c>
      <c r="I10562">
        <v>54.690399999999997</v>
      </c>
      <c r="J10562">
        <v>218.31</v>
      </c>
      <c r="K10562">
        <v>2</v>
      </c>
      <c r="L10562">
        <v>0</v>
      </c>
      <c r="M10562">
        <v>1.9920500000000001</v>
      </c>
      <c r="N10562">
        <v>7.9517400000000005E-3</v>
      </c>
      <c r="O10562" t="s">
        <v>4190</v>
      </c>
      <c r="P10562">
        <v>0</v>
      </c>
      <c r="Q10562" t="s">
        <v>0</v>
      </c>
    </row>
    <row r="10563" spans="1:20">
      <c r="A10563" t="s">
        <v>4189</v>
      </c>
      <c r="D10563">
        <f>L10563/J10563</f>
        <v>0</v>
      </c>
      <c r="E10563" s="2">
        <v>8.4282199999999997E-6</v>
      </c>
      <c r="F10563">
        <v>8.4282200000000002E-3</v>
      </c>
      <c r="G10563">
        <v>1E-3</v>
      </c>
      <c r="H10563">
        <v>1284</v>
      </c>
      <c r="I10563">
        <v>238.702</v>
      </c>
      <c r="J10563">
        <v>1045.3</v>
      </c>
      <c r="K10563">
        <v>2</v>
      </c>
      <c r="L10563">
        <v>0</v>
      </c>
      <c r="M10563">
        <v>1.9912799999999999</v>
      </c>
      <c r="N10563">
        <v>8.7200200000000002E-3</v>
      </c>
      <c r="O10563" t="s">
        <v>4188</v>
      </c>
      <c r="P10563">
        <v>8</v>
      </c>
      <c r="Q10563" t="s">
        <v>3025</v>
      </c>
      <c r="R10563" t="s">
        <v>0</v>
      </c>
      <c r="S10563" t="s">
        <v>4187</v>
      </c>
      <c r="T10563" t="s">
        <v>4186</v>
      </c>
    </row>
    <row r="10564" spans="1:20">
      <c r="A10564" t="s">
        <v>4185</v>
      </c>
      <c r="D10564">
        <f>L10564/J10564</f>
        <v>0</v>
      </c>
      <c r="E10564" s="2">
        <v>9.5194099999999997E-6</v>
      </c>
      <c r="F10564">
        <v>9.5194100000000007E-3</v>
      </c>
      <c r="G10564">
        <v>1E-3</v>
      </c>
      <c r="H10564">
        <v>1179</v>
      </c>
      <c r="I10564">
        <v>209.12700000000001</v>
      </c>
      <c r="J10564">
        <v>969.87300000000005</v>
      </c>
      <c r="K10564">
        <v>2</v>
      </c>
      <c r="L10564">
        <v>0</v>
      </c>
      <c r="M10564">
        <v>1.9907699999999999</v>
      </c>
      <c r="N10564">
        <v>9.2326100000000005E-3</v>
      </c>
      <c r="O10564" t="s">
        <v>4184</v>
      </c>
      <c r="P10564">
        <v>3</v>
      </c>
      <c r="Q10564" t="s">
        <v>2227</v>
      </c>
      <c r="R10564" t="s">
        <v>0</v>
      </c>
      <c r="S10564" t="s">
        <v>2226</v>
      </c>
      <c r="T10564" t="s">
        <v>2225</v>
      </c>
    </row>
    <row r="10565" spans="1:20">
      <c r="A10565" t="s">
        <v>4183</v>
      </c>
      <c r="D10565">
        <f>L10565/J10565</f>
        <v>0</v>
      </c>
      <c r="E10565" s="2">
        <v>5.4223800000000003E-6</v>
      </c>
      <c r="F10565">
        <v>5.4223800000000001E-3</v>
      </c>
      <c r="G10565">
        <v>1E-3</v>
      </c>
      <c r="H10565">
        <v>2367</v>
      </c>
      <c r="I10565">
        <v>367.55700000000002</v>
      </c>
      <c r="J10565">
        <v>1999.44</v>
      </c>
      <c r="K10565">
        <v>2</v>
      </c>
      <c r="L10565">
        <v>0</v>
      </c>
      <c r="M10565">
        <v>1.9891799999999999</v>
      </c>
      <c r="N10565">
        <v>1.08208E-2</v>
      </c>
      <c r="O10565" t="s">
        <v>4182</v>
      </c>
      <c r="P10565">
        <v>3</v>
      </c>
      <c r="Q10565" t="s">
        <v>4181</v>
      </c>
      <c r="R10565" t="s">
        <v>0</v>
      </c>
      <c r="S10565" t="s">
        <v>4180</v>
      </c>
      <c r="T10565" t="s">
        <v>4179</v>
      </c>
    </row>
    <row r="10566" spans="1:20">
      <c r="A10566" t="s">
        <v>4178</v>
      </c>
      <c r="D10566">
        <f>L10566/J10566</f>
        <v>0</v>
      </c>
      <c r="E10566" s="2">
        <v>5.2485499999999999E-6</v>
      </c>
      <c r="F10566">
        <v>5.2485500000000003E-3</v>
      </c>
      <c r="G10566">
        <v>1E-3</v>
      </c>
      <c r="H10566">
        <v>1692</v>
      </c>
      <c r="I10566">
        <v>387.81200000000001</v>
      </c>
      <c r="J10566">
        <v>1304.19</v>
      </c>
      <c r="K10566">
        <v>2</v>
      </c>
      <c r="L10566">
        <v>0</v>
      </c>
      <c r="M10566">
        <v>1.9933000000000001</v>
      </c>
      <c r="N10566">
        <v>6.7033300000000004E-3</v>
      </c>
      <c r="O10566" t="s">
        <v>4177</v>
      </c>
      <c r="P10566">
        <v>2</v>
      </c>
      <c r="Q10566" t="s">
        <v>581</v>
      </c>
      <c r="R10566" t="s">
        <v>0</v>
      </c>
      <c r="S10566" t="s">
        <v>580</v>
      </c>
      <c r="T10566" t="s">
        <v>579</v>
      </c>
    </row>
    <row r="10567" spans="1:20">
      <c r="A10567" t="s">
        <v>4176</v>
      </c>
      <c r="D10567">
        <f>L10567/J10567</f>
        <v>0</v>
      </c>
      <c r="E10567" s="2">
        <v>1.7592500000000001E-5</v>
      </c>
      <c r="F10567">
        <v>1.75925E-2</v>
      </c>
      <c r="G10567">
        <v>1E-3</v>
      </c>
      <c r="H10567">
        <v>540</v>
      </c>
      <c r="I10567">
        <v>114.292</v>
      </c>
      <c r="J10567">
        <v>425.70800000000003</v>
      </c>
      <c r="K10567">
        <v>2</v>
      </c>
      <c r="L10567">
        <v>0</v>
      </c>
      <c r="M10567">
        <v>1.99258</v>
      </c>
      <c r="N10567">
        <v>7.4218599999999997E-3</v>
      </c>
      <c r="O10567" t="s">
        <v>1</v>
      </c>
      <c r="P10567">
        <v>3</v>
      </c>
      <c r="Q10567" t="s">
        <v>587</v>
      </c>
      <c r="R10567" t="s">
        <v>0</v>
      </c>
      <c r="S10567" t="s">
        <v>586</v>
      </c>
      <c r="T10567" t="s">
        <v>585</v>
      </c>
    </row>
    <row r="10568" spans="1:20">
      <c r="A10568" t="s">
        <v>4175</v>
      </c>
      <c r="D10568">
        <f>L10568/J10568</f>
        <v>0</v>
      </c>
      <c r="E10568" s="2">
        <v>3.3637299999999997E-5</v>
      </c>
      <c r="F10568">
        <v>3.3637300000000002E-2</v>
      </c>
      <c r="G10568">
        <v>1E-3</v>
      </c>
      <c r="H10568">
        <v>318</v>
      </c>
      <c r="I10568">
        <v>59.470799999999997</v>
      </c>
      <c r="J10568">
        <v>258.529</v>
      </c>
      <c r="K10568">
        <v>2</v>
      </c>
      <c r="L10568">
        <v>0</v>
      </c>
      <c r="M10568">
        <v>1.9913400000000001</v>
      </c>
      <c r="N10568">
        <v>8.6566999999999998E-3</v>
      </c>
      <c r="O10568" t="s">
        <v>4174</v>
      </c>
      <c r="P10568">
        <v>3</v>
      </c>
      <c r="Q10568" t="s">
        <v>136</v>
      </c>
      <c r="R10568" t="s">
        <v>0</v>
      </c>
      <c r="S10568" t="s">
        <v>1635</v>
      </c>
      <c r="T10568" t="s">
        <v>1634</v>
      </c>
    </row>
    <row r="10569" spans="1:20">
      <c r="A10569" t="s">
        <v>4173</v>
      </c>
      <c r="D10569">
        <f>L10569/J10569</f>
        <v>0</v>
      </c>
      <c r="E10569" s="2">
        <v>5.3413799999999997E-6</v>
      </c>
      <c r="F10569">
        <v>5.3413799999999997E-3</v>
      </c>
      <c r="G10569">
        <v>1E-3</v>
      </c>
      <c r="H10569">
        <v>1455</v>
      </c>
      <c r="I10569">
        <v>376.358</v>
      </c>
      <c r="J10569">
        <v>1078.6400000000001</v>
      </c>
      <c r="K10569">
        <v>2</v>
      </c>
      <c r="L10569">
        <v>0</v>
      </c>
      <c r="M10569">
        <v>1.9942800000000001</v>
      </c>
      <c r="N10569">
        <v>5.7156200000000002E-3</v>
      </c>
      <c r="O10569" t="s">
        <v>4172</v>
      </c>
      <c r="P10569">
        <v>2</v>
      </c>
      <c r="Q10569" t="s">
        <v>4171</v>
      </c>
      <c r="R10569" t="s">
        <v>4170</v>
      </c>
      <c r="S10569" t="s">
        <v>4169</v>
      </c>
      <c r="T10569" t="s">
        <v>4168</v>
      </c>
    </row>
    <row r="10570" spans="1:20">
      <c r="A10570" t="s">
        <v>4167</v>
      </c>
      <c r="D10570">
        <f>L10570/J10570</f>
        <v>0</v>
      </c>
      <c r="E10570" s="2">
        <v>4.7389199999999997E-5</v>
      </c>
      <c r="F10570">
        <v>4.7389199999999999E-2</v>
      </c>
      <c r="G10570">
        <v>1E-3</v>
      </c>
      <c r="H10570">
        <v>285</v>
      </c>
      <c r="I10570">
        <v>42.2333</v>
      </c>
      <c r="J10570">
        <v>242.767</v>
      </c>
      <c r="K10570">
        <v>2</v>
      </c>
      <c r="L10570">
        <v>0</v>
      </c>
      <c r="M10570">
        <v>1.9885699999999999</v>
      </c>
      <c r="N10570">
        <v>1.14308E-2</v>
      </c>
      <c r="O10570" t="s">
        <v>4166</v>
      </c>
      <c r="P10570">
        <v>0</v>
      </c>
      <c r="Q10570" t="s">
        <v>0</v>
      </c>
      <c r="S10570" t="s">
        <v>4165</v>
      </c>
      <c r="T10570" t="s">
        <v>4164</v>
      </c>
    </row>
    <row r="10571" spans="1:20">
      <c r="A10571" t="s">
        <v>4163</v>
      </c>
      <c r="D10571">
        <f>L10571/J10571</f>
        <v>0</v>
      </c>
      <c r="E10571" s="2">
        <v>4.09536E-5</v>
      </c>
      <c r="F10571">
        <v>4.09536E-2</v>
      </c>
      <c r="G10571">
        <v>1E-3</v>
      </c>
      <c r="H10571">
        <v>294</v>
      </c>
      <c r="I10571">
        <v>48.590400000000002</v>
      </c>
      <c r="J10571">
        <v>245.41</v>
      </c>
      <c r="K10571">
        <v>2</v>
      </c>
      <c r="L10571">
        <v>0</v>
      </c>
      <c r="M10571">
        <v>1.9899500000000001</v>
      </c>
      <c r="N10571">
        <v>1.0050399999999999E-2</v>
      </c>
      <c r="O10571" t="s">
        <v>1</v>
      </c>
      <c r="P10571">
        <v>0</v>
      </c>
      <c r="Q10571" t="s">
        <v>0</v>
      </c>
    </row>
    <row r="10572" spans="1:20">
      <c r="A10572" t="s">
        <v>4162</v>
      </c>
      <c r="D10572">
        <f>L10572/J10572</f>
        <v>0</v>
      </c>
      <c r="E10572" s="2">
        <v>1.37743E-5</v>
      </c>
      <c r="F10572">
        <v>1.37743E-2</v>
      </c>
      <c r="G10572">
        <v>1E-3</v>
      </c>
      <c r="H10572">
        <v>312</v>
      </c>
      <c r="I10572">
        <v>145.03100000000001</v>
      </c>
      <c r="J10572">
        <v>166.96899999999999</v>
      </c>
      <c r="K10572">
        <v>2</v>
      </c>
      <c r="L10572">
        <v>0</v>
      </c>
      <c r="M10572">
        <v>1.9977</v>
      </c>
      <c r="N10572">
        <v>2.2998799999999998E-3</v>
      </c>
      <c r="O10572" t="s">
        <v>3549</v>
      </c>
      <c r="P10572">
        <v>0</v>
      </c>
      <c r="Q10572" t="s">
        <v>0</v>
      </c>
    </row>
    <row r="10573" spans="1:20">
      <c r="A10573" t="s">
        <v>4161</v>
      </c>
      <c r="D10573">
        <f>L10573/J10573</f>
        <v>0</v>
      </c>
      <c r="E10573" s="2">
        <v>2.2784799999999999E-5</v>
      </c>
      <c r="F10573">
        <v>2.2784800000000001E-2</v>
      </c>
      <c r="G10573">
        <v>1E-3</v>
      </c>
      <c r="H10573">
        <v>462</v>
      </c>
      <c r="I10573">
        <v>87.403400000000005</v>
      </c>
      <c r="J10573">
        <v>374.59699999999998</v>
      </c>
      <c r="K10573">
        <v>2</v>
      </c>
      <c r="L10573">
        <v>0</v>
      </c>
      <c r="M10573">
        <v>1.99146</v>
      </c>
      <c r="N10573">
        <v>8.5351000000000003E-3</v>
      </c>
      <c r="O10573" t="s">
        <v>4160</v>
      </c>
      <c r="P10573">
        <v>0</v>
      </c>
      <c r="Q10573" t="s">
        <v>0</v>
      </c>
      <c r="S10573" t="s">
        <v>17</v>
      </c>
      <c r="T10573" t="s">
        <v>16</v>
      </c>
    </row>
    <row r="10574" spans="1:20">
      <c r="A10574" t="s">
        <v>4159</v>
      </c>
      <c r="D10574">
        <f>L10574/J10574</f>
        <v>0</v>
      </c>
      <c r="E10574" s="2">
        <v>4.6509199999999998E-5</v>
      </c>
      <c r="F10574">
        <v>4.6509200000000001E-2</v>
      </c>
      <c r="G10574">
        <v>1E-3</v>
      </c>
      <c r="H10574">
        <v>213</v>
      </c>
      <c r="I10574">
        <v>43.614899999999999</v>
      </c>
      <c r="J10574">
        <v>169.38499999999999</v>
      </c>
      <c r="K10574">
        <v>2</v>
      </c>
      <c r="L10574">
        <v>0</v>
      </c>
      <c r="M10574">
        <v>1.9922599999999999</v>
      </c>
      <c r="N10574">
        <v>7.7372500000000002E-3</v>
      </c>
      <c r="O10574" t="s">
        <v>1</v>
      </c>
      <c r="P10574">
        <v>1</v>
      </c>
      <c r="Q10574" t="s">
        <v>3749</v>
      </c>
      <c r="R10574" t="s">
        <v>0</v>
      </c>
    </row>
    <row r="10575" spans="1:20">
      <c r="A10575" t="s">
        <v>4158</v>
      </c>
      <c r="D10575">
        <f>L10575/J10575</f>
        <v>0</v>
      </c>
      <c r="E10575" s="2">
        <v>2.9808800000000002E-5</v>
      </c>
      <c r="F10575">
        <v>2.98088E-2</v>
      </c>
      <c r="G10575">
        <v>1E-3</v>
      </c>
      <c r="H10575">
        <v>378</v>
      </c>
      <c r="I10575">
        <v>67.258499999999998</v>
      </c>
      <c r="J10575">
        <v>310.74200000000002</v>
      </c>
      <c r="K10575">
        <v>2</v>
      </c>
      <c r="L10575">
        <v>0</v>
      </c>
      <c r="M10575">
        <v>1.9907999999999999</v>
      </c>
      <c r="N10575">
        <v>9.1977299999999994E-3</v>
      </c>
      <c r="O10575" t="s">
        <v>1</v>
      </c>
      <c r="P10575">
        <v>3</v>
      </c>
      <c r="Q10575" t="s">
        <v>296</v>
      </c>
      <c r="R10575" t="s">
        <v>0</v>
      </c>
    </row>
    <row r="10576" spans="1:20">
      <c r="A10576" t="s">
        <v>4157</v>
      </c>
      <c r="D10576">
        <f>L10576/J10576</f>
        <v>0</v>
      </c>
      <c r="E10576" s="2">
        <v>1.3354699999999999E-5</v>
      </c>
      <c r="F10576">
        <v>1.3354700000000001E-2</v>
      </c>
      <c r="G10576">
        <v>1E-3</v>
      </c>
      <c r="H10576">
        <v>561</v>
      </c>
      <c r="I10576">
        <v>149.34899999999999</v>
      </c>
      <c r="J10576">
        <v>411.65100000000001</v>
      </c>
      <c r="K10576">
        <v>2</v>
      </c>
      <c r="L10576">
        <v>0</v>
      </c>
      <c r="M10576">
        <v>1.9944999999999999</v>
      </c>
      <c r="N10576">
        <v>5.49747E-3</v>
      </c>
      <c r="O10576" t="s">
        <v>4156</v>
      </c>
      <c r="P10576">
        <v>3</v>
      </c>
      <c r="Q10576" t="s">
        <v>4155</v>
      </c>
      <c r="R10576" t="s">
        <v>0</v>
      </c>
      <c r="S10576" t="s">
        <v>4154</v>
      </c>
      <c r="T10576" t="s">
        <v>4153</v>
      </c>
    </row>
    <row r="10577" spans="1:20">
      <c r="A10577" t="s">
        <v>4152</v>
      </c>
      <c r="D10577">
        <f>L10577/J10577</f>
        <v>0</v>
      </c>
      <c r="E10577" s="2">
        <v>2.0791100000000002E-5</v>
      </c>
      <c r="F10577">
        <v>2.07911E-2</v>
      </c>
      <c r="G10577">
        <v>1E-3</v>
      </c>
      <c r="H10577">
        <v>435</v>
      </c>
      <c r="I10577">
        <v>99.605500000000006</v>
      </c>
      <c r="J10577">
        <v>335.39400000000001</v>
      </c>
      <c r="K10577">
        <v>2</v>
      </c>
      <c r="L10577">
        <v>0</v>
      </c>
      <c r="M10577">
        <v>1.99329</v>
      </c>
      <c r="N10577">
        <v>6.71186E-3</v>
      </c>
      <c r="O10577" t="s">
        <v>4151</v>
      </c>
      <c r="P10577">
        <v>3</v>
      </c>
      <c r="Q10577" t="s">
        <v>296</v>
      </c>
      <c r="R10577" t="s">
        <v>0</v>
      </c>
      <c r="S10577" t="s">
        <v>111</v>
      </c>
      <c r="T10577" t="s">
        <v>110</v>
      </c>
    </row>
    <row r="10578" spans="1:20">
      <c r="A10578" t="s">
        <v>4150</v>
      </c>
      <c r="D10578">
        <f>L10578/J10578</f>
        <v>0</v>
      </c>
      <c r="E10578" s="2">
        <v>2.3334999999999999E-5</v>
      </c>
      <c r="F10578">
        <v>2.3335000000000002E-2</v>
      </c>
      <c r="G10578">
        <v>1E-3</v>
      </c>
      <c r="H10578">
        <v>675</v>
      </c>
      <c r="I10578">
        <v>85.120999999999995</v>
      </c>
      <c r="J10578">
        <v>589.87900000000002</v>
      </c>
      <c r="K10578">
        <v>2</v>
      </c>
      <c r="L10578">
        <v>0</v>
      </c>
      <c r="M10578">
        <v>1.98624</v>
      </c>
      <c r="N10578">
        <v>1.37644E-2</v>
      </c>
      <c r="O10578" t="s">
        <v>4149</v>
      </c>
      <c r="P10578">
        <v>2</v>
      </c>
      <c r="Q10578" t="s">
        <v>1179</v>
      </c>
      <c r="R10578" t="s">
        <v>0</v>
      </c>
      <c r="S10578" t="s">
        <v>4148</v>
      </c>
      <c r="T10578" t="s">
        <v>4147</v>
      </c>
    </row>
    <row r="10579" spans="1:20">
      <c r="A10579" t="s">
        <v>4146</v>
      </c>
      <c r="D10579">
        <f>L10579/J10579</f>
        <v>0</v>
      </c>
      <c r="E10579" s="2">
        <v>1.7022300000000001E-5</v>
      </c>
      <c r="F10579">
        <v>1.7022300000000001E-2</v>
      </c>
      <c r="G10579">
        <v>1E-3</v>
      </c>
      <c r="H10579">
        <v>486</v>
      </c>
      <c r="I10579">
        <v>117.124</v>
      </c>
      <c r="J10579">
        <v>368.87599999999998</v>
      </c>
      <c r="K10579">
        <v>2</v>
      </c>
      <c r="L10579">
        <v>0</v>
      </c>
      <c r="M10579">
        <v>1.9937199999999999</v>
      </c>
      <c r="N10579">
        <v>6.27913E-3</v>
      </c>
      <c r="O10579" t="s">
        <v>4145</v>
      </c>
      <c r="P10579">
        <v>4</v>
      </c>
      <c r="Q10579" t="s">
        <v>4144</v>
      </c>
      <c r="R10579" t="s">
        <v>0</v>
      </c>
      <c r="S10579" t="s">
        <v>4143</v>
      </c>
      <c r="T10579" t="s">
        <v>4142</v>
      </c>
    </row>
    <row r="10580" spans="1:20">
      <c r="A10580" t="s">
        <v>4141</v>
      </c>
      <c r="D10580">
        <f>L10580/J10580</f>
        <v>0</v>
      </c>
      <c r="E10580" s="2">
        <v>3.5180399999999999E-5</v>
      </c>
      <c r="F10580">
        <v>3.5180400000000001E-2</v>
      </c>
      <c r="G10580">
        <v>1E-3</v>
      </c>
      <c r="H10580">
        <v>216</v>
      </c>
      <c r="I10580">
        <v>57.200400000000002</v>
      </c>
      <c r="J10580">
        <v>158.80000000000001</v>
      </c>
      <c r="K10580">
        <v>2</v>
      </c>
      <c r="L10580">
        <v>0</v>
      </c>
      <c r="M10580">
        <v>1.9944599999999999</v>
      </c>
      <c r="N10580">
        <v>5.5370300000000001E-3</v>
      </c>
      <c r="O10580" t="s">
        <v>2552</v>
      </c>
      <c r="P10580">
        <v>0</v>
      </c>
      <c r="Q10580" t="s">
        <v>0</v>
      </c>
      <c r="S10580" t="s">
        <v>469</v>
      </c>
      <c r="T10580" t="s">
        <v>468</v>
      </c>
    </row>
    <row r="10581" spans="1:20">
      <c r="A10581" t="s">
        <v>4140</v>
      </c>
      <c r="D10581">
        <f>L10581/J10581</f>
        <v>0</v>
      </c>
      <c r="E10581" s="2">
        <v>8.7640300000000002E-5</v>
      </c>
      <c r="F10581">
        <v>8.7640300000000004E-2</v>
      </c>
      <c r="G10581">
        <v>1E-3</v>
      </c>
      <c r="H10581">
        <v>240</v>
      </c>
      <c r="I10581">
        <v>31.538799999999998</v>
      </c>
      <c r="J10581">
        <v>208.46100000000001</v>
      </c>
      <c r="K10581">
        <v>2</v>
      </c>
      <c r="L10581">
        <v>0</v>
      </c>
      <c r="M10581">
        <v>1.9868699999999999</v>
      </c>
      <c r="N10581">
        <v>1.31325E-2</v>
      </c>
      <c r="O10581" t="s">
        <v>4139</v>
      </c>
      <c r="P10581">
        <v>1</v>
      </c>
      <c r="Q10581" t="s">
        <v>664</v>
      </c>
      <c r="R10581" t="s">
        <v>0</v>
      </c>
    </row>
    <row r="10582" spans="1:20">
      <c r="A10582" t="s">
        <v>4138</v>
      </c>
      <c r="D10582">
        <f>L10582/J10582</f>
        <v>0</v>
      </c>
      <c r="E10582" s="2">
        <v>6.6978599999999996E-5</v>
      </c>
      <c r="F10582">
        <v>6.6978599999999999E-2</v>
      </c>
      <c r="G10582">
        <v>1E-3</v>
      </c>
      <c r="H10582">
        <v>153</v>
      </c>
      <c r="I10582">
        <v>29.736999999999998</v>
      </c>
      <c r="J10582">
        <v>123.26300000000001</v>
      </c>
      <c r="K10582">
        <v>2</v>
      </c>
      <c r="L10582">
        <v>0</v>
      </c>
      <c r="M10582">
        <v>1.9917400000000001</v>
      </c>
      <c r="N10582">
        <v>8.2559899999999995E-3</v>
      </c>
      <c r="O10582" t="s">
        <v>4137</v>
      </c>
      <c r="P10582">
        <v>0</v>
      </c>
      <c r="Q10582" t="s">
        <v>0</v>
      </c>
    </row>
    <row r="10583" spans="1:20">
      <c r="A10583" t="s">
        <v>4136</v>
      </c>
      <c r="D10583">
        <f>L10583/J10583</f>
        <v>0</v>
      </c>
      <c r="E10583" s="2">
        <v>1.0715400000000001E-5</v>
      </c>
      <c r="F10583">
        <v>1.07154E-2</v>
      </c>
      <c r="G10583">
        <v>1E-3</v>
      </c>
      <c r="H10583">
        <v>783</v>
      </c>
      <c r="I10583">
        <v>187.09399999999999</v>
      </c>
      <c r="J10583">
        <v>595.90599999999995</v>
      </c>
      <c r="K10583">
        <v>2</v>
      </c>
      <c r="L10583">
        <v>0</v>
      </c>
      <c r="M10583">
        <v>1.9936499999999999</v>
      </c>
      <c r="N10583">
        <v>6.3498900000000004E-3</v>
      </c>
      <c r="O10583" t="s">
        <v>4135</v>
      </c>
      <c r="P10583">
        <v>3</v>
      </c>
      <c r="Q10583" t="s">
        <v>4134</v>
      </c>
      <c r="R10583" t="s">
        <v>0</v>
      </c>
    </row>
    <row r="10584" spans="1:20">
      <c r="A10584" t="s">
        <v>4133</v>
      </c>
      <c r="D10584">
        <f>L10584/J10584</f>
        <v>0</v>
      </c>
      <c r="E10584" s="2">
        <v>1.7936800000000001E-5</v>
      </c>
      <c r="F10584">
        <v>1.7936799999999999E-2</v>
      </c>
      <c r="G10584">
        <v>1E-3</v>
      </c>
      <c r="H10584">
        <v>561</v>
      </c>
      <c r="I10584">
        <v>115.661</v>
      </c>
      <c r="J10584">
        <v>445.339</v>
      </c>
      <c r="K10584">
        <v>2</v>
      </c>
      <c r="L10584">
        <v>0</v>
      </c>
      <c r="M10584">
        <v>1.9923299999999999</v>
      </c>
      <c r="N10584">
        <v>7.6711899999999996E-3</v>
      </c>
      <c r="O10584" t="s">
        <v>593</v>
      </c>
      <c r="P10584">
        <v>6</v>
      </c>
      <c r="Q10584" t="s">
        <v>4132</v>
      </c>
      <c r="R10584" t="s">
        <v>0</v>
      </c>
      <c r="S10584" t="s">
        <v>576</v>
      </c>
      <c r="T10584" t="s">
        <v>575</v>
      </c>
    </row>
    <row r="10585" spans="1:20">
      <c r="A10585" t="s">
        <v>4131</v>
      </c>
      <c r="D10585">
        <f>L10585/J10585</f>
        <v>0</v>
      </c>
      <c r="E10585" s="2">
        <v>2.64706E-5</v>
      </c>
      <c r="F10585">
        <v>2.64706E-2</v>
      </c>
      <c r="G10585">
        <v>1E-3</v>
      </c>
      <c r="H10585">
        <v>468</v>
      </c>
      <c r="I10585">
        <v>76.211100000000002</v>
      </c>
      <c r="J10585">
        <v>391.78899999999999</v>
      </c>
      <c r="K10585">
        <v>2</v>
      </c>
      <c r="L10585">
        <v>0</v>
      </c>
      <c r="M10585">
        <v>1.98977</v>
      </c>
      <c r="N10585">
        <v>1.02291E-2</v>
      </c>
      <c r="O10585" t="s">
        <v>4130</v>
      </c>
      <c r="P10585">
        <v>3</v>
      </c>
      <c r="Q10585" t="s">
        <v>13</v>
      </c>
      <c r="R10585" t="s">
        <v>0</v>
      </c>
      <c r="S10585" t="s">
        <v>4129</v>
      </c>
      <c r="T10585" t="s">
        <v>4128</v>
      </c>
    </row>
    <row r="10586" spans="1:20">
      <c r="A10586" t="s">
        <v>4127</v>
      </c>
      <c r="D10586">
        <f>L10586/J10586</f>
        <v>0</v>
      </c>
      <c r="E10586" s="2">
        <v>2.0399700000000001E-5</v>
      </c>
      <c r="F10586">
        <v>2.03997E-2</v>
      </c>
      <c r="G10586">
        <v>1E-3</v>
      </c>
      <c r="H10586">
        <v>387</v>
      </c>
      <c r="I10586">
        <v>98.921199999999999</v>
      </c>
      <c r="J10586">
        <v>288.07900000000001</v>
      </c>
      <c r="K10586">
        <v>2</v>
      </c>
      <c r="L10586">
        <v>0</v>
      </c>
      <c r="M10586">
        <v>1.9941899999999999</v>
      </c>
      <c r="N10586">
        <v>5.8075000000000002E-3</v>
      </c>
      <c r="O10586" t="s">
        <v>1</v>
      </c>
      <c r="P10586">
        <v>1</v>
      </c>
      <c r="Q10586" t="s">
        <v>4126</v>
      </c>
      <c r="R10586" t="s">
        <v>0</v>
      </c>
      <c r="S10586" t="s">
        <v>4125</v>
      </c>
      <c r="T10586" t="s">
        <v>4124</v>
      </c>
    </row>
    <row r="10587" spans="1:20">
      <c r="A10587" t="s">
        <v>4123</v>
      </c>
      <c r="D10587">
        <f>L10587/J10587</f>
        <v>0</v>
      </c>
      <c r="E10587" s="2">
        <v>9.5292000000000002E-6</v>
      </c>
      <c r="F10587">
        <v>9.5291999999999998E-3</v>
      </c>
      <c r="G10587">
        <v>1E-3</v>
      </c>
      <c r="H10587">
        <v>864</v>
      </c>
      <c r="I10587">
        <v>213.17599999999999</v>
      </c>
      <c r="J10587">
        <v>650.82399999999996</v>
      </c>
      <c r="K10587">
        <v>2</v>
      </c>
      <c r="L10587">
        <v>0</v>
      </c>
      <c r="M10587">
        <v>1.9939100000000001</v>
      </c>
      <c r="N10587">
        <v>6.0873899999999998E-3</v>
      </c>
      <c r="O10587" t="s">
        <v>3911</v>
      </c>
      <c r="P10587">
        <v>1</v>
      </c>
      <c r="Q10587" t="s">
        <v>4122</v>
      </c>
      <c r="R10587" t="s">
        <v>0</v>
      </c>
      <c r="S10587" t="s">
        <v>68</v>
      </c>
      <c r="T10587" t="s">
        <v>67</v>
      </c>
    </row>
    <row r="10588" spans="1:20">
      <c r="A10588" t="s">
        <v>4121</v>
      </c>
      <c r="D10588">
        <f>L10588/J10588</f>
        <v>0</v>
      </c>
      <c r="E10588" s="2">
        <v>3.03197E-5</v>
      </c>
      <c r="F10588">
        <v>3.0319700000000002E-2</v>
      </c>
      <c r="G10588">
        <v>1E-3</v>
      </c>
      <c r="H10588">
        <v>264</v>
      </c>
      <c r="I10588">
        <v>65.765500000000003</v>
      </c>
      <c r="J10588">
        <v>198.23400000000001</v>
      </c>
      <c r="K10588">
        <v>2</v>
      </c>
      <c r="L10588">
        <v>0</v>
      </c>
      <c r="M10588">
        <v>1.9939899999999999</v>
      </c>
      <c r="N10588">
        <v>6.0104099999999999E-3</v>
      </c>
      <c r="O10588" t="s">
        <v>4120</v>
      </c>
      <c r="P10588">
        <v>0</v>
      </c>
      <c r="Q10588" t="s">
        <v>0</v>
      </c>
      <c r="S10588" t="s">
        <v>2707</v>
      </c>
      <c r="T10588" t="s">
        <v>2706</v>
      </c>
    </row>
    <row r="10589" spans="1:20">
      <c r="A10589" t="s">
        <v>4119</v>
      </c>
      <c r="D10589">
        <f>L10589/J10589</f>
        <v>0</v>
      </c>
      <c r="E10589" s="2">
        <v>1.6524700000000001E-5</v>
      </c>
      <c r="F10589">
        <v>1.65247E-2</v>
      </c>
      <c r="G10589">
        <v>1E-3</v>
      </c>
      <c r="H10589">
        <v>663</v>
      </c>
      <c r="I10589">
        <v>123.03</v>
      </c>
      <c r="J10589">
        <v>539.97</v>
      </c>
      <c r="K10589">
        <v>2</v>
      </c>
      <c r="L10589">
        <v>0</v>
      </c>
      <c r="M10589">
        <v>1.99126</v>
      </c>
      <c r="N10589">
        <v>8.7395400000000005E-3</v>
      </c>
      <c r="O10589" t="s">
        <v>4118</v>
      </c>
      <c r="P10589">
        <v>2</v>
      </c>
      <c r="Q10589" t="s">
        <v>4117</v>
      </c>
      <c r="R10589" t="s">
        <v>0</v>
      </c>
      <c r="S10589" t="s">
        <v>2597</v>
      </c>
      <c r="T10589" t="s">
        <v>2596</v>
      </c>
    </row>
    <row r="10590" spans="1:20">
      <c r="A10590" t="s">
        <v>4116</v>
      </c>
      <c r="D10590">
        <f>L10590/J10590</f>
        <v>0</v>
      </c>
      <c r="E10590" s="2">
        <v>1.5001899999999999E-5</v>
      </c>
      <c r="F10590">
        <v>1.50019E-2</v>
      </c>
      <c r="G10590">
        <v>1E-3</v>
      </c>
      <c r="H10590">
        <v>726</v>
      </c>
      <c r="I10590">
        <v>133.429</v>
      </c>
      <c r="J10590">
        <v>592.57100000000003</v>
      </c>
      <c r="K10590">
        <v>2</v>
      </c>
      <c r="L10590">
        <v>0</v>
      </c>
      <c r="M10590">
        <v>1.99116</v>
      </c>
      <c r="N10590">
        <v>8.8428900000000008E-3</v>
      </c>
      <c r="O10590" t="s">
        <v>2164</v>
      </c>
      <c r="P10590">
        <v>3</v>
      </c>
      <c r="Q10590" t="s">
        <v>2022</v>
      </c>
      <c r="R10590" t="s">
        <v>0</v>
      </c>
      <c r="S10590" t="s">
        <v>999</v>
      </c>
      <c r="T10590" t="s">
        <v>998</v>
      </c>
    </row>
    <row r="10591" spans="1:20">
      <c r="A10591" t="s">
        <v>4115</v>
      </c>
      <c r="D10591">
        <f>L10591/J10591</f>
        <v>0</v>
      </c>
      <c r="E10591" s="2">
        <v>1.6574899999999999E-5</v>
      </c>
      <c r="F10591">
        <v>1.65749E-2</v>
      </c>
      <c r="G10591">
        <v>1E-3</v>
      </c>
      <c r="H10591">
        <v>627</v>
      </c>
      <c r="I10591">
        <v>120.158</v>
      </c>
      <c r="J10591">
        <v>506.84199999999998</v>
      </c>
      <c r="K10591">
        <v>2</v>
      </c>
      <c r="L10591">
        <v>0</v>
      </c>
      <c r="M10591">
        <v>1.9916</v>
      </c>
      <c r="N10591">
        <v>8.4008599999999996E-3</v>
      </c>
      <c r="O10591" t="s">
        <v>4114</v>
      </c>
      <c r="P10591">
        <v>3</v>
      </c>
      <c r="Q10591" t="s">
        <v>520</v>
      </c>
      <c r="R10591" t="s">
        <v>0</v>
      </c>
      <c r="S10591" t="s">
        <v>500</v>
      </c>
      <c r="T10591" t="s">
        <v>499</v>
      </c>
    </row>
    <row r="10592" spans="1:20">
      <c r="A10592" t="s">
        <v>4113</v>
      </c>
      <c r="D10592">
        <f>L10592/J10592</f>
        <v>0</v>
      </c>
      <c r="E10592" s="2">
        <v>1.7552499999999998E-5</v>
      </c>
      <c r="F10592">
        <v>1.7552499999999999E-2</v>
      </c>
      <c r="G10592">
        <v>1E-3</v>
      </c>
      <c r="H10592">
        <v>624</v>
      </c>
      <c r="I10592">
        <v>113.43300000000001</v>
      </c>
      <c r="J10592">
        <v>510.56700000000001</v>
      </c>
      <c r="K10592">
        <v>2</v>
      </c>
      <c r="L10592">
        <v>0</v>
      </c>
      <c r="M10592">
        <v>1.9910399999999999</v>
      </c>
      <c r="N10592">
        <v>8.9617199999999994E-3</v>
      </c>
      <c r="O10592" t="s">
        <v>4112</v>
      </c>
      <c r="P10592">
        <v>4</v>
      </c>
      <c r="Q10592" t="s">
        <v>4111</v>
      </c>
      <c r="R10592" t="s">
        <v>0</v>
      </c>
      <c r="S10592" t="s">
        <v>931</v>
      </c>
      <c r="T10592" t="s">
        <v>930</v>
      </c>
    </row>
    <row r="10593" spans="1:20">
      <c r="A10593" t="s">
        <v>4110</v>
      </c>
      <c r="D10593">
        <f>L10593/J10593</f>
        <v>0</v>
      </c>
      <c r="E10593" s="2">
        <v>5.3266200000000002E-5</v>
      </c>
      <c r="F10593">
        <v>5.32662E-2</v>
      </c>
      <c r="G10593">
        <v>1E-3</v>
      </c>
      <c r="H10593">
        <v>357</v>
      </c>
      <c r="I10593">
        <v>40.224400000000003</v>
      </c>
      <c r="J10593">
        <v>316.77600000000001</v>
      </c>
      <c r="K10593">
        <v>2</v>
      </c>
      <c r="L10593">
        <v>0</v>
      </c>
      <c r="M10593">
        <v>1.98437</v>
      </c>
      <c r="N10593">
        <v>1.56273E-2</v>
      </c>
      <c r="O10593" t="s">
        <v>4109</v>
      </c>
      <c r="P10593">
        <v>2</v>
      </c>
      <c r="Q10593" t="s">
        <v>4108</v>
      </c>
      <c r="R10593" t="s">
        <v>2396</v>
      </c>
      <c r="S10593" t="s">
        <v>4107</v>
      </c>
      <c r="T10593" t="s">
        <v>4106</v>
      </c>
    </row>
    <row r="10594" spans="1:20">
      <c r="A10594" t="s">
        <v>4105</v>
      </c>
      <c r="D10594">
        <f>L10594/J10594</f>
        <v>0</v>
      </c>
      <c r="E10594" s="2">
        <v>2.7762900000000001E-5</v>
      </c>
      <c r="F10594">
        <v>2.77629E-2</v>
      </c>
      <c r="G10594">
        <v>1E-3</v>
      </c>
      <c r="H10594">
        <v>333</v>
      </c>
      <c r="I10594">
        <v>71.974699999999999</v>
      </c>
      <c r="J10594">
        <v>261.02499999999998</v>
      </c>
      <c r="K10594">
        <v>2</v>
      </c>
      <c r="L10594">
        <v>0</v>
      </c>
      <c r="M10594">
        <v>1.9927699999999999</v>
      </c>
      <c r="N10594">
        <v>7.2270399999999997E-3</v>
      </c>
      <c r="O10594" t="s">
        <v>4104</v>
      </c>
      <c r="P10594">
        <v>1</v>
      </c>
      <c r="Q10594" t="s">
        <v>4103</v>
      </c>
      <c r="R10594" t="s">
        <v>0</v>
      </c>
      <c r="S10594" t="s">
        <v>4102</v>
      </c>
      <c r="T10594" t="s">
        <v>4101</v>
      </c>
    </row>
    <row r="10595" spans="1:20">
      <c r="A10595" t="s">
        <v>4100</v>
      </c>
      <c r="D10595">
        <f>L10595/J10595</f>
        <v>0</v>
      </c>
      <c r="E10595" s="2">
        <v>1.8573600000000001E-5</v>
      </c>
      <c r="F10595">
        <v>1.8573599999999999E-2</v>
      </c>
      <c r="G10595">
        <v>1E-3</v>
      </c>
      <c r="H10595">
        <v>585</v>
      </c>
      <c r="I10595">
        <v>109.316</v>
      </c>
      <c r="J10595">
        <v>475.68400000000003</v>
      </c>
      <c r="K10595">
        <v>2</v>
      </c>
      <c r="L10595">
        <v>0</v>
      </c>
      <c r="M10595">
        <v>1.99133</v>
      </c>
      <c r="N10595">
        <v>8.6652199999999995E-3</v>
      </c>
      <c r="O10595" t="s">
        <v>1454</v>
      </c>
      <c r="P10595">
        <v>4</v>
      </c>
      <c r="Q10595" t="s">
        <v>1453</v>
      </c>
      <c r="R10595" t="s">
        <v>0</v>
      </c>
      <c r="S10595" t="s">
        <v>4099</v>
      </c>
      <c r="T10595" t="s">
        <v>4098</v>
      </c>
    </row>
    <row r="10596" spans="1:20">
      <c r="A10596" t="s">
        <v>4097</v>
      </c>
      <c r="D10596">
        <f>L10596/J10596</f>
        <v>0</v>
      </c>
      <c r="E10596" s="2">
        <v>1.30326E-5</v>
      </c>
      <c r="F10596">
        <v>1.30326E-2</v>
      </c>
      <c r="G10596">
        <v>1E-3</v>
      </c>
      <c r="H10596">
        <v>582</v>
      </c>
      <c r="I10596">
        <v>158.322</v>
      </c>
      <c r="J10596">
        <v>423.678</v>
      </c>
      <c r="K10596">
        <v>2</v>
      </c>
      <c r="L10596">
        <v>0</v>
      </c>
      <c r="M10596">
        <v>1.9946600000000001</v>
      </c>
      <c r="N10596">
        <v>5.3378200000000001E-3</v>
      </c>
      <c r="O10596" t="s">
        <v>4096</v>
      </c>
      <c r="P10596">
        <v>3</v>
      </c>
      <c r="Q10596" t="s">
        <v>4095</v>
      </c>
      <c r="R10596" t="s">
        <v>0</v>
      </c>
      <c r="S10596" t="s">
        <v>1705</v>
      </c>
      <c r="T10596" t="s">
        <v>1704</v>
      </c>
    </row>
    <row r="10597" spans="1:20">
      <c r="A10597" t="s">
        <v>4094</v>
      </c>
      <c r="D10597">
        <f>L10597/J10597</f>
        <v>0</v>
      </c>
      <c r="E10597" s="2">
        <v>5.5332499999999999E-5</v>
      </c>
      <c r="F10597">
        <v>5.53325E-2</v>
      </c>
      <c r="G10597">
        <v>1E-3</v>
      </c>
      <c r="H10597">
        <v>162</v>
      </c>
      <c r="I10597">
        <v>36.019100000000002</v>
      </c>
      <c r="J10597">
        <v>125.98099999999999</v>
      </c>
      <c r="K10597">
        <v>2</v>
      </c>
      <c r="L10597">
        <v>0</v>
      </c>
      <c r="M10597">
        <v>1.9930300000000001</v>
      </c>
      <c r="N10597">
        <v>6.9708399999999998E-3</v>
      </c>
      <c r="O10597" t="s">
        <v>3989</v>
      </c>
      <c r="P10597">
        <v>0</v>
      </c>
      <c r="Q10597" t="s">
        <v>0</v>
      </c>
    </row>
    <row r="10598" spans="1:20">
      <c r="A10598" t="s">
        <v>4093</v>
      </c>
      <c r="D10598">
        <f>L10598/J10598</f>
        <v>0</v>
      </c>
      <c r="E10598">
        <v>1.2171399999999999E-4</v>
      </c>
      <c r="F10598">
        <v>0.121714</v>
      </c>
      <c r="G10598">
        <v>1E-3</v>
      </c>
      <c r="H10598">
        <v>120</v>
      </c>
      <c r="I10598">
        <v>18.984300000000001</v>
      </c>
      <c r="J10598">
        <v>101.01600000000001</v>
      </c>
      <c r="K10598">
        <v>2</v>
      </c>
      <c r="L10598">
        <v>0</v>
      </c>
      <c r="M10598">
        <v>1.9894099999999999</v>
      </c>
      <c r="N10598">
        <v>1.05857E-2</v>
      </c>
      <c r="O10598" t="s">
        <v>4092</v>
      </c>
      <c r="P10598">
        <v>1</v>
      </c>
      <c r="Q10598" t="s">
        <v>318</v>
      </c>
      <c r="R10598" t="s">
        <v>0</v>
      </c>
    </row>
    <row r="10599" spans="1:20">
      <c r="A10599" t="s">
        <v>4091</v>
      </c>
      <c r="D10599">
        <f>L10599/J10599</f>
        <v>0</v>
      </c>
      <c r="E10599" s="2">
        <v>2.17176E-5</v>
      </c>
      <c r="F10599">
        <v>2.17176E-2</v>
      </c>
      <c r="G10599">
        <v>1E-3</v>
      </c>
      <c r="H10599">
        <v>594</v>
      </c>
      <c r="I10599">
        <v>91.769499999999994</v>
      </c>
      <c r="J10599">
        <v>502.23099999999999</v>
      </c>
      <c r="K10599">
        <v>2</v>
      </c>
      <c r="L10599">
        <v>0</v>
      </c>
      <c r="M10599">
        <v>1.9891099999999999</v>
      </c>
      <c r="N10599">
        <v>1.08859E-2</v>
      </c>
      <c r="O10599" t="s">
        <v>4090</v>
      </c>
      <c r="P10599">
        <v>2</v>
      </c>
      <c r="Q10599" t="s">
        <v>4089</v>
      </c>
      <c r="R10599" t="s">
        <v>0</v>
      </c>
      <c r="S10599" t="s">
        <v>4088</v>
      </c>
      <c r="T10599" t="s">
        <v>4087</v>
      </c>
    </row>
    <row r="10600" spans="1:20">
      <c r="A10600" t="s">
        <v>4086</v>
      </c>
      <c r="D10600">
        <f>L10600/J10600</f>
        <v>0</v>
      </c>
      <c r="E10600" s="2">
        <v>2.24763E-5</v>
      </c>
      <c r="F10600">
        <v>2.2476300000000001E-2</v>
      </c>
      <c r="G10600">
        <v>1E-3</v>
      </c>
      <c r="H10600">
        <v>870</v>
      </c>
      <c r="I10600">
        <v>90.974299999999999</v>
      </c>
      <c r="J10600">
        <v>779.02599999999995</v>
      </c>
      <c r="K10600">
        <v>2</v>
      </c>
      <c r="L10600">
        <v>0</v>
      </c>
      <c r="M10600">
        <v>1.98302</v>
      </c>
      <c r="N10600">
        <v>1.69809E-2</v>
      </c>
      <c r="O10600" t="s">
        <v>4085</v>
      </c>
      <c r="P10600">
        <v>0</v>
      </c>
      <c r="Q10600" t="s">
        <v>0</v>
      </c>
      <c r="S10600" t="s">
        <v>4084</v>
      </c>
      <c r="T10600" t="s">
        <v>273</v>
      </c>
    </row>
    <row r="10601" spans="1:20">
      <c r="A10601" t="s">
        <v>4083</v>
      </c>
      <c r="D10601">
        <f>L10601/J10601</f>
        <v>0</v>
      </c>
      <c r="E10601" s="2">
        <v>4.3638599999999999E-5</v>
      </c>
      <c r="F10601">
        <v>4.36386E-2</v>
      </c>
      <c r="G10601">
        <v>1E-3</v>
      </c>
      <c r="H10601">
        <v>201</v>
      </c>
      <c r="I10601">
        <v>45.675699999999999</v>
      </c>
      <c r="J10601">
        <v>155.32400000000001</v>
      </c>
      <c r="K10601">
        <v>2</v>
      </c>
      <c r="L10601">
        <v>0</v>
      </c>
      <c r="M10601">
        <v>1.99322</v>
      </c>
      <c r="N10601">
        <v>6.7781300000000003E-3</v>
      </c>
      <c r="O10601" t="s">
        <v>4082</v>
      </c>
      <c r="P10601">
        <v>4</v>
      </c>
      <c r="Q10601" t="s">
        <v>4081</v>
      </c>
      <c r="R10601" t="s">
        <v>0</v>
      </c>
    </row>
    <row r="10602" spans="1:20">
      <c r="A10602" t="s">
        <v>4080</v>
      </c>
      <c r="D10602">
        <f>L10602/J10602</f>
        <v>0</v>
      </c>
      <c r="E10602" s="2">
        <v>2.40274E-5</v>
      </c>
      <c r="F10602">
        <v>2.4027400000000001E-2</v>
      </c>
      <c r="G10602">
        <v>1E-3</v>
      </c>
      <c r="H10602">
        <v>471</v>
      </c>
      <c r="I10602">
        <v>85.384399999999999</v>
      </c>
      <c r="J10602">
        <v>385.61599999999999</v>
      </c>
      <c r="K10602">
        <v>2</v>
      </c>
      <c r="L10602">
        <v>0</v>
      </c>
      <c r="M10602">
        <v>1.9910099999999999</v>
      </c>
      <c r="N10602">
        <v>8.9918499999999991E-3</v>
      </c>
      <c r="O10602" t="s">
        <v>4079</v>
      </c>
      <c r="P10602">
        <v>4</v>
      </c>
      <c r="Q10602" t="s">
        <v>321</v>
      </c>
      <c r="R10602" t="s">
        <v>0</v>
      </c>
    </row>
    <row r="10603" spans="1:20">
      <c r="A10603" t="s">
        <v>4078</v>
      </c>
      <c r="D10603">
        <f>L10603/J10603</f>
        <v>0</v>
      </c>
      <c r="E10603" s="2">
        <v>4.7201199999999998E-5</v>
      </c>
      <c r="F10603">
        <v>4.7201199999999999E-2</v>
      </c>
      <c r="G10603">
        <v>1E-3</v>
      </c>
      <c r="H10603">
        <v>159</v>
      </c>
      <c r="I10603">
        <v>42.746400000000001</v>
      </c>
      <c r="J10603">
        <v>116.254</v>
      </c>
      <c r="K10603">
        <v>2</v>
      </c>
      <c r="L10603">
        <v>0</v>
      </c>
      <c r="M10603">
        <v>1.99458</v>
      </c>
      <c r="N10603">
        <v>5.4244699999999998E-3</v>
      </c>
      <c r="O10603" t="s">
        <v>2881</v>
      </c>
      <c r="P10603">
        <v>4</v>
      </c>
      <c r="Q10603" t="s">
        <v>210</v>
      </c>
      <c r="R10603" t="s">
        <v>0</v>
      </c>
      <c r="S10603" t="s">
        <v>1705</v>
      </c>
      <c r="T10603" t="s">
        <v>1704</v>
      </c>
    </row>
    <row r="10604" spans="1:20">
      <c r="A10604" t="s">
        <v>4077</v>
      </c>
      <c r="D10604">
        <f>L10604/J10604</f>
        <v>0</v>
      </c>
      <c r="E10604" s="2">
        <v>3.2562799999999999E-5</v>
      </c>
      <c r="F10604">
        <v>3.2562800000000003E-2</v>
      </c>
      <c r="G10604">
        <v>1E-3</v>
      </c>
      <c r="H10604">
        <v>345</v>
      </c>
      <c r="I10604">
        <v>63.843699999999998</v>
      </c>
      <c r="J10604">
        <v>281.15600000000001</v>
      </c>
      <c r="K10604">
        <v>2</v>
      </c>
      <c r="L10604">
        <v>0</v>
      </c>
      <c r="M10604">
        <v>1.9912300000000001</v>
      </c>
      <c r="N10604">
        <v>8.7690300000000006E-3</v>
      </c>
      <c r="O10604" t="s">
        <v>4076</v>
      </c>
      <c r="P10604">
        <v>2</v>
      </c>
      <c r="Q10604" t="s">
        <v>194</v>
      </c>
      <c r="R10604" t="s">
        <v>193</v>
      </c>
      <c r="S10604" t="s">
        <v>192</v>
      </c>
      <c r="T10604" t="s">
        <v>191</v>
      </c>
    </row>
    <row r="10605" spans="1:20">
      <c r="A10605" t="s">
        <v>4075</v>
      </c>
      <c r="D10605">
        <f>L10605/J10605</f>
        <v>0</v>
      </c>
      <c r="E10605" s="2">
        <v>1.4051599999999999E-5</v>
      </c>
      <c r="F10605">
        <v>1.4051599999999999E-2</v>
      </c>
      <c r="G10605">
        <v>1E-3</v>
      </c>
      <c r="H10605">
        <v>825</v>
      </c>
      <c r="I10605">
        <v>141.649</v>
      </c>
      <c r="J10605">
        <v>683.351</v>
      </c>
      <c r="K10605">
        <v>2</v>
      </c>
      <c r="L10605">
        <v>0</v>
      </c>
      <c r="M10605">
        <v>1.9903999999999999</v>
      </c>
      <c r="N10605">
        <v>9.6021800000000001E-3</v>
      </c>
      <c r="O10605" t="s">
        <v>4074</v>
      </c>
      <c r="P10605">
        <v>4</v>
      </c>
      <c r="Q10605" t="s">
        <v>4073</v>
      </c>
      <c r="R10605" t="s">
        <v>4072</v>
      </c>
      <c r="S10605" t="s">
        <v>111</v>
      </c>
      <c r="T10605" t="s">
        <v>110</v>
      </c>
    </row>
    <row r="10606" spans="1:20">
      <c r="A10606" t="s">
        <v>4071</v>
      </c>
      <c r="D10606">
        <f>L10606/J10606</f>
        <v>0</v>
      </c>
      <c r="E10606" s="2">
        <v>3.02237E-5</v>
      </c>
      <c r="F10606">
        <v>3.0223699999999999E-2</v>
      </c>
      <c r="G10606">
        <v>1E-3</v>
      </c>
      <c r="H10606">
        <v>417</v>
      </c>
      <c r="I10606">
        <v>66.426199999999994</v>
      </c>
      <c r="J10606">
        <v>350.57400000000001</v>
      </c>
      <c r="K10606">
        <v>2</v>
      </c>
      <c r="L10606">
        <v>0</v>
      </c>
      <c r="M10606">
        <v>1.9895</v>
      </c>
      <c r="N10606">
        <v>1.04999E-2</v>
      </c>
      <c r="O10606" t="s">
        <v>4070</v>
      </c>
      <c r="P10606">
        <v>0</v>
      </c>
      <c r="Q10606" t="s">
        <v>0</v>
      </c>
      <c r="S10606" t="s">
        <v>4069</v>
      </c>
      <c r="T10606" t="s">
        <v>4068</v>
      </c>
    </row>
    <row r="10607" spans="1:20">
      <c r="A10607" t="s">
        <v>4067</v>
      </c>
      <c r="D10607">
        <f>L10607/J10607</f>
        <v>0</v>
      </c>
      <c r="E10607" s="2">
        <v>2.1543300000000001E-5</v>
      </c>
      <c r="F10607">
        <v>2.1543300000000001E-2</v>
      </c>
      <c r="G10607">
        <v>1E-3</v>
      </c>
      <c r="H10607">
        <v>567</v>
      </c>
      <c r="I10607">
        <v>93.295199999999994</v>
      </c>
      <c r="J10607">
        <v>473.70499999999998</v>
      </c>
      <c r="K10607">
        <v>2</v>
      </c>
      <c r="L10607">
        <v>0</v>
      </c>
      <c r="M10607">
        <v>1.9899</v>
      </c>
      <c r="N10607">
        <v>1.01037E-2</v>
      </c>
      <c r="O10607" t="s">
        <v>4066</v>
      </c>
      <c r="P10607">
        <v>1</v>
      </c>
      <c r="Q10607" t="s">
        <v>315</v>
      </c>
      <c r="R10607" t="s">
        <v>0</v>
      </c>
      <c r="S10607" t="s">
        <v>314</v>
      </c>
      <c r="T10607" t="s">
        <v>313</v>
      </c>
    </row>
    <row r="10608" spans="1:20">
      <c r="A10608" t="s">
        <v>4065</v>
      </c>
      <c r="D10608">
        <f>L10608/J10608</f>
        <v>0</v>
      </c>
      <c r="E10608" s="2">
        <v>2.1940600000000001E-5</v>
      </c>
      <c r="F10608">
        <v>2.1940600000000001E-2</v>
      </c>
      <c r="G10608">
        <v>1E-3</v>
      </c>
      <c r="H10608">
        <v>546</v>
      </c>
      <c r="I10608">
        <v>90.699799999999996</v>
      </c>
      <c r="J10608">
        <v>455.3</v>
      </c>
      <c r="K10608">
        <v>2</v>
      </c>
      <c r="L10608">
        <v>0</v>
      </c>
      <c r="M10608">
        <v>1.9900100000000001</v>
      </c>
      <c r="N10608">
        <v>9.9895699999999997E-3</v>
      </c>
      <c r="O10608" t="s">
        <v>4064</v>
      </c>
      <c r="P10608">
        <v>4</v>
      </c>
      <c r="Q10608" t="s">
        <v>4063</v>
      </c>
      <c r="R10608" t="s">
        <v>0</v>
      </c>
      <c r="S10608" t="s">
        <v>1193</v>
      </c>
      <c r="T10608" t="s">
        <v>313</v>
      </c>
    </row>
    <row r="10609" spans="1:20">
      <c r="A10609" t="s">
        <v>4062</v>
      </c>
      <c r="D10609">
        <f>L10609/J10609</f>
        <v>0</v>
      </c>
      <c r="E10609" s="2">
        <v>3.6293900000000002E-5</v>
      </c>
      <c r="F10609">
        <v>3.6293899999999997E-2</v>
      </c>
      <c r="G10609">
        <v>1E-3</v>
      </c>
      <c r="H10609">
        <v>309</v>
      </c>
      <c r="I10609">
        <v>57.114100000000001</v>
      </c>
      <c r="J10609">
        <v>251.886</v>
      </c>
      <c r="K10609">
        <v>2</v>
      </c>
      <c r="L10609">
        <v>0</v>
      </c>
      <c r="M10609">
        <v>1.99122</v>
      </c>
      <c r="N10609">
        <v>8.7817099999999999E-3</v>
      </c>
      <c r="O10609" t="s">
        <v>4061</v>
      </c>
      <c r="P10609">
        <v>1</v>
      </c>
      <c r="Q10609" t="s">
        <v>4060</v>
      </c>
      <c r="R10609" t="s">
        <v>0</v>
      </c>
      <c r="S10609" t="s">
        <v>1326</v>
      </c>
      <c r="T10609" t="s">
        <v>1325</v>
      </c>
    </row>
    <row r="10610" spans="1:20">
      <c r="A10610" t="s">
        <v>4059</v>
      </c>
      <c r="D10610">
        <f>L10610/J10610</f>
        <v>0</v>
      </c>
      <c r="E10610" s="2">
        <v>8.5676700000000006E-5</v>
      </c>
      <c r="F10610">
        <v>8.5676699999999995E-2</v>
      </c>
      <c r="G10610">
        <v>1E-3</v>
      </c>
      <c r="H10610">
        <v>126</v>
      </c>
      <c r="I10610">
        <v>23.241499999999998</v>
      </c>
      <c r="J10610">
        <v>102.758</v>
      </c>
      <c r="K10610">
        <v>2</v>
      </c>
      <c r="L10610">
        <v>0</v>
      </c>
      <c r="M10610">
        <v>1.9912000000000001</v>
      </c>
      <c r="N10610">
        <v>8.8037399999999991E-3</v>
      </c>
      <c r="O10610" t="s">
        <v>4058</v>
      </c>
      <c r="P10610">
        <v>4</v>
      </c>
      <c r="Q10610" t="s">
        <v>4057</v>
      </c>
      <c r="R10610" t="s">
        <v>2211</v>
      </c>
      <c r="S10610" t="s">
        <v>4056</v>
      </c>
      <c r="T10610" t="s">
        <v>4055</v>
      </c>
    </row>
    <row r="10611" spans="1:20">
      <c r="A10611" t="s">
        <v>4054</v>
      </c>
      <c r="D10611">
        <f>L10611/J10611</f>
        <v>0</v>
      </c>
      <c r="E10611" s="2">
        <v>4.6546000000000003E-6</v>
      </c>
      <c r="F10611">
        <v>4.6546000000000001E-3</v>
      </c>
      <c r="G10611">
        <v>1E-3</v>
      </c>
      <c r="H10611">
        <v>1758</v>
      </c>
      <c r="I10611">
        <v>429.27800000000002</v>
      </c>
      <c r="J10611">
        <v>1328.72</v>
      </c>
      <c r="K10611">
        <v>2</v>
      </c>
      <c r="L10611">
        <v>0</v>
      </c>
      <c r="M10611">
        <v>1.99383</v>
      </c>
      <c r="N10611">
        <v>6.1713999999999996E-3</v>
      </c>
      <c r="O10611" t="s">
        <v>2826</v>
      </c>
      <c r="P10611">
        <v>5</v>
      </c>
      <c r="Q10611" t="s">
        <v>2825</v>
      </c>
      <c r="R10611" t="s">
        <v>0</v>
      </c>
      <c r="S10611" t="s">
        <v>861</v>
      </c>
      <c r="T10611" t="s">
        <v>860</v>
      </c>
    </row>
    <row r="10612" spans="1:20">
      <c r="A10612" t="s">
        <v>4053</v>
      </c>
      <c r="D10612">
        <f>L10612/J10612</f>
        <v>0</v>
      </c>
      <c r="E10612" s="2">
        <v>6.5017200000000005E-5</v>
      </c>
      <c r="F10612">
        <v>6.5017199999999997E-2</v>
      </c>
      <c r="G10612">
        <v>1E-3</v>
      </c>
      <c r="H10612">
        <v>294</v>
      </c>
      <c r="I10612">
        <v>34.869599999999998</v>
      </c>
      <c r="J10612">
        <v>259.13</v>
      </c>
      <c r="K10612">
        <v>2</v>
      </c>
      <c r="L10612">
        <v>0</v>
      </c>
      <c r="M10612">
        <v>1.98525</v>
      </c>
      <c r="N10612">
        <v>1.4753199999999999E-2</v>
      </c>
      <c r="O10612" t="s">
        <v>4052</v>
      </c>
      <c r="P10612">
        <v>0</v>
      </c>
      <c r="Q10612" t="s">
        <v>0</v>
      </c>
      <c r="S10612" t="s">
        <v>4051</v>
      </c>
      <c r="T10612" t="s">
        <v>4050</v>
      </c>
    </row>
    <row r="10613" spans="1:20">
      <c r="A10613" t="s">
        <v>4049</v>
      </c>
      <c r="D10613">
        <f>L10613/J10613</f>
        <v>0</v>
      </c>
      <c r="E10613" s="2">
        <v>2.2101300000000001E-5</v>
      </c>
      <c r="F10613">
        <v>2.2101300000000001E-2</v>
      </c>
      <c r="G10613">
        <v>1E-3</v>
      </c>
      <c r="H10613">
        <v>552</v>
      </c>
      <c r="I10613">
        <v>92.227099999999993</v>
      </c>
      <c r="J10613">
        <v>459.77300000000002</v>
      </c>
      <c r="K10613">
        <v>2</v>
      </c>
      <c r="L10613">
        <v>0</v>
      </c>
      <c r="M10613">
        <v>1.9900800000000001</v>
      </c>
      <c r="N10613">
        <v>9.9209899999999993E-3</v>
      </c>
      <c r="O10613" t="s">
        <v>4048</v>
      </c>
      <c r="P10613">
        <v>3</v>
      </c>
      <c r="Q10613" t="s">
        <v>4047</v>
      </c>
      <c r="R10613" t="s">
        <v>0</v>
      </c>
      <c r="S10613" t="s">
        <v>1193</v>
      </c>
      <c r="T10613" t="s">
        <v>313</v>
      </c>
    </row>
    <row r="10614" spans="1:20">
      <c r="A10614" t="s">
        <v>4046</v>
      </c>
      <c r="D10614">
        <f>L10614/J10614</f>
        <v>0</v>
      </c>
      <c r="E10614" s="2">
        <v>9.7503700000000003E-6</v>
      </c>
      <c r="F10614">
        <v>9.7503699999999995E-3</v>
      </c>
      <c r="G10614">
        <v>1E-3</v>
      </c>
      <c r="H10614">
        <v>1308</v>
      </c>
      <c r="I10614">
        <v>206.02699999999999</v>
      </c>
      <c r="J10614">
        <v>1101.97</v>
      </c>
      <c r="K10614">
        <v>2</v>
      </c>
      <c r="L10614">
        <v>0</v>
      </c>
      <c r="M10614">
        <v>1.98936</v>
      </c>
      <c r="N10614">
        <v>1.0640500000000001E-2</v>
      </c>
      <c r="O10614" t="s">
        <v>4045</v>
      </c>
      <c r="P10614">
        <v>3</v>
      </c>
      <c r="Q10614" t="s">
        <v>4044</v>
      </c>
      <c r="R10614" t="s">
        <v>0</v>
      </c>
      <c r="S10614" t="s">
        <v>4043</v>
      </c>
      <c r="T10614" t="s">
        <v>4042</v>
      </c>
    </row>
    <row r="10615" spans="1:20">
      <c r="A10615" t="s">
        <v>4041</v>
      </c>
      <c r="D10615">
        <f>L10615/J10615</f>
        <v>0</v>
      </c>
      <c r="E10615" s="2">
        <v>7.3636399999999999E-5</v>
      </c>
      <c r="F10615">
        <v>7.3636400000000005E-2</v>
      </c>
      <c r="G10615">
        <v>1E-3</v>
      </c>
      <c r="H10615">
        <v>228</v>
      </c>
      <c r="I10615">
        <v>26.971299999999999</v>
      </c>
      <c r="J10615">
        <v>201.029</v>
      </c>
      <c r="K10615">
        <v>2</v>
      </c>
      <c r="L10615">
        <v>0</v>
      </c>
      <c r="M10615">
        <v>1.9852000000000001</v>
      </c>
      <c r="N10615">
        <v>1.47966E-2</v>
      </c>
      <c r="O10615" t="s">
        <v>4040</v>
      </c>
      <c r="P10615">
        <v>0</v>
      </c>
      <c r="Q10615" t="s">
        <v>0</v>
      </c>
      <c r="S10615" t="s">
        <v>4039</v>
      </c>
      <c r="T10615" t="s">
        <v>4038</v>
      </c>
    </row>
    <row r="10616" spans="1:20">
      <c r="A10616" t="s">
        <v>4037</v>
      </c>
      <c r="D10616">
        <f>L10616/J10616</f>
        <v>0</v>
      </c>
      <c r="E10616" s="2">
        <v>2.709E-5</v>
      </c>
      <c r="F10616">
        <v>2.7089999999999999E-2</v>
      </c>
      <c r="G10616">
        <v>1E-3</v>
      </c>
      <c r="H10616">
        <v>348</v>
      </c>
      <c r="I10616">
        <v>73.553399999999996</v>
      </c>
      <c r="J10616">
        <v>274.447</v>
      </c>
      <c r="K10616">
        <v>2</v>
      </c>
      <c r="L10616">
        <v>0</v>
      </c>
      <c r="M10616">
        <v>1.99257</v>
      </c>
      <c r="N10616">
        <v>7.4347700000000003E-3</v>
      </c>
      <c r="O10616" t="s">
        <v>4036</v>
      </c>
      <c r="P10616">
        <v>7</v>
      </c>
      <c r="Q10616" t="s">
        <v>4035</v>
      </c>
      <c r="R10616" t="s">
        <v>3356</v>
      </c>
    </row>
    <row r="10617" spans="1:20">
      <c r="A10617" t="s">
        <v>4034</v>
      </c>
      <c r="D10617">
        <f>L10617/J10617</f>
        <v>0</v>
      </c>
      <c r="E10617" s="2">
        <v>1.0842900000000001E-5</v>
      </c>
      <c r="F10617">
        <v>1.0842900000000001E-2</v>
      </c>
      <c r="G10617">
        <v>1E-3</v>
      </c>
      <c r="H10617">
        <v>681</v>
      </c>
      <c r="I10617">
        <v>183.95500000000001</v>
      </c>
      <c r="J10617">
        <v>497.04500000000002</v>
      </c>
      <c r="K10617">
        <v>2</v>
      </c>
      <c r="L10617">
        <v>0</v>
      </c>
      <c r="M10617">
        <v>1.99461</v>
      </c>
      <c r="N10617">
        <v>5.3894399999999997E-3</v>
      </c>
      <c r="O10617" t="s">
        <v>4033</v>
      </c>
      <c r="P10617">
        <v>4</v>
      </c>
      <c r="Q10617" t="s">
        <v>4032</v>
      </c>
      <c r="R10617" t="s">
        <v>0</v>
      </c>
      <c r="S10617" t="s">
        <v>3388</v>
      </c>
      <c r="T10617" t="s">
        <v>3387</v>
      </c>
    </row>
    <row r="10618" spans="1:20">
      <c r="A10618" t="s">
        <v>4031</v>
      </c>
      <c r="D10618">
        <f>L10618/J10618</f>
        <v>0</v>
      </c>
      <c r="E10618" s="2">
        <v>2.65554E-5</v>
      </c>
      <c r="F10618">
        <v>2.65554E-2</v>
      </c>
      <c r="G10618">
        <v>1E-3</v>
      </c>
      <c r="H10618">
        <v>387</v>
      </c>
      <c r="I10618">
        <v>75.083699999999993</v>
      </c>
      <c r="J10618">
        <v>311.916</v>
      </c>
      <c r="K10618">
        <v>2</v>
      </c>
      <c r="L10618">
        <v>0</v>
      </c>
      <c r="M10618">
        <v>1.99173</v>
      </c>
      <c r="N10618">
        <v>8.2741199999999994E-3</v>
      </c>
      <c r="O10618" t="s">
        <v>1</v>
      </c>
      <c r="P10618">
        <v>2</v>
      </c>
      <c r="Q10618" t="s">
        <v>4030</v>
      </c>
      <c r="R10618" t="s">
        <v>0</v>
      </c>
      <c r="S10618" t="s">
        <v>4029</v>
      </c>
      <c r="T10618" t="s">
        <v>4028</v>
      </c>
    </row>
    <row r="10619" spans="1:20">
      <c r="A10619" t="s">
        <v>4027</v>
      </c>
      <c r="D10619">
        <f>L10619/J10619</f>
        <v>0</v>
      </c>
      <c r="E10619" s="2">
        <v>1.4991799999999999E-5</v>
      </c>
      <c r="F10619">
        <v>1.49918E-2</v>
      </c>
      <c r="G10619">
        <v>1E-3</v>
      </c>
      <c r="H10619">
        <v>525</v>
      </c>
      <c r="I10619">
        <v>134.03</v>
      </c>
      <c r="J10619">
        <v>390.97</v>
      </c>
      <c r="K10619">
        <v>2</v>
      </c>
      <c r="L10619">
        <v>0</v>
      </c>
      <c r="M10619">
        <v>1.9941800000000001</v>
      </c>
      <c r="N10619">
        <v>5.8171100000000003E-3</v>
      </c>
      <c r="O10619" t="s">
        <v>1</v>
      </c>
      <c r="P10619">
        <v>2</v>
      </c>
      <c r="Q10619" t="s">
        <v>306</v>
      </c>
      <c r="R10619" t="s">
        <v>0</v>
      </c>
    </row>
    <row r="10620" spans="1:20">
      <c r="A10620" t="s">
        <v>4026</v>
      </c>
      <c r="D10620">
        <f>L10620/J10620</f>
        <v>0</v>
      </c>
      <c r="E10620" s="2">
        <v>2.5196400000000002E-5</v>
      </c>
      <c r="F10620">
        <v>2.5196400000000001E-2</v>
      </c>
      <c r="G10620">
        <v>1E-3</v>
      </c>
      <c r="H10620">
        <v>267</v>
      </c>
      <c r="I10620">
        <v>79.188599999999994</v>
      </c>
      <c r="J10620">
        <v>187.81100000000001</v>
      </c>
      <c r="K10620">
        <v>2</v>
      </c>
      <c r="L10620">
        <v>0</v>
      </c>
      <c r="M10620">
        <v>1.9952700000000001</v>
      </c>
      <c r="N10620">
        <v>4.73217E-3</v>
      </c>
      <c r="O10620" t="s">
        <v>4025</v>
      </c>
      <c r="P10620">
        <v>2</v>
      </c>
      <c r="Q10620" t="s">
        <v>4024</v>
      </c>
      <c r="R10620" t="s">
        <v>0</v>
      </c>
    </row>
    <row r="10621" spans="1:20">
      <c r="A10621" t="s">
        <v>4023</v>
      </c>
      <c r="D10621">
        <f>L10621/J10621</f>
        <v>0</v>
      </c>
      <c r="E10621" s="2">
        <v>3.1053400000000003E-5</v>
      </c>
      <c r="F10621">
        <v>3.1053399999999998E-2</v>
      </c>
      <c r="G10621">
        <v>1E-3</v>
      </c>
      <c r="H10621">
        <v>273</v>
      </c>
      <c r="I10621">
        <v>64.196399999999997</v>
      </c>
      <c r="J10621">
        <v>208.804</v>
      </c>
      <c r="K10621">
        <v>2</v>
      </c>
      <c r="L10621">
        <v>0</v>
      </c>
      <c r="M10621">
        <v>1.99352</v>
      </c>
      <c r="N10621">
        <v>6.4840599999999998E-3</v>
      </c>
      <c r="O10621" t="s">
        <v>4022</v>
      </c>
      <c r="P10621">
        <v>2</v>
      </c>
      <c r="Q10621" t="s">
        <v>330</v>
      </c>
      <c r="R10621" t="s">
        <v>0</v>
      </c>
      <c r="S10621" t="s">
        <v>2255</v>
      </c>
      <c r="T10621" t="s">
        <v>2254</v>
      </c>
    </row>
    <row r="10622" spans="1:20">
      <c r="A10622" t="s">
        <v>4021</v>
      </c>
      <c r="D10622">
        <f>L10622/J10622</f>
        <v>0</v>
      </c>
      <c r="E10622" s="2">
        <v>3.1124500000000003E-5</v>
      </c>
      <c r="F10622">
        <v>3.1124499999999999E-2</v>
      </c>
      <c r="G10622">
        <v>1E-3</v>
      </c>
      <c r="H10622">
        <v>330</v>
      </c>
      <c r="I10622">
        <v>66.753399999999999</v>
      </c>
      <c r="J10622">
        <v>263.24700000000001</v>
      </c>
      <c r="K10622">
        <v>2</v>
      </c>
      <c r="L10622">
        <v>0</v>
      </c>
      <c r="M10622">
        <v>1.99214</v>
      </c>
      <c r="N10622">
        <v>7.8561499999999992E-3</v>
      </c>
      <c r="O10622" t="s">
        <v>3593</v>
      </c>
      <c r="P10622">
        <v>2</v>
      </c>
      <c r="Q10622" t="s">
        <v>3624</v>
      </c>
      <c r="R10622" t="s">
        <v>156</v>
      </c>
      <c r="S10622" t="s">
        <v>4020</v>
      </c>
      <c r="T10622" t="s">
        <v>4019</v>
      </c>
    </row>
    <row r="10623" spans="1:20">
      <c r="A10623" t="s">
        <v>4018</v>
      </c>
      <c r="D10623">
        <f>L10623/J10623</f>
        <v>0</v>
      </c>
      <c r="E10623" s="2">
        <v>3.0561500000000002E-5</v>
      </c>
      <c r="F10623">
        <v>3.0561499999999998E-2</v>
      </c>
      <c r="G10623">
        <v>1E-3</v>
      </c>
      <c r="H10623">
        <v>396</v>
      </c>
      <c r="I10623">
        <v>65.111000000000004</v>
      </c>
      <c r="J10623">
        <v>330.88900000000001</v>
      </c>
      <c r="K10623">
        <v>2</v>
      </c>
      <c r="L10623">
        <v>0</v>
      </c>
      <c r="M10623">
        <v>1.9898899999999999</v>
      </c>
      <c r="N10623">
        <v>1.0112400000000001E-2</v>
      </c>
      <c r="O10623" t="s">
        <v>4017</v>
      </c>
      <c r="P10623">
        <v>1</v>
      </c>
      <c r="Q10623" t="s">
        <v>3947</v>
      </c>
      <c r="R10623" t="s">
        <v>0</v>
      </c>
      <c r="S10623" t="s">
        <v>3921</v>
      </c>
      <c r="T10623" t="s">
        <v>3920</v>
      </c>
    </row>
    <row r="10624" spans="1:20">
      <c r="A10624" t="s">
        <v>4016</v>
      </c>
      <c r="D10624">
        <f>L10624/J10624</f>
        <v>0</v>
      </c>
      <c r="E10624" s="2">
        <v>6.5949600000000003E-5</v>
      </c>
      <c r="F10624">
        <v>6.5949599999999997E-2</v>
      </c>
      <c r="G10624">
        <v>1E-3</v>
      </c>
      <c r="H10624">
        <v>201</v>
      </c>
      <c r="I10624">
        <v>30.780899999999999</v>
      </c>
      <c r="J10624">
        <v>170.21899999999999</v>
      </c>
      <c r="K10624">
        <v>2</v>
      </c>
      <c r="L10624">
        <v>0</v>
      </c>
      <c r="M10624">
        <v>1.9890000000000001</v>
      </c>
      <c r="N10624">
        <v>1.0999200000000001E-2</v>
      </c>
      <c r="O10624" t="s">
        <v>1044</v>
      </c>
      <c r="P10624">
        <v>2</v>
      </c>
      <c r="Q10624" t="s">
        <v>4015</v>
      </c>
    </row>
    <row r="10625" spans="1:20">
      <c r="A10625" t="s">
        <v>4014</v>
      </c>
      <c r="D10625">
        <f>L10625/J10625</f>
        <v>0</v>
      </c>
      <c r="E10625" s="2">
        <v>2.0452500000000001E-5</v>
      </c>
      <c r="F10625">
        <v>2.0452499999999998E-2</v>
      </c>
      <c r="G10625">
        <v>1E-3</v>
      </c>
      <c r="H10625">
        <v>582</v>
      </c>
      <c r="I10625">
        <v>97.302700000000002</v>
      </c>
      <c r="J10625">
        <v>484.697</v>
      </c>
      <c r="K10625">
        <v>2</v>
      </c>
      <c r="L10625">
        <v>0</v>
      </c>
      <c r="M10625">
        <v>1.9900899999999999</v>
      </c>
      <c r="N10625">
        <v>9.9132899999999999E-3</v>
      </c>
      <c r="O10625" t="s">
        <v>4013</v>
      </c>
      <c r="P10625">
        <v>1</v>
      </c>
      <c r="Q10625" t="s">
        <v>732</v>
      </c>
      <c r="R10625" t="s">
        <v>0</v>
      </c>
      <c r="S10625" t="s">
        <v>731</v>
      </c>
      <c r="T10625" t="s">
        <v>730</v>
      </c>
    </row>
    <row r="10626" spans="1:20">
      <c r="A10626" t="s">
        <v>4012</v>
      </c>
      <c r="D10626">
        <f>L10626/J10626</f>
        <v>0</v>
      </c>
      <c r="E10626" s="2">
        <v>3.8161100000000003E-5</v>
      </c>
      <c r="F10626">
        <v>3.8161100000000003E-2</v>
      </c>
      <c r="G10626">
        <v>1E-3</v>
      </c>
      <c r="H10626">
        <v>303</v>
      </c>
      <c r="I10626">
        <v>53.715299999999999</v>
      </c>
      <c r="J10626">
        <v>249.285</v>
      </c>
      <c r="K10626">
        <v>2</v>
      </c>
      <c r="L10626">
        <v>0</v>
      </c>
      <c r="M10626">
        <v>1.9907600000000001</v>
      </c>
      <c r="N10626">
        <v>9.23883E-3</v>
      </c>
      <c r="O10626" t="s">
        <v>1666</v>
      </c>
      <c r="P10626">
        <v>3</v>
      </c>
      <c r="Q10626" t="s">
        <v>417</v>
      </c>
      <c r="R10626" t="s">
        <v>0</v>
      </c>
      <c r="S10626" t="s">
        <v>33</v>
      </c>
      <c r="T10626" t="s">
        <v>32</v>
      </c>
    </row>
    <row r="10627" spans="1:20">
      <c r="A10627" t="s">
        <v>4011</v>
      </c>
      <c r="D10627">
        <f>L10627/J10627</f>
        <v>0</v>
      </c>
      <c r="E10627" s="2">
        <v>3.72018E-5</v>
      </c>
      <c r="F10627">
        <v>3.72018E-2</v>
      </c>
      <c r="G10627">
        <v>1E-3</v>
      </c>
      <c r="H10627">
        <v>471</v>
      </c>
      <c r="I10627">
        <v>53.343200000000003</v>
      </c>
      <c r="J10627">
        <v>417.65699999999998</v>
      </c>
      <c r="K10627">
        <v>2</v>
      </c>
      <c r="L10627">
        <v>0</v>
      </c>
      <c r="M10627">
        <v>1.9844599999999999</v>
      </c>
      <c r="N10627">
        <v>1.55376E-2</v>
      </c>
      <c r="O10627" t="s">
        <v>4010</v>
      </c>
      <c r="P10627">
        <v>3</v>
      </c>
      <c r="Q10627" t="s">
        <v>520</v>
      </c>
      <c r="R10627" t="s">
        <v>0</v>
      </c>
      <c r="S10627" t="s">
        <v>500</v>
      </c>
      <c r="T10627" t="s">
        <v>499</v>
      </c>
    </row>
    <row r="10628" spans="1:20">
      <c r="A10628" t="s">
        <v>4009</v>
      </c>
      <c r="D10628">
        <f>L10628/J10628</f>
        <v>0</v>
      </c>
      <c r="E10628" s="2">
        <v>4.4382000000000003E-5</v>
      </c>
      <c r="F10628">
        <v>4.4381999999999998E-2</v>
      </c>
      <c r="G10628">
        <v>1E-3</v>
      </c>
      <c r="H10628">
        <v>252</v>
      </c>
      <c r="I10628">
        <v>45.774099999999997</v>
      </c>
      <c r="J10628">
        <v>206.226</v>
      </c>
      <c r="K10628">
        <v>2</v>
      </c>
      <c r="L10628">
        <v>0</v>
      </c>
      <c r="M10628">
        <v>1.9910300000000001</v>
      </c>
      <c r="N10628">
        <v>8.9701799999999995E-3</v>
      </c>
      <c r="O10628" t="s">
        <v>1</v>
      </c>
      <c r="P10628">
        <v>0</v>
      </c>
      <c r="Q10628" t="s">
        <v>0</v>
      </c>
      <c r="S10628" t="s">
        <v>1027</v>
      </c>
      <c r="T10628" t="s">
        <v>1026</v>
      </c>
    </row>
    <row r="10629" spans="1:20">
      <c r="A10629" t="s">
        <v>4008</v>
      </c>
      <c r="D10629">
        <f>L10629/J10629</f>
        <v>0</v>
      </c>
      <c r="E10629" s="2">
        <v>3.7311499999999997E-5</v>
      </c>
      <c r="F10629">
        <v>3.7311499999999997E-2</v>
      </c>
      <c r="G10629">
        <v>1E-3</v>
      </c>
      <c r="H10629">
        <v>330</v>
      </c>
      <c r="I10629">
        <v>53.326099999999997</v>
      </c>
      <c r="J10629">
        <v>276.67399999999998</v>
      </c>
      <c r="K10629">
        <v>2</v>
      </c>
      <c r="L10629">
        <v>0</v>
      </c>
      <c r="M10629">
        <v>1.9896799999999999</v>
      </c>
      <c r="N10629">
        <v>1.03231E-2</v>
      </c>
      <c r="O10629" t="s">
        <v>4007</v>
      </c>
      <c r="P10629">
        <v>0</v>
      </c>
      <c r="Q10629" t="s">
        <v>0</v>
      </c>
      <c r="S10629" t="s">
        <v>4006</v>
      </c>
      <c r="T10629" t="s">
        <v>4005</v>
      </c>
    </row>
    <row r="10630" spans="1:20">
      <c r="A10630" t="s">
        <v>4004</v>
      </c>
      <c r="D10630">
        <f>L10630/J10630</f>
        <v>0</v>
      </c>
      <c r="E10630" s="2">
        <v>7.41329E-6</v>
      </c>
      <c r="F10630">
        <v>7.4132900000000003E-3</v>
      </c>
      <c r="G10630">
        <v>1E-3</v>
      </c>
      <c r="H10630">
        <v>1251</v>
      </c>
      <c r="I10630">
        <v>268.803</v>
      </c>
      <c r="J10630">
        <v>982.197</v>
      </c>
      <c r="K10630">
        <v>2</v>
      </c>
      <c r="L10630">
        <v>0</v>
      </c>
      <c r="M10630">
        <v>1.99272</v>
      </c>
      <c r="N10630">
        <v>7.28131E-3</v>
      </c>
      <c r="O10630" t="s">
        <v>4003</v>
      </c>
      <c r="P10630">
        <v>3</v>
      </c>
      <c r="Q10630" t="s">
        <v>4002</v>
      </c>
      <c r="R10630" t="s">
        <v>0</v>
      </c>
      <c r="S10630" t="s">
        <v>4001</v>
      </c>
      <c r="T10630" t="s">
        <v>4000</v>
      </c>
    </row>
    <row r="10631" spans="1:20">
      <c r="A10631" t="s">
        <v>3999</v>
      </c>
      <c r="D10631">
        <f>L10631/J10631</f>
        <v>0</v>
      </c>
      <c r="E10631" s="2">
        <v>2.5100799999999999E-5</v>
      </c>
      <c r="F10631">
        <v>2.51008E-2</v>
      </c>
      <c r="G10631">
        <v>1E-3</v>
      </c>
      <c r="H10631">
        <v>576</v>
      </c>
      <c r="I10631">
        <v>91.459299999999999</v>
      </c>
      <c r="J10631">
        <v>484.541</v>
      </c>
      <c r="K10631">
        <v>2</v>
      </c>
      <c r="L10631">
        <v>0</v>
      </c>
      <c r="M10631">
        <v>1.98946</v>
      </c>
      <c r="N10631">
        <v>1.05399E-2</v>
      </c>
      <c r="O10631" t="s">
        <v>3998</v>
      </c>
      <c r="P10631">
        <v>3</v>
      </c>
      <c r="Q10631" t="s">
        <v>13</v>
      </c>
      <c r="R10631" t="s">
        <v>0</v>
      </c>
      <c r="S10631" t="s">
        <v>3997</v>
      </c>
      <c r="T10631" t="s">
        <v>3996</v>
      </c>
    </row>
    <row r="10632" spans="1:20">
      <c r="A10632" t="s">
        <v>3995</v>
      </c>
      <c r="D10632">
        <f>L10632/J10632</f>
        <v>0</v>
      </c>
      <c r="E10632" s="2">
        <v>9.1321000000000002E-6</v>
      </c>
      <c r="F10632">
        <v>9.1321000000000006E-3</v>
      </c>
      <c r="G10632">
        <v>1E-3</v>
      </c>
      <c r="H10632">
        <v>954</v>
      </c>
      <c r="I10632">
        <v>218.27199999999999</v>
      </c>
      <c r="J10632">
        <v>735.72799999999995</v>
      </c>
      <c r="K10632">
        <v>2</v>
      </c>
      <c r="L10632">
        <v>0</v>
      </c>
      <c r="M10632">
        <v>1.9932799999999999</v>
      </c>
      <c r="N10632">
        <v>6.7187499999999999E-3</v>
      </c>
      <c r="O10632" t="s">
        <v>3994</v>
      </c>
      <c r="P10632">
        <v>0</v>
      </c>
      <c r="Q10632" t="s">
        <v>0</v>
      </c>
    </row>
    <row r="10633" spans="1:20">
      <c r="A10633" t="s">
        <v>3993</v>
      </c>
      <c r="D10633">
        <f>L10633/J10633</f>
        <v>0</v>
      </c>
      <c r="E10633" s="2">
        <v>2.0098E-5</v>
      </c>
      <c r="F10633">
        <v>2.0098000000000001E-2</v>
      </c>
      <c r="G10633">
        <v>1E-3</v>
      </c>
      <c r="H10633">
        <v>426</v>
      </c>
      <c r="I10633">
        <v>102.105</v>
      </c>
      <c r="J10633">
        <v>323.89499999999998</v>
      </c>
      <c r="K10633">
        <v>2</v>
      </c>
      <c r="L10633">
        <v>0</v>
      </c>
      <c r="M10633">
        <v>1.9936799999999999</v>
      </c>
      <c r="N10633">
        <v>6.32426E-3</v>
      </c>
      <c r="O10633" t="s">
        <v>2760</v>
      </c>
      <c r="P10633">
        <v>1</v>
      </c>
      <c r="Q10633" t="s">
        <v>615</v>
      </c>
      <c r="R10633" t="s">
        <v>0</v>
      </c>
    </row>
    <row r="10634" spans="1:20">
      <c r="A10634" t="s">
        <v>3992</v>
      </c>
      <c r="D10634">
        <f>L10634/J10634</f>
        <v>0</v>
      </c>
      <c r="E10634" s="2">
        <v>1.9910300000000001E-5</v>
      </c>
      <c r="F10634">
        <v>1.9910299999999999E-2</v>
      </c>
      <c r="G10634">
        <v>1E-3</v>
      </c>
      <c r="H10634">
        <v>486</v>
      </c>
      <c r="I10634">
        <v>100.358</v>
      </c>
      <c r="J10634">
        <v>385.642</v>
      </c>
      <c r="K10634">
        <v>2</v>
      </c>
      <c r="L10634">
        <v>0</v>
      </c>
      <c r="M10634">
        <v>1.99234</v>
      </c>
      <c r="N10634">
        <v>7.65593E-3</v>
      </c>
      <c r="O10634" t="s">
        <v>3991</v>
      </c>
      <c r="P10634">
        <v>2</v>
      </c>
      <c r="Q10634" t="s">
        <v>270</v>
      </c>
      <c r="R10634" t="s">
        <v>0</v>
      </c>
      <c r="S10634" t="s">
        <v>692</v>
      </c>
      <c r="T10634" t="s">
        <v>691</v>
      </c>
    </row>
    <row r="10635" spans="1:20">
      <c r="A10635" t="s">
        <v>3990</v>
      </c>
      <c r="D10635">
        <f>L10635/J10635</f>
        <v>0</v>
      </c>
      <c r="E10635" s="2">
        <v>6.2596500000000003E-5</v>
      </c>
      <c r="F10635">
        <v>6.2596499999999999E-2</v>
      </c>
      <c r="G10635">
        <v>1E-3</v>
      </c>
      <c r="H10635">
        <v>174</v>
      </c>
      <c r="I10635">
        <v>36.0623</v>
      </c>
      <c r="J10635">
        <v>137.93799999999999</v>
      </c>
      <c r="K10635">
        <v>2</v>
      </c>
      <c r="L10635">
        <v>0</v>
      </c>
      <c r="M10635">
        <v>1.99238</v>
      </c>
      <c r="N10635">
        <v>7.6208300000000003E-3</v>
      </c>
      <c r="O10635" t="s">
        <v>3989</v>
      </c>
      <c r="P10635">
        <v>0</v>
      </c>
      <c r="Q10635" t="s">
        <v>0</v>
      </c>
      <c r="S10635" t="s">
        <v>3988</v>
      </c>
      <c r="T10635" t="s">
        <v>3987</v>
      </c>
    </row>
    <row r="10636" spans="1:20">
      <c r="A10636" t="s">
        <v>3986</v>
      </c>
      <c r="D10636">
        <f>L10636/J10636</f>
        <v>0</v>
      </c>
      <c r="E10636" s="2">
        <v>6.0774499999999999E-5</v>
      </c>
      <c r="F10636">
        <v>6.0774500000000002E-2</v>
      </c>
      <c r="G10636">
        <v>1E-3</v>
      </c>
      <c r="H10636">
        <v>237</v>
      </c>
      <c r="I10636">
        <v>32.7042</v>
      </c>
      <c r="J10636">
        <v>204.29599999999999</v>
      </c>
      <c r="K10636">
        <v>2</v>
      </c>
      <c r="L10636">
        <v>0</v>
      </c>
      <c r="M10636">
        <v>1.9875799999999999</v>
      </c>
      <c r="N10636">
        <v>1.2416E-2</v>
      </c>
      <c r="O10636" t="s">
        <v>1</v>
      </c>
      <c r="P10636">
        <v>0</v>
      </c>
      <c r="Q10636" t="s">
        <v>0</v>
      </c>
    </row>
    <row r="10637" spans="1:20">
      <c r="A10637" t="s">
        <v>3985</v>
      </c>
      <c r="D10637">
        <f>L10637/J10637</f>
        <v>0</v>
      </c>
      <c r="E10637" s="2">
        <v>3.7208E-5</v>
      </c>
      <c r="F10637">
        <v>3.7207999999999998E-2</v>
      </c>
      <c r="G10637">
        <v>1E-3</v>
      </c>
      <c r="H10637">
        <v>258</v>
      </c>
      <c r="I10637">
        <v>53.547400000000003</v>
      </c>
      <c r="J10637">
        <v>204.453</v>
      </c>
      <c r="K10637">
        <v>2</v>
      </c>
      <c r="L10637">
        <v>0</v>
      </c>
      <c r="M10637">
        <v>1.9923900000000001</v>
      </c>
      <c r="N10637">
        <v>7.6072800000000001E-3</v>
      </c>
      <c r="O10637" t="s">
        <v>1</v>
      </c>
      <c r="P10637">
        <v>0</v>
      </c>
      <c r="Q10637" t="s">
        <v>0</v>
      </c>
    </row>
    <row r="10638" spans="1:20">
      <c r="A10638" t="s">
        <v>3984</v>
      </c>
      <c r="D10638">
        <f>L10638/J10638</f>
        <v>0</v>
      </c>
      <c r="E10638" s="2">
        <v>3.9322900000000003E-5</v>
      </c>
      <c r="F10638">
        <v>3.9322900000000001E-2</v>
      </c>
      <c r="G10638">
        <v>1E-3</v>
      </c>
      <c r="H10638">
        <v>282</v>
      </c>
      <c r="I10638">
        <v>50.691299999999998</v>
      </c>
      <c r="J10638">
        <v>231.309</v>
      </c>
      <c r="K10638">
        <v>2</v>
      </c>
      <c r="L10638">
        <v>0</v>
      </c>
      <c r="M10638">
        <v>1.99092</v>
      </c>
      <c r="N10638">
        <v>9.0847099999999993E-3</v>
      </c>
      <c r="O10638" t="s">
        <v>1044</v>
      </c>
      <c r="P10638">
        <v>0</v>
      </c>
      <c r="Q10638" t="s">
        <v>0</v>
      </c>
    </row>
    <row r="10639" spans="1:20">
      <c r="A10639" t="s">
        <v>3983</v>
      </c>
      <c r="D10639">
        <f>L10639/J10639</f>
        <v>0</v>
      </c>
      <c r="E10639" s="2">
        <v>3.2049399999999998E-5</v>
      </c>
      <c r="F10639">
        <v>3.2049399999999999E-2</v>
      </c>
      <c r="G10639">
        <v>1E-3</v>
      </c>
      <c r="H10639">
        <v>249</v>
      </c>
      <c r="I10639">
        <v>62.696300000000001</v>
      </c>
      <c r="J10639">
        <v>186.304</v>
      </c>
      <c r="K10639">
        <v>2</v>
      </c>
      <c r="L10639">
        <v>0</v>
      </c>
      <c r="M10639">
        <v>1.99407</v>
      </c>
      <c r="N10639">
        <v>5.9254499999999996E-3</v>
      </c>
      <c r="O10639" t="s">
        <v>319</v>
      </c>
      <c r="P10639">
        <v>3</v>
      </c>
      <c r="Q10639" t="s">
        <v>296</v>
      </c>
      <c r="R10639" t="s">
        <v>0</v>
      </c>
    </row>
    <row r="10640" spans="1:20">
      <c r="A10640" t="s">
        <v>3982</v>
      </c>
      <c r="D10640">
        <f>L10640/J10640</f>
        <v>0</v>
      </c>
      <c r="E10640" s="2">
        <v>1.9618000000000001E-5</v>
      </c>
      <c r="F10640">
        <v>1.9618E-2</v>
      </c>
      <c r="G10640">
        <v>1E-3</v>
      </c>
      <c r="H10640">
        <v>528</v>
      </c>
      <c r="I10640">
        <v>101.521</v>
      </c>
      <c r="J10640">
        <v>426.47899999999998</v>
      </c>
      <c r="K10640">
        <v>2</v>
      </c>
      <c r="L10640">
        <v>0</v>
      </c>
      <c r="M10640">
        <v>1.99163</v>
      </c>
      <c r="N10640">
        <v>8.3666699999999997E-3</v>
      </c>
      <c r="O10640" t="s">
        <v>3981</v>
      </c>
      <c r="P10640">
        <v>7</v>
      </c>
      <c r="Q10640" t="s">
        <v>3980</v>
      </c>
      <c r="R10640" t="s">
        <v>0</v>
      </c>
      <c r="S10640" t="s">
        <v>1197</v>
      </c>
      <c r="T10640" t="s">
        <v>1196</v>
      </c>
    </row>
    <row r="10641" spans="1:20">
      <c r="A10641" t="s">
        <v>3979</v>
      </c>
      <c r="D10641">
        <f>L10641/J10641</f>
        <v>0</v>
      </c>
      <c r="E10641" s="2">
        <v>1.2340299999999999E-5</v>
      </c>
      <c r="F10641">
        <v>1.23403E-2</v>
      </c>
      <c r="G10641">
        <v>1E-3</v>
      </c>
      <c r="H10641">
        <v>705</v>
      </c>
      <c r="I10641">
        <v>161.52699999999999</v>
      </c>
      <c r="J10641">
        <v>543.47299999999996</v>
      </c>
      <c r="K10641">
        <v>2</v>
      </c>
      <c r="L10641">
        <v>0</v>
      </c>
      <c r="M10641">
        <v>1.99329</v>
      </c>
      <c r="N10641">
        <v>6.7066499999999998E-3</v>
      </c>
      <c r="O10641" t="s">
        <v>3978</v>
      </c>
      <c r="P10641">
        <v>0</v>
      </c>
      <c r="Q10641" t="s">
        <v>0</v>
      </c>
      <c r="S10641" t="s">
        <v>2678</v>
      </c>
      <c r="T10641" t="s">
        <v>2677</v>
      </c>
    </row>
    <row r="10642" spans="1:20">
      <c r="A10642" t="s">
        <v>3977</v>
      </c>
      <c r="D10642">
        <f>L10642/J10642</f>
        <v>0</v>
      </c>
      <c r="E10642" s="2">
        <v>5.1023200000000003E-5</v>
      </c>
      <c r="F10642">
        <v>5.1023199999999998E-2</v>
      </c>
      <c r="G10642">
        <v>1E-3</v>
      </c>
      <c r="H10642">
        <v>348</v>
      </c>
      <c r="I10642">
        <v>38.8887</v>
      </c>
      <c r="J10642">
        <v>309.11099999999999</v>
      </c>
      <c r="K10642">
        <v>2</v>
      </c>
      <c r="L10642">
        <v>0</v>
      </c>
      <c r="M10642">
        <v>1.9842299999999999</v>
      </c>
      <c r="N10642">
        <v>1.5771799999999999E-2</v>
      </c>
      <c r="O10642" t="s">
        <v>3976</v>
      </c>
      <c r="P10642">
        <v>3</v>
      </c>
      <c r="Q10642" t="s">
        <v>3975</v>
      </c>
      <c r="R10642" t="s">
        <v>3974</v>
      </c>
      <c r="S10642" t="s">
        <v>3973</v>
      </c>
      <c r="T10642" t="s">
        <v>3972</v>
      </c>
    </row>
    <row r="10643" spans="1:20">
      <c r="A10643" t="s">
        <v>3971</v>
      </c>
      <c r="D10643">
        <f>L10643/J10643</f>
        <v>0</v>
      </c>
      <c r="E10643" s="2">
        <v>1.6554000000000001E-5</v>
      </c>
      <c r="F10643">
        <v>1.6553999999999999E-2</v>
      </c>
      <c r="G10643">
        <v>1E-3</v>
      </c>
      <c r="H10643">
        <v>726</v>
      </c>
      <c r="I10643">
        <v>120.211</v>
      </c>
      <c r="J10643">
        <v>605.78899999999999</v>
      </c>
      <c r="K10643">
        <v>2</v>
      </c>
      <c r="L10643">
        <v>0</v>
      </c>
      <c r="M10643">
        <v>1.98997</v>
      </c>
      <c r="N10643">
        <v>1.0028199999999999E-2</v>
      </c>
      <c r="O10643" t="s">
        <v>3970</v>
      </c>
      <c r="P10643">
        <v>4</v>
      </c>
      <c r="Q10643" t="s">
        <v>2601</v>
      </c>
      <c r="R10643" t="s">
        <v>2600</v>
      </c>
      <c r="S10643" t="s">
        <v>1296</v>
      </c>
      <c r="T10643" t="s">
        <v>1295</v>
      </c>
    </row>
    <row r="10644" spans="1:20">
      <c r="A10644" t="s">
        <v>3969</v>
      </c>
      <c r="D10644">
        <f>L10644/J10644</f>
        <v>0</v>
      </c>
      <c r="E10644" s="2">
        <v>2.2572899999999999E-5</v>
      </c>
      <c r="F10644">
        <v>2.25729E-2</v>
      </c>
      <c r="G10644">
        <v>1E-3</v>
      </c>
      <c r="H10644">
        <v>438</v>
      </c>
      <c r="I10644">
        <v>89.803399999999996</v>
      </c>
      <c r="J10644">
        <v>348.197</v>
      </c>
      <c r="K10644">
        <v>2</v>
      </c>
      <c r="L10644">
        <v>0</v>
      </c>
      <c r="M10644">
        <v>1.9922800000000001</v>
      </c>
      <c r="N10644">
        <v>7.7246900000000002E-3</v>
      </c>
      <c r="O10644" t="s">
        <v>3968</v>
      </c>
      <c r="P10644">
        <v>4</v>
      </c>
      <c r="Q10644" t="s">
        <v>3967</v>
      </c>
      <c r="R10644" t="s">
        <v>0</v>
      </c>
      <c r="S10644" t="s">
        <v>614</v>
      </c>
      <c r="T10644" t="s">
        <v>613</v>
      </c>
    </row>
    <row r="10645" spans="1:20">
      <c r="A10645" t="s">
        <v>3966</v>
      </c>
      <c r="D10645">
        <f>L10645/J10645</f>
        <v>0</v>
      </c>
      <c r="E10645" s="2">
        <v>1.8207699999999998E-5</v>
      </c>
      <c r="F10645">
        <v>1.82077E-2</v>
      </c>
      <c r="G10645">
        <v>1E-3</v>
      </c>
      <c r="H10645">
        <v>477</v>
      </c>
      <c r="I10645">
        <v>115.387</v>
      </c>
      <c r="J10645">
        <v>361.613</v>
      </c>
      <c r="K10645">
        <v>2</v>
      </c>
      <c r="L10645">
        <v>0</v>
      </c>
      <c r="M10645">
        <v>1.9937499999999999</v>
      </c>
      <c r="N10645">
        <v>6.2482500000000003E-3</v>
      </c>
      <c r="O10645" t="s">
        <v>1293</v>
      </c>
      <c r="P10645">
        <v>5</v>
      </c>
      <c r="Q10645" t="s">
        <v>3965</v>
      </c>
      <c r="R10645" t="s">
        <v>0</v>
      </c>
      <c r="S10645" t="s">
        <v>1290</v>
      </c>
      <c r="T10645" t="s">
        <v>1289</v>
      </c>
    </row>
    <row r="10646" spans="1:20">
      <c r="A10646" t="s">
        <v>3964</v>
      </c>
      <c r="D10646">
        <f>L10646/J10646</f>
        <v>0</v>
      </c>
      <c r="E10646" s="2">
        <v>4.4894900000000003E-5</v>
      </c>
      <c r="F10646">
        <v>4.4894900000000001E-2</v>
      </c>
      <c r="G10646">
        <v>1E-3</v>
      </c>
      <c r="H10646">
        <v>237</v>
      </c>
      <c r="I10646">
        <v>44.927999999999997</v>
      </c>
      <c r="J10646">
        <v>192.072</v>
      </c>
      <c r="K10646">
        <v>2</v>
      </c>
      <c r="L10646">
        <v>0</v>
      </c>
      <c r="M10646">
        <v>1.99149</v>
      </c>
      <c r="N10646">
        <v>8.5138100000000001E-3</v>
      </c>
      <c r="O10646" t="s">
        <v>3963</v>
      </c>
      <c r="P10646">
        <v>4</v>
      </c>
      <c r="Q10646" t="s">
        <v>3962</v>
      </c>
      <c r="R10646" t="s">
        <v>0</v>
      </c>
    </row>
    <row r="10647" spans="1:20">
      <c r="A10647" t="s">
        <v>3961</v>
      </c>
      <c r="D10647">
        <f>L10647/J10647</f>
        <v>0</v>
      </c>
      <c r="E10647" s="2">
        <v>5.1669299999999997E-5</v>
      </c>
      <c r="F10647">
        <v>5.1669300000000001E-2</v>
      </c>
      <c r="G10647">
        <v>1E-3</v>
      </c>
      <c r="H10647">
        <v>267</v>
      </c>
      <c r="I10647">
        <v>40.335000000000001</v>
      </c>
      <c r="J10647">
        <v>226.66499999999999</v>
      </c>
      <c r="K10647">
        <v>2</v>
      </c>
      <c r="L10647">
        <v>0</v>
      </c>
      <c r="M10647">
        <v>1.98882</v>
      </c>
      <c r="N10647">
        <v>1.11763E-2</v>
      </c>
      <c r="O10647" t="s">
        <v>3960</v>
      </c>
      <c r="P10647">
        <v>3</v>
      </c>
      <c r="Q10647" t="s">
        <v>3959</v>
      </c>
      <c r="R10647" t="s">
        <v>0</v>
      </c>
      <c r="S10647" t="s">
        <v>3958</v>
      </c>
      <c r="T10647" t="s">
        <v>3957</v>
      </c>
    </row>
    <row r="10648" spans="1:20">
      <c r="A10648" t="s">
        <v>3956</v>
      </c>
      <c r="D10648">
        <f>L10648/J10648</f>
        <v>0</v>
      </c>
      <c r="E10648" s="2">
        <v>2.0681699999999999E-5</v>
      </c>
      <c r="F10648">
        <v>2.0681700000000001E-2</v>
      </c>
      <c r="G10648">
        <v>1E-3</v>
      </c>
      <c r="H10648">
        <v>429</v>
      </c>
      <c r="I10648">
        <v>97.325199999999995</v>
      </c>
      <c r="J10648">
        <v>331.67500000000001</v>
      </c>
      <c r="K10648">
        <v>2</v>
      </c>
      <c r="L10648">
        <v>0</v>
      </c>
      <c r="M10648">
        <v>1.9932099999999999</v>
      </c>
      <c r="N10648">
        <v>6.7926599999999998E-3</v>
      </c>
      <c r="O10648" t="s">
        <v>3955</v>
      </c>
      <c r="P10648">
        <v>0</v>
      </c>
      <c r="Q10648" t="s">
        <v>0</v>
      </c>
      <c r="S10648" t="s">
        <v>3954</v>
      </c>
      <c r="T10648" t="s">
        <v>3953</v>
      </c>
    </row>
    <row r="10649" spans="1:20">
      <c r="A10649" t="s">
        <v>3952</v>
      </c>
      <c r="D10649">
        <f>L10649/J10649</f>
        <v>0</v>
      </c>
      <c r="E10649" s="2">
        <v>5.2016099999999998E-5</v>
      </c>
      <c r="F10649">
        <v>5.2016100000000003E-2</v>
      </c>
      <c r="G10649">
        <v>1E-3</v>
      </c>
      <c r="H10649">
        <v>309</v>
      </c>
      <c r="I10649">
        <v>38.178800000000003</v>
      </c>
      <c r="J10649">
        <v>270.82100000000003</v>
      </c>
      <c r="K10649">
        <v>2</v>
      </c>
      <c r="L10649">
        <v>0</v>
      </c>
      <c r="M10649">
        <v>1.9859100000000001</v>
      </c>
      <c r="N10649">
        <v>1.40871E-2</v>
      </c>
      <c r="O10649" t="s">
        <v>1</v>
      </c>
      <c r="P10649">
        <v>3</v>
      </c>
      <c r="Q10649" t="s">
        <v>3951</v>
      </c>
      <c r="R10649" t="s">
        <v>0</v>
      </c>
      <c r="S10649" t="s">
        <v>3950</v>
      </c>
      <c r="T10649" t="s">
        <v>3949</v>
      </c>
    </row>
    <row r="10650" spans="1:20">
      <c r="A10650" t="s">
        <v>3948</v>
      </c>
      <c r="D10650">
        <f>L10650/J10650</f>
        <v>0</v>
      </c>
      <c r="E10650" s="2">
        <v>6.8110199999999997E-5</v>
      </c>
      <c r="F10650">
        <v>6.8110199999999996E-2</v>
      </c>
      <c r="G10650">
        <v>1E-3</v>
      </c>
      <c r="H10650">
        <v>201</v>
      </c>
      <c r="I10650">
        <v>30.512</v>
      </c>
      <c r="J10650">
        <v>170.488</v>
      </c>
      <c r="K10650">
        <v>2</v>
      </c>
      <c r="L10650">
        <v>0</v>
      </c>
      <c r="M10650">
        <v>1.98889</v>
      </c>
      <c r="N10650">
        <v>1.1113E-2</v>
      </c>
      <c r="O10650" t="s">
        <v>1</v>
      </c>
      <c r="P10650">
        <v>1</v>
      </c>
      <c r="Q10650" t="s">
        <v>3947</v>
      </c>
      <c r="R10650" t="s">
        <v>0</v>
      </c>
    </row>
    <row r="10651" spans="1:20">
      <c r="A10651" t="s">
        <v>3946</v>
      </c>
      <c r="D10651">
        <f>L10651/J10651</f>
        <v>0</v>
      </c>
      <c r="E10651" s="2">
        <v>5.5068400000000003E-5</v>
      </c>
      <c r="F10651">
        <v>5.5068400000000003E-2</v>
      </c>
      <c r="G10651">
        <v>1E-3</v>
      </c>
      <c r="H10651">
        <v>222</v>
      </c>
      <c r="I10651">
        <v>36.942100000000003</v>
      </c>
      <c r="J10651">
        <v>185.05799999999999</v>
      </c>
      <c r="K10651">
        <v>2</v>
      </c>
      <c r="L10651">
        <v>0</v>
      </c>
      <c r="M10651">
        <v>1.99003</v>
      </c>
      <c r="N10651">
        <v>9.9688799999999994E-3</v>
      </c>
      <c r="O10651" t="s">
        <v>3945</v>
      </c>
      <c r="P10651">
        <v>8</v>
      </c>
      <c r="Q10651" t="s">
        <v>3944</v>
      </c>
    </row>
    <row r="10652" spans="1:20">
      <c r="A10652" t="s">
        <v>3943</v>
      </c>
      <c r="D10652">
        <f>L10652/J10652</f>
        <v>0</v>
      </c>
      <c r="E10652" s="2">
        <v>7.8501699999999994E-5</v>
      </c>
      <c r="F10652">
        <v>7.8501699999999994E-2</v>
      </c>
      <c r="G10652">
        <v>1E-3</v>
      </c>
      <c r="H10652">
        <v>309</v>
      </c>
      <c r="I10652">
        <v>29.865400000000001</v>
      </c>
      <c r="J10652">
        <v>279.13499999999999</v>
      </c>
      <c r="K10652">
        <v>2</v>
      </c>
      <c r="L10652">
        <v>0</v>
      </c>
      <c r="M10652">
        <v>1.9814799999999999</v>
      </c>
      <c r="N10652">
        <v>1.8519799999999999E-2</v>
      </c>
      <c r="O10652" t="s">
        <v>3942</v>
      </c>
      <c r="P10652">
        <v>5</v>
      </c>
      <c r="Q10652" t="s">
        <v>3941</v>
      </c>
      <c r="R10652" t="s">
        <v>0</v>
      </c>
      <c r="S10652" t="s">
        <v>3940</v>
      </c>
      <c r="T10652" t="s">
        <v>3939</v>
      </c>
    </row>
    <row r="10653" spans="1:20">
      <c r="A10653" t="s">
        <v>3938</v>
      </c>
      <c r="D10653">
        <f>L10653/J10653</f>
        <v>0</v>
      </c>
      <c r="E10653" s="2">
        <v>2.0429E-5</v>
      </c>
      <c r="F10653">
        <v>2.0428999999999999E-2</v>
      </c>
      <c r="G10653">
        <v>1E-3</v>
      </c>
      <c r="H10653">
        <v>366</v>
      </c>
      <c r="I10653">
        <v>97.631799999999998</v>
      </c>
      <c r="J10653">
        <v>268.36799999999999</v>
      </c>
      <c r="K10653">
        <v>2</v>
      </c>
      <c r="L10653">
        <v>0</v>
      </c>
      <c r="M10653">
        <v>1.9945200000000001</v>
      </c>
      <c r="N10653">
        <v>5.4824899999999996E-3</v>
      </c>
      <c r="O10653" t="s">
        <v>1</v>
      </c>
      <c r="P10653">
        <v>0</v>
      </c>
      <c r="Q10653" t="s">
        <v>0</v>
      </c>
      <c r="S10653" t="s">
        <v>3937</v>
      </c>
      <c r="T10653" t="s">
        <v>3936</v>
      </c>
    </row>
    <row r="10654" spans="1:20">
      <c r="A10654" t="s">
        <v>3935</v>
      </c>
      <c r="D10654">
        <f>L10654/J10654</f>
        <v>0</v>
      </c>
      <c r="E10654" s="2">
        <v>2.81839E-5</v>
      </c>
      <c r="F10654">
        <v>2.8183900000000001E-2</v>
      </c>
      <c r="G10654">
        <v>1E-3</v>
      </c>
      <c r="H10654">
        <v>369</v>
      </c>
      <c r="I10654">
        <v>71.201999999999998</v>
      </c>
      <c r="J10654">
        <v>297.798</v>
      </c>
      <c r="K10654">
        <v>2</v>
      </c>
      <c r="L10654">
        <v>0</v>
      </c>
      <c r="M10654">
        <v>1.9916700000000001</v>
      </c>
      <c r="N10654">
        <v>8.3300400000000004E-3</v>
      </c>
      <c r="O10654" t="s">
        <v>3934</v>
      </c>
      <c r="P10654">
        <v>3</v>
      </c>
      <c r="Q10654" t="s">
        <v>3933</v>
      </c>
      <c r="R10654" t="s">
        <v>0</v>
      </c>
      <c r="S10654" t="s">
        <v>3932</v>
      </c>
      <c r="T10654" t="s">
        <v>3931</v>
      </c>
    </row>
    <row r="10655" spans="1:20">
      <c r="A10655" t="s">
        <v>3930</v>
      </c>
      <c r="D10655">
        <f>L10655/J10655</f>
        <v>0</v>
      </c>
      <c r="E10655" s="2">
        <v>2.7053999999999999E-5</v>
      </c>
      <c r="F10655">
        <v>2.7054000000000002E-2</v>
      </c>
      <c r="G10655">
        <v>1E-3</v>
      </c>
      <c r="H10655">
        <v>516</v>
      </c>
      <c r="I10655">
        <v>74.389899999999997</v>
      </c>
      <c r="J10655">
        <v>441.61</v>
      </c>
      <c r="K10655">
        <v>2</v>
      </c>
      <c r="L10655">
        <v>0</v>
      </c>
      <c r="M10655">
        <v>1.9882</v>
      </c>
      <c r="N10655">
        <v>1.18028E-2</v>
      </c>
      <c r="O10655" t="e">
        <f>-dihydroxy-3-keto-5-methylthiopentene dioxygenase</f>
        <v>#NAME?</v>
      </c>
      <c r="P10655">
        <v>3</v>
      </c>
      <c r="Q10655" t="s">
        <v>128</v>
      </c>
      <c r="R10655" t="s">
        <v>127</v>
      </c>
      <c r="S10655" t="s">
        <v>126</v>
      </c>
      <c r="T10655" t="s">
        <v>125</v>
      </c>
    </row>
    <row r="10656" spans="1:20">
      <c r="A10656" t="s">
        <v>3929</v>
      </c>
      <c r="D10656">
        <f>L10656/J10656</f>
        <v>0</v>
      </c>
      <c r="E10656" s="2">
        <v>2.38591E-5</v>
      </c>
      <c r="F10656">
        <v>2.3859100000000001E-2</v>
      </c>
      <c r="G10656">
        <v>1E-3</v>
      </c>
      <c r="H10656">
        <v>639</v>
      </c>
      <c r="I10656">
        <v>83.269800000000004</v>
      </c>
      <c r="J10656">
        <v>555.73</v>
      </c>
      <c r="K10656">
        <v>2</v>
      </c>
      <c r="L10656">
        <v>0</v>
      </c>
      <c r="M10656">
        <v>1.98674</v>
      </c>
      <c r="N10656">
        <v>1.32592E-2</v>
      </c>
      <c r="O10656" t="s">
        <v>3928</v>
      </c>
      <c r="P10656">
        <v>0</v>
      </c>
      <c r="Q10656" t="s">
        <v>0</v>
      </c>
      <c r="S10656" t="s">
        <v>3927</v>
      </c>
      <c r="T10656" t="s">
        <v>3926</v>
      </c>
    </row>
    <row r="10657" spans="1:20">
      <c r="A10657" t="s">
        <v>3925</v>
      </c>
      <c r="D10657">
        <f>L10657/J10657</f>
        <v>0</v>
      </c>
      <c r="E10657" s="2">
        <v>5.0361800000000003E-5</v>
      </c>
      <c r="F10657">
        <v>5.0361799999999998E-2</v>
      </c>
      <c r="G10657">
        <v>1E-3</v>
      </c>
      <c r="H10657">
        <v>192</v>
      </c>
      <c r="I10657">
        <v>39.7027</v>
      </c>
      <c r="J10657">
        <v>152.297</v>
      </c>
      <c r="K10657">
        <v>2</v>
      </c>
      <c r="L10657">
        <v>0</v>
      </c>
      <c r="M10657">
        <v>1.9923599999999999</v>
      </c>
      <c r="N10657">
        <v>7.6425699999999996E-3</v>
      </c>
      <c r="O10657" t="s">
        <v>2260</v>
      </c>
      <c r="P10657">
        <v>1</v>
      </c>
      <c r="Q10657" t="s">
        <v>2259</v>
      </c>
      <c r="R10657" t="s">
        <v>193</v>
      </c>
      <c r="S10657" t="s">
        <v>192</v>
      </c>
      <c r="T10657" t="s">
        <v>191</v>
      </c>
    </row>
    <row r="10658" spans="1:20">
      <c r="A10658" t="s">
        <v>3924</v>
      </c>
      <c r="D10658">
        <f>L10658/J10658</f>
        <v>0</v>
      </c>
      <c r="E10658" s="2">
        <v>3.1399300000000003E-5</v>
      </c>
      <c r="F10658">
        <v>3.1399299999999998E-2</v>
      </c>
      <c r="G10658">
        <v>1E-3</v>
      </c>
      <c r="H10658">
        <v>297</v>
      </c>
      <c r="I10658">
        <v>63.4621</v>
      </c>
      <c r="J10658">
        <v>233.53800000000001</v>
      </c>
      <c r="K10658">
        <v>2</v>
      </c>
      <c r="L10658">
        <v>0</v>
      </c>
      <c r="M10658">
        <v>1.9926699999999999</v>
      </c>
      <c r="N10658">
        <v>7.3329399999999996E-3</v>
      </c>
      <c r="O10658" t="s">
        <v>3923</v>
      </c>
      <c r="P10658">
        <v>2</v>
      </c>
      <c r="Q10658" t="s">
        <v>3922</v>
      </c>
      <c r="R10658" t="s">
        <v>0</v>
      </c>
      <c r="S10658" t="s">
        <v>3921</v>
      </c>
      <c r="T10658" t="s">
        <v>3920</v>
      </c>
    </row>
    <row r="10659" spans="1:20">
      <c r="A10659" t="s">
        <v>3919</v>
      </c>
      <c r="D10659">
        <f>L10659/J10659</f>
        <v>0</v>
      </c>
      <c r="E10659" s="2">
        <v>3.2319600000000001E-5</v>
      </c>
      <c r="F10659">
        <v>3.2319599999999997E-2</v>
      </c>
      <c r="G10659">
        <v>1E-3</v>
      </c>
      <c r="H10659">
        <v>402</v>
      </c>
      <c r="I10659">
        <v>61.720199999999998</v>
      </c>
      <c r="J10659">
        <v>340.28</v>
      </c>
      <c r="K10659">
        <v>2</v>
      </c>
      <c r="L10659">
        <v>0</v>
      </c>
      <c r="M10659">
        <v>1.9890300000000001</v>
      </c>
      <c r="N10659">
        <v>1.0966099999999999E-2</v>
      </c>
      <c r="O10659" t="s">
        <v>3918</v>
      </c>
      <c r="P10659">
        <v>4</v>
      </c>
      <c r="Q10659" t="s">
        <v>3917</v>
      </c>
      <c r="R10659" t="s">
        <v>0</v>
      </c>
      <c r="S10659" t="s">
        <v>3916</v>
      </c>
      <c r="T10659" t="s">
        <v>3915</v>
      </c>
    </row>
    <row r="10660" spans="1:20">
      <c r="A10660" t="s">
        <v>3914</v>
      </c>
      <c r="D10660">
        <f>L10660/J10660</f>
        <v>0</v>
      </c>
      <c r="E10660" s="2">
        <v>6.1160499999999998E-5</v>
      </c>
      <c r="F10660">
        <v>6.11605E-2</v>
      </c>
      <c r="G10660">
        <v>1E-3</v>
      </c>
      <c r="H10660">
        <v>132</v>
      </c>
      <c r="I10660">
        <v>34.4148</v>
      </c>
      <c r="J10660">
        <v>97.5852</v>
      </c>
      <c r="K10660">
        <v>2</v>
      </c>
      <c r="L10660">
        <v>0</v>
      </c>
      <c r="M10660">
        <v>1.99434</v>
      </c>
      <c r="N10660">
        <v>5.6550899999999998E-3</v>
      </c>
      <c r="O10660" t="s">
        <v>3913</v>
      </c>
      <c r="P10660">
        <v>0</v>
      </c>
      <c r="Q10660" t="s">
        <v>0</v>
      </c>
    </row>
    <row r="10661" spans="1:20">
      <c r="A10661" t="s">
        <v>3912</v>
      </c>
      <c r="D10661">
        <f>L10661/J10661</f>
        <v>0</v>
      </c>
      <c r="E10661" s="2">
        <v>1.2999999999999999E-5</v>
      </c>
      <c r="F10661">
        <v>1.2999999999999999E-2</v>
      </c>
      <c r="G10661">
        <v>1E-3</v>
      </c>
      <c r="H10661">
        <v>780</v>
      </c>
      <c r="I10661">
        <v>153.22</v>
      </c>
      <c r="J10661">
        <v>626.78</v>
      </c>
      <c r="K10661">
        <v>2</v>
      </c>
      <c r="L10661">
        <v>0</v>
      </c>
      <c r="M10661">
        <v>1.9918499999999999</v>
      </c>
      <c r="N10661">
        <v>8.1481100000000001E-3</v>
      </c>
      <c r="O10661" t="s">
        <v>3911</v>
      </c>
      <c r="P10661">
        <v>0</v>
      </c>
      <c r="Q10661" t="s">
        <v>0</v>
      </c>
      <c r="S10661" t="s">
        <v>3910</v>
      </c>
      <c r="T10661" t="s">
        <v>1980</v>
      </c>
    </row>
    <row r="10662" spans="1:20">
      <c r="A10662" t="s">
        <v>3909</v>
      </c>
      <c r="D10662">
        <f>L10662/J10662</f>
        <v>0</v>
      </c>
      <c r="E10662" s="2">
        <v>5.2709700000000001E-5</v>
      </c>
      <c r="F10662">
        <v>5.2709699999999998E-2</v>
      </c>
      <c r="G10662">
        <v>1E-3</v>
      </c>
      <c r="H10662">
        <v>225</v>
      </c>
      <c r="I10662">
        <v>38.012999999999998</v>
      </c>
      <c r="J10662">
        <v>186.98699999999999</v>
      </c>
      <c r="K10662">
        <v>2</v>
      </c>
      <c r="L10662">
        <v>0</v>
      </c>
      <c r="M10662">
        <v>1.99021</v>
      </c>
      <c r="N10662">
        <v>9.7899000000000007E-3</v>
      </c>
      <c r="O10662" t="s">
        <v>1</v>
      </c>
      <c r="P10662">
        <v>1</v>
      </c>
      <c r="Q10662" t="s">
        <v>180</v>
      </c>
      <c r="R10662" t="s">
        <v>0</v>
      </c>
      <c r="S10662" t="s">
        <v>3908</v>
      </c>
      <c r="T10662" t="s">
        <v>3907</v>
      </c>
    </row>
    <row r="10663" spans="1:20">
      <c r="A10663" t="s">
        <v>3906</v>
      </c>
      <c r="D10663">
        <f>L10663/J10663</f>
        <v>0</v>
      </c>
      <c r="E10663" s="2">
        <v>1.0779E-5</v>
      </c>
      <c r="F10663">
        <v>1.0779E-2</v>
      </c>
      <c r="G10663">
        <v>1E-3</v>
      </c>
      <c r="H10663">
        <v>918</v>
      </c>
      <c r="I10663">
        <v>186.917</v>
      </c>
      <c r="J10663">
        <v>731.08299999999997</v>
      </c>
      <c r="K10663">
        <v>2</v>
      </c>
      <c r="L10663">
        <v>0</v>
      </c>
      <c r="M10663">
        <v>1.99221</v>
      </c>
      <c r="N10663">
        <v>7.79205E-3</v>
      </c>
      <c r="O10663" t="s">
        <v>1</v>
      </c>
      <c r="P10663">
        <v>0</v>
      </c>
      <c r="Q10663" t="s">
        <v>0</v>
      </c>
      <c r="S10663" t="s">
        <v>3905</v>
      </c>
      <c r="T10663" t="s">
        <v>3904</v>
      </c>
    </row>
    <row r="10664" spans="1:20">
      <c r="A10664" t="s">
        <v>3903</v>
      </c>
      <c r="D10664">
        <f>L10664/J10664</f>
        <v>0</v>
      </c>
      <c r="E10664" s="2">
        <v>6.3971299999999995E-5</v>
      </c>
      <c r="F10664">
        <v>6.3971299999999995E-2</v>
      </c>
      <c r="G10664">
        <v>1E-3</v>
      </c>
      <c r="H10664">
        <v>246</v>
      </c>
      <c r="I10664">
        <v>32.247</v>
      </c>
      <c r="J10664">
        <v>213.75299999999999</v>
      </c>
      <c r="K10664">
        <v>2</v>
      </c>
      <c r="L10664">
        <v>0</v>
      </c>
      <c r="M10664">
        <v>1.9868300000000001</v>
      </c>
      <c r="N10664">
        <v>1.3169999999999999E-2</v>
      </c>
      <c r="O10664" t="s">
        <v>3902</v>
      </c>
      <c r="P10664">
        <v>3</v>
      </c>
      <c r="Q10664" t="s">
        <v>13</v>
      </c>
      <c r="R10664" t="s">
        <v>0</v>
      </c>
      <c r="S10664" t="s">
        <v>3901</v>
      </c>
      <c r="T10664" t="s">
        <v>3900</v>
      </c>
    </row>
    <row r="10665" spans="1:20">
      <c r="A10665" t="s">
        <v>3899</v>
      </c>
      <c r="D10665">
        <f>L10665/J10665</f>
        <v>0</v>
      </c>
      <c r="E10665" s="2">
        <v>2.2459900000000002E-5</v>
      </c>
      <c r="F10665">
        <v>2.2459900000000001E-2</v>
      </c>
      <c r="G10665">
        <v>1E-3</v>
      </c>
      <c r="H10665">
        <v>372</v>
      </c>
      <c r="I10665">
        <v>92.346199999999996</v>
      </c>
      <c r="J10665">
        <v>279.654</v>
      </c>
      <c r="K10665">
        <v>2</v>
      </c>
      <c r="L10665">
        <v>0</v>
      </c>
      <c r="M10665">
        <v>1.99396</v>
      </c>
      <c r="N10665">
        <v>6.0383499999999996E-3</v>
      </c>
      <c r="O10665" t="s">
        <v>3898</v>
      </c>
      <c r="P10665">
        <v>4</v>
      </c>
      <c r="Q10665" t="s">
        <v>3897</v>
      </c>
      <c r="R10665" t="s">
        <v>3896</v>
      </c>
    </row>
    <row r="10666" spans="1:20">
      <c r="A10666" t="s">
        <v>3895</v>
      </c>
      <c r="D10666">
        <f>L10666/J10666</f>
        <v>0</v>
      </c>
      <c r="E10666" s="2">
        <v>4.8709099999999998E-5</v>
      </c>
      <c r="F10666">
        <v>4.8709099999999998E-2</v>
      </c>
      <c r="G10666">
        <v>1E-3</v>
      </c>
      <c r="H10666">
        <v>255</v>
      </c>
      <c r="I10666">
        <v>40.845999999999997</v>
      </c>
      <c r="J10666">
        <v>214.154</v>
      </c>
      <c r="K10666">
        <v>2</v>
      </c>
      <c r="L10666">
        <v>0</v>
      </c>
      <c r="M10666">
        <v>1.9895700000000001</v>
      </c>
      <c r="N10666">
        <v>1.04312E-2</v>
      </c>
      <c r="O10666" t="s">
        <v>3894</v>
      </c>
      <c r="P10666">
        <v>3</v>
      </c>
      <c r="Q10666" t="s">
        <v>94</v>
      </c>
      <c r="R10666" t="s">
        <v>0</v>
      </c>
      <c r="S10666" t="s">
        <v>93</v>
      </c>
      <c r="T10666" t="s">
        <v>92</v>
      </c>
    </row>
    <row r="10667" spans="1:20">
      <c r="A10667" t="s">
        <v>3893</v>
      </c>
      <c r="D10667">
        <f>L10667/J10667</f>
        <v>0</v>
      </c>
      <c r="E10667" s="2">
        <v>1.7513300000000001E-5</v>
      </c>
      <c r="F10667">
        <v>1.7513299999999999E-2</v>
      </c>
      <c r="G10667">
        <v>1E-3</v>
      </c>
      <c r="H10667">
        <v>621</v>
      </c>
      <c r="I10667">
        <v>119.211</v>
      </c>
      <c r="J10667">
        <v>501.78899999999999</v>
      </c>
      <c r="K10667">
        <v>2</v>
      </c>
      <c r="L10667">
        <v>0</v>
      </c>
      <c r="M10667">
        <v>1.9916199999999999</v>
      </c>
      <c r="N10667">
        <v>8.3832000000000004E-3</v>
      </c>
      <c r="O10667" t="s">
        <v>1</v>
      </c>
      <c r="P10667">
        <v>0</v>
      </c>
      <c r="Q10667" t="s">
        <v>0</v>
      </c>
    </row>
    <row r="10668" spans="1:20">
      <c r="A10668" t="s">
        <v>3892</v>
      </c>
      <c r="D10668">
        <f>L10668/J10668</f>
        <v>0</v>
      </c>
      <c r="E10668" s="2">
        <v>8.2442699999999996E-6</v>
      </c>
      <c r="F10668">
        <v>8.2442699999999997E-3</v>
      </c>
      <c r="G10668">
        <v>1E-3</v>
      </c>
      <c r="H10668">
        <v>981</v>
      </c>
      <c r="I10668">
        <v>241.85400000000001</v>
      </c>
      <c r="J10668">
        <v>739.14599999999996</v>
      </c>
      <c r="K10668">
        <v>2</v>
      </c>
      <c r="L10668">
        <v>0</v>
      </c>
      <c r="M10668">
        <v>1.9939100000000001</v>
      </c>
      <c r="N10668">
        <v>6.0937200000000004E-3</v>
      </c>
      <c r="O10668" t="s">
        <v>3891</v>
      </c>
      <c r="P10668">
        <v>1</v>
      </c>
      <c r="Q10668" t="s">
        <v>763</v>
      </c>
      <c r="R10668" t="s">
        <v>762</v>
      </c>
      <c r="S10668" t="s">
        <v>761</v>
      </c>
      <c r="T10668" t="s">
        <v>760</v>
      </c>
    </row>
    <row r="10669" spans="1:20">
      <c r="A10669" t="s">
        <v>3890</v>
      </c>
      <c r="D10669">
        <f>L10669/J10669</f>
        <v>0</v>
      </c>
      <c r="E10669" s="2">
        <v>2.50736E-5</v>
      </c>
      <c r="F10669">
        <v>2.5073600000000001E-2</v>
      </c>
      <c r="G10669">
        <v>1E-3</v>
      </c>
      <c r="H10669">
        <v>570</v>
      </c>
      <c r="I10669">
        <v>79.275000000000006</v>
      </c>
      <c r="J10669">
        <v>490.72500000000002</v>
      </c>
      <c r="K10669">
        <v>2</v>
      </c>
      <c r="L10669">
        <v>0</v>
      </c>
      <c r="M10669">
        <v>1.9877</v>
      </c>
      <c r="N10669">
        <v>1.23041E-2</v>
      </c>
      <c r="O10669" t="s">
        <v>781</v>
      </c>
      <c r="P10669">
        <v>1</v>
      </c>
      <c r="Q10669" t="s">
        <v>315</v>
      </c>
      <c r="R10669" t="s">
        <v>0</v>
      </c>
      <c r="S10669" t="s">
        <v>1722</v>
      </c>
      <c r="T10669" t="s">
        <v>1721</v>
      </c>
    </row>
    <row r="10670" spans="1:20">
      <c r="A10670" t="s">
        <v>3889</v>
      </c>
      <c r="D10670">
        <f>L10670/J10670</f>
        <v>0</v>
      </c>
      <c r="E10670" s="2">
        <v>1.20491E-5</v>
      </c>
      <c r="F10670">
        <v>1.20491E-2</v>
      </c>
      <c r="G10670">
        <v>1E-3</v>
      </c>
      <c r="H10670">
        <v>792</v>
      </c>
      <c r="I10670">
        <v>173.70599999999999</v>
      </c>
      <c r="J10670">
        <v>618.29399999999998</v>
      </c>
      <c r="K10670">
        <v>2</v>
      </c>
      <c r="L10670">
        <v>0</v>
      </c>
      <c r="M10670">
        <v>1.99291</v>
      </c>
      <c r="N10670">
        <v>7.0936100000000002E-3</v>
      </c>
      <c r="O10670" t="s">
        <v>3888</v>
      </c>
      <c r="P10670">
        <v>2</v>
      </c>
      <c r="Q10670" t="s">
        <v>3632</v>
      </c>
      <c r="R10670" t="s">
        <v>1614</v>
      </c>
      <c r="S10670" t="s">
        <v>3631</v>
      </c>
      <c r="T10670" t="s">
        <v>3630</v>
      </c>
    </row>
    <row r="10671" spans="1:20">
      <c r="A10671" t="s">
        <v>3887</v>
      </c>
      <c r="D10671">
        <f>L10671/J10671</f>
        <v>0</v>
      </c>
      <c r="E10671" s="2">
        <v>1.2658400000000001E-5</v>
      </c>
      <c r="F10671">
        <v>1.26584E-2</v>
      </c>
      <c r="G10671">
        <v>1E-3</v>
      </c>
      <c r="H10671">
        <v>609</v>
      </c>
      <c r="I10671">
        <v>166.21600000000001</v>
      </c>
      <c r="J10671">
        <v>442.78399999999999</v>
      </c>
      <c r="K10671">
        <v>2</v>
      </c>
      <c r="L10671">
        <v>0</v>
      </c>
      <c r="M10671">
        <v>1.9946900000000001</v>
      </c>
      <c r="N10671">
        <v>5.3136399999999997E-3</v>
      </c>
      <c r="O10671" t="s">
        <v>1</v>
      </c>
      <c r="P10671">
        <v>0</v>
      </c>
      <c r="Q10671" t="s">
        <v>0</v>
      </c>
    </row>
    <row r="10672" spans="1:20">
      <c r="A10672" t="s">
        <v>3886</v>
      </c>
      <c r="D10672">
        <f>L10672/J10672</f>
        <v>0</v>
      </c>
      <c r="E10672" s="2">
        <v>1.0134300000000001E-5</v>
      </c>
      <c r="F10672">
        <v>1.0134300000000001E-2</v>
      </c>
      <c r="G10672">
        <v>1E-3</v>
      </c>
      <c r="H10672">
        <v>963</v>
      </c>
      <c r="I10672">
        <v>199.119</v>
      </c>
      <c r="J10672">
        <v>763.88099999999997</v>
      </c>
      <c r="K10672">
        <v>2</v>
      </c>
      <c r="L10672">
        <v>0</v>
      </c>
      <c r="M10672">
        <v>1.9923599999999999</v>
      </c>
      <c r="N10672">
        <v>7.6432999999999996E-3</v>
      </c>
      <c r="O10672" t="s">
        <v>3885</v>
      </c>
      <c r="P10672">
        <v>4</v>
      </c>
      <c r="Q10672" t="s">
        <v>3884</v>
      </c>
      <c r="R10672" t="s">
        <v>0</v>
      </c>
      <c r="S10672" t="s">
        <v>3883</v>
      </c>
      <c r="T10672" t="s">
        <v>3882</v>
      </c>
    </row>
    <row r="10673" spans="1:20">
      <c r="A10673" t="s">
        <v>3881</v>
      </c>
      <c r="D10673">
        <f>L10673/J10673</f>
        <v>0</v>
      </c>
      <c r="E10673" s="2">
        <v>3.1819899999999997E-5</v>
      </c>
      <c r="F10673">
        <v>3.1819899999999998E-2</v>
      </c>
      <c r="G10673">
        <v>1E-3</v>
      </c>
      <c r="H10673">
        <v>285</v>
      </c>
      <c r="I10673">
        <v>69.912599999999998</v>
      </c>
      <c r="J10673">
        <v>215.08699999999999</v>
      </c>
      <c r="K10673">
        <v>2</v>
      </c>
      <c r="L10673">
        <v>0</v>
      </c>
      <c r="M10673">
        <v>1.99387</v>
      </c>
      <c r="N10673">
        <v>6.1341700000000004E-3</v>
      </c>
      <c r="O10673" t="s">
        <v>1</v>
      </c>
      <c r="P10673">
        <v>0</v>
      </c>
      <c r="Q10673" t="s">
        <v>0</v>
      </c>
    </row>
    <row r="10674" spans="1:20">
      <c r="A10674" t="s">
        <v>3880</v>
      </c>
      <c r="D10674">
        <f>L10674/J10674</f>
        <v>0</v>
      </c>
      <c r="E10674">
        <v>1.5290799999999999E-4</v>
      </c>
      <c r="F10674">
        <v>0.15290799999999999</v>
      </c>
      <c r="G10674">
        <v>1E-3</v>
      </c>
      <c r="H10674">
        <v>120</v>
      </c>
      <c r="I10674">
        <v>18.9833</v>
      </c>
      <c r="J10674">
        <v>101.017</v>
      </c>
      <c r="K10674">
        <v>2</v>
      </c>
      <c r="L10674">
        <v>0</v>
      </c>
      <c r="M10674">
        <v>1.9894099999999999</v>
      </c>
      <c r="N10674">
        <v>1.0586399999999999E-2</v>
      </c>
      <c r="O10674" t="s">
        <v>1</v>
      </c>
      <c r="P10674">
        <v>0</v>
      </c>
      <c r="Q10674" t="s">
        <v>0</v>
      </c>
    </row>
    <row r="10675" spans="1:20">
      <c r="A10675" t="s">
        <v>3879</v>
      </c>
      <c r="D10675">
        <f>L10675/J10675</f>
        <v>0</v>
      </c>
      <c r="E10675" s="2">
        <v>9.09524E-6</v>
      </c>
      <c r="F10675">
        <v>9.0952399999999992E-3</v>
      </c>
      <c r="G10675">
        <v>1E-3</v>
      </c>
      <c r="H10675">
        <v>939</v>
      </c>
      <c r="I10675">
        <v>229.297</v>
      </c>
      <c r="J10675">
        <v>709.70299999999997</v>
      </c>
      <c r="K10675">
        <v>2</v>
      </c>
      <c r="L10675">
        <v>0</v>
      </c>
      <c r="M10675">
        <v>1.99383</v>
      </c>
      <c r="N10675">
        <v>6.1711500000000002E-3</v>
      </c>
      <c r="O10675" t="s">
        <v>1</v>
      </c>
      <c r="P10675">
        <v>5</v>
      </c>
      <c r="Q10675" t="s">
        <v>3878</v>
      </c>
      <c r="R10675" t="s">
        <v>280</v>
      </c>
      <c r="S10675" t="s">
        <v>3877</v>
      </c>
      <c r="T10675" t="s">
        <v>3876</v>
      </c>
    </row>
    <row r="10676" spans="1:20">
      <c r="A10676" t="s">
        <v>3875</v>
      </c>
      <c r="D10676">
        <f>L10676/J10676</f>
        <v>0</v>
      </c>
      <c r="E10676">
        <v>1.39519E-4</v>
      </c>
      <c r="F10676">
        <v>0.139519</v>
      </c>
      <c r="G10676">
        <v>1E-3</v>
      </c>
      <c r="H10676">
        <v>156</v>
      </c>
      <c r="I10676">
        <v>14.193099999999999</v>
      </c>
      <c r="J10676">
        <v>141.80699999999999</v>
      </c>
      <c r="K10676">
        <v>2</v>
      </c>
      <c r="L10676">
        <v>0</v>
      </c>
      <c r="M10676">
        <v>1.9802200000000001</v>
      </c>
      <c r="N10676">
        <v>1.9784800000000002E-2</v>
      </c>
      <c r="O10676" t="s">
        <v>3874</v>
      </c>
      <c r="P10676">
        <v>9</v>
      </c>
      <c r="Q10676" t="s">
        <v>3873</v>
      </c>
      <c r="R10676" t="s">
        <v>0</v>
      </c>
    </row>
    <row r="10677" spans="1:20">
      <c r="A10677" t="s">
        <v>3872</v>
      </c>
      <c r="D10677">
        <f>L10677/J10677</f>
        <v>0</v>
      </c>
      <c r="E10677" s="2">
        <v>2.6109999999999999E-5</v>
      </c>
      <c r="F10677">
        <v>2.6110000000000001E-2</v>
      </c>
      <c r="G10677">
        <v>1E-3</v>
      </c>
      <c r="H10677">
        <v>534</v>
      </c>
      <c r="I10677">
        <v>79.711100000000002</v>
      </c>
      <c r="J10677">
        <v>454.28899999999999</v>
      </c>
      <c r="K10677">
        <v>2</v>
      </c>
      <c r="L10677">
        <v>0</v>
      </c>
      <c r="M10677">
        <v>1.9886699999999999</v>
      </c>
      <c r="N10677">
        <v>1.13338E-2</v>
      </c>
      <c r="O10677" t="s">
        <v>1</v>
      </c>
      <c r="P10677">
        <v>0</v>
      </c>
      <c r="Q10677" t="s">
        <v>0</v>
      </c>
    </row>
    <row r="10678" spans="1:20">
      <c r="A10678" t="s">
        <v>3871</v>
      </c>
      <c r="D10678">
        <f>L10678/J10678</f>
        <v>0</v>
      </c>
      <c r="E10678" s="2">
        <v>3.8554599999999998E-5</v>
      </c>
      <c r="F10678">
        <v>3.8554600000000001E-2</v>
      </c>
      <c r="G10678">
        <v>1E-3</v>
      </c>
      <c r="H10678">
        <v>270</v>
      </c>
      <c r="I10678">
        <v>51.656100000000002</v>
      </c>
      <c r="J10678">
        <v>218.34399999999999</v>
      </c>
      <c r="K10678">
        <v>2</v>
      </c>
      <c r="L10678">
        <v>0</v>
      </c>
      <c r="M10678">
        <v>1.9915799999999999</v>
      </c>
      <c r="N10678">
        <v>8.4181599999999992E-3</v>
      </c>
      <c r="O10678" t="s">
        <v>1</v>
      </c>
      <c r="P10678">
        <v>3</v>
      </c>
      <c r="Q10678" t="s">
        <v>1424</v>
      </c>
      <c r="R10678" t="s">
        <v>0</v>
      </c>
      <c r="S10678" t="s">
        <v>1607</v>
      </c>
      <c r="T10678" t="s">
        <v>1606</v>
      </c>
    </row>
    <row r="10679" spans="1:20">
      <c r="A10679" t="s">
        <v>3870</v>
      </c>
      <c r="D10679">
        <f>L10679/J10679</f>
        <v>0</v>
      </c>
      <c r="E10679" s="2">
        <v>5.0228100000000001E-5</v>
      </c>
      <c r="F10679">
        <v>5.0228099999999998E-2</v>
      </c>
      <c r="G10679">
        <v>1E-3</v>
      </c>
      <c r="H10679">
        <v>243</v>
      </c>
      <c r="I10679">
        <v>42.482900000000001</v>
      </c>
      <c r="J10679">
        <v>200.517</v>
      </c>
      <c r="K10679">
        <v>2</v>
      </c>
      <c r="L10679">
        <v>0</v>
      </c>
      <c r="M10679">
        <v>1.9905999999999999</v>
      </c>
      <c r="N10679">
        <v>9.3955500000000008E-3</v>
      </c>
      <c r="O10679" t="s">
        <v>1</v>
      </c>
      <c r="P10679">
        <v>0</v>
      </c>
      <c r="Q10679" t="s">
        <v>0</v>
      </c>
      <c r="S10679" t="s">
        <v>3869</v>
      </c>
      <c r="T10679" t="s">
        <v>3868</v>
      </c>
    </row>
    <row r="10680" spans="1:20">
      <c r="A10680" t="s">
        <v>3867</v>
      </c>
      <c r="D10680">
        <f>L10680/J10680</f>
        <v>0</v>
      </c>
      <c r="E10680" s="2">
        <v>3.3558500000000001E-5</v>
      </c>
      <c r="F10680">
        <v>3.3558499999999998E-2</v>
      </c>
      <c r="G10680">
        <v>1E-3</v>
      </c>
      <c r="H10680">
        <v>498</v>
      </c>
      <c r="I10680">
        <v>61.972700000000003</v>
      </c>
      <c r="J10680">
        <v>436.02699999999999</v>
      </c>
      <c r="K10680">
        <v>2</v>
      </c>
      <c r="L10680">
        <v>0</v>
      </c>
      <c r="M10680">
        <v>1.98603</v>
      </c>
      <c r="N10680">
        <v>1.3973299999999999E-2</v>
      </c>
      <c r="O10680" t="s">
        <v>3866</v>
      </c>
      <c r="P10680">
        <v>2</v>
      </c>
      <c r="Q10680" t="s">
        <v>3865</v>
      </c>
      <c r="R10680" t="s">
        <v>0</v>
      </c>
    </row>
    <row r="10681" spans="1:20">
      <c r="A10681" t="s">
        <v>3864</v>
      </c>
      <c r="D10681">
        <f>L10681/J10681</f>
        <v>0</v>
      </c>
      <c r="E10681" s="2">
        <v>2.1333699999999999E-5</v>
      </c>
      <c r="F10681">
        <v>2.1333700000000001E-2</v>
      </c>
      <c r="G10681">
        <v>1E-3</v>
      </c>
      <c r="H10681">
        <v>405</v>
      </c>
      <c r="I10681">
        <v>97.314999999999998</v>
      </c>
      <c r="J10681">
        <v>307.685</v>
      </c>
      <c r="K10681">
        <v>2</v>
      </c>
      <c r="L10681">
        <v>0</v>
      </c>
      <c r="M10681">
        <v>1.9937</v>
      </c>
      <c r="N10681">
        <v>6.3035499999999998E-3</v>
      </c>
      <c r="O10681" t="s">
        <v>3863</v>
      </c>
      <c r="P10681">
        <v>0</v>
      </c>
      <c r="Q10681" t="s">
        <v>0</v>
      </c>
      <c r="S10681" t="s">
        <v>1418</v>
      </c>
      <c r="T10681" t="s">
        <v>1417</v>
      </c>
    </row>
    <row r="10682" spans="1:20">
      <c r="A10682" t="s">
        <v>3862</v>
      </c>
      <c r="D10682">
        <f>L10682/J10682</f>
        <v>0</v>
      </c>
      <c r="E10682" s="2">
        <v>2.1191599999999999E-5</v>
      </c>
      <c r="F10682">
        <v>2.1191600000000001E-2</v>
      </c>
      <c r="G10682">
        <v>1E-3</v>
      </c>
      <c r="H10682">
        <v>468</v>
      </c>
      <c r="I10682">
        <v>94.116200000000006</v>
      </c>
      <c r="J10682">
        <v>373.88400000000001</v>
      </c>
      <c r="K10682">
        <v>2</v>
      </c>
      <c r="L10682">
        <v>0</v>
      </c>
      <c r="M10682">
        <v>1.9920899999999999</v>
      </c>
      <c r="N10682">
        <v>7.9137200000000008E-3</v>
      </c>
      <c r="O10682" t="s">
        <v>1</v>
      </c>
      <c r="P10682">
        <v>0</v>
      </c>
      <c r="Q10682" t="s">
        <v>0</v>
      </c>
      <c r="S10682" t="s">
        <v>1440</v>
      </c>
      <c r="T10682" t="s">
        <v>1439</v>
      </c>
    </row>
    <row r="10683" spans="1:20">
      <c r="A10683" t="s">
        <v>3861</v>
      </c>
      <c r="D10683">
        <f>L10683/J10683</f>
        <v>0</v>
      </c>
      <c r="E10683" s="2">
        <v>1.7365400000000001E-5</v>
      </c>
      <c r="F10683">
        <v>1.73654E-2</v>
      </c>
      <c r="G10683">
        <v>1E-3</v>
      </c>
      <c r="H10683">
        <v>396</v>
      </c>
      <c r="I10683">
        <v>116.003</v>
      </c>
      <c r="J10683">
        <v>279.99700000000001</v>
      </c>
      <c r="K10683">
        <v>2</v>
      </c>
      <c r="L10683">
        <v>0</v>
      </c>
      <c r="M10683">
        <v>1.99518</v>
      </c>
      <c r="N10683">
        <v>4.8157699999999996E-3</v>
      </c>
      <c r="O10683" t="s">
        <v>1</v>
      </c>
      <c r="P10683">
        <v>0</v>
      </c>
      <c r="Q10683" t="s">
        <v>0</v>
      </c>
    </row>
    <row r="10684" spans="1:20">
      <c r="A10684" t="s">
        <v>3860</v>
      </c>
      <c r="D10684">
        <f>L10684/J10684</f>
        <v>0</v>
      </c>
      <c r="E10684" s="2">
        <v>1.3660599999999999E-5</v>
      </c>
      <c r="F10684">
        <v>1.36606E-2</v>
      </c>
      <c r="G10684">
        <v>1E-3</v>
      </c>
      <c r="H10684">
        <v>732</v>
      </c>
      <c r="I10684">
        <v>146.18600000000001</v>
      </c>
      <c r="J10684">
        <v>585.81399999999996</v>
      </c>
      <c r="K10684">
        <v>2</v>
      </c>
      <c r="L10684">
        <v>0</v>
      </c>
      <c r="M10684">
        <v>1.9920199999999999</v>
      </c>
      <c r="N10684">
        <v>7.9826299999999992E-3</v>
      </c>
      <c r="O10684" t="s">
        <v>1</v>
      </c>
      <c r="P10684">
        <v>0</v>
      </c>
      <c r="Q10684" t="s">
        <v>0</v>
      </c>
    </row>
    <row r="10685" spans="1:20">
      <c r="A10685" t="s">
        <v>3859</v>
      </c>
      <c r="D10685">
        <f>L10685/J10685</f>
        <v>0</v>
      </c>
      <c r="E10685" s="2">
        <v>5.9546500000000003E-5</v>
      </c>
      <c r="F10685">
        <v>5.9546500000000002E-2</v>
      </c>
      <c r="G10685">
        <v>1E-3</v>
      </c>
      <c r="H10685">
        <v>246</v>
      </c>
      <c r="I10685">
        <v>33.374600000000001</v>
      </c>
      <c r="J10685">
        <v>212.625</v>
      </c>
      <c r="K10685">
        <v>2</v>
      </c>
      <c r="L10685">
        <v>0</v>
      </c>
      <c r="M10685">
        <v>1.9873400000000001</v>
      </c>
      <c r="N10685">
        <v>1.26611E-2</v>
      </c>
      <c r="O10685" t="s">
        <v>3858</v>
      </c>
      <c r="P10685">
        <v>0</v>
      </c>
      <c r="Q10685" t="s">
        <v>0</v>
      </c>
      <c r="S10685" t="s">
        <v>3857</v>
      </c>
      <c r="T10685" t="s">
        <v>651</v>
      </c>
    </row>
    <row r="10686" spans="1:20">
      <c r="A10686" t="s">
        <v>3856</v>
      </c>
      <c r="D10686">
        <f>L10686/J10686</f>
        <v>0</v>
      </c>
      <c r="E10686" s="2">
        <v>3.5167899999999999E-5</v>
      </c>
      <c r="F10686">
        <v>3.5167900000000002E-2</v>
      </c>
      <c r="G10686">
        <v>1E-3</v>
      </c>
      <c r="H10686">
        <v>267</v>
      </c>
      <c r="I10686">
        <v>56.659700000000001</v>
      </c>
      <c r="J10686">
        <v>210.34</v>
      </c>
      <c r="K10686">
        <v>2</v>
      </c>
      <c r="L10686">
        <v>0</v>
      </c>
      <c r="M10686">
        <v>1.9925999999999999</v>
      </c>
      <c r="N10686">
        <v>7.3972200000000004E-3</v>
      </c>
      <c r="O10686" t="s">
        <v>3855</v>
      </c>
      <c r="P10686">
        <v>2</v>
      </c>
      <c r="Q10686" t="s">
        <v>3854</v>
      </c>
      <c r="S10686" t="s">
        <v>3853</v>
      </c>
      <c r="T10686" t="s">
        <v>3852</v>
      </c>
    </row>
    <row r="10687" spans="1:20">
      <c r="A10687" t="s">
        <v>3851</v>
      </c>
      <c r="D10687">
        <f>L10687/J10687</f>
        <v>0</v>
      </c>
      <c r="E10687" s="2">
        <v>2.6260900000000001E-5</v>
      </c>
      <c r="F10687">
        <v>2.62609E-2</v>
      </c>
      <c r="G10687">
        <v>1E-3</v>
      </c>
      <c r="H10687">
        <v>732</v>
      </c>
      <c r="I10687">
        <v>76.702600000000004</v>
      </c>
      <c r="J10687">
        <v>655.29700000000003</v>
      </c>
      <c r="K10687">
        <v>2</v>
      </c>
      <c r="L10687">
        <v>0</v>
      </c>
      <c r="M10687">
        <v>1.98306</v>
      </c>
      <c r="N10687">
        <v>1.6941999999999999E-2</v>
      </c>
      <c r="O10687" t="s">
        <v>3850</v>
      </c>
      <c r="P10687">
        <v>0</v>
      </c>
      <c r="Q10687" t="s">
        <v>0</v>
      </c>
      <c r="S10687" t="s">
        <v>3849</v>
      </c>
      <c r="T10687" t="s">
        <v>3848</v>
      </c>
    </row>
    <row r="10688" spans="1:20">
      <c r="A10688" t="s">
        <v>3847</v>
      </c>
      <c r="D10688">
        <f>L10688/J10688</f>
        <v>0</v>
      </c>
      <c r="E10688" s="2">
        <v>5.0109299999999998E-5</v>
      </c>
      <c r="F10688">
        <v>5.0109300000000002E-2</v>
      </c>
      <c r="G10688">
        <v>1E-3</v>
      </c>
      <c r="H10688">
        <v>246</v>
      </c>
      <c r="I10688">
        <v>39.706499999999998</v>
      </c>
      <c r="J10688">
        <v>206.29400000000001</v>
      </c>
      <c r="K10688">
        <v>2</v>
      </c>
      <c r="L10688">
        <v>0</v>
      </c>
      <c r="M10688">
        <v>1.98966</v>
      </c>
      <c r="N10688">
        <v>1.03372E-2</v>
      </c>
      <c r="O10688" t="s">
        <v>3845</v>
      </c>
      <c r="P10688">
        <v>0</v>
      </c>
      <c r="Q10688" t="s">
        <v>0</v>
      </c>
      <c r="S10688" t="s">
        <v>3370</v>
      </c>
      <c r="T10688" t="s">
        <v>3369</v>
      </c>
    </row>
    <row r="10689" spans="1:20">
      <c r="A10689" t="s">
        <v>3846</v>
      </c>
      <c r="D10689">
        <f>L10689/J10689</f>
        <v>0</v>
      </c>
      <c r="E10689" s="2">
        <v>1.79147E-5</v>
      </c>
      <c r="F10689">
        <v>1.7914699999999999E-2</v>
      </c>
      <c r="G10689">
        <v>1E-3</v>
      </c>
      <c r="H10689">
        <v>609</v>
      </c>
      <c r="I10689">
        <v>111.142</v>
      </c>
      <c r="J10689">
        <v>497.858</v>
      </c>
      <c r="K10689">
        <v>2</v>
      </c>
      <c r="L10689">
        <v>0</v>
      </c>
      <c r="M10689">
        <v>1.99108</v>
      </c>
      <c r="N10689">
        <v>8.9189600000000001E-3</v>
      </c>
      <c r="O10689" t="s">
        <v>3845</v>
      </c>
      <c r="P10689">
        <v>0</v>
      </c>
      <c r="Q10689" t="s">
        <v>0</v>
      </c>
      <c r="S10689" t="s">
        <v>576</v>
      </c>
      <c r="T10689" t="s">
        <v>575</v>
      </c>
    </row>
    <row r="10690" spans="1:20">
      <c r="A10690" t="s">
        <v>3844</v>
      </c>
      <c r="D10690">
        <f>L10690/J10690</f>
        <v>0</v>
      </c>
      <c r="E10690" s="2">
        <v>6.6940700000000001E-5</v>
      </c>
      <c r="F10690">
        <v>6.6940700000000006E-2</v>
      </c>
      <c r="G10690">
        <v>1E-3</v>
      </c>
      <c r="H10690">
        <v>126</v>
      </c>
      <c r="I10690">
        <v>29.780999999999999</v>
      </c>
      <c r="J10690">
        <v>96.218999999999994</v>
      </c>
      <c r="K10690">
        <v>2</v>
      </c>
      <c r="L10690">
        <v>0</v>
      </c>
      <c r="M10690">
        <v>1.99356</v>
      </c>
      <c r="N10690">
        <v>6.4409599999999999E-3</v>
      </c>
      <c r="O10690" t="s">
        <v>1</v>
      </c>
      <c r="P10690">
        <v>0</v>
      </c>
      <c r="Q10690" t="s">
        <v>0</v>
      </c>
    </row>
    <row r="10691" spans="1:20">
      <c r="A10691" t="s">
        <v>3843</v>
      </c>
      <c r="D10691">
        <f>L10691/J10691</f>
        <v>0</v>
      </c>
      <c r="E10691" s="2">
        <v>7.5886599999999999E-5</v>
      </c>
      <c r="F10691">
        <v>7.5886599999999999E-2</v>
      </c>
      <c r="G10691">
        <v>1E-3</v>
      </c>
      <c r="H10691">
        <v>375</v>
      </c>
      <c r="I10691">
        <v>32.855699999999999</v>
      </c>
      <c r="J10691">
        <v>342.14400000000001</v>
      </c>
      <c r="K10691">
        <v>2</v>
      </c>
      <c r="L10691">
        <v>0</v>
      </c>
      <c r="M10691">
        <v>1.97939</v>
      </c>
      <c r="N10691">
        <v>2.0612499999999999E-2</v>
      </c>
      <c r="O10691" t="s">
        <v>3842</v>
      </c>
      <c r="P10691">
        <v>1</v>
      </c>
      <c r="Q10691" t="s">
        <v>315</v>
      </c>
      <c r="R10691" t="s">
        <v>0</v>
      </c>
      <c r="S10691" t="s">
        <v>3841</v>
      </c>
      <c r="T10691" t="s">
        <v>1721</v>
      </c>
    </row>
    <row r="10692" spans="1:20">
      <c r="A10692" t="s">
        <v>3840</v>
      </c>
      <c r="D10692">
        <f>L10692/J10692</f>
        <v>0</v>
      </c>
      <c r="E10692" s="2">
        <v>2.86739E-5</v>
      </c>
      <c r="F10692">
        <v>2.8673899999999999E-2</v>
      </c>
      <c r="G10692">
        <v>1E-3</v>
      </c>
      <c r="H10692">
        <v>399</v>
      </c>
      <c r="I10692">
        <v>71.264300000000006</v>
      </c>
      <c r="J10692">
        <v>327.73599999999999</v>
      </c>
      <c r="K10692">
        <v>2</v>
      </c>
      <c r="L10692">
        <v>0</v>
      </c>
      <c r="M10692">
        <v>1.9908399999999999</v>
      </c>
      <c r="N10692">
        <v>9.1556399999999996E-3</v>
      </c>
      <c r="O10692" t="s">
        <v>2057</v>
      </c>
      <c r="P10692">
        <v>1</v>
      </c>
      <c r="Q10692" t="s">
        <v>2056</v>
      </c>
      <c r="R10692" t="s">
        <v>0</v>
      </c>
      <c r="S10692" t="s">
        <v>2055</v>
      </c>
      <c r="T10692" t="s">
        <v>2054</v>
      </c>
    </row>
    <row r="10693" spans="1:20">
      <c r="A10693" t="s">
        <v>3839</v>
      </c>
      <c r="D10693">
        <f>L10693/J10693</f>
        <v>0</v>
      </c>
      <c r="E10693" s="2">
        <v>3.7352099999999998E-5</v>
      </c>
      <c r="F10693">
        <v>3.7352099999999999E-2</v>
      </c>
      <c r="G10693">
        <v>1E-3</v>
      </c>
      <c r="H10693">
        <v>318</v>
      </c>
      <c r="I10693">
        <v>56.659799999999997</v>
      </c>
      <c r="J10693">
        <v>261.33999999999997</v>
      </c>
      <c r="K10693">
        <v>2</v>
      </c>
      <c r="L10693">
        <v>0</v>
      </c>
      <c r="M10693">
        <v>1.99082</v>
      </c>
      <c r="N10693">
        <v>9.1825299999999995E-3</v>
      </c>
      <c r="O10693" t="s">
        <v>3838</v>
      </c>
      <c r="P10693">
        <v>2</v>
      </c>
      <c r="Q10693" t="s">
        <v>3837</v>
      </c>
      <c r="R10693" t="s">
        <v>0</v>
      </c>
      <c r="S10693" t="s">
        <v>3836</v>
      </c>
      <c r="T10693" t="s">
        <v>3835</v>
      </c>
    </row>
    <row r="10694" spans="1:20">
      <c r="A10694" t="s">
        <v>3834</v>
      </c>
      <c r="D10694">
        <f>L10694/J10694</f>
        <v>0</v>
      </c>
      <c r="E10694" s="2">
        <v>4.4764700000000002E-5</v>
      </c>
      <c r="F10694">
        <v>4.4764699999999998E-2</v>
      </c>
      <c r="G10694">
        <v>1E-3</v>
      </c>
      <c r="H10694">
        <v>390</v>
      </c>
      <c r="I10694">
        <v>44.461500000000001</v>
      </c>
      <c r="J10694">
        <v>345.53800000000001</v>
      </c>
      <c r="K10694">
        <v>2</v>
      </c>
      <c r="L10694">
        <v>0</v>
      </c>
      <c r="M10694">
        <v>1.98458</v>
      </c>
      <c r="N10694">
        <v>1.54234E-2</v>
      </c>
      <c r="O10694" t="s">
        <v>2374</v>
      </c>
      <c r="P10694">
        <v>4</v>
      </c>
      <c r="Q10694" t="s">
        <v>2373</v>
      </c>
      <c r="R10694" t="s">
        <v>0</v>
      </c>
      <c r="S10694" t="s">
        <v>2372</v>
      </c>
      <c r="T10694" t="s">
        <v>2371</v>
      </c>
    </row>
    <row r="10695" spans="1:20">
      <c r="A10695" t="s">
        <v>3833</v>
      </c>
      <c r="D10695">
        <f>L10695/J10695</f>
        <v>0</v>
      </c>
      <c r="E10695" s="2">
        <v>2.8226699999999999E-5</v>
      </c>
      <c r="F10695">
        <v>2.82267E-2</v>
      </c>
      <c r="G10695">
        <v>1E-3</v>
      </c>
      <c r="H10695">
        <v>303</v>
      </c>
      <c r="I10695">
        <v>71.125900000000001</v>
      </c>
      <c r="J10695">
        <v>231.874</v>
      </c>
      <c r="K10695">
        <v>2</v>
      </c>
      <c r="L10695">
        <v>0</v>
      </c>
      <c r="M10695">
        <v>1.9935</v>
      </c>
      <c r="N10695">
        <v>6.49892E-3</v>
      </c>
      <c r="O10695" t="s">
        <v>1</v>
      </c>
      <c r="P10695">
        <v>0</v>
      </c>
      <c r="Q10695" t="s">
        <v>0</v>
      </c>
    </row>
    <row r="10696" spans="1:20">
      <c r="A10696" t="s">
        <v>3832</v>
      </c>
      <c r="D10696">
        <f>L10696/J10696</f>
        <v>0</v>
      </c>
      <c r="E10696" s="2">
        <v>3.3971699999999999E-5</v>
      </c>
      <c r="F10696">
        <v>3.3971700000000001E-2</v>
      </c>
      <c r="G10696">
        <v>1E-3</v>
      </c>
      <c r="H10696">
        <v>273</v>
      </c>
      <c r="I10696">
        <v>58.658200000000001</v>
      </c>
      <c r="J10696">
        <v>214.34200000000001</v>
      </c>
      <c r="K10696">
        <v>2</v>
      </c>
      <c r="L10696">
        <v>0</v>
      </c>
      <c r="M10696">
        <v>1.99272</v>
      </c>
      <c r="N10696">
        <v>7.2815600000000003E-3</v>
      </c>
      <c r="O10696" t="s">
        <v>3831</v>
      </c>
      <c r="P10696">
        <v>7</v>
      </c>
      <c r="Q10696" t="s">
        <v>3830</v>
      </c>
      <c r="R10696" t="s">
        <v>2998</v>
      </c>
      <c r="S10696" t="s">
        <v>3829</v>
      </c>
      <c r="T10696" t="s">
        <v>3828</v>
      </c>
    </row>
    <row r="10697" spans="1:20">
      <c r="A10697" t="s">
        <v>3827</v>
      </c>
      <c r="D10697">
        <f>L10697/J10697</f>
        <v>0</v>
      </c>
      <c r="E10697" s="2">
        <v>1.19744E-5</v>
      </c>
      <c r="F10697">
        <v>1.19744E-2</v>
      </c>
      <c r="G10697">
        <v>1E-3</v>
      </c>
      <c r="H10697">
        <v>1422</v>
      </c>
      <c r="I10697">
        <v>198.58</v>
      </c>
      <c r="J10697">
        <v>1223.42</v>
      </c>
      <c r="K10697">
        <v>2</v>
      </c>
      <c r="L10697">
        <v>0</v>
      </c>
      <c r="M10697">
        <v>1.9877499999999999</v>
      </c>
      <c r="N10697">
        <v>1.22462E-2</v>
      </c>
      <c r="O10697" t="s">
        <v>3826</v>
      </c>
      <c r="P10697">
        <v>0</v>
      </c>
      <c r="Q10697" t="s">
        <v>0</v>
      </c>
      <c r="S10697" t="s">
        <v>3825</v>
      </c>
      <c r="T10697" t="s">
        <v>3824</v>
      </c>
    </row>
    <row r="10698" spans="1:20">
      <c r="A10698" t="s">
        <v>3823</v>
      </c>
      <c r="D10698">
        <f>L10698/J10698</f>
        <v>0</v>
      </c>
      <c r="E10698" s="2">
        <v>9.8402299999999998E-6</v>
      </c>
      <c r="F10698">
        <v>9.8402300000000002E-3</v>
      </c>
      <c r="G10698">
        <v>1E-3</v>
      </c>
      <c r="H10698">
        <v>795</v>
      </c>
      <c r="I10698">
        <v>204.06299999999999</v>
      </c>
      <c r="J10698">
        <v>590.93700000000001</v>
      </c>
      <c r="K10698">
        <v>2</v>
      </c>
      <c r="L10698">
        <v>0</v>
      </c>
      <c r="M10698">
        <v>1.9942299999999999</v>
      </c>
      <c r="N10698">
        <v>5.7749899999999998E-3</v>
      </c>
      <c r="O10698" t="s">
        <v>3822</v>
      </c>
      <c r="P10698">
        <v>2</v>
      </c>
      <c r="Q10698" t="s">
        <v>2581</v>
      </c>
      <c r="R10698" t="s">
        <v>0</v>
      </c>
      <c r="S10698" t="s">
        <v>2580</v>
      </c>
      <c r="T10698" t="s">
        <v>2579</v>
      </c>
    </row>
    <row r="10699" spans="1:20">
      <c r="A10699" t="s">
        <v>3821</v>
      </c>
      <c r="D10699">
        <f>L10699/J10699</f>
        <v>0</v>
      </c>
      <c r="E10699" s="2">
        <v>9.6304500000000003E-6</v>
      </c>
      <c r="F10699">
        <v>9.6304500000000005E-3</v>
      </c>
      <c r="G10699">
        <v>1E-3</v>
      </c>
      <c r="H10699">
        <v>1026</v>
      </c>
      <c r="I10699">
        <v>213.85</v>
      </c>
      <c r="J10699">
        <v>812.15</v>
      </c>
      <c r="K10699">
        <v>2</v>
      </c>
      <c r="L10699">
        <v>0</v>
      </c>
      <c r="M10699">
        <v>1.9924299999999999</v>
      </c>
      <c r="N10699">
        <v>7.5667699999999996E-3</v>
      </c>
      <c r="O10699" t="s">
        <v>1</v>
      </c>
      <c r="P10699">
        <v>0</v>
      </c>
      <c r="Q10699" t="s">
        <v>0</v>
      </c>
    </row>
    <row r="10700" spans="1:20">
      <c r="A10700" t="s">
        <v>3820</v>
      </c>
      <c r="D10700">
        <f>L10700/J10700</f>
        <v>0</v>
      </c>
      <c r="E10700" s="2">
        <v>2.9624999999999998E-5</v>
      </c>
      <c r="F10700">
        <v>2.9624999999999999E-2</v>
      </c>
      <c r="G10700">
        <v>1E-3</v>
      </c>
      <c r="H10700">
        <v>516</v>
      </c>
      <c r="I10700">
        <v>67.061599999999999</v>
      </c>
      <c r="J10700">
        <v>448.93799999999999</v>
      </c>
      <c r="K10700">
        <v>2</v>
      </c>
      <c r="L10700">
        <v>0</v>
      </c>
      <c r="M10700">
        <v>1.9866999999999999</v>
      </c>
      <c r="N10700">
        <v>1.3299800000000001E-2</v>
      </c>
      <c r="O10700" t="s">
        <v>3819</v>
      </c>
      <c r="P10700">
        <v>3</v>
      </c>
      <c r="Q10700" t="s">
        <v>3818</v>
      </c>
      <c r="R10700" t="s">
        <v>0</v>
      </c>
      <c r="S10700" t="s">
        <v>2402</v>
      </c>
      <c r="T10700" t="s">
        <v>2401</v>
      </c>
    </row>
    <row r="10701" spans="1:20">
      <c r="A10701" t="s">
        <v>3817</v>
      </c>
      <c r="D10701">
        <f>L10701/J10701</f>
        <v>0</v>
      </c>
      <c r="E10701" s="2">
        <v>3.1462099999999998E-5</v>
      </c>
      <c r="F10701">
        <v>3.14621E-2</v>
      </c>
      <c r="G10701">
        <v>1E-3</v>
      </c>
      <c r="H10701">
        <v>258</v>
      </c>
      <c r="I10701">
        <v>63.746099999999998</v>
      </c>
      <c r="J10701">
        <v>194.25399999999999</v>
      </c>
      <c r="K10701">
        <v>2</v>
      </c>
      <c r="L10701">
        <v>0</v>
      </c>
      <c r="M10701">
        <v>1.9939199999999999</v>
      </c>
      <c r="N10701">
        <v>6.0761000000000001E-3</v>
      </c>
      <c r="O10701" t="s">
        <v>1</v>
      </c>
      <c r="P10701">
        <v>0</v>
      </c>
      <c r="Q10701" t="s">
        <v>0</v>
      </c>
    </row>
    <row r="10702" spans="1:20">
      <c r="A10702" t="s">
        <v>3816</v>
      </c>
      <c r="D10702">
        <f>L10702/J10702</f>
        <v>0</v>
      </c>
      <c r="E10702" s="2">
        <v>2.0156399999999999E-5</v>
      </c>
      <c r="F10702">
        <v>2.0156400000000001E-2</v>
      </c>
      <c r="G10702">
        <v>1E-3</v>
      </c>
      <c r="H10702">
        <v>846</v>
      </c>
      <c r="I10702">
        <v>103.854</v>
      </c>
      <c r="J10702">
        <v>742.14599999999996</v>
      </c>
      <c r="K10702">
        <v>2</v>
      </c>
      <c r="L10702">
        <v>0</v>
      </c>
      <c r="M10702">
        <v>1.9858100000000001</v>
      </c>
      <c r="N10702">
        <v>1.41908E-2</v>
      </c>
      <c r="O10702" t="s">
        <v>3815</v>
      </c>
      <c r="P10702">
        <v>0</v>
      </c>
      <c r="Q10702" t="s">
        <v>0</v>
      </c>
      <c r="S10702" t="s">
        <v>3814</v>
      </c>
      <c r="T10702" t="s">
        <v>3813</v>
      </c>
    </row>
    <row r="10703" spans="1:20">
      <c r="A10703" t="s">
        <v>3812</v>
      </c>
      <c r="D10703">
        <f>L10703/J10703</f>
        <v>0</v>
      </c>
      <c r="E10703" s="2">
        <v>1.37103E-5</v>
      </c>
      <c r="F10703">
        <v>1.37103E-2</v>
      </c>
      <c r="G10703">
        <v>1E-3</v>
      </c>
      <c r="H10703">
        <v>645</v>
      </c>
      <c r="I10703">
        <v>152.036</v>
      </c>
      <c r="J10703">
        <v>492.964</v>
      </c>
      <c r="K10703">
        <v>2</v>
      </c>
      <c r="L10703">
        <v>0</v>
      </c>
      <c r="M10703">
        <v>1.9935400000000001</v>
      </c>
      <c r="N10703">
        <v>6.4638600000000001E-3</v>
      </c>
      <c r="O10703" t="s">
        <v>1506</v>
      </c>
      <c r="P10703">
        <v>2</v>
      </c>
      <c r="Q10703" t="s">
        <v>270</v>
      </c>
      <c r="R10703" t="s">
        <v>0</v>
      </c>
      <c r="S10703" t="s">
        <v>1505</v>
      </c>
      <c r="T10703" t="s">
        <v>1504</v>
      </c>
    </row>
    <row r="10704" spans="1:20">
      <c r="A10704" t="s">
        <v>3811</v>
      </c>
      <c r="D10704">
        <f>L10704/J10704</f>
        <v>0</v>
      </c>
      <c r="E10704" s="2">
        <v>6.2396899999999999E-6</v>
      </c>
      <c r="F10704">
        <v>6.23969E-3</v>
      </c>
      <c r="G10704">
        <v>1E-3</v>
      </c>
      <c r="H10704">
        <v>1182</v>
      </c>
      <c r="I10704">
        <v>333.851</v>
      </c>
      <c r="J10704">
        <v>848.149</v>
      </c>
      <c r="K10704">
        <v>2</v>
      </c>
      <c r="L10704">
        <v>0</v>
      </c>
      <c r="M10704">
        <v>1.9949300000000001</v>
      </c>
      <c r="N10704">
        <v>5.0681199999999997E-3</v>
      </c>
      <c r="O10704" t="s">
        <v>3810</v>
      </c>
      <c r="P10704">
        <v>5</v>
      </c>
      <c r="Q10704" t="s">
        <v>3809</v>
      </c>
      <c r="R10704" t="s">
        <v>3808</v>
      </c>
      <c r="S10704" t="s">
        <v>3807</v>
      </c>
      <c r="T10704" t="s">
        <v>3806</v>
      </c>
    </row>
    <row r="10705" spans="1:20">
      <c r="A10705" t="s">
        <v>3805</v>
      </c>
      <c r="D10705">
        <f>L10705/J10705</f>
        <v>0</v>
      </c>
      <c r="E10705" s="2">
        <v>4.2168099999999999E-6</v>
      </c>
      <c r="F10705">
        <v>4.2168099999999997E-3</v>
      </c>
      <c r="G10705">
        <v>1E-3</v>
      </c>
      <c r="H10705">
        <v>1848</v>
      </c>
      <c r="I10705">
        <v>472.91699999999997</v>
      </c>
      <c r="J10705">
        <v>1375.08</v>
      </c>
      <c r="K10705">
        <v>2</v>
      </c>
      <c r="L10705">
        <v>0</v>
      </c>
      <c r="M10705">
        <v>1.9942</v>
      </c>
      <c r="N10705">
        <v>5.7984600000000001E-3</v>
      </c>
      <c r="O10705" t="s">
        <v>1</v>
      </c>
      <c r="P10705">
        <v>2</v>
      </c>
      <c r="Q10705" t="s">
        <v>3804</v>
      </c>
      <c r="R10705" t="s">
        <v>0</v>
      </c>
      <c r="S10705" t="s">
        <v>3803</v>
      </c>
      <c r="T10705" t="s">
        <v>3802</v>
      </c>
    </row>
    <row r="10706" spans="1:20">
      <c r="A10706" t="s">
        <v>3801</v>
      </c>
      <c r="D10706">
        <f>L10706/J10706</f>
        <v>0</v>
      </c>
      <c r="E10706" s="2">
        <v>1.16682E-5</v>
      </c>
      <c r="F10706">
        <v>1.16682E-2</v>
      </c>
      <c r="G10706">
        <v>1E-3</v>
      </c>
      <c r="H10706">
        <v>1104</v>
      </c>
      <c r="I10706">
        <v>172.87899999999999</v>
      </c>
      <c r="J10706">
        <v>931.12099999999998</v>
      </c>
      <c r="K10706">
        <v>2</v>
      </c>
      <c r="L10706">
        <v>0</v>
      </c>
      <c r="M10706">
        <v>1.98929</v>
      </c>
      <c r="N10706">
        <v>1.07142E-2</v>
      </c>
      <c r="O10706" t="s">
        <v>3800</v>
      </c>
      <c r="P10706">
        <v>1</v>
      </c>
      <c r="Q10706" t="s">
        <v>2259</v>
      </c>
      <c r="R10706" t="s">
        <v>193</v>
      </c>
      <c r="S10706" t="s">
        <v>192</v>
      </c>
      <c r="T10706" t="s">
        <v>191</v>
      </c>
    </row>
    <row r="10707" spans="1:20">
      <c r="A10707" t="s">
        <v>3799</v>
      </c>
      <c r="D10707">
        <f>L10707/J10707</f>
        <v>0</v>
      </c>
      <c r="E10707" s="2">
        <v>1.7211199999999999E-5</v>
      </c>
      <c r="F10707">
        <v>1.7211199999999999E-2</v>
      </c>
      <c r="G10707">
        <v>1E-3</v>
      </c>
      <c r="H10707">
        <v>453</v>
      </c>
      <c r="I10707">
        <v>134.434</v>
      </c>
      <c r="J10707">
        <v>318.56599999999997</v>
      </c>
      <c r="K10707">
        <v>2</v>
      </c>
      <c r="L10707">
        <v>0</v>
      </c>
      <c r="M10707">
        <v>1.9952700000000001</v>
      </c>
      <c r="N10707">
        <v>4.7281399999999996E-3</v>
      </c>
      <c r="O10707" t="s">
        <v>3798</v>
      </c>
      <c r="P10707">
        <v>0</v>
      </c>
      <c r="Q10707" t="s">
        <v>0</v>
      </c>
    </row>
    <row r="10708" spans="1:20">
      <c r="A10708" t="s">
        <v>3797</v>
      </c>
      <c r="D10708">
        <f>L10708/J10708</f>
        <v>0</v>
      </c>
      <c r="E10708" s="2">
        <v>4.38243E-5</v>
      </c>
      <c r="F10708">
        <v>4.3824299999999997E-2</v>
      </c>
      <c r="G10708">
        <v>1E-3</v>
      </c>
      <c r="H10708">
        <v>312</v>
      </c>
      <c r="I10708">
        <v>57.676000000000002</v>
      </c>
      <c r="J10708">
        <v>254.32400000000001</v>
      </c>
      <c r="K10708">
        <v>2</v>
      </c>
      <c r="L10708">
        <v>0</v>
      </c>
      <c r="M10708">
        <v>1.99122</v>
      </c>
      <c r="N10708">
        <v>8.7803399999999993E-3</v>
      </c>
      <c r="O10708" t="s">
        <v>3796</v>
      </c>
      <c r="P10708">
        <v>3</v>
      </c>
      <c r="Q10708" t="s">
        <v>13</v>
      </c>
      <c r="R10708" t="s">
        <v>0</v>
      </c>
      <c r="S10708" t="s">
        <v>3795</v>
      </c>
      <c r="T10708" t="s">
        <v>3794</v>
      </c>
    </row>
    <row r="10709" spans="1:20">
      <c r="A10709" t="s">
        <v>3793</v>
      </c>
      <c r="D10709">
        <f>L10709/J10709</f>
        <v>0</v>
      </c>
      <c r="E10709" s="2">
        <v>8.15545E-6</v>
      </c>
      <c r="F10709">
        <v>8.1554499999999999E-3</v>
      </c>
      <c r="G10709">
        <v>1E-3</v>
      </c>
      <c r="H10709">
        <v>1119</v>
      </c>
      <c r="I10709">
        <v>250.03399999999999</v>
      </c>
      <c r="J10709">
        <v>868.96600000000001</v>
      </c>
      <c r="K10709">
        <v>2</v>
      </c>
      <c r="L10709">
        <v>0</v>
      </c>
      <c r="M10709">
        <v>1.9930699999999999</v>
      </c>
      <c r="N10709">
        <v>6.9267E-3</v>
      </c>
      <c r="O10709" t="s">
        <v>319</v>
      </c>
      <c r="P10709">
        <v>0</v>
      </c>
      <c r="Q10709" t="s">
        <v>0</v>
      </c>
      <c r="S10709" t="s">
        <v>469</v>
      </c>
      <c r="T10709" t="s">
        <v>468</v>
      </c>
    </row>
    <row r="10710" spans="1:20">
      <c r="A10710" t="s">
        <v>3792</v>
      </c>
      <c r="D10710">
        <f>L10710/J10710</f>
        <v>0</v>
      </c>
      <c r="E10710" s="2">
        <v>3.53413E-5</v>
      </c>
      <c r="F10710">
        <v>3.5341299999999999E-2</v>
      </c>
      <c r="G10710">
        <v>1E-3</v>
      </c>
      <c r="H10710">
        <v>345</v>
      </c>
      <c r="I10710">
        <v>56.460700000000003</v>
      </c>
      <c r="J10710">
        <v>288.53899999999999</v>
      </c>
      <c r="K10710">
        <v>2</v>
      </c>
      <c r="L10710">
        <v>0</v>
      </c>
      <c r="M10710">
        <v>1.98983</v>
      </c>
      <c r="N10710">
        <v>1.01689E-2</v>
      </c>
      <c r="O10710" t="s">
        <v>1</v>
      </c>
      <c r="P10710">
        <v>2</v>
      </c>
      <c r="Q10710" t="s">
        <v>3791</v>
      </c>
      <c r="R10710" t="s">
        <v>0</v>
      </c>
      <c r="S10710" t="s">
        <v>3790</v>
      </c>
      <c r="T10710" t="s">
        <v>3789</v>
      </c>
    </row>
    <row r="10711" spans="1:20">
      <c r="A10711" t="s">
        <v>3788</v>
      </c>
      <c r="D10711">
        <f>L10711/J10711</f>
        <v>0</v>
      </c>
      <c r="E10711" s="2">
        <v>3.31596E-5</v>
      </c>
      <c r="F10711">
        <v>3.3159599999999997E-2</v>
      </c>
      <c r="G10711">
        <v>1E-3</v>
      </c>
      <c r="H10711">
        <v>237</v>
      </c>
      <c r="I10711">
        <v>60.335299999999997</v>
      </c>
      <c r="J10711">
        <v>176.66499999999999</v>
      </c>
      <c r="K10711">
        <v>2</v>
      </c>
      <c r="L10711">
        <v>0</v>
      </c>
      <c r="M10711">
        <v>1.9941599999999999</v>
      </c>
      <c r="N10711">
        <v>5.8389999999999996E-3</v>
      </c>
      <c r="O10711" t="s">
        <v>1</v>
      </c>
      <c r="P10711">
        <v>2</v>
      </c>
      <c r="Q10711" t="s">
        <v>581</v>
      </c>
      <c r="R10711" t="s">
        <v>0</v>
      </c>
      <c r="S10711" t="s">
        <v>2284</v>
      </c>
      <c r="T10711" t="s">
        <v>2283</v>
      </c>
    </row>
    <row r="10712" spans="1:20">
      <c r="A10712" t="s">
        <v>3787</v>
      </c>
      <c r="D10712">
        <f>L10712/J10712</f>
        <v>0</v>
      </c>
      <c r="E10712" s="2">
        <v>1.4953800000000001E-5</v>
      </c>
      <c r="F10712">
        <v>1.49538E-2</v>
      </c>
      <c r="G10712">
        <v>1E-3</v>
      </c>
      <c r="H10712">
        <v>858</v>
      </c>
      <c r="I10712">
        <v>133.02099999999999</v>
      </c>
      <c r="J10712">
        <v>724.97900000000004</v>
      </c>
      <c r="K10712">
        <v>2</v>
      </c>
      <c r="L10712">
        <v>0</v>
      </c>
      <c r="M10712">
        <v>1.98916</v>
      </c>
      <c r="N10712">
        <v>1.08412E-2</v>
      </c>
      <c r="O10712" t="s">
        <v>781</v>
      </c>
      <c r="P10712">
        <v>0</v>
      </c>
      <c r="Q10712" t="s">
        <v>0</v>
      </c>
      <c r="S10712" t="s">
        <v>3313</v>
      </c>
      <c r="T10712" t="s">
        <v>3312</v>
      </c>
    </row>
    <row r="10713" spans="1:20">
      <c r="A10713" t="s">
        <v>3786</v>
      </c>
      <c r="D10713">
        <f>L10713/J10713</f>
        <v>0</v>
      </c>
      <c r="E10713" s="2">
        <v>1.09845E-5</v>
      </c>
      <c r="F10713">
        <v>1.0984499999999999E-2</v>
      </c>
      <c r="G10713">
        <v>1E-3</v>
      </c>
      <c r="H10713">
        <v>1128</v>
      </c>
      <c r="I10713">
        <v>190.14</v>
      </c>
      <c r="J10713">
        <v>937.86</v>
      </c>
      <c r="K10713">
        <v>2</v>
      </c>
      <c r="L10713">
        <v>0</v>
      </c>
      <c r="M10713">
        <v>1.9901800000000001</v>
      </c>
      <c r="N10713">
        <v>9.8165000000000006E-3</v>
      </c>
      <c r="O10713" t="s">
        <v>3785</v>
      </c>
      <c r="P10713">
        <v>3</v>
      </c>
      <c r="Q10713" t="s">
        <v>3784</v>
      </c>
      <c r="R10713" t="s">
        <v>0</v>
      </c>
      <c r="S10713" t="s">
        <v>3783</v>
      </c>
      <c r="T10713" t="s">
        <v>3782</v>
      </c>
    </row>
    <row r="10714" spans="1:20">
      <c r="A10714" t="s">
        <v>3781</v>
      </c>
      <c r="D10714">
        <f>L10714/J10714</f>
        <v>0</v>
      </c>
      <c r="E10714" s="2">
        <v>3.3430299999999997E-5</v>
      </c>
      <c r="F10714">
        <v>3.3430300000000003E-2</v>
      </c>
      <c r="G10714">
        <v>1E-3</v>
      </c>
      <c r="H10714">
        <v>387</v>
      </c>
      <c r="I10714">
        <v>60.217199999999998</v>
      </c>
      <c r="J10714">
        <v>326.78300000000002</v>
      </c>
      <c r="K10714">
        <v>2</v>
      </c>
      <c r="L10714">
        <v>0</v>
      </c>
      <c r="M10714">
        <v>1.9892099999999999</v>
      </c>
      <c r="N10714">
        <v>1.07949E-2</v>
      </c>
      <c r="O10714" t="s">
        <v>2743</v>
      </c>
      <c r="P10714">
        <v>1</v>
      </c>
      <c r="Q10714" t="s">
        <v>2468</v>
      </c>
      <c r="R10714" t="s">
        <v>0</v>
      </c>
      <c r="S10714" t="s">
        <v>3780</v>
      </c>
      <c r="T10714" t="s">
        <v>3779</v>
      </c>
    </row>
    <row r="10715" spans="1:20">
      <c r="A10715" t="s">
        <v>3778</v>
      </c>
      <c r="D10715">
        <f>L10715/J10715</f>
        <v>0</v>
      </c>
      <c r="E10715" s="2">
        <v>3.5768600000000002E-5</v>
      </c>
      <c r="F10715">
        <v>3.5768599999999998E-2</v>
      </c>
      <c r="G10715">
        <v>1E-3</v>
      </c>
      <c r="H10715">
        <v>255</v>
      </c>
      <c r="I10715">
        <v>55.715699999999998</v>
      </c>
      <c r="J10715">
        <v>199.28399999999999</v>
      </c>
      <c r="K10715">
        <v>2</v>
      </c>
      <c r="L10715">
        <v>0</v>
      </c>
      <c r="M10715">
        <v>1.9928699999999999</v>
      </c>
      <c r="N10715">
        <v>7.1281199999999999E-3</v>
      </c>
      <c r="O10715" t="s">
        <v>261</v>
      </c>
      <c r="P10715">
        <v>2</v>
      </c>
      <c r="Q10715" t="s">
        <v>260</v>
      </c>
      <c r="R10715" t="s">
        <v>259</v>
      </c>
      <c r="S10715" t="s">
        <v>360</v>
      </c>
      <c r="T10715" t="s">
        <v>359</v>
      </c>
    </row>
    <row r="10716" spans="1:20">
      <c r="A10716" t="s">
        <v>3777</v>
      </c>
      <c r="D10716">
        <f>L10716/J10716</f>
        <v>0</v>
      </c>
      <c r="E10716" s="2">
        <v>3.8433799999999998E-5</v>
      </c>
      <c r="F10716">
        <v>3.8433799999999997E-2</v>
      </c>
      <c r="G10716">
        <v>1E-3</v>
      </c>
      <c r="H10716">
        <v>498</v>
      </c>
      <c r="I10716">
        <v>62.004199999999997</v>
      </c>
      <c r="J10716">
        <v>435.99599999999998</v>
      </c>
      <c r="K10716">
        <v>2</v>
      </c>
      <c r="L10716">
        <v>0</v>
      </c>
      <c r="M10716">
        <v>1.98603</v>
      </c>
      <c r="N10716">
        <v>1.3965200000000001E-2</v>
      </c>
      <c r="O10716" t="s">
        <v>3776</v>
      </c>
      <c r="P10716">
        <v>3</v>
      </c>
      <c r="Q10716" t="s">
        <v>2022</v>
      </c>
      <c r="R10716" t="s">
        <v>0</v>
      </c>
      <c r="S10716" t="s">
        <v>3775</v>
      </c>
      <c r="T10716" t="s">
        <v>3774</v>
      </c>
    </row>
    <row r="10717" spans="1:20">
      <c r="A10717" t="s">
        <v>3773</v>
      </c>
      <c r="D10717">
        <f>L10717/J10717</f>
        <v>0</v>
      </c>
      <c r="E10717" s="2">
        <v>1.6501400000000001E-5</v>
      </c>
      <c r="F10717">
        <v>1.6501399999999999E-2</v>
      </c>
      <c r="G10717">
        <v>1E-3</v>
      </c>
      <c r="H10717">
        <v>444</v>
      </c>
      <c r="I10717">
        <v>122.30500000000001</v>
      </c>
      <c r="J10717">
        <v>321.69499999999999</v>
      </c>
      <c r="K10717">
        <v>2</v>
      </c>
      <c r="L10717">
        <v>0</v>
      </c>
      <c r="M10717">
        <v>1.99475</v>
      </c>
      <c r="N10717">
        <v>5.2467199999999999E-3</v>
      </c>
      <c r="O10717" t="s">
        <v>1</v>
      </c>
      <c r="P10717">
        <v>4</v>
      </c>
      <c r="Q10717" t="s">
        <v>3772</v>
      </c>
      <c r="R10717" t="s">
        <v>0</v>
      </c>
      <c r="S10717" t="s">
        <v>3771</v>
      </c>
      <c r="T10717" t="s">
        <v>3770</v>
      </c>
    </row>
    <row r="10718" spans="1:20">
      <c r="A10718" t="s">
        <v>3769</v>
      </c>
      <c r="D10718">
        <f>L10718/J10718</f>
        <v>0</v>
      </c>
      <c r="E10718" s="2">
        <v>2.27651E-5</v>
      </c>
      <c r="F10718">
        <v>2.27651E-2</v>
      </c>
      <c r="G10718">
        <v>1E-3</v>
      </c>
      <c r="H10718">
        <v>756</v>
      </c>
      <c r="I10718">
        <v>91.278199999999998</v>
      </c>
      <c r="J10718">
        <v>664.72199999999998</v>
      </c>
      <c r="K10718">
        <v>2</v>
      </c>
      <c r="L10718">
        <v>0</v>
      </c>
      <c r="M10718">
        <v>1.9855400000000001</v>
      </c>
      <c r="N10718">
        <v>1.44595E-2</v>
      </c>
      <c r="O10718" t="s">
        <v>3113</v>
      </c>
      <c r="P10718">
        <v>0</v>
      </c>
      <c r="Q10718" t="s">
        <v>0</v>
      </c>
      <c r="S10718" t="s">
        <v>469</v>
      </c>
      <c r="T10718" t="s">
        <v>468</v>
      </c>
    </row>
    <row r="10719" spans="1:20">
      <c r="A10719" t="s">
        <v>3768</v>
      </c>
      <c r="D10719">
        <f>L10719/J10719</f>
        <v>0</v>
      </c>
      <c r="E10719" s="2">
        <v>1.5356500000000001E-5</v>
      </c>
      <c r="F10719">
        <v>1.53565E-2</v>
      </c>
      <c r="G10719">
        <v>1E-3</v>
      </c>
      <c r="H10719">
        <v>813</v>
      </c>
      <c r="I10719">
        <v>130.684</v>
      </c>
      <c r="J10719">
        <v>682.31600000000003</v>
      </c>
      <c r="K10719">
        <v>2</v>
      </c>
      <c r="L10719">
        <v>0</v>
      </c>
      <c r="M10719">
        <v>1.9896100000000001</v>
      </c>
      <c r="N10719">
        <v>1.0388E-2</v>
      </c>
      <c r="O10719" t="s">
        <v>3767</v>
      </c>
      <c r="P10719">
        <v>3</v>
      </c>
      <c r="Q10719" t="s">
        <v>3766</v>
      </c>
      <c r="R10719" t="s">
        <v>0</v>
      </c>
      <c r="S10719" t="s">
        <v>269</v>
      </c>
      <c r="T10719" t="s">
        <v>268</v>
      </c>
    </row>
    <row r="10720" spans="1:20">
      <c r="A10720" t="s">
        <v>3765</v>
      </c>
      <c r="D10720">
        <f>L10720/J10720</f>
        <v>0</v>
      </c>
      <c r="E10720" s="2">
        <v>2.79648E-5</v>
      </c>
      <c r="F10720">
        <v>2.7964800000000001E-2</v>
      </c>
      <c r="G10720">
        <v>1E-3</v>
      </c>
      <c r="H10720">
        <v>396</v>
      </c>
      <c r="I10720">
        <v>71.373199999999997</v>
      </c>
      <c r="J10720">
        <v>324.62700000000001</v>
      </c>
      <c r="K10720">
        <v>2</v>
      </c>
      <c r="L10720">
        <v>0</v>
      </c>
      <c r="M10720">
        <v>1.9909399999999999</v>
      </c>
      <c r="N10720">
        <v>9.0554199999999998E-3</v>
      </c>
      <c r="O10720" t="s">
        <v>1</v>
      </c>
      <c r="P10720">
        <v>0</v>
      </c>
      <c r="Q10720" t="s">
        <v>0</v>
      </c>
    </row>
    <row r="10721" spans="1:20">
      <c r="A10721" t="s">
        <v>3764</v>
      </c>
      <c r="D10721">
        <f>L10721/J10721</f>
        <v>0</v>
      </c>
      <c r="E10721" s="2">
        <v>2.1570099999999999E-5</v>
      </c>
      <c r="F10721">
        <v>2.1570099999999998E-2</v>
      </c>
      <c r="G10721">
        <v>1E-3</v>
      </c>
      <c r="H10721">
        <v>381</v>
      </c>
      <c r="I10721">
        <v>92.950800000000001</v>
      </c>
      <c r="J10721">
        <v>288.04899999999998</v>
      </c>
      <c r="K10721">
        <v>2</v>
      </c>
      <c r="L10721">
        <v>0</v>
      </c>
      <c r="M10721">
        <v>1.9938199999999999</v>
      </c>
      <c r="N10721">
        <v>6.1787400000000003E-3</v>
      </c>
      <c r="O10721" t="s">
        <v>1239</v>
      </c>
      <c r="P10721">
        <v>5</v>
      </c>
      <c r="Q10721" t="s">
        <v>1796</v>
      </c>
    </row>
    <row r="10722" spans="1:20">
      <c r="A10722" t="s">
        <v>3763</v>
      </c>
      <c r="D10722">
        <f>L10722/J10722</f>
        <v>0</v>
      </c>
      <c r="E10722" s="2">
        <v>3.42877E-5</v>
      </c>
      <c r="F10722">
        <v>3.4287699999999997E-2</v>
      </c>
      <c r="G10722">
        <v>1E-3</v>
      </c>
      <c r="H10722">
        <v>366</v>
      </c>
      <c r="I10722">
        <v>58.068399999999997</v>
      </c>
      <c r="J10722">
        <v>307.93200000000002</v>
      </c>
      <c r="K10722">
        <v>2</v>
      </c>
      <c r="L10722">
        <v>0</v>
      </c>
      <c r="M10722">
        <v>1.9894499999999999</v>
      </c>
      <c r="N10722">
        <v>1.0549899999999999E-2</v>
      </c>
      <c r="O10722" t="s">
        <v>3762</v>
      </c>
      <c r="P10722">
        <v>2</v>
      </c>
      <c r="Q10722" t="s">
        <v>581</v>
      </c>
      <c r="R10722" t="s">
        <v>0</v>
      </c>
      <c r="S10722" t="s">
        <v>877</v>
      </c>
      <c r="T10722" t="s">
        <v>876</v>
      </c>
    </row>
    <row r="10723" spans="1:20">
      <c r="A10723" t="s">
        <v>3761</v>
      </c>
      <c r="D10723">
        <f>L10723/J10723</f>
        <v>0</v>
      </c>
      <c r="E10723" s="2">
        <v>2.6370500000000001E-5</v>
      </c>
      <c r="F10723">
        <v>2.6370500000000002E-2</v>
      </c>
      <c r="G10723">
        <v>1E-3</v>
      </c>
      <c r="H10723">
        <v>516</v>
      </c>
      <c r="I10723">
        <v>79.660899999999998</v>
      </c>
      <c r="J10723">
        <v>436.339</v>
      </c>
      <c r="K10723">
        <v>2</v>
      </c>
      <c r="L10723">
        <v>0</v>
      </c>
      <c r="M10723">
        <v>1.9891000000000001</v>
      </c>
      <c r="N10723">
        <v>1.0895200000000001E-2</v>
      </c>
      <c r="O10723" t="s">
        <v>3760</v>
      </c>
      <c r="P10723">
        <v>0</v>
      </c>
      <c r="Q10723" t="s">
        <v>0</v>
      </c>
      <c r="S10723" t="s">
        <v>3759</v>
      </c>
      <c r="T10723" t="s">
        <v>3758</v>
      </c>
    </row>
    <row r="10724" spans="1:20">
      <c r="A10724" t="s">
        <v>3757</v>
      </c>
      <c r="D10724">
        <f>L10724/J10724</f>
        <v>0</v>
      </c>
      <c r="E10724" s="2">
        <v>7.4702000000000004E-5</v>
      </c>
      <c r="F10724">
        <v>7.4702000000000005E-2</v>
      </c>
      <c r="G10724">
        <v>1E-3</v>
      </c>
      <c r="H10724">
        <v>132</v>
      </c>
      <c r="I10724">
        <v>26.668099999999999</v>
      </c>
      <c r="J10724">
        <v>105.33199999999999</v>
      </c>
      <c r="K10724">
        <v>2</v>
      </c>
      <c r="L10724">
        <v>0</v>
      </c>
      <c r="M10724">
        <v>1.99213</v>
      </c>
      <c r="N10724">
        <v>7.8683799999999995E-3</v>
      </c>
      <c r="O10724" t="s">
        <v>1</v>
      </c>
      <c r="P10724">
        <v>1</v>
      </c>
      <c r="Q10724" t="s">
        <v>382</v>
      </c>
      <c r="R10724" t="s">
        <v>0</v>
      </c>
      <c r="S10724" t="s">
        <v>1843</v>
      </c>
      <c r="T10724" t="s">
        <v>606</v>
      </c>
    </row>
    <row r="10725" spans="1:20">
      <c r="A10725" t="s">
        <v>3756</v>
      </c>
      <c r="D10725">
        <f>L10725/J10725</f>
        <v>0</v>
      </c>
      <c r="E10725" s="2">
        <v>1.45886E-5</v>
      </c>
      <c r="F10725">
        <v>1.45886E-2</v>
      </c>
      <c r="G10725">
        <v>1E-3</v>
      </c>
      <c r="H10725">
        <v>801</v>
      </c>
      <c r="I10725">
        <v>136.429</v>
      </c>
      <c r="J10725">
        <v>664.57100000000003</v>
      </c>
      <c r="K10725">
        <v>2</v>
      </c>
      <c r="L10725">
        <v>0</v>
      </c>
      <c r="M10725">
        <v>1.9903</v>
      </c>
      <c r="N10725">
        <v>9.6951699999999995E-3</v>
      </c>
      <c r="O10725" t="s">
        <v>3755</v>
      </c>
      <c r="P10725">
        <v>3</v>
      </c>
      <c r="Q10725" t="s">
        <v>3754</v>
      </c>
      <c r="R10725" t="s">
        <v>0</v>
      </c>
      <c r="S10725" t="s">
        <v>1848</v>
      </c>
      <c r="T10725" t="s">
        <v>1847</v>
      </c>
    </row>
    <row r="10726" spans="1:20">
      <c r="A10726" t="s">
        <v>3753</v>
      </c>
      <c r="D10726">
        <f>L10726/J10726</f>
        <v>0</v>
      </c>
      <c r="E10726" s="2">
        <v>1.55212E-5</v>
      </c>
      <c r="F10726">
        <v>1.5521200000000001E-2</v>
      </c>
      <c r="G10726">
        <v>1E-3</v>
      </c>
      <c r="H10726">
        <v>666</v>
      </c>
      <c r="I10726">
        <v>136.71600000000001</v>
      </c>
      <c r="J10726">
        <v>529.28399999999999</v>
      </c>
      <c r="K10726">
        <v>2</v>
      </c>
      <c r="L10726">
        <v>0</v>
      </c>
      <c r="M10726">
        <v>1.9922899999999999</v>
      </c>
      <c r="N10726">
        <v>7.7129700000000004E-3</v>
      </c>
      <c r="O10726" t="s">
        <v>3752</v>
      </c>
      <c r="P10726">
        <v>0</v>
      </c>
      <c r="Q10726" t="s">
        <v>0</v>
      </c>
      <c r="S10726" t="s">
        <v>1505</v>
      </c>
      <c r="T10726" t="s">
        <v>1504</v>
      </c>
    </row>
    <row r="10727" spans="1:20">
      <c r="A10727" t="s">
        <v>3751</v>
      </c>
      <c r="D10727">
        <f>L10727/J10727</f>
        <v>0</v>
      </c>
      <c r="E10727" s="2">
        <v>1.8488999999999999E-5</v>
      </c>
      <c r="F10727">
        <v>1.8488999999999998E-2</v>
      </c>
      <c r="G10727">
        <v>1E-3</v>
      </c>
      <c r="H10727">
        <v>453</v>
      </c>
      <c r="I10727">
        <v>109.745</v>
      </c>
      <c r="J10727">
        <v>343.255</v>
      </c>
      <c r="K10727">
        <v>2</v>
      </c>
      <c r="L10727">
        <v>0</v>
      </c>
      <c r="M10727">
        <v>1.99376</v>
      </c>
      <c r="N10727">
        <v>6.2360200000000001E-3</v>
      </c>
      <c r="O10727" t="s">
        <v>1</v>
      </c>
      <c r="P10727">
        <v>0</v>
      </c>
      <c r="Q10727" t="s">
        <v>0</v>
      </c>
    </row>
    <row r="10728" spans="1:20">
      <c r="A10728" t="s">
        <v>3750</v>
      </c>
      <c r="D10728">
        <f>L10728/J10728</f>
        <v>0</v>
      </c>
      <c r="E10728" s="2">
        <v>2.66078E-5</v>
      </c>
      <c r="F10728">
        <v>2.6607800000000001E-2</v>
      </c>
      <c r="G10728">
        <v>1E-3</v>
      </c>
      <c r="H10728">
        <v>276</v>
      </c>
      <c r="I10728">
        <v>80.001599999999996</v>
      </c>
      <c r="J10728">
        <v>195.99799999999999</v>
      </c>
      <c r="K10728">
        <v>2</v>
      </c>
      <c r="L10728">
        <v>0</v>
      </c>
      <c r="M10728">
        <v>1.9951099999999999</v>
      </c>
      <c r="N10728">
        <v>4.8878899999999998E-3</v>
      </c>
      <c r="O10728" t="s">
        <v>1</v>
      </c>
      <c r="P10728">
        <v>1</v>
      </c>
      <c r="Q10728" t="s">
        <v>3749</v>
      </c>
      <c r="R10728" t="s">
        <v>0</v>
      </c>
    </row>
    <row r="10729" spans="1:20">
      <c r="A10729" t="s">
        <v>3748</v>
      </c>
      <c r="D10729">
        <f>L10729/J10729</f>
        <v>0</v>
      </c>
      <c r="E10729" s="2">
        <v>3.7927099999999998E-5</v>
      </c>
      <c r="F10729">
        <v>3.7927099999999998E-2</v>
      </c>
      <c r="G10729">
        <v>1E-3</v>
      </c>
      <c r="H10729">
        <v>285</v>
      </c>
      <c r="I10729">
        <v>52.515300000000003</v>
      </c>
      <c r="J10729">
        <v>232.48500000000001</v>
      </c>
      <c r="K10729">
        <v>2</v>
      </c>
      <c r="L10729">
        <v>0</v>
      </c>
      <c r="M10729">
        <v>1.99119</v>
      </c>
      <c r="N10729">
        <v>8.8149500000000002E-3</v>
      </c>
      <c r="O10729" t="s">
        <v>3747</v>
      </c>
      <c r="P10729">
        <v>0</v>
      </c>
      <c r="Q10729" t="s">
        <v>0</v>
      </c>
      <c r="S10729" t="s">
        <v>3746</v>
      </c>
      <c r="T10729" t="s">
        <v>3745</v>
      </c>
    </row>
    <row r="10730" spans="1:20">
      <c r="A10730" t="s">
        <v>3744</v>
      </c>
      <c r="D10730">
        <f>L10730/J10730</f>
        <v>0</v>
      </c>
      <c r="E10730" s="2">
        <v>3.6040900000000003E-5</v>
      </c>
      <c r="F10730">
        <v>3.6040900000000001E-2</v>
      </c>
      <c r="G10730">
        <v>1E-3</v>
      </c>
      <c r="H10730">
        <v>300</v>
      </c>
      <c r="I10730">
        <v>59.089500000000001</v>
      </c>
      <c r="J10730">
        <v>240.91</v>
      </c>
      <c r="K10730">
        <v>2</v>
      </c>
      <c r="L10730">
        <v>0</v>
      </c>
      <c r="M10730">
        <v>1.9918800000000001</v>
      </c>
      <c r="N10730">
        <v>8.1209699999999999E-3</v>
      </c>
      <c r="O10730" t="s">
        <v>3510</v>
      </c>
      <c r="P10730">
        <v>0</v>
      </c>
      <c r="Q10730" t="s">
        <v>0</v>
      </c>
      <c r="S10730" t="s">
        <v>3743</v>
      </c>
      <c r="T10730" t="s">
        <v>3742</v>
      </c>
    </row>
    <row r="10731" spans="1:20">
      <c r="A10731" t="s">
        <v>3741</v>
      </c>
      <c r="D10731">
        <f>L10731/J10731</f>
        <v>0</v>
      </c>
      <c r="E10731" s="2">
        <v>6.0579299999999998E-5</v>
      </c>
      <c r="F10731">
        <v>6.0579300000000003E-2</v>
      </c>
      <c r="G10731">
        <v>1E-3</v>
      </c>
      <c r="H10731">
        <v>192</v>
      </c>
      <c r="I10731">
        <v>32.883099999999999</v>
      </c>
      <c r="J10731">
        <v>159.11699999999999</v>
      </c>
      <c r="K10731">
        <v>2</v>
      </c>
      <c r="L10731">
        <v>0</v>
      </c>
      <c r="M10731">
        <v>1.99037</v>
      </c>
      <c r="N10731">
        <v>9.63111E-3</v>
      </c>
      <c r="O10731" t="s">
        <v>3740</v>
      </c>
      <c r="P10731">
        <v>3</v>
      </c>
      <c r="Q10731" t="s">
        <v>94</v>
      </c>
      <c r="R10731" t="s">
        <v>0</v>
      </c>
      <c r="S10731" t="s">
        <v>93</v>
      </c>
      <c r="T10731" t="s">
        <v>92</v>
      </c>
    </row>
    <row r="10732" spans="1:20">
      <c r="A10732" t="s">
        <v>3739</v>
      </c>
      <c r="D10732">
        <f>L10732/J10732</f>
        <v>0</v>
      </c>
      <c r="E10732" s="2">
        <v>2.4965900000000001E-5</v>
      </c>
      <c r="F10732">
        <v>2.4965899999999999E-2</v>
      </c>
      <c r="G10732">
        <v>1E-3</v>
      </c>
      <c r="H10732">
        <v>429</v>
      </c>
      <c r="I10732">
        <v>79.760099999999994</v>
      </c>
      <c r="J10732">
        <v>349.24</v>
      </c>
      <c r="K10732">
        <v>2</v>
      </c>
      <c r="L10732">
        <v>0</v>
      </c>
      <c r="M10732">
        <v>1.9912799999999999</v>
      </c>
      <c r="N10732">
        <v>8.7190800000000006E-3</v>
      </c>
      <c r="O10732" t="s">
        <v>2810</v>
      </c>
      <c r="P10732">
        <v>1</v>
      </c>
      <c r="Q10732" t="s">
        <v>3738</v>
      </c>
      <c r="R10732" t="s">
        <v>3737</v>
      </c>
      <c r="S10732" t="s">
        <v>2809</v>
      </c>
      <c r="T10732" t="s">
        <v>2808</v>
      </c>
    </row>
    <row r="10733" spans="1:20">
      <c r="A10733" t="s">
        <v>3736</v>
      </c>
      <c r="D10733">
        <f>L10733/J10733</f>
        <v>0</v>
      </c>
      <c r="E10733" s="2">
        <v>8.3413500000000004E-5</v>
      </c>
      <c r="F10733">
        <v>8.3413500000000002E-2</v>
      </c>
      <c r="G10733">
        <v>1E-3</v>
      </c>
      <c r="H10733">
        <v>300</v>
      </c>
      <c r="I10733">
        <v>26.904900000000001</v>
      </c>
      <c r="J10733">
        <v>273.09500000000003</v>
      </c>
      <c r="K10733">
        <v>2</v>
      </c>
      <c r="L10733">
        <v>0</v>
      </c>
      <c r="M10733">
        <v>1.9799</v>
      </c>
      <c r="N10733">
        <v>2.0096800000000001E-2</v>
      </c>
      <c r="O10733" t="s">
        <v>3735</v>
      </c>
      <c r="P10733">
        <v>3</v>
      </c>
      <c r="Q10733" t="s">
        <v>3734</v>
      </c>
      <c r="R10733" t="s">
        <v>0</v>
      </c>
      <c r="S10733" t="s">
        <v>1074</v>
      </c>
      <c r="T10733" t="s">
        <v>1073</v>
      </c>
    </row>
    <row r="10734" spans="1:20">
      <c r="A10734" t="s">
        <v>3733</v>
      </c>
      <c r="D10734">
        <f>L10734/J10734</f>
        <v>0</v>
      </c>
      <c r="E10734">
        <v>1.18985E-4</v>
      </c>
      <c r="F10734">
        <v>0.11898499999999999</v>
      </c>
      <c r="G10734">
        <v>1E-3</v>
      </c>
      <c r="H10734">
        <v>345</v>
      </c>
      <c r="I10734">
        <v>20.615300000000001</v>
      </c>
      <c r="J10734">
        <v>324.38499999999999</v>
      </c>
      <c r="K10734">
        <v>2</v>
      </c>
      <c r="L10734">
        <v>0</v>
      </c>
      <c r="M10734">
        <v>1.96902</v>
      </c>
      <c r="N10734">
        <v>3.0982800000000001E-2</v>
      </c>
      <c r="O10734" t="s">
        <v>1</v>
      </c>
      <c r="P10734">
        <v>1</v>
      </c>
      <c r="Q10734" t="s">
        <v>626</v>
      </c>
      <c r="R10734" t="s">
        <v>0</v>
      </c>
    </row>
    <row r="10735" spans="1:20">
      <c r="A10735" t="s">
        <v>3732</v>
      </c>
      <c r="D10735">
        <f>L10735/J10735</f>
        <v>0</v>
      </c>
      <c r="E10735" s="2">
        <v>3.1341799999999999E-5</v>
      </c>
      <c r="F10735">
        <v>3.1341800000000003E-2</v>
      </c>
      <c r="G10735">
        <v>1E-3</v>
      </c>
      <c r="H10735">
        <v>258</v>
      </c>
      <c r="I10735">
        <v>63.936300000000003</v>
      </c>
      <c r="J10735">
        <v>194.06399999999999</v>
      </c>
      <c r="K10735">
        <v>2</v>
      </c>
      <c r="L10735">
        <v>0</v>
      </c>
      <c r="M10735">
        <v>1.9939499999999999</v>
      </c>
      <c r="N10735">
        <v>6.05216E-3</v>
      </c>
      <c r="O10735" t="s">
        <v>1</v>
      </c>
      <c r="P10735">
        <v>0</v>
      </c>
      <c r="Q10735" t="s">
        <v>0</v>
      </c>
    </row>
    <row r="10736" spans="1:20">
      <c r="A10736" t="s">
        <v>3731</v>
      </c>
      <c r="D10736">
        <f>L10736/J10736</f>
        <v>0</v>
      </c>
      <c r="E10736" s="2">
        <v>3.5350199999999999E-5</v>
      </c>
      <c r="F10736">
        <v>3.5350199999999998E-2</v>
      </c>
      <c r="G10736">
        <v>1E-3</v>
      </c>
      <c r="H10736">
        <v>312</v>
      </c>
      <c r="I10736">
        <v>64.343400000000003</v>
      </c>
      <c r="J10736">
        <v>247.65700000000001</v>
      </c>
      <c r="K10736">
        <v>2</v>
      </c>
      <c r="L10736">
        <v>0</v>
      </c>
      <c r="M10736">
        <v>1.9923299999999999</v>
      </c>
      <c r="N10736">
        <v>7.6684500000000003E-3</v>
      </c>
      <c r="O10736" t="s">
        <v>3730</v>
      </c>
      <c r="P10736">
        <v>6</v>
      </c>
      <c r="Q10736" t="s">
        <v>3729</v>
      </c>
      <c r="R10736" t="s">
        <v>0</v>
      </c>
      <c r="S10736" t="s">
        <v>3728</v>
      </c>
      <c r="T10736" t="s">
        <v>3727</v>
      </c>
    </row>
    <row r="10737" spans="1:20">
      <c r="A10737" t="s">
        <v>3726</v>
      </c>
      <c r="D10737">
        <f>L10737/J10737</f>
        <v>0</v>
      </c>
      <c r="E10737" s="2">
        <v>4.3529999999999998E-5</v>
      </c>
      <c r="F10737">
        <v>4.3529999999999999E-2</v>
      </c>
      <c r="G10737">
        <v>1E-3</v>
      </c>
      <c r="H10737">
        <v>279</v>
      </c>
      <c r="I10737">
        <v>46.305999999999997</v>
      </c>
      <c r="J10737">
        <v>232.69399999999999</v>
      </c>
      <c r="K10737">
        <v>2</v>
      </c>
      <c r="L10737">
        <v>0</v>
      </c>
      <c r="M10737">
        <v>1.99</v>
      </c>
      <c r="N10737">
        <v>0.01</v>
      </c>
      <c r="O10737" t="s">
        <v>3725</v>
      </c>
      <c r="P10737">
        <v>4</v>
      </c>
      <c r="Q10737" t="s">
        <v>3724</v>
      </c>
      <c r="R10737" t="s">
        <v>0</v>
      </c>
      <c r="S10737" t="s">
        <v>3723</v>
      </c>
      <c r="T10737" t="s">
        <v>3722</v>
      </c>
    </row>
    <row r="10738" spans="1:20">
      <c r="A10738" t="s">
        <v>3721</v>
      </c>
      <c r="D10738">
        <f>L10738/J10738</f>
        <v>0</v>
      </c>
      <c r="E10738" s="2">
        <v>3.4869100000000001E-5</v>
      </c>
      <c r="F10738">
        <v>3.48691E-2</v>
      </c>
      <c r="G10738">
        <v>1E-3</v>
      </c>
      <c r="H10738">
        <v>234</v>
      </c>
      <c r="I10738">
        <v>57.3827</v>
      </c>
      <c r="J10738">
        <v>176.61699999999999</v>
      </c>
      <c r="K10738">
        <v>2</v>
      </c>
      <c r="L10738">
        <v>0</v>
      </c>
      <c r="M10738">
        <v>1.99386</v>
      </c>
      <c r="N10738">
        <v>6.13687E-3</v>
      </c>
      <c r="O10738" t="s">
        <v>1</v>
      </c>
      <c r="P10738">
        <v>0</v>
      </c>
      <c r="Q10738" t="s">
        <v>0</v>
      </c>
      <c r="S10738" t="s">
        <v>3720</v>
      </c>
      <c r="T10738" t="s">
        <v>3719</v>
      </c>
    </row>
    <row r="10739" spans="1:20">
      <c r="A10739" t="s">
        <v>3718</v>
      </c>
      <c r="D10739">
        <f>L10739/J10739</f>
        <v>0</v>
      </c>
      <c r="E10739" s="2">
        <v>1.08448E-5</v>
      </c>
      <c r="F10739">
        <v>1.08448E-2</v>
      </c>
      <c r="G10739">
        <v>1E-3</v>
      </c>
      <c r="H10739">
        <v>978</v>
      </c>
      <c r="I10739">
        <v>195.59</v>
      </c>
      <c r="J10739">
        <v>782.41</v>
      </c>
      <c r="K10739">
        <v>2</v>
      </c>
      <c r="L10739">
        <v>0</v>
      </c>
      <c r="M10739">
        <v>1.99203</v>
      </c>
      <c r="N10739">
        <v>7.9686099999999992E-3</v>
      </c>
      <c r="O10739" t="s">
        <v>3717</v>
      </c>
      <c r="P10739">
        <v>2</v>
      </c>
      <c r="Q10739" t="s">
        <v>2364</v>
      </c>
      <c r="R10739" t="s">
        <v>0</v>
      </c>
      <c r="S10739" t="s">
        <v>2363</v>
      </c>
      <c r="T10739" t="s">
        <v>2362</v>
      </c>
    </row>
    <row r="10740" spans="1:20">
      <c r="A10740" t="s">
        <v>3716</v>
      </c>
      <c r="D10740">
        <f>L10740/J10740</f>
        <v>0</v>
      </c>
      <c r="E10740" s="2">
        <v>3.8657600000000001E-5</v>
      </c>
      <c r="F10740">
        <v>3.86576E-2</v>
      </c>
      <c r="G10740">
        <v>1E-3</v>
      </c>
      <c r="H10740">
        <v>213</v>
      </c>
      <c r="I10740">
        <v>51.574800000000003</v>
      </c>
      <c r="J10740">
        <v>161.42500000000001</v>
      </c>
      <c r="K10740">
        <v>2</v>
      </c>
      <c r="L10740">
        <v>0</v>
      </c>
      <c r="M10740">
        <v>1.99376</v>
      </c>
      <c r="N10740">
        <v>6.2403099999999998E-3</v>
      </c>
      <c r="O10740" t="s">
        <v>1</v>
      </c>
      <c r="P10740">
        <v>1</v>
      </c>
      <c r="Q10740" t="s">
        <v>615</v>
      </c>
      <c r="R10740" t="s">
        <v>0</v>
      </c>
      <c r="S10740" t="s">
        <v>614</v>
      </c>
      <c r="T10740" t="s">
        <v>613</v>
      </c>
    </row>
    <row r="10741" spans="1:20">
      <c r="A10741" t="s">
        <v>3715</v>
      </c>
      <c r="D10741">
        <f>L10741/J10741</f>
        <v>0</v>
      </c>
      <c r="E10741" s="2">
        <v>4.6062700000000002E-5</v>
      </c>
      <c r="F10741">
        <v>4.6062699999999998E-2</v>
      </c>
      <c r="G10741">
        <v>1E-3</v>
      </c>
      <c r="H10741">
        <v>330</v>
      </c>
      <c r="I10741">
        <v>52.870100000000001</v>
      </c>
      <c r="J10741">
        <v>277.13</v>
      </c>
      <c r="K10741">
        <v>2</v>
      </c>
      <c r="L10741">
        <v>0</v>
      </c>
      <c r="M10741">
        <v>1.9895700000000001</v>
      </c>
      <c r="N10741">
        <v>1.04288E-2</v>
      </c>
      <c r="O10741" t="s">
        <v>1</v>
      </c>
      <c r="P10741">
        <v>0</v>
      </c>
      <c r="Q10741" t="s">
        <v>0</v>
      </c>
      <c r="S10741" t="s">
        <v>2707</v>
      </c>
      <c r="T10741" t="s">
        <v>2706</v>
      </c>
    </row>
    <row r="10742" spans="1:20">
      <c r="A10742" t="s">
        <v>3714</v>
      </c>
      <c r="D10742">
        <f>L10742/J10742</f>
        <v>0</v>
      </c>
      <c r="E10742" s="2">
        <v>6.1881899999999994E-5</v>
      </c>
      <c r="F10742">
        <v>6.1881899999999997E-2</v>
      </c>
      <c r="G10742">
        <v>1E-3</v>
      </c>
      <c r="H10742">
        <v>204</v>
      </c>
      <c r="I10742">
        <v>43.61</v>
      </c>
      <c r="J10742">
        <v>160.38999999999999</v>
      </c>
      <c r="K10742">
        <v>2</v>
      </c>
      <c r="L10742">
        <v>0</v>
      </c>
      <c r="M10742">
        <v>1.9926699999999999</v>
      </c>
      <c r="N10742">
        <v>7.3287100000000004E-3</v>
      </c>
      <c r="O10742" t="s">
        <v>1</v>
      </c>
      <c r="P10742">
        <v>1</v>
      </c>
      <c r="Q10742" t="s">
        <v>909</v>
      </c>
      <c r="R10742" t="s">
        <v>0</v>
      </c>
      <c r="S10742" t="s">
        <v>3713</v>
      </c>
      <c r="T10742" t="s">
        <v>3712</v>
      </c>
    </row>
    <row r="10743" spans="1:20">
      <c r="A10743" t="s">
        <v>3711</v>
      </c>
      <c r="D10743">
        <f>L10743/J10743</f>
        <v>0</v>
      </c>
      <c r="E10743" s="2">
        <v>5.6963499999999998E-5</v>
      </c>
      <c r="F10743">
        <v>5.69635E-2</v>
      </c>
      <c r="G10743">
        <v>1E-3</v>
      </c>
      <c r="H10743">
        <v>213</v>
      </c>
      <c r="I10743">
        <v>35.785800000000002</v>
      </c>
      <c r="J10743">
        <v>177.214</v>
      </c>
      <c r="K10743">
        <v>2</v>
      </c>
      <c r="L10743">
        <v>0</v>
      </c>
      <c r="M10743">
        <v>1.99014</v>
      </c>
      <c r="N10743">
        <v>9.8553700000000004E-3</v>
      </c>
      <c r="O10743" t="s">
        <v>3710</v>
      </c>
      <c r="P10743">
        <v>1</v>
      </c>
      <c r="Q10743" t="s">
        <v>909</v>
      </c>
      <c r="R10743" t="s">
        <v>0</v>
      </c>
    </row>
    <row r="10744" spans="1:20">
      <c r="A10744" t="s">
        <v>3709</v>
      </c>
      <c r="D10744">
        <f>L10744/J10744</f>
        <v>0</v>
      </c>
      <c r="E10744" s="2">
        <v>1.3097399999999999E-5</v>
      </c>
      <c r="F10744">
        <v>1.30974E-2</v>
      </c>
      <c r="G10744">
        <v>1E-3</v>
      </c>
      <c r="H10744">
        <v>792</v>
      </c>
      <c r="I10744">
        <v>154.911</v>
      </c>
      <c r="J10744">
        <v>637.08900000000006</v>
      </c>
      <c r="K10744">
        <v>2</v>
      </c>
      <c r="L10744">
        <v>0</v>
      </c>
      <c r="M10744">
        <v>1.9918100000000001</v>
      </c>
      <c r="N10744">
        <v>8.1915200000000007E-3</v>
      </c>
      <c r="O10744" t="s">
        <v>593</v>
      </c>
      <c r="P10744">
        <v>1</v>
      </c>
      <c r="Q10744" t="s">
        <v>749</v>
      </c>
      <c r="R10744" t="s">
        <v>0</v>
      </c>
      <c r="S10744" t="s">
        <v>3708</v>
      </c>
      <c r="T10744" t="s">
        <v>3707</v>
      </c>
    </row>
    <row r="10745" spans="1:20">
      <c r="A10745" t="s">
        <v>3706</v>
      </c>
      <c r="D10745">
        <f>L10745/J10745</f>
        <v>0</v>
      </c>
      <c r="E10745" s="2">
        <v>5.5253000000000001E-5</v>
      </c>
      <c r="F10745">
        <v>5.5252999999999997E-2</v>
      </c>
      <c r="G10745">
        <v>1E-3</v>
      </c>
      <c r="H10745">
        <v>249</v>
      </c>
      <c r="I10745">
        <v>39.445300000000003</v>
      </c>
      <c r="J10745">
        <v>209.55500000000001</v>
      </c>
      <c r="K10745">
        <v>2</v>
      </c>
      <c r="L10745">
        <v>0</v>
      </c>
      <c r="M10745">
        <v>1.98943</v>
      </c>
      <c r="N10745">
        <v>1.0568900000000001E-2</v>
      </c>
      <c r="O10745" t="s">
        <v>3705</v>
      </c>
      <c r="P10745">
        <v>4</v>
      </c>
      <c r="Q10745" t="s">
        <v>1551</v>
      </c>
      <c r="R10745" t="s">
        <v>107</v>
      </c>
      <c r="S10745" t="s">
        <v>111</v>
      </c>
      <c r="T10745" t="s">
        <v>110</v>
      </c>
    </row>
    <row r="10746" spans="1:20">
      <c r="A10746" t="s">
        <v>3704</v>
      </c>
      <c r="D10746">
        <f>L10746/J10746</f>
        <v>0</v>
      </c>
      <c r="E10746" s="2">
        <v>1.5276300000000001E-5</v>
      </c>
      <c r="F10746">
        <v>1.52763E-2</v>
      </c>
      <c r="G10746">
        <v>1E-3</v>
      </c>
      <c r="H10746">
        <v>759</v>
      </c>
      <c r="I10746">
        <v>141.02099999999999</v>
      </c>
      <c r="J10746">
        <v>617.97900000000004</v>
      </c>
      <c r="K10746">
        <v>2</v>
      </c>
      <c r="L10746">
        <v>0</v>
      </c>
      <c r="M10746">
        <v>1.9912700000000001</v>
      </c>
      <c r="N10746">
        <v>8.7261200000000004E-3</v>
      </c>
      <c r="O10746" t="s">
        <v>3703</v>
      </c>
      <c r="P10746">
        <v>3</v>
      </c>
      <c r="Q10746" t="s">
        <v>2556</v>
      </c>
      <c r="R10746" t="s">
        <v>0</v>
      </c>
      <c r="S10746" t="s">
        <v>2555</v>
      </c>
      <c r="T10746" t="s">
        <v>2554</v>
      </c>
    </row>
    <row r="10747" spans="1:20">
      <c r="A10747" t="s">
        <v>3702</v>
      </c>
      <c r="D10747">
        <f>L10747/J10747</f>
        <v>0</v>
      </c>
      <c r="E10747" s="2">
        <v>1.7216900000000001E-5</v>
      </c>
      <c r="F10747">
        <v>1.72169E-2</v>
      </c>
      <c r="G10747">
        <v>1E-3</v>
      </c>
      <c r="H10747">
        <v>549</v>
      </c>
      <c r="I10747">
        <v>120.908</v>
      </c>
      <c r="J10747">
        <v>428.09199999999998</v>
      </c>
      <c r="K10747">
        <v>2</v>
      </c>
      <c r="L10747">
        <v>0</v>
      </c>
      <c r="M10747">
        <v>1.9929399999999999</v>
      </c>
      <c r="N10747">
        <v>7.0563199999999996E-3</v>
      </c>
      <c r="O10747" t="s">
        <v>3701</v>
      </c>
      <c r="P10747">
        <v>1</v>
      </c>
      <c r="Q10747" t="s">
        <v>243</v>
      </c>
    </row>
    <row r="10748" spans="1:20">
      <c r="A10748" t="s">
        <v>3700</v>
      </c>
      <c r="D10748">
        <f>L10748/J10748</f>
        <v>0</v>
      </c>
      <c r="E10748" s="2">
        <v>1.9469800000000001E-5</v>
      </c>
      <c r="F10748">
        <v>1.9469799999999999E-2</v>
      </c>
      <c r="G10748">
        <v>1E-3</v>
      </c>
      <c r="H10748">
        <v>714</v>
      </c>
      <c r="I10748">
        <v>108.542</v>
      </c>
      <c r="J10748">
        <v>605.45799999999997</v>
      </c>
      <c r="K10748">
        <v>2</v>
      </c>
      <c r="L10748">
        <v>0</v>
      </c>
      <c r="M10748">
        <v>1.98891</v>
      </c>
      <c r="N10748">
        <v>1.10943E-2</v>
      </c>
      <c r="O10748" t="s">
        <v>2317</v>
      </c>
      <c r="P10748">
        <v>3</v>
      </c>
      <c r="Q10748" t="s">
        <v>2316</v>
      </c>
      <c r="R10748" t="s">
        <v>0</v>
      </c>
      <c r="S10748" t="s">
        <v>2315</v>
      </c>
      <c r="T10748" t="s">
        <v>2314</v>
      </c>
    </row>
    <row r="10749" spans="1:20">
      <c r="A10749" t="s">
        <v>3699</v>
      </c>
      <c r="D10749">
        <f>L10749/J10749</f>
        <v>0</v>
      </c>
      <c r="E10749" s="2">
        <v>2.4077300000000001E-5</v>
      </c>
      <c r="F10749">
        <v>2.4077299999999999E-2</v>
      </c>
      <c r="G10749">
        <v>1E-3</v>
      </c>
      <c r="H10749">
        <v>435</v>
      </c>
      <c r="I10749">
        <v>82.7136</v>
      </c>
      <c r="J10749">
        <v>352.286</v>
      </c>
      <c r="K10749">
        <v>2</v>
      </c>
      <c r="L10749">
        <v>0</v>
      </c>
      <c r="M10749">
        <v>1.99152</v>
      </c>
      <c r="N10749">
        <v>8.4820999999999994E-3</v>
      </c>
      <c r="O10749" t="s">
        <v>1</v>
      </c>
      <c r="P10749">
        <v>0</v>
      </c>
      <c r="Q10749" t="s">
        <v>0</v>
      </c>
    </row>
    <row r="10750" spans="1:20">
      <c r="A10750" t="s">
        <v>3698</v>
      </c>
      <c r="D10750">
        <f>L10750/J10750</f>
        <v>0</v>
      </c>
      <c r="E10750" s="2">
        <v>3.6152899999999997E-5</v>
      </c>
      <c r="F10750">
        <v>3.6152900000000002E-2</v>
      </c>
      <c r="G10750">
        <v>1E-3</v>
      </c>
      <c r="H10750">
        <v>381</v>
      </c>
      <c r="I10750">
        <v>58.378100000000003</v>
      </c>
      <c r="J10750">
        <v>322.62200000000001</v>
      </c>
      <c r="K10750">
        <v>2</v>
      </c>
      <c r="L10750">
        <v>0</v>
      </c>
      <c r="M10750">
        <v>1.9890099999999999</v>
      </c>
      <c r="N10750">
        <v>1.0992099999999999E-2</v>
      </c>
      <c r="O10750" t="s">
        <v>1</v>
      </c>
      <c r="P10750">
        <v>0</v>
      </c>
      <c r="Q10750" t="s">
        <v>0</v>
      </c>
      <c r="S10750" t="s">
        <v>3697</v>
      </c>
      <c r="T10750" t="s">
        <v>3696</v>
      </c>
    </row>
    <row r="10751" spans="1:20">
      <c r="A10751" t="s">
        <v>3695</v>
      </c>
      <c r="D10751">
        <f>L10751/J10751</f>
        <v>0</v>
      </c>
      <c r="E10751" s="2">
        <v>4.7947400000000001E-5</v>
      </c>
      <c r="F10751">
        <v>4.7947400000000001E-2</v>
      </c>
      <c r="G10751">
        <v>1E-3</v>
      </c>
      <c r="H10751">
        <v>321</v>
      </c>
      <c r="I10751">
        <v>42.384799999999998</v>
      </c>
      <c r="J10751">
        <v>278.61500000000001</v>
      </c>
      <c r="K10751">
        <v>2</v>
      </c>
      <c r="L10751">
        <v>0</v>
      </c>
      <c r="M10751">
        <v>1.9869399999999999</v>
      </c>
      <c r="N10751">
        <v>1.3061100000000001E-2</v>
      </c>
      <c r="O10751" t="s">
        <v>3694</v>
      </c>
      <c r="P10751">
        <v>4</v>
      </c>
      <c r="Q10751" t="s">
        <v>3693</v>
      </c>
      <c r="R10751" t="s">
        <v>0</v>
      </c>
      <c r="S10751" t="s">
        <v>925</v>
      </c>
      <c r="T10751" t="s">
        <v>924</v>
      </c>
    </row>
    <row r="10752" spans="1:20">
      <c r="A10752" t="s">
        <v>3692</v>
      </c>
      <c r="D10752">
        <f>L10752/J10752</f>
        <v>0</v>
      </c>
      <c r="E10752" s="2">
        <v>1.12588E-5</v>
      </c>
      <c r="F10752">
        <v>1.1258799999999999E-2</v>
      </c>
      <c r="G10752">
        <v>1E-3</v>
      </c>
      <c r="H10752">
        <v>735</v>
      </c>
      <c r="I10752">
        <v>180.19900000000001</v>
      </c>
      <c r="J10752">
        <v>554.80100000000004</v>
      </c>
      <c r="K10752">
        <v>2</v>
      </c>
      <c r="L10752">
        <v>0</v>
      </c>
      <c r="M10752">
        <v>1.99386</v>
      </c>
      <c r="N10752">
        <v>6.1387300000000002E-3</v>
      </c>
      <c r="O10752" t="s">
        <v>3115</v>
      </c>
      <c r="P10752">
        <v>3</v>
      </c>
      <c r="Q10752" t="s">
        <v>1512</v>
      </c>
      <c r="R10752" t="s">
        <v>0</v>
      </c>
      <c r="S10752" t="s">
        <v>1144</v>
      </c>
      <c r="T10752" t="s">
        <v>1143</v>
      </c>
    </row>
    <row r="10753" spans="1:20">
      <c r="A10753" t="s">
        <v>3691</v>
      </c>
      <c r="D10753">
        <f>L10753/J10753</f>
        <v>0</v>
      </c>
      <c r="E10753" s="2">
        <v>3.8781E-5</v>
      </c>
      <c r="F10753">
        <v>3.8781000000000003E-2</v>
      </c>
      <c r="G10753">
        <v>1E-3</v>
      </c>
      <c r="H10753">
        <v>318</v>
      </c>
      <c r="I10753">
        <v>51.305</v>
      </c>
      <c r="J10753">
        <v>266.69499999999999</v>
      </c>
      <c r="K10753">
        <v>2</v>
      </c>
      <c r="L10753">
        <v>0</v>
      </c>
      <c r="M10753">
        <v>1.98966</v>
      </c>
      <c r="N10753">
        <v>1.03427E-2</v>
      </c>
      <c r="O10753" t="s">
        <v>3690</v>
      </c>
      <c r="P10753">
        <v>3</v>
      </c>
      <c r="Q10753" t="s">
        <v>2895</v>
      </c>
      <c r="R10753" t="s">
        <v>0</v>
      </c>
      <c r="S10753" t="s">
        <v>3689</v>
      </c>
      <c r="T10753" t="s">
        <v>3688</v>
      </c>
    </row>
    <row r="10754" spans="1:20">
      <c r="A10754" t="s">
        <v>3687</v>
      </c>
      <c r="D10754">
        <f>L10754/J10754</f>
        <v>0</v>
      </c>
      <c r="E10754" s="2">
        <v>5.3139900000000003E-5</v>
      </c>
      <c r="F10754">
        <v>5.3139899999999997E-2</v>
      </c>
      <c r="G10754">
        <v>1E-3</v>
      </c>
      <c r="H10754">
        <v>255</v>
      </c>
      <c r="I10754">
        <v>38.663800000000002</v>
      </c>
      <c r="J10754">
        <v>216.33600000000001</v>
      </c>
      <c r="K10754">
        <v>2</v>
      </c>
      <c r="L10754">
        <v>0</v>
      </c>
      <c r="M10754">
        <v>1.9888699999999999</v>
      </c>
      <c r="N10754">
        <v>1.11284E-2</v>
      </c>
      <c r="O10754" t="s">
        <v>1</v>
      </c>
      <c r="P10754">
        <v>4</v>
      </c>
      <c r="Q10754" t="s">
        <v>1056</v>
      </c>
      <c r="R10754" t="s">
        <v>0</v>
      </c>
      <c r="S10754" t="s">
        <v>873</v>
      </c>
      <c r="T10754" t="s">
        <v>872</v>
      </c>
    </row>
    <row r="10755" spans="1:20">
      <c r="A10755" t="s">
        <v>3686</v>
      </c>
      <c r="D10755">
        <f>L10755/J10755</f>
        <v>0</v>
      </c>
      <c r="E10755" s="2">
        <v>7.5649599999999995E-5</v>
      </c>
      <c r="F10755">
        <v>7.5649599999999997E-2</v>
      </c>
      <c r="G10755">
        <v>1E-3</v>
      </c>
      <c r="H10755">
        <v>141</v>
      </c>
      <c r="I10755">
        <v>28.3109</v>
      </c>
      <c r="J10755">
        <v>112.68899999999999</v>
      </c>
      <c r="K10755">
        <v>2</v>
      </c>
      <c r="L10755">
        <v>0</v>
      </c>
      <c r="M10755">
        <v>1.99207</v>
      </c>
      <c r="N10755">
        <v>7.9292600000000005E-3</v>
      </c>
      <c r="O10755" t="s">
        <v>3685</v>
      </c>
      <c r="P10755">
        <v>1</v>
      </c>
      <c r="Q10755" t="s">
        <v>2133</v>
      </c>
      <c r="R10755" t="s">
        <v>0</v>
      </c>
    </row>
    <row r="10756" spans="1:20">
      <c r="A10756" t="s">
        <v>3684</v>
      </c>
      <c r="D10756">
        <f>L10756/J10756</f>
        <v>0</v>
      </c>
      <c r="E10756" s="2">
        <v>1.17018E-5</v>
      </c>
      <c r="F10756">
        <v>1.17018E-2</v>
      </c>
      <c r="G10756">
        <v>1E-3</v>
      </c>
      <c r="H10756">
        <v>1194</v>
      </c>
      <c r="I10756">
        <v>178.97499999999999</v>
      </c>
      <c r="J10756">
        <v>1015.03</v>
      </c>
      <c r="K10756">
        <v>2</v>
      </c>
      <c r="L10756">
        <v>0</v>
      </c>
      <c r="M10756">
        <v>1.98872</v>
      </c>
      <c r="N10756">
        <v>1.1278699999999999E-2</v>
      </c>
      <c r="O10756" t="s">
        <v>3604</v>
      </c>
      <c r="P10756">
        <v>1</v>
      </c>
      <c r="Q10756" t="s">
        <v>2133</v>
      </c>
      <c r="R10756" t="s">
        <v>0</v>
      </c>
      <c r="S10756" t="s">
        <v>2132</v>
      </c>
      <c r="T10756" t="s">
        <v>2131</v>
      </c>
    </row>
    <row r="10757" spans="1:20">
      <c r="A10757" t="s">
        <v>3683</v>
      </c>
      <c r="D10757">
        <f>L10757/J10757</f>
        <v>0</v>
      </c>
      <c r="E10757" s="2">
        <v>2.27807E-5</v>
      </c>
      <c r="F10757">
        <v>2.2780700000000001E-2</v>
      </c>
      <c r="G10757">
        <v>1E-3</v>
      </c>
      <c r="H10757">
        <v>444</v>
      </c>
      <c r="I10757">
        <v>87.436999999999998</v>
      </c>
      <c r="J10757">
        <v>356.56299999999999</v>
      </c>
      <c r="K10757">
        <v>2</v>
      </c>
      <c r="L10757">
        <v>0</v>
      </c>
      <c r="M10757">
        <v>1.9918800000000001</v>
      </c>
      <c r="N10757">
        <v>8.1227599999999997E-3</v>
      </c>
      <c r="O10757" t="s">
        <v>1</v>
      </c>
      <c r="P10757">
        <v>2</v>
      </c>
      <c r="Q10757" t="s">
        <v>846</v>
      </c>
      <c r="R10757" t="s">
        <v>845</v>
      </c>
      <c r="S10757" t="s">
        <v>844</v>
      </c>
      <c r="T10757" t="s">
        <v>843</v>
      </c>
    </row>
    <row r="10758" spans="1:20">
      <c r="A10758" t="s">
        <v>3682</v>
      </c>
      <c r="D10758">
        <f>L10758/J10758</f>
        <v>0</v>
      </c>
      <c r="E10758" s="2">
        <v>7.49582E-6</v>
      </c>
      <c r="F10758">
        <v>7.4958200000000003E-3</v>
      </c>
      <c r="G10758">
        <v>1E-3</v>
      </c>
      <c r="H10758">
        <v>1251</v>
      </c>
      <c r="I10758">
        <v>265.834</v>
      </c>
      <c r="J10758">
        <v>985.16600000000005</v>
      </c>
      <c r="K10758">
        <v>2</v>
      </c>
      <c r="L10758">
        <v>0</v>
      </c>
      <c r="M10758">
        <v>1.9926200000000001</v>
      </c>
      <c r="N10758">
        <v>7.3845300000000003E-3</v>
      </c>
      <c r="O10758" t="s">
        <v>3681</v>
      </c>
      <c r="P10758">
        <v>3</v>
      </c>
      <c r="Q10758" t="s">
        <v>2215</v>
      </c>
      <c r="R10758" t="s">
        <v>0</v>
      </c>
      <c r="S10758" t="s">
        <v>999</v>
      </c>
      <c r="T10758" t="s">
        <v>998</v>
      </c>
    </row>
    <row r="10759" spans="1:20">
      <c r="A10759" t="s">
        <v>3680</v>
      </c>
      <c r="D10759">
        <f>L10759/J10759</f>
        <v>0</v>
      </c>
      <c r="E10759" s="2">
        <v>9.6668300000000008E-6</v>
      </c>
      <c r="F10759">
        <v>9.6668299999999995E-3</v>
      </c>
      <c r="G10759">
        <v>1E-3</v>
      </c>
      <c r="H10759">
        <v>753</v>
      </c>
      <c r="I10759">
        <v>207.62100000000001</v>
      </c>
      <c r="J10759">
        <v>545.37900000000002</v>
      </c>
      <c r="K10759">
        <v>2</v>
      </c>
      <c r="L10759">
        <v>0</v>
      </c>
      <c r="M10759">
        <v>1.9947600000000001</v>
      </c>
      <c r="N10759">
        <v>5.2398499999999999E-3</v>
      </c>
      <c r="O10759" t="s">
        <v>3679</v>
      </c>
      <c r="P10759">
        <v>1</v>
      </c>
      <c r="Q10759" t="s">
        <v>2056</v>
      </c>
      <c r="R10759" t="s">
        <v>0</v>
      </c>
      <c r="S10759" t="s">
        <v>2055</v>
      </c>
      <c r="T10759" t="s">
        <v>2054</v>
      </c>
    </row>
    <row r="10760" spans="1:20">
      <c r="A10760" t="s">
        <v>3678</v>
      </c>
      <c r="D10760">
        <f>L10760/J10760</f>
        <v>0</v>
      </c>
      <c r="E10760" s="2">
        <v>3.0422200000000002E-5</v>
      </c>
      <c r="F10760">
        <v>3.04222E-2</v>
      </c>
      <c r="G10760">
        <v>1E-3</v>
      </c>
      <c r="H10760">
        <v>528</v>
      </c>
      <c r="I10760">
        <v>65.7697</v>
      </c>
      <c r="J10760">
        <v>462.23</v>
      </c>
      <c r="K10760">
        <v>2</v>
      </c>
      <c r="L10760">
        <v>0</v>
      </c>
      <c r="M10760">
        <v>1.98604</v>
      </c>
      <c r="N10760">
        <v>1.3957900000000001E-2</v>
      </c>
      <c r="O10760" t="s">
        <v>3677</v>
      </c>
      <c r="P10760">
        <v>0</v>
      </c>
      <c r="Q10760" t="s">
        <v>0</v>
      </c>
    </row>
    <row r="10761" spans="1:20">
      <c r="A10761" t="s">
        <v>3676</v>
      </c>
      <c r="D10761">
        <f>L10761/J10761</f>
        <v>0</v>
      </c>
      <c r="E10761" s="2">
        <v>3.9786400000000002E-5</v>
      </c>
      <c r="F10761">
        <v>3.97864E-2</v>
      </c>
      <c r="G10761">
        <v>1E-3</v>
      </c>
      <c r="H10761">
        <v>330</v>
      </c>
      <c r="I10761">
        <v>52.943300000000001</v>
      </c>
      <c r="J10761">
        <v>277.05700000000002</v>
      </c>
      <c r="K10761">
        <v>2</v>
      </c>
      <c r="L10761">
        <v>0</v>
      </c>
      <c r="M10761">
        <v>1.98959</v>
      </c>
      <c r="N10761">
        <v>1.0411699999999999E-2</v>
      </c>
      <c r="O10761" t="s">
        <v>3675</v>
      </c>
      <c r="P10761">
        <v>1</v>
      </c>
      <c r="Q10761" t="s">
        <v>3590</v>
      </c>
      <c r="R10761" t="s">
        <v>0</v>
      </c>
      <c r="S10761" t="s">
        <v>3589</v>
      </c>
      <c r="T10761" t="s">
        <v>3588</v>
      </c>
    </row>
    <row r="10762" spans="1:20">
      <c r="A10762" t="s">
        <v>3674</v>
      </c>
      <c r="D10762">
        <f>L10762/J10762</f>
        <v>0</v>
      </c>
      <c r="E10762" s="2">
        <v>3.4494299999999999E-5</v>
      </c>
      <c r="F10762">
        <v>3.4494299999999999E-2</v>
      </c>
      <c r="G10762">
        <v>1E-3</v>
      </c>
      <c r="H10762">
        <v>450</v>
      </c>
      <c r="I10762">
        <v>58.191000000000003</v>
      </c>
      <c r="J10762">
        <v>391.80900000000003</v>
      </c>
      <c r="K10762">
        <v>2</v>
      </c>
      <c r="L10762">
        <v>0</v>
      </c>
      <c r="M10762">
        <v>1.9866200000000001</v>
      </c>
      <c r="N10762">
        <v>1.3376300000000001E-2</v>
      </c>
      <c r="O10762" t="s">
        <v>1</v>
      </c>
      <c r="P10762">
        <v>3</v>
      </c>
      <c r="Q10762" t="s">
        <v>1424</v>
      </c>
      <c r="R10762" t="s">
        <v>0</v>
      </c>
      <c r="S10762" t="s">
        <v>1607</v>
      </c>
      <c r="T10762" t="s">
        <v>1606</v>
      </c>
    </row>
    <row r="10763" spans="1:20">
      <c r="A10763" t="s">
        <v>3673</v>
      </c>
      <c r="D10763">
        <f>L10763/J10763</f>
        <v>0</v>
      </c>
      <c r="E10763" s="2">
        <v>1.29337E-5</v>
      </c>
      <c r="F10763">
        <v>1.2933699999999999E-2</v>
      </c>
      <c r="G10763">
        <v>1E-3</v>
      </c>
      <c r="H10763">
        <v>414</v>
      </c>
      <c r="I10763">
        <v>155.64599999999999</v>
      </c>
      <c r="J10763">
        <v>258.35399999999998</v>
      </c>
      <c r="K10763">
        <v>2</v>
      </c>
      <c r="L10763">
        <v>0</v>
      </c>
      <c r="M10763">
        <v>1.9966900000000001</v>
      </c>
      <c r="N10763">
        <v>3.3142499999999999E-3</v>
      </c>
      <c r="O10763" t="s">
        <v>1</v>
      </c>
      <c r="P10763">
        <v>0</v>
      </c>
      <c r="Q10763" t="s">
        <v>0</v>
      </c>
      <c r="S10763" t="s">
        <v>3672</v>
      </c>
      <c r="T10763" t="s">
        <v>3671</v>
      </c>
    </row>
    <row r="10764" spans="1:20">
      <c r="A10764" t="s">
        <v>3670</v>
      </c>
      <c r="D10764">
        <f>L10764/J10764</f>
        <v>0</v>
      </c>
      <c r="E10764" s="2">
        <v>4.0782299999999997E-5</v>
      </c>
      <c r="F10764">
        <v>4.07823E-2</v>
      </c>
      <c r="G10764">
        <v>1E-3</v>
      </c>
      <c r="H10764">
        <v>216</v>
      </c>
      <c r="I10764">
        <v>48.884700000000002</v>
      </c>
      <c r="J10764">
        <v>167.11500000000001</v>
      </c>
      <c r="K10764">
        <v>2</v>
      </c>
      <c r="L10764">
        <v>0</v>
      </c>
      <c r="M10764">
        <v>1.99319</v>
      </c>
      <c r="N10764">
        <v>6.8138199999999999E-3</v>
      </c>
      <c r="O10764" t="s">
        <v>3669</v>
      </c>
      <c r="P10764">
        <v>1</v>
      </c>
      <c r="Q10764" t="s">
        <v>391</v>
      </c>
      <c r="R10764" t="s">
        <v>0</v>
      </c>
      <c r="S10764" t="s">
        <v>2707</v>
      </c>
      <c r="T10764" t="s">
        <v>2706</v>
      </c>
    </row>
    <row r="10765" spans="1:20">
      <c r="A10765" t="s">
        <v>3668</v>
      </c>
      <c r="D10765">
        <f>L10765/J10765</f>
        <v>0</v>
      </c>
      <c r="E10765" s="2">
        <v>4.8498599999999997E-5</v>
      </c>
      <c r="F10765">
        <v>4.8498600000000003E-2</v>
      </c>
      <c r="G10765">
        <v>1E-3</v>
      </c>
      <c r="H10765">
        <v>276</v>
      </c>
      <c r="I10765">
        <v>41.003300000000003</v>
      </c>
      <c r="J10765">
        <v>234.99700000000001</v>
      </c>
      <c r="K10765">
        <v>2</v>
      </c>
      <c r="L10765">
        <v>0</v>
      </c>
      <c r="M10765">
        <v>1.9885999999999999</v>
      </c>
      <c r="N10765">
        <v>1.1396999999999999E-2</v>
      </c>
      <c r="O10765" t="s">
        <v>1</v>
      </c>
      <c r="P10765">
        <v>1</v>
      </c>
      <c r="Q10765" t="s">
        <v>3667</v>
      </c>
      <c r="R10765" t="s">
        <v>0</v>
      </c>
    </row>
    <row r="10766" spans="1:20">
      <c r="A10766" t="s">
        <v>3666</v>
      </c>
      <c r="D10766">
        <f>L10766/J10766</f>
        <v>0</v>
      </c>
      <c r="E10766" s="2">
        <v>5.4181799999999997E-5</v>
      </c>
      <c r="F10766">
        <v>5.4181800000000002E-2</v>
      </c>
      <c r="G10766">
        <v>1E-3</v>
      </c>
      <c r="H10766">
        <v>240</v>
      </c>
      <c r="I10766">
        <v>38.345999999999997</v>
      </c>
      <c r="J10766">
        <v>201.654</v>
      </c>
      <c r="K10766">
        <v>2</v>
      </c>
      <c r="L10766">
        <v>0</v>
      </c>
      <c r="M10766">
        <v>1.9895400000000001</v>
      </c>
      <c r="N10766">
        <v>1.0462600000000001E-2</v>
      </c>
      <c r="O10766" t="s">
        <v>1</v>
      </c>
      <c r="P10766">
        <v>1</v>
      </c>
      <c r="Q10766" t="s">
        <v>3665</v>
      </c>
      <c r="R10766" t="s">
        <v>0</v>
      </c>
    </row>
    <row r="10767" spans="1:20">
      <c r="A10767" t="s">
        <v>3664</v>
      </c>
      <c r="D10767">
        <f>L10767/J10767</f>
        <v>0</v>
      </c>
      <c r="E10767" s="2">
        <v>3.05159E-5</v>
      </c>
      <c r="F10767">
        <v>3.0515899999999999E-2</v>
      </c>
      <c r="G10767">
        <v>1E-3</v>
      </c>
      <c r="H10767">
        <v>687</v>
      </c>
      <c r="I10767">
        <v>69.063699999999997</v>
      </c>
      <c r="J10767">
        <v>617.93600000000004</v>
      </c>
      <c r="K10767">
        <v>2</v>
      </c>
      <c r="L10767">
        <v>0</v>
      </c>
      <c r="M10767">
        <v>1.9822599999999999</v>
      </c>
      <c r="N10767">
        <v>1.7735999999999998E-2</v>
      </c>
      <c r="O10767" t="s">
        <v>1</v>
      </c>
      <c r="P10767">
        <v>0</v>
      </c>
      <c r="Q10767" t="s">
        <v>0</v>
      </c>
    </row>
    <row r="10768" spans="1:20">
      <c r="A10768" t="s">
        <v>3663</v>
      </c>
      <c r="D10768">
        <f>L10768/J10768</f>
        <v>0</v>
      </c>
      <c r="E10768" s="2">
        <v>3.30884E-5</v>
      </c>
      <c r="F10768">
        <v>3.3088399999999997E-2</v>
      </c>
      <c r="G10768">
        <v>1E-3</v>
      </c>
      <c r="H10768">
        <v>450</v>
      </c>
      <c r="I10768">
        <v>64.584000000000003</v>
      </c>
      <c r="J10768">
        <v>385.416</v>
      </c>
      <c r="K10768">
        <v>2</v>
      </c>
      <c r="L10768">
        <v>0</v>
      </c>
      <c r="M10768">
        <v>1.98814</v>
      </c>
      <c r="N10768">
        <v>1.18645E-2</v>
      </c>
      <c r="O10768" t="s">
        <v>1</v>
      </c>
      <c r="P10768">
        <v>2</v>
      </c>
      <c r="Q10768" t="s">
        <v>3662</v>
      </c>
      <c r="R10768" t="s">
        <v>0</v>
      </c>
      <c r="S10768" t="s">
        <v>3661</v>
      </c>
      <c r="T10768" t="s">
        <v>3660</v>
      </c>
    </row>
    <row r="10769" spans="1:20">
      <c r="A10769" t="s">
        <v>3659</v>
      </c>
      <c r="D10769">
        <f>L10769/J10769</f>
        <v>0</v>
      </c>
      <c r="E10769" s="2">
        <v>2.56424E-5</v>
      </c>
      <c r="F10769">
        <v>2.5642399999999999E-2</v>
      </c>
      <c r="G10769">
        <v>1E-3</v>
      </c>
      <c r="H10769">
        <v>693</v>
      </c>
      <c r="I10769">
        <v>81.432400000000001</v>
      </c>
      <c r="J10769">
        <v>611.56799999999998</v>
      </c>
      <c r="K10769">
        <v>2</v>
      </c>
      <c r="L10769">
        <v>0</v>
      </c>
      <c r="M10769">
        <v>1.98509</v>
      </c>
      <c r="N10769">
        <v>1.4908299999999999E-2</v>
      </c>
      <c r="O10769" t="s">
        <v>3658</v>
      </c>
      <c r="P10769">
        <v>0</v>
      </c>
      <c r="Q10769" t="s">
        <v>0</v>
      </c>
      <c r="S10769" t="s">
        <v>3657</v>
      </c>
      <c r="T10769" t="s">
        <v>3656</v>
      </c>
    </row>
    <row r="10770" spans="1:20">
      <c r="A10770" t="s">
        <v>3655</v>
      </c>
      <c r="D10770">
        <f>L10770/J10770</f>
        <v>0</v>
      </c>
      <c r="E10770">
        <v>1.0552000000000001E-4</v>
      </c>
      <c r="F10770">
        <v>0.10552</v>
      </c>
      <c r="G10770">
        <v>1E-3</v>
      </c>
      <c r="H10770">
        <v>138</v>
      </c>
      <c r="I10770">
        <v>20.177800000000001</v>
      </c>
      <c r="J10770">
        <v>117.822</v>
      </c>
      <c r="K10770">
        <v>2</v>
      </c>
      <c r="L10770">
        <v>0</v>
      </c>
      <c r="M10770">
        <v>1.9883900000000001</v>
      </c>
      <c r="N10770">
        <v>1.16106E-2</v>
      </c>
      <c r="O10770" t="s">
        <v>1</v>
      </c>
      <c r="P10770">
        <v>0</v>
      </c>
      <c r="Q10770" t="s">
        <v>0</v>
      </c>
      <c r="S10770" t="s">
        <v>3654</v>
      </c>
      <c r="T10770" t="s">
        <v>3653</v>
      </c>
    </row>
    <row r="10771" spans="1:20">
      <c r="A10771" t="s">
        <v>3652</v>
      </c>
      <c r="D10771">
        <f>L10771/J10771</f>
        <v>0</v>
      </c>
      <c r="E10771" s="2">
        <v>2.8568299999999999E-5</v>
      </c>
      <c r="F10771">
        <v>2.8568300000000001E-2</v>
      </c>
      <c r="G10771">
        <v>1E-3</v>
      </c>
      <c r="H10771">
        <v>369</v>
      </c>
      <c r="I10771">
        <v>69.708500000000001</v>
      </c>
      <c r="J10771">
        <v>299.29199999999997</v>
      </c>
      <c r="K10771">
        <v>2</v>
      </c>
      <c r="L10771">
        <v>0</v>
      </c>
      <c r="M10771">
        <v>1.9914499999999999</v>
      </c>
      <c r="N10771">
        <v>8.5502400000000006E-3</v>
      </c>
      <c r="O10771" t="s">
        <v>1</v>
      </c>
      <c r="P10771">
        <v>0</v>
      </c>
      <c r="Q10771" t="s">
        <v>0</v>
      </c>
    </row>
    <row r="10772" spans="1:20">
      <c r="A10772" t="s">
        <v>3651</v>
      </c>
      <c r="D10772">
        <f>L10772/J10772</f>
        <v>0</v>
      </c>
      <c r="E10772" s="2">
        <v>1.29926E-5</v>
      </c>
      <c r="F10772">
        <v>1.29926E-2</v>
      </c>
      <c r="G10772">
        <v>1E-3</v>
      </c>
      <c r="H10772">
        <v>552</v>
      </c>
      <c r="I10772">
        <v>156.10599999999999</v>
      </c>
      <c r="J10772">
        <v>395.89400000000001</v>
      </c>
      <c r="K10772">
        <v>2</v>
      </c>
      <c r="L10772">
        <v>0</v>
      </c>
      <c r="M10772">
        <v>1.9949399999999999</v>
      </c>
      <c r="N10772">
        <v>5.0592700000000003E-3</v>
      </c>
      <c r="O10772" t="s">
        <v>3650</v>
      </c>
      <c r="P10772">
        <v>5</v>
      </c>
      <c r="Q10772" t="s">
        <v>3649</v>
      </c>
      <c r="R10772" t="s">
        <v>0</v>
      </c>
      <c r="S10772" t="s">
        <v>500</v>
      </c>
      <c r="T10772" t="s">
        <v>499</v>
      </c>
    </row>
    <row r="10773" spans="1:20">
      <c r="A10773" t="s">
        <v>3648</v>
      </c>
      <c r="D10773">
        <f>L10773/J10773</f>
        <v>0</v>
      </c>
      <c r="E10773" s="2">
        <v>4.6221899999999999E-5</v>
      </c>
      <c r="F10773">
        <v>4.6221900000000003E-2</v>
      </c>
      <c r="G10773">
        <v>1E-3</v>
      </c>
      <c r="H10773">
        <v>294</v>
      </c>
      <c r="I10773">
        <v>44.718000000000004</v>
      </c>
      <c r="J10773">
        <v>249.28200000000001</v>
      </c>
      <c r="K10773">
        <v>2</v>
      </c>
      <c r="L10773">
        <v>0</v>
      </c>
      <c r="M10773">
        <v>1.98891</v>
      </c>
      <c r="N10773">
        <v>1.10872E-2</v>
      </c>
      <c r="O10773" t="s">
        <v>1</v>
      </c>
      <c r="P10773">
        <v>1</v>
      </c>
      <c r="Q10773" t="s">
        <v>749</v>
      </c>
      <c r="R10773" t="s">
        <v>0</v>
      </c>
      <c r="S10773" t="s">
        <v>3647</v>
      </c>
      <c r="T10773" t="s">
        <v>3646</v>
      </c>
    </row>
    <row r="10774" spans="1:20">
      <c r="A10774" t="s">
        <v>3645</v>
      </c>
      <c r="D10774">
        <f>L10774/J10774</f>
        <v>0</v>
      </c>
      <c r="E10774" s="2">
        <v>2.1849500000000001E-5</v>
      </c>
      <c r="F10774">
        <v>2.1849500000000001E-2</v>
      </c>
      <c r="G10774">
        <v>1E-3</v>
      </c>
      <c r="H10774">
        <v>627</v>
      </c>
      <c r="I10774">
        <v>90.999300000000005</v>
      </c>
      <c r="J10774">
        <v>536.00099999999998</v>
      </c>
      <c r="K10774">
        <v>2</v>
      </c>
      <c r="L10774">
        <v>0</v>
      </c>
      <c r="M10774">
        <v>1.9882899999999999</v>
      </c>
      <c r="N10774">
        <v>1.1711299999999999E-2</v>
      </c>
      <c r="O10774" t="s">
        <v>689</v>
      </c>
      <c r="P10774">
        <v>1</v>
      </c>
      <c r="Q10774" t="s">
        <v>688</v>
      </c>
      <c r="R10774" t="s">
        <v>0</v>
      </c>
      <c r="S10774" t="s">
        <v>3644</v>
      </c>
      <c r="T10774" t="s">
        <v>3643</v>
      </c>
    </row>
    <row r="10775" spans="1:20">
      <c r="A10775" t="s">
        <v>3642</v>
      </c>
      <c r="D10775">
        <f>L10775/J10775</f>
        <v>0</v>
      </c>
      <c r="E10775" s="2">
        <v>5.2042300000000001E-5</v>
      </c>
      <c r="F10775">
        <v>5.20423E-2</v>
      </c>
      <c r="G10775">
        <v>1E-3</v>
      </c>
      <c r="H10775">
        <v>291</v>
      </c>
      <c r="I10775">
        <v>39.595700000000001</v>
      </c>
      <c r="J10775">
        <v>251.404</v>
      </c>
      <c r="K10775">
        <v>2</v>
      </c>
      <c r="L10775">
        <v>0</v>
      </c>
      <c r="M10775">
        <v>1.9873799999999999</v>
      </c>
      <c r="N10775">
        <v>1.26185E-2</v>
      </c>
      <c r="O10775" t="s">
        <v>3641</v>
      </c>
      <c r="P10775">
        <v>4</v>
      </c>
      <c r="Q10775" t="s">
        <v>3640</v>
      </c>
      <c r="R10775" t="s">
        <v>0</v>
      </c>
      <c r="S10775" t="s">
        <v>3639</v>
      </c>
      <c r="T10775" t="s">
        <v>3638</v>
      </c>
    </row>
    <row r="10776" spans="1:20">
      <c r="A10776" t="s">
        <v>3637</v>
      </c>
      <c r="D10776">
        <f>L10776/J10776</f>
        <v>0</v>
      </c>
      <c r="E10776" s="2">
        <v>1.16792E-5</v>
      </c>
      <c r="F10776">
        <v>1.1679200000000001E-2</v>
      </c>
      <c r="G10776">
        <v>1E-3</v>
      </c>
      <c r="H10776">
        <v>690</v>
      </c>
      <c r="I10776">
        <v>170.726</v>
      </c>
      <c r="J10776">
        <v>519.274</v>
      </c>
      <c r="K10776">
        <v>2</v>
      </c>
      <c r="L10776">
        <v>0</v>
      </c>
      <c r="M10776">
        <v>1.99394</v>
      </c>
      <c r="N10776">
        <v>6.0646800000000002E-3</v>
      </c>
      <c r="O10776" t="s">
        <v>3636</v>
      </c>
      <c r="P10776">
        <v>0</v>
      </c>
      <c r="Q10776" t="s">
        <v>0</v>
      </c>
    </row>
    <row r="10777" spans="1:20">
      <c r="A10777" t="s">
        <v>3635</v>
      </c>
      <c r="D10777">
        <f>L10777/J10777</f>
        <v>0</v>
      </c>
      <c r="E10777" s="2">
        <v>6.1736100000000003E-6</v>
      </c>
      <c r="F10777">
        <v>6.1736100000000004E-3</v>
      </c>
      <c r="G10777">
        <v>1E-3</v>
      </c>
      <c r="H10777">
        <v>1422</v>
      </c>
      <c r="I10777">
        <v>323.60700000000003</v>
      </c>
      <c r="J10777">
        <v>1098.3900000000001</v>
      </c>
      <c r="K10777">
        <v>2</v>
      </c>
      <c r="L10777">
        <v>0</v>
      </c>
      <c r="M10777">
        <v>1.9932300000000001</v>
      </c>
      <c r="N10777">
        <v>6.7654799999999999E-3</v>
      </c>
      <c r="O10777" t="s">
        <v>1</v>
      </c>
      <c r="P10777">
        <v>0</v>
      </c>
      <c r="Q10777" t="s">
        <v>0</v>
      </c>
    </row>
    <row r="10778" spans="1:20">
      <c r="A10778" t="s">
        <v>3634</v>
      </c>
      <c r="D10778">
        <f>L10778/J10778</f>
        <v>0</v>
      </c>
      <c r="E10778" s="2">
        <v>3.4249199999999997E-5</v>
      </c>
      <c r="F10778">
        <v>3.42492E-2</v>
      </c>
      <c r="G10778">
        <v>1E-3</v>
      </c>
      <c r="H10778">
        <v>417</v>
      </c>
      <c r="I10778">
        <v>65.119</v>
      </c>
      <c r="J10778">
        <v>351.88099999999997</v>
      </c>
      <c r="K10778">
        <v>2</v>
      </c>
      <c r="L10778">
        <v>0</v>
      </c>
      <c r="M10778">
        <v>1.98925</v>
      </c>
      <c r="N10778">
        <v>1.07492E-2</v>
      </c>
      <c r="O10778" t="s">
        <v>3633</v>
      </c>
      <c r="P10778">
        <v>2</v>
      </c>
      <c r="Q10778" t="s">
        <v>3632</v>
      </c>
      <c r="R10778" t="s">
        <v>1614</v>
      </c>
      <c r="S10778" t="s">
        <v>3631</v>
      </c>
      <c r="T10778" t="s">
        <v>3630</v>
      </c>
    </row>
    <row r="10779" spans="1:20">
      <c r="A10779" t="s">
        <v>3629</v>
      </c>
      <c r="D10779">
        <f>L10779/J10779</f>
        <v>0</v>
      </c>
      <c r="E10779" s="2">
        <v>1.3871499999999999E-5</v>
      </c>
      <c r="F10779">
        <v>1.38715E-2</v>
      </c>
      <c r="G10779">
        <v>1E-3</v>
      </c>
      <c r="H10779">
        <v>942</v>
      </c>
      <c r="I10779">
        <v>149.94499999999999</v>
      </c>
      <c r="J10779">
        <v>792.05499999999995</v>
      </c>
      <c r="K10779">
        <v>2</v>
      </c>
      <c r="L10779">
        <v>0</v>
      </c>
      <c r="M10779">
        <v>1.98949</v>
      </c>
      <c r="N10779">
        <v>1.05091E-2</v>
      </c>
      <c r="O10779" t="s">
        <v>3628</v>
      </c>
      <c r="P10779">
        <v>1</v>
      </c>
      <c r="Q10779" t="s">
        <v>180</v>
      </c>
      <c r="R10779" t="s">
        <v>0</v>
      </c>
      <c r="S10779" t="s">
        <v>2012</v>
      </c>
      <c r="T10779" t="s">
        <v>2011</v>
      </c>
    </row>
    <row r="10780" spans="1:20">
      <c r="A10780" t="s">
        <v>3627</v>
      </c>
      <c r="D10780">
        <f>L10780/J10780</f>
        <v>0</v>
      </c>
      <c r="E10780" s="2">
        <v>6.3571200000000002E-6</v>
      </c>
      <c r="F10780">
        <v>6.35712E-3</v>
      </c>
      <c r="G10780">
        <v>1E-3</v>
      </c>
      <c r="H10780">
        <v>1467</v>
      </c>
      <c r="I10780">
        <v>325.30599999999998</v>
      </c>
      <c r="J10780">
        <v>1141.69</v>
      </c>
      <c r="K10780">
        <v>2</v>
      </c>
      <c r="L10780">
        <v>0</v>
      </c>
      <c r="M10780">
        <v>1.9930099999999999</v>
      </c>
      <c r="N10780">
        <v>6.9946399999999999E-3</v>
      </c>
      <c r="O10780" t="s">
        <v>3626</v>
      </c>
      <c r="P10780">
        <v>0</v>
      </c>
      <c r="Q10780" t="s">
        <v>0</v>
      </c>
    </row>
    <row r="10781" spans="1:20">
      <c r="A10781" t="s">
        <v>3625</v>
      </c>
      <c r="D10781">
        <f>L10781/J10781</f>
        <v>0</v>
      </c>
      <c r="E10781" s="2">
        <v>3.7704399999999998E-5</v>
      </c>
      <c r="F10781">
        <v>3.7704399999999999E-2</v>
      </c>
      <c r="G10781">
        <v>1E-3</v>
      </c>
      <c r="H10781">
        <v>342</v>
      </c>
      <c r="I10781">
        <v>53.405500000000004</v>
      </c>
      <c r="J10781">
        <v>288.59399999999999</v>
      </c>
      <c r="K10781">
        <v>2</v>
      </c>
      <c r="L10781">
        <v>0</v>
      </c>
      <c r="M10781">
        <v>1.98925</v>
      </c>
      <c r="N10781">
        <v>1.07496E-2</v>
      </c>
      <c r="O10781" t="s">
        <v>781</v>
      </c>
      <c r="P10781">
        <v>2</v>
      </c>
      <c r="Q10781" t="s">
        <v>3624</v>
      </c>
      <c r="R10781" t="s">
        <v>156</v>
      </c>
      <c r="S10781" t="s">
        <v>3623</v>
      </c>
      <c r="T10781" t="s">
        <v>3622</v>
      </c>
    </row>
    <row r="10782" spans="1:20">
      <c r="A10782" t="s">
        <v>3621</v>
      </c>
      <c r="D10782">
        <f>L10782/J10782</f>
        <v>0</v>
      </c>
      <c r="E10782" s="2">
        <v>2.6616899999999999E-5</v>
      </c>
      <c r="F10782">
        <v>2.6616899999999999E-2</v>
      </c>
      <c r="G10782">
        <v>1E-3</v>
      </c>
      <c r="H10782">
        <v>456</v>
      </c>
      <c r="I10782">
        <v>79.447500000000005</v>
      </c>
      <c r="J10782">
        <v>376.55200000000002</v>
      </c>
      <c r="K10782">
        <v>2</v>
      </c>
      <c r="L10782">
        <v>0</v>
      </c>
      <c r="M10782">
        <v>1.99057</v>
      </c>
      <c r="N10782">
        <v>9.4345599999999998E-3</v>
      </c>
      <c r="O10782" t="s">
        <v>3620</v>
      </c>
      <c r="P10782">
        <v>4</v>
      </c>
      <c r="Q10782" t="s">
        <v>3561</v>
      </c>
      <c r="R10782" t="s">
        <v>0</v>
      </c>
      <c r="S10782" t="s">
        <v>3619</v>
      </c>
      <c r="T10782" t="s">
        <v>3618</v>
      </c>
    </row>
    <row r="10783" spans="1:20">
      <c r="A10783" t="s">
        <v>3617</v>
      </c>
      <c r="D10783">
        <f>L10783/J10783</f>
        <v>0</v>
      </c>
      <c r="E10783" s="2">
        <v>3.0709200000000001E-5</v>
      </c>
      <c r="F10783">
        <v>3.0709199999999999E-2</v>
      </c>
      <c r="G10783">
        <v>1E-3</v>
      </c>
      <c r="H10783">
        <v>258</v>
      </c>
      <c r="I10783">
        <v>64.933899999999994</v>
      </c>
      <c r="J10783">
        <v>193.066</v>
      </c>
      <c r="K10783">
        <v>2</v>
      </c>
      <c r="L10783">
        <v>0</v>
      </c>
      <c r="M10783">
        <v>1.99407</v>
      </c>
      <c r="N10783">
        <v>5.9289099999999999E-3</v>
      </c>
      <c r="O10783" t="s">
        <v>1</v>
      </c>
      <c r="P10783">
        <v>0</v>
      </c>
      <c r="Q10783" t="s">
        <v>0</v>
      </c>
      <c r="S10783" t="s">
        <v>2678</v>
      </c>
      <c r="T10783" t="s">
        <v>2677</v>
      </c>
    </row>
    <row r="10784" spans="1:20">
      <c r="A10784" t="s">
        <v>3616</v>
      </c>
      <c r="D10784">
        <f>L10784/J10784</f>
        <v>0</v>
      </c>
      <c r="E10784" s="2">
        <v>1.06461E-5</v>
      </c>
      <c r="F10784">
        <v>1.06461E-2</v>
      </c>
      <c r="G10784">
        <v>1E-3</v>
      </c>
      <c r="H10784">
        <v>999</v>
      </c>
      <c r="I10784">
        <v>187.05</v>
      </c>
      <c r="J10784">
        <v>811.95</v>
      </c>
      <c r="K10784">
        <v>2</v>
      </c>
      <c r="L10784">
        <v>0</v>
      </c>
      <c r="M10784">
        <v>1.99136</v>
      </c>
      <c r="N10784">
        <v>8.6440900000000001E-3</v>
      </c>
      <c r="O10784" t="s">
        <v>3611</v>
      </c>
      <c r="P10784">
        <v>3</v>
      </c>
      <c r="Q10784" t="s">
        <v>3615</v>
      </c>
      <c r="R10784" t="s">
        <v>743</v>
      </c>
      <c r="S10784" t="s">
        <v>3614</v>
      </c>
      <c r="T10784" t="s">
        <v>3613</v>
      </c>
    </row>
    <row r="10785" spans="1:20">
      <c r="A10785" t="s">
        <v>3612</v>
      </c>
      <c r="D10785">
        <f>L10785/J10785</f>
        <v>0</v>
      </c>
      <c r="E10785" s="2">
        <v>1.8515100000000002E-5</v>
      </c>
      <c r="F10785">
        <v>1.85151E-2</v>
      </c>
      <c r="G10785">
        <v>1E-3</v>
      </c>
      <c r="H10785">
        <v>498</v>
      </c>
      <c r="I10785">
        <v>110.80800000000001</v>
      </c>
      <c r="J10785">
        <v>387.19200000000001</v>
      </c>
      <c r="K10785">
        <v>2</v>
      </c>
      <c r="L10785">
        <v>0</v>
      </c>
      <c r="M10785">
        <v>1.9930399999999999</v>
      </c>
      <c r="N10785">
        <v>6.9641900000000003E-3</v>
      </c>
      <c r="O10785" t="s">
        <v>3611</v>
      </c>
      <c r="P10785">
        <v>4</v>
      </c>
      <c r="Q10785" t="s">
        <v>3610</v>
      </c>
      <c r="R10785" t="s">
        <v>3609</v>
      </c>
    </row>
    <row r="10786" spans="1:20">
      <c r="A10786" t="s">
        <v>3608</v>
      </c>
      <c r="D10786">
        <f>L10786/J10786</f>
        <v>0</v>
      </c>
      <c r="E10786" s="2">
        <v>4.2058599999999997E-5</v>
      </c>
      <c r="F10786">
        <v>4.2058600000000002E-2</v>
      </c>
      <c r="G10786">
        <v>1E-3</v>
      </c>
      <c r="H10786">
        <v>144</v>
      </c>
      <c r="I10786">
        <v>47.456200000000003</v>
      </c>
      <c r="J10786">
        <v>96.543800000000005</v>
      </c>
      <c r="K10786">
        <v>2</v>
      </c>
      <c r="L10786">
        <v>0</v>
      </c>
      <c r="M10786">
        <v>1.99594</v>
      </c>
      <c r="N10786">
        <v>4.0604899999999999E-3</v>
      </c>
      <c r="O10786" t="s">
        <v>3607</v>
      </c>
      <c r="P10786">
        <v>0</v>
      </c>
      <c r="Q10786" t="s">
        <v>0</v>
      </c>
    </row>
    <row r="10787" spans="1:20">
      <c r="A10787" t="s">
        <v>3606</v>
      </c>
      <c r="D10787">
        <f>L10787/J10787</f>
        <v>0</v>
      </c>
      <c r="E10787" s="2">
        <v>4.9016E-5</v>
      </c>
      <c r="F10787">
        <v>4.9015999999999997E-2</v>
      </c>
      <c r="G10787">
        <v>1E-3</v>
      </c>
      <c r="H10787">
        <v>354</v>
      </c>
      <c r="I10787">
        <v>40.508400000000002</v>
      </c>
      <c r="J10787">
        <v>313.49200000000002</v>
      </c>
      <c r="K10787">
        <v>2</v>
      </c>
      <c r="L10787">
        <v>0</v>
      </c>
      <c r="M10787">
        <v>1.98464</v>
      </c>
      <c r="N10787">
        <v>1.5358999999999999E-2</v>
      </c>
      <c r="O10787" t="s">
        <v>1</v>
      </c>
      <c r="P10787">
        <v>0</v>
      </c>
      <c r="Q10787" t="s">
        <v>0</v>
      </c>
      <c r="S10787" t="s">
        <v>1751</v>
      </c>
      <c r="T10787" t="s">
        <v>1750</v>
      </c>
    </row>
    <row r="10788" spans="1:20">
      <c r="A10788" t="s">
        <v>3605</v>
      </c>
      <c r="D10788">
        <f>L10788/J10788</f>
        <v>0</v>
      </c>
      <c r="E10788" s="2">
        <v>1.4759900000000001E-5</v>
      </c>
      <c r="F10788">
        <v>1.4759899999999999E-2</v>
      </c>
      <c r="G10788">
        <v>1E-3</v>
      </c>
      <c r="H10788">
        <v>1050</v>
      </c>
      <c r="I10788">
        <v>139.71</v>
      </c>
      <c r="J10788">
        <v>910.29</v>
      </c>
      <c r="K10788">
        <v>2</v>
      </c>
      <c r="L10788">
        <v>0</v>
      </c>
      <c r="M10788">
        <v>1.98705</v>
      </c>
      <c r="N10788">
        <v>1.29468E-2</v>
      </c>
      <c r="O10788" t="s">
        <v>3604</v>
      </c>
      <c r="P10788">
        <v>1</v>
      </c>
      <c r="Q10788" t="s">
        <v>2133</v>
      </c>
      <c r="R10788" t="s">
        <v>0</v>
      </c>
      <c r="S10788" t="s">
        <v>2132</v>
      </c>
      <c r="T10788" t="s">
        <v>2131</v>
      </c>
    </row>
    <row r="10789" spans="1:20">
      <c r="A10789" t="s">
        <v>3603</v>
      </c>
      <c r="D10789">
        <f>L10789/J10789</f>
        <v>0</v>
      </c>
      <c r="E10789" s="2">
        <v>7.4647799999999994E-5</v>
      </c>
      <c r="F10789">
        <v>7.46478E-2</v>
      </c>
      <c r="G10789">
        <v>1E-3</v>
      </c>
      <c r="H10789">
        <v>282</v>
      </c>
      <c r="I10789">
        <v>28.6188</v>
      </c>
      <c r="J10789">
        <v>253.381</v>
      </c>
      <c r="K10789">
        <v>2</v>
      </c>
      <c r="L10789">
        <v>0</v>
      </c>
      <c r="M10789">
        <v>1.98245</v>
      </c>
      <c r="N10789">
        <v>1.7551899999999999E-2</v>
      </c>
      <c r="O10789" t="s">
        <v>3602</v>
      </c>
      <c r="P10789">
        <v>2</v>
      </c>
      <c r="Q10789" t="s">
        <v>694</v>
      </c>
      <c r="R10789" t="s">
        <v>693</v>
      </c>
      <c r="S10789" t="s">
        <v>1802</v>
      </c>
      <c r="T10789" t="s">
        <v>1801</v>
      </c>
    </row>
    <row r="10790" spans="1:20">
      <c r="A10790" t="s">
        <v>3601</v>
      </c>
      <c r="D10790">
        <f>L10790/J10790</f>
        <v>0</v>
      </c>
      <c r="E10790" s="2">
        <v>5.4748399999999999E-5</v>
      </c>
      <c r="F10790">
        <v>5.4748400000000003E-2</v>
      </c>
      <c r="G10790">
        <v>1E-3</v>
      </c>
      <c r="H10790">
        <v>219</v>
      </c>
      <c r="I10790">
        <v>36.951599999999999</v>
      </c>
      <c r="J10790">
        <v>182.048</v>
      </c>
      <c r="K10790">
        <v>2</v>
      </c>
      <c r="L10790">
        <v>0</v>
      </c>
      <c r="M10790">
        <v>1.9901899999999999</v>
      </c>
      <c r="N10790">
        <v>9.8050299999999993E-3</v>
      </c>
      <c r="O10790" t="s">
        <v>1</v>
      </c>
      <c r="P10790">
        <v>0</v>
      </c>
      <c r="Q10790" t="s">
        <v>0</v>
      </c>
    </row>
    <row r="10791" spans="1:20">
      <c r="A10791" t="s">
        <v>3600</v>
      </c>
      <c r="D10791">
        <f>L10791/J10791</f>
        <v>0</v>
      </c>
      <c r="E10791" s="2">
        <v>5.2560499999999999E-5</v>
      </c>
      <c r="F10791">
        <v>5.2560500000000003E-2</v>
      </c>
      <c r="G10791">
        <v>1E-3</v>
      </c>
      <c r="H10791">
        <v>234</v>
      </c>
      <c r="I10791">
        <v>39.049700000000001</v>
      </c>
      <c r="J10791">
        <v>194.95</v>
      </c>
      <c r="K10791">
        <v>2</v>
      </c>
      <c r="L10791">
        <v>0</v>
      </c>
      <c r="M10791">
        <v>1.9900599999999999</v>
      </c>
      <c r="N10791">
        <v>9.9351300000000003E-3</v>
      </c>
      <c r="O10791" t="s">
        <v>3599</v>
      </c>
      <c r="P10791">
        <v>5</v>
      </c>
      <c r="Q10791" t="s">
        <v>3598</v>
      </c>
      <c r="R10791" t="s">
        <v>0</v>
      </c>
      <c r="S10791" t="s">
        <v>500</v>
      </c>
      <c r="T10791" t="s">
        <v>499</v>
      </c>
    </row>
    <row r="10792" spans="1:20">
      <c r="A10792" t="s">
        <v>3597</v>
      </c>
      <c r="D10792">
        <f>L10792/J10792</f>
        <v>0</v>
      </c>
      <c r="E10792" s="2">
        <v>1.9176400000000002E-5</v>
      </c>
      <c r="F10792">
        <v>1.91764E-2</v>
      </c>
      <c r="G10792">
        <v>1E-3</v>
      </c>
      <c r="H10792">
        <v>432</v>
      </c>
      <c r="I10792">
        <v>105.096</v>
      </c>
      <c r="J10792">
        <v>326.904</v>
      </c>
      <c r="K10792">
        <v>2</v>
      </c>
      <c r="L10792">
        <v>0</v>
      </c>
      <c r="M10792">
        <v>1.9938</v>
      </c>
      <c r="N10792">
        <v>6.2017900000000004E-3</v>
      </c>
      <c r="O10792" t="s">
        <v>3596</v>
      </c>
      <c r="P10792">
        <v>1</v>
      </c>
      <c r="Q10792" t="s">
        <v>3595</v>
      </c>
      <c r="R10792" t="s">
        <v>0</v>
      </c>
    </row>
    <row r="10793" spans="1:20">
      <c r="A10793" t="s">
        <v>3594</v>
      </c>
      <c r="D10793">
        <f>L10793/J10793</f>
        <v>0</v>
      </c>
      <c r="E10793" s="2">
        <v>1.7507799999999999E-5</v>
      </c>
      <c r="F10793">
        <v>1.75078E-2</v>
      </c>
      <c r="G10793">
        <v>1E-3</v>
      </c>
      <c r="H10793">
        <v>525</v>
      </c>
      <c r="I10793">
        <v>113.824</v>
      </c>
      <c r="J10793">
        <v>411.17599999999999</v>
      </c>
      <c r="K10793">
        <v>2</v>
      </c>
      <c r="L10793">
        <v>0</v>
      </c>
      <c r="M10793">
        <v>1.9927999999999999</v>
      </c>
      <c r="N10793">
        <v>7.1987800000000001E-3</v>
      </c>
      <c r="O10793" t="s">
        <v>3593</v>
      </c>
      <c r="P10793">
        <v>0</v>
      </c>
      <c r="Q10793" t="s">
        <v>0</v>
      </c>
      <c r="S10793" t="s">
        <v>1967</v>
      </c>
      <c r="T10793" t="s">
        <v>1966</v>
      </c>
    </row>
    <row r="10794" spans="1:20">
      <c r="A10794" t="s">
        <v>3592</v>
      </c>
      <c r="D10794">
        <f>L10794/J10794</f>
        <v>0</v>
      </c>
      <c r="E10794" s="2">
        <v>5.7229199999999997E-5</v>
      </c>
      <c r="F10794">
        <v>5.7229200000000001E-2</v>
      </c>
      <c r="G10794">
        <v>1E-3</v>
      </c>
      <c r="H10794">
        <v>315</v>
      </c>
      <c r="I10794">
        <v>37.334600000000002</v>
      </c>
      <c r="J10794">
        <v>277.66500000000002</v>
      </c>
      <c r="K10794">
        <v>2</v>
      </c>
      <c r="L10794">
        <v>0</v>
      </c>
      <c r="M10794">
        <v>1.9852399999999999</v>
      </c>
      <c r="N10794">
        <v>1.4764599999999999E-2</v>
      </c>
      <c r="O10794" t="s">
        <v>3591</v>
      </c>
      <c r="P10794">
        <v>1</v>
      </c>
      <c r="Q10794" t="s">
        <v>3590</v>
      </c>
      <c r="R10794" t="s">
        <v>0</v>
      </c>
      <c r="S10794" t="s">
        <v>3589</v>
      </c>
      <c r="T10794" t="s">
        <v>3588</v>
      </c>
    </row>
    <row r="10795" spans="1:20">
      <c r="A10795" t="s">
        <v>3587</v>
      </c>
      <c r="D10795">
        <f>L10795/J10795</f>
        <v>0</v>
      </c>
      <c r="E10795" s="2">
        <v>2.91469E-5</v>
      </c>
      <c r="F10795">
        <v>2.91469E-2</v>
      </c>
      <c r="G10795">
        <v>1E-3</v>
      </c>
      <c r="H10795">
        <v>405</v>
      </c>
      <c r="I10795">
        <v>75.393799999999999</v>
      </c>
      <c r="J10795">
        <v>329.60599999999999</v>
      </c>
      <c r="K10795">
        <v>2</v>
      </c>
      <c r="L10795">
        <v>0</v>
      </c>
      <c r="M10795">
        <v>1.99129</v>
      </c>
      <c r="N10795">
        <v>8.7055299999999995E-3</v>
      </c>
      <c r="O10795" t="s">
        <v>3586</v>
      </c>
      <c r="P10795">
        <v>0</v>
      </c>
      <c r="Q10795" t="s">
        <v>0</v>
      </c>
      <c r="S10795" t="s">
        <v>1967</v>
      </c>
      <c r="T10795" t="s">
        <v>1966</v>
      </c>
    </row>
    <row r="10796" spans="1:20">
      <c r="A10796" t="s">
        <v>3585</v>
      </c>
      <c r="D10796">
        <f>L10796/J10796</f>
        <v>0</v>
      </c>
      <c r="E10796" s="2">
        <v>3.70226E-5</v>
      </c>
      <c r="F10796">
        <v>3.7022600000000003E-2</v>
      </c>
      <c r="G10796">
        <v>1E-3</v>
      </c>
      <c r="H10796">
        <v>285</v>
      </c>
      <c r="I10796">
        <v>57.2027</v>
      </c>
      <c r="J10796">
        <v>227.797</v>
      </c>
      <c r="K10796">
        <v>2</v>
      </c>
      <c r="L10796">
        <v>0</v>
      </c>
      <c r="M10796">
        <v>1.99207</v>
      </c>
      <c r="N10796">
        <v>7.9329699999999993E-3</v>
      </c>
      <c r="O10796" t="s">
        <v>1</v>
      </c>
      <c r="P10796">
        <v>2</v>
      </c>
      <c r="Q10796" t="s">
        <v>3584</v>
      </c>
      <c r="R10796" t="s">
        <v>0</v>
      </c>
      <c r="S10796" t="s">
        <v>3583</v>
      </c>
      <c r="T10796" t="s">
        <v>3582</v>
      </c>
    </row>
    <row r="10797" spans="1:20">
      <c r="A10797" t="s">
        <v>3581</v>
      </c>
      <c r="D10797">
        <f>L10797/J10797</f>
        <v>0</v>
      </c>
      <c r="E10797" s="2">
        <v>1.48699E-5</v>
      </c>
      <c r="F10797">
        <v>1.48699E-2</v>
      </c>
      <c r="G10797">
        <v>1E-3</v>
      </c>
      <c r="H10797">
        <v>1179</v>
      </c>
      <c r="I10797">
        <v>141.077</v>
      </c>
      <c r="J10797">
        <v>1037.92</v>
      </c>
      <c r="K10797">
        <v>2</v>
      </c>
      <c r="L10797">
        <v>0</v>
      </c>
      <c r="M10797">
        <v>1.98539</v>
      </c>
      <c r="N10797">
        <v>1.46068E-2</v>
      </c>
      <c r="O10797" t="s">
        <v>1254</v>
      </c>
      <c r="P10797">
        <v>2</v>
      </c>
      <c r="Q10797" t="s">
        <v>1253</v>
      </c>
      <c r="R10797" t="s">
        <v>0</v>
      </c>
      <c r="S10797" t="s">
        <v>1252</v>
      </c>
      <c r="T10797" t="s">
        <v>1251</v>
      </c>
    </row>
    <row r="10798" spans="1:20">
      <c r="A10798" t="s">
        <v>3580</v>
      </c>
      <c r="D10798">
        <f>L10798/J10798</f>
        <v>0</v>
      </c>
      <c r="E10798" s="2">
        <v>3.9675500000000003E-5</v>
      </c>
      <c r="F10798">
        <v>3.9675500000000002E-2</v>
      </c>
      <c r="G10798">
        <v>1E-3</v>
      </c>
      <c r="H10798">
        <v>255</v>
      </c>
      <c r="I10798">
        <v>52.163600000000002</v>
      </c>
      <c r="J10798">
        <v>202.83600000000001</v>
      </c>
      <c r="K10798">
        <v>2</v>
      </c>
      <c r="L10798">
        <v>0</v>
      </c>
      <c r="M10798">
        <v>1.9922500000000001</v>
      </c>
      <c r="N10798">
        <v>7.7467999999999999E-3</v>
      </c>
      <c r="O10798" t="s">
        <v>3579</v>
      </c>
      <c r="P10798">
        <v>1</v>
      </c>
      <c r="Q10798" t="s">
        <v>315</v>
      </c>
      <c r="R10798" t="s">
        <v>0</v>
      </c>
      <c r="S10798" t="s">
        <v>2550</v>
      </c>
      <c r="T10798" t="s">
        <v>2549</v>
      </c>
    </row>
    <row r="10799" spans="1:20">
      <c r="A10799" t="s">
        <v>3578</v>
      </c>
      <c r="D10799">
        <f>L10799/J10799</f>
        <v>0</v>
      </c>
      <c r="E10799" s="2">
        <v>6.69465E-5</v>
      </c>
      <c r="F10799">
        <v>6.6946500000000006E-2</v>
      </c>
      <c r="G10799">
        <v>1E-3</v>
      </c>
      <c r="H10799">
        <v>222</v>
      </c>
      <c r="I10799">
        <v>30.963999999999999</v>
      </c>
      <c r="J10799">
        <v>191.036</v>
      </c>
      <c r="K10799">
        <v>2</v>
      </c>
      <c r="L10799">
        <v>0</v>
      </c>
      <c r="M10799">
        <v>1.9877400000000001</v>
      </c>
      <c r="N10799">
        <v>1.22636E-2</v>
      </c>
      <c r="O10799" t="s">
        <v>3577</v>
      </c>
      <c r="P10799">
        <v>2</v>
      </c>
      <c r="Q10799" t="s">
        <v>3576</v>
      </c>
      <c r="R10799" t="s">
        <v>0</v>
      </c>
      <c r="S10799" t="s">
        <v>3575</v>
      </c>
      <c r="T10799" t="s">
        <v>3574</v>
      </c>
    </row>
    <row r="10800" spans="1:20">
      <c r="A10800" t="s">
        <v>3573</v>
      </c>
      <c r="D10800">
        <f>L10800/J10800</f>
        <v>0</v>
      </c>
      <c r="E10800" s="2">
        <v>1.7192899999999999E-5</v>
      </c>
      <c r="F10800">
        <v>1.7192900000000001E-2</v>
      </c>
      <c r="G10800">
        <v>1E-3</v>
      </c>
      <c r="H10800">
        <v>546</v>
      </c>
      <c r="I10800">
        <v>115.89700000000001</v>
      </c>
      <c r="J10800">
        <v>430.10300000000001</v>
      </c>
      <c r="K10800">
        <v>2</v>
      </c>
      <c r="L10800">
        <v>0</v>
      </c>
      <c r="M10800">
        <v>1.99261</v>
      </c>
      <c r="N10800">
        <v>7.3946899999999998E-3</v>
      </c>
      <c r="O10800" t="s">
        <v>989</v>
      </c>
      <c r="P10800">
        <v>4</v>
      </c>
      <c r="Q10800" t="s">
        <v>988</v>
      </c>
      <c r="R10800" t="s">
        <v>0</v>
      </c>
      <c r="S10800" t="s">
        <v>987</v>
      </c>
      <c r="T10800" t="s">
        <v>986</v>
      </c>
    </row>
    <row r="10801" spans="1:20">
      <c r="A10801" t="s">
        <v>3572</v>
      </c>
      <c r="D10801">
        <f>L10801/J10801</f>
        <v>0</v>
      </c>
      <c r="E10801" s="2">
        <v>2.1647399999999999E-5</v>
      </c>
      <c r="F10801">
        <v>2.1647400000000001E-2</v>
      </c>
      <c r="G10801">
        <v>1E-3</v>
      </c>
      <c r="H10801">
        <v>597</v>
      </c>
      <c r="I10801">
        <v>91.884600000000006</v>
      </c>
      <c r="J10801">
        <v>505.11500000000001</v>
      </c>
      <c r="K10801">
        <v>2</v>
      </c>
      <c r="L10801">
        <v>0</v>
      </c>
      <c r="M10801">
        <v>1.9890699999999999</v>
      </c>
      <c r="N10801">
        <v>1.09344E-2</v>
      </c>
      <c r="O10801" t="s">
        <v>3571</v>
      </c>
      <c r="P10801">
        <v>0</v>
      </c>
      <c r="Q10801" t="s">
        <v>0</v>
      </c>
    </row>
    <row r="10802" spans="1:20">
      <c r="A10802" t="s">
        <v>3570</v>
      </c>
      <c r="D10802">
        <f>L10802/J10802</f>
        <v>0</v>
      </c>
      <c r="E10802" s="2">
        <v>2.5335599999999998E-5</v>
      </c>
      <c r="F10802">
        <v>2.53356E-2</v>
      </c>
      <c r="G10802">
        <v>1E-3</v>
      </c>
      <c r="H10802">
        <v>309</v>
      </c>
      <c r="I10802">
        <v>86.346800000000002</v>
      </c>
      <c r="J10802">
        <v>222.65299999999999</v>
      </c>
      <c r="K10802">
        <v>2</v>
      </c>
      <c r="L10802">
        <v>0</v>
      </c>
      <c r="M10802">
        <v>1.9948600000000001</v>
      </c>
      <c r="N10802">
        <v>5.1439199999999997E-3</v>
      </c>
      <c r="O10802" t="s">
        <v>3569</v>
      </c>
      <c r="P10802">
        <v>4</v>
      </c>
      <c r="Q10802" t="s">
        <v>2185</v>
      </c>
      <c r="R10802" t="s">
        <v>0</v>
      </c>
      <c r="S10802" t="s">
        <v>1593</v>
      </c>
      <c r="T10802" t="s">
        <v>328</v>
      </c>
    </row>
    <row r="10803" spans="1:20">
      <c r="A10803" t="s">
        <v>3568</v>
      </c>
      <c r="D10803">
        <f>L10803/J10803</f>
        <v>0</v>
      </c>
      <c r="E10803" s="2">
        <v>4.0874600000000003E-5</v>
      </c>
      <c r="F10803">
        <v>4.0874599999999997E-2</v>
      </c>
      <c r="G10803">
        <v>1E-3</v>
      </c>
      <c r="H10803">
        <v>459</v>
      </c>
      <c r="I10803">
        <v>54.699300000000001</v>
      </c>
      <c r="J10803">
        <v>404.30099999999999</v>
      </c>
      <c r="K10803">
        <v>2</v>
      </c>
      <c r="L10803">
        <v>0</v>
      </c>
      <c r="M10803">
        <v>1.98533</v>
      </c>
      <c r="N10803">
        <v>1.46742E-2</v>
      </c>
      <c r="O10803" t="s">
        <v>781</v>
      </c>
      <c r="P10803">
        <v>0</v>
      </c>
      <c r="Q10803" t="s">
        <v>0</v>
      </c>
    </row>
    <row r="10804" spans="1:20">
      <c r="A10804" t="s">
        <v>3567</v>
      </c>
      <c r="D10804">
        <f>L10804/J10804</f>
        <v>0</v>
      </c>
      <c r="E10804" s="2">
        <v>6.2584900000000005E-5</v>
      </c>
      <c r="F10804">
        <v>6.2584899999999999E-2</v>
      </c>
      <c r="G10804">
        <v>1E-3</v>
      </c>
      <c r="H10804">
        <v>213</v>
      </c>
      <c r="I10804">
        <v>31.775400000000001</v>
      </c>
      <c r="J10804">
        <v>181.22499999999999</v>
      </c>
      <c r="K10804">
        <v>2</v>
      </c>
      <c r="L10804">
        <v>0</v>
      </c>
      <c r="M10804">
        <v>1.9886600000000001</v>
      </c>
      <c r="N10804">
        <v>1.13419E-2</v>
      </c>
      <c r="O10804" t="s">
        <v>3566</v>
      </c>
      <c r="P10804">
        <v>2</v>
      </c>
      <c r="Q10804" t="s">
        <v>3565</v>
      </c>
      <c r="R10804" t="s">
        <v>0</v>
      </c>
      <c r="S10804" t="s">
        <v>3564</v>
      </c>
      <c r="T10804" t="s">
        <v>3563</v>
      </c>
    </row>
    <row r="10805" spans="1:20">
      <c r="A10805" t="s">
        <v>3562</v>
      </c>
      <c r="D10805">
        <f>L10805/J10805</f>
        <v>0</v>
      </c>
      <c r="E10805" s="2">
        <v>5.6145099999999999E-5</v>
      </c>
      <c r="F10805">
        <v>5.6145100000000003E-2</v>
      </c>
      <c r="G10805">
        <v>1E-3</v>
      </c>
      <c r="H10805">
        <v>207</v>
      </c>
      <c r="I10805">
        <v>35.989600000000003</v>
      </c>
      <c r="J10805">
        <v>171.01</v>
      </c>
      <c r="K10805">
        <v>2</v>
      </c>
      <c r="L10805">
        <v>0</v>
      </c>
      <c r="M10805">
        <v>1.99054</v>
      </c>
      <c r="N10805">
        <v>9.4583900000000005E-3</v>
      </c>
      <c r="O10805" t="s">
        <v>2694</v>
      </c>
      <c r="P10805">
        <v>4</v>
      </c>
      <c r="Q10805" t="s">
        <v>3561</v>
      </c>
      <c r="R10805" t="s">
        <v>0</v>
      </c>
      <c r="S10805" t="s">
        <v>3560</v>
      </c>
      <c r="T10805" t="s">
        <v>3559</v>
      </c>
    </row>
    <row r="10806" spans="1:20">
      <c r="A10806" t="s">
        <v>3558</v>
      </c>
      <c r="D10806">
        <f>L10806/J10806</f>
        <v>0</v>
      </c>
      <c r="E10806" s="2">
        <v>2.1681599999999999E-5</v>
      </c>
      <c r="F10806">
        <v>2.1681599999999999E-2</v>
      </c>
      <c r="G10806">
        <v>1E-3</v>
      </c>
      <c r="H10806">
        <v>384</v>
      </c>
      <c r="I10806">
        <v>93.701400000000007</v>
      </c>
      <c r="J10806">
        <v>290.29899999999998</v>
      </c>
      <c r="K10806">
        <v>2</v>
      </c>
      <c r="L10806">
        <v>0</v>
      </c>
      <c r="M10806">
        <v>1.9938199999999999</v>
      </c>
      <c r="N10806">
        <v>6.1771100000000004E-3</v>
      </c>
      <c r="O10806" t="s">
        <v>1</v>
      </c>
      <c r="P10806">
        <v>0</v>
      </c>
      <c r="Q10806" t="s">
        <v>0</v>
      </c>
    </row>
    <row r="10807" spans="1:20">
      <c r="A10807" t="s">
        <v>3557</v>
      </c>
      <c r="D10807">
        <f>L10807/J10807</f>
        <v>0</v>
      </c>
      <c r="E10807" s="2">
        <v>5.5289199999999999E-5</v>
      </c>
      <c r="F10807">
        <v>5.5289199999999997E-2</v>
      </c>
      <c r="G10807">
        <v>1E-3</v>
      </c>
      <c r="H10807">
        <v>321</v>
      </c>
      <c r="I10807">
        <v>37.200899999999997</v>
      </c>
      <c r="J10807">
        <v>283.79899999999998</v>
      </c>
      <c r="K10807">
        <v>2</v>
      </c>
      <c r="L10807">
        <v>0</v>
      </c>
      <c r="M10807">
        <v>1.9848600000000001</v>
      </c>
      <c r="N10807">
        <v>1.51422E-2</v>
      </c>
      <c r="O10807" t="s">
        <v>3556</v>
      </c>
      <c r="P10807">
        <v>0</v>
      </c>
      <c r="Q10807" t="s">
        <v>0</v>
      </c>
    </row>
    <row r="10808" spans="1:20">
      <c r="A10808" t="s">
        <v>3555</v>
      </c>
      <c r="D10808">
        <f>L10808/J10808</f>
        <v>0</v>
      </c>
      <c r="E10808" s="2">
        <v>2.38995E-5</v>
      </c>
      <c r="F10808">
        <v>2.3899500000000001E-2</v>
      </c>
      <c r="G10808">
        <v>1E-3</v>
      </c>
      <c r="H10808">
        <v>558</v>
      </c>
      <c r="I10808">
        <v>83.2089</v>
      </c>
      <c r="J10808">
        <v>474.791</v>
      </c>
      <c r="K10808">
        <v>2</v>
      </c>
      <c r="L10808">
        <v>0</v>
      </c>
      <c r="M10808">
        <v>1.98865</v>
      </c>
      <c r="N10808">
        <v>1.1347299999999999E-2</v>
      </c>
      <c r="O10808" t="s">
        <v>3554</v>
      </c>
      <c r="P10808">
        <v>3</v>
      </c>
      <c r="Q10808" t="s">
        <v>587</v>
      </c>
      <c r="R10808" t="s">
        <v>0</v>
      </c>
      <c r="S10808" t="s">
        <v>586</v>
      </c>
      <c r="T10808" t="s">
        <v>585</v>
      </c>
    </row>
    <row r="10809" spans="1:20">
      <c r="A10809" t="s">
        <v>3553</v>
      </c>
      <c r="D10809">
        <f>L10809/J10809</f>
        <v>0</v>
      </c>
      <c r="E10809" s="2">
        <v>1.8491E-5</v>
      </c>
      <c r="F10809">
        <v>1.8491E-2</v>
      </c>
      <c r="G10809">
        <v>1E-3</v>
      </c>
      <c r="H10809">
        <v>585</v>
      </c>
      <c r="I10809">
        <v>111.039</v>
      </c>
      <c r="J10809">
        <v>473.96100000000001</v>
      </c>
      <c r="K10809">
        <v>2</v>
      </c>
      <c r="L10809">
        <v>0</v>
      </c>
      <c r="M10809">
        <v>1.9915</v>
      </c>
      <c r="N10809">
        <v>8.5005099999999993E-3</v>
      </c>
      <c r="O10809" t="s">
        <v>1</v>
      </c>
      <c r="P10809">
        <v>3</v>
      </c>
      <c r="Q10809" t="s">
        <v>2556</v>
      </c>
      <c r="R10809" t="s">
        <v>0</v>
      </c>
      <c r="S10809" t="s">
        <v>3552</v>
      </c>
      <c r="T10809" t="s">
        <v>3551</v>
      </c>
    </row>
    <row r="10810" spans="1:20">
      <c r="A10810" t="s">
        <v>3550</v>
      </c>
      <c r="D10810">
        <f>L10810/J10810</f>
        <v>0</v>
      </c>
      <c r="E10810" s="2">
        <v>7.7900700000000004E-5</v>
      </c>
      <c r="F10810">
        <v>7.7900700000000003E-2</v>
      </c>
      <c r="G10810">
        <v>1E-3</v>
      </c>
      <c r="H10810">
        <v>429</v>
      </c>
      <c r="I10810">
        <v>25.27</v>
      </c>
      <c r="J10810">
        <v>403.73</v>
      </c>
      <c r="K10810">
        <v>2</v>
      </c>
      <c r="L10810">
        <v>0</v>
      </c>
      <c r="M10810">
        <v>1.96855</v>
      </c>
      <c r="N10810">
        <v>3.1450899999999997E-2</v>
      </c>
      <c r="O10810" t="s">
        <v>3549</v>
      </c>
      <c r="P10810">
        <v>1</v>
      </c>
      <c r="Q10810" t="s">
        <v>2056</v>
      </c>
      <c r="R10810" t="s">
        <v>0</v>
      </c>
      <c r="S10810" t="s">
        <v>2055</v>
      </c>
      <c r="T10810" t="s">
        <v>2054</v>
      </c>
    </row>
    <row r="10811" spans="1:20">
      <c r="A10811" t="s">
        <v>3548</v>
      </c>
      <c r="D10811">
        <f>L10811/J10811</f>
        <v>0</v>
      </c>
      <c r="E10811" s="2">
        <v>5.99096E-5</v>
      </c>
      <c r="F10811">
        <v>5.99096E-2</v>
      </c>
      <c r="G10811">
        <v>1E-3</v>
      </c>
      <c r="H10811">
        <v>261</v>
      </c>
      <c r="I10811">
        <v>34.1066</v>
      </c>
      <c r="J10811">
        <v>226.893</v>
      </c>
      <c r="K10811">
        <v>2</v>
      </c>
      <c r="L10811">
        <v>0</v>
      </c>
      <c r="M10811">
        <v>1.98678</v>
      </c>
      <c r="N10811">
        <v>1.3217E-2</v>
      </c>
      <c r="O10811" t="s">
        <v>319</v>
      </c>
      <c r="P10811">
        <v>0</v>
      </c>
      <c r="Q10811" t="s">
        <v>0</v>
      </c>
      <c r="S10811" t="s">
        <v>349</v>
      </c>
      <c r="T10811" t="s">
        <v>348</v>
      </c>
    </row>
    <row r="10812" spans="1:20">
      <c r="A10812" t="s">
        <v>3547</v>
      </c>
      <c r="D10812">
        <f>L10812/J10812</f>
        <v>0</v>
      </c>
      <c r="E10812" s="2">
        <v>2.8158400000000001E-5</v>
      </c>
      <c r="F10812">
        <v>2.81584E-2</v>
      </c>
      <c r="G10812">
        <v>1E-3</v>
      </c>
      <c r="H10812">
        <v>396</v>
      </c>
      <c r="I10812">
        <v>71.608900000000006</v>
      </c>
      <c r="J10812">
        <v>324.39100000000002</v>
      </c>
      <c r="K10812">
        <v>2</v>
      </c>
      <c r="L10812">
        <v>0</v>
      </c>
      <c r="M10812">
        <v>1.99098</v>
      </c>
      <c r="N10812">
        <v>9.0192299999999996E-3</v>
      </c>
      <c r="O10812" t="s">
        <v>1</v>
      </c>
      <c r="P10812">
        <v>3</v>
      </c>
      <c r="Q10812" t="s">
        <v>136</v>
      </c>
      <c r="R10812" t="s">
        <v>0</v>
      </c>
      <c r="S10812" t="s">
        <v>135</v>
      </c>
      <c r="T10812" t="s">
        <v>134</v>
      </c>
    </row>
    <row r="10813" spans="1:20">
      <c r="A10813" t="s">
        <v>3546</v>
      </c>
      <c r="D10813">
        <f>L10813/J10813</f>
        <v>0</v>
      </c>
      <c r="E10813" s="2">
        <v>3.41516E-5</v>
      </c>
      <c r="F10813">
        <v>3.4151599999999997E-2</v>
      </c>
      <c r="G10813">
        <v>1E-3</v>
      </c>
      <c r="H10813">
        <v>345</v>
      </c>
      <c r="I10813">
        <v>59.339599999999997</v>
      </c>
      <c r="J10813">
        <v>285.66000000000003</v>
      </c>
      <c r="K10813">
        <v>2</v>
      </c>
      <c r="L10813">
        <v>0</v>
      </c>
      <c r="M10813">
        <v>1.9904200000000001</v>
      </c>
      <c r="N10813">
        <v>9.5818599999999993E-3</v>
      </c>
      <c r="O10813" t="s">
        <v>3545</v>
      </c>
      <c r="P10813">
        <v>5</v>
      </c>
      <c r="Q10813" t="s">
        <v>3544</v>
      </c>
      <c r="R10813" t="s">
        <v>3543</v>
      </c>
      <c r="S10813" t="s">
        <v>3542</v>
      </c>
      <c r="T10813" t="s">
        <v>3541</v>
      </c>
    </row>
    <row r="10814" spans="1:20">
      <c r="A10814" t="s">
        <v>3540</v>
      </c>
      <c r="D10814">
        <f>L10814/J10814</f>
        <v>0</v>
      </c>
      <c r="E10814" s="2">
        <v>1.6993199999999999E-5</v>
      </c>
      <c r="F10814">
        <v>1.69932E-2</v>
      </c>
      <c r="G10814">
        <v>1E-3</v>
      </c>
      <c r="H10814">
        <v>606</v>
      </c>
      <c r="I10814">
        <v>117.205</v>
      </c>
      <c r="J10814">
        <v>488.79500000000002</v>
      </c>
      <c r="K10814">
        <v>2</v>
      </c>
      <c r="L10814">
        <v>0</v>
      </c>
      <c r="M10814">
        <v>1.99169</v>
      </c>
      <c r="N10814">
        <v>8.3061999999999997E-3</v>
      </c>
      <c r="O10814" t="s">
        <v>3539</v>
      </c>
      <c r="P10814">
        <v>1</v>
      </c>
      <c r="Q10814" t="s">
        <v>180</v>
      </c>
      <c r="R10814" t="s">
        <v>0</v>
      </c>
      <c r="S10814" t="s">
        <v>3538</v>
      </c>
      <c r="T10814" t="s">
        <v>3537</v>
      </c>
    </row>
    <row r="10815" spans="1:20">
      <c r="A10815" t="s">
        <v>3536</v>
      </c>
      <c r="D10815">
        <f>L10815/J10815</f>
        <v>0</v>
      </c>
      <c r="E10815" s="2">
        <v>7.8385400000000003E-5</v>
      </c>
      <c r="F10815">
        <v>7.8385399999999994E-2</v>
      </c>
      <c r="G10815">
        <v>1E-3</v>
      </c>
      <c r="H10815">
        <v>249</v>
      </c>
      <c r="I10815">
        <v>26.4818</v>
      </c>
      <c r="J10815">
        <v>222.518</v>
      </c>
      <c r="K10815">
        <v>2</v>
      </c>
      <c r="L10815">
        <v>0</v>
      </c>
      <c r="M10815">
        <v>1.98333</v>
      </c>
      <c r="N10815">
        <v>1.6665300000000001E-2</v>
      </c>
      <c r="O10815" t="s">
        <v>3535</v>
      </c>
      <c r="P10815">
        <v>3</v>
      </c>
      <c r="Q10815" t="s">
        <v>3534</v>
      </c>
      <c r="R10815" t="s">
        <v>0</v>
      </c>
      <c r="S10815" t="s">
        <v>3533</v>
      </c>
      <c r="T10815" t="s">
        <v>3532</v>
      </c>
    </row>
    <row r="10816" spans="1:20">
      <c r="A10816" t="s">
        <v>3531</v>
      </c>
      <c r="D10816">
        <f>L10816/J10816</f>
        <v>0</v>
      </c>
      <c r="E10816" s="2">
        <v>7.4843899999999997E-5</v>
      </c>
      <c r="F10816">
        <v>7.4843900000000005E-2</v>
      </c>
      <c r="G10816">
        <v>1E-3</v>
      </c>
      <c r="H10816">
        <v>201</v>
      </c>
      <c r="I10816">
        <v>28.1571</v>
      </c>
      <c r="J10816">
        <v>172.84299999999999</v>
      </c>
      <c r="K10816">
        <v>2</v>
      </c>
      <c r="L10816">
        <v>0</v>
      </c>
      <c r="M10816">
        <v>1.9878</v>
      </c>
      <c r="N10816">
        <v>1.22021E-2</v>
      </c>
      <c r="O10816" t="s">
        <v>3530</v>
      </c>
      <c r="P10816">
        <v>4</v>
      </c>
      <c r="Q10816" t="s">
        <v>3529</v>
      </c>
      <c r="R10816" t="s">
        <v>2107</v>
      </c>
      <c r="S10816" t="s">
        <v>3528</v>
      </c>
      <c r="T10816" t="s">
        <v>3527</v>
      </c>
    </row>
    <row r="10817" spans="1:20">
      <c r="A10817" t="s">
        <v>3526</v>
      </c>
      <c r="D10817">
        <f>L10817/J10817</f>
        <v>0</v>
      </c>
      <c r="E10817" s="2">
        <v>3.1128199999999998E-5</v>
      </c>
      <c r="F10817">
        <v>3.1128200000000002E-2</v>
      </c>
      <c r="G10817">
        <v>1E-3</v>
      </c>
      <c r="H10817">
        <v>330</v>
      </c>
      <c r="I10817">
        <v>65.630300000000005</v>
      </c>
      <c r="J10817">
        <v>264.37</v>
      </c>
      <c r="K10817">
        <v>2</v>
      </c>
      <c r="L10817">
        <v>0</v>
      </c>
      <c r="M10817">
        <v>1.9919800000000001</v>
      </c>
      <c r="N10817">
        <v>8.0240199999999998E-3</v>
      </c>
      <c r="O10817" t="s">
        <v>1</v>
      </c>
      <c r="P10817">
        <v>3</v>
      </c>
      <c r="Q10817" t="s">
        <v>2022</v>
      </c>
      <c r="R10817" t="s">
        <v>0</v>
      </c>
    </row>
    <row r="10818" spans="1:20">
      <c r="A10818" t="s">
        <v>3525</v>
      </c>
      <c r="D10818">
        <f>L10818/J10818</f>
        <v>0</v>
      </c>
      <c r="E10818" s="2">
        <v>4.2518600000000003E-5</v>
      </c>
      <c r="F10818">
        <v>4.2518599999999997E-2</v>
      </c>
      <c r="G10818">
        <v>1E-3</v>
      </c>
      <c r="H10818">
        <v>378</v>
      </c>
      <c r="I10818">
        <v>46.855699999999999</v>
      </c>
      <c r="J10818">
        <v>331.14400000000001</v>
      </c>
      <c r="K10818">
        <v>2</v>
      </c>
      <c r="L10818">
        <v>0</v>
      </c>
      <c r="M10818">
        <v>1.9859599999999999</v>
      </c>
      <c r="N10818">
        <v>1.4035499999999999E-2</v>
      </c>
      <c r="O10818" t="s">
        <v>3524</v>
      </c>
      <c r="P10818">
        <v>2</v>
      </c>
      <c r="Q10818" t="s">
        <v>141</v>
      </c>
      <c r="R10818" t="s">
        <v>0</v>
      </c>
      <c r="S10818" t="s">
        <v>140</v>
      </c>
      <c r="T10818" t="s">
        <v>139</v>
      </c>
    </row>
    <row r="10819" spans="1:20">
      <c r="A10819" t="s">
        <v>3523</v>
      </c>
      <c r="D10819">
        <f>L10819/J10819</f>
        <v>0</v>
      </c>
      <c r="E10819" s="2">
        <v>1.9389200000000001E-5</v>
      </c>
      <c r="F10819">
        <v>1.9389199999999999E-2</v>
      </c>
      <c r="G10819">
        <v>1E-3</v>
      </c>
      <c r="H10819">
        <v>540</v>
      </c>
      <c r="I10819">
        <v>107.593</v>
      </c>
      <c r="J10819">
        <v>432.40699999999998</v>
      </c>
      <c r="K10819">
        <v>2</v>
      </c>
      <c r="L10819">
        <v>0</v>
      </c>
      <c r="M10819">
        <v>1.9919899999999999</v>
      </c>
      <c r="N10819">
        <v>8.0056799999999994E-3</v>
      </c>
      <c r="O10819" t="s">
        <v>3522</v>
      </c>
      <c r="P10819">
        <v>14</v>
      </c>
      <c r="Q10819" t="s">
        <v>3521</v>
      </c>
      <c r="R10819" t="s">
        <v>0</v>
      </c>
      <c r="S10819" t="s">
        <v>3520</v>
      </c>
      <c r="T10819" t="s">
        <v>3519</v>
      </c>
    </row>
    <row r="10820" spans="1:20">
      <c r="A10820" t="s">
        <v>3518</v>
      </c>
      <c r="D10820">
        <f>L10820/J10820</f>
        <v>0</v>
      </c>
      <c r="E10820" s="2">
        <v>1.06241E-5</v>
      </c>
      <c r="F10820">
        <v>1.0624099999999999E-2</v>
      </c>
      <c r="G10820">
        <v>1E-3</v>
      </c>
      <c r="H10820">
        <v>1005</v>
      </c>
      <c r="I10820">
        <v>191.154</v>
      </c>
      <c r="J10820">
        <v>813.846</v>
      </c>
      <c r="K10820">
        <v>2</v>
      </c>
      <c r="L10820">
        <v>0</v>
      </c>
      <c r="M10820">
        <v>1.99152</v>
      </c>
      <c r="N10820">
        <v>8.4789900000000005E-3</v>
      </c>
      <c r="O10820" t="s">
        <v>3517</v>
      </c>
      <c r="P10820">
        <v>1</v>
      </c>
      <c r="Q10820" t="s">
        <v>615</v>
      </c>
      <c r="R10820" t="s">
        <v>0</v>
      </c>
      <c r="S10820" t="s">
        <v>269</v>
      </c>
      <c r="T10820" t="s">
        <v>268</v>
      </c>
    </row>
    <row r="10821" spans="1:20">
      <c r="A10821" t="s">
        <v>3516</v>
      </c>
      <c r="D10821">
        <f>L10821/J10821</f>
        <v>0</v>
      </c>
      <c r="E10821" s="2">
        <v>2.8436700000000002E-5</v>
      </c>
      <c r="F10821">
        <v>2.8436699999999999E-2</v>
      </c>
      <c r="G10821">
        <v>1E-3</v>
      </c>
      <c r="H10821">
        <v>273</v>
      </c>
      <c r="I10821">
        <v>74.619900000000001</v>
      </c>
      <c r="J10821">
        <v>198.38</v>
      </c>
      <c r="K10821">
        <v>2</v>
      </c>
      <c r="L10821">
        <v>0</v>
      </c>
      <c r="M10821">
        <v>1.9946999999999999</v>
      </c>
      <c r="N10821">
        <v>5.3029899999999996E-3</v>
      </c>
      <c r="O10821" t="s">
        <v>1</v>
      </c>
      <c r="P10821">
        <v>4</v>
      </c>
      <c r="Q10821" t="s">
        <v>1056</v>
      </c>
      <c r="R10821" t="s">
        <v>0</v>
      </c>
    </row>
    <row r="10822" spans="1:20">
      <c r="A10822" t="s">
        <v>3515</v>
      </c>
      <c r="D10822">
        <f>L10822/J10822</f>
        <v>0</v>
      </c>
      <c r="E10822" s="2">
        <v>3.3057099999999999E-5</v>
      </c>
      <c r="F10822">
        <v>3.3057099999999999E-2</v>
      </c>
      <c r="G10822">
        <v>1E-3</v>
      </c>
      <c r="H10822">
        <v>423</v>
      </c>
      <c r="I10822">
        <v>60.514600000000002</v>
      </c>
      <c r="J10822">
        <v>362.48500000000001</v>
      </c>
      <c r="K10822">
        <v>2</v>
      </c>
      <c r="L10822">
        <v>0</v>
      </c>
      <c r="M10822">
        <v>1.9880899999999999</v>
      </c>
      <c r="N10822">
        <v>1.1908800000000001E-2</v>
      </c>
      <c r="O10822" t="s">
        <v>3514</v>
      </c>
      <c r="P10822">
        <v>3</v>
      </c>
      <c r="Q10822" t="s">
        <v>167</v>
      </c>
      <c r="R10822" t="s">
        <v>0</v>
      </c>
      <c r="S10822" t="s">
        <v>166</v>
      </c>
      <c r="T10822" t="s">
        <v>165</v>
      </c>
    </row>
    <row r="10823" spans="1:20">
      <c r="A10823" t="s">
        <v>3513</v>
      </c>
      <c r="D10823">
        <f>L10823/J10823</f>
        <v>0</v>
      </c>
      <c r="E10823" s="2">
        <v>4.0003100000000003E-5</v>
      </c>
      <c r="F10823">
        <v>4.00031E-2</v>
      </c>
      <c r="G10823">
        <v>1E-3</v>
      </c>
      <c r="H10823">
        <v>234</v>
      </c>
      <c r="I10823">
        <v>49.811900000000001</v>
      </c>
      <c r="J10823">
        <v>184.18799999999999</v>
      </c>
      <c r="K10823">
        <v>2</v>
      </c>
      <c r="L10823">
        <v>0</v>
      </c>
      <c r="M10823">
        <v>1.9926299999999999</v>
      </c>
      <c r="N10823">
        <v>7.3680999999999998E-3</v>
      </c>
      <c r="O10823" t="s">
        <v>1</v>
      </c>
      <c r="P10823">
        <v>3</v>
      </c>
      <c r="Q10823" t="s">
        <v>1681</v>
      </c>
      <c r="R10823" t="s">
        <v>0</v>
      </c>
    </row>
    <row r="10824" spans="1:20">
      <c r="A10824" t="s">
        <v>3512</v>
      </c>
      <c r="D10824">
        <f>L10824/J10824</f>
        <v>0</v>
      </c>
      <c r="E10824" s="2">
        <v>3.7620599999999997E-5</v>
      </c>
      <c r="F10824">
        <v>3.7620599999999997E-2</v>
      </c>
      <c r="G10824">
        <v>1E-3</v>
      </c>
      <c r="H10824">
        <v>381</v>
      </c>
      <c r="I10824">
        <v>53.192700000000002</v>
      </c>
      <c r="J10824">
        <v>327.80700000000002</v>
      </c>
      <c r="K10824">
        <v>2</v>
      </c>
      <c r="L10824">
        <v>0</v>
      </c>
      <c r="M10824">
        <v>1.9877499999999999</v>
      </c>
      <c r="N10824">
        <v>1.22498E-2</v>
      </c>
      <c r="O10824" t="s">
        <v>604</v>
      </c>
      <c r="P10824">
        <v>6</v>
      </c>
      <c r="Q10824" t="s">
        <v>603</v>
      </c>
      <c r="R10824" t="s">
        <v>0</v>
      </c>
      <c r="S10824" t="s">
        <v>602</v>
      </c>
      <c r="T10824" t="s">
        <v>601</v>
      </c>
    </row>
    <row r="10825" spans="1:20">
      <c r="A10825" t="s">
        <v>3511</v>
      </c>
      <c r="D10825">
        <f>L10825/J10825</f>
        <v>0</v>
      </c>
      <c r="E10825" s="2">
        <v>6.6420299999999998E-5</v>
      </c>
      <c r="F10825">
        <v>6.6420300000000002E-2</v>
      </c>
      <c r="G10825">
        <v>1E-3</v>
      </c>
      <c r="H10825">
        <v>267</v>
      </c>
      <c r="I10825">
        <v>31.428699999999999</v>
      </c>
      <c r="J10825">
        <v>235.571</v>
      </c>
      <c r="K10825">
        <v>2</v>
      </c>
      <c r="L10825">
        <v>0</v>
      </c>
      <c r="M10825">
        <v>1.98512</v>
      </c>
      <c r="N10825">
        <v>1.48793E-2</v>
      </c>
      <c r="O10825" t="s">
        <v>3510</v>
      </c>
      <c r="P10825">
        <v>0</v>
      </c>
      <c r="Q10825" t="s">
        <v>0</v>
      </c>
    </row>
    <row r="10826" spans="1:20">
      <c r="A10826" t="s">
        <v>3509</v>
      </c>
      <c r="D10826">
        <f>L10826/J10826</f>
        <v>0</v>
      </c>
      <c r="E10826" s="2">
        <v>2.9986999999999999E-5</v>
      </c>
      <c r="F10826">
        <v>2.9987E-2</v>
      </c>
      <c r="G10826">
        <v>1E-3</v>
      </c>
      <c r="H10826">
        <v>393</v>
      </c>
      <c r="I10826">
        <v>72.288499999999999</v>
      </c>
      <c r="J10826">
        <v>320.71199999999999</v>
      </c>
      <c r="K10826">
        <v>2</v>
      </c>
      <c r="L10826">
        <v>0</v>
      </c>
      <c r="M10826">
        <v>1.9911700000000001</v>
      </c>
      <c r="N10826">
        <v>8.8339100000000004E-3</v>
      </c>
      <c r="O10826" t="s">
        <v>3508</v>
      </c>
      <c r="P10826">
        <v>4</v>
      </c>
      <c r="Q10826" t="s">
        <v>321</v>
      </c>
      <c r="R10826" t="s">
        <v>0</v>
      </c>
    </row>
    <row r="10827" spans="1:20">
      <c r="A10827" t="s">
        <v>3507</v>
      </c>
      <c r="D10827">
        <f>L10827/J10827</f>
        <v>0</v>
      </c>
      <c r="E10827" s="2">
        <v>9.4975399999999995E-6</v>
      </c>
      <c r="F10827">
        <v>9.4975400000000005E-3</v>
      </c>
      <c r="G10827">
        <v>1E-3</v>
      </c>
      <c r="H10827">
        <v>1386</v>
      </c>
      <c r="I10827">
        <v>221.92599999999999</v>
      </c>
      <c r="J10827">
        <v>1164.07</v>
      </c>
      <c r="K10827">
        <v>2</v>
      </c>
      <c r="L10827">
        <v>0</v>
      </c>
      <c r="M10827">
        <v>1.98956</v>
      </c>
      <c r="N10827">
        <v>1.04359E-2</v>
      </c>
      <c r="O10827" t="s">
        <v>3506</v>
      </c>
      <c r="P10827">
        <v>5</v>
      </c>
      <c r="Q10827" t="s">
        <v>3505</v>
      </c>
      <c r="R10827" t="s">
        <v>3504</v>
      </c>
      <c r="S10827" t="s">
        <v>3503</v>
      </c>
      <c r="T10827" t="s">
        <v>3502</v>
      </c>
    </row>
    <row r="10828" spans="1:20">
      <c r="A10828" t="s">
        <v>3501</v>
      </c>
      <c r="D10828">
        <f>L10828/J10828</f>
        <v>0</v>
      </c>
      <c r="E10828" s="2">
        <v>2.21146E-5</v>
      </c>
      <c r="F10828">
        <v>2.2114600000000002E-2</v>
      </c>
      <c r="G10828">
        <v>1E-3</v>
      </c>
      <c r="H10828">
        <v>660</v>
      </c>
      <c r="I10828">
        <v>104.212</v>
      </c>
      <c r="J10828">
        <v>555.78800000000001</v>
      </c>
      <c r="K10828">
        <v>2</v>
      </c>
      <c r="L10828">
        <v>0</v>
      </c>
      <c r="M10828">
        <v>1.98939</v>
      </c>
      <c r="N10828">
        <v>1.06099E-2</v>
      </c>
      <c r="O10828" t="s">
        <v>3500</v>
      </c>
      <c r="P10828">
        <v>0</v>
      </c>
      <c r="Q10828" t="s">
        <v>0</v>
      </c>
    </row>
    <row r="10829" spans="1:20">
      <c r="A10829" t="s">
        <v>3499</v>
      </c>
      <c r="D10829">
        <f>L10829/J10829</f>
        <v>0</v>
      </c>
      <c r="E10829" s="2">
        <v>2.8884400000000001E-5</v>
      </c>
      <c r="F10829">
        <v>2.8884400000000001E-2</v>
      </c>
      <c r="G10829">
        <v>1E-3</v>
      </c>
      <c r="H10829">
        <v>318</v>
      </c>
      <c r="I10829">
        <v>71.5685</v>
      </c>
      <c r="J10829">
        <v>246.43199999999999</v>
      </c>
      <c r="K10829">
        <v>2</v>
      </c>
      <c r="L10829">
        <v>0</v>
      </c>
      <c r="M10829">
        <v>1.9931399999999999</v>
      </c>
      <c r="N10829">
        <v>6.8629600000000004E-3</v>
      </c>
      <c r="O10829" t="s">
        <v>1</v>
      </c>
      <c r="P10829">
        <v>0</v>
      </c>
      <c r="Q10829" t="s">
        <v>0</v>
      </c>
    </row>
    <row r="10830" spans="1:20">
      <c r="A10830" t="s">
        <v>3498</v>
      </c>
      <c r="D10830">
        <f>L10830/J10830</f>
        <v>0</v>
      </c>
      <c r="E10830" s="2">
        <v>1.15981E-5</v>
      </c>
      <c r="F10830">
        <v>1.15981E-2</v>
      </c>
      <c r="G10830">
        <v>1E-3</v>
      </c>
      <c r="H10830">
        <v>750</v>
      </c>
      <c r="I10830">
        <v>171.864</v>
      </c>
      <c r="J10830">
        <v>578.13599999999997</v>
      </c>
      <c r="K10830">
        <v>2</v>
      </c>
      <c r="L10830">
        <v>0</v>
      </c>
      <c r="M10830">
        <v>1.99329</v>
      </c>
      <c r="N10830">
        <v>6.7052800000000001E-3</v>
      </c>
      <c r="O10830" t="s">
        <v>3497</v>
      </c>
      <c r="P10830">
        <v>5</v>
      </c>
      <c r="Q10830" t="s">
        <v>3496</v>
      </c>
      <c r="R10830" t="s">
        <v>0</v>
      </c>
      <c r="S10830" t="s">
        <v>3495</v>
      </c>
      <c r="T10830" t="s">
        <v>3494</v>
      </c>
    </row>
    <row r="10831" spans="1:20">
      <c r="A10831" t="s">
        <v>3493</v>
      </c>
      <c r="D10831">
        <f>L10831/J10831</f>
        <v>0</v>
      </c>
      <c r="E10831" s="2">
        <v>6.3795399999999996E-5</v>
      </c>
      <c r="F10831">
        <v>6.3795400000000002E-2</v>
      </c>
      <c r="G10831">
        <v>1E-3</v>
      </c>
      <c r="H10831">
        <v>270</v>
      </c>
      <c r="I10831">
        <v>31.1113</v>
      </c>
      <c r="J10831">
        <v>238.88900000000001</v>
      </c>
      <c r="K10831">
        <v>2</v>
      </c>
      <c r="L10831">
        <v>0</v>
      </c>
      <c r="M10831">
        <v>1.9847600000000001</v>
      </c>
      <c r="N10831">
        <v>1.524E-2</v>
      </c>
      <c r="O10831" t="s">
        <v>3492</v>
      </c>
      <c r="P10831">
        <v>5</v>
      </c>
      <c r="Q10831" t="s">
        <v>3491</v>
      </c>
      <c r="R10831" t="s">
        <v>0</v>
      </c>
      <c r="S10831" t="s">
        <v>3490</v>
      </c>
      <c r="T10831" t="s">
        <v>3489</v>
      </c>
    </row>
    <row r="10832" spans="1:20">
      <c r="A10832" t="s">
        <v>3488</v>
      </c>
      <c r="D10832">
        <f>L10832/J10832</f>
        <v>0</v>
      </c>
      <c r="E10832" s="2">
        <v>1.31582E-5</v>
      </c>
      <c r="F10832">
        <v>1.31582E-2</v>
      </c>
      <c r="G10832">
        <v>1E-3</v>
      </c>
      <c r="H10832">
        <v>1251</v>
      </c>
      <c r="I10832">
        <v>153.637</v>
      </c>
      <c r="J10832">
        <v>1097.3599999999999</v>
      </c>
      <c r="K10832">
        <v>2</v>
      </c>
      <c r="L10832">
        <v>0</v>
      </c>
      <c r="M10832">
        <v>1.9858199999999999</v>
      </c>
      <c r="N10832">
        <v>1.41838E-2</v>
      </c>
      <c r="O10832" t="s">
        <v>3487</v>
      </c>
      <c r="P10832">
        <v>3</v>
      </c>
      <c r="Q10832" t="s">
        <v>3486</v>
      </c>
      <c r="R10832" t="s">
        <v>0</v>
      </c>
      <c r="S10832" t="s">
        <v>3485</v>
      </c>
      <c r="T10832" t="s">
        <v>3484</v>
      </c>
    </row>
    <row r="10833" spans="1:20">
      <c r="A10833" t="s">
        <v>3483</v>
      </c>
      <c r="D10833">
        <f>L10833/J10833</f>
        <v>0</v>
      </c>
      <c r="E10833" s="2">
        <v>3.1502299999999998E-5</v>
      </c>
      <c r="F10833">
        <v>3.1502299999999997E-2</v>
      </c>
      <c r="G10833">
        <v>1E-3</v>
      </c>
      <c r="H10833">
        <v>558</v>
      </c>
      <c r="I10833">
        <v>69.391400000000004</v>
      </c>
      <c r="J10833">
        <v>488.60899999999998</v>
      </c>
      <c r="K10833">
        <v>2</v>
      </c>
      <c r="L10833">
        <v>0</v>
      </c>
      <c r="M10833">
        <v>1.9860199999999999</v>
      </c>
      <c r="N10833">
        <v>1.39842E-2</v>
      </c>
      <c r="O10833" t="s">
        <v>3482</v>
      </c>
      <c r="P10833">
        <v>1</v>
      </c>
      <c r="Q10833" t="s">
        <v>315</v>
      </c>
      <c r="R10833" t="s">
        <v>0</v>
      </c>
      <c r="S10833" t="s">
        <v>314</v>
      </c>
      <c r="T10833" t="s">
        <v>313</v>
      </c>
    </row>
    <row r="10834" spans="1:20">
      <c r="A10834" t="s">
        <v>3481</v>
      </c>
      <c r="D10834">
        <f>L10834/J10834</f>
        <v>0</v>
      </c>
      <c r="E10834" s="2">
        <v>8.9904100000000002E-6</v>
      </c>
      <c r="F10834">
        <v>8.9904100000000008E-3</v>
      </c>
      <c r="G10834">
        <v>1E-3</v>
      </c>
      <c r="H10834">
        <v>993</v>
      </c>
      <c r="I10834">
        <v>224.988</v>
      </c>
      <c r="J10834">
        <v>768.01199999999994</v>
      </c>
      <c r="K10834">
        <v>2</v>
      </c>
      <c r="L10834">
        <v>0</v>
      </c>
      <c r="M10834">
        <v>1.9932000000000001</v>
      </c>
      <c r="N10834">
        <v>6.8039199999999998E-3</v>
      </c>
      <c r="O10834" t="s">
        <v>3480</v>
      </c>
      <c r="P10834">
        <v>0</v>
      </c>
      <c r="Q10834" t="s">
        <v>0</v>
      </c>
      <c r="S10834" t="s">
        <v>3479</v>
      </c>
      <c r="T10834" t="s">
        <v>3478</v>
      </c>
    </row>
    <row r="10835" spans="1:20">
      <c r="A10835" t="s">
        <v>3477</v>
      </c>
      <c r="D10835">
        <f>L10835/J10835</f>
        <v>0</v>
      </c>
      <c r="E10835" s="2">
        <v>6.5817E-6</v>
      </c>
      <c r="F10835">
        <v>6.5817000000000002E-3</v>
      </c>
      <c r="G10835">
        <v>1E-3</v>
      </c>
      <c r="H10835">
        <v>1314</v>
      </c>
      <c r="I10835">
        <v>309.197</v>
      </c>
      <c r="J10835">
        <v>1004.8</v>
      </c>
      <c r="K10835">
        <v>2</v>
      </c>
      <c r="L10835">
        <v>0</v>
      </c>
      <c r="M10835">
        <v>1.99352</v>
      </c>
      <c r="N10835">
        <v>6.4783899999999997E-3</v>
      </c>
      <c r="O10835" t="s">
        <v>3476</v>
      </c>
      <c r="P10835">
        <v>1</v>
      </c>
      <c r="Q10835" t="s">
        <v>391</v>
      </c>
      <c r="R10835" t="s">
        <v>0</v>
      </c>
      <c r="S10835" t="s">
        <v>2707</v>
      </c>
      <c r="T10835" t="s">
        <v>2706</v>
      </c>
    </row>
    <row r="10836" spans="1:20">
      <c r="A10836" t="s">
        <v>3475</v>
      </c>
      <c r="D10836">
        <f>L10836/J10836</f>
        <v>0</v>
      </c>
      <c r="E10836" s="2">
        <v>1.0529E-5</v>
      </c>
      <c r="F10836">
        <v>1.0529E-2</v>
      </c>
      <c r="G10836">
        <v>1E-3</v>
      </c>
      <c r="H10836">
        <v>843</v>
      </c>
      <c r="I10836">
        <v>197.61600000000001</v>
      </c>
      <c r="J10836">
        <v>645.38400000000001</v>
      </c>
      <c r="K10836">
        <v>2</v>
      </c>
      <c r="L10836">
        <v>0</v>
      </c>
      <c r="M10836">
        <v>1.99349</v>
      </c>
      <c r="N10836">
        <v>6.5104500000000001E-3</v>
      </c>
      <c r="O10836" t="s">
        <v>781</v>
      </c>
      <c r="P10836">
        <v>0</v>
      </c>
      <c r="Q10836" t="s">
        <v>0</v>
      </c>
      <c r="S10836" t="s">
        <v>3474</v>
      </c>
      <c r="T10836" t="s">
        <v>3473</v>
      </c>
    </row>
    <row r="10837" spans="1:20">
      <c r="A10837" t="s">
        <v>3472</v>
      </c>
      <c r="D10837">
        <f>L10837/J10837</f>
        <v>0</v>
      </c>
      <c r="E10837" s="2">
        <v>2.1951100000000001E-5</v>
      </c>
      <c r="F10837">
        <v>2.1951100000000001E-2</v>
      </c>
      <c r="G10837">
        <v>1E-3</v>
      </c>
      <c r="H10837">
        <v>651</v>
      </c>
      <c r="I10837">
        <v>90.951800000000006</v>
      </c>
      <c r="J10837">
        <v>560.048</v>
      </c>
      <c r="K10837">
        <v>2</v>
      </c>
      <c r="L10837">
        <v>0</v>
      </c>
      <c r="M10837">
        <v>1.98776</v>
      </c>
      <c r="N10837">
        <v>1.22399E-2</v>
      </c>
      <c r="O10837" t="s">
        <v>1</v>
      </c>
      <c r="P10837">
        <v>3</v>
      </c>
      <c r="Q10837" t="s">
        <v>1424</v>
      </c>
      <c r="R10837" t="s">
        <v>0</v>
      </c>
      <c r="S10837" t="s">
        <v>1607</v>
      </c>
      <c r="T10837" t="s">
        <v>1606</v>
      </c>
    </row>
    <row r="10838" spans="1:20">
      <c r="A10838" t="s">
        <v>3471</v>
      </c>
      <c r="D10838">
        <f>L10838/J10838</f>
        <v>0</v>
      </c>
      <c r="E10838" s="2">
        <v>1.6893099999999999E-5</v>
      </c>
      <c r="F10838">
        <v>1.6893100000000001E-2</v>
      </c>
      <c r="G10838">
        <v>1E-3</v>
      </c>
      <c r="H10838">
        <v>417</v>
      </c>
      <c r="I10838">
        <v>120.105</v>
      </c>
      <c r="J10838">
        <v>296.89499999999998</v>
      </c>
      <c r="K10838">
        <v>2</v>
      </c>
      <c r="L10838">
        <v>0</v>
      </c>
      <c r="M10838">
        <v>1.9950699999999999</v>
      </c>
      <c r="N10838">
        <v>4.9317600000000003E-3</v>
      </c>
      <c r="O10838" t="s">
        <v>307</v>
      </c>
      <c r="P10838">
        <v>2</v>
      </c>
      <c r="Q10838" t="s">
        <v>306</v>
      </c>
      <c r="R10838" t="s">
        <v>0</v>
      </c>
    </row>
    <row r="10839" spans="1:20">
      <c r="A10839" t="s">
        <v>3470</v>
      </c>
      <c r="D10839">
        <f>L10839/J10839</f>
        <v>0</v>
      </c>
      <c r="E10839" s="2">
        <v>2.41496E-5</v>
      </c>
      <c r="F10839">
        <v>2.41496E-2</v>
      </c>
      <c r="G10839">
        <v>1E-3</v>
      </c>
      <c r="H10839">
        <v>345</v>
      </c>
      <c r="I10839">
        <v>86.815799999999996</v>
      </c>
      <c r="J10839">
        <v>258.18400000000003</v>
      </c>
      <c r="K10839">
        <v>2</v>
      </c>
      <c r="L10839">
        <v>0</v>
      </c>
      <c r="M10839">
        <v>1.99407</v>
      </c>
      <c r="N10839">
        <v>5.9302299999999999E-3</v>
      </c>
      <c r="O10839" t="s">
        <v>3469</v>
      </c>
      <c r="P10839">
        <v>2</v>
      </c>
      <c r="Q10839" t="s">
        <v>3468</v>
      </c>
      <c r="R10839" t="s">
        <v>3039</v>
      </c>
    </row>
    <row r="10840" spans="1:20">
      <c r="A10840" t="s">
        <v>3467</v>
      </c>
      <c r="D10840">
        <f>L10840/J10840</f>
        <v>0</v>
      </c>
      <c r="E10840" s="2">
        <v>1.58334E-6</v>
      </c>
      <c r="F10840">
        <v>1.5833399999999999E-3</v>
      </c>
      <c r="G10840">
        <v>1E-3</v>
      </c>
      <c r="H10840">
        <v>4815</v>
      </c>
      <c r="I10840">
        <v>1259.5999999999999</v>
      </c>
      <c r="J10840">
        <v>3555.4</v>
      </c>
      <c r="K10840">
        <v>2</v>
      </c>
      <c r="L10840">
        <v>0</v>
      </c>
      <c r="M10840">
        <v>1.99437</v>
      </c>
      <c r="N10840">
        <v>5.6293899999999997E-3</v>
      </c>
      <c r="O10840" t="s">
        <v>3466</v>
      </c>
      <c r="P10840">
        <v>4</v>
      </c>
      <c r="Q10840" t="s">
        <v>3465</v>
      </c>
      <c r="R10840" t="s">
        <v>0</v>
      </c>
      <c r="S10840" t="s">
        <v>3464</v>
      </c>
      <c r="T10840" t="s">
        <v>3463</v>
      </c>
    </row>
    <row r="10841" spans="1:20">
      <c r="A10841" t="s">
        <v>3462</v>
      </c>
      <c r="D10841">
        <f>L10841/J10841</f>
        <v>0</v>
      </c>
      <c r="E10841" s="2">
        <v>4.2522099999999997E-5</v>
      </c>
      <c r="F10841">
        <v>4.25221E-2</v>
      </c>
      <c r="G10841">
        <v>1E-3</v>
      </c>
      <c r="H10841">
        <v>288</v>
      </c>
      <c r="I10841">
        <v>48.124299999999998</v>
      </c>
      <c r="J10841">
        <v>239.876</v>
      </c>
      <c r="K10841">
        <v>2</v>
      </c>
      <c r="L10841">
        <v>0</v>
      </c>
      <c r="M10841">
        <v>1.9900800000000001</v>
      </c>
      <c r="N10841">
        <v>9.9195599999999991E-3</v>
      </c>
      <c r="O10841" t="s">
        <v>3461</v>
      </c>
      <c r="P10841">
        <v>2</v>
      </c>
      <c r="Q10841" t="s">
        <v>3460</v>
      </c>
      <c r="R10841" t="s">
        <v>2211</v>
      </c>
      <c r="S10841" t="s">
        <v>3459</v>
      </c>
      <c r="T10841" t="s">
        <v>3458</v>
      </c>
    </row>
    <row r="10842" spans="1:20">
      <c r="A10842" t="s">
        <v>3457</v>
      </c>
      <c r="D10842">
        <f>L10842/J10842</f>
        <v>0</v>
      </c>
      <c r="E10842" s="2">
        <v>6.6934300000000001E-5</v>
      </c>
      <c r="F10842">
        <v>6.6934300000000002E-2</v>
      </c>
      <c r="G10842">
        <v>1E-3</v>
      </c>
      <c r="H10842">
        <v>429</v>
      </c>
      <c r="I10842">
        <v>30.462700000000002</v>
      </c>
      <c r="J10842">
        <v>398.53699999999998</v>
      </c>
      <c r="K10842">
        <v>2</v>
      </c>
      <c r="L10842">
        <v>0</v>
      </c>
      <c r="M10842">
        <v>1.97417</v>
      </c>
      <c r="N10842">
        <v>2.5827699999999999E-2</v>
      </c>
      <c r="O10842" t="s">
        <v>3456</v>
      </c>
      <c r="P10842">
        <v>4</v>
      </c>
      <c r="Q10842" t="s">
        <v>3455</v>
      </c>
      <c r="R10842" t="s">
        <v>2211</v>
      </c>
      <c r="S10842" t="s">
        <v>3454</v>
      </c>
      <c r="T10842" t="s">
        <v>3453</v>
      </c>
    </row>
    <row r="10843" spans="1:20">
      <c r="A10843" t="s">
        <v>3452</v>
      </c>
      <c r="D10843">
        <f>L10843/J10843</f>
        <v>0</v>
      </c>
      <c r="E10843" s="2">
        <v>2.2263700000000002E-5</v>
      </c>
      <c r="F10843">
        <v>2.2263700000000001E-2</v>
      </c>
      <c r="G10843">
        <v>1E-3</v>
      </c>
      <c r="H10843">
        <v>654</v>
      </c>
      <c r="I10843">
        <v>90.474400000000003</v>
      </c>
      <c r="J10843">
        <v>563.52599999999995</v>
      </c>
      <c r="K10843">
        <v>2</v>
      </c>
      <c r="L10843">
        <v>0</v>
      </c>
      <c r="M10843">
        <v>1.9876199999999999</v>
      </c>
      <c r="N10843">
        <v>1.238E-2</v>
      </c>
      <c r="O10843" t="s">
        <v>3451</v>
      </c>
      <c r="P10843">
        <v>3</v>
      </c>
      <c r="Q10843" t="s">
        <v>13</v>
      </c>
      <c r="R10843" t="s">
        <v>0</v>
      </c>
      <c r="S10843" t="s">
        <v>3450</v>
      </c>
      <c r="T10843" t="s">
        <v>3449</v>
      </c>
    </row>
    <row r="10844" spans="1:20">
      <c r="A10844" t="s">
        <v>3448</v>
      </c>
      <c r="D10844">
        <f>L10844/J10844</f>
        <v>0</v>
      </c>
      <c r="E10844" s="2">
        <v>1.5999200000000001E-5</v>
      </c>
      <c r="F10844">
        <v>1.5999200000000002E-2</v>
      </c>
      <c r="G10844">
        <v>1E-3</v>
      </c>
      <c r="H10844">
        <v>612</v>
      </c>
      <c r="I10844">
        <v>127.232</v>
      </c>
      <c r="J10844">
        <v>484.76799999999997</v>
      </c>
      <c r="K10844">
        <v>2</v>
      </c>
      <c r="L10844">
        <v>0</v>
      </c>
      <c r="M10844">
        <v>1.99241</v>
      </c>
      <c r="N10844">
        <v>7.5912799999999997E-3</v>
      </c>
      <c r="O10844" t="s">
        <v>1</v>
      </c>
      <c r="P10844">
        <v>0</v>
      </c>
      <c r="Q10844" t="s">
        <v>0</v>
      </c>
      <c r="S10844" t="s">
        <v>3447</v>
      </c>
      <c r="T10844" t="s">
        <v>3446</v>
      </c>
    </row>
    <row r="10845" spans="1:20">
      <c r="A10845" t="s">
        <v>3445</v>
      </c>
      <c r="D10845">
        <f>L10845/J10845</f>
        <v>0</v>
      </c>
      <c r="E10845" s="2">
        <v>3.09405E-5</v>
      </c>
      <c r="F10845">
        <v>3.0940499999999999E-2</v>
      </c>
      <c r="G10845">
        <v>1E-3</v>
      </c>
      <c r="H10845">
        <v>492</v>
      </c>
      <c r="I10845">
        <v>66.057400000000001</v>
      </c>
      <c r="J10845">
        <v>425.94299999999998</v>
      </c>
      <c r="K10845">
        <v>2</v>
      </c>
      <c r="L10845">
        <v>0</v>
      </c>
      <c r="M10845">
        <v>1.98719</v>
      </c>
      <c r="N10845">
        <v>1.28135E-2</v>
      </c>
      <c r="O10845" t="s">
        <v>1</v>
      </c>
      <c r="P10845">
        <v>0</v>
      </c>
      <c r="Q10845" t="s">
        <v>0</v>
      </c>
    </row>
    <row r="10846" spans="1:20">
      <c r="A10846" t="s">
        <v>3444</v>
      </c>
      <c r="D10846">
        <f>L10846/J10846</f>
        <v>0</v>
      </c>
      <c r="E10846" s="2">
        <v>1.94493E-5</v>
      </c>
      <c r="F10846">
        <v>1.9449299999999999E-2</v>
      </c>
      <c r="G10846">
        <v>1E-3</v>
      </c>
      <c r="H10846">
        <v>798</v>
      </c>
      <c r="I10846">
        <v>102.136</v>
      </c>
      <c r="J10846">
        <v>695.86400000000003</v>
      </c>
      <c r="K10846">
        <v>2</v>
      </c>
      <c r="L10846">
        <v>0</v>
      </c>
      <c r="M10846">
        <v>1.98647</v>
      </c>
      <c r="N10846">
        <v>1.35341E-2</v>
      </c>
      <c r="O10846" t="s">
        <v>3443</v>
      </c>
      <c r="P10846">
        <v>1</v>
      </c>
      <c r="Q10846" t="s">
        <v>3442</v>
      </c>
      <c r="R10846" t="s">
        <v>0</v>
      </c>
      <c r="S10846" t="s">
        <v>3441</v>
      </c>
      <c r="T10846" t="s">
        <v>3440</v>
      </c>
    </row>
    <row r="10847" spans="1:20">
      <c r="A10847" t="s">
        <v>3439</v>
      </c>
      <c r="D10847">
        <f>L10847/J10847</f>
        <v>0</v>
      </c>
      <c r="E10847" s="2">
        <v>3.8988E-5</v>
      </c>
      <c r="F10847">
        <v>3.8988000000000002E-2</v>
      </c>
      <c r="G10847">
        <v>1E-3</v>
      </c>
      <c r="H10847">
        <v>321</v>
      </c>
      <c r="I10847">
        <v>52.631100000000004</v>
      </c>
      <c r="J10847">
        <v>268.36900000000003</v>
      </c>
      <c r="K10847">
        <v>2</v>
      </c>
      <c r="L10847">
        <v>0</v>
      </c>
      <c r="M10847">
        <v>1.9898499999999999</v>
      </c>
      <c r="N10847">
        <v>1.01464E-2</v>
      </c>
      <c r="O10847" t="s">
        <v>3438</v>
      </c>
      <c r="P10847">
        <v>2</v>
      </c>
      <c r="Q10847" t="s">
        <v>671</v>
      </c>
      <c r="R10847" t="s">
        <v>0</v>
      </c>
      <c r="S10847" t="s">
        <v>3437</v>
      </c>
      <c r="T10847" t="s">
        <v>3436</v>
      </c>
    </row>
    <row r="10848" spans="1:20">
      <c r="A10848" t="s">
        <v>3435</v>
      </c>
      <c r="D10848">
        <f>L10848/J10848</f>
        <v>0</v>
      </c>
      <c r="E10848" s="2">
        <v>7.7727499999999994E-6</v>
      </c>
      <c r="F10848">
        <v>7.7727500000000001E-3</v>
      </c>
      <c r="G10848">
        <v>1E-3</v>
      </c>
      <c r="H10848">
        <v>1125</v>
      </c>
      <c r="I10848">
        <v>264.30900000000003</v>
      </c>
      <c r="J10848">
        <v>860.69100000000003</v>
      </c>
      <c r="K10848">
        <v>2</v>
      </c>
      <c r="L10848">
        <v>0</v>
      </c>
      <c r="M10848">
        <v>1.9935099999999999</v>
      </c>
      <c r="N10848">
        <v>6.49163E-3</v>
      </c>
      <c r="O10848" t="s">
        <v>781</v>
      </c>
      <c r="P10848">
        <v>0</v>
      </c>
      <c r="Q10848" t="s">
        <v>0</v>
      </c>
      <c r="S10848" t="s">
        <v>3434</v>
      </c>
      <c r="T10848" t="s">
        <v>3433</v>
      </c>
    </row>
    <row r="10849" spans="1:20">
      <c r="A10849" t="s">
        <v>3432</v>
      </c>
      <c r="D10849">
        <f>L10849/J10849</f>
        <v>0</v>
      </c>
      <c r="E10849" s="2">
        <v>3.9342199999999997E-5</v>
      </c>
      <c r="F10849">
        <v>3.9342200000000001E-2</v>
      </c>
      <c r="G10849">
        <v>1E-3</v>
      </c>
      <c r="H10849">
        <v>345</v>
      </c>
      <c r="I10849">
        <v>51.898299999999999</v>
      </c>
      <c r="J10849">
        <v>293.10199999999998</v>
      </c>
      <c r="K10849">
        <v>2</v>
      </c>
      <c r="L10849">
        <v>0</v>
      </c>
      <c r="M10849">
        <v>1.9887699999999999</v>
      </c>
      <c r="N10849">
        <v>1.12318E-2</v>
      </c>
      <c r="O10849" t="s">
        <v>3431</v>
      </c>
      <c r="P10849">
        <v>1</v>
      </c>
      <c r="Q10849" t="s">
        <v>626</v>
      </c>
      <c r="R10849" t="s">
        <v>0</v>
      </c>
      <c r="S10849" t="s">
        <v>310</v>
      </c>
      <c r="T10849" t="s">
        <v>309</v>
      </c>
    </row>
    <row r="10850" spans="1:20">
      <c r="A10850" t="s">
        <v>3430</v>
      </c>
      <c r="D10850">
        <f>L10850/J10850</f>
        <v>0</v>
      </c>
      <c r="E10850" s="2">
        <v>2.8155100000000001E-5</v>
      </c>
      <c r="F10850">
        <v>2.8155099999999999E-2</v>
      </c>
      <c r="G10850">
        <v>1E-3</v>
      </c>
      <c r="H10850">
        <v>393</v>
      </c>
      <c r="I10850">
        <v>70.712800000000001</v>
      </c>
      <c r="J10850">
        <v>322.28699999999998</v>
      </c>
      <c r="K10850">
        <v>2</v>
      </c>
      <c r="L10850">
        <v>0</v>
      </c>
      <c r="M10850">
        <v>1.9909300000000001</v>
      </c>
      <c r="N10850">
        <v>9.0740300000000003E-3</v>
      </c>
      <c r="O10850" t="s">
        <v>593</v>
      </c>
      <c r="P10850">
        <v>0</v>
      </c>
      <c r="Q10850" t="s">
        <v>0</v>
      </c>
      <c r="S10850" t="s">
        <v>3429</v>
      </c>
      <c r="T10850" t="s">
        <v>3428</v>
      </c>
    </row>
    <row r="10851" spans="1:20">
      <c r="A10851" t="s">
        <v>3427</v>
      </c>
      <c r="D10851">
        <f>L10851/J10851</f>
        <v>0</v>
      </c>
      <c r="E10851" s="2">
        <v>3.1821399999999998E-6</v>
      </c>
      <c r="F10851">
        <v>3.18214E-3</v>
      </c>
      <c r="G10851">
        <v>1E-3</v>
      </c>
      <c r="H10851">
        <v>2385</v>
      </c>
      <c r="I10851">
        <v>627.21900000000005</v>
      </c>
      <c r="J10851">
        <v>1757.78</v>
      </c>
      <c r="K10851">
        <v>2</v>
      </c>
      <c r="L10851">
        <v>0</v>
      </c>
      <c r="M10851">
        <v>1.99441</v>
      </c>
      <c r="N10851">
        <v>5.5893399999999999E-3</v>
      </c>
      <c r="O10851" t="s">
        <v>2219</v>
      </c>
      <c r="P10851">
        <v>0</v>
      </c>
      <c r="Q10851" t="s">
        <v>0</v>
      </c>
      <c r="S10851" t="s">
        <v>269</v>
      </c>
      <c r="T10851" t="s">
        <v>268</v>
      </c>
    </row>
    <row r="10852" spans="1:20">
      <c r="A10852" t="s">
        <v>3426</v>
      </c>
      <c r="D10852">
        <f>L10852/J10852</f>
        <v>0</v>
      </c>
      <c r="E10852" s="2">
        <v>8.7914899999999997E-6</v>
      </c>
      <c r="F10852">
        <v>8.7914900000000008E-3</v>
      </c>
      <c r="G10852">
        <v>1E-3</v>
      </c>
      <c r="H10852">
        <v>1374</v>
      </c>
      <c r="I10852">
        <v>226.345</v>
      </c>
      <c r="J10852">
        <v>1147.6600000000001</v>
      </c>
      <c r="K10852">
        <v>2</v>
      </c>
      <c r="L10852">
        <v>0</v>
      </c>
      <c r="M10852">
        <v>1.9899100000000001</v>
      </c>
      <c r="N10852">
        <v>1.0089600000000001E-2</v>
      </c>
      <c r="O10852" t="s">
        <v>1</v>
      </c>
      <c r="P10852">
        <v>0</v>
      </c>
      <c r="Q10852" t="s">
        <v>0</v>
      </c>
      <c r="S10852" t="s">
        <v>3425</v>
      </c>
      <c r="T10852" t="s">
        <v>3424</v>
      </c>
    </row>
    <row r="10853" spans="1:20">
      <c r="A10853" t="s">
        <v>3423</v>
      </c>
      <c r="D10853">
        <f>L10853/J10853</f>
        <v>0</v>
      </c>
      <c r="E10853" s="2">
        <v>3.6696000000000002E-5</v>
      </c>
      <c r="F10853">
        <v>3.6695999999999999E-2</v>
      </c>
      <c r="G10853">
        <v>1E-3</v>
      </c>
      <c r="H10853">
        <v>210</v>
      </c>
      <c r="I10853">
        <v>57.578200000000002</v>
      </c>
      <c r="J10853">
        <v>152.422</v>
      </c>
      <c r="K10853">
        <v>2</v>
      </c>
      <c r="L10853">
        <v>0</v>
      </c>
      <c r="M10853">
        <v>1.99472</v>
      </c>
      <c r="N10853">
        <v>5.28044E-3</v>
      </c>
      <c r="O10853" t="s">
        <v>1737</v>
      </c>
      <c r="P10853">
        <v>4</v>
      </c>
      <c r="Q10853" t="s">
        <v>1056</v>
      </c>
      <c r="R10853" t="s">
        <v>0</v>
      </c>
      <c r="S10853" t="s">
        <v>3422</v>
      </c>
      <c r="T10853" t="s">
        <v>3421</v>
      </c>
    </row>
    <row r="10854" spans="1:20">
      <c r="A10854" t="s">
        <v>3420</v>
      </c>
      <c r="D10854">
        <f>L10854/J10854</f>
        <v>0</v>
      </c>
      <c r="E10854" s="2">
        <v>2.0489800000000002E-5</v>
      </c>
      <c r="F10854">
        <v>2.0489799999999999E-2</v>
      </c>
      <c r="G10854">
        <v>1E-3</v>
      </c>
      <c r="H10854">
        <v>399</v>
      </c>
      <c r="I10854">
        <v>101.895</v>
      </c>
      <c r="J10854">
        <v>297.10500000000002</v>
      </c>
      <c r="K10854">
        <v>2</v>
      </c>
      <c r="L10854">
        <v>0</v>
      </c>
      <c r="M10854">
        <v>1.9941899999999999</v>
      </c>
      <c r="N10854">
        <v>5.8146200000000004E-3</v>
      </c>
      <c r="O10854" t="s">
        <v>1267</v>
      </c>
      <c r="P10854">
        <v>3</v>
      </c>
      <c r="Q10854" t="s">
        <v>1266</v>
      </c>
      <c r="R10854" t="s">
        <v>0</v>
      </c>
      <c r="S10854" t="s">
        <v>1265</v>
      </c>
      <c r="T10854" t="s">
        <v>1264</v>
      </c>
    </row>
    <row r="10855" spans="1:20">
      <c r="A10855" t="s">
        <v>3419</v>
      </c>
      <c r="D10855">
        <f>L10855/J10855</f>
        <v>0</v>
      </c>
      <c r="E10855" s="2">
        <v>6.7841200000000004E-5</v>
      </c>
      <c r="F10855">
        <v>6.7841200000000004E-2</v>
      </c>
      <c r="G10855">
        <v>1E-3</v>
      </c>
      <c r="H10855">
        <v>285</v>
      </c>
      <c r="I10855">
        <v>29.224799999999998</v>
      </c>
      <c r="J10855">
        <v>255.77500000000001</v>
      </c>
      <c r="K10855">
        <v>2</v>
      </c>
      <c r="L10855">
        <v>0</v>
      </c>
      <c r="M10855">
        <v>1.98265</v>
      </c>
      <c r="N10855">
        <v>1.7352099999999999E-2</v>
      </c>
      <c r="O10855" t="s">
        <v>1</v>
      </c>
      <c r="P10855">
        <v>2</v>
      </c>
      <c r="Q10855" t="s">
        <v>3418</v>
      </c>
    </row>
    <row r="10856" spans="1:20">
      <c r="A10856" t="s">
        <v>3417</v>
      </c>
      <c r="D10856">
        <f>L10856/J10856</f>
        <v>0</v>
      </c>
      <c r="E10856" s="2">
        <v>3.0712E-5</v>
      </c>
      <c r="F10856">
        <v>3.0712E-2</v>
      </c>
      <c r="G10856">
        <v>1E-3</v>
      </c>
      <c r="H10856">
        <v>324</v>
      </c>
      <c r="I10856">
        <v>66.272400000000005</v>
      </c>
      <c r="J10856">
        <v>257.72800000000001</v>
      </c>
      <c r="K10856">
        <v>2</v>
      </c>
      <c r="L10856">
        <v>0</v>
      </c>
      <c r="M10856">
        <v>1.9922500000000001</v>
      </c>
      <c r="N10856">
        <v>7.7476999999999997E-3</v>
      </c>
      <c r="O10856" t="s">
        <v>3416</v>
      </c>
      <c r="P10856">
        <v>3</v>
      </c>
      <c r="Q10856" t="s">
        <v>3415</v>
      </c>
      <c r="R10856" t="s">
        <v>0</v>
      </c>
      <c r="S10856" t="s">
        <v>1524</v>
      </c>
      <c r="T10856" t="s">
        <v>1523</v>
      </c>
    </row>
    <row r="10857" spans="1:20">
      <c r="A10857" t="s">
        <v>3414</v>
      </c>
      <c r="D10857">
        <f>L10857/J10857</f>
        <v>0</v>
      </c>
      <c r="E10857" s="2">
        <v>6.7624800000000003E-5</v>
      </c>
      <c r="F10857">
        <v>6.7624799999999999E-2</v>
      </c>
      <c r="G10857">
        <v>1E-3</v>
      </c>
      <c r="H10857">
        <v>243</v>
      </c>
      <c r="I10857">
        <v>29.3613</v>
      </c>
      <c r="J10857">
        <v>213.63900000000001</v>
      </c>
      <c r="K10857">
        <v>2</v>
      </c>
      <c r="L10857">
        <v>0</v>
      </c>
      <c r="M10857">
        <v>1.9855499999999999</v>
      </c>
      <c r="N10857">
        <v>1.44473E-2</v>
      </c>
      <c r="O10857" t="s">
        <v>3413</v>
      </c>
      <c r="P10857">
        <v>0</v>
      </c>
      <c r="Q10857" t="s">
        <v>0</v>
      </c>
      <c r="S10857" t="s">
        <v>3412</v>
      </c>
      <c r="T10857" t="s">
        <v>3411</v>
      </c>
    </row>
    <row r="10858" spans="1:20">
      <c r="A10858" t="s">
        <v>3410</v>
      </c>
      <c r="D10858">
        <f>L10858/J10858</f>
        <v>0</v>
      </c>
      <c r="E10858" s="2">
        <v>2.1322300000000001E-5</v>
      </c>
      <c r="F10858">
        <v>2.1322299999999999E-2</v>
      </c>
      <c r="G10858">
        <v>1E-3</v>
      </c>
      <c r="H10858">
        <v>423</v>
      </c>
      <c r="I10858">
        <v>94.229600000000005</v>
      </c>
      <c r="J10858">
        <v>328.77</v>
      </c>
      <c r="K10858">
        <v>2</v>
      </c>
      <c r="L10858">
        <v>0</v>
      </c>
      <c r="M10858">
        <v>1.99305</v>
      </c>
      <c r="N10858">
        <v>6.9538100000000004E-3</v>
      </c>
      <c r="O10858" t="s">
        <v>1</v>
      </c>
      <c r="P10858">
        <v>0</v>
      </c>
      <c r="Q10858" t="s">
        <v>0</v>
      </c>
    </row>
    <row r="10859" spans="1:20">
      <c r="A10859" t="s">
        <v>3409</v>
      </c>
      <c r="D10859">
        <f>L10859/J10859</f>
        <v>0</v>
      </c>
      <c r="E10859" s="2">
        <v>2.0162499999999999E-5</v>
      </c>
      <c r="F10859">
        <v>2.01625E-2</v>
      </c>
      <c r="G10859">
        <v>1E-3</v>
      </c>
      <c r="H10859">
        <v>489</v>
      </c>
      <c r="I10859">
        <v>103.723</v>
      </c>
      <c r="J10859">
        <v>385.27699999999999</v>
      </c>
      <c r="K10859">
        <v>2</v>
      </c>
      <c r="L10859">
        <v>0</v>
      </c>
      <c r="M10859">
        <v>1.9925999999999999</v>
      </c>
      <c r="N10859">
        <v>7.4014900000000002E-3</v>
      </c>
      <c r="O10859" t="s">
        <v>1</v>
      </c>
      <c r="P10859">
        <v>0</v>
      </c>
      <c r="Q10859" t="s">
        <v>0</v>
      </c>
    </row>
    <row r="10860" spans="1:20">
      <c r="A10860" t="s">
        <v>3408</v>
      </c>
      <c r="D10860">
        <f>L10860/J10860</f>
        <v>0</v>
      </c>
      <c r="E10860" s="2">
        <v>1.50816E-5</v>
      </c>
      <c r="F10860">
        <v>1.5081600000000001E-2</v>
      </c>
      <c r="G10860">
        <v>1E-3</v>
      </c>
      <c r="H10860">
        <v>693</v>
      </c>
      <c r="I10860">
        <v>132.1</v>
      </c>
      <c r="J10860">
        <v>560.9</v>
      </c>
      <c r="K10860">
        <v>2</v>
      </c>
      <c r="L10860">
        <v>0</v>
      </c>
      <c r="M10860">
        <v>1.9915400000000001</v>
      </c>
      <c r="N10860">
        <v>8.4561600000000008E-3</v>
      </c>
      <c r="O10860" t="s">
        <v>1</v>
      </c>
      <c r="P10860">
        <v>0</v>
      </c>
      <c r="Q10860" t="s">
        <v>0</v>
      </c>
    </row>
    <row r="10861" spans="1:20">
      <c r="A10861" t="s">
        <v>3407</v>
      </c>
      <c r="D10861">
        <f>L10861/J10861</f>
        <v>0</v>
      </c>
      <c r="E10861" s="2">
        <v>4.1905900000000001E-5</v>
      </c>
      <c r="F10861">
        <v>4.1905900000000003E-2</v>
      </c>
      <c r="G10861">
        <v>1E-3</v>
      </c>
      <c r="H10861">
        <v>453</v>
      </c>
      <c r="I10861">
        <v>47.320300000000003</v>
      </c>
      <c r="J10861">
        <v>405.68</v>
      </c>
      <c r="K10861">
        <v>2</v>
      </c>
      <c r="L10861">
        <v>0</v>
      </c>
      <c r="M10861">
        <v>1.9830000000000001</v>
      </c>
      <c r="N10861">
        <v>1.7000399999999999E-2</v>
      </c>
      <c r="O10861" t="s">
        <v>1</v>
      </c>
      <c r="P10861">
        <v>0</v>
      </c>
      <c r="Q10861" t="s">
        <v>0</v>
      </c>
      <c r="S10861" t="s">
        <v>3406</v>
      </c>
      <c r="T10861" t="s">
        <v>3405</v>
      </c>
    </row>
    <row r="10862" spans="1:20">
      <c r="A10862" t="s">
        <v>3404</v>
      </c>
      <c r="D10862">
        <f>L10862/J10862</f>
        <v>0</v>
      </c>
      <c r="E10862" s="2">
        <v>8.7908800000000001E-5</v>
      </c>
      <c r="F10862">
        <v>8.7908799999999995E-2</v>
      </c>
      <c r="G10862">
        <v>1E-3</v>
      </c>
      <c r="H10862">
        <v>138</v>
      </c>
      <c r="I10862">
        <v>23.596499999999999</v>
      </c>
      <c r="J10862">
        <v>114.404</v>
      </c>
      <c r="K10862">
        <v>2</v>
      </c>
      <c r="L10862">
        <v>0</v>
      </c>
      <c r="M10862">
        <v>1.9903500000000001</v>
      </c>
      <c r="N10862">
        <v>9.6498699999999996E-3</v>
      </c>
      <c r="O10862" t="s">
        <v>3403</v>
      </c>
      <c r="P10862">
        <v>5</v>
      </c>
      <c r="Q10862" t="s">
        <v>3402</v>
      </c>
      <c r="R10862" t="s">
        <v>3401</v>
      </c>
      <c r="S10862" t="s">
        <v>3400</v>
      </c>
      <c r="T10862" t="s">
        <v>3399</v>
      </c>
    </row>
    <row r="10863" spans="1:20">
      <c r="A10863" t="s">
        <v>3398</v>
      </c>
      <c r="D10863">
        <f>L10863/J10863</f>
        <v>0</v>
      </c>
      <c r="E10863" s="2">
        <v>1.79302E-5</v>
      </c>
      <c r="F10863">
        <v>1.79302E-2</v>
      </c>
      <c r="G10863">
        <v>1E-3</v>
      </c>
      <c r="H10863">
        <v>534</v>
      </c>
      <c r="I10863">
        <v>111.121</v>
      </c>
      <c r="J10863">
        <v>422.87900000000002</v>
      </c>
      <c r="K10863">
        <v>2</v>
      </c>
      <c r="L10863">
        <v>0</v>
      </c>
      <c r="M10863">
        <v>1.9924200000000001</v>
      </c>
      <c r="N10863">
        <v>7.58232E-3</v>
      </c>
      <c r="O10863" t="s">
        <v>1762</v>
      </c>
      <c r="P10863">
        <v>3</v>
      </c>
      <c r="Q10863" t="s">
        <v>587</v>
      </c>
      <c r="R10863" t="s">
        <v>0</v>
      </c>
      <c r="S10863" t="s">
        <v>586</v>
      </c>
      <c r="T10863" t="s">
        <v>585</v>
      </c>
    </row>
    <row r="10864" spans="1:20">
      <c r="A10864" t="s">
        <v>3397</v>
      </c>
      <c r="D10864">
        <f>L10864/J10864</f>
        <v>0</v>
      </c>
      <c r="E10864" s="2">
        <v>1.13515E-5</v>
      </c>
      <c r="F10864">
        <v>1.13515E-2</v>
      </c>
      <c r="G10864">
        <v>1E-3</v>
      </c>
      <c r="H10864">
        <v>708</v>
      </c>
      <c r="I10864">
        <v>181.04400000000001</v>
      </c>
      <c r="J10864">
        <v>526.95600000000002</v>
      </c>
      <c r="K10864">
        <v>2</v>
      </c>
      <c r="L10864">
        <v>0</v>
      </c>
      <c r="M10864">
        <v>1.9942</v>
      </c>
      <c r="N10864">
        <v>5.8044100000000003E-3</v>
      </c>
      <c r="O10864" t="s">
        <v>3396</v>
      </c>
      <c r="P10864">
        <v>3</v>
      </c>
      <c r="Q10864" t="s">
        <v>3395</v>
      </c>
      <c r="R10864" t="s">
        <v>0</v>
      </c>
      <c r="S10864" t="s">
        <v>3394</v>
      </c>
      <c r="T10864" t="s">
        <v>3393</v>
      </c>
    </row>
    <row r="10865" spans="1:20">
      <c r="A10865" t="s">
        <v>3392</v>
      </c>
      <c r="D10865">
        <f>L10865/J10865</f>
        <v>0</v>
      </c>
      <c r="E10865" s="2">
        <v>2.87372E-5</v>
      </c>
      <c r="F10865">
        <v>2.8737200000000001E-2</v>
      </c>
      <c r="G10865">
        <v>1E-3</v>
      </c>
      <c r="H10865">
        <v>297</v>
      </c>
      <c r="I10865">
        <v>70.0578</v>
      </c>
      <c r="J10865">
        <v>226.94200000000001</v>
      </c>
      <c r="K10865">
        <v>2</v>
      </c>
      <c r="L10865">
        <v>0</v>
      </c>
      <c r="M10865">
        <v>1.9935400000000001</v>
      </c>
      <c r="N10865">
        <v>6.4577999999999997E-3</v>
      </c>
      <c r="O10865" t="s">
        <v>1</v>
      </c>
      <c r="P10865">
        <v>0</v>
      </c>
      <c r="Q10865" t="s">
        <v>0</v>
      </c>
    </row>
    <row r="10866" spans="1:20">
      <c r="A10866" t="s">
        <v>3391</v>
      </c>
      <c r="D10866">
        <f>L10866/J10866</f>
        <v>0</v>
      </c>
      <c r="E10866" s="2">
        <v>7.6115699999999994E-5</v>
      </c>
      <c r="F10866">
        <v>7.6115699999999994E-2</v>
      </c>
      <c r="G10866">
        <v>1E-3</v>
      </c>
      <c r="H10866">
        <v>291</v>
      </c>
      <c r="I10866">
        <v>28.805099999999999</v>
      </c>
      <c r="J10866">
        <v>262.19499999999999</v>
      </c>
      <c r="K10866">
        <v>2</v>
      </c>
      <c r="L10866">
        <v>0</v>
      </c>
      <c r="M10866">
        <v>1.9819599999999999</v>
      </c>
      <c r="N10866">
        <v>1.8040500000000001E-2</v>
      </c>
      <c r="O10866" t="s">
        <v>3390</v>
      </c>
      <c r="P10866">
        <v>3</v>
      </c>
      <c r="Q10866" t="s">
        <v>3389</v>
      </c>
      <c r="R10866" t="s">
        <v>0</v>
      </c>
      <c r="S10866" t="s">
        <v>3388</v>
      </c>
      <c r="T10866" t="s">
        <v>3387</v>
      </c>
    </row>
    <row r="10867" spans="1:20">
      <c r="A10867" t="s">
        <v>3386</v>
      </c>
      <c r="D10867">
        <f>L10867/J10867</f>
        <v>0</v>
      </c>
      <c r="E10867" s="2">
        <v>3.8372599999999999E-5</v>
      </c>
      <c r="F10867">
        <v>3.83726E-2</v>
      </c>
      <c r="G10867">
        <v>1E-3</v>
      </c>
      <c r="H10867">
        <v>339</v>
      </c>
      <c r="I10867">
        <v>53.343800000000002</v>
      </c>
      <c r="J10867">
        <v>285.65600000000001</v>
      </c>
      <c r="K10867">
        <v>2</v>
      </c>
      <c r="L10867">
        <v>0</v>
      </c>
      <c r="M10867">
        <v>1.98935</v>
      </c>
      <c r="N10867">
        <v>1.0652999999999999E-2</v>
      </c>
      <c r="O10867" t="s">
        <v>3385</v>
      </c>
      <c r="P10867">
        <v>0</v>
      </c>
      <c r="Q10867" t="s">
        <v>0</v>
      </c>
      <c r="S10867" t="s">
        <v>3384</v>
      </c>
      <c r="T10867" t="s">
        <v>3383</v>
      </c>
    </row>
    <row r="10868" spans="1:20">
      <c r="A10868" t="s">
        <v>3382</v>
      </c>
      <c r="D10868">
        <f>L10868/J10868</f>
        <v>0</v>
      </c>
      <c r="E10868" s="2">
        <v>4.0324899999999997E-5</v>
      </c>
      <c r="F10868">
        <v>4.0324899999999997E-2</v>
      </c>
      <c r="G10868">
        <v>1E-3</v>
      </c>
      <c r="H10868">
        <v>261</v>
      </c>
      <c r="I10868">
        <v>58.845700000000001</v>
      </c>
      <c r="J10868">
        <v>202.154</v>
      </c>
      <c r="K10868">
        <v>2</v>
      </c>
      <c r="L10868">
        <v>0</v>
      </c>
      <c r="M10868">
        <v>1.99315</v>
      </c>
      <c r="N10868">
        <v>6.8471299999999999E-3</v>
      </c>
      <c r="O10868" t="s">
        <v>3381</v>
      </c>
      <c r="P10868">
        <v>3</v>
      </c>
      <c r="Q10868" t="s">
        <v>3380</v>
      </c>
      <c r="R10868" t="s">
        <v>3379</v>
      </c>
      <c r="S10868" t="s">
        <v>3378</v>
      </c>
      <c r="T10868" t="s">
        <v>3377</v>
      </c>
    </row>
    <row r="10869" spans="1:20">
      <c r="A10869" t="s">
        <v>3376</v>
      </c>
      <c r="D10869">
        <f>L10869/J10869</f>
        <v>0</v>
      </c>
      <c r="E10869" s="2">
        <v>5.5986499999999997E-5</v>
      </c>
      <c r="F10869">
        <v>5.5986500000000002E-2</v>
      </c>
      <c r="G10869">
        <v>1E-3</v>
      </c>
      <c r="H10869">
        <v>279</v>
      </c>
      <c r="I10869">
        <v>38.711599999999997</v>
      </c>
      <c r="J10869">
        <v>240.28800000000001</v>
      </c>
      <c r="K10869">
        <v>2</v>
      </c>
      <c r="L10869">
        <v>0</v>
      </c>
      <c r="M10869">
        <v>1.98766</v>
      </c>
      <c r="N10869">
        <v>1.23377E-2</v>
      </c>
      <c r="O10869" t="s">
        <v>3375</v>
      </c>
      <c r="P10869">
        <v>4</v>
      </c>
      <c r="Q10869" t="s">
        <v>2403</v>
      </c>
      <c r="R10869" t="s">
        <v>0</v>
      </c>
      <c r="S10869" t="s">
        <v>2402</v>
      </c>
      <c r="T10869" t="s">
        <v>2401</v>
      </c>
    </row>
    <row r="10870" spans="1:20">
      <c r="A10870" t="s">
        <v>3374</v>
      </c>
      <c r="D10870">
        <f>L10870/J10870</f>
        <v>0</v>
      </c>
      <c r="E10870" s="2">
        <v>4.0186099999999998E-5</v>
      </c>
      <c r="F10870">
        <v>4.0186100000000002E-2</v>
      </c>
      <c r="G10870">
        <v>1E-3</v>
      </c>
      <c r="H10870">
        <v>237</v>
      </c>
      <c r="I10870">
        <v>49.581200000000003</v>
      </c>
      <c r="J10870">
        <v>187.41900000000001</v>
      </c>
      <c r="K10870">
        <v>2</v>
      </c>
      <c r="L10870">
        <v>0</v>
      </c>
      <c r="M10870">
        <v>1.99247</v>
      </c>
      <c r="N10870">
        <v>7.5316000000000003E-3</v>
      </c>
      <c r="O10870" t="s">
        <v>3373</v>
      </c>
      <c r="P10870">
        <v>5</v>
      </c>
      <c r="Q10870" t="s">
        <v>827</v>
      </c>
      <c r="R10870" t="s">
        <v>0</v>
      </c>
      <c r="S10870" t="s">
        <v>826</v>
      </c>
      <c r="T10870" t="s">
        <v>825</v>
      </c>
    </row>
    <row r="10871" spans="1:20">
      <c r="A10871" t="s">
        <v>3372</v>
      </c>
      <c r="D10871">
        <f>L10871/J10871</f>
        <v>0</v>
      </c>
      <c r="E10871" s="2">
        <v>4.6690899999999997E-5</v>
      </c>
      <c r="F10871">
        <v>4.66909E-2</v>
      </c>
      <c r="G10871">
        <v>1E-3</v>
      </c>
      <c r="H10871">
        <v>297</v>
      </c>
      <c r="I10871">
        <v>45.169800000000002</v>
      </c>
      <c r="J10871">
        <v>251.83</v>
      </c>
      <c r="K10871">
        <v>2</v>
      </c>
      <c r="L10871">
        <v>0</v>
      </c>
      <c r="M10871">
        <v>1.98891</v>
      </c>
      <c r="N10871">
        <v>1.1088499999999999E-2</v>
      </c>
      <c r="O10871" t="s">
        <v>1</v>
      </c>
      <c r="P10871">
        <v>4</v>
      </c>
      <c r="Q10871" t="s">
        <v>3371</v>
      </c>
      <c r="R10871" t="s">
        <v>0</v>
      </c>
      <c r="S10871" t="s">
        <v>3370</v>
      </c>
      <c r="T10871" t="s">
        <v>3369</v>
      </c>
    </row>
    <row r="10872" spans="1:20">
      <c r="A10872" t="s">
        <v>3368</v>
      </c>
      <c r="D10872">
        <f>L10872/J10872</f>
        <v>0</v>
      </c>
      <c r="E10872" s="2">
        <v>5.1098399999999999E-5</v>
      </c>
      <c r="F10872">
        <v>5.1098400000000002E-2</v>
      </c>
      <c r="G10872">
        <v>1E-3</v>
      </c>
      <c r="H10872">
        <v>216</v>
      </c>
      <c r="I10872">
        <v>42.052</v>
      </c>
      <c r="J10872">
        <v>173.94800000000001</v>
      </c>
      <c r="K10872">
        <v>2</v>
      </c>
      <c r="L10872">
        <v>0</v>
      </c>
      <c r="M10872">
        <v>1.99176</v>
      </c>
      <c r="N10872">
        <v>8.2389000000000004E-3</v>
      </c>
      <c r="O10872" t="s">
        <v>1</v>
      </c>
      <c r="P10872">
        <v>2</v>
      </c>
      <c r="Q10872" t="s">
        <v>581</v>
      </c>
      <c r="R10872" t="s">
        <v>0</v>
      </c>
      <c r="S10872" t="s">
        <v>3367</v>
      </c>
      <c r="T10872" t="s">
        <v>1090</v>
      </c>
    </row>
    <row r="10873" spans="1:20">
      <c r="A10873" t="s">
        <v>3366</v>
      </c>
      <c r="D10873">
        <f>L10873/J10873</f>
        <v>0</v>
      </c>
      <c r="E10873" s="2">
        <v>3.4425999999999999E-5</v>
      </c>
      <c r="F10873">
        <v>3.4425999999999998E-2</v>
      </c>
      <c r="G10873">
        <v>1E-3</v>
      </c>
      <c r="H10873">
        <v>213</v>
      </c>
      <c r="I10873">
        <v>64.331999999999994</v>
      </c>
      <c r="J10873">
        <v>148.66800000000001</v>
      </c>
      <c r="K10873">
        <v>2</v>
      </c>
      <c r="L10873">
        <v>0</v>
      </c>
      <c r="M10873">
        <v>1.99539</v>
      </c>
      <c r="N10873">
        <v>4.61124E-3</v>
      </c>
      <c r="O10873" t="s">
        <v>2246</v>
      </c>
      <c r="P10873">
        <v>0</v>
      </c>
      <c r="Q10873" t="s">
        <v>0</v>
      </c>
    </row>
    <row r="10874" spans="1:20">
      <c r="A10874" t="s">
        <v>3365</v>
      </c>
      <c r="D10874">
        <f>L10874/J10874</f>
        <v>0</v>
      </c>
      <c r="E10874" s="2">
        <v>1.23011E-5</v>
      </c>
      <c r="F10874">
        <v>1.2301100000000001E-2</v>
      </c>
      <c r="G10874">
        <v>1E-3</v>
      </c>
      <c r="H10874">
        <v>891</v>
      </c>
      <c r="I10874">
        <v>167.60300000000001</v>
      </c>
      <c r="J10874">
        <v>723.39700000000005</v>
      </c>
      <c r="K10874">
        <v>2</v>
      </c>
      <c r="L10874">
        <v>0</v>
      </c>
      <c r="M10874">
        <v>1.9914000000000001</v>
      </c>
      <c r="N10874">
        <v>8.5951900000000008E-3</v>
      </c>
      <c r="O10874" t="s">
        <v>39</v>
      </c>
      <c r="P10874">
        <v>6</v>
      </c>
      <c r="Q10874" t="s">
        <v>38</v>
      </c>
      <c r="R10874" t="s">
        <v>0</v>
      </c>
      <c r="S10874" t="s">
        <v>37</v>
      </c>
      <c r="T10874" t="s">
        <v>36</v>
      </c>
    </row>
    <row r="10875" spans="1:20">
      <c r="A10875" t="s">
        <v>3364</v>
      </c>
      <c r="D10875">
        <f>L10875/J10875</f>
        <v>0</v>
      </c>
      <c r="E10875" s="2">
        <v>3.4966499999999998E-5</v>
      </c>
      <c r="F10875">
        <v>3.4966499999999998E-2</v>
      </c>
      <c r="G10875">
        <v>1E-3</v>
      </c>
      <c r="H10875">
        <v>279</v>
      </c>
      <c r="I10875">
        <v>57.5824</v>
      </c>
      <c r="J10875">
        <v>221.41800000000001</v>
      </c>
      <c r="K10875">
        <v>2</v>
      </c>
      <c r="L10875">
        <v>0</v>
      </c>
      <c r="M10875">
        <v>1.99234</v>
      </c>
      <c r="N10875">
        <v>7.6610000000000003E-3</v>
      </c>
      <c r="O10875" t="s">
        <v>3363</v>
      </c>
      <c r="P10875">
        <v>4</v>
      </c>
      <c r="Q10875" t="s">
        <v>3362</v>
      </c>
      <c r="R10875" t="s">
        <v>2211</v>
      </c>
      <c r="S10875" t="s">
        <v>3361</v>
      </c>
      <c r="T10875" t="s">
        <v>3360</v>
      </c>
    </row>
    <row r="10876" spans="1:20">
      <c r="A10876" t="s">
        <v>3359</v>
      </c>
      <c r="D10876">
        <f>L10876/J10876</f>
        <v>0</v>
      </c>
      <c r="E10876">
        <v>1.00503E-4</v>
      </c>
      <c r="F10876">
        <v>0.100503</v>
      </c>
      <c r="G10876">
        <v>1E-3</v>
      </c>
      <c r="H10876">
        <v>249</v>
      </c>
      <c r="I10876">
        <v>21.147400000000001</v>
      </c>
      <c r="J10876">
        <v>227.85300000000001</v>
      </c>
      <c r="K10876">
        <v>2</v>
      </c>
      <c r="L10876">
        <v>0</v>
      </c>
      <c r="M10876">
        <v>1.97868</v>
      </c>
      <c r="N10876">
        <v>2.1319299999999999E-2</v>
      </c>
      <c r="O10876" t="s">
        <v>3358</v>
      </c>
      <c r="P10876">
        <v>8</v>
      </c>
      <c r="Q10876" t="s">
        <v>3357</v>
      </c>
      <c r="R10876" t="s">
        <v>3356</v>
      </c>
      <c r="S10876" t="s">
        <v>3355</v>
      </c>
      <c r="T10876" t="s">
        <v>3354</v>
      </c>
    </row>
    <row r="10877" spans="1:20">
      <c r="A10877" t="s">
        <v>3353</v>
      </c>
      <c r="D10877">
        <f>L10877/J10877</f>
        <v>0</v>
      </c>
      <c r="E10877" s="2">
        <v>2.1031800000000001E-5</v>
      </c>
      <c r="F10877">
        <v>2.10318E-2</v>
      </c>
      <c r="G10877">
        <v>1E-3</v>
      </c>
      <c r="H10877">
        <v>459</v>
      </c>
      <c r="I10877">
        <v>94.729900000000001</v>
      </c>
      <c r="J10877">
        <v>364.27</v>
      </c>
      <c r="K10877">
        <v>2</v>
      </c>
      <c r="L10877">
        <v>0</v>
      </c>
      <c r="M10877">
        <v>1.99234</v>
      </c>
      <c r="N10877">
        <v>7.6612499999999997E-3</v>
      </c>
      <c r="O10877" t="s">
        <v>3352</v>
      </c>
      <c r="P10877">
        <v>3</v>
      </c>
      <c r="Q10877" t="s">
        <v>3351</v>
      </c>
      <c r="R10877" t="s">
        <v>0</v>
      </c>
      <c r="S10877" t="s">
        <v>3350</v>
      </c>
      <c r="T10877" t="s">
        <v>3349</v>
      </c>
    </row>
    <row r="10878" spans="1:20">
      <c r="A10878" t="s">
        <v>3348</v>
      </c>
      <c r="D10878">
        <f>L10878/J10878</f>
        <v>0</v>
      </c>
      <c r="E10878" s="2">
        <v>4.91492E-5</v>
      </c>
      <c r="F10878">
        <v>4.9149199999999997E-2</v>
      </c>
      <c r="G10878">
        <v>1E-3</v>
      </c>
      <c r="H10878">
        <v>303</v>
      </c>
      <c r="I10878">
        <v>40.4298</v>
      </c>
      <c r="J10878">
        <v>262.57</v>
      </c>
      <c r="K10878">
        <v>2</v>
      </c>
      <c r="L10878">
        <v>0</v>
      </c>
      <c r="M10878">
        <v>1.98709</v>
      </c>
      <c r="N10878">
        <v>1.2905099999999999E-2</v>
      </c>
      <c r="O10878" t="s">
        <v>3347</v>
      </c>
      <c r="P10878">
        <v>3</v>
      </c>
      <c r="Q10878" t="s">
        <v>2430</v>
      </c>
      <c r="R10878" t="s">
        <v>0</v>
      </c>
      <c r="S10878" t="s">
        <v>3346</v>
      </c>
      <c r="T10878" t="s">
        <v>3345</v>
      </c>
    </row>
    <row r="10879" spans="1:20">
      <c r="A10879" t="s">
        <v>3344</v>
      </c>
      <c r="D10879">
        <f>L10879/J10879</f>
        <v>0</v>
      </c>
      <c r="E10879" s="2">
        <v>2.3691499999999998E-5</v>
      </c>
      <c r="F10879">
        <v>2.3691500000000001E-2</v>
      </c>
      <c r="G10879">
        <v>1E-3</v>
      </c>
      <c r="H10879">
        <v>1026</v>
      </c>
      <c r="I10879">
        <v>85.349699999999999</v>
      </c>
      <c r="J10879">
        <v>940.65</v>
      </c>
      <c r="K10879">
        <v>2</v>
      </c>
      <c r="L10879">
        <v>0</v>
      </c>
      <c r="M10879">
        <v>1.9782</v>
      </c>
      <c r="N10879">
        <v>2.1801999999999998E-2</v>
      </c>
      <c r="O10879" t="s">
        <v>3343</v>
      </c>
      <c r="P10879">
        <v>3</v>
      </c>
      <c r="Q10879" t="s">
        <v>108</v>
      </c>
      <c r="R10879" t="s">
        <v>107</v>
      </c>
      <c r="S10879" t="s">
        <v>111</v>
      </c>
      <c r="T10879" t="s">
        <v>110</v>
      </c>
    </row>
    <row r="10880" spans="1:20">
      <c r="A10880" t="s">
        <v>3342</v>
      </c>
      <c r="D10880">
        <f>L10880/J10880</f>
        <v>0</v>
      </c>
      <c r="E10880" s="2">
        <v>2.3084399999999999E-5</v>
      </c>
      <c r="F10880">
        <v>2.3084400000000001E-2</v>
      </c>
      <c r="G10880">
        <v>1E-3</v>
      </c>
      <c r="H10880">
        <v>504</v>
      </c>
      <c r="I10880">
        <v>91.071200000000005</v>
      </c>
      <c r="J10880">
        <v>412.92899999999997</v>
      </c>
      <c r="K10880">
        <v>2</v>
      </c>
      <c r="L10880">
        <v>0</v>
      </c>
      <c r="M10880">
        <v>1.9909699999999999</v>
      </c>
      <c r="N10880">
        <v>9.0273300000000001E-3</v>
      </c>
      <c r="O10880" t="s">
        <v>261</v>
      </c>
      <c r="P10880">
        <v>4</v>
      </c>
      <c r="Q10880" t="s">
        <v>3341</v>
      </c>
    </row>
    <row r="10881" spans="1:20">
      <c r="A10881" t="s">
        <v>3340</v>
      </c>
      <c r="D10881">
        <f>L10881/J10881</f>
        <v>0</v>
      </c>
      <c r="E10881" s="2">
        <v>3.2737999999999997E-5</v>
      </c>
      <c r="F10881">
        <v>3.2738000000000003E-2</v>
      </c>
      <c r="G10881">
        <v>1E-3</v>
      </c>
      <c r="H10881">
        <v>387</v>
      </c>
      <c r="I10881">
        <v>60.764800000000001</v>
      </c>
      <c r="J10881">
        <v>326.23500000000001</v>
      </c>
      <c r="K10881">
        <v>2</v>
      </c>
      <c r="L10881">
        <v>0</v>
      </c>
      <c r="M10881">
        <v>1.98932</v>
      </c>
      <c r="N10881">
        <v>1.06803E-2</v>
      </c>
      <c r="O10881" t="s">
        <v>1893</v>
      </c>
      <c r="P10881">
        <v>2</v>
      </c>
      <c r="Q10881" t="s">
        <v>270</v>
      </c>
      <c r="R10881" t="s">
        <v>0</v>
      </c>
      <c r="S10881" t="s">
        <v>1888</v>
      </c>
      <c r="T10881" t="s">
        <v>1887</v>
      </c>
    </row>
    <row r="10882" spans="1:20">
      <c r="A10882" t="s">
        <v>3339</v>
      </c>
      <c r="D10882">
        <f>L10882/J10882</f>
        <v>0</v>
      </c>
      <c r="E10882" s="2">
        <v>5.4905599999999998E-5</v>
      </c>
      <c r="F10882">
        <v>5.4905599999999999E-2</v>
      </c>
      <c r="G10882">
        <v>1E-3</v>
      </c>
      <c r="H10882">
        <v>291</v>
      </c>
      <c r="I10882">
        <v>36.171300000000002</v>
      </c>
      <c r="J10882">
        <v>254.82900000000001</v>
      </c>
      <c r="K10882">
        <v>2</v>
      </c>
      <c r="L10882">
        <v>0</v>
      </c>
      <c r="M10882">
        <v>1.9860100000000001</v>
      </c>
      <c r="N10882">
        <v>1.39915E-2</v>
      </c>
      <c r="O10882" t="s">
        <v>3338</v>
      </c>
      <c r="P10882">
        <v>4</v>
      </c>
      <c r="Q10882" t="s">
        <v>3337</v>
      </c>
      <c r="R10882" t="s">
        <v>0</v>
      </c>
      <c r="S10882" t="s">
        <v>3336</v>
      </c>
      <c r="T10882" t="s">
        <v>3335</v>
      </c>
    </row>
    <row r="10883" spans="1:20">
      <c r="A10883" t="s">
        <v>3334</v>
      </c>
      <c r="D10883">
        <f>L10883/J10883</f>
        <v>0</v>
      </c>
      <c r="E10883" s="2">
        <v>2.6376900000000002E-5</v>
      </c>
      <c r="F10883">
        <v>2.6376900000000002E-2</v>
      </c>
      <c r="G10883">
        <v>1E-3</v>
      </c>
      <c r="H10883">
        <v>585</v>
      </c>
      <c r="I10883">
        <v>75.314300000000003</v>
      </c>
      <c r="J10883">
        <v>509.68599999999998</v>
      </c>
      <c r="K10883">
        <v>2</v>
      </c>
      <c r="L10883">
        <v>0</v>
      </c>
      <c r="M10883">
        <v>1.9865600000000001</v>
      </c>
      <c r="N10883">
        <v>1.34439E-2</v>
      </c>
      <c r="O10883" t="s">
        <v>1</v>
      </c>
      <c r="P10883">
        <v>4</v>
      </c>
      <c r="Q10883" t="s">
        <v>3333</v>
      </c>
      <c r="R10883" t="s">
        <v>0</v>
      </c>
      <c r="S10883" t="s">
        <v>839</v>
      </c>
      <c r="T10883" t="s">
        <v>838</v>
      </c>
    </row>
    <row r="10884" spans="1:20">
      <c r="A10884" t="s">
        <v>3332</v>
      </c>
      <c r="D10884">
        <f>L10884/J10884</f>
        <v>0</v>
      </c>
      <c r="E10884" s="2">
        <v>9.3815799999999997E-5</v>
      </c>
      <c r="F10884">
        <v>9.3815800000000005E-2</v>
      </c>
      <c r="G10884">
        <v>1E-3</v>
      </c>
      <c r="H10884">
        <v>120</v>
      </c>
      <c r="I10884">
        <v>21.2196</v>
      </c>
      <c r="J10884">
        <v>98.7804</v>
      </c>
      <c r="K10884">
        <v>2</v>
      </c>
      <c r="L10884">
        <v>0</v>
      </c>
      <c r="M10884">
        <v>1.9907300000000001</v>
      </c>
      <c r="N10884">
        <v>9.26716E-3</v>
      </c>
      <c r="O10884" t="s">
        <v>3331</v>
      </c>
      <c r="P10884">
        <v>2</v>
      </c>
      <c r="Q10884" t="s">
        <v>3330</v>
      </c>
      <c r="R10884" t="s">
        <v>0</v>
      </c>
      <c r="S10884" t="s">
        <v>3329</v>
      </c>
      <c r="T10884" t="s">
        <v>3328</v>
      </c>
    </row>
    <row r="10885" spans="1:20">
      <c r="A10885" t="s">
        <v>3327</v>
      </c>
      <c r="D10885">
        <f>L10885/J10885</f>
        <v>0</v>
      </c>
      <c r="E10885" s="2">
        <v>8.6170400000000001E-6</v>
      </c>
      <c r="F10885">
        <v>8.6170399999999994E-3</v>
      </c>
      <c r="G10885">
        <v>1E-3</v>
      </c>
      <c r="H10885">
        <v>1176</v>
      </c>
      <c r="I10885">
        <v>238.01900000000001</v>
      </c>
      <c r="J10885">
        <v>937.98099999999999</v>
      </c>
      <c r="K10885">
        <v>2</v>
      </c>
      <c r="L10885">
        <v>0</v>
      </c>
      <c r="M10885">
        <v>1.9921500000000001</v>
      </c>
      <c r="N10885">
        <v>7.8506200000000009E-3</v>
      </c>
      <c r="O10885" t="s">
        <v>3326</v>
      </c>
      <c r="P10885">
        <v>1</v>
      </c>
      <c r="Q10885" t="s">
        <v>528</v>
      </c>
      <c r="R10885" t="s">
        <v>0</v>
      </c>
      <c r="S10885" t="s">
        <v>527</v>
      </c>
      <c r="T10885" t="s">
        <v>526</v>
      </c>
    </row>
    <row r="10886" spans="1:20">
      <c r="A10886" t="s">
        <v>3325</v>
      </c>
      <c r="D10886">
        <f>L10886/J10886</f>
        <v>0</v>
      </c>
      <c r="E10886" s="2">
        <v>3.97267E-5</v>
      </c>
      <c r="F10886">
        <v>3.9726699999999997E-2</v>
      </c>
      <c r="G10886">
        <v>1E-3</v>
      </c>
      <c r="H10886">
        <v>219</v>
      </c>
      <c r="I10886">
        <v>50.175199999999997</v>
      </c>
      <c r="J10886">
        <v>168.82499999999999</v>
      </c>
      <c r="K10886">
        <v>2</v>
      </c>
      <c r="L10886">
        <v>0</v>
      </c>
      <c r="M10886">
        <v>1.99329</v>
      </c>
      <c r="N10886">
        <v>6.7068400000000004E-3</v>
      </c>
      <c r="O10886" t="s">
        <v>1</v>
      </c>
      <c r="P10886">
        <v>0</v>
      </c>
      <c r="Q10886" t="s">
        <v>0</v>
      </c>
    </row>
    <row r="10887" spans="1:20">
      <c r="A10887" t="s">
        <v>3324</v>
      </c>
      <c r="D10887">
        <f>L10887/J10887</f>
        <v>0</v>
      </c>
      <c r="E10887" s="2">
        <v>9.8782800000000002E-6</v>
      </c>
      <c r="F10887">
        <v>9.8782799999999997E-3</v>
      </c>
      <c r="G10887">
        <v>1E-3</v>
      </c>
      <c r="H10887">
        <v>699</v>
      </c>
      <c r="I10887">
        <v>210.39500000000001</v>
      </c>
      <c r="J10887">
        <v>488.60500000000002</v>
      </c>
      <c r="K10887">
        <v>2</v>
      </c>
      <c r="L10887">
        <v>0</v>
      </c>
      <c r="M10887">
        <v>1.9953700000000001</v>
      </c>
      <c r="N10887">
        <v>4.6338799999999999E-3</v>
      </c>
      <c r="O10887" t="s">
        <v>3323</v>
      </c>
      <c r="P10887">
        <v>3</v>
      </c>
      <c r="Q10887" t="s">
        <v>1424</v>
      </c>
      <c r="R10887" t="s">
        <v>0</v>
      </c>
      <c r="S10887" t="s">
        <v>1607</v>
      </c>
      <c r="T10887" t="s">
        <v>1606</v>
      </c>
    </row>
    <row r="10888" spans="1:20">
      <c r="A10888" t="s">
        <v>3322</v>
      </c>
      <c r="D10888">
        <f>L10888/J10888</f>
        <v>0</v>
      </c>
      <c r="E10888" s="2">
        <v>8.3368100000000002E-6</v>
      </c>
      <c r="F10888">
        <v>8.3368100000000001E-3</v>
      </c>
      <c r="G10888">
        <v>1E-3</v>
      </c>
      <c r="H10888">
        <v>867</v>
      </c>
      <c r="I10888">
        <v>241.42699999999999</v>
      </c>
      <c r="J10888">
        <v>625.57299999999998</v>
      </c>
      <c r="K10888">
        <v>2</v>
      </c>
      <c r="L10888">
        <v>0</v>
      </c>
      <c r="M10888">
        <v>1.9948300000000001</v>
      </c>
      <c r="N10888">
        <v>5.1688999999999997E-3</v>
      </c>
      <c r="O10888" t="s">
        <v>3321</v>
      </c>
      <c r="P10888">
        <v>1</v>
      </c>
      <c r="Q10888" t="s">
        <v>243</v>
      </c>
      <c r="R10888" t="s">
        <v>0</v>
      </c>
      <c r="S10888" t="s">
        <v>3320</v>
      </c>
      <c r="T10888" t="s">
        <v>3319</v>
      </c>
    </row>
    <row r="10889" spans="1:20">
      <c r="A10889" t="s">
        <v>3318</v>
      </c>
      <c r="D10889">
        <f>L10889/J10889</f>
        <v>0</v>
      </c>
      <c r="E10889" s="2">
        <v>1.21813E-5</v>
      </c>
      <c r="F10889">
        <v>1.2181300000000001E-2</v>
      </c>
      <c r="G10889">
        <v>1E-3</v>
      </c>
      <c r="H10889">
        <v>561</v>
      </c>
      <c r="I10889">
        <v>163.78899999999999</v>
      </c>
      <c r="J10889">
        <v>397.21100000000001</v>
      </c>
      <c r="K10889">
        <v>2</v>
      </c>
      <c r="L10889">
        <v>0</v>
      </c>
      <c r="M10889">
        <v>1.99516</v>
      </c>
      <c r="N10889">
        <v>4.8385299999999997E-3</v>
      </c>
      <c r="O10889" t="s">
        <v>1</v>
      </c>
      <c r="P10889">
        <v>0</v>
      </c>
      <c r="Q10889" t="s">
        <v>0</v>
      </c>
    </row>
    <row r="10890" spans="1:20">
      <c r="A10890" t="s">
        <v>3317</v>
      </c>
      <c r="D10890">
        <f>L10890/J10890</f>
        <v>0</v>
      </c>
      <c r="E10890" s="2">
        <v>3.6797600000000002E-5</v>
      </c>
      <c r="F10890">
        <v>3.67976E-2</v>
      </c>
      <c r="G10890">
        <v>1E-3</v>
      </c>
      <c r="H10890">
        <v>294</v>
      </c>
      <c r="I10890">
        <v>54.111400000000003</v>
      </c>
      <c r="J10890">
        <v>239.88900000000001</v>
      </c>
      <c r="K10890">
        <v>2</v>
      </c>
      <c r="L10890">
        <v>0</v>
      </c>
      <c r="M10890">
        <v>1.9911700000000001</v>
      </c>
      <c r="N10890">
        <v>8.8273299999999996E-3</v>
      </c>
      <c r="O10890" t="s">
        <v>3316</v>
      </c>
      <c r="P10890">
        <v>0</v>
      </c>
      <c r="Q10890" t="s">
        <v>0</v>
      </c>
      <c r="S10890" t="s">
        <v>1309</v>
      </c>
      <c r="T10890" t="s">
        <v>1308</v>
      </c>
    </row>
    <row r="10891" spans="1:20">
      <c r="A10891" t="s">
        <v>3315</v>
      </c>
      <c r="D10891">
        <f>L10891/J10891</f>
        <v>0</v>
      </c>
      <c r="E10891" s="2">
        <v>1.48366E-5</v>
      </c>
      <c r="F10891">
        <v>1.48366E-2</v>
      </c>
      <c r="G10891">
        <v>1E-3</v>
      </c>
      <c r="H10891">
        <v>588</v>
      </c>
      <c r="I10891">
        <v>134.34800000000001</v>
      </c>
      <c r="J10891">
        <v>453.65199999999999</v>
      </c>
      <c r="K10891">
        <v>2</v>
      </c>
      <c r="L10891">
        <v>0</v>
      </c>
      <c r="M10891">
        <v>1.9932700000000001</v>
      </c>
      <c r="N10891">
        <v>6.7306600000000003E-3</v>
      </c>
      <c r="O10891" t="s">
        <v>3314</v>
      </c>
      <c r="P10891">
        <v>1</v>
      </c>
      <c r="Q10891" t="s">
        <v>749</v>
      </c>
      <c r="R10891" t="s">
        <v>0</v>
      </c>
      <c r="S10891" t="s">
        <v>3313</v>
      </c>
      <c r="T10891" t="s">
        <v>3312</v>
      </c>
    </row>
    <row r="10892" spans="1:20">
      <c r="A10892" t="s">
        <v>3311</v>
      </c>
      <c r="D10892">
        <f>L10892/J10892</f>
        <v>0</v>
      </c>
      <c r="E10892" s="2">
        <v>9.6621199999999999E-6</v>
      </c>
      <c r="F10892">
        <v>9.6621199999999997E-3</v>
      </c>
      <c r="G10892">
        <v>1E-3</v>
      </c>
      <c r="H10892">
        <v>561</v>
      </c>
      <c r="I10892">
        <v>114.408</v>
      </c>
      <c r="J10892">
        <v>446.59199999999998</v>
      </c>
      <c r="K10892">
        <v>1</v>
      </c>
      <c r="L10892">
        <v>0</v>
      </c>
      <c r="M10892">
        <v>0.996112</v>
      </c>
      <c r="N10892">
        <v>3.8883199999999998E-3</v>
      </c>
      <c r="O10892" t="s">
        <v>3310</v>
      </c>
      <c r="P10892">
        <v>6</v>
      </c>
      <c r="Q10892" t="s">
        <v>3309</v>
      </c>
      <c r="R10892" t="s">
        <v>3308</v>
      </c>
      <c r="S10892" t="s">
        <v>3307</v>
      </c>
      <c r="T10892" t="s">
        <v>3306</v>
      </c>
    </row>
    <row r="10893" spans="1:20">
      <c r="A10893" t="s">
        <v>3305</v>
      </c>
      <c r="D10893">
        <f>L10893/J10893</f>
        <v>0</v>
      </c>
      <c r="E10893" s="2">
        <v>1.0253400000000001E-5</v>
      </c>
      <c r="F10893">
        <v>1.0253399999999999E-2</v>
      </c>
      <c r="G10893">
        <v>1E-3</v>
      </c>
      <c r="H10893">
        <v>483</v>
      </c>
      <c r="I10893">
        <v>97.143000000000001</v>
      </c>
      <c r="J10893">
        <v>385.85700000000003</v>
      </c>
      <c r="K10893">
        <v>1</v>
      </c>
      <c r="L10893">
        <v>0</v>
      </c>
      <c r="M10893">
        <v>0.99604400000000004</v>
      </c>
      <c r="N10893">
        <v>3.95634E-3</v>
      </c>
      <c r="O10893" t="s">
        <v>3304</v>
      </c>
      <c r="P10893">
        <v>4</v>
      </c>
      <c r="Q10893" t="s">
        <v>1056</v>
      </c>
      <c r="R10893" t="s">
        <v>0</v>
      </c>
      <c r="S10893" t="s">
        <v>3303</v>
      </c>
      <c r="T10893" t="s">
        <v>3302</v>
      </c>
    </row>
    <row r="10894" spans="1:20">
      <c r="A10894" t="s">
        <v>3301</v>
      </c>
      <c r="D10894">
        <f>L10894/J10894</f>
        <v>0</v>
      </c>
      <c r="E10894" s="2">
        <v>5.2604400000000001E-5</v>
      </c>
      <c r="F10894">
        <v>5.2604400000000003E-2</v>
      </c>
      <c r="G10894">
        <v>1E-3</v>
      </c>
      <c r="H10894">
        <v>147</v>
      </c>
      <c r="I10894">
        <v>21.630700000000001</v>
      </c>
      <c r="J10894">
        <v>125.369</v>
      </c>
      <c r="K10894">
        <v>1</v>
      </c>
      <c r="L10894">
        <v>0</v>
      </c>
      <c r="M10894">
        <v>0.99423799999999996</v>
      </c>
      <c r="N10894">
        <v>5.7624900000000003E-3</v>
      </c>
      <c r="O10894" t="s">
        <v>1</v>
      </c>
      <c r="P10894">
        <v>0</v>
      </c>
      <c r="Q10894" t="s">
        <v>0</v>
      </c>
    </row>
    <row r="10895" spans="1:20">
      <c r="A10895" t="s">
        <v>3300</v>
      </c>
      <c r="D10895">
        <f>L10895/J10895</f>
        <v>0</v>
      </c>
      <c r="E10895" s="2">
        <v>4.6874500000000003E-6</v>
      </c>
      <c r="F10895">
        <v>4.6874500000000001E-3</v>
      </c>
      <c r="G10895">
        <v>1E-3</v>
      </c>
      <c r="H10895">
        <v>1044</v>
      </c>
      <c r="I10895">
        <v>212.50399999999999</v>
      </c>
      <c r="J10895">
        <v>831.49599999999998</v>
      </c>
      <c r="K10895">
        <v>1</v>
      </c>
      <c r="L10895">
        <v>0</v>
      </c>
      <c r="M10895">
        <v>0.99610200000000004</v>
      </c>
      <c r="N10895">
        <v>3.8975899999999998E-3</v>
      </c>
      <c r="O10895" t="s">
        <v>3299</v>
      </c>
      <c r="P10895">
        <v>3</v>
      </c>
      <c r="Q10895" t="s">
        <v>3298</v>
      </c>
      <c r="R10895" t="s">
        <v>0</v>
      </c>
      <c r="S10895" t="s">
        <v>938</v>
      </c>
      <c r="T10895" t="s">
        <v>937</v>
      </c>
    </row>
    <row r="10896" spans="1:20">
      <c r="A10896" t="s">
        <v>3297</v>
      </c>
      <c r="D10896">
        <f>L10896/J10896</f>
        <v>0</v>
      </c>
      <c r="E10896" s="2">
        <v>4.9103399999999996E-6</v>
      </c>
      <c r="F10896">
        <v>4.91034E-3</v>
      </c>
      <c r="G10896">
        <v>1E-3</v>
      </c>
      <c r="H10896">
        <v>1074</v>
      </c>
      <c r="I10896">
        <v>204.761</v>
      </c>
      <c r="J10896">
        <v>869.23900000000003</v>
      </c>
      <c r="K10896">
        <v>1</v>
      </c>
      <c r="L10896">
        <v>0</v>
      </c>
      <c r="M10896">
        <v>0.99577300000000002</v>
      </c>
      <c r="N10896">
        <v>4.2272000000000004E-3</v>
      </c>
      <c r="O10896" t="s">
        <v>3296</v>
      </c>
      <c r="P10896">
        <v>2</v>
      </c>
      <c r="Q10896" t="s">
        <v>3295</v>
      </c>
      <c r="R10896" t="s">
        <v>0</v>
      </c>
      <c r="S10896" t="s">
        <v>1218</v>
      </c>
      <c r="T10896" t="s">
        <v>1217</v>
      </c>
    </row>
    <row r="10897" spans="1:20">
      <c r="A10897" t="s">
        <v>3294</v>
      </c>
      <c r="D10897">
        <f>L10897/J10897</f>
        <v>0</v>
      </c>
      <c r="E10897" s="2">
        <v>2.3917100000000002E-6</v>
      </c>
      <c r="F10897">
        <v>2.39171E-3</v>
      </c>
      <c r="G10897">
        <v>1E-3</v>
      </c>
      <c r="H10897">
        <v>1506</v>
      </c>
      <c r="I10897">
        <v>419.904</v>
      </c>
      <c r="J10897">
        <v>1086.0999999999999</v>
      </c>
      <c r="K10897">
        <v>1</v>
      </c>
      <c r="L10897">
        <v>0</v>
      </c>
      <c r="M10897">
        <v>0.99741999999999997</v>
      </c>
      <c r="N10897">
        <v>2.5798599999999998E-3</v>
      </c>
      <c r="O10897" t="s">
        <v>3293</v>
      </c>
      <c r="P10897">
        <v>4</v>
      </c>
      <c r="Q10897" t="s">
        <v>1056</v>
      </c>
      <c r="R10897" t="s">
        <v>0</v>
      </c>
      <c r="S10897" t="s">
        <v>3057</v>
      </c>
      <c r="T10897" t="s">
        <v>3056</v>
      </c>
    </row>
    <row r="10898" spans="1:20">
      <c r="A10898" t="s">
        <v>3292</v>
      </c>
      <c r="D10898">
        <f>L10898/J10898</f>
        <v>0</v>
      </c>
      <c r="E10898" s="2">
        <v>1.67371E-6</v>
      </c>
      <c r="F10898">
        <v>1.6737099999999999E-3</v>
      </c>
      <c r="G10898">
        <v>1E-3</v>
      </c>
      <c r="H10898">
        <v>2205</v>
      </c>
      <c r="I10898">
        <v>595.86599999999999</v>
      </c>
      <c r="J10898">
        <v>1609.13</v>
      </c>
      <c r="K10898">
        <v>1</v>
      </c>
      <c r="L10898">
        <v>0</v>
      </c>
      <c r="M10898">
        <v>0.99730700000000005</v>
      </c>
      <c r="N10898">
        <v>2.6932200000000001E-3</v>
      </c>
      <c r="O10898" t="s">
        <v>1</v>
      </c>
      <c r="P10898">
        <v>2</v>
      </c>
      <c r="Q10898" t="s">
        <v>581</v>
      </c>
      <c r="R10898" t="s">
        <v>0</v>
      </c>
    </row>
    <row r="10899" spans="1:20">
      <c r="A10899" t="s">
        <v>3291</v>
      </c>
      <c r="D10899">
        <f>L10899/J10899</f>
        <v>0</v>
      </c>
      <c r="E10899" s="2">
        <v>6.1021000000000004E-6</v>
      </c>
      <c r="F10899">
        <v>6.1021000000000001E-3</v>
      </c>
      <c r="G10899">
        <v>1E-3</v>
      </c>
      <c r="H10899">
        <v>660</v>
      </c>
      <c r="I10899">
        <v>165.21</v>
      </c>
      <c r="J10899">
        <v>494.79</v>
      </c>
      <c r="K10899">
        <v>1</v>
      </c>
      <c r="L10899">
        <v>0</v>
      </c>
      <c r="M10899">
        <v>0.99701399999999996</v>
      </c>
      <c r="N10899">
        <v>2.9859800000000001E-3</v>
      </c>
      <c r="O10899" t="s">
        <v>3290</v>
      </c>
      <c r="P10899">
        <v>0</v>
      </c>
      <c r="Q10899" t="s">
        <v>0</v>
      </c>
      <c r="S10899" t="s">
        <v>3289</v>
      </c>
      <c r="T10899" t="s">
        <v>3288</v>
      </c>
    </row>
    <row r="10900" spans="1:20">
      <c r="A10900" t="s">
        <v>3287</v>
      </c>
      <c r="D10900">
        <f>L10900/J10900</f>
        <v>0</v>
      </c>
      <c r="E10900" s="2">
        <v>1.36677E-5</v>
      </c>
      <c r="F10900">
        <v>1.36677E-2</v>
      </c>
      <c r="G10900">
        <v>1E-3</v>
      </c>
      <c r="H10900">
        <v>351</v>
      </c>
      <c r="I10900">
        <v>74.614999999999995</v>
      </c>
      <c r="J10900">
        <v>276.38499999999999</v>
      </c>
      <c r="K10900">
        <v>1</v>
      </c>
      <c r="L10900">
        <v>0</v>
      </c>
      <c r="M10900">
        <v>0.99631000000000003</v>
      </c>
      <c r="N10900">
        <v>3.6904799999999999E-3</v>
      </c>
      <c r="O10900" t="s">
        <v>921</v>
      </c>
      <c r="P10900">
        <v>1</v>
      </c>
      <c r="Q10900" t="s">
        <v>180</v>
      </c>
      <c r="R10900" t="s">
        <v>0</v>
      </c>
      <c r="S10900" t="s">
        <v>920</v>
      </c>
      <c r="T10900" t="s">
        <v>919</v>
      </c>
    </row>
    <row r="10901" spans="1:20">
      <c r="A10901" t="s">
        <v>3286</v>
      </c>
      <c r="D10901">
        <f>L10901/J10901</f>
        <v>0</v>
      </c>
      <c r="E10901" s="2">
        <v>6.3984600000000004E-6</v>
      </c>
      <c r="F10901">
        <v>6.3984599999999999E-3</v>
      </c>
      <c r="G10901">
        <v>1E-3</v>
      </c>
      <c r="H10901">
        <v>519</v>
      </c>
      <c r="I10901">
        <v>157.678</v>
      </c>
      <c r="J10901">
        <v>361.322</v>
      </c>
      <c r="K10901">
        <v>1</v>
      </c>
      <c r="L10901">
        <v>0</v>
      </c>
      <c r="M10901">
        <v>0.99771399999999999</v>
      </c>
      <c r="N10901">
        <v>2.2862899999999999E-3</v>
      </c>
      <c r="O10901" t="s">
        <v>3285</v>
      </c>
      <c r="P10901">
        <v>4</v>
      </c>
      <c r="Q10901" t="s">
        <v>3284</v>
      </c>
      <c r="R10901" t="s">
        <v>3283</v>
      </c>
      <c r="S10901" t="s">
        <v>3282</v>
      </c>
      <c r="T10901" t="s">
        <v>3281</v>
      </c>
    </row>
    <row r="10902" spans="1:20">
      <c r="A10902" t="s">
        <v>3280</v>
      </c>
      <c r="D10902">
        <f>L10902/J10902</f>
        <v>0</v>
      </c>
      <c r="E10902" s="2">
        <v>2.3651399999999999E-6</v>
      </c>
      <c r="F10902">
        <v>2.36514E-3</v>
      </c>
      <c r="G10902">
        <v>1E-3</v>
      </c>
      <c r="H10902">
        <v>1539</v>
      </c>
      <c r="I10902">
        <v>421.69099999999997</v>
      </c>
      <c r="J10902">
        <v>1117.31</v>
      </c>
      <c r="K10902">
        <v>1</v>
      </c>
      <c r="L10902">
        <v>0</v>
      </c>
      <c r="M10902">
        <v>0.99735700000000005</v>
      </c>
      <c r="N10902">
        <v>2.6425900000000002E-3</v>
      </c>
      <c r="O10902" t="s">
        <v>1</v>
      </c>
      <c r="P10902">
        <v>0</v>
      </c>
      <c r="Q10902" t="s">
        <v>0</v>
      </c>
    </row>
    <row r="10903" spans="1:20">
      <c r="A10903" t="s">
        <v>3279</v>
      </c>
      <c r="D10903">
        <f>L10903/J10903</f>
        <v>0</v>
      </c>
      <c r="E10903" s="2">
        <v>7.6850300000000005E-6</v>
      </c>
      <c r="F10903">
        <v>7.6850299999999998E-3</v>
      </c>
      <c r="G10903">
        <v>1E-3</v>
      </c>
      <c r="H10903">
        <v>528</v>
      </c>
      <c r="I10903">
        <v>129.72800000000001</v>
      </c>
      <c r="J10903">
        <v>398.27199999999999</v>
      </c>
      <c r="K10903">
        <v>1</v>
      </c>
      <c r="L10903">
        <v>0</v>
      </c>
      <c r="M10903">
        <v>0.99693900000000002</v>
      </c>
      <c r="N10903">
        <v>3.0606600000000002E-3</v>
      </c>
      <c r="O10903" t="s">
        <v>1</v>
      </c>
      <c r="P10903">
        <v>0</v>
      </c>
      <c r="Q10903" t="s">
        <v>0</v>
      </c>
    </row>
    <row r="10904" spans="1:20">
      <c r="A10904" t="s">
        <v>3278</v>
      </c>
      <c r="D10904">
        <f>L10904/J10904</f>
        <v>0</v>
      </c>
      <c r="E10904" s="2">
        <v>6.4371700000000004E-6</v>
      </c>
      <c r="F10904">
        <v>6.4371699999999999E-3</v>
      </c>
      <c r="G10904">
        <v>1E-3</v>
      </c>
      <c r="H10904">
        <v>651</v>
      </c>
      <c r="I10904">
        <v>158.536</v>
      </c>
      <c r="J10904">
        <v>492.464</v>
      </c>
      <c r="K10904">
        <v>1</v>
      </c>
      <c r="L10904">
        <v>0</v>
      </c>
      <c r="M10904">
        <v>0.99690299999999998</v>
      </c>
      <c r="N10904">
        <v>3.0967E-3</v>
      </c>
      <c r="O10904" t="s">
        <v>3277</v>
      </c>
      <c r="P10904">
        <v>5</v>
      </c>
      <c r="Q10904" t="s">
        <v>3276</v>
      </c>
      <c r="R10904" t="s">
        <v>0</v>
      </c>
      <c r="S10904" t="s">
        <v>3275</v>
      </c>
      <c r="T10904" t="s">
        <v>3274</v>
      </c>
    </row>
    <row r="10905" spans="1:20">
      <c r="A10905" t="s">
        <v>3273</v>
      </c>
      <c r="D10905">
        <f>L10905/J10905</f>
        <v>0</v>
      </c>
      <c r="E10905" s="2">
        <v>8.4787000000000007E-6</v>
      </c>
      <c r="F10905">
        <v>8.4787000000000005E-3</v>
      </c>
      <c r="G10905">
        <v>1E-3</v>
      </c>
      <c r="H10905">
        <v>708</v>
      </c>
      <c r="I10905">
        <v>117.408</v>
      </c>
      <c r="J10905">
        <v>590.59199999999998</v>
      </c>
      <c r="K10905">
        <v>1</v>
      </c>
      <c r="L10905">
        <v>0</v>
      </c>
      <c r="M10905">
        <v>0.99499499999999996</v>
      </c>
      <c r="N10905">
        <v>5.0050700000000004E-3</v>
      </c>
      <c r="O10905" t="s">
        <v>3272</v>
      </c>
      <c r="P10905">
        <v>0</v>
      </c>
      <c r="Q10905" t="s">
        <v>0</v>
      </c>
      <c r="S10905" t="s">
        <v>576</v>
      </c>
      <c r="T10905" t="s">
        <v>575</v>
      </c>
    </row>
    <row r="10906" spans="1:20">
      <c r="A10906" t="s">
        <v>3271</v>
      </c>
      <c r="D10906">
        <f>L10906/J10906</f>
        <v>0</v>
      </c>
      <c r="E10906" s="2">
        <v>2.4006500000000001E-5</v>
      </c>
      <c r="F10906">
        <v>2.40065E-2</v>
      </c>
      <c r="G10906">
        <v>1E-3</v>
      </c>
      <c r="H10906">
        <v>174</v>
      </c>
      <c r="I10906">
        <v>42.123199999999997</v>
      </c>
      <c r="J10906">
        <v>131.87700000000001</v>
      </c>
      <c r="K10906">
        <v>1</v>
      </c>
      <c r="L10906">
        <v>0</v>
      </c>
      <c r="M10906">
        <v>0.99687899999999996</v>
      </c>
      <c r="N10906">
        <v>3.1209699999999998E-3</v>
      </c>
      <c r="O10906" t="s">
        <v>1</v>
      </c>
      <c r="P10906">
        <v>3</v>
      </c>
      <c r="Q10906" t="s">
        <v>3270</v>
      </c>
      <c r="R10906" t="s">
        <v>0</v>
      </c>
    </row>
    <row r="10907" spans="1:20">
      <c r="A10907" t="s">
        <v>3269</v>
      </c>
      <c r="D10907">
        <f>L10907/J10907</f>
        <v>0</v>
      </c>
      <c r="E10907" s="2">
        <v>9.7056900000000002E-6</v>
      </c>
      <c r="F10907">
        <v>9.7056899999999995E-3</v>
      </c>
      <c r="G10907">
        <v>1E-3</v>
      </c>
      <c r="H10907">
        <v>459</v>
      </c>
      <c r="I10907">
        <v>102.676</v>
      </c>
      <c r="J10907">
        <v>356.32400000000001</v>
      </c>
      <c r="K10907">
        <v>1</v>
      </c>
      <c r="L10907">
        <v>0</v>
      </c>
      <c r="M10907">
        <v>0.99654200000000004</v>
      </c>
      <c r="N10907">
        <v>3.4583700000000001E-3</v>
      </c>
      <c r="O10907" t="s">
        <v>1</v>
      </c>
      <c r="P10907">
        <v>4</v>
      </c>
      <c r="Q10907" t="s">
        <v>3268</v>
      </c>
      <c r="R10907" t="s">
        <v>156</v>
      </c>
      <c r="S10907" t="s">
        <v>3267</v>
      </c>
      <c r="T10907" t="s">
        <v>3266</v>
      </c>
    </row>
    <row r="10908" spans="1:20">
      <c r="A10908" t="s">
        <v>3265</v>
      </c>
      <c r="D10908">
        <f>L10908/J10908</f>
        <v>0</v>
      </c>
      <c r="E10908" s="2">
        <v>6.99649E-6</v>
      </c>
      <c r="F10908">
        <v>6.9964900000000002E-3</v>
      </c>
      <c r="G10908">
        <v>1E-3</v>
      </c>
      <c r="H10908">
        <v>579</v>
      </c>
      <c r="I10908">
        <v>143.459</v>
      </c>
      <c r="J10908">
        <v>435.541</v>
      </c>
      <c r="K10908">
        <v>1</v>
      </c>
      <c r="L10908">
        <v>0</v>
      </c>
      <c r="M10908">
        <v>0.996973</v>
      </c>
      <c r="N10908">
        <v>3.02681E-3</v>
      </c>
      <c r="O10908" t="s">
        <v>3264</v>
      </c>
      <c r="P10908">
        <v>0</v>
      </c>
      <c r="Q10908" t="s">
        <v>0</v>
      </c>
      <c r="S10908" t="s">
        <v>3263</v>
      </c>
      <c r="T10908" t="s">
        <v>3262</v>
      </c>
    </row>
    <row r="10909" spans="1:20">
      <c r="A10909" t="s">
        <v>3261</v>
      </c>
      <c r="D10909">
        <f>L10909/J10909</f>
        <v>0</v>
      </c>
      <c r="E10909" s="2">
        <v>1.4091600000000001E-5</v>
      </c>
      <c r="F10909">
        <v>1.4091599999999999E-2</v>
      </c>
      <c r="G10909">
        <v>1E-3</v>
      </c>
      <c r="H10909">
        <v>297</v>
      </c>
      <c r="I10909">
        <v>71.921499999999995</v>
      </c>
      <c r="J10909">
        <v>225.07900000000001</v>
      </c>
      <c r="K10909">
        <v>1</v>
      </c>
      <c r="L10909">
        <v>0</v>
      </c>
      <c r="M10909">
        <v>0.99687999999999999</v>
      </c>
      <c r="N10909">
        <v>3.1197400000000002E-3</v>
      </c>
      <c r="O10909" t="s">
        <v>3260</v>
      </c>
      <c r="P10909">
        <v>3</v>
      </c>
      <c r="Q10909" t="s">
        <v>3259</v>
      </c>
      <c r="R10909" t="s">
        <v>0</v>
      </c>
      <c r="S10909" t="s">
        <v>3258</v>
      </c>
      <c r="T10909" t="s">
        <v>3257</v>
      </c>
    </row>
    <row r="10910" spans="1:20">
      <c r="A10910" t="s">
        <v>3256</v>
      </c>
      <c r="D10910">
        <f>L10910/J10910</f>
        <v>0</v>
      </c>
      <c r="E10910" s="2">
        <v>6.4172899999999997E-6</v>
      </c>
      <c r="F10910">
        <v>6.41729E-3</v>
      </c>
      <c r="G10910">
        <v>1E-3</v>
      </c>
      <c r="H10910">
        <v>612</v>
      </c>
      <c r="I10910">
        <v>158.09</v>
      </c>
      <c r="J10910">
        <v>453.91</v>
      </c>
      <c r="K10910">
        <v>1</v>
      </c>
      <c r="L10910">
        <v>0</v>
      </c>
      <c r="M10910">
        <v>0.99713700000000005</v>
      </c>
      <c r="N10910">
        <v>2.8630000000000001E-3</v>
      </c>
      <c r="O10910" t="s">
        <v>1</v>
      </c>
      <c r="P10910">
        <v>0</v>
      </c>
      <c r="Q10910" t="s">
        <v>0</v>
      </c>
    </row>
    <row r="10911" spans="1:20">
      <c r="A10911" t="s">
        <v>3255</v>
      </c>
      <c r="D10911">
        <f>L10911/J10911</f>
        <v>0</v>
      </c>
      <c r="E10911" s="2">
        <v>2.0456099999999999E-5</v>
      </c>
      <c r="F10911">
        <v>2.0456100000000001E-2</v>
      </c>
      <c r="G10911">
        <v>1E-3</v>
      </c>
      <c r="H10911">
        <v>321</v>
      </c>
      <c r="I10911">
        <v>55.413400000000003</v>
      </c>
      <c r="J10911">
        <v>265.58699999999999</v>
      </c>
      <c r="K10911">
        <v>1</v>
      </c>
      <c r="L10911">
        <v>0</v>
      </c>
      <c r="M10911">
        <v>0.99522999999999995</v>
      </c>
      <c r="N10911">
        <v>4.7699600000000002E-3</v>
      </c>
      <c r="O10911" t="s">
        <v>2711</v>
      </c>
      <c r="P10911">
        <v>0</v>
      </c>
      <c r="Q10911" t="s">
        <v>0</v>
      </c>
    </row>
    <row r="10912" spans="1:20">
      <c r="A10912" t="s">
        <v>3254</v>
      </c>
      <c r="D10912">
        <f>L10912/J10912</f>
        <v>0</v>
      </c>
      <c r="E10912" s="2">
        <v>1.66939E-5</v>
      </c>
      <c r="F10912">
        <v>1.6693900000000001E-2</v>
      </c>
      <c r="G10912">
        <v>1E-3</v>
      </c>
      <c r="H10912">
        <v>261</v>
      </c>
      <c r="I10912">
        <v>60.385599999999997</v>
      </c>
      <c r="J10912">
        <v>200.614</v>
      </c>
      <c r="K10912">
        <v>1</v>
      </c>
      <c r="L10912">
        <v>0</v>
      </c>
      <c r="M10912">
        <v>0.99668900000000005</v>
      </c>
      <c r="N10912">
        <v>3.3112200000000001E-3</v>
      </c>
      <c r="O10912" t="s">
        <v>1</v>
      </c>
      <c r="P10912">
        <v>0</v>
      </c>
      <c r="Q10912" t="s">
        <v>0</v>
      </c>
    </row>
    <row r="10913" spans="1:20">
      <c r="A10913" t="s">
        <v>3253</v>
      </c>
      <c r="D10913">
        <f>L10913/J10913</f>
        <v>0</v>
      </c>
      <c r="E10913" s="2">
        <v>1.22626E-5</v>
      </c>
      <c r="F10913">
        <v>1.22626E-2</v>
      </c>
      <c r="G10913">
        <v>1E-3</v>
      </c>
      <c r="H10913">
        <v>306</v>
      </c>
      <c r="I10913">
        <v>81.324200000000005</v>
      </c>
      <c r="J10913">
        <v>224.67599999999999</v>
      </c>
      <c r="K10913">
        <v>1</v>
      </c>
      <c r="L10913">
        <v>0</v>
      </c>
      <c r="M10913">
        <v>0.99724500000000005</v>
      </c>
      <c r="N10913">
        <v>2.7550999999999999E-3</v>
      </c>
      <c r="O10913" t="s">
        <v>3252</v>
      </c>
      <c r="P10913">
        <v>3</v>
      </c>
      <c r="Q10913" t="s">
        <v>3251</v>
      </c>
      <c r="R10913" t="s">
        <v>0</v>
      </c>
      <c r="S10913" t="s">
        <v>1635</v>
      </c>
      <c r="T10913" t="s">
        <v>1634</v>
      </c>
    </row>
    <row r="10914" spans="1:20">
      <c r="A10914" t="s">
        <v>3250</v>
      </c>
      <c r="D10914">
        <f>L10914/J10914</f>
        <v>0</v>
      </c>
      <c r="E10914" s="2">
        <v>5.9680299999999998E-6</v>
      </c>
      <c r="F10914">
        <v>5.96803E-3</v>
      </c>
      <c r="G10914">
        <v>1E-3</v>
      </c>
      <c r="H10914">
        <v>732</v>
      </c>
      <c r="I10914">
        <v>168.059</v>
      </c>
      <c r="J10914">
        <v>563.94100000000003</v>
      </c>
      <c r="K10914">
        <v>1</v>
      </c>
      <c r="L10914">
        <v>0</v>
      </c>
      <c r="M10914">
        <v>0.99665599999999999</v>
      </c>
      <c r="N10914">
        <v>3.3444E-3</v>
      </c>
      <c r="O10914" t="s">
        <v>3249</v>
      </c>
      <c r="P10914">
        <v>2</v>
      </c>
      <c r="Q10914" t="s">
        <v>3248</v>
      </c>
      <c r="R10914" t="s">
        <v>27</v>
      </c>
      <c r="S10914" t="s">
        <v>3247</v>
      </c>
      <c r="T10914" t="s">
        <v>3246</v>
      </c>
    </row>
    <row r="10915" spans="1:20">
      <c r="A10915" t="s">
        <v>3245</v>
      </c>
      <c r="D10915">
        <f>L10915/J10915</f>
        <v>0</v>
      </c>
      <c r="E10915" s="2">
        <v>7.0972999999999998E-6</v>
      </c>
      <c r="F10915">
        <v>7.0973E-3</v>
      </c>
      <c r="G10915">
        <v>1E-3</v>
      </c>
      <c r="H10915">
        <v>621</v>
      </c>
      <c r="I10915">
        <v>142.958</v>
      </c>
      <c r="J10915">
        <v>478.04199999999997</v>
      </c>
      <c r="K10915">
        <v>1</v>
      </c>
      <c r="L10915">
        <v>0</v>
      </c>
      <c r="M10915">
        <v>0.99666699999999997</v>
      </c>
      <c r="N10915">
        <v>3.33279E-3</v>
      </c>
      <c r="O10915" t="s">
        <v>3244</v>
      </c>
      <c r="P10915">
        <v>2</v>
      </c>
      <c r="Q10915" t="s">
        <v>2364</v>
      </c>
      <c r="R10915" t="s">
        <v>0</v>
      </c>
      <c r="S10915" t="s">
        <v>3243</v>
      </c>
      <c r="T10915" t="s">
        <v>3242</v>
      </c>
    </row>
    <row r="10916" spans="1:20">
      <c r="A10916" t="s">
        <v>3241</v>
      </c>
      <c r="D10916">
        <f>L10916/J10916</f>
        <v>0</v>
      </c>
      <c r="E10916" s="2">
        <v>1.48267E-5</v>
      </c>
      <c r="F10916">
        <v>1.48267E-2</v>
      </c>
      <c r="G10916">
        <v>1E-3</v>
      </c>
      <c r="H10916">
        <v>219</v>
      </c>
      <c r="I10916">
        <v>68.417299999999997</v>
      </c>
      <c r="J10916">
        <v>150.583</v>
      </c>
      <c r="K10916">
        <v>1</v>
      </c>
      <c r="L10916">
        <v>0</v>
      </c>
      <c r="M10916">
        <v>0.99780400000000002</v>
      </c>
      <c r="N10916">
        <v>2.1961099999999998E-3</v>
      </c>
      <c r="O10916" t="s">
        <v>3240</v>
      </c>
      <c r="P10916">
        <v>4</v>
      </c>
      <c r="Q10916" t="s">
        <v>3239</v>
      </c>
      <c r="R10916" t="s">
        <v>0</v>
      </c>
      <c r="S10916" t="s">
        <v>1810</v>
      </c>
      <c r="T10916" t="s">
        <v>1809</v>
      </c>
    </row>
    <row r="10917" spans="1:20">
      <c r="A10917" t="s">
        <v>3238</v>
      </c>
      <c r="D10917">
        <f>L10917/J10917</f>
        <v>0</v>
      </c>
      <c r="E10917" s="2">
        <v>8.0312500000000004E-6</v>
      </c>
      <c r="F10917">
        <v>8.0312500000000002E-3</v>
      </c>
      <c r="G10917">
        <v>1E-3</v>
      </c>
      <c r="H10917">
        <v>480</v>
      </c>
      <c r="I10917">
        <v>124.158</v>
      </c>
      <c r="J10917">
        <v>355.84199999999998</v>
      </c>
      <c r="K10917">
        <v>1</v>
      </c>
      <c r="L10917">
        <v>0</v>
      </c>
      <c r="M10917">
        <v>0.99714199999999997</v>
      </c>
      <c r="N10917">
        <v>2.8578599999999998E-3</v>
      </c>
      <c r="O10917" t="s">
        <v>3237</v>
      </c>
      <c r="P10917">
        <v>4</v>
      </c>
      <c r="Q10917" t="s">
        <v>3236</v>
      </c>
      <c r="R10917" t="s">
        <v>0</v>
      </c>
      <c r="S10917" t="s">
        <v>3235</v>
      </c>
      <c r="T10917" t="s">
        <v>3234</v>
      </c>
    </row>
    <row r="10918" spans="1:20">
      <c r="A10918" t="s">
        <v>3233</v>
      </c>
      <c r="D10918">
        <f>L10918/J10918</f>
        <v>0</v>
      </c>
      <c r="E10918" s="2">
        <v>7.3634200000000002E-6</v>
      </c>
      <c r="F10918">
        <v>7.3634199999999999E-3</v>
      </c>
      <c r="G10918">
        <v>1E-3</v>
      </c>
      <c r="H10918">
        <v>570</v>
      </c>
      <c r="I10918">
        <v>135.37200000000001</v>
      </c>
      <c r="J10918">
        <v>434.62799999999999</v>
      </c>
      <c r="K10918">
        <v>1</v>
      </c>
      <c r="L10918">
        <v>0</v>
      </c>
      <c r="M10918">
        <v>0.99680000000000002</v>
      </c>
      <c r="N10918">
        <v>3.2003499999999998E-3</v>
      </c>
      <c r="O10918" t="s">
        <v>3232</v>
      </c>
      <c r="P10918">
        <v>1</v>
      </c>
      <c r="Q10918" t="s">
        <v>562</v>
      </c>
      <c r="R10918" t="s">
        <v>0</v>
      </c>
      <c r="S10918" t="s">
        <v>3231</v>
      </c>
      <c r="T10918" t="s">
        <v>3230</v>
      </c>
    </row>
    <row r="10919" spans="1:20">
      <c r="A10919" t="s">
        <v>3229</v>
      </c>
      <c r="D10919">
        <f>L10919/J10919</f>
        <v>0</v>
      </c>
      <c r="E10919" s="2">
        <v>1.2199699999999999E-5</v>
      </c>
      <c r="F10919">
        <v>1.2199700000000001E-2</v>
      </c>
      <c r="G10919">
        <v>1E-3</v>
      </c>
      <c r="H10919">
        <v>360</v>
      </c>
      <c r="I10919">
        <v>82.159899999999993</v>
      </c>
      <c r="J10919">
        <v>277.83999999999997</v>
      </c>
      <c r="K10919">
        <v>1</v>
      </c>
      <c r="L10919">
        <v>0</v>
      </c>
      <c r="M10919">
        <v>0.99663000000000002</v>
      </c>
      <c r="N10919">
        <v>3.3703000000000001E-3</v>
      </c>
      <c r="O10919" t="s">
        <v>3228</v>
      </c>
      <c r="P10919">
        <v>1</v>
      </c>
      <c r="Q10919" t="s">
        <v>180</v>
      </c>
      <c r="R10919" t="s">
        <v>0</v>
      </c>
      <c r="S10919" t="s">
        <v>3227</v>
      </c>
      <c r="T10919" t="s">
        <v>3226</v>
      </c>
    </row>
    <row r="10920" spans="1:20">
      <c r="A10920" t="s">
        <v>3225</v>
      </c>
      <c r="D10920">
        <f>L10920/J10920</f>
        <v>0</v>
      </c>
      <c r="E10920" s="2">
        <v>6.2752200000000002E-6</v>
      </c>
      <c r="F10920">
        <v>6.2752199999999998E-3</v>
      </c>
      <c r="G10920">
        <v>1E-3</v>
      </c>
      <c r="H10920">
        <v>666</v>
      </c>
      <c r="I10920">
        <v>160.04599999999999</v>
      </c>
      <c r="J10920">
        <v>505.95400000000001</v>
      </c>
      <c r="K10920">
        <v>1</v>
      </c>
      <c r="L10920">
        <v>0</v>
      </c>
      <c r="M10920">
        <v>0.99684899999999999</v>
      </c>
      <c r="N10920">
        <v>3.1513299999999999E-3</v>
      </c>
      <c r="O10920" t="s">
        <v>3224</v>
      </c>
      <c r="P10920">
        <v>3</v>
      </c>
      <c r="Q10920" t="s">
        <v>3223</v>
      </c>
      <c r="R10920" t="s">
        <v>0</v>
      </c>
      <c r="S10920" t="s">
        <v>3222</v>
      </c>
      <c r="T10920" t="s">
        <v>3221</v>
      </c>
    </row>
    <row r="10921" spans="1:20">
      <c r="A10921" t="s">
        <v>3220</v>
      </c>
      <c r="D10921">
        <f>L10921/J10921</f>
        <v>0</v>
      </c>
      <c r="E10921" s="2">
        <v>1.48745E-5</v>
      </c>
      <c r="F10921">
        <v>1.4874500000000001E-2</v>
      </c>
      <c r="G10921">
        <v>1E-3</v>
      </c>
      <c r="H10921">
        <v>432</v>
      </c>
      <c r="I10921">
        <v>68.199299999999994</v>
      </c>
      <c r="J10921">
        <v>363.80099999999999</v>
      </c>
      <c r="K10921">
        <v>1</v>
      </c>
      <c r="L10921">
        <v>0</v>
      </c>
      <c r="M10921">
        <v>0.99469399999999997</v>
      </c>
      <c r="N10921">
        <v>5.3060700000000004E-3</v>
      </c>
      <c r="O10921" t="s">
        <v>1</v>
      </c>
      <c r="P10921">
        <v>0</v>
      </c>
      <c r="Q10921" t="s">
        <v>0</v>
      </c>
    </row>
    <row r="10922" spans="1:20">
      <c r="A10922" t="s">
        <v>3219</v>
      </c>
      <c r="D10922">
        <f>L10922/J10922</f>
        <v>0</v>
      </c>
      <c r="E10922" s="2">
        <v>2.33571E-5</v>
      </c>
      <c r="F10922">
        <v>2.3357099999999999E-2</v>
      </c>
      <c r="G10922">
        <v>1E-3</v>
      </c>
      <c r="H10922">
        <v>234</v>
      </c>
      <c r="I10922">
        <v>42.622100000000003</v>
      </c>
      <c r="J10922">
        <v>191.37799999999999</v>
      </c>
      <c r="K10922">
        <v>1</v>
      </c>
      <c r="L10922">
        <v>0</v>
      </c>
      <c r="M10922">
        <v>0.99553000000000003</v>
      </c>
      <c r="N10922">
        <v>4.4700399999999998E-3</v>
      </c>
      <c r="O10922" t="s">
        <v>3218</v>
      </c>
      <c r="P10922">
        <v>4</v>
      </c>
      <c r="Q10922" t="s">
        <v>3217</v>
      </c>
      <c r="R10922" t="s">
        <v>0</v>
      </c>
      <c r="S10922" t="s">
        <v>3216</v>
      </c>
      <c r="T10922" t="s">
        <v>3215</v>
      </c>
    </row>
    <row r="10923" spans="1:20">
      <c r="A10923" t="s">
        <v>3214</v>
      </c>
      <c r="D10923">
        <f>L10923/J10923</f>
        <v>0</v>
      </c>
      <c r="E10923" s="2">
        <v>3.8643899999999999E-6</v>
      </c>
      <c r="F10923">
        <v>3.8643900000000001E-3</v>
      </c>
      <c r="G10923">
        <v>1E-3</v>
      </c>
      <c r="H10923">
        <v>1065</v>
      </c>
      <c r="I10923">
        <v>260.88099999999997</v>
      </c>
      <c r="J10923">
        <v>804.11900000000003</v>
      </c>
      <c r="K10923">
        <v>1</v>
      </c>
      <c r="L10923">
        <v>0</v>
      </c>
      <c r="M10923">
        <v>0.99692700000000001</v>
      </c>
      <c r="N10923">
        <v>3.0728499999999998E-3</v>
      </c>
      <c r="O10923" t="s">
        <v>1799</v>
      </c>
      <c r="P10923">
        <v>5</v>
      </c>
      <c r="Q10923" t="s">
        <v>1426</v>
      </c>
      <c r="R10923" t="s">
        <v>0</v>
      </c>
      <c r="S10923" t="s">
        <v>873</v>
      </c>
      <c r="T10923" t="s">
        <v>872</v>
      </c>
    </row>
    <row r="10924" spans="1:20">
      <c r="A10924" t="s">
        <v>3213</v>
      </c>
      <c r="D10924">
        <f>L10924/J10924</f>
        <v>0</v>
      </c>
      <c r="E10924" s="2">
        <v>2.5992200000000002E-5</v>
      </c>
      <c r="F10924">
        <v>2.59922E-2</v>
      </c>
      <c r="G10924">
        <v>1E-3</v>
      </c>
      <c r="H10924">
        <v>336</v>
      </c>
      <c r="I10924">
        <v>38.367400000000004</v>
      </c>
      <c r="J10924">
        <v>297.63299999999998</v>
      </c>
      <c r="K10924">
        <v>1</v>
      </c>
      <c r="L10924">
        <v>0</v>
      </c>
      <c r="M10924">
        <v>0.99230200000000002</v>
      </c>
      <c r="N10924">
        <v>7.69771E-3</v>
      </c>
      <c r="O10924" t="s">
        <v>3212</v>
      </c>
      <c r="P10924">
        <v>4</v>
      </c>
      <c r="Q10924" t="s">
        <v>1448</v>
      </c>
      <c r="R10924" t="s">
        <v>0</v>
      </c>
      <c r="S10924" t="s">
        <v>873</v>
      </c>
      <c r="T10924" t="s">
        <v>872</v>
      </c>
    </row>
    <row r="10925" spans="1:20">
      <c r="A10925" t="s">
        <v>3211</v>
      </c>
      <c r="D10925">
        <f>L10925/J10925</f>
        <v>0</v>
      </c>
      <c r="E10925" s="2">
        <v>1.9111799999999999E-5</v>
      </c>
      <c r="F10925">
        <v>1.9111800000000002E-2</v>
      </c>
      <c r="G10925">
        <v>1E-3</v>
      </c>
      <c r="H10925">
        <v>222</v>
      </c>
      <c r="I10925">
        <v>52.183900000000001</v>
      </c>
      <c r="J10925">
        <v>169.816</v>
      </c>
      <c r="K10925">
        <v>1</v>
      </c>
      <c r="L10925">
        <v>0</v>
      </c>
      <c r="M10925">
        <v>0.99675599999999998</v>
      </c>
      <c r="N10925">
        <v>3.24363E-3</v>
      </c>
      <c r="O10925" t="s">
        <v>137</v>
      </c>
      <c r="P10925">
        <v>3</v>
      </c>
      <c r="Q10925" t="s">
        <v>136</v>
      </c>
      <c r="R10925" t="s">
        <v>0</v>
      </c>
      <c r="S10925" t="s">
        <v>135</v>
      </c>
      <c r="T10925" t="s">
        <v>134</v>
      </c>
    </row>
    <row r="10926" spans="1:20">
      <c r="A10926" t="s">
        <v>3210</v>
      </c>
      <c r="D10926">
        <f>L10926/J10926</f>
        <v>0</v>
      </c>
      <c r="E10926" s="2">
        <v>1.13468E-5</v>
      </c>
      <c r="F10926">
        <v>1.1346800000000001E-2</v>
      </c>
      <c r="G10926">
        <v>1E-3</v>
      </c>
      <c r="H10926">
        <v>447</v>
      </c>
      <c r="I10926">
        <v>92.146600000000007</v>
      </c>
      <c r="J10926">
        <v>354.85300000000001</v>
      </c>
      <c r="K10926">
        <v>1</v>
      </c>
      <c r="L10926">
        <v>0</v>
      </c>
      <c r="M10926">
        <v>0.99616400000000005</v>
      </c>
      <c r="N10926">
        <v>3.8361900000000002E-3</v>
      </c>
      <c r="O10926" t="s">
        <v>3209</v>
      </c>
      <c r="P10926">
        <v>4</v>
      </c>
      <c r="Q10926" t="s">
        <v>608</v>
      </c>
      <c r="R10926" t="s">
        <v>0</v>
      </c>
      <c r="S10926" t="s">
        <v>3208</v>
      </c>
      <c r="T10926" t="s">
        <v>3207</v>
      </c>
    </row>
    <row r="10927" spans="1:20">
      <c r="A10927" t="s">
        <v>3206</v>
      </c>
      <c r="D10927">
        <f>L10927/J10927</f>
        <v>0</v>
      </c>
      <c r="E10927" s="2">
        <v>1.2538099999999999E-5</v>
      </c>
      <c r="F10927">
        <v>1.25381E-2</v>
      </c>
      <c r="G10927">
        <v>1E-3</v>
      </c>
      <c r="H10927">
        <v>324</v>
      </c>
      <c r="I10927">
        <v>79.657399999999996</v>
      </c>
      <c r="J10927">
        <v>244.34299999999999</v>
      </c>
      <c r="K10927">
        <v>1</v>
      </c>
      <c r="L10927">
        <v>0</v>
      </c>
      <c r="M10927">
        <v>0.99694199999999999</v>
      </c>
      <c r="N10927">
        <v>3.0580400000000002E-3</v>
      </c>
      <c r="O10927" t="s">
        <v>3205</v>
      </c>
      <c r="P10927">
        <v>2</v>
      </c>
      <c r="Q10927" t="s">
        <v>3151</v>
      </c>
      <c r="R10927" t="s">
        <v>0</v>
      </c>
      <c r="S10927" t="s">
        <v>3204</v>
      </c>
      <c r="T10927" t="s">
        <v>3203</v>
      </c>
    </row>
    <row r="10928" spans="1:20">
      <c r="A10928" t="s">
        <v>3202</v>
      </c>
      <c r="D10928">
        <f>L10928/J10928</f>
        <v>0</v>
      </c>
      <c r="E10928" s="2">
        <v>2.7603999999999999E-5</v>
      </c>
      <c r="F10928">
        <v>2.7604E-2</v>
      </c>
      <c r="G10928">
        <v>1E-3</v>
      </c>
      <c r="H10928">
        <v>258</v>
      </c>
      <c r="I10928">
        <v>38.889600000000002</v>
      </c>
      <c r="J10928">
        <v>219.11</v>
      </c>
      <c r="K10928">
        <v>1</v>
      </c>
      <c r="L10928">
        <v>0</v>
      </c>
      <c r="M10928">
        <v>0.99439699999999998</v>
      </c>
      <c r="N10928">
        <v>5.6025900000000002E-3</v>
      </c>
      <c r="O10928" t="s">
        <v>3201</v>
      </c>
      <c r="P10928">
        <v>2</v>
      </c>
      <c r="Q10928" t="s">
        <v>3200</v>
      </c>
      <c r="R10928" t="s">
        <v>0</v>
      </c>
      <c r="S10928" t="s">
        <v>3199</v>
      </c>
      <c r="T10928" t="s">
        <v>3198</v>
      </c>
    </row>
    <row r="10929" spans="1:20">
      <c r="A10929" t="s">
        <v>3197</v>
      </c>
      <c r="D10929">
        <f>L10929/J10929</f>
        <v>0</v>
      </c>
      <c r="E10929" s="2">
        <v>3.1203800000000001E-5</v>
      </c>
      <c r="F10929">
        <v>3.12038E-2</v>
      </c>
      <c r="G10929">
        <v>1E-3</v>
      </c>
      <c r="H10929">
        <v>231</v>
      </c>
      <c r="I10929">
        <v>32.230600000000003</v>
      </c>
      <c r="J10929">
        <v>198.76900000000001</v>
      </c>
      <c r="K10929">
        <v>1</v>
      </c>
      <c r="L10929">
        <v>0</v>
      </c>
      <c r="M10929">
        <v>0.99387099999999995</v>
      </c>
      <c r="N10929">
        <v>6.1293099999999998E-3</v>
      </c>
      <c r="O10929" t="s">
        <v>1</v>
      </c>
      <c r="P10929">
        <v>0</v>
      </c>
      <c r="Q10929" t="s">
        <v>0</v>
      </c>
    </row>
    <row r="10930" spans="1:20">
      <c r="A10930" t="s">
        <v>3196</v>
      </c>
      <c r="D10930">
        <f>L10930/J10930</f>
        <v>0</v>
      </c>
      <c r="E10930" s="2">
        <v>5.6812900000000003E-6</v>
      </c>
      <c r="F10930">
        <v>5.6812900000000003E-3</v>
      </c>
      <c r="G10930">
        <v>1E-3</v>
      </c>
      <c r="H10930">
        <v>921</v>
      </c>
      <c r="I10930">
        <v>175.79900000000001</v>
      </c>
      <c r="J10930">
        <v>745.20100000000002</v>
      </c>
      <c r="K10930">
        <v>1</v>
      </c>
      <c r="L10930">
        <v>0</v>
      </c>
      <c r="M10930">
        <v>0.99577899999999997</v>
      </c>
      <c r="N10930">
        <v>4.2210499999999996E-3</v>
      </c>
      <c r="O10930" t="s">
        <v>3195</v>
      </c>
      <c r="P10930">
        <v>1</v>
      </c>
      <c r="Q10930" t="s">
        <v>763</v>
      </c>
      <c r="R10930" t="s">
        <v>762</v>
      </c>
      <c r="S10930" t="s">
        <v>761</v>
      </c>
      <c r="T10930" t="s">
        <v>760</v>
      </c>
    </row>
    <row r="10931" spans="1:20">
      <c r="A10931" t="s">
        <v>3194</v>
      </c>
      <c r="D10931">
        <f>L10931/J10931</f>
        <v>0</v>
      </c>
      <c r="E10931" s="2">
        <v>2.07888E-5</v>
      </c>
      <c r="F10931">
        <v>2.07888E-2</v>
      </c>
      <c r="G10931">
        <v>1E-3</v>
      </c>
      <c r="H10931">
        <v>279</v>
      </c>
      <c r="I10931">
        <v>47.978099999999998</v>
      </c>
      <c r="J10931">
        <v>231.02199999999999</v>
      </c>
      <c r="K10931">
        <v>1</v>
      </c>
      <c r="L10931">
        <v>0</v>
      </c>
      <c r="M10931">
        <v>0.99520799999999998</v>
      </c>
      <c r="N10931">
        <v>4.7920799999999998E-3</v>
      </c>
      <c r="O10931" t="s">
        <v>3193</v>
      </c>
      <c r="P10931">
        <v>0</v>
      </c>
      <c r="Q10931" t="s">
        <v>0</v>
      </c>
      <c r="S10931" t="s">
        <v>88</v>
      </c>
      <c r="T10931" t="s">
        <v>87</v>
      </c>
    </row>
    <row r="10932" spans="1:20">
      <c r="A10932" t="s">
        <v>3192</v>
      </c>
      <c r="D10932">
        <f>L10932/J10932</f>
        <v>0</v>
      </c>
      <c r="E10932" s="2">
        <v>2.92826E-5</v>
      </c>
      <c r="F10932">
        <v>2.9282599999999999E-2</v>
      </c>
      <c r="G10932">
        <v>1E-3</v>
      </c>
      <c r="H10932">
        <v>414</v>
      </c>
      <c r="I10932">
        <v>39.979799999999997</v>
      </c>
      <c r="J10932">
        <v>374.02</v>
      </c>
      <c r="K10932">
        <v>1</v>
      </c>
      <c r="L10932">
        <v>0</v>
      </c>
      <c r="M10932">
        <v>0.99073100000000003</v>
      </c>
      <c r="N10932">
        <v>9.2685200000000006E-3</v>
      </c>
      <c r="O10932" t="s">
        <v>3191</v>
      </c>
      <c r="P10932">
        <v>3</v>
      </c>
      <c r="Q10932" t="s">
        <v>2022</v>
      </c>
      <c r="R10932" t="s">
        <v>0</v>
      </c>
      <c r="S10932" t="s">
        <v>416</v>
      </c>
      <c r="T10932" t="s">
        <v>415</v>
      </c>
    </row>
    <row r="10933" spans="1:20">
      <c r="A10933" t="s">
        <v>3190</v>
      </c>
      <c r="D10933">
        <f>L10933/J10933</f>
        <v>0</v>
      </c>
      <c r="E10933" s="2">
        <v>5.8656500000000003E-6</v>
      </c>
      <c r="F10933">
        <v>5.86565E-3</v>
      </c>
      <c r="G10933">
        <v>1E-3</v>
      </c>
      <c r="H10933">
        <v>891</v>
      </c>
      <c r="I10933">
        <v>172.55600000000001</v>
      </c>
      <c r="J10933">
        <v>718.44399999999996</v>
      </c>
      <c r="K10933">
        <v>1</v>
      </c>
      <c r="L10933">
        <v>0</v>
      </c>
      <c r="M10933">
        <v>0.99585400000000002</v>
      </c>
      <c r="N10933">
        <v>4.1462900000000004E-3</v>
      </c>
      <c r="O10933" t="s">
        <v>3189</v>
      </c>
      <c r="P10933">
        <v>4</v>
      </c>
      <c r="Q10933" t="s">
        <v>3188</v>
      </c>
      <c r="R10933" t="s">
        <v>0</v>
      </c>
      <c r="S10933" t="s">
        <v>3187</v>
      </c>
      <c r="T10933" t="s">
        <v>3186</v>
      </c>
    </row>
    <row r="10934" spans="1:20">
      <c r="A10934" t="s">
        <v>3185</v>
      </c>
      <c r="D10934">
        <f>L10934/J10934</f>
        <v>0</v>
      </c>
      <c r="E10934" s="2">
        <v>9.2041299999999992E-6</v>
      </c>
      <c r="F10934">
        <v>9.2041299999999996E-3</v>
      </c>
      <c r="G10934">
        <v>1E-3</v>
      </c>
      <c r="H10934">
        <v>513</v>
      </c>
      <c r="I10934">
        <v>108.29600000000001</v>
      </c>
      <c r="J10934">
        <v>404.70400000000001</v>
      </c>
      <c r="K10934">
        <v>1</v>
      </c>
      <c r="L10934">
        <v>0</v>
      </c>
      <c r="M10934">
        <v>0.99627699999999997</v>
      </c>
      <c r="N10934">
        <v>3.72311E-3</v>
      </c>
      <c r="O10934" t="s">
        <v>3184</v>
      </c>
      <c r="P10934">
        <v>3</v>
      </c>
      <c r="Q10934" t="s">
        <v>3183</v>
      </c>
      <c r="R10934" t="s">
        <v>0</v>
      </c>
      <c r="S10934" t="s">
        <v>3182</v>
      </c>
      <c r="T10934" t="s">
        <v>3181</v>
      </c>
    </row>
    <row r="10935" spans="1:20">
      <c r="A10935" t="s">
        <v>3180</v>
      </c>
      <c r="D10935">
        <f>L10935/J10935</f>
        <v>0</v>
      </c>
      <c r="E10935" s="2">
        <v>1.63203E-5</v>
      </c>
      <c r="F10935">
        <v>1.6320299999999999E-2</v>
      </c>
      <c r="G10935">
        <v>1E-3</v>
      </c>
      <c r="H10935">
        <v>246</v>
      </c>
      <c r="I10935">
        <v>63.074599999999997</v>
      </c>
      <c r="J10935">
        <v>182.92500000000001</v>
      </c>
      <c r="K10935">
        <v>1</v>
      </c>
      <c r="L10935">
        <v>0</v>
      </c>
      <c r="M10935">
        <v>0.99710799999999999</v>
      </c>
      <c r="N10935">
        <v>2.8917600000000002E-3</v>
      </c>
      <c r="O10935" t="s">
        <v>1752</v>
      </c>
      <c r="P10935">
        <v>0</v>
      </c>
      <c r="Q10935" t="s">
        <v>0</v>
      </c>
      <c r="S10935" t="s">
        <v>1751</v>
      </c>
      <c r="T10935" t="s">
        <v>1750</v>
      </c>
    </row>
    <row r="10936" spans="1:20">
      <c r="A10936" t="s">
        <v>3179</v>
      </c>
      <c r="D10936">
        <f>L10936/J10936</f>
        <v>0</v>
      </c>
      <c r="E10936" s="2">
        <v>2.4575699999999999E-5</v>
      </c>
      <c r="F10936">
        <v>2.4575699999999999E-2</v>
      </c>
      <c r="G10936">
        <v>1E-3</v>
      </c>
      <c r="H10936">
        <v>309</v>
      </c>
      <c r="I10936">
        <v>43.455599999999997</v>
      </c>
      <c r="J10936">
        <v>265.54399999999998</v>
      </c>
      <c r="K10936">
        <v>1</v>
      </c>
      <c r="L10936">
        <v>0</v>
      </c>
      <c r="M10936">
        <v>0.99392599999999998</v>
      </c>
      <c r="N10936">
        <v>6.0735900000000002E-3</v>
      </c>
      <c r="O10936" t="s">
        <v>1</v>
      </c>
      <c r="P10936">
        <v>1</v>
      </c>
      <c r="Q10936" t="s">
        <v>1632</v>
      </c>
      <c r="R10936" t="s">
        <v>0</v>
      </c>
      <c r="S10936" t="s">
        <v>1314</v>
      </c>
      <c r="T10936" t="s">
        <v>1313</v>
      </c>
    </row>
    <row r="10937" spans="1:20">
      <c r="A10937" t="s">
        <v>3178</v>
      </c>
      <c r="D10937">
        <f>L10937/J10937</f>
        <v>0</v>
      </c>
      <c r="E10937" s="2">
        <v>6.9416099999999996E-6</v>
      </c>
      <c r="F10937">
        <v>6.94161E-3</v>
      </c>
      <c r="G10937">
        <v>1E-3</v>
      </c>
      <c r="H10937">
        <v>630</v>
      </c>
      <c r="I10937">
        <v>143.572</v>
      </c>
      <c r="J10937">
        <v>486.428</v>
      </c>
      <c r="K10937">
        <v>1</v>
      </c>
      <c r="L10937">
        <v>0</v>
      </c>
      <c r="M10937">
        <v>0.99662300000000004</v>
      </c>
      <c r="N10937">
        <v>3.3765900000000001E-3</v>
      </c>
      <c r="O10937" t="s">
        <v>3177</v>
      </c>
      <c r="P10937">
        <v>3</v>
      </c>
      <c r="Q10937" t="s">
        <v>2215</v>
      </c>
      <c r="R10937" t="s">
        <v>0</v>
      </c>
      <c r="S10937" t="s">
        <v>999</v>
      </c>
      <c r="T10937" t="s">
        <v>998</v>
      </c>
    </row>
    <row r="10938" spans="1:20">
      <c r="A10938" t="s">
        <v>3176</v>
      </c>
      <c r="D10938">
        <f>L10938/J10938</f>
        <v>0</v>
      </c>
      <c r="E10938">
        <v>1.41354E-4</v>
      </c>
      <c r="F10938">
        <v>0.14135400000000001</v>
      </c>
      <c r="G10938">
        <v>1E-3</v>
      </c>
      <c r="H10938">
        <v>138</v>
      </c>
      <c r="I10938">
        <v>10.1129</v>
      </c>
      <c r="J10938">
        <v>127.887</v>
      </c>
      <c r="K10938">
        <v>1</v>
      </c>
      <c r="L10938">
        <v>0</v>
      </c>
      <c r="M10938">
        <v>0.98751199999999995</v>
      </c>
      <c r="N10938">
        <v>1.2488000000000001E-2</v>
      </c>
      <c r="O10938" t="s">
        <v>1044</v>
      </c>
      <c r="P10938">
        <v>0</v>
      </c>
      <c r="Q10938" t="s">
        <v>0</v>
      </c>
    </row>
    <row r="10939" spans="1:20">
      <c r="A10939" t="s">
        <v>3175</v>
      </c>
      <c r="D10939">
        <f>L10939/J10939</f>
        <v>0</v>
      </c>
      <c r="E10939" s="2">
        <v>2.9720700000000002E-5</v>
      </c>
      <c r="F10939">
        <v>2.9720699999999999E-2</v>
      </c>
      <c r="G10939">
        <v>1E-3</v>
      </c>
      <c r="H10939">
        <v>234</v>
      </c>
      <c r="I10939">
        <v>35.640099999999997</v>
      </c>
      <c r="J10939">
        <v>198.36</v>
      </c>
      <c r="K10939">
        <v>1</v>
      </c>
      <c r="L10939">
        <v>0</v>
      </c>
      <c r="M10939">
        <v>0.99446500000000004</v>
      </c>
      <c r="N10939">
        <v>5.5348400000000001E-3</v>
      </c>
      <c r="O10939" t="s">
        <v>1</v>
      </c>
      <c r="P10939">
        <v>0</v>
      </c>
      <c r="Q10939" t="s">
        <v>0</v>
      </c>
    </row>
    <row r="10940" spans="1:20">
      <c r="A10940" t="s">
        <v>3174</v>
      </c>
      <c r="D10940">
        <f>L10940/J10940</f>
        <v>0</v>
      </c>
      <c r="E10940" s="2">
        <v>1.5838899999999998E-5</v>
      </c>
      <c r="F10940">
        <v>1.58389E-2</v>
      </c>
      <c r="G10940">
        <v>1E-3</v>
      </c>
      <c r="H10940">
        <v>294</v>
      </c>
      <c r="I10940">
        <v>62.904699999999998</v>
      </c>
      <c r="J10940">
        <v>231.095</v>
      </c>
      <c r="K10940">
        <v>1</v>
      </c>
      <c r="L10940">
        <v>0</v>
      </c>
      <c r="M10940">
        <v>0.99634</v>
      </c>
      <c r="N10940">
        <v>3.6602900000000001E-3</v>
      </c>
      <c r="O10940" t="s">
        <v>3173</v>
      </c>
      <c r="P10940">
        <v>2</v>
      </c>
      <c r="Q10940" t="s">
        <v>2833</v>
      </c>
      <c r="R10940" t="s">
        <v>0</v>
      </c>
      <c r="S10940" t="s">
        <v>3172</v>
      </c>
      <c r="T10940" t="s">
        <v>3171</v>
      </c>
    </row>
    <row r="10941" spans="1:20">
      <c r="A10941" t="s">
        <v>3170</v>
      </c>
      <c r="D10941">
        <f>L10941/J10941</f>
        <v>0</v>
      </c>
      <c r="E10941" s="2">
        <v>1.9348199999999999E-5</v>
      </c>
      <c r="F10941">
        <v>1.9348199999999999E-2</v>
      </c>
      <c r="G10941">
        <v>1E-3</v>
      </c>
      <c r="H10941">
        <v>246</v>
      </c>
      <c r="I10941">
        <v>51.489899999999999</v>
      </c>
      <c r="J10941">
        <v>194.51</v>
      </c>
      <c r="K10941">
        <v>1</v>
      </c>
      <c r="L10941">
        <v>0</v>
      </c>
      <c r="M10941">
        <v>0.99623700000000004</v>
      </c>
      <c r="N10941">
        <v>3.76342E-3</v>
      </c>
      <c r="O10941" t="s">
        <v>1</v>
      </c>
      <c r="P10941">
        <v>2</v>
      </c>
      <c r="Q10941" t="s">
        <v>260</v>
      </c>
      <c r="R10941" t="s">
        <v>259</v>
      </c>
      <c r="S10941" t="s">
        <v>360</v>
      </c>
      <c r="T10941" t="s">
        <v>359</v>
      </c>
    </row>
    <row r="10942" spans="1:20">
      <c r="A10942" t="s">
        <v>3169</v>
      </c>
      <c r="D10942">
        <f>L10942/J10942</f>
        <v>0</v>
      </c>
      <c r="E10942" s="2">
        <v>2.32085E-5</v>
      </c>
      <c r="F10942">
        <v>2.32085E-2</v>
      </c>
      <c r="G10942">
        <v>1E-3</v>
      </c>
      <c r="H10942">
        <v>282</v>
      </c>
      <c r="I10942">
        <v>42.848500000000001</v>
      </c>
      <c r="J10942">
        <v>239.15100000000001</v>
      </c>
      <c r="K10942">
        <v>1</v>
      </c>
      <c r="L10942">
        <v>0</v>
      </c>
      <c r="M10942">
        <v>0.99444999999999995</v>
      </c>
      <c r="N10942">
        <v>5.5503499999999999E-3</v>
      </c>
      <c r="O10942" t="s">
        <v>1327</v>
      </c>
      <c r="P10942">
        <v>0</v>
      </c>
      <c r="Q10942" t="s">
        <v>0</v>
      </c>
      <c r="S10942" t="s">
        <v>3168</v>
      </c>
      <c r="T10942" t="s">
        <v>3167</v>
      </c>
    </row>
    <row r="10943" spans="1:20">
      <c r="A10943" t="s">
        <v>3166</v>
      </c>
      <c r="D10943">
        <f>L10943/J10943</f>
        <v>0</v>
      </c>
      <c r="E10943" s="2">
        <v>1.5888599999999999E-5</v>
      </c>
      <c r="F10943">
        <v>1.5888599999999999E-2</v>
      </c>
      <c r="G10943">
        <v>1E-3</v>
      </c>
      <c r="H10943">
        <v>237</v>
      </c>
      <c r="I10943">
        <v>62.782499999999999</v>
      </c>
      <c r="J10943">
        <v>174.21799999999999</v>
      </c>
      <c r="K10943">
        <v>1</v>
      </c>
      <c r="L10943">
        <v>0</v>
      </c>
      <c r="M10943">
        <v>0.99723300000000004</v>
      </c>
      <c r="N10943">
        <v>2.7672600000000001E-3</v>
      </c>
      <c r="O10943" t="s">
        <v>3165</v>
      </c>
      <c r="P10943">
        <v>4</v>
      </c>
      <c r="Q10943" t="s">
        <v>1056</v>
      </c>
      <c r="R10943" t="s">
        <v>0</v>
      </c>
      <c r="S10943" t="s">
        <v>873</v>
      </c>
      <c r="T10943" t="s">
        <v>872</v>
      </c>
    </row>
    <row r="10944" spans="1:20">
      <c r="A10944" t="s">
        <v>3164</v>
      </c>
      <c r="D10944">
        <f>L10944/J10944</f>
        <v>0</v>
      </c>
      <c r="E10944" s="2">
        <v>1.0548699999999999E-5</v>
      </c>
      <c r="F10944">
        <v>1.0548699999999999E-2</v>
      </c>
      <c r="G10944">
        <v>1E-3</v>
      </c>
      <c r="H10944">
        <v>384</v>
      </c>
      <c r="I10944">
        <v>95.016800000000003</v>
      </c>
      <c r="J10944">
        <v>288.983</v>
      </c>
      <c r="K10944">
        <v>1</v>
      </c>
      <c r="L10944">
        <v>0</v>
      </c>
      <c r="M10944">
        <v>0.99696799999999997</v>
      </c>
      <c r="N10944">
        <v>3.0321699999999998E-3</v>
      </c>
      <c r="O10944" t="s">
        <v>3163</v>
      </c>
      <c r="P10944">
        <v>1</v>
      </c>
      <c r="Q10944" t="s">
        <v>99</v>
      </c>
      <c r="R10944" t="s">
        <v>0</v>
      </c>
      <c r="S10944" t="s">
        <v>3162</v>
      </c>
      <c r="T10944" t="s">
        <v>3161</v>
      </c>
    </row>
    <row r="10945" spans="1:20">
      <c r="A10945" t="s">
        <v>3160</v>
      </c>
      <c r="D10945">
        <f>L10945/J10945</f>
        <v>0</v>
      </c>
      <c r="E10945" s="2">
        <v>1.0754099999999999E-5</v>
      </c>
      <c r="F10945">
        <v>1.0754100000000001E-2</v>
      </c>
      <c r="G10945">
        <v>1E-3</v>
      </c>
      <c r="H10945">
        <v>423</v>
      </c>
      <c r="I10945">
        <v>95.902500000000003</v>
      </c>
      <c r="J10945">
        <v>327.09800000000001</v>
      </c>
      <c r="K10945">
        <v>1</v>
      </c>
      <c r="L10945">
        <v>0</v>
      </c>
      <c r="M10945">
        <v>0.99660099999999996</v>
      </c>
      <c r="N10945">
        <v>3.3991400000000001E-3</v>
      </c>
      <c r="O10945" t="s">
        <v>1</v>
      </c>
      <c r="P10945">
        <v>0</v>
      </c>
      <c r="Q10945" t="s">
        <v>0</v>
      </c>
    </row>
    <row r="10946" spans="1:20">
      <c r="A10946" t="s">
        <v>3159</v>
      </c>
      <c r="D10946">
        <f>L10946/J10946</f>
        <v>0</v>
      </c>
      <c r="E10946" s="2">
        <v>3.8766100000000001E-6</v>
      </c>
      <c r="F10946">
        <v>3.87661E-3</v>
      </c>
      <c r="G10946">
        <v>1E-3</v>
      </c>
      <c r="H10946">
        <v>1701</v>
      </c>
      <c r="I10946">
        <v>272.41800000000001</v>
      </c>
      <c r="J10946">
        <v>1428.58</v>
      </c>
      <c r="K10946">
        <v>1</v>
      </c>
      <c r="L10946">
        <v>0</v>
      </c>
      <c r="M10946">
        <v>0.99478299999999997</v>
      </c>
      <c r="N10946">
        <v>5.2167100000000003E-3</v>
      </c>
      <c r="O10946" t="s">
        <v>3158</v>
      </c>
      <c r="P10946">
        <v>0</v>
      </c>
      <c r="Q10946" t="s">
        <v>0</v>
      </c>
      <c r="S10946" t="s">
        <v>3157</v>
      </c>
      <c r="T10946" t="s">
        <v>3156</v>
      </c>
    </row>
    <row r="10947" spans="1:20">
      <c r="A10947" t="s">
        <v>3155</v>
      </c>
      <c r="D10947">
        <f>L10947/J10947</f>
        <v>0</v>
      </c>
      <c r="E10947" s="2">
        <v>4.3026500000000002E-6</v>
      </c>
      <c r="F10947">
        <v>4.3026499999999999E-3</v>
      </c>
      <c r="G10947">
        <v>1E-3</v>
      </c>
      <c r="H10947">
        <v>864</v>
      </c>
      <c r="I10947">
        <v>235.518</v>
      </c>
      <c r="J10947">
        <v>628.48199999999997</v>
      </c>
      <c r="K10947">
        <v>1</v>
      </c>
      <c r="L10947">
        <v>0</v>
      </c>
      <c r="M10947">
        <v>0.99733899999999998</v>
      </c>
      <c r="N10947">
        <v>2.6614099999999999E-3</v>
      </c>
      <c r="O10947" t="s">
        <v>3154</v>
      </c>
      <c r="P10947">
        <v>1</v>
      </c>
      <c r="Q10947" t="s">
        <v>180</v>
      </c>
      <c r="R10947" t="s">
        <v>0</v>
      </c>
      <c r="S10947" t="s">
        <v>2012</v>
      </c>
      <c r="T10947" t="s">
        <v>2011</v>
      </c>
    </row>
    <row r="10948" spans="1:20">
      <c r="A10948" t="s">
        <v>3153</v>
      </c>
      <c r="D10948">
        <f>L10948/J10948</f>
        <v>0</v>
      </c>
      <c r="E10948" s="2">
        <v>1.1268699999999999E-5</v>
      </c>
      <c r="F10948">
        <v>1.12687E-2</v>
      </c>
      <c r="G10948">
        <v>1E-3</v>
      </c>
      <c r="H10948">
        <v>360</v>
      </c>
      <c r="I10948">
        <v>89.275199999999998</v>
      </c>
      <c r="J10948">
        <v>270.72500000000002</v>
      </c>
      <c r="K10948">
        <v>1</v>
      </c>
      <c r="L10948">
        <v>0</v>
      </c>
      <c r="M10948">
        <v>0.996977</v>
      </c>
      <c r="N10948">
        <v>3.0233E-3</v>
      </c>
      <c r="O10948" t="s">
        <v>3152</v>
      </c>
      <c r="P10948">
        <v>2</v>
      </c>
      <c r="Q10948" t="s">
        <v>3151</v>
      </c>
      <c r="R10948" t="s">
        <v>0</v>
      </c>
    </row>
    <row r="10949" spans="1:20">
      <c r="A10949" t="s">
        <v>3150</v>
      </c>
      <c r="D10949">
        <f>L10949/J10949</f>
        <v>0</v>
      </c>
      <c r="E10949" s="2">
        <v>2.9272E-5</v>
      </c>
      <c r="F10949">
        <v>2.9271999999999999E-2</v>
      </c>
      <c r="G10949">
        <v>1E-3</v>
      </c>
      <c r="H10949">
        <v>198</v>
      </c>
      <c r="I10949">
        <v>35.068300000000001</v>
      </c>
      <c r="J10949">
        <v>162.93199999999999</v>
      </c>
      <c r="K10949">
        <v>1</v>
      </c>
      <c r="L10949">
        <v>0</v>
      </c>
      <c r="M10949">
        <v>0.99537500000000001</v>
      </c>
      <c r="N10949">
        <v>4.6246400000000002E-3</v>
      </c>
      <c r="O10949" t="s">
        <v>3149</v>
      </c>
      <c r="P10949">
        <v>0</v>
      </c>
      <c r="Q10949" t="s">
        <v>0</v>
      </c>
      <c r="S10949" t="s">
        <v>3148</v>
      </c>
      <c r="T10949" t="s">
        <v>3147</v>
      </c>
    </row>
    <row r="10950" spans="1:20">
      <c r="A10950" t="s">
        <v>3146</v>
      </c>
      <c r="D10950">
        <f>L10950/J10950</f>
        <v>0</v>
      </c>
      <c r="E10950" s="2">
        <v>9.0240000000000003E-6</v>
      </c>
      <c r="F10950">
        <v>9.0240000000000008E-3</v>
      </c>
      <c r="G10950">
        <v>1E-3</v>
      </c>
      <c r="H10950">
        <v>480</v>
      </c>
      <c r="I10950">
        <v>110.446</v>
      </c>
      <c r="J10950">
        <v>369.55399999999997</v>
      </c>
      <c r="K10950">
        <v>1</v>
      </c>
      <c r="L10950">
        <v>0</v>
      </c>
      <c r="M10950">
        <v>0.99666500000000002</v>
      </c>
      <c r="N10950">
        <v>3.3348499999999999E-3</v>
      </c>
      <c r="O10950" t="s">
        <v>1</v>
      </c>
      <c r="P10950">
        <v>4</v>
      </c>
      <c r="Q10950" t="s">
        <v>3145</v>
      </c>
      <c r="R10950" t="s">
        <v>0</v>
      </c>
    </row>
    <row r="10951" spans="1:20">
      <c r="A10951" t="s">
        <v>3144</v>
      </c>
      <c r="D10951">
        <f>L10951/J10951</f>
        <v>0</v>
      </c>
      <c r="E10951" s="2">
        <v>2.8736499999999998E-5</v>
      </c>
      <c r="F10951">
        <v>2.8736500000000002E-2</v>
      </c>
      <c r="G10951">
        <v>1E-3</v>
      </c>
      <c r="H10951">
        <v>255</v>
      </c>
      <c r="I10951">
        <v>34.960500000000003</v>
      </c>
      <c r="J10951">
        <v>220.03899999999999</v>
      </c>
      <c r="K10951">
        <v>1</v>
      </c>
      <c r="L10951">
        <v>0</v>
      </c>
      <c r="M10951">
        <v>0.99374499999999999</v>
      </c>
      <c r="N10951">
        <v>6.25458E-3</v>
      </c>
      <c r="O10951" t="s">
        <v>3143</v>
      </c>
      <c r="P10951">
        <v>6</v>
      </c>
      <c r="Q10951" t="s">
        <v>3142</v>
      </c>
      <c r="R10951" t="s">
        <v>0</v>
      </c>
      <c r="S10951" t="s">
        <v>1593</v>
      </c>
      <c r="T10951" t="s">
        <v>328</v>
      </c>
    </row>
    <row r="10952" spans="1:20">
      <c r="A10952" t="s">
        <v>3141</v>
      </c>
      <c r="D10952">
        <f>L10952/J10952</f>
        <v>0</v>
      </c>
      <c r="E10952" s="2">
        <v>8.7512399999999996E-6</v>
      </c>
      <c r="F10952">
        <v>8.7512400000000004E-3</v>
      </c>
      <c r="G10952">
        <v>1E-3</v>
      </c>
      <c r="H10952">
        <v>432</v>
      </c>
      <c r="I10952">
        <v>115.4</v>
      </c>
      <c r="J10952">
        <v>316.60000000000002</v>
      </c>
      <c r="K10952">
        <v>1</v>
      </c>
      <c r="L10952">
        <v>0</v>
      </c>
      <c r="M10952">
        <v>0.99726400000000004</v>
      </c>
      <c r="N10952">
        <v>2.7359799999999998E-3</v>
      </c>
      <c r="O10952" t="s">
        <v>3140</v>
      </c>
      <c r="P10952">
        <v>0</v>
      </c>
      <c r="Q10952" t="s">
        <v>0</v>
      </c>
    </row>
    <row r="10953" spans="1:20">
      <c r="A10953" t="s">
        <v>3139</v>
      </c>
      <c r="D10953">
        <f>L10953/J10953</f>
        <v>0</v>
      </c>
      <c r="E10953" s="2">
        <v>2.4184499999999999E-5</v>
      </c>
      <c r="F10953">
        <v>2.4184500000000001E-2</v>
      </c>
      <c r="G10953">
        <v>1E-3</v>
      </c>
      <c r="H10953">
        <v>249</v>
      </c>
      <c r="I10953">
        <v>45.382599999999996</v>
      </c>
      <c r="J10953">
        <v>203.61699999999999</v>
      </c>
      <c r="K10953">
        <v>1</v>
      </c>
      <c r="L10953">
        <v>0</v>
      </c>
      <c r="M10953">
        <v>0.995533</v>
      </c>
      <c r="N10953">
        <v>4.46664E-3</v>
      </c>
      <c r="O10953" t="s">
        <v>3138</v>
      </c>
      <c r="P10953">
        <v>4</v>
      </c>
      <c r="Q10953" t="s">
        <v>3137</v>
      </c>
      <c r="R10953" t="s">
        <v>0</v>
      </c>
      <c r="S10953" t="s">
        <v>3136</v>
      </c>
      <c r="T10953" t="s">
        <v>3135</v>
      </c>
    </row>
    <row r="10954" spans="1:20">
      <c r="A10954" t="s">
        <v>3134</v>
      </c>
      <c r="D10954">
        <f>L10954/J10954</f>
        <v>0</v>
      </c>
      <c r="E10954" s="2">
        <v>1.6645499999999998E-5</v>
      </c>
      <c r="F10954">
        <v>1.6645500000000001E-2</v>
      </c>
      <c r="G10954">
        <v>1E-3</v>
      </c>
      <c r="H10954">
        <v>384</v>
      </c>
      <c r="I10954">
        <v>59.751899999999999</v>
      </c>
      <c r="J10954">
        <v>324.24799999999999</v>
      </c>
      <c r="K10954">
        <v>1</v>
      </c>
      <c r="L10954">
        <v>0</v>
      </c>
      <c r="M10954">
        <v>0.99460300000000001</v>
      </c>
      <c r="N10954">
        <v>5.39728E-3</v>
      </c>
      <c r="O10954" t="s">
        <v>3133</v>
      </c>
      <c r="P10954">
        <v>4</v>
      </c>
      <c r="Q10954" t="s">
        <v>3132</v>
      </c>
      <c r="R10954" t="s">
        <v>0</v>
      </c>
      <c r="S10954" t="s">
        <v>962</v>
      </c>
      <c r="T10954" t="s">
        <v>719</v>
      </c>
    </row>
    <row r="10955" spans="1:20">
      <c r="A10955" t="s">
        <v>3131</v>
      </c>
      <c r="D10955">
        <f>L10955/J10955</f>
        <v>0</v>
      </c>
      <c r="E10955" s="2">
        <v>1.05072E-5</v>
      </c>
      <c r="F10955">
        <v>1.05072E-2</v>
      </c>
      <c r="G10955">
        <v>1E-3</v>
      </c>
      <c r="H10955">
        <v>555</v>
      </c>
      <c r="I10955">
        <v>94.713300000000004</v>
      </c>
      <c r="J10955">
        <v>460.28699999999998</v>
      </c>
      <c r="K10955">
        <v>1</v>
      </c>
      <c r="L10955">
        <v>0</v>
      </c>
      <c r="M10955">
        <v>0.99516400000000005</v>
      </c>
      <c r="N10955">
        <v>4.83629E-3</v>
      </c>
      <c r="O10955" t="s">
        <v>3130</v>
      </c>
      <c r="P10955">
        <v>4</v>
      </c>
      <c r="Q10955" t="s">
        <v>3129</v>
      </c>
      <c r="R10955" t="s">
        <v>3128</v>
      </c>
      <c r="S10955" t="s">
        <v>3127</v>
      </c>
      <c r="T10955" t="s">
        <v>3126</v>
      </c>
    </row>
    <row r="10956" spans="1:20">
      <c r="A10956" t="s">
        <v>3125</v>
      </c>
      <c r="D10956">
        <f>L10956/J10956</f>
        <v>0</v>
      </c>
      <c r="E10956" s="2">
        <v>1.0088999999999999E-5</v>
      </c>
      <c r="F10956">
        <v>1.0089000000000001E-2</v>
      </c>
      <c r="G10956">
        <v>1E-3</v>
      </c>
      <c r="H10956">
        <v>372</v>
      </c>
      <c r="I10956">
        <v>99.653999999999996</v>
      </c>
      <c r="J10956">
        <v>272.346</v>
      </c>
      <c r="K10956">
        <v>1</v>
      </c>
      <c r="L10956">
        <v>0</v>
      </c>
      <c r="M10956">
        <v>0.99727500000000002</v>
      </c>
      <c r="N10956">
        <v>2.7254699999999998E-3</v>
      </c>
      <c r="O10956" t="s">
        <v>3124</v>
      </c>
      <c r="P10956">
        <v>4</v>
      </c>
      <c r="Q10956" t="s">
        <v>3123</v>
      </c>
      <c r="R10956" t="s">
        <v>3122</v>
      </c>
      <c r="S10956" t="s">
        <v>3121</v>
      </c>
      <c r="T10956" t="s">
        <v>3120</v>
      </c>
    </row>
    <row r="10957" spans="1:20">
      <c r="A10957" t="s">
        <v>3119</v>
      </c>
      <c r="D10957">
        <f>L10957/J10957</f>
        <v>0</v>
      </c>
      <c r="E10957" s="2">
        <v>6.9620999999999998E-6</v>
      </c>
      <c r="F10957">
        <v>6.9620999999999997E-3</v>
      </c>
      <c r="G10957">
        <v>1E-3</v>
      </c>
      <c r="H10957">
        <v>456</v>
      </c>
      <c r="I10957">
        <v>144.28399999999999</v>
      </c>
      <c r="J10957">
        <v>311.71600000000001</v>
      </c>
      <c r="K10957">
        <v>1</v>
      </c>
      <c r="L10957">
        <v>0</v>
      </c>
      <c r="M10957">
        <v>0.99784399999999995</v>
      </c>
      <c r="N10957">
        <v>2.1557799999999999E-3</v>
      </c>
      <c r="O10957" t="s">
        <v>3118</v>
      </c>
      <c r="P10957">
        <v>2</v>
      </c>
      <c r="Q10957" t="s">
        <v>3117</v>
      </c>
      <c r="R10957" t="s">
        <v>0</v>
      </c>
    </row>
    <row r="10958" spans="1:20">
      <c r="A10958" t="s">
        <v>3116</v>
      </c>
      <c r="D10958">
        <f>L10958/J10958</f>
        <v>0</v>
      </c>
      <c r="E10958" s="2">
        <v>4.6102499999999996E-6</v>
      </c>
      <c r="F10958">
        <v>4.6102499999999998E-3</v>
      </c>
      <c r="G10958">
        <v>1E-3</v>
      </c>
      <c r="H10958">
        <v>756</v>
      </c>
      <c r="I10958">
        <v>216.768</v>
      </c>
      <c r="J10958">
        <v>539.23199999999997</v>
      </c>
      <c r="K10958">
        <v>1</v>
      </c>
      <c r="L10958">
        <v>0</v>
      </c>
      <c r="M10958">
        <v>0.99751900000000004</v>
      </c>
      <c r="N10958">
        <v>2.4814300000000002E-3</v>
      </c>
      <c r="O10958" t="s">
        <v>3115</v>
      </c>
      <c r="P10958">
        <v>3</v>
      </c>
      <c r="Q10958" t="s">
        <v>1512</v>
      </c>
      <c r="R10958" t="s">
        <v>0</v>
      </c>
      <c r="S10958" t="s">
        <v>1144</v>
      </c>
      <c r="T10958" t="s">
        <v>1143</v>
      </c>
    </row>
    <row r="10959" spans="1:20">
      <c r="A10959" t="s">
        <v>3114</v>
      </c>
      <c r="D10959">
        <f>L10959/J10959</f>
        <v>0</v>
      </c>
      <c r="E10959" s="2">
        <v>7.4774699999999996E-6</v>
      </c>
      <c r="F10959">
        <v>7.47747E-3</v>
      </c>
      <c r="G10959">
        <v>1E-3</v>
      </c>
      <c r="H10959">
        <v>564</v>
      </c>
      <c r="I10959">
        <v>133.33500000000001</v>
      </c>
      <c r="J10959">
        <v>430.66500000000002</v>
      </c>
      <c r="K10959">
        <v>1</v>
      </c>
      <c r="L10959">
        <v>0</v>
      </c>
      <c r="M10959">
        <v>0.99678</v>
      </c>
      <c r="N10959">
        <v>3.2195399999999999E-3</v>
      </c>
      <c r="O10959" t="s">
        <v>3113</v>
      </c>
      <c r="P10959">
        <v>0</v>
      </c>
      <c r="Q10959" t="s">
        <v>0</v>
      </c>
      <c r="S10959" t="s">
        <v>3112</v>
      </c>
      <c r="T10959" t="s">
        <v>3111</v>
      </c>
    </row>
    <row r="10960" spans="1:20">
      <c r="A10960" t="s">
        <v>3110</v>
      </c>
      <c r="D10960">
        <f>L10960/J10960</f>
        <v>0</v>
      </c>
      <c r="E10960" s="2">
        <v>5.3969300000000004E-6</v>
      </c>
      <c r="F10960">
        <v>5.3969300000000003E-3</v>
      </c>
      <c r="G10960">
        <v>1E-3</v>
      </c>
      <c r="H10960">
        <v>984</v>
      </c>
      <c r="I10960">
        <v>184.505</v>
      </c>
      <c r="J10960">
        <v>799.495</v>
      </c>
      <c r="K10960">
        <v>1</v>
      </c>
      <c r="L10960">
        <v>0</v>
      </c>
      <c r="M10960">
        <v>0.99568599999999996</v>
      </c>
      <c r="N10960">
        <v>4.3144999999999998E-3</v>
      </c>
      <c r="O10960" t="s">
        <v>3109</v>
      </c>
      <c r="P10960">
        <v>4</v>
      </c>
      <c r="Q10960" t="s">
        <v>3108</v>
      </c>
      <c r="R10960" t="s">
        <v>0</v>
      </c>
      <c r="S10960" t="s">
        <v>3107</v>
      </c>
      <c r="T10960" t="s">
        <v>3106</v>
      </c>
    </row>
    <row r="10961" spans="1:20">
      <c r="A10961" t="s">
        <v>3105</v>
      </c>
      <c r="D10961">
        <f>L10961/J10961</f>
        <v>0</v>
      </c>
      <c r="E10961" s="2">
        <v>3.7057100000000001E-5</v>
      </c>
      <c r="F10961">
        <v>3.7057100000000003E-2</v>
      </c>
      <c r="G10961">
        <v>1E-3</v>
      </c>
      <c r="H10961">
        <v>210</v>
      </c>
      <c r="I10961">
        <v>26.802299999999999</v>
      </c>
      <c r="J10961">
        <v>183.19800000000001</v>
      </c>
      <c r="K10961">
        <v>1</v>
      </c>
      <c r="L10961">
        <v>0</v>
      </c>
      <c r="M10961">
        <v>0.99321099999999996</v>
      </c>
      <c r="N10961">
        <v>6.7887499999999996E-3</v>
      </c>
      <c r="O10961" t="s">
        <v>1</v>
      </c>
      <c r="P10961">
        <v>0</v>
      </c>
      <c r="Q10961" t="s">
        <v>0</v>
      </c>
    </row>
    <row r="10962" spans="1:20">
      <c r="A10962" t="s">
        <v>3104</v>
      </c>
      <c r="D10962">
        <f>L10962/J10962</f>
        <v>0</v>
      </c>
      <c r="E10962" s="2">
        <v>1.0601899999999999E-5</v>
      </c>
      <c r="F10962">
        <v>1.0601899999999999E-2</v>
      </c>
      <c r="G10962">
        <v>1E-3</v>
      </c>
      <c r="H10962">
        <v>456</v>
      </c>
      <c r="I10962">
        <v>93.961100000000002</v>
      </c>
      <c r="J10962">
        <v>362.03899999999999</v>
      </c>
      <c r="K10962">
        <v>1</v>
      </c>
      <c r="L10962">
        <v>0</v>
      </c>
      <c r="M10962">
        <v>0.99616199999999999</v>
      </c>
      <c r="N10962">
        <v>3.8382799999999999E-3</v>
      </c>
      <c r="O10962" t="s">
        <v>1</v>
      </c>
      <c r="P10962">
        <v>4</v>
      </c>
      <c r="Q10962" t="s">
        <v>832</v>
      </c>
      <c r="R10962" t="s">
        <v>0</v>
      </c>
    </row>
    <row r="10963" spans="1:20">
      <c r="A10963" t="s">
        <v>3103</v>
      </c>
      <c r="D10963">
        <f>L10963/J10963</f>
        <v>0</v>
      </c>
      <c r="E10963" s="2">
        <v>3.5472100000000002E-5</v>
      </c>
      <c r="F10963">
        <v>3.5472099999999999E-2</v>
      </c>
      <c r="G10963">
        <v>1E-3</v>
      </c>
      <c r="H10963">
        <v>207</v>
      </c>
      <c r="I10963">
        <v>29.596</v>
      </c>
      <c r="J10963">
        <v>177.404</v>
      </c>
      <c r="K10963">
        <v>1</v>
      </c>
      <c r="L10963">
        <v>0</v>
      </c>
      <c r="M10963">
        <v>0.99404199999999998</v>
      </c>
      <c r="N10963">
        <v>5.9584800000000004E-3</v>
      </c>
      <c r="O10963" t="s">
        <v>3102</v>
      </c>
      <c r="P10963">
        <v>4</v>
      </c>
      <c r="Q10963" t="s">
        <v>3101</v>
      </c>
      <c r="R10963" t="s">
        <v>3100</v>
      </c>
      <c r="S10963" t="s">
        <v>3099</v>
      </c>
      <c r="T10963" t="s">
        <v>3098</v>
      </c>
    </row>
    <row r="10964" spans="1:20">
      <c r="A10964" t="s">
        <v>3097</v>
      </c>
      <c r="D10964">
        <f>L10964/J10964</f>
        <v>0</v>
      </c>
      <c r="E10964" s="2">
        <v>9.4704600000000008E-6</v>
      </c>
      <c r="F10964">
        <v>9.47046E-3</v>
      </c>
      <c r="G10964">
        <v>1E-3</v>
      </c>
      <c r="H10964">
        <v>414</v>
      </c>
      <c r="I10964">
        <v>105.283</v>
      </c>
      <c r="J10964">
        <v>308.71699999999998</v>
      </c>
      <c r="K10964">
        <v>1</v>
      </c>
      <c r="L10964">
        <v>0</v>
      </c>
      <c r="M10964">
        <v>0.99707599999999996</v>
      </c>
      <c r="N10964">
        <v>2.9236900000000001E-3</v>
      </c>
      <c r="O10964" t="s">
        <v>3096</v>
      </c>
      <c r="P10964">
        <v>0</v>
      </c>
      <c r="Q10964" t="s">
        <v>0</v>
      </c>
      <c r="S10964" t="s">
        <v>3092</v>
      </c>
      <c r="T10964" t="s">
        <v>3091</v>
      </c>
    </row>
    <row r="10965" spans="1:20">
      <c r="A10965" t="s">
        <v>3095</v>
      </c>
      <c r="D10965">
        <f>L10965/J10965</f>
        <v>0</v>
      </c>
      <c r="E10965" s="2">
        <v>8.71296E-6</v>
      </c>
      <c r="F10965">
        <v>8.7129600000000005E-3</v>
      </c>
      <c r="G10965">
        <v>1E-3</v>
      </c>
      <c r="H10965">
        <v>453</v>
      </c>
      <c r="I10965">
        <v>114.43300000000001</v>
      </c>
      <c r="J10965">
        <v>338.56700000000001</v>
      </c>
      <c r="K10965">
        <v>1</v>
      </c>
      <c r="L10965">
        <v>0</v>
      </c>
      <c r="M10965">
        <v>0.99704999999999999</v>
      </c>
      <c r="N10965">
        <v>2.94992E-3</v>
      </c>
      <c r="O10965" t="s">
        <v>1</v>
      </c>
      <c r="P10965">
        <v>0</v>
      </c>
      <c r="Q10965" t="s">
        <v>0</v>
      </c>
      <c r="S10965" t="s">
        <v>3092</v>
      </c>
      <c r="T10965" t="s">
        <v>3091</v>
      </c>
    </row>
    <row r="10966" spans="1:20">
      <c r="A10966" t="s">
        <v>3094</v>
      </c>
      <c r="D10966">
        <f>L10966/J10966</f>
        <v>0</v>
      </c>
      <c r="E10966" s="2">
        <v>1.0642099999999999E-5</v>
      </c>
      <c r="F10966">
        <v>1.06421E-2</v>
      </c>
      <c r="G10966">
        <v>1E-3</v>
      </c>
      <c r="H10966">
        <v>405</v>
      </c>
      <c r="I10966">
        <v>93.661699999999996</v>
      </c>
      <c r="J10966">
        <v>311.33800000000002</v>
      </c>
      <c r="K10966">
        <v>1</v>
      </c>
      <c r="L10966">
        <v>0</v>
      </c>
      <c r="M10966">
        <v>0.99668699999999999</v>
      </c>
      <c r="N10966">
        <v>3.3130600000000001E-3</v>
      </c>
      <c r="O10966" t="s">
        <v>3093</v>
      </c>
      <c r="P10966">
        <v>0</v>
      </c>
      <c r="Q10966" t="s">
        <v>0</v>
      </c>
      <c r="S10966" t="s">
        <v>3092</v>
      </c>
      <c r="T10966" t="s">
        <v>3091</v>
      </c>
    </row>
    <row r="10967" spans="1:20">
      <c r="A10967" t="s">
        <v>3090</v>
      </c>
      <c r="D10967">
        <f>L10967/J10967</f>
        <v>0</v>
      </c>
      <c r="E10967" s="2">
        <v>1.3657300000000001E-5</v>
      </c>
      <c r="F10967">
        <v>1.3657300000000001E-2</v>
      </c>
      <c r="G10967">
        <v>1E-3</v>
      </c>
      <c r="H10967">
        <v>303</v>
      </c>
      <c r="I10967">
        <v>72.990899999999996</v>
      </c>
      <c r="J10967">
        <v>230.00899999999999</v>
      </c>
      <c r="K10967">
        <v>1</v>
      </c>
      <c r="L10967">
        <v>0</v>
      </c>
      <c r="M10967">
        <v>0.99685900000000005</v>
      </c>
      <c r="N10967">
        <v>3.1413000000000001E-3</v>
      </c>
      <c r="O10967" t="s">
        <v>1</v>
      </c>
      <c r="P10967">
        <v>4</v>
      </c>
      <c r="Q10967" t="s">
        <v>1056</v>
      </c>
      <c r="R10967" t="s">
        <v>0</v>
      </c>
      <c r="S10967" t="s">
        <v>873</v>
      </c>
      <c r="T10967" t="s">
        <v>872</v>
      </c>
    </row>
    <row r="10968" spans="1:20">
      <c r="A10968" t="s">
        <v>3089</v>
      </c>
      <c r="D10968">
        <f>L10968/J10968</f>
        <v>0</v>
      </c>
      <c r="E10968" s="2">
        <v>8.4391000000000002E-6</v>
      </c>
      <c r="F10968">
        <v>8.4390999999999997E-3</v>
      </c>
      <c r="G10968">
        <v>1E-3</v>
      </c>
      <c r="H10968">
        <v>567</v>
      </c>
      <c r="I10968">
        <v>118.047</v>
      </c>
      <c r="J10968">
        <v>448.95299999999997</v>
      </c>
      <c r="K10968">
        <v>1</v>
      </c>
      <c r="L10968">
        <v>0</v>
      </c>
      <c r="M10968">
        <v>0.99621099999999996</v>
      </c>
      <c r="N10968">
        <v>3.78876E-3</v>
      </c>
      <c r="O10968" t="s">
        <v>3088</v>
      </c>
      <c r="P10968">
        <v>0</v>
      </c>
      <c r="Q10968" t="s">
        <v>0</v>
      </c>
      <c r="S10968" t="s">
        <v>3087</v>
      </c>
      <c r="T10968" t="s">
        <v>3086</v>
      </c>
    </row>
    <row r="10969" spans="1:20">
      <c r="A10969" t="s">
        <v>3085</v>
      </c>
      <c r="D10969">
        <f>L10969/J10969</f>
        <v>0</v>
      </c>
      <c r="E10969" s="2">
        <v>3.3835700000000001E-6</v>
      </c>
      <c r="F10969">
        <v>3.3835699999999998E-3</v>
      </c>
      <c r="G10969">
        <v>1E-3</v>
      </c>
      <c r="H10969">
        <v>1062</v>
      </c>
      <c r="I10969">
        <v>295.74599999999998</v>
      </c>
      <c r="J10969">
        <v>766.25400000000002</v>
      </c>
      <c r="K10969">
        <v>1</v>
      </c>
      <c r="L10969">
        <v>0</v>
      </c>
      <c r="M10969">
        <v>0.99741599999999997</v>
      </c>
      <c r="N10969">
        <v>2.5842199999999999E-3</v>
      </c>
      <c r="O10969" t="s">
        <v>1</v>
      </c>
      <c r="P10969">
        <v>0</v>
      </c>
      <c r="Q10969" t="s">
        <v>0</v>
      </c>
    </row>
    <row r="10970" spans="1:20">
      <c r="A10970" t="s">
        <v>3084</v>
      </c>
      <c r="D10970">
        <f>L10970/J10970</f>
        <v>0</v>
      </c>
      <c r="E10970" s="2">
        <v>1.9843300000000002E-6</v>
      </c>
      <c r="F10970">
        <v>1.9843299999999999E-3</v>
      </c>
      <c r="G10970">
        <v>1E-3</v>
      </c>
      <c r="H10970">
        <v>2001</v>
      </c>
      <c r="I10970">
        <v>514.505</v>
      </c>
      <c r="J10970">
        <v>1486.5</v>
      </c>
      <c r="K10970">
        <v>1</v>
      </c>
      <c r="L10970">
        <v>0</v>
      </c>
      <c r="M10970">
        <v>0.99711899999999998</v>
      </c>
      <c r="N10970">
        <v>2.8808499999999999E-3</v>
      </c>
      <c r="O10970" t="s">
        <v>3083</v>
      </c>
      <c r="P10970">
        <v>2</v>
      </c>
      <c r="Q10970" t="s">
        <v>3082</v>
      </c>
      <c r="R10970" t="s">
        <v>0</v>
      </c>
      <c r="S10970" t="s">
        <v>3081</v>
      </c>
      <c r="T10970" t="s">
        <v>3080</v>
      </c>
    </row>
    <row r="10971" spans="1:20">
      <c r="A10971" t="s">
        <v>3079</v>
      </c>
      <c r="D10971">
        <f>L10971/J10971</f>
        <v>0</v>
      </c>
      <c r="E10971" s="2">
        <v>1.43818E-5</v>
      </c>
      <c r="F10971">
        <v>1.43818E-2</v>
      </c>
      <c r="G10971">
        <v>1E-3</v>
      </c>
      <c r="H10971">
        <v>261</v>
      </c>
      <c r="I10971">
        <v>69.828500000000005</v>
      </c>
      <c r="J10971">
        <v>191.17099999999999</v>
      </c>
      <c r="K10971">
        <v>1</v>
      </c>
      <c r="L10971">
        <v>0</v>
      </c>
      <c r="M10971">
        <v>0.99726999999999999</v>
      </c>
      <c r="N10971">
        <v>2.73025E-3</v>
      </c>
      <c r="O10971" t="s">
        <v>1</v>
      </c>
      <c r="P10971">
        <v>2</v>
      </c>
      <c r="Q10971" t="s">
        <v>581</v>
      </c>
      <c r="R10971" t="s">
        <v>0</v>
      </c>
      <c r="S10971" t="s">
        <v>580</v>
      </c>
      <c r="T10971" t="s">
        <v>579</v>
      </c>
    </row>
    <row r="10972" spans="1:20">
      <c r="A10972" t="s">
        <v>3078</v>
      </c>
      <c r="D10972">
        <f>L10972/J10972</f>
        <v>0</v>
      </c>
      <c r="E10972" s="2">
        <v>8.3889399999999997E-6</v>
      </c>
      <c r="F10972">
        <v>8.3889399999999992E-3</v>
      </c>
      <c r="G10972">
        <v>1E-3</v>
      </c>
      <c r="H10972">
        <v>681</v>
      </c>
      <c r="I10972">
        <v>135.64599999999999</v>
      </c>
      <c r="J10972">
        <v>545.35400000000004</v>
      </c>
      <c r="K10972">
        <v>1</v>
      </c>
      <c r="L10972">
        <v>0</v>
      </c>
      <c r="M10972">
        <v>0.99599599999999999</v>
      </c>
      <c r="N10972">
        <v>4.0043099999999996E-3</v>
      </c>
      <c r="O10972" t="s">
        <v>3077</v>
      </c>
      <c r="P10972">
        <v>0</v>
      </c>
      <c r="Q10972" t="s">
        <v>0</v>
      </c>
    </row>
    <row r="10973" spans="1:20">
      <c r="A10973" t="s">
        <v>3076</v>
      </c>
      <c r="D10973">
        <f>L10973/J10973</f>
        <v>0</v>
      </c>
      <c r="E10973" s="2">
        <v>1.4116299999999999E-6</v>
      </c>
      <c r="F10973">
        <v>1.4116300000000001E-3</v>
      </c>
      <c r="G10973">
        <v>1E-3</v>
      </c>
      <c r="H10973">
        <v>2619</v>
      </c>
      <c r="I10973">
        <v>706.48599999999999</v>
      </c>
      <c r="J10973">
        <v>1912.51</v>
      </c>
      <c r="K10973">
        <v>1</v>
      </c>
      <c r="L10973">
        <v>0</v>
      </c>
      <c r="M10973">
        <v>0.99729999999999996</v>
      </c>
      <c r="N10973">
        <v>2.6997700000000002E-3</v>
      </c>
      <c r="O10973" t="s">
        <v>3075</v>
      </c>
      <c r="P10973">
        <v>0</v>
      </c>
      <c r="Q10973" t="s">
        <v>0</v>
      </c>
      <c r="S10973" t="s">
        <v>3074</v>
      </c>
      <c r="T10973" t="s">
        <v>3073</v>
      </c>
    </row>
    <row r="10974" spans="1:20">
      <c r="A10974" t="s">
        <v>3072</v>
      </c>
      <c r="D10974">
        <f>L10974/J10974</f>
        <v>0</v>
      </c>
      <c r="E10974" s="2">
        <v>1.26388E-5</v>
      </c>
      <c r="F10974">
        <v>1.26388E-2</v>
      </c>
      <c r="G10974">
        <v>1E-3</v>
      </c>
      <c r="H10974">
        <v>333</v>
      </c>
      <c r="I10974">
        <v>78.8673</v>
      </c>
      <c r="J10974">
        <v>254.13300000000001</v>
      </c>
      <c r="K10974">
        <v>1</v>
      </c>
      <c r="L10974">
        <v>0</v>
      </c>
      <c r="M10974">
        <v>0.99678800000000001</v>
      </c>
      <c r="N10974">
        <v>3.21193E-3</v>
      </c>
      <c r="O10974" t="s">
        <v>3071</v>
      </c>
      <c r="P10974">
        <v>4</v>
      </c>
      <c r="Q10974" t="s">
        <v>3070</v>
      </c>
      <c r="R10974" t="s">
        <v>0</v>
      </c>
    </row>
    <row r="10975" spans="1:20">
      <c r="A10975" t="s">
        <v>3069</v>
      </c>
      <c r="D10975">
        <f>L10975/J10975</f>
        <v>0</v>
      </c>
      <c r="E10975" s="2">
        <v>1.85421E-5</v>
      </c>
      <c r="F10975">
        <v>1.8542099999999999E-2</v>
      </c>
      <c r="G10975">
        <v>1E-3</v>
      </c>
      <c r="H10975">
        <v>447</v>
      </c>
      <c r="I10975">
        <v>55.525500000000001</v>
      </c>
      <c r="J10975">
        <v>391.47500000000002</v>
      </c>
      <c r="K10975">
        <v>1</v>
      </c>
      <c r="L10975">
        <v>0</v>
      </c>
      <c r="M10975">
        <v>0.99299899999999997</v>
      </c>
      <c r="N10975">
        <v>7.0010000000000003E-3</v>
      </c>
      <c r="O10975" t="s">
        <v>3068</v>
      </c>
      <c r="P10975">
        <v>1</v>
      </c>
      <c r="Q10975" t="s">
        <v>562</v>
      </c>
      <c r="R10975" t="s">
        <v>0</v>
      </c>
      <c r="S10975" t="s">
        <v>3067</v>
      </c>
      <c r="T10975" t="s">
        <v>3066</v>
      </c>
    </row>
    <row r="10976" spans="1:20">
      <c r="A10976" t="s">
        <v>3065</v>
      </c>
      <c r="D10976">
        <f>L10976/J10976</f>
        <v>0</v>
      </c>
      <c r="E10976" s="2">
        <v>2.3786199999999999E-5</v>
      </c>
      <c r="F10976">
        <v>2.37862E-2</v>
      </c>
      <c r="G10976">
        <v>1E-3</v>
      </c>
      <c r="H10976">
        <v>339</v>
      </c>
      <c r="I10976">
        <v>43.467300000000002</v>
      </c>
      <c r="J10976">
        <v>295.53300000000002</v>
      </c>
      <c r="K10976">
        <v>1</v>
      </c>
      <c r="L10976">
        <v>0</v>
      </c>
      <c r="M10976">
        <v>0.99324699999999999</v>
      </c>
      <c r="N10976">
        <v>6.75306E-3</v>
      </c>
      <c r="O10976" t="s">
        <v>3064</v>
      </c>
      <c r="P10976">
        <v>3</v>
      </c>
      <c r="Q10976" t="s">
        <v>3063</v>
      </c>
      <c r="R10976" t="s">
        <v>0</v>
      </c>
      <c r="S10976" t="s">
        <v>1402</v>
      </c>
      <c r="T10976" t="s">
        <v>1401</v>
      </c>
    </row>
    <row r="10977" spans="1:20">
      <c r="A10977" t="s">
        <v>3062</v>
      </c>
      <c r="D10977">
        <f>L10977/J10977</f>
        <v>0</v>
      </c>
      <c r="E10977" s="2">
        <v>5.54996E-5</v>
      </c>
      <c r="F10977">
        <v>5.5499600000000003E-2</v>
      </c>
      <c r="G10977">
        <v>1E-3</v>
      </c>
      <c r="H10977">
        <v>300</v>
      </c>
      <c r="I10977">
        <v>17.735900000000001</v>
      </c>
      <c r="J10977">
        <v>282.26400000000001</v>
      </c>
      <c r="K10977">
        <v>1</v>
      </c>
      <c r="L10977">
        <v>0</v>
      </c>
      <c r="M10977">
        <v>0.98433400000000004</v>
      </c>
      <c r="N10977">
        <v>1.5665499999999999E-2</v>
      </c>
      <c r="O10977" t="s">
        <v>1</v>
      </c>
      <c r="P10977">
        <v>1</v>
      </c>
      <c r="Q10977" t="s">
        <v>2056</v>
      </c>
      <c r="R10977" t="s">
        <v>0</v>
      </c>
      <c r="S10977" t="s">
        <v>2055</v>
      </c>
      <c r="T10977" t="s">
        <v>2054</v>
      </c>
    </row>
    <row r="10978" spans="1:20">
      <c r="A10978" t="s">
        <v>3061</v>
      </c>
      <c r="D10978">
        <f>L10978/J10978</f>
        <v>0</v>
      </c>
      <c r="E10978" s="2">
        <v>1.6873099999999999E-5</v>
      </c>
      <c r="F10978">
        <v>1.6873099999999999E-2</v>
      </c>
      <c r="G10978">
        <v>1E-3</v>
      </c>
      <c r="H10978">
        <v>351</v>
      </c>
      <c r="I10978">
        <v>58.973799999999997</v>
      </c>
      <c r="J10978">
        <v>292.02600000000001</v>
      </c>
      <c r="K10978">
        <v>1</v>
      </c>
      <c r="L10978">
        <v>0</v>
      </c>
      <c r="M10978">
        <v>0.99507299999999999</v>
      </c>
      <c r="N10978">
        <v>4.9274000000000002E-3</v>
      </c>
      <c r="O10978" t="s">
        <v>1</v>
      </c>
      <c r="P10978">
        <v>2</v>
      </c>
      <c r="Q10978" t="s">
        <v>3060</v>
      </c>
      <c r="R10978" t="s">
        <v>0</v>
      </c>
    </row>
    <row r="10979" spans="1:20">
      <c r="A10979" t="s">
        <v>3059</v>
      </c>
      <c r="D10979">
        <f>L10979/J10979</f>
        <v>0</v>
      </c>
      <c r="E10979" s="2">
        <v>1.19788E-5</v>
      </c>
      <c r="F10979">
        <v>1.19788E-2</v>
      </c>
      <c r="G10979">
        <v>1E-3</v>
      </c>
      <c r="H10979">
        <v>471</v>
      </c>
      <c r="I10979">
        <v>83.219099999999997</v>
      </c>
      <c r="J10979">
        <v>387.78100000000001</v>
      </c>
      <c r="K10979">
        <v>1</v>
      </c>
      <c r="L10979">
        <v>0</v>
      </c>
      <c r="M10979">
        <v>0.99536199999999997</v>
      </c>
      <c r="N10979">
        <v>4.6381499999999997E-3</v>
      </c>
      <c r="O10979" t="s">
        <v>1126</v>
      </c>
      <c r="P10979">
        <v>2</v>
      </c>
      <c r="Q10979" t="s">
        <v>840</v>
      </c>
      <c r="R10979" t="s">
        <v>0</v>
      </c>
      <c r="S10979" t="s">
        <v>839</v>
      </c>
      <c r="T10979" t="s">
        <v>838</v>
      </c>
    </row>
    <row r="10980" spans="1:20">
      <c r="A10980" t="s">
        <v>3058</v>
      </c>
      <c r="D10980">
        <f>L10980/J10980</f>
        <v>0</v>
      </c>
      <c r="E10980" s="2">
        <v>1.26606E-5</v>
      </c>
      <c r="F10980">
        <v>1.2660599999999999E-2</v>
      </c>
      <c r="G10980">
        <v>1E-3</v>
      </c>
      <c r="H10980">
        <v>342</v>
      </c>
      <c r="I10980">
        <v>80.322599999999994</v>
      </c>
      <c r="J10980">
        <v>261.67700000000002</v>
      </c>
      <c r="K10980">
        <v>1</v>
      </c>
      <c r="L10980">
        <v>0</v>
      </c>
      <c r="M10980">
        <v>0.996753</v>
      </c>
      <c r="N10980">
        <v>3.2472500000000001E-3</v>
      </c>
      <c r="O10980" t="s">
        <v>1</v>
      </c>
      <c r="P10980">
        <v>4</v>
      </c>
      <c r="Q10980" t="s">
        <v>1056</v>
      </c>
      <c r="R10980" t="s">
        <v>0</v>
      </c>
      <c r="S10980" t="s">
        <v>3057</v>
      </c>
      <c r="T10980" t="s">
        <v>3056</v>
      </c>
    </row>
    <row r="10981" spans="1:20">
      <c r="A10981" t="s">
        <v>3055</v>
      </c>
      <c r="D10981">
        <f>L10981/J10981</f>
        <v>0</v>
      </c>
      <c r="E10981" s="2">
        <v>2.1067300000000001E-5</v>
      </c>
      <c r="F10981">
        <v>2.1067300000000001E-2</v>
      </c>
      <c r="G10981">
        <v>1E-3</v>
      </c>
      <c r="H10981">
        <v>192</v>
      </c>
      <c r="I10981">
        <v>47.322299999999998</v>
      </c>
      <c r="J10981">
        <v>144.678</v>
      </c>
      <c r="K10981">
        <v>1</v>
      </c>
      <c r="L10981">
        <v>0</v>
      </c>
      <c r="M10981">
        <v>0.99695199999999995</v>
      </c>
      <c r="N10981">
        <v>3.0479600000000002E-3</v>
      </c>
      <c r="O10981" t="s">
        <v>3054</v>
      </c>
      <c r="P10981">
        <v>0</v>
      </c>
      <c r="Q10981" t="s">
        <v>0</v>
      </c>
      <c r="S10981" t="s">
        <v>3053</v>
      </c>
      <c r="T10981" t="s">
        <v>3052</v>
      </c>
    </row>
    <row r="10982" spans="1:20">
      <c r="A10982" t="s">
        <v>3051</v>
      </c>
      <c r="D10982">
        <f>L10982/J10982</f>
        <v>0</v>
      </c>
      <c r="E10982" s="2">
        <v>2.10412E-6</v>
      </c>
      <c r="F10982">
        <v>2.1041200000000001E-3</v>
      </c>
      <c r="G10982">
        <v>1E-3</v>
      </c>
      <c r="H10982">
        <v>1533</v>
      </c>
      <c r="I10982">
        <v>474.19900000000001</v>
      </c>
      <c r="J10982">
        <v>1058.8</v>
      </c>
      <c r="K10982">
        <v>1</v>
      </c>
      <c r="L10982">
        <v>0</v>
      </c>
      <c r="M10982">
        <v>0.99777199999999999</v>
      </c>
      <c r="N10982">
        <v>2.22785E-3</v>
      </c>
      <c r="O10982" t="s">
        <v>3050</v>
      </c>
      <c r="P10982">
        <v>2</v>
      </c>
      <c r="Q10982" t="s">
        <v>293</v>
      </c>
      <c r="R10982" t="s">
        <v>0</v>
      </c>
      <c r="S10982" t="s">
        <v>2111</v>
      </c>
      <c r="T10982" t="s">
        <v>2110</v>
      </c>
    </row>
    <row r="10983" spans="1:20">
      <c r="A10983" t="s">
        <v>3049</v>
      </c>
      <c r="D10983">
        <f>L10983/J10983</f>
        <v>0</v>
      </c>
      <c r="E10983" s="2">
        <v>1.03526E-5</v>
      </c>
      <c r="F10983">
        <v>1.03526E-2</v>
      </c>
      <c r="G10983">
        <v>1E-3</v>
      </c>
      <c r="H10983">
        <v>372</v>
      </c>
      <c r="I10983">
        <v>96.318100000000001</v>
      </c>
      <c r="J10983">
        <v>275.68200000000002</v>
      </c>
      <c r="K10983">
        <v>1</v>
      </c>
      <c r="L10983">
        <v>0</v>
      </c>
      <c r="M10983">
        <v>0.99714599999999998</v>
      </c>
      <c r="N10983">
        <v>2.85404E-3</v>
      </c>
      <c r="O10983" t="s">
        <v>3048</v>
      </c>
      <c r="P10983">
        <v>0</v>
      </c>
      <c r="Q10983" t="s">
        <v>0</v>
      </c>
      <c r="S10983" t="s">
        <v>3047</v>
      </c>
      <c r="T10983" t="s">
        <v>3046</v>
      </c>
    </row>
    <row r="10984" spans="1:20">
      <c r="A10984" t="s">
        <v>3045</v>
      </c>
      <c r="D10984">
        <f>L10984/J10984</f>
        <v>0</v>
      </c>
      <c r="E10984" s="2">
        <v>1.5001700000000001E-5</v>
      </c>
      <c r="F10984">
        <v>1.50017E-2</v>
      </c>
      <c r="G10984">
        <v>1E-3</v>
      </c>
      <c r="H10984">
        <v>267</v>
      </c>
      <c r="I10984">
        <v>66.458500000000001</v>
      </c>
      <c r="J10984">
        <v>200.542</v>
      </c>
      <c r="K10984">
        <v>1</v>
      </c>
      <c r="L10984">
        <v>0</v>
      </c>
      <c r="M10984">
        <v>0.99699199999999999</v>
      </c>
      <c r="N10984">
        <v>3.0084700000000001E-3</v>
      </c>
      <c r="O10984" t="s">
        <v>3044</v>
      </c>
      <c r="P10984">
        <v>4</v>
      </c>
      <c r="Q10984" t="s">
        <v>3043</v>
      </c>
      <c r="R10984" t="s">
        <v>0</v>
      </c>
      <c r="S10984" t="s">
        <v>596</v>
      </c>
      <c r="T10984" t="s">
        <v>595</v>
      </c>
    </row>
    <row r="10985" spans="1:20">
      <c r="A10985" t="s">
        <v>3042</v>
      </c>
      <c r="D10985">
        <f>L10985/J10985</f>
        <v>0</v>
      </c>
      <c r="E10985" s="2">
        <v>1.04956E-5</v>
      </c>
      <c r="F10985">
        <v>1.0495600000000001E-2</v>
      </c>
      <c r="G10985">
        <v>1E-3</v>
      </c>
      <c r="H10985">
        <v>330</v>
      </c>
      <c r="I10985">
        <v>95.259600000000006</v>
      </c>
      <c r="J10985">
        <v>234.74</v>
      </c>
      <c r="K10985">
        <v>1</v>
      </c>
      <c r="L10985">
        <v>0</v>
      </c>
      <c r="M10985">
        <v>0.99754200000000004</v>
      </c>
      <c r="N10985">
        <v>2.45816E-3</v>
      </c>
      <c r="O10985" t="s">
        <v>3041</v>
      </c>
      <c r="P10985">
        <v>2</v>
      </c>
      <c r="Q10985" t="s">
        <v>3040</v>
      </c>
      <c r="R10985" t="s">
        <v>3039</v>
      </c>
      <c r="S10985" t="s">
        <v>3038</v>
      </c>
      <c r="T10985" t="s">
        <v>3037</v>
      </c>
    </row>
    <row r="10986" spans="1:20">
      <c r="A10986" t="s">
        <v>3036</v>
      </c>
      <c r="D10986">
        <f>L10986/J10986</f>
        <v>0</v>
      </c>
      <c r="E10986" s="2">
        <v>7.0722699999999996E-6</v>
      </c>
      <c r="F10986">
        <v>7.0722700000000003E-3</v>
      </c>
      <c r="G10986">
        <v>1E-3</v>
      </c>
      <c r="H10986">
        <v>534</v>
      </c>
      <c r="I10986">
        <v>147.839</v>
      </c>
      <c r="J10986">
        <v>386.161</v>
      </c>
      <c r="K10986">
        <v>1</v>
      </c>
      <c r="L10986">
        <v>0</v>
      </c>
      <c r="M10986">
        <v>0.99739500000000003</v>
      </c>
      <c r="N10986">
        <v>2.60524E-3</v>
      </c>
      <c r="O10986" t="s">
        <v>2274</v>
      </c>
      <c r="P10986">
        <v>1</v>
      </c>
      <c r="Q10986" t="s">
        <v>3035</v>
      </c>
      <c r="R10986" t="s">
        <v>0</v>
      </c>
      <c r="S10986" t="s">
        <v>1402</v>
      </c>
      <c r="T10986" t="s">
        <v>1401</v>
      </c>
    </row>
    <row r="10987" spans="1:20">
      <c r="A10987" t="s">
        <v>3034</v>
      </c>
      <c r="D10987">
        <f>L10987/J10987</f>
        <v>0</v>
      </c>
      <c r="E10987" s="2">
        <v>2.3277599999999999E-5</v>
      </c>
      <c r="F10987">
        <v>2.3277599999999999E-2</v>
      </c>
      <c r="G10987">
        <v>1E-3</v>
      </c>
      <c r="H10987">
        <v>279</v>
      </c>
      <c r="I10987">
        <v>45.628500000000003</v>
      </c>
      <c r="J10987">
        <v>233.37100000000001</v>
      </c>
      <c r="K10987">
        <v>1</v>
      </c>
      <c r="L10987">
        <v>0</v>
      </c>
      <c r="M10987">
        <v>0.99491099999999999</v>
      </c>
      <c r="N10987">
        <v>5.0885699999999997E-3</v>
      </c>
      <c r="O10987" t="s">
        <v>3033</v>
      </c>
      <c r="P10987">
        <v>3</v>
      </c>
      <c r="Q10987" t="s">
        <v>136</v>
      </c>
      <c r="R10987" t="s">
        <v>0</v>
      </c>
      <c r="S10987" t="s">
        <v>1635</v>
      </c>
      <c r="T10987" t="s">
        <v>1634</v>
      </c>
    </row>
    <row r="10988" spans="1:20">
      <c r="A10988" t="s">
        <v>3032</v>
      </c>
      <c r="D10988">
        <f>L10988/J10988</f>
        <v>0</v>
      </c>
      <c r="E10988" s="2">
        <v>1.1008200000000001E-5</v>
      </c>
      <c r="F10988">
        <v>1.1008199999999999E-2</v>
      </c>
      <c r="G10988">
        <v>1E-3</v>
      </c>
      <c r="H10988">
        <v>366</v>
      </c>
      <c r="I10988">
        <v>90.565700000000007</v>
      </c>
      <c r="J10988">
        <v>275.43400000000003</v>
      </c>
      <c r="K10988">
        <v>1</v>
      </c>
      <c r="L10988">
        <v>0</v>
      </c>
      <c r="M10988">
        <v>0.99696799999999997</v>
      </c>
      <c r="N10988">
        <v>3.0320500000000001E-3</v>
      </c>
      <c r="O10988" t="s">
        <v>3031</v>
      </c>
      <c r="P10988">
        <v>1</v>
      </c>
      <c r="Q10988" t="s">
        <v>180</v>
      </c>
      <c r="R10988" t="s">
        <v>0</v>
      </c>
      <c r="S10988" t="s">
        <v>1977</v>
      </c>
      <c r="T10988" t="s">
        <v>1976</v>
      </c>
    </row>
    <row r="10989" spans="1:20">
      <c r="A10989" t="s">
        <v>3030</v>
      </c>
      <c r="D10989">
        <f>L10989/J10989</f>
        <v>0</v>
      </c>
      <c r="E10989" s="2">
        <v>1.7710099999999998E-5</v>
      </c>
      <c r="F10989">
        <v>1.7710099999999999E-2</v>
      </c>
      <c r="G10989">
        <v>1E-3</v>
      </c>
      <c r="H10989">
        <v>225</v>
      </c>
      <c r="I10989">
        <v>56.336300000000001</v>
      </c>
      <c r="J10989">
        <v>168.66399999999999</v>
      </c>
      <c r="K10989">
        <v>1</v>
      </c>
      <c r="L10989">
        <v>0</v>
      </c>
      <c r="M10989">
        <v>0.99701499999999998</v>
      </c>
      <c r="N10989">
        <v>2.9849299999999998E-3</v>
      </c>
      <c r="O10989" t="s">
        <v>3029</v>
      </c>
      <c r="P10989">
        <v>4</v>
      </c>
      <c r="Q10989" t="s">
        <v>3028</v>
      </c>
      <c r="R10989" t="s">
        <v>0</v>
      </c>
      <c r="S10989" t="s">
        <v>68</v>
      </c>
      <c r="T10989" t="s">
        <v>67</v>
      </c>
    </row>
    <row r="10990" spans="1:20">
      <c r="A10990" t="s">
        <v>3027</v>
      </c>
      <c r="D10990">
        <f>L10990/J10990</f>
        <v>0</v>
      </c>
      <c r="E10990" s="2">
        <v>1.62908E-5</v>
      </c>
      <c r="F10990">
        <v>1.6290800000000001E-2</v>
      </c>
      <c r="G10990">
        <v>1E-3</v>
      </c>
      <c r="H10990">
        <v>429</v>
      </c>
      <c r="I10990">
        <v>64.997</v>
      </c>
      <c r="J10990">
        <v>364.00299999999999</v>
      </c>
      <c r="K10990">
        <v>1</v>
      </c>
      <c r="L10990">
        <v>0</v>
      </c>
      <c r="M10990">
        <v>0.99443099999999995</v>
      </c>
      <c r="N10990">
        <v>5.5691200000000003E-3</v>
      </c>
      <c r="O10990" t="s">
        <v>3026</v>
      </c>
      <c r="P10990">
        <v>8</v>
      </c>
      <c r="Q10990" t="s">
        <v>3025</v>
      </c>
      <c r="R10990" t="s">
        <v>0</v>
      </c>
      <c r="S10990" t="s">
        <v>3024</v>
      </c>
      <c r="T10990" t="s">
        <v>3023</v>
      </c>
    </row>
    <row r="10991" spans="1:20">
      <c r="A10991" t="s">
        <v>3022</v>
      </c>
      <c r="D10991">
        <f>L10991/J10991</f>
        <v>0</v>
      </c>
      <c r="E10991" s="2">
        <v>8.5984200000000003E-6</v>
      </c>
      <c r="F10991">
        <v>8.5984200000000007E-3</v>
      </c>
      <c r="G10991">
        <v>1E-3</v>
      </c>
      <c r="H10991">
        <v>870</v>
      </c>
      <c r="I10991">
        <v>125.354</v>
      </c>
      <c r="J10991">
        <v>744.64599999999996</v>
      </c>
      <c r="K10991">
        <v>1</v>
      </c>
      <c r="L10991">
        <v>0</v>
      </c>
      <c r="M10991">
        <v>0.99409499999999995</v>
      </c>
      <c r="N10991">
        <v>5.9052499999999999E-3</v>
      </c>
      <c r="O10991" t="s">
        <v>1</v>
      </c>
      <c r="P10991">
        <v>0</v>
      </c>
      <c r="Q10991" t="s">
        <v>0</v>
      </c>
    </row>
    <row r="10992" spans="1:20">
      <c r="A10992" t="s">
        <v>3021</v>
      </c>
      <c r="D10992">
        <f>L10992/J10992</f>
        <v>0</v>
      </c>
      <c r="E10992" s="2">
        <v>5.0627400000000001E-6</v>
      </c>
      <c r="F10992">
        <v>5.0627399999999996E-3</v>
      </c>
      <c r="G10992">
        <v>1E-3</v>
      </c>
      <c r="H10992">
        <v>1227</v>
      </c>
      <c r="I10992">
        <v>199.13499999999999</v>
      </c>
      <c r="J10992">
        <v>1027.8599999999999</v>
      </c>
      <c r="K10992">
        <v>1</v>
      </c>
      <c r="L10992">
        <v>0</v>
      </c>
      <c r="M10992">
        <v>0.994865</v>
      </c>
      <c r="N10992">
        <v>5.1351399999999998E-3</v>
      </c>
      <c r="O10992" t="s">
        <v>319</v>
      </c>
      <c r="P10992">
        <v>0</v>
      </c>
      <c r="Q10992" t="s">
        <v>0</v>
      </c>
      <c r="S10992" t="s">
        <v>1446</v>
      </c>
      <c r="T10992" t="s">
        <v>1445</v>
      </c>
    </row>
    <row r="10993" spans="1:20">
      <c r="A10993" t="s">
        <v>3020</v>
      </c>
      <c r="D10993">
        <f>L10993/J10993</f>
        <v>0</v>
      </c>
      <c r="E10993" s="2">
        <v>4.7396299999999999E-5</v>
      </c>
      <c r="F10993">
        <v>4.7396300000000002E-2</v>
      </c>
      <c r="G10993">
        <v>1E-3</v>
      </c>
      <c r="H10993">
        <v>270</v>
      </c>
      <c r="I10993">
        <v>22.8264</v>
      </c>
      <c r="J10993">
        <v>247.17400000000001</v>
      </c>
      <c r="K10993">
        <v>1</v>
      </c>
      <c r="L10993">
        <v>0</v>
      </c>
      <c r="M10993">
        <v>0.98928799999999995</v>
      </c>
      <c r="N10993">
        <v>1.07124E-2</v>
      </c>
      <c r="O10993" t="s">
        <v>1</v>
      </c>
      <c r="P10993">
        <v>0</v>
      </c>
      <c r="Q10993" t="s">
        <v>0</v>
      </c>
    </row>
    <row r="10994" spans="1:20">
      <c r="A10994" t="s">
        <v>3019</v>
      </c>
      <c r="D10994">
        <f>L10994/J10994</f>
        <v>0</v>
      </c>
      <c r="E10994" s="2">
        <v>2.0088300000000001E-6</v>
      </c>
      <c r="F10994">
        <v>2.0088300000000001E-3</v>
      </c>
      <c r="G10994">
        <v>1E-3</v>
      </c>
      <c r="H10994">
        <v>1986</v>
      </c>
      <c r="I10994">
        <v>497.00599999999997</v>
      </c>
      <c r="J10994">
        <v>1488.99</v>
      </c>
      <c r="K10994">
        <v>1</v>
      </c>
      <c r="L10994">
        <v>0</v>
      </c>
      <c r="M10994">
        <v>0.99701300000000004</v>
      </c>
      <c r="N10994">
        <v>2.9869800000000002E-3</v>
      </c>
      <c r="O10994" t="s">
        <v>1</v>
      </c>
      <c r="P10994">
        <v>2</v>
      </c>
      <c r="Q10994" t="s">
        <v>840</v>
      </c>
      <c r="R10994" t="s">
        <v>0</v>
      </c>
      <c r="S10994" t="s">
        <v>839</v>
      </c>
      <c r="T10994" t="s">
        <v>838</v>
      </c>
    </row>
    <row r="10995" spans="1:20">
      <c r="A10995" t="s">
        <v>3018</v>
      </c>
      <c r="D10995">
        <f>L10995/J10995</f>
        <v>0</v>
      </c>
      <c r="E10995" s="2">
        <v>1.04685E-6</v>
      </c>
      <c r="F10995">
        <v>1.04685E-3</v>
      </c>
      <c r="G10995">
        <v>1E-3</v>
      </c>
      <c r="H10995">
        <v>3192</v>
      </c>
      <c r="I10995">
        <v>953.00699999999995</v>
      </c>
      <c r="J10995">
        <v>2238.9899999999998</v>
      </c>
      <c r="K10995">
        <v>1</v>
      </c>
      <c r="L10995">
        <v>0</v>
      </c>
      <c r="M10995">
        <v>0.99765599999999999</v>
      </c>
      <c r="N10995">
        <v>2.3438899999999999E-3</v>
      </c>
      <c r="O10995" t="s">
        <v>3017</v>
      </c>
      <c r="P10995">
        <v>5</v>
      </c>
      <c r="Q10995" t="s">
        <v>3016</v>
      </c>
      <c r="R10995" t="s">
        <v>3015</v>
      </c>
      <c r="S10995" t="s">
        <v>3014</v>
      </c>
      <c r="T10995" t="s">
        <v>3013</v>
      </c>
    </row>
    <row r="10996" spans="1:20">
      <c r="A10996" t="s">
        <v>3012</v>
      </c>
      <c r="D10996">
        <f>L10996/J10996</f>
        <v>0</v>
      </c>
      <c r="E10996" s="2">
        <v>8.6989700000000005E-6</v>
      </c>
      <c r="F10996">
        <v>8.6989700000000003E-3</v>
      </c>
      <c r="G10996">
        <v>1E-3</v>
      </c>
      <c r="H10996">
        <v>675</v>
      </c>
      <c r="I10996">
        <v>114.395</v>
      </c>
      <c r="J10996">
        <v>560.60500000000002</v>
      </c>
      <c r="K10996">
        <v>1</v>
      </c>
      <c r="L10996">
        <v>0</v>
      </c>
      <c r="M10996">
        <v>0.99512299999999998</v>
      </c>
      <c r="N10996">
        <v>4.8766800000000004E-3</v>
      </c>
      <c r="O10996" t="s">
        <v>3011</v>
      </c>
      <c r="P10996">
        <v>3</v>
      </c>
      <c r="Q10996" t="s">
        <v>108</v>
      </c>
      <c r="R10996" t="s">
        <v>107</v>
      </c>
      <c r="S10996" t="s">
        <v>111</v>
      </c>
      <c r="T10996" t="s">
        <v>110</v>
      </c>
    </row>
    <row r="10997" spans="1:20">
      <c r="A10997" t="s">
        <v>3010</v>
      </c>
      <c r="D10997">
        <f>L10997/J10997</f>
        <v>0</v>
      </c>
      <c r="E10997" s="2">
        <v>2.7954500000000001E-6</v>
      </c>
      <c r="F10997">
        <v>2.7954500000000001E-3</v>
      </c>
      <c r="G10997">
        <v>1E-3</v>
      </c>
      <c r="H10997">
        <v>1290</v>
      </c>
      <c r="I10997">
        <v>356.791</v>
      </c>
      <c r="J10997">
        <v>933.20899999999995</v>
      </c>
      <c r="K10997">
        <v>1</v>
      </c>
      <c r="L10997">
        <v>0</v>
      </c>
      <c r="M10997">
        <v>0.99739100000000003</v>
      </c>
      <c r="N10997">
        <v>2.60874E-3</v>
      </c>
      <c r="O10997" t="s">
        <v>3009</v>
      </c>
      <c r="P10997">
        <v>3</v>
      </c>
      <c r="Q10997" t="s">
        <v>3008</v>
      </c>
      <c r="R10997" t="s">
        <v>0</v>
      </c>
      <c r="S10997" t="s">
        <v>2111</v>
      </c>
      <c r="T10997" t="s">
        <v>2110</v>
      </c>
    </row>
    <row r="10998" spans="1:20">
      <c r="A10998" t="s">
        <v>3007</v>
      </c>
      <c r="D10998">
        <f>L10998/J10998</f>
        <v>0</v>
      </c>
      <c r="E10998" s="2">
        <v>5.4206100000000001E-6</v>
      </c>
      <c r="F10998">
        <v>5.4206100000000002E-3</v>
      </c>
      <c r="G10998">
        <v>1E-3</v>
      </c>
      <c r="H10998">
        <v>690</v>
      </c>
      <c r="I10998">
        <v>183.97499999999999</v>
      </c>
      <c r="J10998">
        <v>506.02499999999998</v>
      </c>
      <c r="K10998">
        <v>1</v>
      </c>
      <c r="L10998">
        <v>0</v>
      </c>
      <c r="M10998">
        <v>0.99725699999999995</v>
      </c>
      <c r="N10998">
        <v>2.74296E-3</v>
      </c>
      <c r="O10998" t="s">
        <v>1</v>
      </c>
      <c r="P10998">
        <v>0</v>
      </c>
      <c r="Q10998" t="s">
        <v>0</v>
      </c>
      <c r="S10998" t="s">
        <v>3006</v>
      </c>
      <c r="T10998" t="s">
        <v>3005</v>
      </c>
    </row>
    <row r="10999" spans="1:20">
      <c r="A10999" t="s">
        <v>3004</v>
      </c>
      <c r="D10999">
        <f>L10999/J10999</f>
        <v>0</v>
      </c>
      <c r="E10999" s="2">
        <v>6.4195500000000002E-6</v>
      </c>
      <c r="F10999">
        <v>6.4195500000000004E-3</v>
      </c>
      <c r="G10999">
        <v>1E-3</v>
      </c>
      <c r="H10999">
        <v>639</v>
      </c>
      <c r="I10999">
        <v>155.29</v>
      </c>
      <c r="J10999">
        <v>483.71</v>
      </c>
      <c r="K10999">
        <v>1</v>
      </c>
      <c r="L10999">
        <v>0</v>
      </c>
      <c r="M10999">
        <v>0.99689499999999998</v>
      </c>
      <c r="N10999">
        <v>3.1051999999999998E-3</v>
      </c>
      <c r="O10999" t="s">
        <v>1</v>
      </c>
      <c r="P10999">
        <v>0</v>
      </c>
      <c r="Q10999" t="s">
        <v>0</v>
      </c>
    </row>
    <row r="11000" spans="1:20">
      <c r="A11000" t="s">
        <v>3003</v>
      </c>
      <c r="D11000">
        <f>L11000/J11000</f>
        <v>0</v>
      </c>
      <c r="E11000" s="2">
        <v>2.1687699999999999E-6</v>
      </c>
      <c r="F11000">
        <v>2.16877E-3</v>
      </c>
      <c r="G11000">
        <v>1E-3</v>
      </c>
      <c r="H11000">
        <v>1935</v>
      </c>
      <c r="I11000">
        <v>459.61500000000001</v>
      </c>
      <c r="J11000">
        <v>1475.38</v>
      </c>
      <c r="K11000">
        <v>1</v>
      </c>
      <c r="L11000">
        <v>0</v>
      </c>
      <c r="M11000">
        <v>0.99680000000000002</v>
      </c>
      <c r="N11000">
        <v>3.1997699999999998E-3</v>
      </c>
      <c r="O11000" t="s">
        <v>3002</v>
      </c>
      <c r="P11000">
        <v>1</v>
      </c>
      <c r="Q11000" t="s">
        <v>626</v>
      </c>
      <c r="R11000" t="s">
        <v>0</v>
      </c>
      <c r="S11000" t="s">
        <v>83</v>
      </c>
      <c r="T11000" t="s">
        <v>82</v>
      </c>
    </row>
    <row r="11001" spans="1:20">
      <c r="A11001" t="s">
        <v>3001</v>
      </c>
      <c r="D11001">
        <f>L11001/J11001</f>
        <v>0</v>
      </c>
      <c r="E11001" s="2">
        <v>4.2035499999999998E-6</v>
      </c>
      <c r="F11001">
        <v>4.2035500000000003E-3</v>
      </c>
      <c r="G11001">
        <v>1E-3</v>
      </c>
      <c r="H11001">
        <v>1905</v>
      </c>
      <c r="I11001">
        <v>236.22499999999999</v>
      </c>
      <c r="J11001">
        <v>1668.77</v>
      </c>
      <c r="K11001">
        <v>1</v>
      </c>
      <c r="L11001">
        <v>0</v>
      </c>
      <c r="M11001">
        <v>0.99298500000000001</v>
      </c>
      <c r="N11001">
        <v>7.01478E-3</v>
      </c>
      <c r="O11001" t="s">
        <v>3000</v>
      </c>
      <c r="P11001">
        <v>4</v>
      </c>
      <c r="Q11001" t="s">
        <v>2999</v>
      </c>
      <c r="R11001" t="s">
        <v>2998</v>
      </c>
      <c r="S11001" t="s">
        <v>2997</v>
      </c>
      <c r="T11001" t="s">
        <v>2996</v>
      </c>
    </row>
    <row r="11002" spans="1:20">
      <c r="A11002" t="s">
        <v>2995</v>
      </c>
      <c r="D11002">
        <f>L11002/J11002</f>
        <v>0</v>
      </c>
      <c r="E11002" s="2">
        <v>2.2685899999999999E-6</v>
      </c>
      <c r="F11002">
        <v>2.26859E-3</v>
      </c>
      <c r="G11002">
        <v>1E-3</v>
      </c>
      <c r="H11002">
        <v>1791</v>
      </c>
      <c r="I11002">
        <v>439.452</v>
      </c>
      <c r="J11002">
        <v>1351.55</v>
      </c>
      <c r="K11002">
        <v>1</v>
      </c>
      <c r="L11002">
        <v>0</v>
      </c>
      <c r="M11002">
        <v>0.99693399999999999</v>
      </c>
      <c r="N11002">
        <v>3.0661E-3</v>
      </c>
      <c r="O11002" t="s">
        <v>2994</v>
      </c>
      <c r="P11002">
        <v>5</v>
      </c>
      <c r="Q11002" t="s">
        <v>2993</v>
      </c>
      <c r="R11002" t="s">
        <v>0</v>
      </c>
      <c r="S11002" t="s">
        <v>1689</v>
      </c>
      <c r="T11002" t="s">
        <v>1688</v>
      </c>
    </row>
    <row r="11003" spans="1:20">
      <c r="A11003" t="s">
        <v>2992</v>
      </c>
      <c r="D11003">
        <f>L11003/J11003</f>
        <v>0</v>
      </c>
      <c r="E11003" s="2">
        <v>5.2143000000000002E-6</v>
      </c>
      <c r="F11003">
        <v>5.2142999999999998E-3</v>
      </c>
      <c r="G11003">
        <v>1E-3</v>
      </c>
      <c r="H11003">
        <v>1038</v>
      </c>
      <c r="I11003">
        <v>190.93299999999999</v>
      </c>
      <c r="J11003">
        <v>847.06700000000001</v>
      </c>
      <c r="K11003">
        <v>1</v>
      </c>
      <c r="L11003">
        <v>0</v>
      </c>
      <c r="M11003">
        <v>0.995583</v>
      </c>
      <c r="N11003">
        <v>4.4168599999999999E-3</v>
      </c>
      <c r="O11003" t="s">
        <v>2991</v>
      </c>
      <c r="P11003">
        <v>1</v>
      </c>
      <c r="Q11003" t="s">
        <v>562</v>
      </c>
      <c r="R11003" t="s">
        <v>0</v>
      </c>
      <c r="S11003" t="s">
        <v>2990</v>
      </c>
      <c r="T11003" t="s">
        <v>2989</v>
      </c>
    </row>
    <row r="11004" spans="1:20">
      <c r="A11004" t="s">
        <v>2988</v>
      </c>
      <c r="D11004">
        <f>L11004/J11004</f>
        <v>0</v>
      </c>
      <c r="E11004" s="2">
        <v>2.8308300000000001E-6</v>
      </c>
      <c r="F11004">
        <v>2.8308299999999999E-3</v>
      </c>
      <c r="G11004">
        <v>1E-3</v>
      </c>
      <c r="H11004">
        <v>1608</v>
      </c>
      <c r="I11004">
        <v>351.99700000000001</v>
      </c>
      <c r="J11004">
        <v>1256</v>
      </c>
      <c r="K11004">
        <v>1</v>
      </c>
      <c r="L11004">
        <v>0</v>
      </c>
      <c r="M11004">
        <v>0.996444</v>
      </c>
      <c r="N11004">
        <v>3.5555299999999999E-3</v>
      </c>
      <c r="O11004" t="s">
        <v>2987</v>
      </c>
      <c r="P11004">
        <v>2</v>
      </c>
      <c r="Q11004" t="s">
        <v>2986</v>
      </c>
      <c r="R11004" t="s">
        <v>0</v>
      </c>
      <c r="S11004" t="s">
        <v>2985</v>
      </c>
      <c r="T11004" t="s">
        <v>2984</v>
      </c>
    </row>
    <row r="11005" spans="1:20">
      <c r="A11005" t="s">
        <v>2983</v>
      </c>
      <c r="D11005">
        <f>L11005/J11005</f>
        <v>0</v>
      </c>
      <c r="E11005" s="2">
        <v>1.6757900000000001E-5</v>
      </c>
      <c r="F11005">
        <v>1.6757899999999999E-2</v>
      </c>
      <c r="G11005">
        <v>1E-3</v>
      </c>
      <c r="H11005">
        <v>375</v>
      </c>
      <c r="I11005">
        <v>64.886600000000001</v>
      </c>
      <c r="J11005">
        <v>310.113</v>
      </c>
      <c r="K11005">
        <v>1</v>
      </c>
      <c r="L11005">
        <v>0</v>
      </c>
      <c r="M11005">
        <v>0.99524299999999999</v>
      </c>
      <c r="N11005">
        <v>4.7565799999999998E-3</v>
      </c>
      <c r="O11005" t="s">
        <v>2982</v>
      </c>
      <c r="P11005">
        <v>0</v>
      </c>
      <c r="Q11005" t="s">
        <v>0</v>
      </c>
    </row>
    <row r="11006" spans="1:20">
      <c r="A11006" t="s">
        <v>2981</v>
      </c>
      <c r="D11006">
        <f>L11006/J11006</f>
        <v>0</v>
      </c>
      <c r="E11006" s="2">
        <v>2.0890499999999999E-5</v>
      </c>
      <c r="F11006">
        <v>2.0890499999999999E-2</v>
      </c>
      <c r="G11006">
        <v>1E-3</v>
      </c>
      <c r="H11006">
        <v>336</v>
      </c>
      <c r="I11006">
        <v>47.580300000000001</v>
      </c>
      <c r="J11006">
        <v>288.42</v>
      </c>
      <c r="K11006">
        <v>1</v>
      </c>
      <c r="L11006">
        <v>0</v>
      </c>
      <c r="M11006">
        <v>0.99397500000000005</v>
      </c>
      <c r="N11006">
        <v>6.0252200000000004E-3</v>
      </c>
      <c r="O11006" t="s">
        <v>2980</v>
      </c>
      <c r="P11006">
        <v>1</v>
      </c>
      <c r="Q11006" t="s">
        <v>180</v>
      </c>
      <c r="R11006" t="s">
        <v>0</v>
      </c>
      <c r="S11006" t="s">
        <v>2979</v>
      </c>
      <c r="T11006" t="s">
        <v>2978</v>
      </c>
    </row>
    <row r="11007" spans="1:20">
      <c r="A11007" t="s">
        <v>2977</v>
      </c>
      <c r="D11007">
        <f>L11007/J11007</f>
        <v>0</v>
      </c>
      <c r="E11007" s="2">
        <v>6.7677600000000004E-6</v>
      </c>
      <c r="F11007">
        <v>6.7677600000000003E-3</v>
      </c>
      <c r="G11007">
        <v>1E-3</v>
      </c>
      <c r="H11007">
        <v>867</v>
      </c>
      <c r="I11007">
        <v>147.03899999999999</v>
      </c>
      <c r="J11007">
        <v>719.96100000000001</v>
      </c>
      <c r="K11007">
        <v>1</v>
      </c>
      <c r="L11007">
        <v>0</v>
      </c>
      <c r="M11007">
        <v>0.99512699999999998</v>
      </c>
      <c r="N11007">
        <v>4.87252E-3</v>
      </c>
      <c r="O11007" t="s">
        <v>2976</v>
      </c>
      <c r="P11007">
        <v>3</v>
      </c>
      <c r="Q11007" t="s">
        <v>2975</v>
      </c>
      <c r="R11007" t="s">
        <v>0</v>
      </c>
      <c r="S11007" t="s">
        <v>2974</v>
      </c>
      <c r="T11007" t="s">
        <v>2973</v>
      </c>
    </row>
    <row r="11008" spans="1:20">
      <c r="A11008" t="s">
        <v>2972</v>
      </c>
      <c r="D11008">
        <f>L11008/J11008</f>
        <v>0</v>
      </c>
      <c r="E11008" s="2">
        <v>1.4513499999999999E-5</v>
      </c>
      <c r="F11008">
        <v>1.45135E-2</v>
      </c>
      <c r="G11008">
        <v>1E-3</v>
      </c>
      <c r="H11008">
        <v>513</v>
      </c>
      <c r="I11008">
        <v>68.902100000000004</v>
      </c>
      <c r="J11008">
        <v>444.09800000000001</v>
      </c>
      <c r="K11008">
        <v>1</v>
      </c>
      <c r="L11008">
        <v>0</v>
      </c>
      <c r="M11008">
        <v>0.99359600000000003</v>
      </c>
      <c r="N11008">
        <v>6.4040700000000004E-3</v>
      </c>
      <c r="O11008" t="s">
        <v>2971</v>
      </c>
      <c r="P11008">
        <v>1</v>
      </c>
      <c r="Q11008" t="s">
        <v>2970</v>
      </c>
      <c r="R11008" t="s">
        <v>0</v>
      </c>
      <c r="S11008" t="s">
        <v>2969</v>
      </c>
      <c r="T11008" t="s">
        <v>2968</v>
      </c>
    </row>
    <row r="11009" spans="1:20">
      <c r="A11009" t="s">
        <v>2967</v>
      </c>
      <c r="D11009">
        <f>L11009/J11009</f>
        <v>0</v>
      </c>
      <c r="E11009" s="2">
        <v>1.61625E-5</v>
      </c>
      <c r="F11009">
        <v>1.61625E-2</v>
      </c>
      <c r="G11009">
        <v>1E-3</v>
      </c>
      <c r="H11009">
        <v>267</v>
      </c>
      <c r="I11009">
        <v>61.666499999999999</v>
      </c>
      <c r="J11009">
        <v>205.334</v>
      </c>
      <c r="K11009">
        <v>1</v>
      </c>
      <c r="L11009">
        <v>0</v>
      </c>
      <c r="M11009">
        <v>0.99668100000000004</v>
      </c>
      <c r="N11009">
        <v>3.31869E-3</v>
      </c>
      <c r="O11009" t="s">
        <v>1</v>
      </c>
      <c r="P11009">
        <v>0</v>
      </c>
      <c r="Q11009" t="s">
        <v>0</v>
      </c>
    </row>
    <row r="11010" spans="1:20">
      <c r="A11010" t="s">
        <v>2966</v>
      </c>
      <c r="D11010">
        <f>L11010/J11010</f>
        <v>0</v>
      </c>
      <c r="E11010" s="2">
        <v>4.50883E-5</v>
      </c>
      <c r="F11010">
        <v>4.5088299999999998E-2</v>
      </c>
      <c r="G11010">
        <v>1E-3</v>
      </c>
      <c r="H11010">
        <v>156</v>
      </c>
      <c r="I11010">
        <v>22.424900000000001</v>
      </c>
      <c r="J11010">
        <v>133.57499999999999</v>
      </c>
      <c r="K11010">
        <v>1</v>
      </c>
      <c r="L11010">
        <v>0</v>
      </c>
      <c r="M11010">
        <v>0.99407900000000005</v>
      </c>
      <c r="N11010">
        <v>5.9212700000000002E-3</v>
      </c>
      <c r="O11010" t="s">
        <v>2965</v>
      </c>
      <c r="P11010">
        <v>3</v>
      </c>
      <c r="Q11010" t="s">
        <v>417</v>
      </c>
      <c r="R11010" t="s">
        <v>0</v>
      </c>
      <c r="S11010" t="s">
        <v>2964</v>
      </c>
      <c r="T11010" t="s">
        <v>2963</v>
      </c>
    </row>
    <row r="11011" spans="1:20">
      <c r="A11011" t="s">
        <v>2962</v>
      </c>
      <c r="D11011">
        <f>L11011/J11011</f>
        <v>0</v>
      </c>
      <c r="E11011" s="2">
        <v>3.1161699999999997E-5</v>
      </c>
      <c r="F11011">
        <v>3.1161700000000001E-2</v>
      </c>
      <c r="G11011">
        <v>1E-3</v>
      </c>
      <c r="H11011">
        <v>390</v>
      </c>
      <c r="I11011">
        <v>34.314399999999999</v>
      </c>
      <c r="J11011">
        <v>355.68599999999998</v>
      </c>
      <c r="K11011">
        <v>1</v>
      </c>
      <c r="L11011">
        <v>0</v>
      </c>
      <c r="M11011">
        <v>0.98974099999999998</v>
      </c>
      <c r="N11011">
        <v>1.02592E-2</v>
      </c>
      <c r="O11011" t="s">
        <v>2961</v>
      </c>
      <c r="P11011">
        <v>3</v>
      </c>
      <c r="Q11011" t="s">
        <v>1280</v>
      </c>
      <c r="R11011" t="s">
        <v>0</v>
      </c>
      <c r="S11011" t="s">
        <v>2960</v>
      </c>
      <c r="T11011" t="s">
        <v>2959</v>
      </c>
    </row>
    <row r="11012" spans="1:20">
      <c r="A11012" t="s">
        <v>2958</v>
      </c>
      <c r="D11012">
        <f>L11012/J11012</f>
        <v>0</v>
      </c>
      <c r="E11012" s="2">
        <v>5.6717700000000001E-6</v>
      </c>
      <c r="F11012">
        <v>5.6717699999999996E-3</v>
      </c>
      <c r="G11012">
        <v>1E-3</v>
      </c>
      <c r="H11012">
        <v>888</v>
      </c>
      <c r="I11012">
        <v>179.101</v>
      </c>
      <c r="J11012">
        <v>708.899</v>
      </c>
      <c r="K11012">
        <v>1</v>
      </c>
      <c r="L11012">
        <v>0</v>
      </c>
      <c r="M11012">
        <v>0.996058</v>
      </c>
      <c r="N11012">
        <v>3.9424799999999999E-3</v>
      </c>
      <c r="O11012" t="s">
        <v>2957</v>
      </c>
      <c r="P11012">
        <v>4</v>
      </c>
      <c r="Q11012" t="s">
        <v>1056</v>
      </c>
      <c r="R11012" t="s">
        <v>0</v>
      </c>
      <c r="S11012" t="s">
        <v>2956</v>
      </c>
      <c r="T11012" t="s">
        <v>2955</v>
      </c>
    </row>
    <row r="11013" spans="1:20">
      <c r="A11013" t="s">
        <v>2954</v>
      </c>
      <c r="D11013">
        <f>L11013/J11013</f>
        <v>0</v>
      </c>
      <c r="E11013" s="2">
        <v>1.77246E-5</v>
      </c>
      <c r="F11013">
        <v>1.77246E-2</v>
      </c>
      <c r="G11013">
        <v>1E-3</v>
      </c>
      <c r="H11013">
        <v>552</v>
      </c>
      <c r="I11013">
        <v>62.8367</v>
      </c>
      <c r="J11013">
        <v>489.16300000000001</v>
      </c>
      <c r="K11013">
        <v>1</v>
      </c>
      <c r="L11013">
        <v>0</v>
      </c>
      <c r="M11013">
        <v>0.99227500000000002</v>
      </c>
      <c r="N11013">
        <v>7.7245400000000002E-3</v>
      </c>
      <c r="O11013" t="s">
        <v>2953</v>
      </c>
      <c r="P11013">
        <v>4</v>
      </c>
      <c r="Q11013" t="s">
        <v>1492</v>
      </c>
      <c r="R11013" t="s">
        <v>1491</v>
      </c>
      <c r="S11013" t="s">
        <v>2952</v>
      </c>
      <c r="T11013" t="s">
        <v>2951</v>
      </c>
    </row>
    <row r="11014" spans="1:20">
      <c r="A11014" t="s">
        <v>2950</v>
      </c>
      <c r="D11014">
        <f>L11014/J11014</f>
        <v>0</v>
      </c>
      <c r="E11014" s="2">
        <v>3.6075900000000001E-6</v>
      </c>
      <c r="F11014">
        <v>3.6075899999999999E-3</v>
      </c>
      <c r="G11014">
        <v>1E-3</v>
      </c>
      <c r="H11014">
        <v>1308</v>
      </c>
      <c r="I11014">
        <v>276.84500000000003</v>
      </c>
      <c r="J11014">
        <v>1031.1600000000001</v>
      </c>
      <c r="K11014">
        <v>1</v>
      </c>
      <c r="L11014">
        <v>0</v>
      </c>
      <c r="M11014">
        <v>0.99628899999999998</v>
      </c>
      <c r="N11014">
        <v>3.7108499999999999E-3</v>
      </c>
      <c r="O11014" t="s">
        <v>2949</v>
      </c>
      <c r="P11014">
        <v>3</v>
      </c>
      <c r="Q11014" t="s">
        <v>13</v>
      </c>
      <c r="R11014" t="s">
        <v>0</v>
      </c>
      <c r="S11014" t="s">
        <v>2948</v>
      </c>
      <c r="T11014" t="s">
        <v>2947</v>
      </c>
    </row>
    <row r="11015" spans="1:20">
      <c r="A11015" t="s">
        <v>2946</v>
      </c>
      <c r="D11015">
        <f>L11015/J11015</f>
        <v>0</v>
      </c>
      <c r="E11015" s="2">
        <v>1.8513799999999999E-5</v>
      </c>
      <c r="F11015">
        <v>1.85138E-2</v>
      </c>
      <c r="G11015">
        <v>1E-3</v>
      </c>
      <c r="H11015">
        <v>402</v>
      </c>
      <c r="I11015">
        <v>53.678899999999999</v>
      </c>
      <c r="J11015">
        <v>348.32100000000003</v>
      </c>
      <c r="K11015">
        <v>1</v>
      </c>
      <c r="L11015">
        <v>0</v>
      </c>
      <c r="M11015">
        <v>0.99355300000000002</v>
      </c>
      <c r="N11015">
        <v>6.4471399999999996E-3</v>
      </c>
      <c r="O11015" t="s">
        <v>2945</v>
      </c>
      <c r="P11015">
        <v>0</v>
      </c>
      <c r="Q11015" t="s">
        <v>0</v>
      </c>
      <c r="S11015" t="s">
        <v>2944</v>
      </c>
      <c r="T11015" t="s">
        <v>2943</v>
      </c>
    </row>
    <row r="11016" spans="1:20">
      <c r="A11016" t="s">
        <v>2942</v>
      </c>
      <c r="D11016">
        <f>L11016/J11016</f>
        <v>0</v>
      </c>
      <c r="E11016" s="2">
        <v>2.0366100000000001E-5</v>
      </c>
      <c r="F11016">
        <v>2.0366100000000002E-2</v>
      </c>
      <c r="G11016">
        <v>1E-3</v>
      </c>
      <c r="H11016">
        <v>336</v>
      </c>
      <c r="I11016">
        <v>49.09</v>
      </c>
      <c r="J11016">
        <v>286.91000000000003</v>
      </c>
      <c r="K11016">
        <v>1</v>
      </c>
      <c r="L11016">
        <v>0</v>
      </c>
      <c r="M11016">
        <v>0.99418899999999999</v>
      </c>
      <c r="N11016">
        <v>5.8106099999999999E-3</v>
      </c>
      <c r="O11016" t="s">
        <v>2941</v>
      </c>
      <c r="P11016">
        <v>4</v>
      </c>
      <c r="Q11016" t="s">
        <v>2309</v>
      </c>
      <c r="R11016" t="s">
        <v>2308</v>
      </c>
    </row>
    <row r="11017" spans="1:20">
      <c r="A11017" t="s">
        <v>2940</v>
      </c>
      <c r="D11017">
        <f>L11017/J11017</f>
        <v>0</v>
      </c>
      <c r="E11017" s="2">
        <v>2.3079999999999999E-5</v>
      </c>
      <c r="F11017">
        <v>2.308E-2</v>
      </c>
      <c r="G11017">
        <v>1E-3</v>
      </c>
      <c r="H11017">
        <v>204</v>
      </c>
      <c r="I11017">
        <v>44.918999999999997</v>
      </c>
      <c r="J11017">
        <v>159.08099999999999</v>
      </c>
      <c r="K11017">
        <v>1</v>
      </c>
      <c r="L11017">
        <v>0</v>
      </c>
      <c r="M11017">
        <v>0.996471</v>
      </c>
      <c r="N11017">
        <v>3.52901E-3</v>
      </c>
      <c r="O11017" t="s">
        <v>1</v>
      </c>
      <c r="P11017">
        <v>6</v>
      </c>
      <c r="Q11017" t="s">
        <v>2939</v>
      </c>
    </row>
    <row r="11018" spans="1:20">
      <c r="A11018" t="s">
        <v>2938</v>
      </c>
      <c r="D11018">
        <f>L11018/J11018</f>
        <v>0</v>
      </c>
      <c r="E11018" s="2">
        <v>1.3685E-5</v>
      </c>
      <c r="F11018">
        <v>1.3684999999999999E-2</v>
      </c>
      <c r="G11018">
        <v>1E-3</v>
      </c>
      <c r="H11018">
        <v>546</v>
      </c>
      <c r="I11018">
        <v>75.969800000000006</v>
      </c>
      <c r="J11018">
        <v>470.03</v>
      </c>
      <c r="K11018">
        <v>1</v>
      </c>
      <c r="L11018">
        <v>0</v>
      </c>
      <c r="M11018">
        <v>0.99385100000000004</v>
      </c>
      <c r="N11018">
        <v>6.1490299999999998E-3</v>
      </c>
      <c r="O11018" t="s">
        <v>2937</v>
      </c>
      <c r="P11018">
        <v>5</v>
      </c>
      <c r="Q11018" t="s">
        <v>2936</v>
      </c>
      <c r="R11018" t="s">
        <v>0</v>
      </c>
      <c r="S11018" t="s">
        <v>586</v>
      </c>
      <c r="T11018" t="s">
        <v>585</v>
      </c>
    </row>
    <row r="11019" spans="1:20">
      <c r="A11019" t="s">
        <v>2935</v>
      </c>
      <c r="D11019">
        <f>L11019/J11019</f>
        <v>0</v>
      </c>
      <c r="E11019" s="2">
        <v>1.6671500000000001E-5</v>
      </c>
      <c r="F11019">
        <v>1.6671499999999999E-2</v>
      </c>
      <c r="G11019">
        <v>1E-3</v>
      </c>
      <c r="H11019">
        <v>408</v>
      </c>
      <c r="I11019">
        <v>63.287700000000001</v>
      </c>
      <c r="J11019">
        <v>344.71199999999999</v>
      </c>
      <c r="K11019">
        <v>1</v>
      </c>
      <c r="L11019">
        <v>0</v>
      </c>
      <c r="M11019">
        <v>0.99458299999999999</v>
      </c>
      <c r="N11019">
        <v>5.4172400000000002E-3</v>
      </c>
      <c r="O11019" t="s">
        <v>2934</v>
      </c>
      <c r="P11019">
        <v>2</v>
      </c>
      <c r="Q11019" t="s">
        <v>194</v>
      </c>
      <c r="R11019" t="s">
        <v>193</v>
      </c>
      <c r="S11019" t="s">
        <v>192</v>
      </c>
      <c r="T11019" t="s">
        <v>191</v>
      </c>
    </row>
    <row r="11020" spans="1:20">
      <c r="A11020" t="s">
        <v>2933</v>
      </c>
      <c r="D11020">
        <f>L11020/J11020</f>
        <v>0</v>
      </c>
      <c r="E11020" s="2">
        <v>1.0737800000000001E-5</v>
      </c>
      <c r="F11020">
        <v>1.07378E-2</v>
      </c>
      <c r="G11020">
        <v>1E-3</v>
      </c>
      <c r="H11020">
        <v>312</v>
      </c>
      <c r="I11020">
        <v>92.909599999999998</v>
      </c>
      <c r="J11020">
        <v>219.09</v>
      </c>
      <c r="K11020">
        <v>1</v>
      </c>
      <c r="L11020">
        <v>0</v>
      </c>
      <c r="M11020">
        <v>0.99764699999999995</v>
      </c>
      <c r="N11020">
        <v>2.3525500000000001E-3</v>
      </c>
      <c r="O11020" t="s">
        <v>2932</v>
      </c>
      <c r="P11020">
        <v>1</v>
      </c>
      <c r="Q11020" t="s">
        <v>2056</v>
      </c>
      <c r="R11020" t="s">
        <v>0</v>
      </c>
      <c r="S11020" t="s">
        <v>2055</v>
      </c>
      <c r="T11020" t="s">
        <v>2054</v>
      </c>
    </row>
    <row r="11021" spans="1:20">
      <c r="A11021" t="s">
        <v>2931</v>
      </c>
      <c r="D11021">
        <f>L11021/J11021</f>
        <v>0</v>
      </c>
      <c r="E11021" s="2">
        <v>5.3835899999999997E-6</v>
      </c>
      <c r="F11021">
        <v>5.3835899999999997E-3</v>
      </c>
      <c r="G11021">
        <v>1E-3</v>
      </c>
      <c r="H11021">
        <v>813</v>
      </c>
      <c r="I11021">
        <v>185.75800000000001</v>
      </c>
      <c r="J11021">
        <v>627.24199999999996</v>
      </c>
      <c r="K11021">
        <v>1</v>
      </c>
      <c r="L11021">
        <v>0</v>
      </c>
      <c r="M11021">
        <v>0.99663500000000005</v>
      </c>
      <c r="N11021">
        <v>3.3652899999999999E-3</v>
      </c>
      <c r="O11021" t="s">
        <v>2930</v>
      </c>
      <c r="P11021">
        <v>1</v>
      </c>
      <c r="Q11021" t="s">
        <v>2929</v>
      </c>
      <c r="R11021" t="s">
        <v>0</v>
      </c>
    </row>
    <row r="11022" spans="1:20">
      <c r="A11022" t="s">
        <v>2928</v>
      </c>
      <c r="D11022">
        <f>L11022/J11022</f>
        <v>0</v>
      </c>
      <c r="E11022" s="2">
        <v>3.8024300000000002E-6</v>
      </c>
      <c r="F11022">
        <v>3.8024299999999999E-3</v>
      </c>
      <c r="G11022">
        <v>1E-3</v>
      </c>
      <c r="H11022">
        <v>1164</v>
      </c>
      <c r="I11022">
        <v>262.08800000000002</v>
      </c>
      <c r="J11022">
        <v>901.91200000000003</v>
      </c>
      <c r="K11022">
        <v>1</v>
      </c>
      <c r="L11022">
        <v>0</v>
      </c>
      <c r="M11022">
        <v>0.99657099999999998</v>
      </c>
      <c r="N11022">
        <v>3.4294600000000001E-3</v>
      </c>
      <c r="O11022" t="s">
        <v>2927</v>
      </c>
      <c r="P11022">
        <v>2</v>
      </c>
      <c r="Q11022" t="s">
        <v>2926</v>
      </c>
      <c r="R11022" t="s">
        <v>2925</v>
      </c>
      <c r="S11022" t="s">
        <v>2924</v>
      </c>
      <c r="T11022" t="s">
        <v>2923</v>
      </c>
    </row>
    <row r="11023" spans="1:20">
      <c r="A11023" t="s">
        <v>2922</v>
      </c>
      <c r="D11023">
        <f>L11023/J11023</f>
        <v>0</v>
      </c>
      <c r="E11023" s="2">
        <v>1.1087899999999999E-5</v>
      </c>
      <c r="F11023">
        <v>1.1087899999999999E-2</v>
      </c>
      <c r="G11023">
        <v>1E-3</v>
      </c>
      <c r="H11023">
        <v>588</v>
      </c>
      <c r="I11023">
        <v>92.491100000000003</v>
      </c>
      <c r="J11023">
        <v>495.50900000000001</v>
      </c>
      <c r="K11023">
        <v>1</v>
      </c>
      <c r="L11023">
        <v>0</v>
      </c>
      <c r="M11023">
        <v>0.99467099999999997</v>
      </c>
      <c r="N11023">
        <v>5.3288199999999997E-3</v>
      </c>
      <c r="O11023" t="s">
        <v>2921</v>
      </c>
      <c r="P11023">
        <v>2</v>
      </c>
      <c r="Q11023" t="s">
        <v>2920</v>
      </c>
      <c r="R11023" t="s">
        <v>0</v>
      </c>
      <c r="S11023" t="s">
        <v>2919</v>
      </c>
      <c r="T11023" t="s">
        <v>2918</v>
      </c>
    </row>
    <row r="11024" spans="1:20">
      <c r="A11024" t="s">
        <v>2917</v>
      </c>
      <c r="D11024">
        <f>L11024/J11024</f>
        <v>0</v>
      </c>
      <c r="E11024" s="2">
        <v>1.5337900000000001E-5</v>
      </c>
      <c r="F11024">
        <v>1.53379E-2</v>
      </c>
      <c r="G11024">
        <v>1E-3</v>
      </c>
      <c r="H11024">
        <v>336</v>
      </c>
      <c r="I11024">
        <v>66.335700000000003</v>
      </c>
      <c r="J11024">
        <v>269.66399999999999</v>
      </c>
      <c r="K11024">
        <v>1</v>
      </c>
      <c r="L11024">
        <v>0</v>
      </c>
      <c r="M11024">
        <v>0.99595100000000003</v>
      </c>
      <c r="N11024">
        <v>4.0486899999999998E-3</v>
      </c>
      <c r="O11024" t="s">
        <v>1</v>
      </c>
      <c r="P11024">
        <v>3</v>
      </c>
      <c r="Q11024" t="s">
        <v>2022</v>
      </c>
      <c r="R11024" t="s">
        <v>0</v>
      </c>
      <c r="S11024" t="s">
        <v>999</v>
      </c>
      <c r="T11024" t="s">
        <v>998</v>
      </c>
    </row>
    <row r="11025" spans="1:20">
      <c r="A11025" t="s">
        <v>2916</v>
      </c>
      <c r="D11025">
        <f>L11025/J11025</f>
        <v>0</v>
      </c>
      <c r="E11025" s="2">
        <v>1.54271E-5</v>
      </c>
      <c r="F11025">
        <v>1.5427099999999999E-2</v>
      </c>
      <c r="G11025">
        <v>1E-3</v>
      </c>
      <c r="H11025">
        <v>276</v>
      </c>
      <c r="I11025">
        <v>67.407499999999999</v>
      </c>
      <c r="J11025">
        <v>208.59200000000001</v>
      </c>
      <c r="K11025">
        <v>1</v>
      </c>
      <c r="L11025">
        <v>0</v>
      </c>
      <c r="M11025">
        <v>0.996915</v>
      </c>
      <c r="N11025">
        <v>3.0849499999999999E-3</v>
      </c>
      <c r="O11025" t="s">
        <v>2915</v>
      </c>
      <c r="P11025">
        <v>2</v>
      </c>
      <c r="Q11025" t="s">
        <v>293</v>
      </c>
      <c r="R11025" t="s">
        <v>0</v>
      </c>
      <c r="S11025" t="s">
        <v>223</v>
      </c>
      <c r="T11025" t="s">
        <v>222</v>
      </c>
    </row>
    <row r="11026" spans="1:20">
      <c r="A11026" t="s">
        <v>2914</v>
      </c>
      <c r="D11026">
        <f>L11026/J11026</f>
        <v>0</v>
      </c>
      <c r="E11026" s="2">
        <v>1.8541499999999999E-5</v>
      </c>
      <c r="F11026">
        <v>1.8541499999999999E-2</v>
      </c>
      <c r="G11026">
        <v>1E-3</v>
      </c>
      <c r="H11026">
        <v>258</v>
      </c>
      <c r="I11026">
        <v>56.1098</v>
      </c>
      <c r="J11026">
        <v>201.89</v>
      </c>
      <c r="K11026">
        <v>1</v>
      </c>
      <c r="L11026">
        <v>0</v>
      </c>
      <c r="M11026">
        <v>0.99641500000000005</v>
      </c>
      <c r="N11026">
        <v>3.58523E-3</v>
      </c>
      <c r="O11026" t="s">
        <v>1</v>
      </c>
      <c r="P11026">
        <v>3</v>
      </c>
      <c r="Q11026" t="s">
        <v>2022</v>
      </c>
      <c r="R11026" t="s">
        <v>0</v>
      </c>
      <c r="S11026" t="s">
        <v>999</v>
      </c>
      <c r="T11026" t="s">
        <v>998</v>
      </c>
    </row>
    <row r="11027" spans="1:20">
      <c r="A11027" t="s">
        <v>2913</v>
      </c>
      <c r="D11027">
        <f>L11027/J11027</f>
        <v>0</v>
      </c>
      <c r="E11027" s="2">
        <v>9.5168699999999999E-6</v>
      </c>
      <c r="F11027">
        <v>9.5168700000000002E-3</v>
      </c>
      <c r="G11027">
        <v>1E-3</v>
      </c>
      <c r="H11027">
        <v>354</v>
      </c>
      <c r="I11027">
        <v>104.827</v>
      </c>
      <c r="J11027">
        <v>249.173</v>
      </c>
      <c r="K11027">
        <v>1</v>
      </c>
      <c r="L11027">
        <v>0</v>
      </c>
      <c r="M11027">
        <v>0.99762899999999999</v>
      </c>
      <c r="N11027">
        <v>2.37134E-3</v>
      </c>
      <c r="O11027" t="s">
        <v>2912</v>
      </c>
      <c r="P11027">
        <v>0</v>
      </c>
      <c r="Q11027" t="s">
        <v>0</v>
      </c>
    </row>
    <row r="11028" spans="1:20">
      <c r="A11028" t="s">
        <v>2911</v>
      </c>
      <c r="D11028">
        <f>L11028/J11028</f>
        <v>0</v>
      </c>
      <c r="E11028" s="2">
        <v>2.1560500000000001E-5</v>
      </c>
      <c r="F11028">
        <v>2.15605E-2</v>
      </c>
      <c r="G11028">
        <v>1E-3</v>
      </c>
      <c r="H11028">
        <v>573</v>
      </c>
      <c r="I11028">
        <v>55.259599999999999</v>
      </c>
      <c r="J11028">
        <v>517.74</v>
      </c>
      <c r="K11028">
        <v>1</v>
      </c>
      <c r="L11028">
        <v>0</v>
      </c>
      <c r="M11028">
        <v>0.99071799999999999</v>
      </c>
      <c r="N11028">
        <v>9.2822800000000004E-3</v>
      </c>
      <c r="O11028" t="s">
        <v>2910</v>
      </c>
      <c r="P11028">
        <v>1</v>
      </c>
      <c r="Q11028" t="s">
        <v>2909</v>
      </c>
      <c r="R11028" t="s">
        <v>0</v>
      </c>
      <c r="S11028" t="s">
        <v>2908</v>
      </c>
      <c r="T11028" t="s">
        <v>2907</v>
      </c>
    </row>
    <row r="11029" spans="1:20">
      <c r="A11029" t="s">
        <v>2906</v>
      </c>
      <c r="D11029">
        <f>L11029/J11029</f>
        <v>0</v>
      </c>
      <c r="E11029" s="2">
        <v>1.5541099999999999E-5</v>
      </c>
      <c r="F11029">
        <v>1.55411E-2</v>
      </c>
      <c r="G11029">
        <v>1E-3</v>
      </c>
      <c r="H11029">
        <v>450</v>
      </c>
      <c r="I11029">
        <v>63.959299999999999</v>
      </c>
      <c r="J11029">
        <v>386.041</v>
      </c>
      <c r="K11029">
        <v>1</v>
      </c>
      <c r="L11029">
        <v>0</v>
      </c>
      <c r="M11029">
        <v>0.99399999999999999</v>
      </c>
      <c r="N11029">
        <v>5.9995100000000004E-3</v>
      </c>
      <c r="O11029" t="s">
        <v>316</v>
      </c>
      <c r="P11029">
        <v>1</v>
      </c>
      <c r="Q11029" t="s">
        <v>315</v>
      </c>
      <c r="R11029" t="s">
        <v>0</v>
      </c>
      <c r="S11029" t="s">
        <v>1193</v>
      </c>
      <c r="T11029" t="s">
        <v>313</v>
      </c>
    </row>
    <row r="11030" spans="1:20">
      <c r="A11030" t="s">
        <v>2905</v>
      </c>
      <c r="D11030">
        <f>L11030/J11030</f>
        <v>0</v>
      </c>
      <c r="E11030" s="2">
        <v>9.1146799999999999E-5</v>
      </c>
      <c r="F11030">
        <v>9.11468E-2</v>
      </c>
      <c r="G11030">
        <v>1E-3</v>
      </c>
      <c r="H11030">
        <v>285</v>
      </c>
      <c r="I11030">
        <v>13.265700000000001</v>
      </c>
      <c r="J11030">
        <v>271.73399999999998</v>
      </c>
      <c r="K11030">
        <v>1</v>
      </c>
      <c r="L11030">
        <v>0</v>
      </c>
      <c r="M11030">
        <v>0.97992699999999999</v>
      </c>
      <c r="N11030">
        <v>2.0072799999999998E-2</v>
      </c>
      <c r="O11030" t="s">
        <v>2904</v>
      </c>
      <c r="P11030">
        <v>0</v>
      </c>
      <c r="Q11030" t="s">
        <v>0</v>
      </c>
    </row>
    <row r="11031" spans="1:20">
      <c r="A11031" t="s">
        <v>2903</v>
      </c>
      <c r="D11031">
        <f>L11031/J11031</f>
        <v>0</v>
      </c>
      <c r="E11031" s="2">
        <v>8.7119500000000005E-6</v>
      </c>
      <c r="F11031">
        <v>8.7119499999999996E-3</v>
      </c>
      <c r="G11031">
        <v>1E-3</v>
      </c>
      <c r="H11031">
        <v>573</v>
      </c>
      <c r="I11031">
        <v>114.711</v>
      </c>
      <c r="J11031">
        <v>458.28899999999999</v>
      </c>
      <c r="K11031">
        <v>1</v>
      </c>
      <c r="L11031">
        <v>0</v>
      </c>
      <c r="M11031">
        <v>0.99602100000000005</v>
      </c>
      <c r="N11031">
        <v>3.97927E-3</v>
      </c>
      <c r="O11031" t="s">
        <v>1</v>
      </c>
      <c r="P11031">
        <v>0</v>
      </c>
      <c r="Q11031" t="s">
        <v>0</v>
      </c>
    </row>
    <row r="11032" spans="1:20">
      <c r="A11032" t="s">
        <v>2902</v>
      </c>
      <c r="D11032">
        <f>L11032/J11032</f>
        <v>0</v>
      </c>
      <c r="E11032" s="2">
        <v>1.8697100000000001E-5</v>
      </c>
      <c r="F11032">
        <v>1.8697100000000001E-2</v>
      </c>
      <c r="G11032">
        <v>1E-3</v>
      </c>
      <c r="H11032">
        <v>288</v>
      </c>
      <c r="I11032">
        <v>53.455599999999997</v>
      </c>
      <c r="J11032">
        <v>234.54400000000001</v>
      </c>
      <c r="K11032">
        <v>1</v>
      </c>
      <c r="L11032">
        <v>0</v>
      </c>
      <c r="M11032">
        <v>0.99563199999999996</v>
      </c>
      <c r="N11032">
        <v>4.3684800000000001E-3</v>
      </c>
      <c r="O11032" t="s">
        <v>2901</v>
      </c>
      <c r="P11032">
        <v>3</v>
      </c>
      <c r="Q11032" t="s">
        <v>2900</v>
      </c>
      <c r="R11032" t="s">
        <v>0</v>
      </c>
      <c r="S11032" t="s">
        <v>2899</v>
      </c>
      <c r="T11032" t="s">
        <v>2898</v>
      </c>
    </row>
    <row r="11033" spans="1:20">
      <c r="A11033" t="s">
        <v>2897</v>
      </c>
      <c r="D11033">
        <f>L11033/J11033</f>
        <v>0</v>
      </c>
      <c r="E11033" s="2">
        <v>6.3868100000000003E-6</v>
      </c>
      <c r="F11033">
        <v>6.3868099999999997E-3</v>
      </c>
      <c r="G11033">
        <v>1E-3</v>
      </c>
      <c r="H11033">
        <v>714</v>
      </c>
      <c r="I11033">
        <v>156.01499999999999</v>
      </c>
      <c r="J11033">
        <v>557.98500000000001</v>
      </c>
      <c r="K11033">
        <v>1</v>
      </c>
      <c r="L11033">
        <v>0</v>
      </c>
      <c r="M11033">
        <v>0.99643599999999999</v>
      </c>
      <c r="N11033">
        <v>3.5637500000000001E-3</v>
      </c>
      <c r="O11033" t="s">
        <v>2896</v>
      </c>
      <c r="P11033">
        <v>3</v>
      </c>
      <c r="Q11033" t="s">
        <v>2895</v>
      </c>
      <c r="R11033" t="s">
        <v>0</v>
      </c>
      <c r="S11033" t="s">
        <v>2894</v>
      </c>
      <c r="T11033" t="s">
        <v>2893</v>
      </c>
    </row>
    <row r="11034" spans="1:20">
      <c r="A11034" t="s">
        <v>2892</v>
      </c>
      <c r="D11034">
        <f>L11034/J11034</f>
        <v>0</v>
      </c>
      <c r="E11034" s="2">
        <v>1.45178E-5</v>
      </c>
      <c r="F11034">
        <v>1.4517800000000001E-2</v>
      </c>
      <c r="G11034">
        <v>1E-3</v>
      </c>
      <c r="H11034">
        <v>477</v>
      </c>
      <c r="I11034">
        <v>68.683499999999995</v>
      </c>
      <c r="J11034">
        <v>408.31599999999997</v>
      </c>
      <c r="K11034">
        <v>1</v>
      </c>
      <c r="L11034">
        <v>0</v>
      </c>
      <c r="M11034">
        <v>0.99409000000000003</v>
      </c>
      <c r="N11034">
        <v>5.90976E-3</v>
      </c>
      <c r="O11034" t="s">
        <v>2891</v>
      </c>
      <c r="P11034">
        <v>0</v>
      </c>
      <c r="Q11034" t="s">
        <v>0</v>
      </c>
      <c r="S11034" t="s">
        <v>2890</v>
      </c>
      <c r="T11034" t="s">
        <v>2889</v>
      </c>
    </row>
    <row r="11035" spans="1:20">
      <c r="A11035" t="s">
        <v>2888</v>
      </c>
      <c r="D11035">
        <f>L11035/J11035</f>
        <v>0</v>
      </c>
      <c r="E11035" s="2">
        <v>1.39429E-5</v>
      </c>
      <c r="F11035">
        <v>1.3942899999999999E-2</v>
      </c>
      <c r="G11035">
        <v>1E-3</v>
      </c>
      <c r="H11035">
        <v>273</v>
      </c>
      <c r="I11035">
        <v>71.519599999999997</v>
      </c>
      <c r="J11035">
        <v>201.48</v>
      </c>
      <c r="K11035">
        <v>1</v>
      </c>
      <c r="L11035">
        <v>0</v>
      </c>
      <c r="M11035">
        <v>0.99719100000000005</v>
      </c>
      <c r="N11035">
        <v>2.8092199999999999E-3</v>
      </c>
      <c r="O11035" t="s">
        <v>2887</v>
      </c>
      <c r="P11035">
        <v>7</v>
      </c>
      <c r="Q11035" t="s">
        <v>2886</v>
      </c>
      <c r="S11035" t="s">
        <v>1981</v>
      </c>
      <c r="T11035" t="s">
        <v>1980</v>
      </c>
    </row>
    <row r="11036" spans="1:20">
      <c r="A11036" t="s">
        <v>2885</v>
      </c>
      <c r="D11036">
        <f>L11036/J11036</f>
        <v>0</v>
      </c>
      <c r="E11036" s="2">
        <v>1.69074E-5</v>
      </c>
      <c r="F11036">
        <v>1.69074E-2</v>
      </c>
      <c r="G11036">
        <v>1E-3</v>
      </c>
      <c r="H11036">
        <v>423</v>
      </c>
      <c r="I11036">
        <v>58.781399999999998</v>
      </c>
      <c r="J11036">
        <v>364.21899999999999</v>
      </c>
      <c r="K11036">
        <v>1</v>
      </c>
      <c r="L11036">
        <v>0</v>
      </c>
      <c r="M11036">
        <v>0.993842</v>
      </c>
      <c r="N11036">
        <v>6.1579900000000003E-3</v>
      </c>
      <c r="O11036" t="s">
        <v>2884</v>
      </c>
      <c r="P11036">
        <v>0</v>
      </c>
      <c r="Q11036" t="s">
        <v>0</v>
      </c>
      <c r="S11036" t="s">
        <v>269</v>
      </c>
      <c r="T11036" t="s">
        <v>268</v>
      </c>
    </row>
    <row r="11037" spans="1:20">
      <c r="A11037" t="s">
        <v>2883</v>
      </c>
      <c r="D11037">
        <f>L11037/J11037</f>
        <v>0</v>
      </c>
      <c r="E11037" s="2">
        <v>7.5143999999999996E-6</v>
      </c>
      <c r="F11037">
        <v>7.5144000000000001E-3</v>
      </c>
      <c r="G11037">
        <v>1E-3</v>
      </c>
      <c r="H11037">
        <v>741</v>
      </c>
      <c r="I11037">
        <v>132.47</v>
      </c>
      <c r="J11037">
        <v>608.53</v>
      </c>
      <c r="K11037">
        <v>1</v>
      </c>
      <c r="L11037">
        <v>0</v>
      </c>
      <c r="M11037">
        <v>0.99542699999999995</v>
      </c>
      <c r="N11037">
        <v>4.5727299999999997E-3</v>
      </c>
      <c r="O11037" t="s">
        <v>2881</v>
      </c>
      <c r="P11037">
        <v>4</v>
      </c>
      <c r="Q11037" t="s">
        <v>210</v>
      </c>
      <c r="R11037" t="s">
        <v>0</v>
      </c>
      <c r="S11037" t="s">
        <v>1705</v>
      </c>
      <c r="T11037" t="s">
        <v>1704</v>
      </c>
    </row>
    <row r="11038" spans="1:20">
      <c r="A11038" t="s">
        <v>2882</v>
      </c>
      <c r="D11038">
        <f>L11038/J11038</f>
        <v>0</v>
      </c>
      <c r="E11038" s="2">
        <v>2.5270200000000001E-5</v>
      </c>
      <c r="F11038">
        <v>2.52702E-2</v>
      </c>
      <c r="G11038">
        <v>1E-3</v>
      </c>
      <c r="H11038">
        <v>234</v>
      </c>
      <c r="I11038">
        <v>39.377699999999997</v>
      </c>
      <c r="J11038">
        <v>194.62200000000001</v>
      </c>
      <c r="K11038">
        <v>1</v>
      </c>
      <c r="L11038">
        <v>0</v>
      </c>
      <c r="M11038">
        <v>0.99508200000000002</v>
      </c>
      <c r="N11038">
        <v>4.9181499999999996E-3</v>
      </c>
      <c r="O11038" t="s">
        <v>2881</v>
      </c>
      <c r="P11038">
        <v>4</v>
      </c>
      <c r="Q11038" t="s">
        <v>210</v>
      </c>
      <c r="R11038" t="s">
        <v>0</v>
      </c>
      <c r="S11038" t="s">
        <v>1705</v>
      </c>
      <c r="T11038" t="s">
        <v>1704</v>
      </c>
    </row>
    <row r="11039" spans="1:20">
      <c r="A11039" t="s">
        <v>2880</v>
      </c>
      <c r="D11039">
        <f>L11039/J11039</f>
        <v>0</v>
      </c>
      <c r="E11039" s="2">
        <v>1.38913E-5</v>
      </c>
      <c r="F11039">
        <v>1.3891300000000001E-2</v>
      </c>
      <c r="G11039">
        <v>1E-3</v>
      </c>
      <c r="H11039">
        <v>384</v>
      </c>
      <c r="I11039">
        <v>73.822800000000001</v>
      </c>
      <c r="J11039">
        <v>310.17700000000002</v>
      </c>
      <c r="K11039">
        <v>1</v>
      </c>
      <c r="L11039">
        <v>0</v>
      </c>
      <c r="M11039">
        <v>0.99581600000000003</v>
      </c>
      <c r="N11039">
        <v>4.1840599999999999E-3</v>
      </c>
      <c r="O11039" t="s">
        <v>2879</v>
      </c>
      <c r="P11039">
        <v>2</v>
      </c>
      <c r="Q11039" t="s">
        <v>2581</v>
      </c>
      <c r="R11039" t="s">
        <v>0</v>
      </c>
      <c r="S11039" t="s">
        <v>2878</v>
      </c>
      <c r="T11039" t="s">
        <v>2877</v>
      </c>
    </row>
    <row r="11040" spans="1:20">
      <c r="A11040" t="s">
        <v>2876</v>
      </c>
      <c r="D11040">
        <f>L11040/J11040</f>
        <v>0</v>
      </c>
      <c r="E11040" s="2">
        <v>2.21749E-5</v>
      </c>
      <c r="F11040">
        <v>2.2174900000000001E-2</v>
      </c>
      <c r="G11040">
        <v>1E-3</v>
      </c>
      <c r="H11040">
        <v>483</v>
      </c>
      <c r="I11040">
        <v>46.277000000000001</v>
      </c>
      <c r="J11040">
        <v>436.72300000000001</v>
      </c>
      <c r="K11040">
        <v>1</v>
      </c>
      <c r="L11040">
        <v>0</v>
      </c>
      <c r="M11040">
        <v>0.99065099999999995</v>
      </c>
      <c r="N11040">
        <v>9.3489200000000001E-3</v>
      </c>
      <c r="O11040" t="s">
        <v>2875</v>
      </c>
      <c r="P11040">
        <v>3</v>
      </c>
      <c r="Q11040" t="s">
        <v>520</v>
      </c>
      <c r="R11040" t="s">
        <v>0</v>
      </c>
      <c r="S11040" t="s">
        <v>2874</v>
      </c>
      <c r="T11040" t="s">
        <v>2873</v>
      </c>
    </row>
    <row r="11041" spans="1:20">
      <c r="A11041" t="s">
        <v>2872</v>
      </c>
      <c r="D11041">
        <f>L11041/J11041</f>
        <v>0</v>
      </c>
      <c r="E11041" s="2">
        <v>3.3695400000000003E-5</v>
      </c>
      <c r="F11041">
        <v>3.36954E-2</v>
      </c>
      <c r="G11041">
        <v>1E-3</v>
      </c>
      <c r="H11041">
        <v>171</v>
      </c>
      <c r="I11041">
        <v>29.536200000000001</v>
      </c>
      <c r="J11041">
        <v>141.464</v>
      </c>
      <c r="K11041">
        <v>1</v>
      </c>
      <c r="L11041">
        <v>0</v>
      </c>
      <c r="M11041">
        <v>0.99523300000000003</v>
      </c>
      <c r="N11041">
        <v>4.7666799999999997E-3</v>
      </c>
      <c r="O11041" t="s">
        <v>2062</v>
      </c>
      <c r="P11041">
        <v>0</v>
      </c>
      <c r="Q11041" t="s">
        <v>0</v>
      </c>
    </row>
    <row r="11042" spans="1:20">
      <c r="A11042" t="s">
        <v>2871</v>
      </c>
      <c r="D11042">
        <f>L11042/J11042</f>
        <v>0</v>
      </c>
      <c r="E11042" s="2">
        <v>1.2475300000000001E-5</v>
      </c>
      <c r="F11042">
        <v>1.24753E-2</v>
      </c>
      <c r="G11042">
        <v>1E-3</v>
      </c>
      <c r="H11042">
        <v>360</v>
      </c>
      <c r="I11042">
        <v>82.162899999999993</v>
      </c>
      <c r="J11042">
        <v>277.83699999999999</v>
      </c>
      <c r="K11042">
        <v>1</v>
      </c>
      <c r="L11042">
        <v>0</v>
      </c>
      <c r="M11042">
        <v>0.99663000000000002</v>
      </c>
      <c r="N11042">
        <v>3.3701500000000001E-3</v>
      </c>
      <c r="O11042" t="s">
        <v>1</v>
      </c>
      <c r="P11042">
        <v>0</v>
      </c>
      <c r="Q11042" t="s">
        <v>0</v>
      </c>
      <c r="S11042" t="s">
        <v>2870</v>
      </c>
      <c r="T11042" t="s">
        <v>2869</v>
      </c>
    </row>
    <row r="11043" spans="1:20">
      <c r="A11043" t="s">
        <v>2868</v>
      </c>
      <c r="D11043">
        <f>L11043/J11043</f>
        <v>0</v>
      </c>
      <c r="E11043" s="2">
        <v>2.8198899999999999E-5</v>
      </c>
      <c r="F11043">
        <v>2.8198899999999999E-2</v>
      </c>
      <c r="G11043">
        <v>1E-3</v>
      </c>
      <c r="H11043">
        <v>255</v>
      </c>
      <c r="I11043">
        <v>35.468299999999999</v>
      </c>
      <c r="J11043">
        <v>219.53200000000001</v>
      </c>
      <c r="K11043">
        <v>1</v>
      </c>
      <c r="L11043">
        <v>0</v>
      </c>
      <c r="M11043">
        <v>0.99384899999999998</v>
      </c>
      <c r="N11043">
        <v>6.1514400000000002E-3</v>
      </c>
      <c r="O11043" t="s">
        <v>2867</v>
      </c>
      <c r="P11043">
        <v>0</v>
      </c>
      <c r="Q11043" t="s">
        <v>0</v>
      </c>
    </row>
    <row r="11044" spans="1:20">
      <c r="A11044" t="s">
        <v>2866</v>
      </c>
      <c r="D11044">
        <f>L11044/J11044</f>
        <v>0</v>
      </c>
      <c r="E11044" s="2">
        <v>1.63341E-5</v>
      </c>
      <c r="F11044">
        <v>1.6334100000000001E-2</v>
      </c>
      <c r="G11044">
        <v>1E-3</v>
      </c>
      <c r="H11044">
        <v>438</v>
      </c>
      <c r="I11044">
        <v>61.812600000000003</v>
      </c>
      <c r="J11044">
        <v>376.18700000000001</v>
      </c>
      <c r="K11044">
        <v>1</v>
      </c>
      <c r="L11044">
        <v>0</v>
      </c>
      <c r="M11044">
        <v>0.99395100000000003</v>
      </c>
      <c r="N11044">
        <v>6.0491199999999998E-3</v>
      </c>
      <c r="O11044" t="s">
        <v>2865</v>
      </c>
      <c r="P11044">
        <v>1</v>
      </c>
      <c r="Q11044" t="s">
        <v>1632</v>
      </c>
      <c r="R11044" t="s">
        <v>0</v>
      </c>
      <c r="S11044" t="s">
        <v>2864</v>
      </c>
      <c r="T11044" t="s">
        <v>2863</v>
      </c>
    </row>
    <row r="11045" spans="1:20">
      <c r="A11045" t="s">
        <v>2862</v>
      </c>
      <c r="D11045">
        <f>L11045/J11045</f>
        <v>0</v>
      </c>
      <c r="E11045" s="2">
        <v>3.8044499999999998E-5</v>
      </c>
      <c r="F11045">
        <v>3.8044500000000002E-2</v>
      </c>
      <c r="G11045">
        <v>1E-3</v>
      </c>
      <c r="H11045">
        <v>213</v>
      </c>
      <c r="I11045">
        <v>26.312999999999999</v>
      </c>
      <c r="J11045">
        <v>186.68700000000001</v>
      </c>
      <c r="K11045">
        <v>1</v>
      </c>
      <c r="L11045">
        <v>0</v>
      </c>
      <c r="M11045">
        <v>0.99295500000000003</v>
      </c>
      <c r="N11045">
        <v>7.04487E-3</v>
      </c>
      <c r="O11045" t="s">
        <v>2861</v>
      </c>
      <c r="P11045">
        <v>4</v>
      </c>
      <c r="Q11045" t="s">
        <v>2860</v>
      </c>
      <c r="R11045" t="s">
        <v>2859</v>
      </c>
      <c r="S11045" t="s">
        <v>2858</v>
      </c>
      <c r="T11045" t="s">
        <v>2857</v>
      </c>
    </row>
    <row r="11046" spans="1:20">
      <c r="A11046" t="s">
        <v>2856</v>
      </c>
      <c r="D11046">
        <f>L11046/J11046</f>
        <v>0</v>
      </c>
      <c r="E11046" s="2">
        <v>8.5526300000000005E-6</v>
      </c>
      <c r="F11046">
        <v>8.5526300000000003E-3</v>
      </c>
      <c r="G11046">
        <v>1E-3</v>
      </c>
      <c r="H11046">
        <v>426</v>
      </c>
      <c r="I11046">
        <v>120.179</v>
      </c>
      <c r="J11046">
        <v>305.82100000000003</v>
      </c>
      <c r="K11046">
        <v>1</v>
      </c>
      <c r="L11046">
        <v>0</v>
      </c>
      <c r="M11046">
        <v>0.99746199999999996</v>
      </c>
      <c r="N11046">
        <v>2.53827E-3</v>
      </c>
      <c r="O11046" t="s">
        <v>2855</v>
      </c>
      <c r="P11046">
        <v>0</v>
      </c>
      <c r="Q11046" t="s">
        <v>0</v>
      </c>
    </row>
    <row r="11047" spans="1:20">
      <c r="A11047" t="s">
        <v>2854</v>
      </c>
      <c r="D11047">
        <f>L11047/J11047</f>
        <v>0</v>
      </c>
      <c r="E11047" s="2">
        <v>5.4857200000000001E-5</v>
      </c>
      <c r="F11047">
        <v>5.4857200000000002E-2</v>
      </c>
      <c r="G11047">
        <v>1E-3</v>
      </c>
      <c r="H11047">
        <v>168</v>
      </c>
      <c r="I11047">
        <v>18.197500000000002</v>
      </c>
      <c r="J11047">
        <v>149.80199999999999</v>
      </c>
      <c r="K11047">
        <v>1</v>
      </c>
      <c r="L11047">
        <v>0</v>
      </c>
      <c r="M11047">
        <v>0.99183500000000002</v>
      </c>
      <c r="N11047">
        <v>8.1648099999999998E-3</v>
      </c>
      <c r="O11047" t="s">
        <v>1</v>
      </c>
      <c r="P11047">
        <v>3</v>
      </c>
      <c r="Q11047" t="s">
        <v>1409</v>
      </c>
      <c r="R11047" t="s">
        <v>1408</v>
      </c>
      <c r="S11047" t="s">
        <v>2853</v>
      </c>
      <c r="T11047" t="s">
        <v>2852</v>
      </c>
    </row>
    <row r="11048" spans="1:20">
      <c r="A11048" t="s">
        <v>2851</v>
      </c>
      <c r="D11048">
        <f>L11048/J11048</f>
        <v>0</v>
      </c>
      <c r="E11048" s="2">
        <v>1.9890200000000001E-5</v>
      </c>
      <c r="F11048">
        <v>1.98902E-2</v>
      </c>
      <c r="G11048">
        <v>1E-3</v>
      </c>
      <c r="H11048">
        <v>375</v>
      </c>
      <c r="I11048">
        <v>52.090499999999999</v>
      </c>
      <c r="J11048">
        <v>322.91000000000003</v>
      </c>
      <c r="K11048">
        <v>1</v>
      </c>
      <c r="L11048">
        <v>0</v>
      </c>
      <c r="M11048">
        <v>0.99383900000000003</v>
      </c>
      <c r="N11048">
        <v>6.16082E-3</v>
      </c>
      <c r="O11048" t="s">
        <v>2850</v>
      </c>
      <c r="P11048">
        <v>0</v>
      </c>
      <c r="Q11048" t="s">
        <v>0</v>
      </c>
    </row>
    <row r="11049" spans="1:20">
      <c r="A11049" t="s">
        <v>2849</v>
      </c>
      <c r="D11049">
        <f>L11049/J11049</f>
        <v>0</v>
      </c>
      <c r="E11049" s="2">
        <v>9.7107E-6</v>
      </c>
      <c r="F11049">
        <v>9.7106999999999992E-3</v>
      </c>
      <c r="G11049">
        <v>1E-3</v>
      </c>
      <c r="H11049">
        <v>750</v>
      </c>
      <c r="I11049">
        <v>102.331</v>
      </c>
      <c r="J11049">
        <v>647.66899999999998</v>
      </c>
      <c r="K11049">
        <v>1</v>
      </c>
      <c r="L11049">
        <v>0</v>
      </c>
      <c r="M11049">
        <v>0.99371100000000001</v>
      </c>
      <c r="N11049">
        <v>6.2893200000000002E-3</v>
      </c>
      <c r="O11049" t="s">
        <v>2848</v>
      </c>
      <c r="P11049">
        <v>1</v>
      </c>
      <c r="Q11049" t="s">
        <v>2847</v>
      </c>
      <c r="R11049" t="s">
        <v>0</v>
      </c>
      <c r="S11049" t="s">
        <v>2846</v>
      </c>
      <c r="T11049" t="s">
        <v>2845</v>
      </c>
    </row>
    <row r="11050" spans="1:20">
      <c r="A11050" t="s">
        <v>2844</v>
      </c>
      <c r="D11050">
        <f>L11050/J11050</f>
        <v>0</v>
      </c>
      <c r="E11050" s="2">
        <v>1.6670100000000002E-5</v>
      </c>
      <c r="F11050">
        <v>1.66701E-2</v>
      </c>
      <c r="G11050">
        <v>1E-3</v>
      </c>
      <c r="H11050">
        <v>468</v>
      </c>
      <c r="I11050">
        <v>59.5792</v>
      </c>
      <c r="J11050">
        <v>408.42099999999999</v>
      </c>
      <c r="K11050">
        <v>1</v>
      </c>
      <c r="L11050">
        <v>0</v>
      </c>
      <c r="M11050">
        <v>0.99319199999999996</v>
      </c>
      <c r="N11050">
        <v>6.8084199999999999E-3</v>
      </c>
      <c r="O11050" t="s">
        <v>2843</v>
      </c>
      <c r="P11050">
        <v>6</v>
      </c>
      <c r="Q11050" t="s">
        <v>2842</v>
      </c>
      <c r="R11050" t="s">
        <v>0</v>
      </c>
      <c r="S11050" t="s">
        <v>2550</v>
      </c>
      <c r="T11050" t="s">
        <v>2549</v>
      </c>
    </row>
    <row r="11051" spans="1:20">
      <c r="A11051" t="s">
        <v>2841</v>
      </c>
      <c r="D11051">
        <f>L11051/J11051</f>
        <v>0</v>
      </c>
      <c r="E11051" s="2">
        <v>1.02849E-5</v>
      </c>
      <c r="F11051">
        <v>1.02849E-2</v>
      </c>
      <c r="G11051">
        <v>1E-3</v>
      </c>
      <c r="H11051">
        <v>465</v>
      </c>
      <c r="I11051">
        <v>97.379400000000004</v>
      </c>
      <c r="J11051">
        <v>367.62099999999998</v>
      </c>
      <c r="K11051">
        <v>1</v>
      </c>
      <c r="L11051">
        <v>0</v>
      </c>
      <c r="M11051">
        <v>0.99623899999999999</v>
      </c>
      <c r="N11051">
        <v>3.7609399999999999E-3</v>
      </c>
      <c r="O11051" t="s">
        <v>2840</v>
      </c>
      <c r="P11051">
        <v>0</v>
      </c>
      <c r="Q11051" t="s">
        <v>0</v>
      </c>
    </row>
    <row r="11052" spans="1:20">
      <c r="A11052" t="s">
        <v>2839</v>
      </c>
      <c r="D11052">
        <f>L11052/J11052</f>
        <v>0</v>
      </c>
      <c r="E11052" s="2">
        <v>1.26056E-5</v>
      </c>
      <c r="F11052">
        <v>1.26056E-2</v>
      </c>
      <c r="G11052">
        <v>1E-3</v>
      </c>
      <c r="H11052">
        <v>357</v>
      </c>
      <c r="I11052">
        <v>80.013599999999997</v>
      </c>
      <c r="J11052">
        <v>276.98599999999999</v>
      </c>
      <c r="K11052">
        <v>1</v>
      </c>
      <c r="L11052">
        <v>0</v>
      </c>
      <c r="M11052">
        <v>0.99655000000000005</v>
      </c>
      <c r="N11052">
        <v>3.4497999999999998E-3</v>
      </c>
      <c r="O11052" t="s">
        <v>2838</v>
      </c>
      <c r="P11052">
        <v>4</v>
      </c>
      <c r="Q11052" t="s">
        <v>2837</v>
      </c>
      <c r="R11052" t="s">
        <v>0</v>
      </c>
      <c r="S11052" t="s">
        <v>2836</v>
      </c>
      <c r="T11052" t="s">
        <v>2835</v>
      </c>
    </row>
    <row r="11053" spans="1:20">
      <c r="A11053" t="s">
        <v>2834</v>
      </c>
      <c r="D11053">
        <f>L11053/J11053</f>
        <v>0</v>
      </c>
      <c r="E11053" s="2">
        <v>1.64578E-5</v>
      </c>
      <c r="F11053">
        <v>1.6457800000000002E-2</v>
      </c>
      <c r="G11053">
        <v>1E-3</v>
      </c>
      <c r="H11053">
        <v>381</v>
      </c>
      <c r="I11053">
        <v>60.440899999999999</v>
      </c>
      <c r="J11053">
        <v>320.55900000000003</v>
      </c>
      <c r="K11053">
        <v>1</v>
      </c>
      <c r="L11053">
        <v>0</v>
      </c>
      <c r="M11053">
        <v>0.99472400000000005</v>
      </c>
      <c r="N11053">
        <v>5.2757000000000004E-3</v>
      </c>
      <c r="O11053" t="s">
        <v>1</v>
      </c>
      <c r="P11053">
        <v>2</v>
      </c>
      <c r="Q11053" t="s">
        <v>2833</v>
      </c>
      <c r="R11053" t="s">
        <v>0</v>
      </c>
      <c r="S11053" t="s">
        <v>2832</v>
      </c>
      <c r="T11053" t="s">
        <v>2831</v>
      </c>
    </row>
    <row r="11054" spans="1:20">
      <c r="A11054" t="s">
        <v>2830</v>
      </c>
      <c r="D11054">
        <f>L11054/J11054</f>
        <v>0</v>
      </c>
      <c r="E11054" s="2">
        <v>1.1679500000000001E-5</v>
      </c>
      <c r="F11054">
        <v>1.1679500000000001E-2</v>
      </c>
      <c r="G11054">
        <v>1E-3</v>
      </c>
      <c r="H11054">
        <v>384</v>
      </c>
      <c r="I11054">
        <v>86.914699999999996</v>
      </c>
      <c r="J11054">
        <v>297.08499999999998</v>
      </c>
      <c r="K11054">
        <v>1</v>
      </c>
      <c r="L11054">
        <v>0</v>
      </c>
      <c r="M11054">
        <v>0.99659399999999998</v>
      </c>
      <c r="N11054">
        <v>3.4064799999999999E-3</v>
      </c>
      <c r="O11054" t="s">
        <v>1</v>
      </c>
      <c r="P11054">
        <v>2</v>
      </c>
      <c r="Q11054" t="s">
        <v>330</v>
      </c>
      <c r="R11054" t="s">
        <v>0</v>
      </c>
      <c r="S11054" t="s">
        <v>2255</v>
      </c>
      <c r="T11054" t="s">
        <v>2254</v>
      </c>
    </row>
    <row r="11055" spans="1:20">
      <c r="A11055" t="s">
        <v>2829</v>
      </c>
      <c r="D11055">
        <f>L11055/J11055</f>
        <v>0</v>
      </c>
      <c r="E11055" s="2">
        <v>4.6574499999999999E-5</v>
      </c>
      <c r="F11055">
        <v>4.6574499999999998E-2</v>
      </c>
      <c r="G11055">
        <v>1E-3</v>
      </c>
      <c r="H11055">
        <v>450</v>
      </c>
      <c r="I11055">
        <v>39.866</v>
      </c>
      <c r="J11055">
        <v>410.13400000000001</v>
      </c>
      <c r="K11055">
        <v>1</v>
      </c>
      <c r="L11055">
        <v>0</v>
      </c>
      <c r="M11055">
        <v>0.98981699999999995</v>
      </c>
      <c r="N11055">
        <v>1.0182999999999999E-2</v>
      </c>
      <c r="O11055" t="s">
        <v>1</v>
      </c>
      <c r="P11055">
        <v>0</v>
      </c>
      <c r="Q11055" t="s">
        <v>0</v>
      </c>
    </row>
    <row r="11056" spans="1:20">
      <c r="A11056" t="s">
        <v>2828</v>
      </c>
      <c r="D11056">
        <f>L11056/J11056</f>
        <v>0</v>
      </c>
      <c r="E11056" s="2">
        <v>1.5295399999999999E-5</v>
      </c>
      <c r="F11056">
        <v>1.5295400000000001E-2</v>
      </c>
      <c r="G11056">
        <v>1E-3</v>
      </c>
      <c r="H11056">
        <v>387</v>
      </c>
      <c r="I11056">
        <v>65.057400000000001</v>
      </c>
      <c r="J11056">
        <v>321.94299999999998</v>
      </c>
      <c r="K11056">
        <v>1</v>
      </c>
      <c r="L11056">
        <v>0</v>
      </c>
      <c r="M11056">
        <v>0.99507599999999996</v>
      </c>
      <c r="N11056">
        <v>4.9242299999999999E-3</v>
      </c>
      <c r="O11056" t="s">
        <v>1</v>
      </c>
      <c r="P11056">
        <v>0</v>
      </c>
      <c r="Q11056" t="s">
        <v>0</v>
      </c>
    </row>
    <row r="11057" spans="1:20">
      <c r="A11057" t="s">
        <v>2827</v>
      </c>
      <c r="D11057">
        <f>L11057/J11057</f>
        <v>0</v>
      </c>
      <c r="E11057" s="2">
        <v>5.8606500000000004E-6</v>
      </c>
      <c r="F11057">
        <v>5.8606500000000002E-3</v>
      </c>
      <c r="G11057">
        <v>1E-3</v>
      </c>
      <c r="H11057">
        <v>750</v>
      </c>
      <c r="I11057">
        <v>173.39500000000001</v>
      </c>
      <c r="J11057">
        <v>576.60500000000002</v>
      </c>
      <c r="K11057">
        <v>1</v>
      </c>
      <c r="L11057">
        <v>0</v>
      </c>
      <c r="M11057">
        <v>0.99668599999999996</v>
      </c>
      <c r="N11057">
        <v>3.3143500000000002E-3</v>
      </c>
      <c r="O11057" t="s">
        <v>2826</v>
      </c>
      <c r="P11057">
        <v>5</v>
      </c>
      <c r="Q11057" t="s">
        <v>2825</v>
      </c>
      <c r="R11057" t="s">
        <v>0</v>
      </c>
      <c r="S11057" t="s">
        <v>861</v>
      </c>
      <c r="T11057" t="s">
        <v>860</v>
      </c>
    </row>
    <row r="11058" spans="1:20">
      <c r="A11058" t="s">
        <v>2824</v>
      </c>
      <c r="D11058">
        <f>L11058/J11058</f>
        <v>0</v>
      </c>
      <c r="E11058" s="2">
        <v>9.53639E-6</v>
      </c>
      <c r="F11058">
        <v>9.5363900000000005E-3</v>
      </c>
      <c r="G11058">
        <v>1E-3</v>
      </c>
      <c r="H11058">
        <v>714</v>
      </c>
      <c r="I11058">
        <v>104.26300000000001</v>
      </c>
      <c r="J11058">
        <v>609.73699999999997</v>
      </c>
      <c r="K11058">
        <v>1</v>
      </c>
      <c r="L11058">
        <v>0</v>
      </c>
      <c r="M11058">
        <v>0.99418600000000001</v>
      </c>
      <c r="N11058">
        <v>5.8140600000000002E-3</v>
      </c>
      <c r="O11058" t="s">
        <v>2823</v>
      </c>
      <c r="P11058">
        <v>3</v>
      </c>
      <c r="Q11058" t="s">
        <v>2430</v>
      </c>
      <c r="R11058" t="s">
        <v>0</v>
      </c>
      <c r="S11058" t="s">
        <v>2822</v>
      </c>
      <c r="T11058" t="s">
        <v>2821</v>
      </c>
    </row>
    <row r="11059" spans="1:20">
      <c r="A11059" t="s">
        <v>2820</v>
      </c>
      <c r="D11059">
        <f>L11059/J11059</f>
        <v>0</v>
      </c>
      <c r="E11059" s="2">
        <v>3.3306300000000003E-5</v>
      </c>
      <c r="F11059">
        <v>3.3306299999999997E-2</v>
      </c>
      <c r="G11059">
        <v>1E-3</v>
      </c>
      <c r="H11059">
        <v>201</v>
      </c>
      <c r="I11059">
        <v>29.853200000000001</v>
      </c>
      <c r="J11059">
        <v>171.14699999999999</v>
      </c>
      <c r="K11059">
        <v>1</v>
      </c>
      <c r="L11059">
        <v>0</v>
      </c>
      <c r="M11059">
        <v>0.99429999999999996</v>
      </c>
      <c r="N11059">
        <v>5.7002700000000003E-3</v>
      </c>
      <c r="O11059" t="s">
        <v>1</v>
      </c>
      <c r="P11059">
        <v>3</v>
      </c>
      <c r="Q11059" t="s">
        <v>2819</v>
      </c>
      <c r="S11059" t="s">
        <v>2818</v>
      </c>
      <c r="T11059" t="s">
        <v>241</v>
      </c>
    </row>
    <row r="11060" spans="1:20">
      <c r="A11060" t="s">
        <v>2817</v>
      </c>
      <c r="D11060">
        <f>L11060/J11060</f>
        <v>0</v>
      </c>
      <c r="E11060" s="2">
        <v>1.37659E-5</v>
      </c>
      <c r="F11060">
        <v>1.3765899999999999E-2</v>
      </c>
      <c r="G11060">
        <v>1E-3</v>
      </c>
      <c r="H11060">
        <v>438</v>
      </c>
      <c r="I11060">
        <v>72.748500000000007</v>
      </c>
      <c r="J11060">
        <v>365.25200000000001</v>
      </c>
      <c r="K11060">
        <v>1</v>
      </c>
      <c r="L11060">
        <v>0</v>
      </c>
      <c r="M11060">
        <v>0.995004</v>
      </c>
      <c r="N11060">
        <v>4.9956599999999999E-3</v>
      </c>
      <c r="O11060" t="s">
        <v>2816</v>
      </c>
      <c r="P11060">
        <v>1</v>
      </c>
      <c r="Q11060" t="s">
        <v>99</v>
      </c>
      <c r="R11060" t="s">
        <v>0</v>
      </c>
      <c r="S11060" t="s">
        <v>2815</v>
      </c>
      <c r="T11060" t="s">
        <v>2814</v>
      </c>
    </row>
    <row r="11061" spans="1:20">
      <c r="A11061" t="s">
        <v>2813</v>
      </c>
      <c r="D11061">
        <f>L11061/J11061</f>
        <v>0</v>
      </c>
      <c r="E11061" s="2">
        <v>1.15117E-5</v>
      </c>
      <c r="F11061">
        <v>1.15117E-2</v>
      </c>
      <c r="G11061">
        <v>1E-3</v>
      </c>
      <c r="H11061">
        <v>396</v>
      </c>
      <c r="I11061">
        <v>88.469099999999997</v>
      </c>
      <c r="J11061">
        <v>307.53100000000001</v>
      </c>
      <c r="K11061">
        <v>1</v>
      </c>
      <c r="L11061">
        <v>0</v>
      </c>
      <c r="M11061">
        <v>0.99653599999999998</v>
      </c>
      <c r="N11061">
        <v>3.4640999999999999E-3</v>
      </c>
      <c r="O11061" t="s">
        <v>2812</v>
      </c>
      <c r="P11061">
        <v>0</v>
      </c>
      <c r="Q11061" t="s">
        <v>0</v>
      </c>
    </row>
    <row r="11062" spans="1:20">
      <c r="A11062" t="s">
        <v>2811</v>
      </c>
      <c r="D11062">
        <f>L11062/J11062</f>
        <v>0</v>
      </c>
      <c r="E11062" s="2">
        <v>1.0751600000000001E-5</v>
      </c>
      <c r="F11062">
        <v>1.07516E-2</v>
      </c>
      <c r="G11062">
        <v>1E-3</v>
      </c>
      <c r="H11062">
        <v>615</v>
      </c>
      <c r="I11062">
        <v>92.486800000000002</v>
      </c>
      <c r="J11062">
        <v>522.51300000000003</v>
      </c>
      <c r="K11062">
        <v>1</v>
      </c>
      <c r="L11062">
        <v>0</v>
      </c>
      <c r="M11062">
        <v>0.99438199999999999</v>
      </c>
      <c r="N11062">
        <v>5.6178599999999997E-3</v>
      </c>
      <c r="O11062" t="s">
        <v>2810</v>
      </c>
      <c r="P11062">
        <v>1</v>
      </c>
      <c r="Q11062" t="s">
        <v>470</v>
      </c>
      <c r="R11062" t="s">
        <v>0</v>
      </c>
      <c r="S11062" t="s">
        <v>2809</v>
      </c>
      <c r="T11062" t="s">
        <v>2808</v>
      </c>
    </row>
    <row r="11063" spans="1:20">
      <c r="A11063" t="s">
        <v>2807</v>
      </c>
      <c r="D11063">
        <f>L11063/J11063</f>
        <v>0</v>
      </c>
      <c r="E11063" s="2">
        <v>1.01958E-5</v>
      </c>
      <c r="F11063">
        <v>1.01958E-2</v>
      </c>
      <c r="G11063">
        <v>1E-3</v>
      </c>
      <c r="H11063">
        <v>417</v>
      </c>
      <c r="I11063">
        <v>99.023499999999999</v>
      </c>
      <c r="J11063">
        <v>317.97699999999998</v>
      </c>
      <c r="K11063">
        <v>1</v>
      </c>
      <c r="L11063">
        <v>0</v>
      </c>
      <c r="M11063">
        <v>0.99679899999999999</v>
      </c>
      <c r="N11063">
        <v>3.2008499999999999E-3</v>
      </c>
      <c r="O11063" t="s">
        <v>1</v>
      </c>
      <c r="P11063">
        <v>0</v>
      </c>
      <c r="Q11063" t="s">
        <v>0</v>
      </c>
      <c r="S11063" t="s">
        <v>2169</v>
      </c>
      <c r="T11063" t="s">
        <v>2168</v>
      </c>
    </row>
    <row r="11064" spans="1:20">
      <c r="A11064" t="s">
        <v>2806</v>
      </c>
      <c r="D11064">
        <f>L11064/J11064</f>
        <v>0</v>
      </c>
      <c r="E11064" s="2">
        <v>2.4955000000000001E-5</v>
      </c>
      <c r="F11064">
        <v>2.4955000000000001E-2</v>
      </c>
      <c r="G11064">
        <v>1E-3</v>
      </c>
      <c r="H11064">
        <v>189</v>
      </c>
      <c r="I11064">
        <v>39.923000000000002</v>
      </c>
      <c r="J11064">
        <v>149.077</v>
      </c>
      <c r="K11064">
        <v>1</v>
      </c>
      <c r="L11064">
        <v>0</v>
      </c>
      <c r="M11064">
        <v>0.99628000000000005</v>
      </c>
      <c r="N11064">
        <v>3.7202200000000002E-3</v>
      </c>
      <c r="O11064" t="s">
        <v>2805</v>
      </c>
      <c r="P11064">
        <v>3</v>
      </c>
      <c r="Q11064" t="s">
        <v>2410</v>
      </c>
      <c r="R11064" t="s">
        <v>0</v>
      </c>
      <c r="S11064" t="s">
        <v>2804</v>
      </c>
      <c r="T11064" t="s">
        <v>2803</v>
      </c>
    </row>
    <row r="11065" spans="1:20">
      <c r="A11065" t="s">
        <v>2802</v>
      </c>
      <c r="D11065">
        <f>L11065/J11065</f>
        <v>0</v>
      </c>
      <c r="E11065" s="2">
        <v>4.3343899999999997E-6</v>
      </c>
      <c r="F11065">
        <v>4.3343899999999996E-3</v>
      </c>
      <c r="G11065">
        <v>1E-3</v>
      </c>
      <c r="H11065">
        <v>1680</v>
      </c>
      <c r="I11065">
        <v>229.262</v>
      </c>
      <c r="J11065">
        <v>1450.74</v>
      </c>
      <c r="K11065">
        <v>1</v>
      </c>
      <c r="L11065">
        <v>0</v>
      </c>
      <c r="M11065">
        <v>0.99371200000000004</v>
      </c>
      <c r="N11065">
        <v>6.2880599999999998E-3</v>
      </c>
      <c r="O11065" t="s">
        <v>2801</v>
      </c>
      <c r="P11065">
        <v>3</v>
      </c>
      <c r="Q11065" t="s">
        <v>108</v>
      </c>
      <c r="R11065" t="s">
        <v>107</v>
      </c>
      <c r="S11065" t="s">
        <v>2800</v>
      </c>
      <c r="T11065" t="s">
        <v>2799</v>
      </c>
    </row>
    <row r="11066" spans="1:20">
      <c r="A11066" t="s">
        <v>2798</v>
      </c>
      <c r="D11066">
        <f>L11066/J11066</f>
        <v>0</v>
      </c>
      <c r="E11066" s="2">
        <v>9.2429799999999997E-6</v>
      </c>
      <c r="F11066">
        <v>9.2429799999999996E-3</v>
      </c>
      <c r="G11066">
        <v>1E-3</v>
      </c>
      <c r="H11066">
        <v>579</v>
      </c>
      <c r="I11066">
        <v>107.73399999999999</v>
      </c>
      <c r="J11066">
        <v>471.26600000000002</v>
      </c>
      <c r="K11066">
        <v>1</v>
      </c>
      <c r="L11066">
        <v>0</v>
      </c>
      <c r="M11066">
        <v>0.995645</v>
      </c>
      <c r="N11066">
        <v>4.3553000000000003E-3</v>
      </c>
      <c r="O11066" t="s">
        <v>1</v>
      </c>
      <c r="P11066">
        <v>3</v>
      </c>
      <c r="Q11066" t="s">
        <v>2797</v>
      </c>
      <c r="R11066" t="s">
        <v>2796</v>
      </c>
      <c r="S11066" t="s">
        <v>2795</v>
      </c>
      <c r="T11066" t="s">
        <v>2794</v>
      </c>
    </row>
    <row r="11067" spans="1:20">
      <c r="A11067" t="s">
        <v>2793</v>
      </c>
      <c r="D11067">
        <f>L11067/J11067</f>
        <v>0</v>
      </c>
      <c r="E11067" s="2">
        <v>8.0079100000000007E-6</v>
      </c>
      <c r="F11067">
        <v>8.00791E-3</v>
      </c>
      <c r="G11067">
        <v>1E-3</v>
      </c>
      <c r="H11067">
        <v>804</v>
      </c>
      <c r="I11067">
        <v>138.255</v>
      </c>
      <c r="J11067">
        <v>665.745</v>
      </c>
      <c r="K11067">
        <v>1</v>
      </c>
      <c r="L11067">
        <v>0</v>
      </c>
      <c r="M11067">
        <v>0.99520799999999998</v>
      </c>
      <c r="N11067">
        <v>4.7922700000000004E-3</v>
      </c>
      <c r="O11067" t="s">
        <v>2792</v>
      </c>
      <c r="P11067">
        <v>2</v>
      </c>
      <c r="Q11067" t="s">
        <v>2791</v>
      </c>
      <c r="R11067" t="s">
        <v>0</v>
      </c>
      <c r="S11067" t="s">
        <v>784</v>
      </c>
      <c r="T11067" t="s">
        <v>783</v>
      </c>
    </row>
    <row r="11068" spans="1:20">
      <c r="A11068" t="s">
        <v>2790</v>
      </c>
      <c r="D11068">
        <f>L11068/J11068</f>
        <v>0</v>
      </c>
      <c r="E11068" s="2">
        <v>7.56141E-6</v>
      </c>
      <c r="F11068">
        <v>7.5614100000000002E-3</v>
      </c>
      <c r="G11068">
        <v>1E-3</v>
      </c>
      <c r="H11068">
        <v>600</v>
      </c>
      <c r="I11068">
        <v>132.709</v>
      </c>
      <c r="J11068">
        <v>467.291</v>
      </c>
      <c r="K11068">
        <v>1</v>
      </c>
      <c r="L11068">
        <v>0</v>
      </c>
      <c r="M11068">
        <v>0.99649100000000002</v>
      </c>
      <c r="N11068">
        <v>3.5088200000000002E-3</v>
      </c>
      <c r="O11068" t="s">
        <v>2789</v>
      </c>
      <c r="P11068">
        <v>0</v>
      </c>
      <c r="Q11068" t="s">
        <v>0</v>
      </c>
      <c r="S11068" t="s">
        <v>2788</v>
      </c>
      <c r="T11068" t="s">
        <v>2787</v>
      </c>
    </row>
    <row r="11069" spans="1:20">
      <c r="A11069" t="s">
        <v>2786</v>
      </c>
      <c r="D11069">
        <f>L11069/J11069</f>
        <v>0</v>
      </c>
      <c r="E11069" s="2">
        <v>9.3080300000000001E-6</v>
      </c>
      <c r="F11069">
        <v>9.3080300000000001E-3</v>
      </c>
      <c r="G11069">
        <v>1E-3</v>
      </c>
      <c r="H11069">
        <v>561</v>
      </c>
      <c r="I11069">
        <v>109.739</v>
      </c>
      <c r="J11069">
        <v>451.26100000000002</v>
      </c>
      <c r="K11069">
        <v>1</v>
      </c>
      <c r="L11069">
        <v>0</v>
      </c>
      <c r="M11069">
        <v>0.99590500000000004</v>
      </c>
      <c r="N11069">
        <v>4.0952799999999998E-3</v>
      </c>
      <c r="O11069" t="s">
        <v>2530</v>
      </c>
      <c r="P11069">
        <v>8</v>
      </c>
      <c r="Q11069" t="s">
        <v>2785</v>
      </c>
      <c r="R11069" t="s">
        <v>2784</v>
      </c>
      <c r="S11069" t="s">
        <v>111</v>
      </c>
      <c r="T11069" t="s">
        <v>110</v>
      </c>
    </row>
    <row r="11070" spans="1:20">
      <c r="A11070" t="s">
        <v>2783</v>
      </c>
      <c r="D11070">
        <f>L11070/J11070</f>
        <v>0</v>
      </c>
      <c r="E11070" s="2">
        <v>1.47604E-5</v>
      </c>
      <c r="F11070">
        <v>1.47604E-2</v>
      </c>
      <c r="G11070">
        <v>1E-3</v>
      </c>
      <c r="H11070">
        <v>375</v>
      </c>
      <c r="I11070">
        <v>69.851299999999995</v>
      </c>
      <c r="J11070">
        <v>305.149</v>
      </c>
      <c r="K11070">
        <v>1</v>
      </c>
      <c r="L11070">
        <v>0</v>
      </c>
      <c r="M11070">
        <v>0.99565000000000003</v>
      </c>
      <c r="N11070">
        <v>4.3495399999999998E-3</v>
      </c>
      <c r="O11070" t="s">
        <v>1</v>
      </c>
      <c r="P11070">
        <v>0</v>
      </c>
      <c r="Q11070" t="s">
        <v>0</v>
      </c>
    </row>
    <row r="11071" spans="1:20">
      <c r="A11071" t="s">
        <v>2782</v>
      </c>
      <c r="D11071">
        <f>L11071/J11071</f>
        <v>0</v>
      </c>
      <c r="E11071" s="2">
        <v>1.03836E-5</v>
      </c>
      <c r="F11071">
        <v>1.03836E-2</v>
      </c>
      <c r="G11071">
        <v>1E-3</v>
      </c>
      <c r="H11071">
        <v>906</v>
      </c>
      <c r="I11071">
        <v>101.334</v>
      </c>
      <c r="J11071">
        <v>804.66600000000005</v>
      </c>
      <c r="K11071">
        <v>1</v>
      </c>
      <c r="L11071">
        <v>0</v>
      </c>
      <c r="M11071">
        <v>0.99212199999999995</v>
      </c>
      <c r="N11071">
        <v>7.8781600000000004E-3</v>
      </c>
      <c r="O11071" t="s">
        <v>2781</v>
      </c>
      <c r="P11071">
        <v>5</v>
      </c>
      <c r="Q11071" t="s">
        <v>1426</v>
      </c>
      <c r="R11071" t="s">
        <v>0</v>
      </c>
      <c r="S11071" t="s">
        <v>2780</v>
      </c>
      <c r="T11071" t="s">
        <v>2779</v>
      </c>
    </row>
    <row r="11072" spans="1:20">
      <c r="A11072" t="s">
        <v>2778</v>
      </c>
      <c r="D11072">
        <f>L11072/J11072</f>
        <v>0</v>
      </c>
      <c r="E11072" s="2">
        <v>1.0154500000000001E-5</v>
      </c>
      <c r="F11072">
        <v>1.01545E-2</v>
      </c>
      <c r="G11072">
        <v>1E-3</v>
      </c>
      <c r="H11072">
        <v>588</v>
      </c>
      <c r="I11072">
        <v>99.192499999999995</v>
      </c>
      <c r="J11072">
        <v>488.80700000000002</v>
      </c>
      <c r="K11072">
        <v>1</v>
      </c>
      <c r="L11072">
        <v>0</v>
      </c>
      <c r="M11072">
        <v>0.99509599999999998</v>
      </c>
      <c r="N11072">
        <v>4.9037000000000004E-3</v>
      </c>
      <c r="O11072" t="s">
        <v>1</v>
      </c>
      <c r="P11072">
        <v>1</v>
      </c>
      <c r="Q11072" t="s">
        <v>2777</v>
      </c>
      <c r="R11072" t="s">
        <v>0</v>
      </c>
      <c r="S11072" t="s">
        <v>2776</v>
      </c>
      <c r="T11072" t="s">
        <v>2775</v>
      </c>
    </row>
    <row r="11073" spans="1:20">
      <c r="A11073" t="s">
        <v>2774</v>
      </c>
      <c r="D11073">
        <f>L11073/J11073</f>
        <v>0</v>
      </c>
      <c r="E11073" s="2">
        <v>1.35155E-5</v>
      </c>
      <c r="F11073">
        <v>1.35155E-2</v>
      </c>
      <c r="G11073">
        <v>1E-3</v>
      </c>
      <c r="H11073">
        <v>297</v>
      </c>
      <c r="I11073">
        <v>76.582499999999996</v>
      </c>
      <c r="J11073">
        <v>220.417</v>
      </c>
      <c r="K11073">
        <v>1</v>
      </c>
      <c r="L11073">
        <v>0</v>
      </c>
      <c r="M11073">
        <v>0.99712999999999996</v>
      </c>
      <c r="N11073">
        <v>2.8699099999999998E-3</v>
      </c>
      <c r="O11073" t="s">
        <v>2773</v>
      </c>
      <c r="P11073">
        <v>0</v>
      </c>
      <c r="Q11073" t="s">
        <v>0</v>
      </c>
    </row>
    <row r="11074" spans="1:20">
      <c r="A11074" t="s">
        <v>2772</v>
      </c>
      <c r="D11074">
        <f>L11074/J11074</f>
        <v>0</v>
      </c>
      <c r="E11074" s="2">
        <v>2.9467399999999998E-5</v>
      </c>
      <c r="F11074">
        <v>2.9467400000000001E-2</v>
      </c>
      <c r="G11074">
        <v>1E-3</v>
      </c>
      <c r="H11074">
        <v>345</v>
      </c>
      <c r="I11074">
        <v>34.629800000000003</v>
      </c>
      <c r="J11074">
        <v>310.37</v>
      </c>
      <c r="K11074">
        <v>1</v>
      </c>
      <c r="L11074">
        <v>0</v>
      </c>
      <c r="M11074">
        <v>0.99111700000000003</v>
      </c>
      <c r="N11074">
        <v>8.8829000000000009E-3</v>
      </c>
      <c r="O11074" t="s">
        <v>326</v>
      </c>
      <c r="P11074">
        <v>3</v>
      </c>
      <c r="Q11074" t="s">
        <v>13</v>
      </c>
      <c r="R11074" t="s">
        <v>0</v>
      </c>
      <c r="S11074" t="s">
        <v>325</v>
      </c>
      <c r="T11074" t="s">
        <v>324</v>
      </c>
    </row>
    <row r="11075" spans="1:20">
      <c r="A11075" t="s">
        <v>2771</v>
      </c>
      <c r="D11075">
        <f>L11075/J11075</f>
        <v>0</v>
      </c>
      <c r="E11075" s="2">
        <v>5.5090399999999997E-5</v>
      </c>
      <c r="F11075">
        <v>5.5090399999999998E-2</v>
      </c>
      <c r="G11075">
        <v>1E-3</v>
      </c>
      <c r="H11075">
        <v>177</v>
      </c>
      <c r="I11075">
        <v>19.785799999999998</v>
      </c>
      <c r="J11075">
        <v>157.214</v>
      </c>
      <c r="K11075">
        <v>1</v>
      </c>
      <c r="L11075">
        <v>0</v>
      </c>
      <c r="M11075">
        <v>0.99211700000000003</v>
      </c>
      <c r="N11075">
        <v>7.8831600000000002E-3</v>
      </c>
      <c r="O11075" t="s">
        <v>1</v>
      </c>
      <c r="P11075">
        <v>0</v>
      </c>
      <c r="Q11075" t="s">
        <v>0</v>
      </c>
    </row>
    <row r="11076" spans="1:20">
      <c r="A11076" t="s">
        <v>2770</v>
      </c>
      <c r="D11076">
        <f>L11076/J11076</f>
        <v>0</v>
      </c>
      <c r="E11076" s="2">
        <v>2.42035E-5</v>
      </c>
      <c r="F11076">
        <v>2.4203499999999999E-2</v>
      </c>
      <c r="G11076">
        <v>1E-3</v>
      </c>
      <c r="H11076">
        <v>264</v>
      </c>
      <c r="I11076">
        <v>41.093400000000003</v>
      </c>
      <c r="J11076">
        <v>222.90700000000001</v>
      </c>
      <c r="K11076">
        <v>1</v>
      </c>
      <c r="L11076">
        <v>0</v>
      </c>
      <c r="M11076">
        <v>0.99460499999999996</v>
      </c>
      <c r="N11076">
        <v>5.3951199999999998E-3</v>
      </c>
      <c r="O11076" t="s">
        <v>2769</v>
      </c>
      <c r="P11076">
        <v>1</v>
      </c>
      <c r="Q11076" t="s">
        <v>2768</v>
      </c>
      <c r="R11076" t="s">
        <v>0</v>
      </c>
      <c r="S11076" t="s">
        <v>2767</v>
      </c>
      <c r="T11076" t="s">
        <v>2766</v>
      </c>
    </row>
    <row r="11077" spans="1:20">
      <c r="A11077" t="s">
        <v>2765</v>
      </c>
      <c r="D11077">
        <f>L11077/J11077</f>
        <v>0</v>
      </c>
      <c r="E11077" s="2">
        <v>2.3764399999999999E-5</v>
      </c>
      <c r="F11077">
        <v>2.3764400000000001E-2</v>
      </c>
      <c r="G11077">
        <v>1E-3</v>
      </c>
      <c r="H11077">
        <v>285</v>
      </c>
      <c r="I11077">
        <v>42.009099999999997</v>
      </c>
      <c r="J11077">
        <v>242.99100000000001</v>
      </c>
      <c r="K11077">
        <v>1</v>
      </c>
      <c r="L11077">
        <v>0</v>
      </c>
      <c r="M11077">
        <v>0.99424900000000005</v>
      </c>
      <c r="N11077">
        <v>5.7509800000000002E-3</v>
      </c>
      <c r="O11077" t="s">
        <v>2764</v>
      </c>
      <c r="P11077">
        <v>1</v>
      </c>
      <c r="Q11077" t="s">
        <v>2763</v>
      </c>
      <c r="R11077" t="s">
        <v>0</v>
      </c>
    </row>
    <row r="11078" spans="1:20">
      <c r="A11078" t="s">
        <v>2762</v>
      </c>
      <c r="D11078">
        <f>L11078/J11078</f>
        <v>0</v>
      </c>
      <c r="E11078" s="2">
        <v>1.9728299999999999E-5</v>
      </c>
      <c r="F11078">
        <v>1.9728300000000001E-2</v>
      </c>
      <c r="G11078">
        <v>1E-3</v>
      </c>
      <c r="H11078">
        <v>249</v>
      </c>
      <c r="I11078">
        <v>50.497100000000003</v>
      </c>
      <c r="J11078">
        <v>198.50299999999999</v>
      </c>
      <c r="K11078">
        <v>1</v>
      </c>
      <c r="L11078">
        <v>0</v>
      </c>
      <c r="M11078">
        <v>0.99608399999999997</v>
      </c>
      <c r="N11078">
        <v>3.9155800000000001E-3</v>
      </c>
      <c r="O11078" t="s">
        <v>1</v>
      </c>
      <c r="P11078">
        <v>2</v>
      </c>
      <c r="Q11078" t="s">
        <v>840</v>
      </c>
      <c r="R11078" t="s">
        <v>0</v>
      </c>
      <c r="S11078" t="s">
        <v>839</v>
      </c>
      <c r="T11078" t="s">
        <v>838</v>
      </c>
    </row>
    <row r="11079" spans="1:20">
      <c r="A11079" t="s">
        <v>2761</v>
      </c>
      <c r="D11079">
        <f>L11079/J11079</f>
        <v>0</v>
      </c>
      <c r="E11079" s="2">
        <v>6.8615500000000004E-6</v>
      </c>
      <c r="F11079">
        <v>6.8615500000000001E-3</v>
      </c>
      <c r="G11079">
        <v>1E-3</v>
      </c>
      <c r="H11079">
        <v>699</v>
      </c>
      <c r="I11079">
        <v>147.20400000000001</v>
      </c>
      <c r="J11079">
        <v>551.79600000000005</v>
      </c>
      <c r="K11079">
        <v>1</v>
      </c>
      <c r="L11079">
        <v>0</v>
      </c>
      <c r="M11079">
        <v>0.99626499999999996</v>
      </c>
      <c r="N11079">
        <v>3.7345199999999999E-3</v>
      </c>
      <c r="O11079" t="s">
        <v>2760</v>
      </c>
      <c r="P11079">
        <v>1</v>
      </c>
      <c r="Q11079" t="s">
        <v>615</v>
      </c>
      <c r="R11079" t="s">
        <v>0</v>
      </c>
      <c r="S11079" t="s">
        <v>614</v>
      </c>
      <c r="T11079" t="s">
        <v>613</v>
      </c>
    </row>
    <row r="11080" spans="1:20">
      <c r="A11080" t="s">
        <v>2759</v>
      </c>
      <c r="D11080">
        <f>L11080/J11080</f>
        <v>0</v>
      </c>
      <c r="E11080" s="2">
        <v>1.4047E-5</v>
      </c>
      <c r="F11080">
        <v>1.4047E-2</v>
      </c>
      <c r="G11080">
        <v>1E-3</v>
      </c>
      <c r="H11080">
        <v>453</v>
      </c>
      <c r="I11080">
        <v>79.912099999999995</v>
      </c>
      <c r="J11080">
        <v>373.08800000000002</v>
      </c>
      <c r="K11080">
        <v>1</v>
      </c>
      <c r="L11080">
        <v>0</v>
      </c>
      <c r="M11080">
        <v>0.99535300000000004</v>
      </c>
      <c r="N11080">
        <v>4.6470399999999999E-3</v>
      </c>
      <c r="O11080" t="s">
        <v>2758</v>
      </c>
      <c r="P11080">
        <v>1</v>
      </c>
      <c r="Q11080" t="s">
        <v>2757</v>
      </c>
      <c r="R11080" t="s">
        <v>0</v>
      </c>
      <c r="S11080" t="s">
        <v>2320</v>
      </c>
      <c r="T11080" t="s">
        <v>2319</v>
      </c>
    </row>
    <row r="11081" spans="1:20">
      <c r="A11081" t="s">
        <v>2756</v>
      </c>
      <c r="D11081">
        <f>L11081/J11081</f>
        <v>0</v>
      </c>
      <c r="E11081" s="2">
        <v>4.1159299999999997E-5</v>
      </c>
      <c r="F11081">
        <v>4.1159300000000003E-2</v>
      </c>
      <c r="G11081">
        <v>1E-3</v>
      </c>
      <c r="H11081">
        <v>201</v>
      </c>
      <c r="I11081">
        <v>24.614999999999998</v>
      </c>
      <c r="J11081">
        <v>176.38499999999999</v>
      </c>
      <c r="K11081">
        <v>1</v>
      </c>
      <c r="L11081">
        <v>0</v>
      </c>
      <c r="M11081">
        <v>0.99288500000000002</v>
      </c>
      <c r="N11081">
        <v>7.1147700000000003E-3</v>
      </c>
      <c r="O11081" t="s">
        <v>1</v>
      </c>
      <c r="P11081">
        <v>0</v>
      </c>
      <c r="Q11081" t="s">
        <v>0</v>
      </c>
    </row>
    <row r="11082" spans="1:20">
      <c r="A11082" t="s">
        <v>2755</v>
      </c>
      <c r="D11082">
        <f>L11082/J11082</f>
        <v>0</v>
      </c>
      <c r="E11082" s="2">
        <v>6.9624600000000004E-6</v>
      </c>
      <c r="F11082">
        <v>6.9624600000000002E-3</v>
      </c>
      <c r="G11082">
        <v>1E-3</v>
      </c>
      <c r="H11082">
        <v>696</v>
      </c>
      <c r="I11082">
        <v>143.07400000000001</v>
      </c>
      <c r="J11082">
        <v>552.92600000000004</v>
      </c>
      <c r="K11082">
        <v>1</v>
      </c>
      <c r="L11082">
        <v>0</v>
      </c>
      <c r="M11082">
        <v>0.99614999999999998</v>
      </c>
      <c r="N11082">
        <v>3.8497200000000001E-3</v>
      </c>
      <c r="O11082" t="s">
        <v>2754</v>
      </c>
      <c r="P11082">
        <v>6</v>
      </c>
      <c r="Q11082" t="s">
        <v>2753</v>
      </c>
    </row>
    <row r="11083" spans="1:20">
      <c r="A11083" t="s">
        <v>2752</v>
      </c>
      <c r="D11083">
        <f>L11083/J11083</f>
        <v>0</v>
      </c>
      <c r="E11083" s="2">
        <v>1.8979900000000001E-5</v>
      </c>
      <c r="F11083">
        <v>1.8979900000000001E-2</v>
      </c>
      <c r="G11083">
        <v>1E-3</v>
      </c>
      <c r="H11083">
        <v>249</v>
      </c>
      <c r="I11083">
        <v>52.698599999999999</v>
      </c>
      <c r="J11083">
        <v>196.30099999999999</v>
      </c>
      <c r="K11083">
        <v>1</v>
      </c>
      <c r="L11083">
        <v>0</v>
      </c>
      <c r="M11083">
        <v>0.99628899999999998</v>
      </c>
      <c r="N11083">
        <v>3.7111599999999998E-3</v>
      </c>
      <c r="O11083" t="s">
        <v>2751</v>
      </c>
      <c r="P11083">
        <v>0</v>
      </c>
      <c r="Q11083" t="s">
        <v>0</v>
      </c>
      <c r="S11083" t="s">
        <v>2750</v>
      </c>
      <c r="T11083" t="s">
        <v>2749</v>
      </c>
    </row>
    <row r="11084" spans="1:20">
      <c r="A11084" t="s">
        <v>2748</v>
      </c>
      <c r="D11084">
        <f>L11084/J11084</f>
        <v>0</v>
      </c>
      <c r="E11084" s="2">
        <v>1.5696799999999999E-5</v>
      </c>
      <c r="F11084">
        <v>1.56968E-2</v>
      </c>
      <c r="G11084">
        <v>1E-3</v>
      </c>
      <c r="H11084">
        <v>336</v>
      </c>
      <c r="I11084">
        <v>63.434800000000003</v>
      </c>
      <c r="J11084">
        <v>272.565</v>
      </c>
      <c r="K11084">
        <v>1</v>
      </c>
      <c r="L11084">
        <v>0</v>
      </c>
      <c r="M11084">
        <v>0.995722</v>
      </c>
      <c r="N11084">
        <v>4.2783999999999999E-3</v>
      </c>
      <c r="O11084" t="s">
        <v>2747</v>
      </c>
      <c r="P11084">
        <v>1</v>
      </c>
      <c r="Q11084" t="s">
        <v>180</v>
      </c>
      <c r="R11084" t="s">
        <v>0</v>
      </c>
      <c r="S11084" t="s">
        <v>2746</v>
      </c>
      <c r="T11084" t="s">
        <v>2745</v>
      </c>
    </row>
    <row r="11085" spans="1:20">
      <c r="A11085" t="s">
        <v>2744</v>
      </c>
      <c r="D11085">
        <f>L11085/J11085</f>
        <v>0</v>
      </c>
      <c r="E11085" s="2">
        <v>1.5650200000000001E-5</v>
      </c>
      <c r="F11085">
        <v>1.56502E-2</v>
      </c>
      <c r="G11085">
        <v>1E-3</v>
      </c>
      <c r="H11085">
        <v>297</v>
      </c>
      <c r="I11085">
        <v>63.663800000000002</v>
      </c>
      <c r="J11085">
        <v>233.33600000000001</v>
      </c>
      <c r="K11085">
        <v>1</v>
      </c>
      <c r="L11085">
        <v>0</v>
      </c>
      <c r="M11085">
        <v>0.99634800000000001</v>
      </c>
      <c r="N11085">
        <v>3.65175E-3</v>
      </c>
      <c r="O11085" t="s">
        <v>2743</v>
      </c>
      <c r="P11085">
        <v>4</v>
      </c>
      <c r="Q11085" t="s">
        <v>2742</v>
      </c>
      <c r="R11085" t="s">
        <v>0</v>
      </c>
      <c r="S11085" t="s">
        <v>2741</v>
      </c>
      <c r="T11085" t="s">
        <v>2740</v>
      </c>
    </row>
    <row r="11086" spans="1:20">
      <c r="A11086" t="s">
        <v>2739</v>
      </c>
      <c r="D11086">
        <f>L11086/J11086</f>
        <v>0</v>
      </c>
      <c r="E11086" s="2">
        <v>3.6108200000000001E-5</v>
      </c>
      <c r="F11086">
        <v>3.61082E-2</v>
      </c>
      <c r="G11086">
        <v>1E-3</v>
      </c>
      <c r="H11086">
        <v>549</v>
      </c>
      <c r="I11086">
        <v>32.8962</v>
      </c>
      <c r="J11086">
        <v>516.10400000000004</v>
      </c>
      <c r="K11086">
        <v>1</v>
      </c>
      <c r="L11086">
        <v>0</v>
      </c>
      <c r="M11086">
        <v>0.98455300000000001</v>
      </c>
      <c r="N11086">
        <v>1.54465E-2</v>
      </c>
      <c r="O11086" t="s">
        <v>2738</v>
      </c>
      <c r="P11086">
        <v>2</v>
      </c>
      <c r="Q11086" t="s">
        <v>194</v>
      </c>
      <c r="R11086" t="s">
        <v>193</v>
      </c>
      <c r="S11086" t="s">
        <v>192</v>
      </c>
      <c r="T11086" t="s">
        <v>191</v>
      </c>
    </row>
    <row r="11087" spans="1:20">
      <c r="A11087" t="s">
        <v>2737</v>
      </c>
      <c r="D11087">
        <f>L11087/J11087</f>
        <v>0</v>
      </c>
      <c r="E11087" s="2">
        <v>2.9799500000000002E-5</v>
      </c>
      <c r="F11087">
        <v>2.97995E-2</v>
      </c>
      <c r="G11087">
        <v>1E-3</v>
      </c>
      <c r="H11087">
        <v>234</v>
      </c>
      <c r="I11087">
        <v>33.371000000000002</v>
      </c>
      <c r="J11087">
        <v>200.62899999999999</v>
      </c>
      <c r="K11087">
        <v>1</v>
      </c>
      <c r="L11087">
        <v>0</v>
      </c>
      <c r="M11087">
        <v>0.99402400000000002</v>
      </c>
      <c r="N11087">
        <v>5.9761500000000004E-3</v>
      </c>
      <c r="O11087" t="s">
        <v>2736</v>
      </c>
      <c r="P11087">
        <v>6</v>
      </c>
      <c r="Q11087" t="s">
        <v>2735</v>
      </c>
      <c r="R11087" t="s">
        <v>0</v>
      </c>
      <c r="S11087" t="s">
        <v>2734</v>
      </c>
      <c r="T11087" t="s">
        <v>2733</v>
      </c>
    </row>
    <row r="11088" spans="1:20">
      <c r="A11088" t="s">
        <v>2732</v>
      </c>
      <c r="D11088">
        <f>L11088/J11088</f>
        <v>0</v>
      </c>
      <c r="E11088" s="2">
        <v>1.19976E-5</v>
      </c>
      <c r="F11088">
        <v>1.1997600000000001E-2</v>
      </c>
      <c r="G11088">
        <v>1E-3</v>
      </c>
      <c r="H11088">
        <v>408</v>
      </c>
      <c r="I11088">
        <v>83.371399999999994</v>
      </c>
      <c r="J11088">
        <v>324.62900000000002</v>
      </c>
      <c r="K11088">
        <v>1</v>
      </c>
      <c r="L11088">
        <v>0</v>
      </c>
      <c r="M11088">
        <v>0.99612100000000003</v>
      </c>
      <c r="N11088">
        <v>3.8786599999999999E-3</v>
      </c>
      <c r="O11088" t="s">
        <v>2731</v>
      </c>
      <c r="P11088">
        <v>4</v>
      </c>
      <c r="Q11088" t="s">
        <v>2730</v>
      </c>
      <c r="R11088" t="s">
        <v>0</v>
      </c>
      <c r="S11088" t="s">
        <v>999</v>
      </c>
      <c r="T11088" t="s">
        <v>998</v>
      </c>
    </row>
    <row r="11089" spans="1:20">
      <c r="A11089" t="s">
        <v>2729</v>
      </c>
      <c r="D11089">
        <f>L11089/J11089</f>
        <v>0</v>
      </c>
      <c r="E11089" s="2">
        <v>2.1645E-5</v>
      </c>
      <c r="F11089">
        <v>2.1645000000000001E-2</v>
      </c>
      <c r="G11089">
        <v>1E-3</v>
      </c>
      <c r="H11089">
        <v>339</v>
      </c>
      <c r="I11089">
        <v>45.9069</v>
      </c>
      <c r="J11089">
        <v>293.09300000000002</v>
      </c>
      <c r="K11089">
        <v>1</v>
      </c>
      <c r="L11089">
        <v>0</v>
      </c>
      <c r="M11089">
        <v>0.99365599999999998</v>
      </c>
      <c r="N11089">
        <v>6.3440099999999998E-3</v>
      </c>
      <c r="O11089" t="s">
        <v>2728</v>
      </c>
      <c r="P11089">
        <v>1</v>
      </c>
      <c r="Q11089" t="s">
        <v>2727</v>
      </c>
      <c r="R11089" t="s">
        <v>0</v>
      </c>
      <c r="S11089" t="s">
        <v>576</v>
      </c>
      <c r="T11089" t="s">
        <v>575</v>
      </c>
    </row>
    <row r="11090" spans="1:20">
      <c r="A11090" t="s">
        <v>2726</v>
      </c>
      <c r="D11090">
        <f>L11090/J11090</f>
        <v>0</v>
      </c>
      <c r="E11090" s="2">
        <v>2.1365600000000001E-5</v>
      </c>
      <c r="F11090">
        <v>2.1365599999999998E-2</v>
      </c>
      <c r="G11090">
        <v>1E-3</v>
      </c>
      <c r="H11090">
        <v>327</v>
      </c>
      <c r="I11090">
        <v>46.523699999999998</v>
      </c>
      <c r="J11090">
        <v>280.476</v>
      </c>
      <c r="K11090">
        <v>1</v>
      </c>
      <c r="L11090">
        <v>0</v>
      </c>
      <c r="M11090">
        <v>0.99400699999999997</v>
      </c>
      <c r="N11090">
        <v>5.9925400000000002E-3</v>
      </c>
      <c r="O11090" t="s">
        <v>1</v>
      </c>
      <c r="P11090">
        <v>1</v>
      </c>
      <c r="Q11090" t="s">
        <v>2725</v>
      </c>
      <c r="R11090" t="s">
        <v>0</v>
      </c>
    </row>
    <row r="11091" spans="1:20">
      <c r="A11091" t="s">
        <v>2724</v>
      </c>
      <c r="D11091">
        <f>L11091/J11091</f>
        <v>0</v>
      </c>
      <c r="E11091">
        <v>1.2398800000000001E-4</v>
      </c>
      <c r="F11091">
        <v>0.123988</v>
      </c>
      <c r="G11091">
        <v>1E-3</v>
      </c>
      <c r="H11091">
        <v>144</v>
      </c>
      <c r="I11091">
        <v>8.7353900000000007</v>
      </c>
      <c r="J11091">
        <v>135.26499999999999</v>
      </c>
      <c r="K11091">
        <v>1</v>
      </c>
      <c r="L11091">
        <v>0</v>
      </c>
      <c r="M11091">
        <v>0.98475100000000004</v>
      </c>
      <c r="N11091">
        <v>1.5248599999999999E-2</v>
      </c>
      <c r="O11091" t="s">
        <v>2723</v>
      </c>
      <c r="P11091">
        <v>3</v>
      </c>
      <c r="Q11091" t="s">
        <v>2722</v>
      </c>
      <c r="R11091" t="s">
        <v>762</v>
      </c>
      <c r="S11091" t="s">
        <v>2721</v>
      </c>
      <c r="T11091" t="s">
        <v>2720</v>
      </c>
    </row>
    <row r="11092" spans="1:20">
      <c r="A11092" t="s">
        <v>2719</v>
      </c>
      <c r="D11092">
        <f>L11092/J11092</f>
        <v>0</v>
      </c>
      <c r="E11092" s="2">
        <v>5.8991E-6</v>
      </c>
      <c r="F11092">
        <v>5.8991E-3</v>
      </c>
      <c r="G11092">
        <v>1E-3</v>
      </c>
      <c r="H11092">
        <v>789</v>
      </c>
      <c r="I11092">
        <v>170.286</v>
      </c>
      <c r="J11092">
        <v>618.71400000000006</v>
      </c>
      <c r="K11092">
        <v>1</v>
      </c>
      <c r="L11092">
        <v>0</v>
      </c>
      <c r="M11092">
        <v>0.99638000000000004</v>
      </c>
      <c r="N11092">
        <v>3.6202299999999999E-3</v>
      </c>
      <c r="O11092" t="s">
        <v>1</v>
      </c>
      <c r="P11092">
        <v>3</v>
      </c>
      <c r="Q11092" t="s">
        <v>1424</v>
      </c>
      <c r="R11092" t="s">
        <v>0</v>
      </c>
      <c r="S11092" t="s">
        <v>1607</v>
      </c>
      <c r="T11092" t="s">
        <v>1606</v>
      </c>
    </row>
    <row r="11093" spans="1:20">
      <c r="A11093" t="s">
        <v>2718</v>
      </c>
      <c r="D11093">
        <f>L11093/J11093</f>
        <v>0</v>
      </c>
      <c r="E11093" s="2">
        <v>2.4436200000000002E-5</v>
      </c>
      <c r="F11093">
        <v>2.4436200000000002E-2</v>
      </c>
      <c r="G11093">
        <v>1E-3</v>
      </c>
      <c r="H11093">
        <v>345</v>
      </c>
      <c r="I11093">
        <v>45.545099999999998</v>
      </c>
      <c r="J11093">
        <v>299.45499999999998</v>
      </c>
      <c r="K11093">
        <v>1</v>
      </c>
      <c r="L11093">
        <v>0</v>
      </c>
      <c r="M11093">
        <v>0.99346800000000002</v>
      </c>
      <c r="N11093">
        <v>6.5319599999999998E-3</v>
      </c>
      <c r="O11093" t="s">
        <v>1</v>
      </c>
      <c r="P11093">
        <v>0</v>
      </c>
      <c r="Q11093" t="s">
        <v>0</v>
      </c>
    </row>
    <row r="11094" spans="1:20">
      <c r="A11094" t="s">
        <v>2717</v>
      </c>
      <c r="D11094">
        <f>L11094/J11094</f>
        <v>0</v>
      </c>
      <c r="E11094" s="2">
        <v>6.3662400000000002E-5</v>
      </c>
      <c r="F11094">
        <v>6.3662399999999994E-2</v>
      </c>
      <c r="G11094">
        <v>1E-3</v>
      </c>
      <c r="H11094">
        <v>153</v>
      </c>
      <c r="I11094">
        <v>19.701699999999999</v>
      </c>
      <c r="J11094">
        <v>133.298</v>
      </c>
      <c r="K11094">
        <v>1</v>
      </c>
      <c r="L11094">
        <v>0</v>
      </c>
      <c r="M11094">
        <v>0.99328000000000005</v>
      </c>
      <c r="N11094">
        <v>6.7203699999999998E-3</v>
      </c>
      <c r="O11094" t="s">
        <v>1</v>
      </c>
      <c r="P11094">
        <v>2</v>
      </c>
      <c r="Q11094" t="s">
        <v>2716</v>
      </c>
      <c r="R11094" t="s">
        <v>0</v>
      </c>
    </row>
    <row r="11095" spans="1:20">
      <c r="A11095" t="s">
        <v>2715</v>
      </c>
      <c r="D11095">
        <f>L11095/J11095</f>
        <v>0</v>
      </c>
      <c r="E11095" s="2">
        <v>8.8716399999999993E-6</v>
      </c>
      <c r="F11095">
        <v>8.8716400000000001E-3</v>
      </c>
      <c r="G11095">
        <v>1E-3</v>
      </c>
      <c r="H11095">
        <v>507</v>
      </c>
      <c r="I11095">
        <v>114.242</v>
      </c>
      <c r="J11095">
        <v>392.75799999999998</v>
      </c>
      <c r="K11095">
        <v>1</v>
      </c>
      <c r="L11095">
        <v>0</v>
      </c>
      <c r="M11095">
        <v>0.99657399999999996</v>
      </c>
      <c r="N11095">
        <v>3.4261600000000001E-3</v>
      </c>
      <c r="O11095" t="s">
        <v>1</v>
      </c>
      <c r="P11095">
        <v>0</v>
      </c>
      <c r="Q11095" t="s">
        <v>0</v>
      </c>
      <c r="S11095" t="s">
        <v>2714</v>
      </c>
      <c r="T11095" t="s">
        <v>2713</v>
      </c>
    </row>
    <row r="11096" spans="1:20">
      <c r="A11096" t="s">
        <v>2712</v>
      </c>
      <c r="D11096">
        <f>L11096/J11096</f>
        <v>0</v>
      </c>
      <c r="E11096" s="2">
        <v>2.89318E-5</v>
      </c>
      <c r="F11096">
        <v>2.8931800000000001E-2</v>
      </c>
      <c r="G11096">
        <v>1E-3</v>
      </c>
      <c r="H11096">
        <v>201</v>
      </c>
      <c r="I11096">
        <v>34.397500000000001</v>
      </c>
      <c r="J11096">
        <v>166.60300000000001</v>
      </c>
      <c r="K11096">
        <v>1</v>
      </c>
      <c r="L11096">
        <v>0</v>
      </c>
      <c r="M11096">
        <v>0.99517999999999995</v>
      </c>
      <c r="N11096">
        <v>4.8200999999999999E-3</v>
      </c>
      <c r="O11096" t="s">
        <v>2711</v>
      </c>
      <c r="P11096">
        <v>3</v>
      </c>
      <c r="Q11096" t="s">
        <v>2710</v>
      </c>
      <c r="R11096" t="s">
        <v>0</v>
      </c>
    </row>
    <row r="11097" spans="1:20">
      <c r="A11097" t="s">
        <v>2709</v>
      </c>
      <c r="D11097">
        <f>L11097/J11097</f>
        <v>0</v>
      </c>
      <c r="E11097" s="2">
        <v>1.35375E-5</v>
      </c>
      <c r="F11097">
        <v>1.3537499999999999E-2</v>
      </c>
      <c r="G11097">
        <v>1E-3</v>
      </c>
      <c r="H11097">
        <v>279</v>
      </c>
      <c r="I11097">
        <v>78.623000000000005</v>
      </c>
      <c r="J11097">
        <v>200.37700000000001</v>
      </c>
      <c r="K11097">
        <v>1</v>
      </c>
      <c r="L11097">
        <v>0</v>
      </c>
      <c r="M11097">
        <v>0.99745799999999996</v>
      </c>
      <c r="N11097">
        <v>2.5420999999999998E-3</v>
      </c>
      <c r="O11097" t="s">
        <v>2708</v>
      </c>
      <c r="P11097">
        <v>1</v>
      </c>
      <c r="Q11097" t="s">
        <v>391</v>
      </c>
      <c r="R11097" t="s">
        <v>0</v>
      </c>
      <c r="S11097" t="s">
        <v>2707</v>
      </c>
      <c r="T11097" t="s">
        <v>2706</v>
      </c>
    </row>
    <row r="11098" spans="1:20">
      <c r="A11098" t="s">
        <v>2705</v>
      </c>
      <c r="D11098">
        <f>L11098/J11098</f>
        <v>0</v>
      </c>
      <c r="E11098" s="2">
        <v>3.41175E-5</v>
      </c>
      <c r="F11098">
        <v>3.4117500000000002E-2</v>
      </c>
      <c r="G11098">
        <v>1E-3</v>
      </c>
      <c r="H11098">
        <v>243</v>
      </c>
      <c r="I11098">
        <v>30.031099999999999</v>
      </c>
      <c r="J11098">
        <v>212.96899999999999</v>
      </c>
      <c r="K11098">
        <v>1</v>
      </c>
      <c r="L11098">
        <v>0</v>
      </c>
      <c r="M11098">
        <v>0.99295800000000001</v>
      </c>
      <c r="N11098">
        <v>7.0416899999999998E-3</v>
      </c>
      <c r="O11098" t="s">
        <v>2704</v>
      </c>
      <c r="P11098">
        <v>0</v>
      </c>
      <c r="Q11098" t="s">
        <v>0</v>
      </c>
    </row>
    <row r="11099" spans="1:20">
      <c r="A11099" t="s">
        <v>2703</v>
      </c>
      <c r="D11099">
        <f>L11099/J11099</f>
        <v>0</v>
      </c>
      <c r="E11099" s="2">
        <v>1.2445E-5</v>
      </c>
      <c r="F11099">
        <v>1.2444999999999999E-2</v>
      </c>
      <c r="G11099">
        <v>1E-3</v>
      </c>
      <c r="H11099">
        <v>276</v>
      </c>
      <c r="I11099">
        <v>81.444999999999993</v>
      </c>
      <c r="J11099">
        <v>194.55500000000001</v>
      </c>
      <c r="K11099">
        <v>1</v>
      </c>
      <c r="L11099">
        <v>0</v>
      </c>
      <c r="M11099">
        <v>0.99761699999999998</v>
      </c>
      <c r="N11099">
        <v>2.3831E-3</v>
      </c>
      <c r="O11099" t="s">
        <v>319</v>
      </c>
      <c r="P11099">
        <v>3</v>
      </c>
      <c r="Q11099" t="s">
        <v>2702</v>
      </c>
      <c r="R11099" t="s">
        <v>0</v>
      </c>
    </row>
    <row r="11100" spans="1:20">
      <c r="A11100" t="s">
        <v>2701</v>
      </c>
      <c r="D11100">
        <f>L11100/J11100</f>
        <v>0</v>
      </c>
      <c r="E11100" s="2">
        <v>1.50902E-5</v>
      </c>
      <c r="F11100">
        <v>1.50902E-2</v>
      </c>
      <c r="G11100">
        <v>1E-3</v>
      </c>
      <c r="H11100">
        <v>351</v>
      </c>
      <c r="I11100">
        <v>65.983000000000004</v>
      </c>
      <c r="J11100">
        <v>285.017</v>
      </c>
      <c r="K11100">
        <v>1</v>
      </c>
      <c r="L11100">
        <v>0</v>
      </c>
      <c r="M11100">
        <v>0.995699</v>
      </c>
      <c r="N11100">
        <v>4.3009800000000003E-3</v>
      </c>
      <c r="O11100" t="s">
        <v>1</v>
      </c>
      <c r="P11100">
        <v>1</v>
      </c>
      <c r="Q11100" t="s">
        <v>2700</v>
      </c>
      <c r="R11100" t="s">
        <v>0</v>
      </c>
    </row>
    <row r="11101" spans="1:20">
      <c r="A11101" t="s">
        <v>2699</v>
      </c>
      <c r="D11101">
        <f>L11101/J11101</f>
        <v>0</v>
      </c>
      <c r="E11101" s="2">
        <v>6.1154199999999996E-6</v>
      </c>
      <c r="F11101">
        <v>6.1154199999999999E-3</v>
      </c>
      <c r="G11101">
        <v>1E-3</v>
      </c>
      <c r="H11101">
        <v>750</v>
      </c>
      <c r="I11101">
        <v>167.697</v>
      </c>
      <c r="J11101">
        <v>582.303</v>
      </c>
      <c r="K11101">
        <v>1</v>
      </c>
      <c r="L11101">
        <v>0</v>
      </c>
      <c r="M11101">
        <v>0.99653999999999998</v>
      </c>
      <c r="N11101">
        <v>3.4603300000000002E-3</v>
      </c>
      <c r="O11101" t="s">
        <v>2698</v>
      </c>
      <c r="P11101">
        <v>0</v>
      </c>
      <c r="Q11101" t="s">
        <v>0</v>
      </c>
      <c r="S11101" t="s">
        <v>2697</v>
      </c>
      <c r="T11101" t="s">
        <v>2696</v>
      </c>
    </row>
    <row r="11102" spans="1:20">
      <c r="A11102" t="s">
        <v>2695</v>
      </c>
      <c r="D11102">
        <f>L11102/J11102</f>
        <v>0</v>
      </c>
      <c r="E11102" s="2">
        <v>1.0259500000000001E-5</v>
      </c>
      <c r="F11102">
        <v>1.02595E-2</v>
      </c>
      <c r="G11102">
        <v>1E-3</v>
      </c>
      <c r="H11102">
        <v>471</v>
      </c>
      <c r="I11102">
        <v>97.096400000000003</v>
      </c>
      <c r="J11102">
        <v>373.904</v>
      </c>
      <c r="K11102">
        <v>1</v>
      </c>
      <c r="L11102">
        <v>0</v>
      </c>
      <c r="M11102">
        <v>0.99616400000000005</v>
      </c>
      <c r="N11102">
        <v>3.83608E-3</v>
      </c>
      <c r="O11102" t="s">
        <v>2694</v>
      </c>
      <c r="P11102">
        <v>3</v>
      </c>
      <c r="Q11102" t="s">
        <v>13</v>
      </c>
      <c r="R11102" t="s">
        <v>0</v>
      </c>
      <c r="S11102" t="s">
        <v>2452</v>
      </c>
      <c r="T11102" t="s">
        <v>2451</v>
      </c>
    </row>
    <row r="11103" spans="1:20">
      <c r="A11103" t="s">
        <v>2693</v>
      </c>
      <c r="D11103">
        <f>L11103/J11103</f>
        <v>0</v>
      </c>
      <c r="E11103" s="2">
        <v>9.9406400000000004E-6</v>
      </c>
      <c r="F11103">
        <v>9.9406400000000006E-3</v>
      </c>
      <c r="G11103">
        <v>1E-3</v>
      </c>
      <c r="H11103">
        <v>660</v>
      </c>
      <c r="I11103">
        <v>107.41800000000001</v>
      </c>
      <c r="J11103">
        <v>552.58199999999999</v>
      </c>
      <c r="K11103">
        <v>1</v>
      </c>
      <c r="L11103">
        <v>0</v>
      </c>
      <c r="M11103">
        <v>0.99488200000000004</v>
      </c>
      <c r="N11103">
        <v>5.1178999999999999E-3</v>
      </c>
      <c r="O11103" t="s">
        <v>2692</v>
      </c>
      <c r="P11103">
        <v>5</v>
      </c>
      <c r="Q11103" t="s">
        <v>2691</v>
      </c>
      <c r="R11103" t="s">
        <v>0</v>
      </c>
      <c r="S11103" t="s">
        <v>2690</v>
      </c>
      <c r="T11103" t="s">
        <v>2689</v>
      </c>
    </row>
    <row r="11104" spans="1:20">
      <c r="A11104" t="s">
        <v>2688</v>
      </c>
      <c r="D11104">
        <f>L11104/J11104</f>
        <v>0</v>
      </c>
      <c r="E11104" s="2">
        <v>1.0355499999999999E-5</v>
      </c>
      <c r="F11104">
        <v>1.03555E-2</v>
      </c>
      <c r="G11104">
        <v>1E-3</v>
      </c>
      <c r="H11104">
        <v>510</v>
      </c>
      <c r="I11104">
        <v>96.156899999999993</v>
      </c>
      <c r="J11104">
        <v>413.84300000000002</v>
      </c>
      <c r="K11104">
        <v>1</v>
      </c>
      <c r="L11104">
        <v>0</v>
      </c>
      <c r="M11104">
        <v>0.99571500000000002</v>
      </c>
      <c r="N11104">
        <v>4.28539E-3</v>
      </c>
      <c r="O11104" t="s">
        <v>1</v>
      </c>
      <c r="P11104">
        <v>0</v>
      </c>
      <c r="Q11104" t="s">
        <v>0</v>
      </c>
      <c r="S11104" t="s">
        <v>2687</v>
      </c>
      <c r="T11104" t="s">
        <v>2686</v>
      </c>
    </row>
    <row r="11105" spans="1:20">
      <c r="A11105" t="s">
        <v>2685</v>
      </c>
      <c r="D11105">
        <f>L11105/J11105</f>
        <v>0</v>
      </c>
      <c r="E11105" s="2">
        <v>1.1888E-5</v>
      </c>
      <c r="F11105">
        <v>1.1887999999999999E-2</v>
      </c>
      <c r="G11105">
        <v>1E-3</v>
      </c>
      <c r="H11105">
        <v>456</v>
      </c>
      <c r="I11105">
        <v>84.055099999999996</v>
      </c>
      <c r="J11105">
        <v>371.94499999999999</v>
      </c>
      <c r="K11105">
        <v>1</v>
      </c>
      <c r="L11105">
        <v>0</v>
      </c>
      <c r="M11105">
        <v>0.99559399999999998</v>
      </c>
      <c r="N11105">
        <v>4.4055199999999996E-3</v>
      </c>
      <c r="O11105" t="s">
        <v>2684</v>
      </c>
      <c r="P11105">
        <v>2</v>
      </c>
      <c r="Q11105" t="s">
        <v>2683</v>
      </c>
      <c r="R11105" t="s">
        <v>2396</v>
      </c>
      <c r="S11105" t="s">
        <v>2682</v>
      </c>
      <c r="T11105" t="s">
        <v>2681</v>
      </c>
    </row>
    <row r="11106" spans="1:20">
      <c r="A11106" t="s">
        <v>2680</v>
      </c>
      <c r="D11106">
        <f>L11106/J11106</f>
        <v>0</v>
      </c>
      <c r="E11106" s="2">
        <v>1.2411399999999999E-5</v>
      </c>
      <c r="F11106">
        <v>1.24114E-2</v>
      </c>
      <c r="G11106">
        <v>1E-3</v>
      </c>
      <c r="H11106">
        <v>306</v>
      </c>
      <c r="I11106">
        <v>81.498900000000006</v>
      </c>
      <c r="J11106">
        <v>224.501</v>
      </c>
      <c r="K11106">
        <v>1</v>
      </c>
      <c r="L11106">
        <v>0</v>
      </c>
      <c r="M11106">
        <v>0.99725299999999995</v>
      </c>
      <c r="N11106">
        <v>2.7470799999999998E-3</v>
      </c>
      <c r="O11106" t="s">
        <v>2679</v>
      </c>
      <c r="P11106">
        <v>1</v>
      </c>
      <c r="Q11106" t="s">
        <v>391</v>
      </c>
      <c r="S11106" t="s">
        <v>2678</v>
      </c>
      <c r="T11106" t="s">
        <v>2677</v>
      </c>
    </row>
    <row r="11107" spans="1:20">
      <c r="A11107" t="s">
        <v>2676</v>
      </c>
      <c r="D11107">
        <f>L11107/J11107</f>
        <v>0</v>
      </c>
      <c r="E11107" s="2">
        <v>3.8373500000000001E-5</v>
      </c>
      <c r="F11107">
        <v>3.8373499999999998E-2</v>
      </c>
      <c r="G11107">
        <v>1E-3</v>
      </c>
      <c r="H11107">
        <v>411</v>
      </c>
      <c r="I11107">
        <v>25.674299999999999</v>
      </c>
      <c r="J11107">
        <v>385.32600000000002</v>
      </c>
      <c r="K11107">
        <v>1</v>
      </c>
      <c r="L11107">
        <v>0</v>
      </c>
      <c r="M11107">
        <v>0.98521400000000003</v>
      </c>
      <c r="N11107">
        <v>1.47863E-2</v>
      </c>
      <c r="O11107" t="s">
        <v>1</v>
      </c>
      <c r="P11107">
        <v>0</v>
      </c>
      <c r="Q11107" t="s">
        <v>0</v>
      </c>
    </row>
    <row r="11108" spans="1:20">
      <c r="A11108" t="s">
        <v>2675</v>
      </c>
      <c r="D11108">
        <f>L11108/J11108</f>
        <v>0</v>
      </c>
      <c r="E11108" s="2">
        <v>8.0370100000000002E-6</v>
      </c>
      <c r="F11108">
        <v>8.0370100000000007E-3</v>
      </c>
      <c r="G11108">
        <v>1E-3</v>
      </c>
      <c r="H11108">
        <v>351</v>
      </c>
      <c r="I11108">
        <v>129.75</v>
      </c>
      <c r="J11108">
        <v>221.25</v>
      </c>
      <c r="K11108">
        <v>1</v>
      </c>
      <c r="L11108">
        <v>0</v>
      </c>
      <c r="M11108">
        <v>0.99829800000000002</v>
      </c>
      <c r="N11108">
        <v>1.70229E-3</v>
      </c>
      <c r="O11108" t="s">
        <v>2674</v>
      </c>
      <c r="P11108">
        <v>2</v>
      </c>
      <c r="Q11108" t="s">
        <v>840</v>
      </c>
    </row>
    <row r="11109" spans="1:20">
      <c r="A11109" t="s">
        <v>2673</v>
      </c>
      <c r="D11109">
        <f>L11109/J11109</f>
        <v>0</v>
      </c>
      <c r="E11109" s="2">
        <v>1.2483999999999999E-5</v>
      </c>
      <c r="F11109">
        <v>1.2484E-2</v>
      </c>
      <c r="G11109">
        <v>1E-3</v>
      </c>
      <c r="H11109">
        <v>378</v>
      </c>
      <c r="I11109">
        <v>80.179400000000001</v>
      </c>
      <c r="J11109">
        <v>297.82100000000003</v>
      </c>
      <c r="K11109">
        <v>1</v>
      </c>
      <c r="L11109">
        <v>0</v>
      </c>
      <c r="M11109">
        <v>0.99629900000000005</v>
      </c>
      <c r="N11109">
        <v>3.70068E-3</v>
      </c>
      <c r="O11109" t="s">
        <v>2672</v>
      </c>
      <c r="P11109">
        <v>2</v>
      </c>
      <c r="Q11109" t="s">
        <v>581</v>
      </c>
      <c r="R11109" t="s">
        <v>0</v>
      </c>
      <c r="S11109" t="s">
        <v>580</v>
      </c>
      <c r="T11109" t="s">
        <v>579</v>
      </c>
    </row>
    <row r="11110" spans="1:20">
      <c r="A11110" t="s">
        <v>2671</v>
      </c>
      <c r="D11110">
        <f>L11110/J11110</f>
        <v>0</v>
      </c>
      <c r="E11110" s="2">
        <v>1.15016E-5</v>
      </c>
      <c r="F11110">
        <v>1.1501600000000001E-2</v>
      </c>
      <c r="G11110">
        <v>1E-3</v>
      </c>
      <c r="H11110">
        <v>444</v>
      </c>
      <c r="I11110">
        <v>86.859899999999996</v>
      </c>
      <c r="J11110">
        <v>357.14</v>
      </c>
      <c r="K11110">
        <v>1</v>
      </c>
      <c r="L11110">
        <v>0</v>
      </c>
      <c r="M11110">
        <v>0.99590500000000004</v>
      </c>
      <c r="N11110">
        <v>4.0948399999999998E-3</v>
      </c>
      <c r="O11110" t="s">
        <v>2670</v>
      </c>
      <c r="P11110">
        <v>3</v>
      </c>
      <c r="Q11110" t="s">
        <v>13</v>
      </c>
      <c r="R11110" t="s">
        <v>0</v>
      </c>
      <c r="S11110" t="s">
        <v>2669</v>
      </c>
      <c r="T11110" t="s">
        <v>2668</v>
      </c>
    </row>
    <row r="11111" spans="1:20">
      <c r="A11111" t="s">
        <v>2667</v>
      </c>
      <c r="D11111">
        <f>L11111/J11111</f>
        <v>0</v>
      </c>
      <c r="E11111" s="2">
        <v>1.22349E-5</v>
      </c>
      <c r="F11111">
        <v>1.22349E-2</v>
      </c>
      <c r="G11111">
        <v>1E-3</v>
      </c>
      <c r="H11111">
        <v>519</v>
      </c>
      <c r="I11111">
        <v>81.2958</v>
      </c>
      <c r="J11111">
        <v>437.70400000000001</v>
      </c>
      <c r="K11111">
        <v>1</v>
      </c>
      <c r="L11111">
        <v>0</v>
      </c>
      <c r="M11111">
        <v>0.994645</v>
      </c>
      <c r="N11111">
        <v>5.3552599999999997E-3</v>
      </c>
      <c r="O11111" t="s">
        <v>2666</v>
      </c>
      <c r="P11111">
        <v>5</v>
      </c>
      <c r="Q11111" t="s">
        <v>2665</v>
      </c>
      <c r="R11111" t="s">
        <v>0</v>
      </c>
      <c r="S11111" t="s">
        <v>2664</v>
      </c>
      <c r="T11111" t="s">
        <v>2663</v>
      </c>
    </row>
    <row r="11112" spans="1:20">
      <c r="A11112" t="s">
        <v>2662</v>
      </c>
      <c r="D11112">
        <f>L11112/J11112</f>
        <v>0</v>
      </c>
      <c r="E11112" s="2">
        <v>5.0874300000000002E-5</v>
      </c>
      <c r="F11112">
        <v>5.0874299999999997E-2</v>
      </c>
      <c r="G11112">
        <v>1E-3</v>
      </c>
      <c r="H11112">
        <v>210</v>
      </c>
      <c r="I11112">
        <v>19.574999999999999</v>
      </c>
      <c r="J11112">
        <v>190.42500000000001</v>
      </c>
      <c r="K11112">
        <v>1</v>
      </c>
      <c r="L11112">
        <v>0</v>
      </c>
      <c r="M11112">
        <v>0.99036599999999997</v>
      </c>
      <c r="N11112">
        <v>9.6342600000000004E-3</v>
      </c>
      <c r="O11112" t="s">
        <v>2374</v>
      </c>
      <c r="P11112">
        <v>4</v>
      </c>
      <c r="Q11112" t="s">
        <v>2373</v>
      </c>
      <c r="R11112" t="s">
        <v>0</v>
      </c>
      <c r="S11112" t="s">
        <v>2372</v>
      </c>
      <c r="T11112" t="s">
        <v>2371</v>
      </c>
    </row>
    <row r="11113" spans="1:20">
      <c r="A11113" t="s">
        <v>2661</v>
      </c>
      <c r="D11113">
        <f>L11113/J11113</f>
        <v>0</v>
      </c>
      <c r="E11113" s="2">
        <v>2.13388E-5</v>
      </c>
      <c r="F11113">
        <v>2.1338800000000002E-2</v>
      </c>
      <c r="G11113">
        <v>1E-3</v>
      </c>
      <c r="H11113">
        <v>255</v>
      </c>
      <c r="I11113">
        <v>46.833399999999997</v>
      </c>
      <c r="J11113">
        <v>208.167</v>
      </c>
      <c r="K11113">
        <v>1</v>
      </c>
      <c r="L11113">
        <v>0</v>
      </c>
      <c r="M11113">
        <v>0.99557499999999999</v>
      </c>
      <c r="N11113">
        <v>4.42516E-3</v>
      </c>
      <c r="O11113" t="s">
        <v>2660</v>
      </c>
      <c r="P11113">
        <v>2</v>
      </c>
      <c r="Q11113" t="s">
        <v>2659</v>
      </c>
      <c r="R11113" t="s">
        <v>2357</v>
      </c>
      <c r="S11113" t="s">
        <v>2658</v>
      </c>
      <c r="T11113" t="s">
        <v>2657</v>
      </c>
    </row>
    <row r="11114" spans="1:20">
      <c r="A11114" t="s">
        <v>2656</v>
      </c>
      <c r="D11114">
        <f>L11114/J11114</f>
        <v>0</v>
      </c>
      <c r="E11114" s="2">
        <v>2.2309700000000001E-5</v>
      </c>
      <c r="F11114">
        <v>2.2309699999999998E-2</v>
      </c>
      <c r="G11114">
        <v>1E-3</v>
      </c>
      <c r="H11114">
        <v>555</v>
      </c>
      <c r="I11114">
        <v>49.354900000000001</v>
      </c>
      <c r="J11114">
        <v>505.64499999999998</v>
      </c>
      <c r="K11114">
        <v>1</v>
      </c>
      <c r="L11114">
        <v>0</v>
      </c>
      <c r="M11114">
        <v>0.98985900000000004</v>
      </c>
      <c r="N11114">
        <v>1.01412E-2</v>
      </c>
      <c r="O11114" t="s">
        <v>2655</v>
      </c>
      <c r="P11114">
        <v>0</v>
      </c>
      <c r="Q11114" t="s">
        <v>0</v>
      </c>
      <c r="S11114" t="s">
        <v>2654</v>
      </c>
      <c r="T11114" t="s">
        <v>2653</v>
      </c>
    </row>
    <row r="11115" spans="1:20">
      <c r="A11115" t="s">
        <v>2652</v>
      </c>
      <c r="D11115">
        <f>L11115/J11115</f>
        <v>0</v>
      </c>
      <c r="E11115" s="2">
        <v>1.6842199999999999E-5</v>
      </c>
      <c r="F11115">
        <v>1.6842200000000002E-2</v>
      </c>
      <c r="G11115">
        <v>1E-3</v>
      </c>
      <c r="H11115">
        <v>378</v>
      </c>
      <c r="I11115">
        <v>59.633899999999997</v>
      </c>
      <c r="J11115">
        <v>318.36599999999999</v>
      </c>
      <c r="K11115">
        <v>1</v>
      </c>
      <c r="L11115">
        <v>0</v>
      </c>
      <c r="M11115">
        <v>0.99468999999999996</v>
      </c>
      <c r="N11115">
        <v>5.3103300000000003E-3</v>
      </c>
      <c r="O11115" t="s">
        <v>2651</v>
      </c>
      <c r="P11115">
        <v>3</v>
      </c>
      <c r="Q11115" t="s">
        <v>13</v>
      </c>
      <c r="R11115" t="s">
        <v>0</v>
      </c>
      <c r="S11115" t="s">
        <v>2650</v>
      </c>
      <c r="T11115" t="s">
        <v>2649</v>
      </c>
    </row>
    <row r="11116" spans="1:20">
      <c r="A11116" t="s">
        <v>2648</v>
      </c>
      <c r="D11116">
        <f>L11116/J11116</f>
        <v>0</v>
      </c>
      <c r="E11116" s="2">
        <v>1.84759E-5</v>
      </c>
      <c r="F11116">
        <v>1.84759E-2</v>
      </c>
      <c r="G11116">
        <v>1E-3</v>
      </c>
      <c r="H11116">
        <v>219</v>
      </c>
      <c r="I11116">
        <v>53.994999999999997</v>
      </c>
      <c r="J11116">
        <v>165.005</v>
      </c>
      <c r="K11116">
        <v>1</v>
      </c>
      <c r="L11116">
        <v>0</v>
      </c>
      <c r="M11116">
        <v>0.99695299999999998</v>
      </c>
      <c r="N11116">
        <v>3.0466199999999999E-3</v>
      </c>
      <c r="O11116" t="s">
        <v>1</v>
      </c>
      <c r="P11116">
        <v>0</v>
      </c>
      <c r="Q11116" t="s">
        <v>0</v>
      </c>
    </row>
    <row r="11117" spans="1:20">
      <c r="A11117" t="s">
        <v>2647</v>
      </c>
      <c r="D11117">
        <f>L11117/J11117</f>
        <v>0</v>
      </c>
      <c r="E11117" s="2">
        <v>2.92069E-5</v>
      </c>
      <c r="F11117">
        <v>2.9206900000000001E-2</v>
      </c>
      <c r="G11117">
        <v>1E-3</v>
      </c>
      <c r="H11117">
        <v>108</v>
      </c>
      <c r="I11117">
        <v>34.1646</v>
      </c>
      <c r="J11117">
        <v>73.835400000000007</v>
      </c>
      <c r="K11117">
        <v>1</v>
      </c>
      <c r="L11117">
        <v>0</v>
      </c>
      <c r="M11117">
        <v>0.99784300000000004</v>
      </c>
      <c r="N11117">
        <v>2.1565E-3</v>
      </c>
      <c r="O11117" t="s">
        <v>2646</v>
      </c>
      <c r="P11117">
        <v>0</v>
      </c>
      <c r="Q11117" t="s">
        <v>0</v>
      </c>
    </row>
    <row r="11118" spans="1:20">
      <c r="A11118" t="s">
        <v>2645</v>
      </c>
      <c r="D11118">
        <f>L11118/J11118</f>
        <v>0</v>
      </c>
      <c r="E11118" s="2">
        <v>2.2300899999999999E-5</v>
      </c>
      <c r="F11118">
        <v>2.2300899999999999E-2</v>
      </c>
      <c r="G11118">
        <v>1E-3</v>
      </c>
      <c r="H11118">
        <v>258</v>
      </c>
      <c r="I11118">
        <v>46.997999999999998</v>
      </c>
      <c r="J11118">
        <v>211.00200000000001</v>
      </c>
      <c r="K11118">
        <v>1</v>
      </c>
      <c r="L11118">
        <v>0</v>
      </c>
      <c r="M11118">
        <v>0.99553000000000003</v>
      </c>
      <c r="N11118">
        <v>4.4695300000000002E-3</v>
      </c>
      <c r="O11118" t="s">
        <v>1</v>
      </c>
      <c r="P11118">
        <v>2</v>
      </c>
      <c r="Q11118" t="s">
        <v>840</v>
      </c>
      <c r="R11118" t="s">
        <v>0</v>
      </c>
      <c r="S11118" t="s">
        <v>839</v>
      </c>
      <c r="T11118" t="s">
        <v>838</v>
      </c>
    </row>
    <row r="11119" spans="1:20">
      <c r="A11119" t="s">
        <v>2644</v>
      </c>
      <c r="D11119">
        <f>L11119/J11119</f>
        <v>0</v>
      </c>
      <c r="E11119" s="2">
        <v>6.2483500000000001E-6</v>
      </c>
      <c r="F11119">
        <v>6.2483499999999997E-3</v>
      </c>
      <c r="G11119">
        <v>1E-3</v>
      </c>
      <c r="H11119">
        <v>669</v>
      </c>
      <c r="I11119">
        <v>161.125</v>
      </c>
      <c r="J11119">
        <v>507.875</v>
      </c>
      <c r="K11119">
        <v>1</v>
      </c>
      <c r="L11119">
        <v>0</v>
      </c>
      <c r="M11119">
        <v>0.99685800000000002</v>
      </c>
      <c r="N11119">
        <v>3.1421600000000002E-3</v>
      </c>
      <c r="O11119" t="s">
        <v>1</v>
      </c>
      <c r="P11119">
        <v>0</v>
      </c>
      <c r="Q11119" t="s">
        <v>0</v>
      </c>
    </row>
    <row r="11120" spans="1:20">
      <c r="A11120" t="s">
        <v>2643</v>
      </c>
      <c r="D11120">
        <f>L11120/J11120</f>
        <v>0</v>
      </c>
      <c r="E11120" s="2">
        <v>6.71759E-6</v>
      </c>
      <c r="F11120">
        <v>6.7175899999999998E-3</v>
      </c>
      <c r="G11120">
        <v>1E-3</v>
      </c>
      <c r="H11120">
        <v>819</v>
      </c>
      <c r="I11120">
        <v>148.19200000000001</v>
      </c>
      <c r="J11120">
        <v>670.80799999999999</v>
      </c>
      <c r="K11120">
        <v>1</v>
      </c>
      <c r="L11120">
        <v>0</v>
      </c>
      <c r="M11120">
        <v>0.99549399999999999</v>
      </c>
      <c r="N11120">
        <v>4.5062100000000001E-3</v>
      </c>
      <c r="O11120" t="s">
        <v>2642</v>
      </c>
      <c r="P11120">
        <v>3</v>
      </c>
      <c r="Q11120" t="s">
        <v>13</v>
      </c>
      <c r="R11120" t="s">
        <v>0</v>
      </c>
      <c r="S11120" t="s">
        <v>2641</v>
      </c>
      <c r="T11120" t="s">
        <v>2640</v>
      </c>
    </row>
    <row r="11121" spans="1:20">
      <c r="A11121" t="s">
        <v>2639</v>
      </c>
      <c r="D11121">
        <f>L11121/J11121</f>
        <v>0</v>
      </c>
      <c r="E11121" s="2">
        <v>5.41625E-6</v>
      </c>
      <c r="F11121">
        <v>5.4162500000000001E-3</v>
      </c>
      <c r="G11121">
        <v>1E-3</v>
      </c>
      <c r="H11121">
        <v>744</v>
      </c>
      <c r="I11121">
        <v>185.09399999999999</v>
      </c>
      <c r="J11121">
        <v>558.90599999999995</v>
      </c>
      <c r="K11121">
        <v>1</v>
      </c>
      <c r="L11121">
        <v>0</v>
      </c>
      <c r="M11121">
        <v>0.99699000000000004</v>
      </c>
      <c r="N11121">
        <v>3.0104900000000002E-3</v>
      </c>
      <c r="O11121" t="s">
        <v>699</v>
      </c>
      <c r="P11121">
        <v>2</v>
      </c>
      <c r="Q11121" t="s">
        <v>52</v>
      </c>
      <c r="R11121" t="s">
        <v>0</v>
      </c>
      <c r="S11121" t="s">
        <v>700</v>
      </c>
      <c r="T11121" t="s">
        <v>699</v>
      </c>
    </row>
    <row r="11122" spans="1:20">
      <c r="A11122" t="s">
        <v>2638</v>
      </c>
      <c r="D11122">
        <f>L11122/J11122</f>
        <v>0</v>
      </c>
      <c r="E11122" s="2">
        <v>3.8892900000000002E-5</v>
      </c>
      <c r="F11122">
        <v>3.8892900000000001E-2</v>
      </c>
      <c r="G11122">
        <v>1E-3</v>
      </c>
      <c r="H11122">
        <v>138</v>
      </c>
      <c r="I11122">
        <v>25.5992</v>
      </c>
      <c r="J11122">
        <v>112.401</v>
      </c>
      <c r="K11122">
        <v>1</v>
      </c>
      <c r="L11122">
        <v>0</v>
      </c>
      <c r="M11122">
        <v>0.99562799999999996</v>
      </c>
      <c r="N11122">
        <v>4.3715999999999998E-3</v>
      </c>
      <c r="O11122" t="s">
        <v>2637</v>
      </c>
      <c r="P11122">
        <v>2</v>
      </c>
      <c r="Q11122" t="s">
        <v>840</v>
      </c>
      <c r="R11122" t="s">
        <v>0</v>
      </c>
      <c r="S11122" t="s">
        <v>839</v>
      </c>
      <c r="T11122" t="s">
        <v>838</v>
      </c>
    </row>
    <row r="11123" spans="1:20">
      <c r="A11123" t="s">
        <v>2636</v>
      </c>
      <c r="D11123">
        <f>L11123/J11123</f>
        <v>0</v>
      </c>
      <c r="E11123" s="2">
        <v>2.7908499999999999E-5</v>
      </c>
      <c r="F11123">
        <v>2.7908499999999999E-2</v>
      </c>
      <c r="G11123">
        <v>1E-3</v>
      </c>
      <c r="H11123">
        <v>324</v>
      </c>
      <c r="I11123">
        <v>37.531599999999997</v>
      </c>
      <c r="J11123">
        <v>286.46800000000002</v>
      </c>
      <c r="K11123">
        <v>1</v>
      </c>
      <c r="L11123">
        <v>0</v>
      </c>
      <c r="M11123">
        <v>0.992425</v>
      </c>
      <c r="N11123">
        <v>7.5748999999999999E-3</v>
      </c>
      <c r="O11123" t="s">
        <v>2635</v>
      </c>
      <c r="P11123">
        <v>3</v>
      </c>
      <c r="Q11123" t="s">
        <v>2430</v>
      </c>
      <c r="R11123" t="s">
        <v>0</v>
      </c>
      <c r="S11123" t="s">
        <v>2634</v>
      </c>
      <c r="T11123" t="s">
        <v>2633</v>
      </c>
    </row>
    <row r="11124" spans="1:20">
      <c r="A11124" t="s">
        <v>2632</v>
      </c>
      <c r="D11124">
        <f>L11124/J11124</f>
        <v>0</v>
      </c>
      <c r="E11124" s="2">
        <v>4.9928300000000001E-5</v>
      </c>
      <c r="F11124">
        <v>4.9928300000000002E-2</v>
      </c>
      <c r="G11124">
        <v>1E-3</v>
      </c>
      <c r="H11124">
        <v>243</v>
      </c>
      <c r="I11124">
        <v>19.809999999999999</v>
      </c>
      <c r="J11124">
        <v>223.19</v>
      </c>
      <c r="K11124">
        <v>1</v>
      </c>
      <c r="L11124">
        <v>0</v>
      </c>
      <c r="M11124">
        <v>0.98885900000000004</v>
      </c>
      <c r="N11124">
        <v>1.1141E-2</v>
      </c>
      <c r="O11124" t="s">
        <v>2631</v>
      </c>
      <c r="P11124">
        <v>5</v>
      </c>
      <c r="Q11124" t="s">
        <v>2630</v>
      </c>
      <c r="R11124" t="s">
        <v>2629</v>
      </c>
      <c r="S11124" t="s">
        <v>2628</v>
      </c>
      <c r="T11124" t="s">
        <v>2627</v>
      </c>
    </row>
    <row r="11125" spans="1:20">
      <c r="A11125" t="s">
        <v>2626</v>
      </c>
      <c r="D11125">
        <f>L11125/J11125</f>
        <v>0</v>
      </c>
      <c r="E11125">
        <v>1.4875199999999999E-4</v>
      </c>
      <c r="F11125">
        <v>0.148752</v>
      </c>
      <c r="G11125">
        <v>1E-3</v>
      </c>
      <c r="H11125">
        <v>171</v>
      </c>
      <c r="I11125">
        <v>11.4619</v>
      </c>
      <c r="J11125">
        <v>159.53800000000001</v>
      </c>
      <c r="K11125">
        <v>1</v>
      </c>
      <c r="L11125">
        <v>0</v>
      </c>
      <c r="M11125">
        <v>0.98627200000000004</v>
      </c>
      <c r="N11125">
        <v>1.3727899999999999E-2</v>
      </c>
      <c r="O11125" t="s">
        <v>2625</v>
      </c>
      <c r="P11125">
        <v>5</v>
      </c>
      <c r="Q11125" t="s">
        <v>2624</v>
      </c>
      <c r="R11125" t="s">
        <v>0</v>
      </c>
      <c r="S11125" t="s">
        <v>372</v>
      </c>
      <c r="T11125" t="s">
        <v>371</v>
      </c>
    </row>
    <row r="11126" spans="1:20">
      <c r="A11126" t="s">
        <v>2623</v>
      </c>
      <c r="D11126">
        <f>L11126/J11126</f>
        <v>0</v>
      </c>
      <c r="E11126" s="2">
        <v>1.5715699999999999E-5</v>
      </c>
      <c r="F11126">
        <v>1.5715699999999999E-2</v>
      </c>
      <c r="G11126">
        <v>1E-3</v>
      </c>
      <c r="H11126">
        <v>351</v>
      </c>
      <c r="I11126">
        <v>63.342799999999997</v>
      </c>
      <c r="J11126">
        <v>287.65699999999998</v>
      </c>
      <c r="K11126">
        <v>1</v>
      </c>
      <c r="L11126">
        <v>0</v>
      </c>
      <c r="M11126">
        <v>0.995479</v>
      </c>
      <c r="N11126">
        <v>4.5207399999999997E-3</v>
      </c>
      <c r="O11126" t="s">
        <v>2622</v>
      </c>
      <c r="P11126">
        <v>0</v>
      </c>
      <c r="Q11126" t="s">
        <v>0</v>
      </c>
      <c r="S11126" t="s">
        <v>2621</v>
      </c>
      <c r="T11126" t="s">
        <v>2620</v>
      </c>
    </row>
    <row r="11127" spans="1:20">
      <c r="A11127" t="s">
        <v>2619</v>
      </c>
      <c r="D11127">
        <f>L11127/J11127</f>
        <v>0</v>
      </c>
      <c r="E11127" s="2">
        <v>1.3869100000000001E-5</v>
      </c>
      <c r="F11127">
        <v>1.3869100000000001E-2</v>
      </c>
      <c r="G11127">
        <v>1E-3</v>
      </c>
      <c r="H11127">
        <v>297</v>
      </c>
      <c r="I11127">
        <v>72.272000000000006</v>
      </c>
      <c r="J11127">
        <v>224.72800000000001</v>
      </c>
      <c r="K11127">
        <v>1</v>
      </c>
      <c r="L11127">
        <v>0</v>
      </c>
      <c r="M11127">
        <v>0.99690000000000001</v>
      </c>
      <c r="N11127">
        <v>3.09984E-3</v>
      </c>
      <c r="O11127" t="s">
        <v>2618</v>
      </c>
      <c r="P11127">
        <v>0</v>
      </c>
      <c r="Q11127" t="s">
        <v>0</v>
      </c>
      <c r="S11127" t="s">
        <v>2617</v>
      </c>
      <c r="T11127" t="s">
        <v>2616</v>
      </c>
    </row>
    <row r="11128" spans="1:20">
      <c r="A11128" t="s">
        <v>2615</v>
      </c>
      <c r="D11128">
        <f>L11128/J11128</f>
        <v>0</v>
      </c>
      <c r="E11128" s="2">
        <v>5.8547099999999999E-6</v>
      </c>
      <c r="F11128">
        <v>5.8547099999999999E-3</v>
      </c>
      <c r="G11128">
        <v>1E-3</v>
      </c>
      <c r="H11128">
        <v>741</v>
      </c>
      <c r="I11128">
        <v>170.77699999999999</v>
      </c>
      <c r="J11128">
        <v>570.22299999999996</v>
      </c>
      <c r="K11128">
        <v>1</v>
      </c>
      <c r="L11128">
        <v>0</v>
      </c>
      <c r="M11128">
        <v>0.996672</v>
      </c>
      <c r="N11128">
        <v>3.3278700000000001E-3</v>
      </c>
      <c r="O11128" t="s">
        <v>2614</v>
      </c>
      <c r="P11128">
        <v>5</v>
      </c>
      <c r="Q11128" t="s">
        <v>2613</v>
      </c>
      <c r="R11128" t="s">
        <v>0</v>
      </c>
      <c r="S11128" t="s">
        <v>2612</v>
      </c>
      <c r="T11128" t="s">
        <v>2611</v>
      </c>
    </row>
    <row r="11129" spans="1:20">
      <c r="A11129" t="s">
        <v>2610</v>
      </c>
      <c r="D11129">
        <f>L11129/J11129</f>
        <v>0</v>
      </c>
      <c r="E11129" s="2">
        <v>9.12166E-6</v>
      </c>
      <c r="F11129">
        <v>9.1216600000000002E-3</v>
      </c>
      <c r="G11129">
        <v>1E-3</v>
      </c>
      <c r="H11129">
        <v>486</v>
      </c>
      <c r="I11129">
        <v>109.41</v>
      </c>
      <c r="J11129">
        <v>376.59</v>
      </c>
      <c r="K11129">
        <v>1</v>
      </c>
      <c r="L11129">
        <v>0</v>
      </c>
      <c r="M11129">
        <v>0.99656999999999996</v>
      </c>
      <c r="N11129">
        <v>3.4302099999999999E-3</v>
      </c>
      <c r="O11129" t="s">
        <v>808</v>
      </c>
      <c r="P11129">
        <v>1</v>
      </c>
      <c r="Q11129" t="s">
        <v>626</v>
      </c>
      <c r="R11129" t="s">
        <v>0</v>
      </c>
    </row>
    <row r="11130" spans="1:20">
      <c r="A11130" t="s">
        <v>2609</v>
      </c>
      <c r="D11130">
        <f>L11130/J11130</f>
        <v>0</v>
      </c>
      <c r="E11130" s="2">
        <v>4.5310099999999998E-5</v>
      </c>
      <c r="F11130">
        <v>4.5310099999999999E-2</v>
      </c>
      <c r="G11130">
        <v>1E-3</v>
      </c>
      <c r="H11130">
        <v>168</v>
      </c>
      <c r="I11130">
        <v>21.923999999999999</v>
      </c>
      <c r="J11130">
        <v>146.07599999999999</v>
      </c>
      <c r="K11130">
        <v>1</v>
      </c>
      <c r="L11130">
        <v>0</v>
      </c>
      <c r="M11130">
        <v>0.99338099999999996</v>
      </c>
      <c r="N11130">
        <v>6.6187199999999998E-3</v>
      </c>
      <c r="O11130" t="s">
        <v>1</v>
      </c>
      <c r="P11130">
        <v>0</v>
      </c>
      <c r="Q11130" t="s">
        <v>0</v>
      </c>
    </row>
    <row r="11131" spans="1:20">
      <c r="A11131" t="s">
        <v>2608</v>
      </c>
      <c r="D11131">
        <f>L11131/J11131</f>
        <v>0</v>
      </c>
      <c r="E11131" s="2">
        <v>1.8595599999999999E-6</v>
      </c>
      <c r="F11131">
        <v>1.8595599999999999E-3</v>
      </c>
      <c r="G11131">
        <v>1E-3</v>
      </c>
      <c r="H11131">
        <v>1590</v>
      </c>
      <c r="I11131">
        <v>540.53499999999997</v>
      </c>
      <c r="J11131">
        <v>1049.47</v>
      </c>
      <c r="K11131">
        <v>1</v>
      </c>
      <c r="L11131">
        <v>0</v>
      </c>
      <c r="M11131">
        <v>0.998062</v>
      </c>
      <c r="N11131">
        <v>1.9377699999999999E-3</v>
      </c>
      <c r="O11131" t="s">
        <v>2607</v>
      </c>
      <c r="P11131">
        <v>3</v>
      </c>
      <c r="Q11131" t="s">
        <v>2606</v>
      </c>
      <c r="R11131" t="s">
        <v>0</v>
      </c>
      <c r="S11131" t="s">
        <v>2605</v>
      </c>
      <c r="T11131" t="s">
        <v>2604</v>
      </c>
    </row>
    <row r="11132" spans="1:20">
      <c r="A11132" t="s">
        <v>2603</v>
      </c>
      <c r="D11132">
        <f>L11132/J11132</f>
        <v>0</v>
      </c>
      <c r="E11132" s="2">
        <v>1.8514899999999999E-6</v>
      </c>
      <c r="F11132">
        <v>1.8514899999999999E-3</v>
      </c>
      <c r="G11132">
        <v>1E-3</v>
      </c>
      <c r="H11132">
        <v>2151</v>
      </c>
      <c r="I11132">
        <v>538.49300000000005</v>
      </c>
      <c r="J11132">
        <v>1612.51</v>
      </c>
      <c r="K11132">
        <v>1</v>
      </c>
      <c r="L11132">
        <v>0</v>
      </c>
      <c r="M11132">
        <v>0.99701399999999996</v>
      </c>
      <c r="N11132">
        <v>2.9855400000000001E-3</v>
      </c>
      <c r="O11132" t="s">
        <v>2602</v>
      </c>
      <c r="P11132">
        <v>4</v>
      </c>
      <c r="Q11132" t="s">
        <v>2601</v>
      </c>
      <c r="R11132" t="s">
        <v>2600</v>
      </c>
      <c r="S11132" t="s">
        <v>1296</v>
      </c>
      <c r="T11132" t="s">
        <v>1295</v>
      </c>
    </row>
    <row r="11133" spans="1:20">
      <c r="A11133" t="s">
        <v>2599</v>
      </c>
      <c r="D11133">
        <f>L11133/J11133</f>
        <v>0</v>
      </c>
      <c r="E11133" s="2">
        <v>4.08327E-6</v>
      </c>
      <c r="F11133">
        <v>4.08327E-3</v>
      </c>
      <c r="G11133">
        <v>1E-3</v>
      </c>
      <c r="H11133">
        <v>915</v>
      </c>
      <c r="I11133">
        <v>244.739</v>
      </c>
      <c r="J11133">
        <v>670.26099999999997</v>
      </c>
      <c r="K11133">
        <v>1</v>
      </c>
      <c r="L11133">
        <v>0</v>
      </c>
      <c r="M11133">
        <v>0.99726899999999996</v>
      </c>
      <c r="N11133">
        <v>2.7311900000000001E-3</v>
      </c>
      <c r="O11133" t="s">
        <v>2598</v>
      </c>
      <c r="P11133">
        <v>0</v>
      </c>
      <c r="Q11133" t="s">
        <v>0</v>
      </c>
      <c r="S11133" t="s">
        <v>2597</v>
      </c>
      <c r="T11133" t="s">
        <v>2596</v>
      </c>
    </row>
    <row r="11134" spans="1:20">
      <c r="A11134" t="s">
        <v>2595</v>
      </c>
      <c r="D11134">
        <f>L11134/J11134</f>
        <v>0</v>
      </c>
      <c r="E11134" s="2">
        <v>1.8941199999999999E-6</v>
      </c>
      <c r="F11134">
        <v>1.89412E-3</v>
      </c>
      <c r="G11134">
        <v>1E-3</v>
      </c>
      <c r="H11134">
        <v>2133</v>
      </c>
      <c r="I11134">
        <v>526.34299999999996</v>
      </c>
      <c r="J11134">
        <v>1606.66</v>
      </c>
      <c r="K11134">
        <v>1</v>
      </c>
      <c r="L11134">
        <v>0</v>
      </c>
      <c r="M11134">
        <v>0.99695699999999998</v>
      </c>
      <c r="N11134">
        <v>3.0431999999999998E-3</v>
      </c>
      <c r="O11134" t="s">
        <v>2594</v>
      </c>
      <c r="P11134">
        <v>1</v>
      </c>
      <c r="Q11134" t="s">
        <v>2593</v>
      </c>
      <c r="R11134" t="s">
        <v>0</v>
      </c>
      <c r="S11134" t="s">
        <v>897</v>
      </c>
      <c r="T11134" t="s">
        <v>896</v>
      </c>
    </row>
    <row r="11135" spans="1:20">
      <c r="A11135" t="s">
        <v>2592</v>
      </c>
      <c r="D11135">
        <f>L11135/J11135</f>
        <v>0</v>
      </c>
      <c r="E11135" s="2">
        <v>1.03E-5</v>
      </c>
      <c r="F11135">
        <v>1.03E-2</v>
      </c>
      <c r="G11135">
        <v>1E-3</v>
      </c>
      <c r="H11135">
        <v>732</v>
      </c>
      <c r="I11135">
        <v>102.563</v>
      </c>
      <c r="J11135">
        <v>629.43700000000001</v>
      </c>
      <c r="K11135">
        <v>1</v>
      </c>
      <c r="L11135">
        <v>0</v>
      </c>
      <c r="M11135">
        <v>0.99390000000000001</v>
      </c>
      <c r="N11135">
        <v>6.0996399999999999E-3</v>
      </c>
      <c r="O11135" t="s">
        <v>2591</v>
      </c>
      <c r="P11135">
        <v>2</v>
      </c>
      <c r="Q11135" t="s">
        <v>581</v>
      </c>
      <c r="R11135" t="s">
        <v>0</v>
      </c>
      <c r="S11135" t="s">
        <v>877</v>
      </c>
      <c r="T11135" t="s">
        <v>876</v>
      </c>
    </row>
    <row r="11136" spans="1:20">
      <c r="A11136" t="s">
        <v>2590</v>
      </c>
      <c r="D11136">
        <f>L11136/J11136</f>
        <v>0</v>
      </c>
      <c r="E11136" s="2">
        <v>9.8742200000000008E-6</v>
      </c>
      <c r="F11136">
        <v>9.8742199999999995E-3</v>
      </c>
      <c r="G11136">
        <v>1E-3</v>
      </c>
      <c r="H11136">
        <v>582</v>
      </c>
      <c r="I11136">
        <v>101.057</v>
      </c>
      <c r="J11136">
        <v>480.94299999999998</v>
      </c>
      <c r="K11136">
        <v>1</v>
      </c>
      <c r="L11136">
        <v>0</v>
      </c>
      <c r="M11136">
        <v>0.99526300000000001</v>
      </c>
      <c r="N11136">
        <v>4.7365799999999998E-3</v>
      </c>
      <c r="O11136" t="s">
        <v>1</v>
      </c>
      <c r="P11136">
        <v>0</v>
      </c>
      <c r="Q11136" t="s">
        <v>0</v>
      </c>
    </row>
    <row r="11137" spans="1:20">
      <c r="A11137" t="s">
        <v>2589</v>
      </c>
      <c r="D11137">
        <f>L11137/J11137</f>
        <v>0</v>
      </c>
      <c r="E11137" s="2">
        <v>6.1890600000000003E-6</v>
      </c>
      <c r="F11137">
        <v>6.1890599999999997E-3</v>
      </c>
      <c r="G11137">
        <v>1E-3</v>
      </c>
      <c r="H11137">
        <v>669</v>
      </c>
      <c r="I11137">
        <v>161.06800000000001</v>
      </c>
      <c r="J11137">
        <v>507.93200000000002</v>
      </c>
      <c r="K11137">
        <v>1</v>
      </c>
      <c r="L11137">
        <v>0</v>
      </c>
      <c r="M11137">
        <v>0.99685599999999996</v>
      </c>
      <c r="N11137">
        <v>3.1436200000000002E-3</v>
      </c>
      <c r="O11137" t="s">
        <v>2588</v>
      </c>
      <c r="P11137">
        <v>0</v>
      </c>
      <c r="Q11137" t="s">
        <v>0</v>
      </c>
      <c r="S11137" t="s">
        <v>2587</v>
      </c>
      <c r="T11137" t="s">
        <v>2586</v>
      </c>
    </row>
    <row r="11138" spans="1:20">
      <c r="A11138" t="s">
        <v>2585</v>
      </c>
      <c r="D11138">
        <f>L11138/J11138</f>
        <v>0</v>
      </c>
      <c r="E11138" s="2">
        <v>9.0165400000000002E-6</v>
      </c>
      <c r="F11138">
        <v>9.01654E-3</v>
      </c>
      <c r="G11138">
        <v>1E-3</v>
      </c>
      <c r="H11138">
        <v>579</v>
      </c>
      <c r="I11138">
        <v>110.43899999999999</v>
      </c>
      <c r="J11138">
        <v>468.56099999999998</v>
      </c>
      <c r="K11138">
        <v>1</v>
      </c>
      <c r="L11138">
        <v>0</v>
      </c>
      <c r="M11138">
        <v>0.99577499999999997</v>
      </c>
      <c r="N11138">
        <v>4.2247999999999999E-3</v>
      </c>
      <c r="O11138" t="s">
        <v>2584</v>
      </c>
      <c r="P11138">
        <v>0</v>
      </c>
      <c r="Q11138" t="s">
        <v>0</v>
      </c>
      <c r="S11138" t="s">
        <v>857</v>
      </c>
      <c r="T11138" t="s">
        <v>856</v>
      </c>
    </row>
    <row r="11139" spans="1:20">
      <c r="A11139" t="s">
        <v>2583</v>
      </c>
      <c r="D11139">
        <f>L11139/J11139</f>
        <v>0</v>
      </c>
      <c r="E11139" s="2">
        <v>6.9830400000000001E-6</v>
      </c>
      <c r="F11139">
        <v>6.9830400000000003E-3</v>
      </c>
      <c r="G11139">
        <v>1E-3</v>
      </c>
      <c r="H11139">
        <v>786</v>
      </c>
      <c r="I11139">
        <v>142.56100000000001</v>
      </c>
      <c r="J11139">
        <v>643.43899999999996</v>
      </c>
      <c r="K11139">
        <v>1</v>
      </c>
      <c r="L11139">
        <v>0</v>
      </c>
      <c r="M11139">
        <v>0.99550700000000003</v>
      </c>
      <c r="N11139">
        <v>4.4931700000000003E-3</v>
      </c>
      <c r="O11139" t="s">
        <v>2582</v>
      </c>
      <c r="P11139">
        <v>2</v>
      </c>
      <c r="Q11139" t="s">
        <v>2581</v>
      </c>
      <c r="R11139" t="s">
        <v>0</v>
      </c>
      <c r="S11139" t="s">
        <v>2580</v>
      </c>
      <c r="T11139" t="s">
        <v>2579</v>
      </c>
    </row>
    <row r="11140" spans="1:20">
      <c r="A11140" t="s">
        <v>2578</v>
      </c>
      <c r="D11140">
        <f>L11140/J11140</f>
        <v>0</v>
      </c>
      <c r="E11140" s="2">
        <v>4.1137799999999998E-5</v>
      </c>
      <c r="F11140">
        <v>4.1137800000000002E-2</v>
      </c>
      <c r="G11140">
        <v>1E-3</v>
      </c>
      <c r="H11140">
        <v>201</v>
      </c>
      <c r="I11140">
        <v>25.739000000000001</v>
      </c>
      <c r="J11140">
        <v>175.261</v>
      </c>
      <c r="K11140">
        <v>1</v>
      </c>
      <c r="L11140">
        <v>0</v>
      </c>
      <c r="M11140">
        <v>0.99323700000000004</v>
      </c>
      <c r="N11140">
        <v>6.7631200000000001E-3</v>
      </c>
      <c r="O11140" t="s">
        <v>2577</v>
      </c>
      <c r="P11140">
        <v>4</v>
      </c>
      <c r="Q11140" t="s">
        <v>2576</v>
      </c>
      <c r="R11140" t="s">
        <v>2575</v>
      </c>
      <c r="S11140" t="s">
        <v>2574</v>
      </c>
      <c r="T11140" t="s">
        <v>2573</v>
      </c>
    </row>
    <row r="11141" spans="1:20">
      <c r="A11141" t="s">
        <v>2572</v>
      </c>
      <c r="D11141">
        <f>L11141/J11141</f>
        <v>0</v>
      </c>
      <c r="E11141" s="2">
        <v>1.5257E-5</v>
      </c>
      <c r="F11141">
        <v>1.5257E-2</v>
      </c>
      <c r="G11141">
        <v>1E-3</v>
      </c>
      <c r="H11141">
        <v>477</v>
      </c>
      <c r="I11141">
        <v>69.643900000000002</v>
      </c>
      <c r="J11141">
        <v>407.35599999999999</v>
      </c>
      <c r="K11141">
        <v>1</v>
      </c>
      <c r="L11141">
        <v>0</v>
      </c>
      <c r="M11141">
        <v>0.99418499999999999</v>
      </c>
      <c r="N11141">
        <v>5.8151100000000001E-3</v>
      </c>
      <c r="O11141" t="s">
        <v>1</v>
      </c>
      <c r="P11141">
        <v>3</v>
      </c>
      <c r="Q11141" t="s">
        <v>2571</v>
      </c>
      <c r="R11141" t="s">
        <v>2570</v>
      </c>
      <c r="S11141" t="s">
        <v>2569</v>
      </c>
      <c r="T11141" t="s">
        <v>2568</v>
      </c>
    </row>
    <row r="11142" spans="1:20">
      <c r="A11142" t="s">
        <v>2567</v>
      </c>
      <c r="D11142">
        <f>L11142/J11142</f>
        <v>0</v>
      </c>
      <c r="E11142" s="2">
        <v>2.94233E-5</v>
      </c>
      <c r="F11142">
        <v>2.9423299999999999E-2</v>
      </c>
      <c r="G11142">
        <v>1E-3</v>
      </c>
      <c r="H11142">
        <v>264</v>
      </c>
      <c r="I11142">
        <v>36.366300000000003</v>
      </c>
      <c r="J11142">
        <v>227.63399999999999</v>
      </c>
      <c r="K11142">
        <v>1</v>
      </c>
      <c r="L11142">
        <v>0</v>
      </c>
      <c r="M11142">
        <v>0.99377899999999997</v>
      </c>
      <c r="N11142">
        <v>6.2205400000000001E-3</v>
      </c>
      <c r="O11142" t="s">
        <v>2566</v>
      </c>
      <c r="P11142">
        <v>4</v>
      </c>
      <c r="Q11142" t="s">
        <v>2565</v>
      </c>
    </row>
    <row r="11143" spans="1:20">
      <c r="A11143" t="s">
        <v>2564</v>
      </c>
      <c r="D11143">
        <f>L11143/J11143</f>
        <v>0</v>
      </c>
      <c r="E11143" s="2">
        <v>2.9940699999999999E-5</v>
      </c>
      <c r="F11143">
        <v>2.9940700000000001E-2</v>
      </c>
      <c r="G11143">
        <v>1E-3</v>
      </c>
      <c r="H11143">
        <v>216</v>
      </c>
      <c r="I11143">
        <v>37.946899999999999</v>
      </c>
      <c r="J11143">
        <v>178.053</v>
      </c>
      <c r="K11143">
        <v>1</v>
      </c>
      <c r="L11143">
        <v>0</v>
      </c>
      <c r="M11143">
        <v>0.99533000000000005</v>
      </c>
      <c r="N11143">
        <v>4.6702499999999999E-3</v>
      </c>
      <c r="O11143" t="s">
        <v>2563</v>
      </c>
      <c r="P11143">
        <v>2</v>
      </c>
      <c r="Q11143" t="s">
        <v>270</v>
      </c>
      <c r="R11143" t="s">
        <v>0</v>
      </c>
      <c r="S11143" t="s">
        <v>2562</v>
      </c>
      <c r="T11143" t="s">
        <v>2561</v>
      </c>
    </row>
    <row r="11144" spans="1:20">
      <c r="A11144" t="s">
        <v>2560</v>
      </c>
      <c r="D11144">
        <f>L11144/J11144</f>
        <v>0</v>
      </c>
      <c r="E11144" s="2">
        <v>9.4652299999999992E-6</v>
      </c>
      <c r="F11144">
        <v>9.4652299999999998E-3</v>
      </c>
      <c r="G11144">
        <v>1E-3</v>
      </c>
      <c r="H11144">
        <v>534</v>
      </c>
      <c r="I11144">
        <v>107.509</v>
      </c>
      <c r="J11144">
        <v>426.49099999999999</v>
      </c>
      <c r="K11144">
        <v>1</v>
      </c>
      <c r="L11144">
        <v>0</v>
      </c>
      <c r="M11144">
        <v>0.99604899999999996</v>
      </c>
      <c r="N11144">
        <v>3.9513500000000002E-3</v>
      </c>
      <c r="O11144" t="s">
        <v>2559</v>
      </c>
      <c r="P11144">
        <v>5</v>
      </c>
      <c r="Q11144" t="s">
        <v>501</v>
      </c>
      <c r="R11144" t="s">
        <v>0</v>
      </c>
      <c r="S11144" t="s">
        <v>500</v>
      </c>
      <c r="T11144" t="s">
        <v>499</v>
      </c>
    </row>
    <row r="11145" spans="1:20">
      <c r="A11145" t="s">
        <v>2558</v>
      </c>
      <c r="D11145">
        <f>L11145/J11145</f>
        <v>0</v>
      </c>
      <c r="E11145" s="2">
        <v>9.4897199999999997E-6</v>
      </c>
      <c r="F11145">
        <v>9.4897200000000001E-3</v>
      </c>
      <c r="G11145">
        <v>1E-3</v>
      </c>
      <c r="H11145">
        <v>924</v>
      </c>
      <c r="I11145">
        <v>106.628</v>
      </c>
      <c r="J11145">
        <v>817.37199999999996</v>
      </c>
      <c r="K11145">
        <v>1</v>
      </c>
      <c r="L11145">
        <v>0</v>
      </c>
      <c r="M11145">
        <v>0.99239299999999997</v>
      </c>
      <c r="N11145">
        <v>7.6073199999999999E-3</v>
      </c>
      <c r="O11145" t="s">
        <v>2557</v>
      </c>
      <c r="P11145">
        <v>3</v>
      </c>
      <c r="Q11145" t="s">
        <v>2556</v>
      </c>
      <c r="R11145" t="s">
        <v>0</v>
      </c>
      <c r="S11145" t="s">
        <v>2555</v>
      </c>
      <c r="T11145" t="s">
        <v>2554</v>
      </c>
    </row>
    <row r="11146" spans="1:20">
      <c r="A11146" t="s">
        <v>2553</v>
      </c>
      <c r="D11146">
        <f>L11146/J11146</f>
        <v>0</v>
      </c>
      <c r="E11146" s="2">
        <v>9.7735099999999995E-6</v>
      </c>
      <c r="F11146">
        <v>9.7735099999999991E-3</v>
      </c>
      <c r="G11146">
        <v>1E-3</v>
      </c>
      <c r="H11146">
        <v>516</v>
      </c>
      <c r="I11146">
        <v>103.41200000000001</v>
      </c>
      <c r="J11146">
        <v>412.58800000000002</v>
      </c>
      <c r="K11146">
        <v>1</v>
      </c>
      <c r="L11146">
        <v>0</v>
      </c>
      <c r="M11146">
        <v>0.99602599999999997</v>
      </c>
      <c r="N11146">
        <v>3.9739199999999997E-3</v>
      </c>
      <c r="O11146" t="s">
        <v>2552</v>
      </c>
      <c r="P11146">
        <v>5</v>
      </c>
      <c r="Q11146" t="s">
        <v>2551</v>
      </c>
      <c r="R11146" t="s">
        <v>0</v>
      </c>
      <c r="S11146" t="s">
        <v>2550</v>
      </c>
      <c r="T11146" t="s">
        <v>2549</v>
      </c>
    </row>
    <row r="11147" spans="1:20">
      <c r="A11147" t="s">
        <v>2548</v>
      </c>
      <c r="D11147">
        <f>L11147/J11147</f>
        <v>0</v>
      </c>
      <c r="E11147" s="2">
        <v>6.5405600000000003E-5</v>
      </c>
      <c r="F11147">
        <v>6.5405599999999994E-2</v>
      </c>
      <c r="G11147">
        <v>1E-3</v>
      </c>
      <c r="H11147">
        <v>207</v>
      </c>
      <c r="I11147">
        <v>16.321300000000001</v>
      </c>
      <c r="J11147">
        <v>190.679</v>
      </c>
      <c r="K11147">
        <v>1</v>
      </c>
      <c r="L11147">
        <v>0</v>
      </c>
      <c r="M11147">
        <v>0.988452</v>
      </c>
      <c r="N11147">
        <v>1.15479E-2</v>
      </c>
      <c r="O11147" t="s">
        <v>261</v>
      </c>
      <c r="P11147">
        <v>2</v>
      </c>
      <c r="Q11147" t="s">
        <v>260</v>
      </c>
      <c r="R11147" t="s">
        <v>259</v>
      </c>
      <c r="S11147" t="s">
        <v>2547</v>
      </c>
      <c r="T11147" t="s">
        <v>2546</v>
      </c>
    </row>
    <row r="11148" spans="1:20">
      <c r="A11148" t="s">
        <v>2545</v>
      </c>
      <c r="D11148">
        <f>L11148/J11148</f>
        <v>0</v>
      </c>
      <c r="E11148" s="2">
        <v>4.3225900000000001E-6</v>
      </c>
      <c r="F11148">
        <v>4.3225900000000003E-3</v>
      </c>
      <c r="G11148">
        <v>1E-3</v>
      </c>
      <c r="H11148">
        <v>789</v>
      </c>
      <c r="I11148">
        <v>230.78399999999999</v>
      </c>
      <c r="J11148">
        <v>558.21600000000001</v>
      </c>
      <c r="K11148">
        <v>1</v>
      </c>
      <c r="L11148">
        <v>0</v>
      </c>
      <c r="M11148">
        <v>0.997587</v>
      </c>
      <c r="N11148">
        <v>2.4129400000000001E-3</v>
      </c>
      <c r="O11148" t="s">
        <v>2544</v>
      </c>
      <c r="P11148">
        <v>0</v>
      </c>
      <c r="Q11148" t="s">
        <v>0</v>
      </c>
      <c r="S11148" t="s">
        <v>2543</v>
      </c>
      <c r="T11148" t="s">
        <v>2542</v>
      </c>
    </row>
    <row r="11149" spans="1:20">
      <c r="A11149" t="s">
        <v>2541</v>
      </c>
      <c r="D11149">
        <f>L11149/J11149</f>
        <v>0</v>
      </c>
      <c r="E11149" s="2">
        <v>1.2780500000000001E-5</v>
      </c>
      <c r="F11149">
        <v>1.27805E-2</v>
      </c>
      <c r="G11149">
        <v>1E-3</v>
      </c>
      <c r="H11149">
        <v>384</v>
      </c>
      <c r="I11149">
        <v>77.938199999999995</v>
      </c>
      <c r="J11149">
        <v>306.06200000000001</v>
      </c>
      <c r="K11149">
        <v>1</v>
      </c>
      <c r="L11149">
        <v>0</v>
      </c>
      <c r="M11149">
        <v>0.99608799999999997</v>
      </c>
      <c r="N11149">
        <v>3.9116200000000002E-3</v>
      </c>
      <c r="O11149" t="s">
        <v>2540</v>
      </c>
      <c r="P11149">
        <v>3</v>
      </c>
      <c r="Q11149" t="s">
        <v>13</v>
      </c>
      <c r="R11149" t="s">
        <v>0</v>
      </c>
      <c r="S11149" t="s">
        <v>1060</v>
      </c>
      <c r="T11149" t="s">
        <v>1059</v>
      </c>
    </row>
    <row r="11150" spans="1:20">
      <c r="A11150" t="s">
        <v>2539</v>
      </c>
      <c r="D11150">
        <f>L11150/J11150</f>
        <v>0</v>
      </c>
      <c r="E11150" s="2">
        <v>1.7773799999999999E-5</v>
      </c>
      <c r="F11150">
        <v>1.7773799999999999E-2</v>
      </c>
      <c r="G11150">
        <v>1E-3</v>
      </c>
      <c r="H11150">
        <v>303</v>
      </c>
      <c r="I11150">
        <v>56.015599999999999</v>
      </c>
      <c r="J11150">
        <v>246.98400000000001</v>
      </c>
      <c r="K11150">
        <v>1</v>
      </c>
      <c r="L11150">
        <v>0</v>
      </c>
      <c r="M11150">
        <v>0.99560999999999999</v>
      </c>
      <c r="N11150">
        <v>4.3898499999999998E-3</v>
      </c>
      <c r="O11150" t="s">
        <v>1</v>
      </c>
      <c r="P11150">
        <v>1</v>
      </c>
      <c r="Q11150" t="s">
        <v>180</v>
      </c>
      <c r="R11150" t="s">
        <v>0</v>
      </c>
      <c r="S11150" t="s">
        <v>2538</v>
      </c>
      <c r="T11150" t="s">
        <v>2537</v>
      </c>
    </row>
    <row r="11151" spans="1:20">
      <c r="A11151" t="s">
        <v>2536</v>
      </c>
      <c r="D11151">
        <f>L11151/J11151</f>
        <v>0</v>
      </c>
      <c r="E11151" s="2">
        <v>1.07005E-6</v>
      </c>
      <c r="F11151">
        <v>1.0700499999999999E-3</v>
      </c>
      <c r="G11151">
        <v>1E-3</v>
      </c>
      <c r="H11151">
        <v>3186</v>
      </c>
      <c r="I11151">
        <v>932.28599999999994</v>
      </c>
      <c r="J11151">
        <v>2253.71</v>
      </c>
      <c r="K11151">
        <v>1</v>
      </c>
      <c r="L11151">
        <v>0</v>
      </c>
      <c r="M11151">
        <v>0.99758800000000003</v>
      </c>
      <c r="N11151">
        <v>2.41158E-3</v>
      </c>
      <c r="O11151" t="s">
        <v>2535</v>
      </c>
      <c r="P11151">
        <v>3</v>
      </c>
      <c r="Q11151" t="s">
        <v>2534</v>
      </c>
      <c r="R11151" t="s">
        <v>0</v>
      </c>
      <c r="S11151" t="s">
        <v>2533</v>
      </c>
      <c r="T11151" t="s">
        <v>2532</v>
      </c>
    </row>
    <row r="11152" spans="1:20">
      <c r="A11152" t="s">
        <v>2531</v>
      </c>
      <c r="D11152">
        <f>L11152/J11152</f>
        <v>0</v>
      </c>
      <c r="E11152" s="2">
        <v>1.96166E-6</v>
      </c>
      <c r="F11152">
        <v>1.9616600000000001E-3</v>
      </c>
      <c r="G11152">
        <v>1E-3</v>
      </c>
      <c r="H11152">
        <v>2043</v>
      </c>
      <c r="I11152">
        <v>508.23899999999998</v>
      </c>
      <c r="J11152">
        <v>1534.76</v>
      </c>
      <c r="K11152">
        <v>1</v>
      </c>
      <c r="L11152">
        <v>0</v>
      </c>
      <c r="M11152">
        <v>0.99698900000000001</v>
      </c>
      <c r="N11152">
        <v>3.01067E-3</v>
      </c>
      <c r="O11152" t="s">
        <v>2530</v>
      </c>
      <c r="P11152">
        <v>3</v>
      </c>
      <c r="Q11152" t="s">
        <v>108</v>
      </c>
      <c r="R11152" t="s">
        <v>107</v>
      </c>
      <c r="S11152" t="s">
        <v>111</v>
      </c>
      <c r="T11152" t="s">
        <v>110</v>
      </c>
    </row>
    <row r="11153" spans="1:20">
      <c r="A11153" t="s">
        <v>2529</v>
      </c>
      <c r="D11153">
        <f>L11153/J11153</f>
        <v>0</v>
      </c>
      <c r="E11153" s="2">
        <v>5.5321700000000003E-5</v>
      </c>
      <c r="F11153">
        <v>5.5321700000000001E-2</v>
      </c>
      <c r="G11153">
        <v>1E-3</v>
      </c>
      <c r="H11153">
        <v>180</v>
      </c>
      <c r="I11153">
        <v>21.599</v>
      </c>
      <c r="J11153">
        <v>158.40100000000001</v>
      </c>
      <c r="K11153">
        <v>1</v>
      </c>
      <c r="L11153">
        <v>0</v>
      </c>
      <c r="M11153">
        <v>0.99272000000000005</v>
      </c>
      <c r="N11153">
        <v>7.2803299999999998E-3</v>
      </c>
      <c r="O11153" t="s">
        <v>1</v>
      </c>
      <c r="P11153">
        <v>0</v>
      </c>
      <c r="Q11153" t="s">
        <v>0</v>
      </c>
    </row>
    <row r="11154" spans="1:20">
      <c r="A11154" t="s">
        <v>2528</v>
      </c>
      <c r="D11154">
        <f>L11154/J11154</f>
        <v>0</v>
      </c>
      <c r="E11154" s="2">
        <v>3.7866400000000001E-5</v>
      </c>
      <c r="F11154">
        <v>3.7866400000000001E-2</v>
      </c>
      <c r="G11154">
        <v>1E-3</v>
      </c>
      <c r="H11154">
        <v>207</v>
      </c>
      <c r="I11154">
        <v>26.567900000000002</v>
      </c>
      <c r="J11154">
        <v>180.43199999999999</v>
      </c>
      <c r="K11154">
        <v>1</v>
      </c>
      <c r="L11154">
        <v>0</v>
      </c>
      <c r="M11154">
        <v>0.99325399999999997</v>
      </c>
      <c r="N11154">
        <v>6.7455500000000003E-3</v>
      </c>
      <c r="O11154" t="s">
        <v>1</v>
      </c>
      <c r="P11154">
        <v>0</v>
      </c>
      <c r="Q11154" t="s">
        <v>0</v>
      </c>
    </row>
    <row r="11155" spans="1:20">
      <c r="A11155" t="s">
        <v>2527</v>
      </c>
      <c r="D11155">
        <f>L11155/J11155</f>
        <v>0</v>
      </c>
      <c r="E11155" s="2">
        <v>1.6181899999999998E-5</v>
      </c>
      <c r="F11155">
        <v>1.6181899999999999E-2</v>
      </c>
      <c r="G11155">
        <v>1E-3</v>
      </c>
      <c r="H11155">
        <v>396</v>
      </c>
      <c r="I11155">
        <v>61.462899999999998</v>
      </c>
      <c r="J11155">
        <v>334.53699999999998</v>
      </c>
      <c r="K11155">
        <v>1</v>
      </c>
      <c r="L11155">
        <v>0</v>
      </c>
      <c r="M11155">
        <v>0.994587</v>
      </c>
      <c r="N11155">
        <v>5.4134400000000003E-3</v>
      </c>
      <c r="O11155" t="s">
        <v>2526</v>
      </c>
      <c r="P11155">
        <v>0</v>
      </c>
      <c r="Q11155" t="s">
        <v>0</v>
      </c>
      <c r="S11155" t="s">
        <v>2525</v>
      </c>
      <c r="T11155" t="s">
        <v>2524</v>
      </c>
    </row>
    <row r="11156" spans="1:20">
      <c r="A11156" t="s">
        <v>2523</v>
      </c>
      <c r="D11156">
        <f>L11156/J11156</f>
        <v>0</v>
      </c>
      <c r="E11156" s="2">
        <v>7.9627200000000006E-6</v>
      </c>
      <c r="F11156">
        <v>7.9627199999999995E-3</v>
      </c>
      <c r="G11156">
        <v>1E-3</v>
      </c>
      <c r="H11156">
        <v>462</v>
      </c>
      <c r="I11156">
        <v>127.503</v>
      </c>
      <c r="J11156">
        <v>334.49700000000001</v>
      </c>
      <c r="K11156">
        <v>1</v>
      </c>
      <c r="L11156">
        <v>0</v>
      </c>
      <c r="M11156">
        <v>0.99738300000000002</v>
      </c>
      <c r="N11156">
        <v>2.6165699999999999E-3</v>
      </c>
      <c r="O11156" t="s">
        <v>781</v>
      </c>
      <c r="P11156">
        <v>0</v>
      </c>
      <c r="Q11156" t="s">
        <v>0</v>
      </c>
      <c r="S11156" t="s">
        <v>2522</v>
      </c>
      <c r="T11156" t="s">
        <v>2521</v>
      </c>
    </row>
    <row r="11157" spans="1:20">
      <c r="A11157" t="s">
        <v>2520</v>
      </c>
      <c r="D11157">
        <f>L11157/J11157</f>
        <v>0</v>
      </c>
      <c r="E11157" s="2">
        <v>1.7992E-5</v>
      </c>
      <c r="F11157">
        <v>1.7992000000000001E-2</v>
      </c>
      <c r="G11157">
        <v>1E-3</v>
      </c>
      <c r="H11157">
        <v>213</v>
      </c>
      <c r="I11157">
        <v>55.422600000000003</v>
      </c>
      <c r="J11157">
        <v>157.577</v>
      </c>
      <c r="K11157">
        <v>1</v>
      </c>
      <c r="L11157">
        <v>0</v>
      </c>
      <c r="M11157">
        <v>0.99716499999999997</v>
      </c>
      <c r="N11157">
        <v>2.8351399999999999E-3</v>
      </c>
      <c r="O11157" t="s">
        <v>1</v>
      </c>
      <c r="P11157">
        <v>0</v>
      </c>
      <c r="Q11157" t="s">
        <v>0</v>
      </c>
    </row>
    <row r="11158" spans="1:20">
      <c r="A11158" t="s">
        <v>2519</v>
      </c>
      <c r="D11158">
        <f>L11158/J11158</f>
        <v>0</v>
      </c>
      <c r="E11158" s="2">
        <v>3.0777E-5</v>
      </c>
      <c r="F11158">
        <v>3.0776999999999999E-2</v>
      </c>
      <c r="G11158">
        <v>1E-3</v>
      </c>
      <c r="H11158">
        <v>210</v>
      </c>
      <c r="I11158">
        <v>32.363500000000002</v>
      </c>
      <c r="J11158">
        <v>177.637</v>
      </c>
      <c r="K11158">
        <v>1</v>
      </c>
      <c r="L11158">
        <v>0</v>
      </c>
      <c r="M11158">
        <v>0.99454100000000001</v>
      </c>
      <c r="N11158">
        <v>5.4588400000000004E-3</v>
      </c>
      <c r="O11158" t="s">
        <v>1239</v>
      </c>
      <c r="P11158">
        <v>4</v>
      </c>
      <c r="Q11158" t="s">
        <v>1448</v>
      </c>
      <c r="R11158" t="s">
        <v>0</v>
      </c>
      <c r="S11158" t="s">
        <v>873</v>
      </c>
      <c r="T11158" t="s">
        <v>872</v>
      </c>
    </row>
    <row r="11159" spans="1:20">
      <c r="A11159" t="s">
        <v>2518</v>
      </c>
      <c r="D11159">
        <f>L11159/J11159</f>
        <v>0</v>
      </c>
      <c r="E11159" s="2">
        <v>1.7921500000000001E-5</v>
      </c>
      <c r="F11159">
        <v>1.79215E-2</v>
      </c>
      <c r="G11159">
        <v>1E-3</v>
      </c>
      <c r="H11159">
        <v>207</v>
      </c>
      <c r="I11159">
        <v>55.647399999999998</v>
      </c>
      <c r="J11159">
        <v>151.35300000000001</v>
      </c>
      <c r="K11159">
        <v>1</v>
      </c>
      <c r="L11159">
        <v>0</v>
      </c>
      <c r="M11159">
        <v>0.99728799999999995</v>
      </c>
      <c r="N11159">
        <v>2.7124699999999998E-3</v>
      </c>
      <c r="O11159" t="s">
        <v>2517</v>
      </c>
      <c r="P11159">
        <v>6</v>
      </c>
      <c r="Q11159" t="s">
        <v>2516</v>
      </c>
      <c r="R11159" t="s">
        <v>0</v>
      </c>
      <c r="S11159" t="s">
        <v>877</v>
      </c>
      <c r="T11159" t="s">
        <v>876</v>
      </c>
    </row>
    <row r="11160" spans="1:20">
      <c r="A11160" t="s">
        <v>2515</v>
      </c>
      <c r="D11160">
        <f>L11160/J11160</f>
        <v>0</v>
      </c>
      <c r="E11160" s="2">
        <v>1.71932E-5</v>
      </c>
      <c r="F11160">
        <v>1.7193199999999999E-2</v>
      </c>
      <c r="G11160">
        <v>1E-3</v>
      </c>
      <c r="H11160">
        <v>306</v>
      </c>
      <c r="I11160">
        <v>57.929400000000001</v>
      </c>
      <c r="J11160">
        <v>248.071</v>
      </c>
      <c r="K11160">
        <v>1</v>
      </c>
      <c r="L11160">
        <v>0</v>
      </c>
      <c r="M11160">
        <v>0.99573599999999995</v>
      </c>
      <c r="N11160">
        <v>4.2640300000000003E-3</v>
      </c>
      <c r="O11160" t="s">
        <v>2514</v>
      </c>
      <c r="P11160">
        <v>2</v>
      </c>
      <c r="Q11160" t="s">
        <v>671</v>
      </c>
      <c r="R11160" t="s">
        <v>0</v>
      </c>
      <c r="S11160" t="s">
        <v>1322</v>
      </c>
      <c r="T11160" t="s">
        <v>1321</v>
      </c>
    </row>
    <row r="11161" spans="1:20">
      <c r="A11161" t="s">
        <v>2513</v>
      </c>
      <c r="D11161">
        <f>L11161/J11161</f>
        <v>0</v>
      </c>
      <c r="E11161" s="2">
        <v>5.5387E-6</v>
      </c>
      <c r="F11161">
        <v>5.5386999999999997E-3</v>
      </c>
      <c r="G11161">
        <v>1E-3</v>
      </c>
      <c r="H11161">
        <v>687</v>
      </c>
      <c r="I11161">
        <v>180.041</v>
      </c>
      <c r="J11161">
        <v>506.959</v>
      </c>
      <c r="K11161">
        <v>1</v>
      </c>
      <c r="L11161">
        <v>0</v>
      </c>
      <c r="M11161">
        <v>0.99719199999999997</v>
      </c>
      <c r="N11161">
        <v>2.80789E-3</v>
      </c>
      <c r="O11161" t="s">
        <v>1</v>
      </c>
      <c r="P11161">
        <v>2</v>
      </c>
      <c r="Q11161" t="s">
        <v>2512</v>
      </c>
      <c r="R11161" t="s">
        <v>0</v>
      </c>
      <c r="S11161" t="s">
        <v>2511</v>
      </c>
      <c r="T11161" t="s">
        <v>2510</v>
      </c>
    </row>
    <row r="11162" spans="1:20">
      <c r="A11162" t="s">
        <v>2509</v>
      </c>
      <c r="D11162">
        <f>L11162/J11162</f>
        <v>0</v>
      </c>
      <c r="E11162" s="2">
        <v>5.5863100000000001E-6</v>
      </c>
      <c r="F11162">
        <v>5.5863099999999997E-3</v>
      </c>
      <c r="G11162">
        <v>1E-3</v>
      </c>
      <c r="H11162">
        <v>771</v>
      </c>
      <c r="I11162">
        <v>178.416</v>
      </c>
      <c r="J11162">
        <v>592.58399999999995</v>
      </c>
      <c r="K11162">
        <v>1</v>
      </c>
      <c r="L11162">
        <v>0</v>
      </c>
      <c r="M11162">
        <v>0.99668999999999996</v>
      </c>
      <c r="N11162">
        <v>3.3103500000000001E-3</v>
      </c>
      <c r="O11162" t="s">
        <v>2508</v>
      </c>
      <c r="P11162">
        <v>4</v>
      </c>
      <c r="Q11162" t="s">
        <v>608</v>
      </c>
      <c r="R11162" t="s">
        <v>0</v>
      </c>
      <c r="S11162" t="s">
        <v>2507</v>
      </c>
      <c r="T11162" t="s">
        <v>2506</v>
      </c>
    </row>
    <row r="11163" spans="1:20">
      <c r="A11163" t="s">
        <v>2505</v>
      </c>
      <c r="D11163">
        <f>L11163/J11163</f>
        <v>0</v>
      </c>
      <c r="E11163" s="2">
        <v>1.37908E-5</v>
      </c>
      <c r="F11163">
        <v>1.3790800000000001E-2</v>
      </c>
      <c r="G11163">
        <v>1E-3</v>
      </c>
      <c r="H11163">
        <v>336</v>
      </c>
      <c r="I11163">
        <v>72.248099999999994</v>
      </c>
      <c r="J11163">
        <v>263.75200000000001</v>
      </c>
      <c r="K11163">
        <v>1</v>
      </c>
      <c r="L11163">
        <v>0</v>
      </c>
      <c r="M11163">
        <v>0.996363</v>
      </c>
      <c r="N11163">
        <v>3.6373600000000001E-3</v>
      </c>
      <c r="O11163" t="s">
        <v>2504</v>
      </c>
      <c r="P11163">
        <v>5</v>
      </c>
      <c r="Q11163" t="s">
        <v>827</v>
      </c>
      <c r="R11163" t="s">
        <v>0</v>
      </c>
      <c r="S11163" t="s">
        <v>826</v>
      </c>
      <c r="T11163" t="s">
        <v>825</v>
      </c>
    </row>
    <row r="11164" spans="1:20">
      <c r="A11164" t="s">
        <v>2503</v>
      </c>
      <c r="D11164">
        <f>L11164/J11164</f>
        <v>0</v>
      </c>
      <c r="E11164" s="2">
        <v>2.2564700000000001E-5</v>
      </c>
      <c r="F11164">
        <v>2.25647E-2</v>
      </c>
      <c r="G11164">
        <v>1E-3</v>
      </c>
      <c r="H11164">
        <v>825</v>
      </c>
      <c r="I11164">
        <v>52.616799999999998</v>
      </c>
      <c r="J11164">
        <v>772.38300000000004</v>
      </c>
      <c r="K11164">
        <v>1</v>
      </c>
      <c r="L11164">
        <v>0</v>
      </c>
      <c r="M11164">
        <v>0.98553299999999999</v>
      </c>
      <c r="N11164">
        <v>1.4467000000000001E-2</v>
      </c>
      <c r="O11164" t="s">
        <v>1997</v>
      </c>
      <c r="P11164">
        <v>4</v>
      </c>
      <c r="Q11164" t="s">
        <v>1996</v>
      </c>
      <c r="R11164" t="s">
        <v>0</v>
      </c>
      <c r="S11164" t="s">
        <v>1995</v>
      </c>
      <c r="T11164" t="s">
        <v>1994</v>
      </c>
    </row>
    <row r="11165" spans="1:20">
      <c r="A11165" t="s">
        <v>2502</v>
      </c>
      <c r="D11165">
        <f>L11165/J11165</f>
        <v>0</v>
      </c>
      <c r="E11165" s="2">
        <v>2.4995400000000001E-5</v>
      </c>
      <c r="F11165">
        <v>2.4995400000000001E-2</v>
      </c>
      <c r="G11165">
        <v>1E-3</v>
      </c>
      <c r="H11165">
        <v>186</v>
      </c>
      <c r="I11165">
        <v>43.529200000000003</v>
      </c>
      <c r="J11165">
        <v>142.471</v>
      </c>
      <c r="K11165">
        <v>1</v>
      </c>
      <c r="L11165">
        <v>0</v>
      </c>
      <c r="M11165">
        <v>0.99673800000000001</v>
      </c>
      <c r="N11165">
        <v>3.26232E-3</v>
      </c>
      <c r="O11165" t="s">
        <v>2501</v>
      </c>
      <c r="P11165">
        <v>0</v>
      </c>
      <c r="Q11165" t="s">
        <v>0</v>
      </c>
    </row>
    <row r="11166" spans="1:20">
      <c r="A11166" t="s">
        <v>2500</v>
      </c>
      <c r="D11166">
        <f>L11166/J11166</f>
        <v>0</v>
      </c>
      <c r="E11166" s="2">
        <v>1.06681E-5</v>
      </c>
      <c r="F11166">
        <v>1.06681E-2</v>
      </c>
      <c r="G11166">
        <v>1E-3</v>
      </c>
      <c r="H11166">
        <v>399</v>
      </c>
      <c r="I11166">
        <v>95.589699999999993</v>
      </c>
      <c r="J11166">
        <v>303.41000000000003</v>
      </c>
      <c r="K11166">
        <v>1</v>
      </c>
      <c r="L11166">
        <v>0</v>
      </c>
      <c r="M11166">
        <v>0.99683600000000006</v>
      </c>
      <c r="N11166">
        <v>3.1640499999999998E-3</v>
      </c>
      <c r="O11166" t="s">
        <v>2499</v>
      </c>
      <c r="P11166">
        <v>4</v>
      </c>
      <c r="Q11166" t="s">
        <v>832</v>
      </c>
      <c r="R11166" t="s">
        <v>0</v>
      </c>
    </row>
    <row r="11167" spans="1:20">
      <c r="A11167" t="s">
        <v>2498</v>
      </c>
      <c r="D11167">
        <f>L11167/J11167</f>
        <v>0</v>
      </c>
      <c r="E11167" s="2">
        <v>3.0039299999999999E-5</v>
      </c>
      <c r="F11167">
        <v>3.0039300000000001E-2</v>
      </c>
      <c r="G11167">
        <v>1E-3</v>
      </c>
      <c r="H11167">
        <v>216</v>
      </c>
      <c r="I11167">
        <v>33.106900000000003</v>
      </c>
      <c r="J11167">
        <v>182.893</v>
      </c>
      <c r="K11167">
        <v>1</v>
      </c>
      <c r="L11167">
        <v>0</v>
      </c>
      <c r="M11167">
        <v>0.994506</v>
      </c>
      <c r="N11167">
        <v>5.4939799999999999E-3</v>
      </c>
      <c r="O11167" t="s">
        <v>2497</v>
      </c>
      <c r="P11167">
        <v>0</v>
      </c>
      <c r="Q11167" t="s">
        <v>0</v>
      </c>
      <c r="S11167" t="s">
        <v>2496</v>
      </c>
      <c r="T11167" t="s">
        <v>2495</v>
      </c>
    </row>
    <row r="11168" spans="1:20">
      <c r="A11168" t="s">
        <v>2494</v>
      </c>
      <c r="D11168">
        <f>L11168/J11168</f>
        <v>0</v>
      </c>
      <c r="E11168" s="2">
        <v>4.95723E-5</v>
      </c>
      <c r="F11168">
        <v>4.95723E-2</v>
      </c>
      <c r="G11168">
        <v>1E-3</v>
      </c>
      <c r="H11168">
        <v>132</v>
      </c>
      <c r="I11168">
        <v>20.060600000000001</v>
      </c>
      <c r="J11168">
        <v>111.93899999999999</v>
      </c>
      <c r="K11168">
        <v>1</v>
      </c>
      <c r="L11168">
        <v>0</v>
      </c>
      <c r="M11168">
        <v>0.99445099999999997</v>
      </c>
      <c r="N11168">
        <v>5.5490899999999996E-3</v>
      </c>
      <c r="O11168" t="s">
        <v>2493</v>
      </c>
      <c r="P11168">
        <v>2</v>
      </c>
      <c r="Q11168" t="s">
        <v>1310</v>
      </c>
      <c r="R11168" t="s">
        <v>0</v>
      </c>
      <c r="S11168" t="s">
        <v>2492</v>
      </c>
      <c r="T11168" t="s">
        <v>2491</v>
      </c>
    </row>
    <row r="11169" spans="1:20">
      <c r="A11169" t="s">
        <v>2490</v>
      </c>
      <c r="D11169">
        <f>L11169/J11169</f>
        <v>0</v>
      </c>
      <c r="E11169" s="2">
        <v>1.7608199999999999E-5</v>
      </c>
      <c r="F11169">
        <v>1.7608200000000001E-2</v>
      </c>
      <c r="G11169">
        <v>1E-3</v>
      </c>
      <c r="H11169">
        <v>222</v>
      </c>
      <c r="I11169">
        <v>56.702100000000002</v>
      </c>
      <c r="J11169">
        <v>165.298</v>
      </c>
      <c r="K11169">
        <v>1</v>
      </c>
      <c r="L11169">
        <v>0</v>
      </c>
      <c r="M11169">
        <v>0.99709300000000001</v>
      </c>
      <c r="N11169">
        <v>2.9067199999999998E-3</v>
      </c>
      <c r="O11169" t="s">
        <v>2489</v>
      </c>
      <c r="P11169">
        <v>0</v>
      </c>
      <c r="Q11169" t="s">
        <v>0</v>
      </c>
    </row>
    <row r="11170" spans="1:20">
      <c r="A11170" t="s">
        <v>2488</v>
      </c>
      <c r="D11170">
        <f>L11170/J11170</f>
        <v>0</v>
      </c>
      <c r="E11170" s="2">
        <v>1.67079E-5</v>
      </c>
      <c r="F11170">
        <v>1.6707900000000001E-2</v>
      </c>
      <c r="G11170">
        <v>1E-3</v>
      </c>
      <c r="H11170">
        <v>372</v>
      </c>
      <c r="I11170">
        <v>61.085500000000003</v>
      </c>
      <c r="J11170">
        <v>310.91399999999999</v>
      </c>
      <c r="K11170">
        <v>1</v>
      </c>
      <c r="L11170">
        <v>0</v>
      </c>
      <c r="M11170">
        <v>0.99493600000000004</v>
      </c>
      <c r="N11170">
        <v>5.0640499999999996E-3</v>
      </c>
      <c r="O11170" t="s">
        <v>1</v>
      </c>
      <c r="P11170">
        <v>1</v>
      </c>
      <c r="Q11170" t="s">
        <v>749</v>
      </c>
      <c r="R11170" t="s">
        <v>0</v>
      </c>
      <c r="S11170" t="s">
        <v>2487</v>
      </c>
      <c r="T11170" t="s">
        <v>2486</v>
      </c>
    </row>
    <row r="11171" spans="1:20">
      <c r="A11171" t="s">
        <v>2485</v>
      </c>
      <c r="D11171">
        <f>L11171/J11171</f>
        <v>0</v>
      </c>
      <c r="E11171" s="2">
        <v>1.47895E-5</v>
      </c>
      <c r="F11171">
        <v>1.4789500000000001E-2</v>
      </c>
      <c r="G11171">
        <v>1E-3</v>
      </c>
      <c r="H11171">
        <v>336</v>
      </c>
      <c r="I11171">
        <v>67.346800000000002</v>
      </c>
      <c r="J11171">
        <v>268.65300000000002</v>
      </c>
      <c r="K11171">
        <v>1</v>
      </c>
      <c r="L11171">
        <v>0</v>
      </c>
      <c r="M11171">
        <v>0.996027</v>
      </c>
      <c r="N11171">
        <v>3.9732500000000002E-3</v>
      </c>
      <c r="O11171" t="s">
        <v>1</v>
      </c>
      <c r="P11171">
        <v>0</v>
      </c>
      <c r="Q11171" t="s">
        <v>0</v>
      </c>
    </row>
    <row r="11172" spans="1:20">
      <c r="A11172" t="s">
        <v>2484</v>
      </c>
      <c r="D11172">
        <f>L11172/J11172</f>
        <v>0</v>
      </c>
      <c r="E11172" s="2">
        <v>2.0247200000000002E-5</v>
      </c>
      <c r="F11172">
        <v>2.02472E-2</v>
      </c>
      <c r="G11172">
        <v>1E-3</v>
      </c>
      <c r="H11172">
        <v>417</v>
      </c>
      <c r="I11172">
        <v>53.167700000000004</v>
      </c>
      <c r="J11172">
        <v>363.83199999999999</v>
      </c>
      <c r="K11172">
        <v>1</v>
      </c>
      <c r="L11172">
        <v>0</v>
      </c>
      <c r="M11172">
        <v>0.99320299999999995</v>
      </c>
      <c r="N11172">
        <v>6.7965999999999999E-3</v>
      </c>
      <c r="O11172" t="s">
        <v>2483</v>
      </c>
      <c r="P11172">
        <v>3</v>
      </c>
      <c r="Q11172" t="s">
        <v>2482</v>
      </c>
      <c r="R11172" t="s">
        <v>0</v>
      </c>
    </row>
    <row r="11173" spans="1:20">
      <c r="A11173" t="s">
        <v>2481</v>
      </c>
      <c r="D11173">
        <f>L11173/J11173</f>
        <v>0</v>
      </c>
      <c r="E11173" s="2">
        <v>1.32491E-5</v>
      </c>
      <c r="F11173">
        <v>1.32491E-2</v>
      </c>
      <c r="G11173">
        <v>1E-3</v>
      </c>
      <c r="H11173">
        <v>537</v>
      </c>
      <c r="I11173">
        <v>75.014700000000005</v>
      </c>
      <c r="J11173">
        <v>461.98500000000001</v>
      </c>
      <c r="K11173">
        <v>1</v>
      </c>
      <c r="L11173">
        <v>0</v>
      </c>
      <c r="M11173">
        <v>0.99387899999999996</v>
      </c>
      <c r="N11173">
        <v>6.1209000000000003E-3</v>
      </c>
      <c r="O11173" t="s">
        <v>2480</v>
      </c>
      <c r="P11173">
        <v>3</v>
      </c>
      <c r="Q11173" t="s">
        <v>13</v>
      </c>
      <c r="R11173" t="s">
        <v>0</v>
      </c>
      <c r="S11173" t="s">
        <v>2479</v>
      </c>
      <c r="T11173" t="s">
        <v>2478</v>
      </c>
    </row>
    <row r="11174" spans="1:20">
      <c r="A11174" t="s">
        <v>2477</v>
      </c>
      <c r="D11174">
        <f>L11174/J11174</f>
        <v>0</v>
      </c>
      <c r="E11174" s="2">
        <v>1.39645E-5</v>
      </c>
      <c r="F11174">
        <v>1.3964499999999999E-2</v>
      </c>
      <c r="G11174">
        <v>1E-3</v>
      </c>
      <c r="H11174">
        <v>576</v>
      </c>
      <c r="I11174">
        <v>71.105199999999996</v>
      </c>
      <c r="J11174">
        <v>504.89499999999998</v>
      </c>
      <c r="K11174">
        <v>1</v>
      </c>
      <c r="L11174">
        <v>0</v>
      </c>
      <c r="M11174">
        <v>0.99294899999999997</v>
      </c>
      <c r="N11174">
        <v>7.0506099999999997E-3</v>
      </c>
      <c r="O11174" t="s">
        <v>2476</v>
      </c>
      <c r="P11174">
        <v>4</v>
      </c>
      <c r="Q11174" t="s">
        <v>2185</v>
      </c>
      <c r="R11174" t="s">
        <v>0</v>
      </c>
    </row>
    <row r="11175" spans="1:20">
      <c r="A11175" t="s">
        <v>2475</v>
      </c>
      <c r="D11175">
        <f>L11175/J11175</f>
        <v>0</v>
      </c>
      <c r="E11175" s="2">
        <v>1.1099400000000001E-5</v>
      </c>
      <c r="F11175">
        <v>1.1099400000000001E-2</v>
      </c>
      <c r="G11175">
        <v>1E-3</v>
      </c>
      <c r="H11175">
        <v>348</v>
      </c>
      <c r="I11175">
        <v>89.836600000000004</v>
      </c>
      <c r="J11175">
        <v>258.16300000000001</v>
      </c>
      <c r="K11175">
        <v>1</v>
      </c>
      <c r="L11175">
        <v>0</v>
      </c>
      <c r="M11175">
        <v>0.99713499999999999</v>
      </c>
      <c r="N11175">
        <v>2.8654599999999998E-3</v>
      </c>
      <c r="O11175" t="s">
        <v>1</v>
      </c>
      <c r="P11175">
        <v>0</v>
      </c>
      <c r="Q11175" t="s">
        <v>0</v>
      </c>
    </row>
    <row r="11176" spans="1:20">
      <c r="A11176" t="s">
        <v>2474</v>
      </c>
      <c r="D11176">
        <f>L11176/J11176</f>
        <v>0</v>
      </c>
      <c r="E11176" s="2">
        <v>5.6869300000000001E-5</v>
      </c>
      <c r="F11176">
        <v>5.6869299999999998E-2</v>
      </c>
      <c r="G11176">
        <v>1E-3</v>
      </c>
      <c r="H11176">
        <v>132</v>
      </c>
      <c r="I11176">
        <v>17.5062</v>
      </c>
      <c r="J11176">
        <v>114.494</v>
      </c>
      <c r="K11176">
        <v>1</v>
      </c>
      <c r="L11176">
        <v>0</v>
      </c>
      <c r="M11176">
        <v>0.993502</v>
      </c>
      <c r="N11176">
        <v>6.4976799999999996E-3</v>
      </c>
      <c r="O11176" t="s">
        <v>1</v>
      </c>
      <c r="P11176">
        <v>6</v>
      </c>
      <c r="Q11176" t="s">
        <v>2473</v>
      </c>
      <c r="R11176" t="s">
        <v>0</v>
      </c>
      <c r="S11176" t="s">
        <v>2472</v>
      </c>
      <c r="T11176" t="s">
        <v>2471</v>
      </c>
    </row>
    <row r="11177" spans="1:20">
      <c r="A11177" t="s">
        <v>2470</v>
      </c>
      <c r="D11177">
        <f>L11177/J11177</f>
        <v>0</v>
      </c>
      <c r="E11177" s="2">
        <v>2.70654E-5</v>
      </c>
      <c r="F11177">
        <v>2.70654E-2</v>
      </c>
      <c r="G11177">
        <v>1E-3</v>
      </c>
      <c r="H11177">
        <v>249</v>
      </c>
      <c r="I11177">
        <v>36.735300000000002</v>
      </c>
      <c r="J11177">
        <v>212.26499999999999</v>
      </c>
      <c r="K11177">
        <v>1</v>
      </c>
      <c r="L11177">
        <v>0</v>
      </c>
      <c r="M11177">
        <v>0.994255</v>
      </c>
      <c r="N11177">
        <v>5.7450299999999999E-3</v>
      </c>
      <c r="O11177" t="s">
        <v>2469</v>
      </c>
      <c r="P11177">
        <v>1</v>
      </c>
      <c r="Q11177" t="s">
        <v>2468</v>
      </c>
      <c r="R11177" t="s">
        <v>0</v>
      </c>
      <c r="S11177" t="s">
        <v>2467</v>
      </c>
      <c r="T11177" t="s">
        <v>2466</v>
      </c>
    </row>
    <row r="11178" spans="1:20">
      <c r="A11178" t="s">
        <v>2465</v>
      </c>
      <c r="D11178">
        <f>L11178/J11178</f>
        <v>0</v>
      </c>
      <c r="E11178" s="2">
        <v>1.5489899999999999E-5</v>
      </c>
      <c r="F11178">
        <v>1.5489899999999999E-2</v>
      </c>
      <c r="G11178">
        <v>1E-3</v>
      </c>
      <c r="H11178">
        <v>414</v>
      </c>
      <c r="I11178">
        <v>67.299400000000006</v>
      </c>
      <c r="J11178">
        <v>346.70100000000002</v>
      </c>
      <c r="K11178">
        <v>1</v>
      </c>
      <c r="L11178">
        <v>0</v>
      </c>
      <c r="M11178">
        <v>0.99487499999999995</v>
      </c>
      <c r="N11178">
        <v>5.1252099999999998E-3</v>
      </c>
      <c r="O11178" t="s">
        <v>2464</v>
      </c>
      <c r="P11178">
        <v>2</v>
      </c>
      <c r="Q11178" t="s">
        <v>2463</v>
      </c>
      <c r="R11178" t="s">
        <v>2462</v>
      </c>
    </row>
    <row r="11179" spans="1:20">
      <c r="A11179" t="s">
        <v>2461</v>
      </c>
      <c r="D11179">
        <f>L11179/J11179</f>
        <v>0</v>
      </c>
      <c r="E11179" s="2">
        <v>1.0458999999999999E-5</v>
      </c>
      <c r="F11179">
        <v>1.0459E-2</v>
      </c>
      <c r="G11179">
        <v>1E-3</v>
      </c>
      <c r="H11179">
        <v>306</v>
      </c>
      <c r="I11179">
        <v>95.400800000000004</v>
      </c>
      <c r="J11179">
        <v>210.59899999999999</v>
      </c>
      <c r="K11179">
        <v>1</v>
      </c>
      <c r="L11179">
        <v>0</v>
      </c>
      <c r="M11179">
        <v>0.99779700000000005</v>
      </c>
      <c r="N11179">
        <v>2.2026599999999999E-3</v>
      </c>
      <c r="O11179" t="s">
        <v>1</v>
      </c>
      <c r="P11179">
        <v>0</v>
      </c>
      <c r="Q11179" t="s">
        <v>0</v>
      </c>
    </row>
    <row r="11180" spans="1:20">
      <c r="A11180" t="s">
        <v>2460</v>
      </c>
      <c r="D11180">
        <f>L11180/J11180</f>
        <v>0</v>
      </c>
      <c r="E11180" s="2">
        <v>2.47335E-5</v>
      </c>
      <c r="F11180">
        <v>2.4733499999999999E-2</v>
      </c>
      <c r="G11180">
        <v>1E-3</v>
      </c>
      <c r="H11180">
        <v>237</v>
      </c>
      <c r="I11180">
        <v>40.327800000000003</v>
      </c>
      <c r="J11180">
        <v>196.672</v>
      </c>
      <c r="K11180">
        <v>1</v>
      </c>
      <c r="L11180">
        <v>0</v>
      </c>
      <c r="M11180">
        <v>0.995147</v>
      </c>
      <c r="N11180">
        <v>4.8531700000000004E-3</v>
      </c>
      <c r="O11180" t="s">
        <v>2459</v>
      </c>
      <c r="P11180">
        <v>2</v>
      </c>
      <c r="Q11180" t="s">
        <v>2458</v>
      </c>
      <c r="R11180" t="s">
        <v>0</v>
      </c>
      <c r="S11180" t="s">
        <v>2457</v>
      </c>
      <c r="T11180" t="s">
        <v>2456</v>
      </c>
    </row>
    <row r="11181" spans="1:20">
      <c r="A11181" t="s">
        <v>2455</v>
      </c>
      <c r="D11181">
        <f>L11181/J11181</f>
        <v>0</v>
      </c>
      <c r="E11181" s="2">
        <v>5.1063599999999997E-5</v>
      </c>
      <c r="F11181">
        <v>5.1063600000000001E-2</v>
      </c>
      <c r="G11181">
        <v>1E-3</v>
      </c>
      <c r="H11181">
        <v>195</v>
      </c>
      <c r="I11181">
        <v>19.676400000000001</v>
      </c>
      <c r="J11181">
        <v>175.32400000000001</v>
      </c>
      <c r="K11181">
        <v>1</v>
      </c>
      <c r="L11181">
        <v>0</v>
      </c>
      <c r="M11181">
        <v>0.99116800000000005</v>
      </c>
      <c r="N11181">
        <v>8.8316699999999998E-3</v>
      </c>
      <c r="O11181" t="s">
        <v>1</v>
      </c>
      <c r="P11181">
        <v>0</v>
      </c>
      <c r="Q11181" t="s">
        <v>0</v>
      </c>
    </row>
    <row r="11182" spans="1:20">
      <c r="A11182" t="s">
        <v>2454</v>
      </c>
      <c r="D11182">
        <f>L11182/J11182</f>
        <v>0</v>
      </c>
      <c r="E11182" s="2">
        <v>1.3821900000000001E-5</v>
      </c>
      <c r="F11182">
        <v>1.38219E-2</v>
      </c>
      <c r="G11182">
        <v>1E-3</v>
      </c>
      <c r="H11182">
        <v>420</v>
      </c>
      <c r="I11182">
        <v>72.000799999999998</v>
      </c>
      <c r="J11182">
        <v>347.99900000000002</v>
      </c>
      <c r="K11182">
        <v>1</v>
      </c>
      <c r="L11182">
        <v>0</v>
      </c>
      <c r="M11182">
        <v>0.99519000000000002</v>
      </c>
      <c r="N11182">
        <v>4.8100199999999999E-3</v>
      </c>
      <c r="O11182" t="s">
        <v>2453</v>
      </c>
      <c r="P11182">
        <v>3</v>
      </c>
      <c r="Q11182" t="s">
        <v>13</v>
      </c>
      <c r="R11182" t="s">
        <v>0</v>
      </c>
      <c r="S11182" t="s">
        <v>2452</v>
      </c>
      <c r="T11182" t="s">
        <v>2451</v>
      </c>
    </row>
    <row r="11183" spans="1:20">
      <c r="A11183" t="s">
        <v>2450</v>
      </c>
      <c r="D11183">
        <f>L11183/J11183</f>
        <v>0</v>
      </c>
      <c r="E11183" s="2">
        <v>1.3058099999999999E-6</v>
      </c>
      <c r="F11183">
        <v>1.3058099999999999E-3</v>
      </c>
      <c r="G11183">
        <v>1E-3</v>
      </c>
      <c r="H11183">
        <v>2433</v>
      </c>
      <c r="I11183">
        <v>764.173</v>
      </c>
      <c r="J11183">
        <v>1668.83</v>
      </c>
      <c r="K11183">
        <v>1</v>
      </c>
      <c r="L11183">
        <v>0</v>
      </c>
      <c r="M11183">
        <v>0.99782099999999996</v>
      </c>
      <c r="N11183">
        <v>2.17907E-3</v>
      </c>
      <c r="O11183" t="s">
        <v>2449</v>
      </c>
      <c r="P11183">
        <v>3</v>
      </c>
      <c r="Q11183" t="s">
        <v>2448</v>
      </c>
      <c r="R11183" t="s">
        <v>0</v>
      </c>
      <c r="S11183" t="s">
        <v>2447</v>
      </c>
      <c r="T11183" t="s">
        <v>2446</v>
      </c>
    </row>
    <row r="11184" spans="1:20">
      <c r="A11184" t="s">
        <v>2445</v>
      </c>
      <c r="D11184">
        <f>L11184/J11184</f>
        <v>0</v>
      </c>
      <c r="E11184" s="2">
        <v>8.3396900000000001E-6</v>
      </c>
      <c r="F11184">
        <v>8.3396900000000003E-3</v>
      </c>
      <c r="G11184">
        <v>1E-3</v>
      </c>
      <c r="H11184">
        <v>762</v>
      </c>
      <c r="I11184">
        <v>121.119</v>
      </c>
      <c r="J11184">
        <v>640.88099999999997</v>
      </c>
      <c r="K11184">
        <v>1</v>
      </c>
      <c r="L11184">
        <v>0</v>
      </c>
      <c r="M11184">
        <v>0.99473699999999998</v>
      </c>
      <c r="N11184">
        <v>5.26349E-3</v>
      </c>
      <c r="O11184" t="s">
        <v>2444</v>
      </c>
      <c r="P11184">
        <v>0</v>
      </c>
      <c r="Q11184" t="s">
        <v>0</v>
      </c>
      <c r="S11184" t="s">
        <v>2443</v>
      </c>
      <c r="T11184" t="s">
        <v>2442</v>
      </c>
    </row>
    <row r="11185" spans="1:20">
      <c r="A11185" t="s">
        <v>2441</v>
      </c>
      <c r="D11185">
        <f>L11185/J11185</f>
        <v>0</v>
      </c>
      <c r="E11185" s="2">
        <v>8.1169399999999996E-5</v>
      </c>
      <c r="F11185">
        <v>8.1169400000000003E-2</v>
      </c>
      <c r="G11185">
        <v>1E-3</v>
      </c>
      <c r="H11185">
        <v>147</v>
      </c>
      <c r="I11185">
        <v>15.684699999999999</v>
      </c>
      <c r="J11185">
        <v>131.315</v>
      </c>
      <c r="K11185">
        <v>1</v>
      </c>
      <c r="L11185">
        <v>0</v>
      </c>
      <c r="M11185">
        <v>0.99169700000000005</v>
      </c>
      <c r="N11185">
        <v>8.3026999999999997E-3</v>
      </c>
      <c r="O11185" t="s">
        <v>1</v>
      </c>
      <c r="P11185">
        <v>0</v>
      </c>
      <c r="Q11185" t="s">
        <v>0</v>
      </c>
    </row>
    <row r="11186" spans="1:20">
      <c r="A11186" t="s">
        <v>2440</v>
      </c>
      <c r="D11186">
        <f>L11186/J11186</f>
        <v>0</v>
      </c>
      <c r="E11186" s="2">
        <v>1.5056600000000001E-5</v>
      </c>
      <c r="F11186">
        <v>1.50566E-2</v>
      </c>
      <c r="G11186">
        <v>1E-3</v>
      </c>
      <c r="H11186">
        <v>276</v>
      </c>
      <c r="I11186">
        <v>66.206299999999999</v>
      </c>
      <c r="J11186">
        <v>209.79400000000001</v>
      </c>
      <c r="K11186">
        <v>1</v>
      </c>
      <c r="L11186">
        <v>0</v>
      </c>
      <c r="M11186">
        <v>0.99684099999999998</v>
      </c>
      <c r="N11186">
        <v>3.1587799999999999E-3</v>
      </c>
      <c r="O11186" t="s">
        <v>1</v>
      </c>
      <c r="P11186">
        <v>0</v>
      </c>
      <c r="Q11186" t="s">
        <v>0</v>
      </c>
    </row>
    <row r="11187" spans="1:20">
      <c r="A11187" t="s">
        <v>2439</v>
      </c>
      <c r="D11187">
        <f>L11187/J11187</f>
        <v>0</v>
      </c>
      <c r="E11187" s="2">
        <v>2.9504200000000001E-5</v>
      </c>
      <c r="F11187">
        <v>2.9504200000000001E-2</v>
      </c>
      <c r="G11187">
        <v>1E-3</v>
      </c>
      <c r="H11187">
        <v>291</v>
      </c>
      <c r="I11187">
        <v>34.186700000000002</v>
      </c>
      <c r="J11187">
        <v>256.81299999999999</v>
      </c>
      <c r="K11187">
        <v>1</v>
      </c>
      <c r="L11187">
        <v>0</v>
      </c>
      <c r="M11187">
        <v>0.99254399999999998</v>
      </c>
      <c r="N11187">
        <v>7.4560700000000004E-3</v>
      </c>
      <c r="O11187" t="s">
        <v>2438</v>
      </c>
      <c r="P11187">
        <v>2</v>
      </c>
      <c r="Q11187" t="s">
        <v>2437</v>
      </c>
      <c r="R11187" t="s">
        <v>0</v>
      </c>
      <c r="S11187" t="s">
        <v>2436</v>
      </c>
      <c r="T11187" t="s">
        <v>2435</v>
      </c>
    </row>
    <row r="11188" spans="1:20">
      <c r="A11188" t="s">
        <v>2434</v>
      </c>
      <c r="D11188">
        <f>L11188/J11188</f>
        <v>0</v>
      </c>
      <c r="E11188" s="2">
        <v>3.1996999999999999E-5</v>
      </c>
      <c r="F11188">
        <v>3.1996999999999998E-2</v>
      </c>
      <c r="G11188">
        <v>1E-3</v>
      </c>
      <c r="H11188">
        <v>201</v>
      </c>
      <c r="I11188">
        <v>31.082999999999998</v>
      </c>
      <c r="J11188">
        <v>169.917</v>
      </c>
      <c r="K11188">
        <v>1</v>
      </c>
      <c r="L11188">
        <v>0</v>
      </c>
      <c r="M11188">
        <v>0.99456299999999997</v>
      </c>
      <c r="N11188">
        <v>5.4368300000000001E-3</v>
      </c>
      <c r="O11188" t="s">
        <v>2433</v>
      </c>
      <c r="P11188">
        <v>0</v>
      </c>
      <c r="Q11188" t="s">
        <v>0</v>
      </c>
      <c r="S11188" t="s">
        <v>17</v>
      </c>
      <c r="T11188" t="s">
        <v>16</v>
      </c>
    </row>
    <row r="11189" spans="1:20">
      <c r="A11189" t="s">
        <v>2432</v>
      </c>
      <c r="D11189">
        <f>L11189/J11189</f>
        <v>0</v>
      </c>
      <c r="E11189" s="2">
        <v>1.02276E-5</v>
      </c>
      <c r="F11189">
        <v>1.02276E-2</v>
      </c>
      <c r="G11189">
        <v>1E-3</v>
      </c>
      <c r="H11189">
        <v>516</v>
      </c>
      <c r="I11189">
        <v>101.45099999999999</v>
      </c>
      <c r="J11189">
        <v>414.54899999999998</v>
      </c>
      <c r="K11189">
        <v>1</v>
      </c>
      <c r="L11189">
        <v>0</v>
      </c>
      <c r="M11189">
        <v>0.99592999999999998</v>
      </c>
      <c r="N11189">
        <v>4.0695799999999997E-3</v>
      </c>
      <c r="O11189" t="s">
        <v>2431</v>
      </c>
      <c r="P11189">
        <v>3</v>
      </c>
      <c r="Q11189" t="s">
        <v>2430</v>
      </c>
      <c r="R11189" t="s">
        <v>0</v>
      </c>
      <c r="S11189" t="s">
        <v>2429</v>
      </c>
      <c r="T11189" t="s">
        <v>2428</v>
      </c>
    </row>
    <row r="11190" spans="1:20">
      <c r="A11190" t="s">
        <v>2427</v>
      </c>
      <c r="D11190">
        <f>L11190/J11190</f>
        <v>0</v>
      </c>
      <c r="E11190" s="2">
        <v>4.3519500000000002E-5</v>
      </c>
      <c r="F11190">
        <v>4.3519500000000003E-2</v>
      </c>
      <c r="G11190">
        <v>1E-3</v>
      </c>
      <c r="H11190">
        <v>225</v>
      </c>
      <c r="I11190">
        <v>22.810500000000001</v>
      </c>
      <c r="J11190">
        <v>202.18899999999999</v>
      </c>
      <c r="K11190">
        <v>1</v>
      </c>
      <c r="L11190">
        <v>0</v>
      </c>
      <c r="M11190">
        <v>0.99121400000000004</v>
      </c>
      <c r="N11190">
        <v>8.7859800000000005E-3</v>
      </c>
      <c r="O11190" t="s">
        <v>2426</v>
      </c>
      <c r="P11190">
        <v>5</v>
      </c>
      <c r="Q11190" t="s">
        <v>2425</v>
      </c>
      <c r="R11190" t="s">
        <v>0</v>
      </c>
      <c r="S11190" t="s">
        <v>2424</v>
      </c>
      <c r="T11190" t="s">
        <v>2423</v>
      </c>
    </row>
    <row r="11191" spans="1:20">
      <c r="A11191" t="s">
        <v>2422</v>
      </c>
      <c r="D11191">
        <f>L11191/J11191</f>
        <v>0</v>
      </c>
      <c r="E11191" s="2">
        <v>1.5707999999999999E-5</v>
      </c>
      <c r="F11191">
        <v>1.5708E-2</v>
      </c>
      <c r="G11191">
        <v>1E-3</v>
      </c>
      <c r="H11191">
        <v>240</v>
      </c>
      <c r="I11191">
        <v>63.752299999999998</v>
      </c>
      <c r="J11191">
        <v>176.24799999999999</v>
      </c>
      <c r="K11191">
        <v>1</v>
      </c>
      <c r="L11191">
        <v>0</v>
      </c>
      <c r="M11191">
        <v>0.99724299999999999</v>
      </c>
      <c r="N11191">
        <v>2.7569500000000002E-3</v>
      </c>
      <c r="O11191" t="s">
        <v>2421</v>
      </c>
      <c r="P11191">
        <v>3</v>
      </c>
      <c r="Q11191" t="s">
        <v>2420</v>
      </c>
      <c r="R11191" t="s">
        <v>0</v>
      </c>
      <c r="S11191" t="s">
        <v>2419</v>
      </c>
      <c r="T11191" t="s">
        <v>2418</v>
      </c>
    </row>
    <row r="11192" spans="1:20">
      <c r="A11192" t="s">
        <v>2417</v>
      </c>
      <c r="D11192">
        <f>L11192/J11192</f>
        <v>0</v>
      </c>
      <c r="E11192" s="2">
        <v>3.0635600000000002E-5</v>
      </c>
      <c r="F11192">
        <v>3.0635599999999999E-2</v>
      </c>
      <c r="G11192">
        <v>1E-3</v>
      </c>
      <c r="H11192">
        <v>249</v>
      </c>
      <c r="I11192">
        <v>38.939399999999999</v>
      </c>
      <c r="J11192">
        <v>210.06100000000001</v>
      </c>
      <c r="K11192">
        <v>1</v>
      </c>
      <c r="L11192">
        <v>0</v>
      </c>
      <c r="M11192">
        <v>0.99463400000000002</v>
      </c>
      <c r="N11192">
        <v>5.3655999999999999E-3</v>
      </c>
      <c r="O11192" t="s">
        <v>2416</v>
      </c>
      <c r="P11192">
        <v>1</v>
      </c>
      <c r="Q11192" t="s">
        <v>243</v>
      </c>
      <c r="S11192" t="s">
        <v>2415</v>
      </c>
      <c r="T11192" t="s">
        <v>2414</v>
      </c>
    </row>
    <row r="11193" spans="1:20">
      <c r="A11193" t="s">
        <v>2413</v>
      </c>
      <c r="D11193">
        <f>L11193/J11193</f>
        <v>0</v>
      </c>
      <c r="E11193" s="2">
        <v>6.08181E-5</v>
      </c>
      <c r="F11193">
        <v>6.08181E-2</v>
      </c>
      <c r="G11193">
        <v>1E-3</v>
      </c>
      <c r="H11193">
        <v>219</v>
      </c>
      <c r="I11193">
        <v>19.773399999999999</v>
      </c>
      <c r="J11193">
        <v>199.227</v>
      </c>
      <c r="K11193">
        <v>1</v>
      </c>
      <c r="L11193">
        <v>0</v>
      </c>
      <c r="M11193">
        <v>0.99002500000000004</v>
      </c>
      <c r="N11193">
        <v>9.9749599999999997E-3</v>
      </c>
      <c r="O11193" t="s">
        <v>1</v>
      </c>
      <c r="P11193">
        <v>3</v>
      </c>
      <c r="Q11193" t="s">
        <v>417</v>
      </c>
      <c r="R11193" t="s">
        <v>0</v>
      </c>
    </row>
    <row r="11194" spans="1:20">
      <c r="A11194" t="s">
        <v>2412</v>
      </c>
      <c r="D11194">
        <f>L11194/J11194</f>
        <v>0</v>
      </c>
      <c r="E11194" s="2">
        <v>9.8385900000000003E-6</v>
      </c>
      <c r="F11194">
        <v>9.8385899999999995E-3</v>
      </c>
      <c r="G11194">
        <v>1E-3</v>
      </c>
      <c r="H11194">
        <v>513</v>
      </c>
      <c r="I11194">
        <v>101.229</v>
      </c>
      <c r="J11194">
        <v>411.77100000000002</v>
      </c>
      <c r="K11194">
        <v>1</v>
      </c>
      <c r="L11194">
        <v>0</v>
      </c>
      <c r="M11194">
        <v>0.99594899999999997</v>
      </c>
      <c r="N11194">
        <v>4.0512500000000002E-3</v>
      </c>
      <c r="O11194" t="s">
        <v>1</v>
      </c>
      <c r="P11194">
        <v>2</v>
      </c>
      <c r="Q11194" t="s">
        <v>306</v>
      </c>
      <c r="R11194" t="s">
        <v>0</v>
      </c>
    </row>
    <row r="11195" spans="1:20">
      <c r="A11195" t="s">
        <v>2411</v>
      </c>
      <c r="D11195">
        <f>L11195/J11195</f>
        <v>0</v>
      </c>
      <c r="E11195" s="2">
        <v>8.3320200000000006E-6</v>
      </c>
      <c r="F11195">
        <v>8.3320200000000007E-3</v>
      </c>
      <c r="G11195">
        <v>1E-3</v>
      </c>
      <c r="H11195">
        <v>642</v>
      </c>
      <c r="I11195">
        <v>132.989</v>
      </c>
      <c r="J11195">
        <v>509.01100000000002</v>
      </c>
      <c r="K11195">
        <v>1</v>
      </c>
      <c r="L11195">
        <v>0</v>
      </c>
      <c r="M11195">
        <v>0.99618700000000004</v>
      </c>
      <c r="N11195">
        <v>3.8128799999999998E-3</v>
      </c>
      <c r="O11195" t="s">
        <v>319</v>
      </c>
      <c r="P11195">
        <v>3</v>
      </c>
      <c r="Q11195" t="s">
        <v>2410</v>
      </c>
      <c r="R11195" t="s">
        <v>0</v>
      </c>
    </row>
    <row r="11196" spans="1:20">
      <c r="A11196" t="s">
        <v>2409</v>
      </c>
      <c r="D11196">
        <f>L11196/J11196</f>
        <v>0</v>
      </c>
      <c r="E11196" s="2">
        <v>2.6988800000000002E-5</v>
      </c>
      <c r="F11196">
        <v>2.69888E-2</v>
      </c>
      <c r="G11196">
        <v>1E-3</v>
      </c>
      <c r="H11196">
        <v>192</v>
      </c>
      <c r="I11196">
        <v>37.208799999999997</v>
      </c>
      <c r="J11196">
        <v>154.791</v>
      </c>
      <c r="K11196">
        <v>1</v>
      </c>
      <c r="L11196">
        <v>0</v>
      </c>
      <c r="M11196">
        <v>0.99585699999999999</v>
      </c>
      <c r="N11196">
        <v>4.1428400000000001E-3</v>
      </c>
      <c r="O11196" t="s">
        <v>2408</v>
      </c>
      <c r="P11196">
        <v>4</v>
      </c>
      <c r="Q11196" t="s">
        <v>2407</v>
      </c>
      <c r="R11196" t="s">
        <v>2406</v>
      </c>
    </row>
    <row r="11197" spans="1:20">
      <c r="A11197" t="s">
        <v>2405</v>
      </c>
      <c r="D11197">
        <f>L11197/J11197</f>
        <v>0</v>
      </c>
      <c r="E11197" s="2">
        <v>1.3832700000000001E-5</v>
      </c>
      <c r="F11197">
        <v>1.38327E-2</v>
      </c>
      <c r="G11197">
        <v>1E-3</v>
      </c>
      <c r="H11197">
        <v>354</v>
      </c>
      <c r="I11197">
        <v>74.032899999999998</v>
      </c>
      <c r="J11197">
        <v>279.96699999999998</v>
      </c>
      <c r="K11197">
        <v>1</v>
      </c>
      <c r="L11197">
        <v>0</v>
      </c>
      <c r="M11197">
        <v>0.99623300000000004</v>
      </c>
      <c r="N11197">
        <v>3.7674100000000001E-3</v>
      </c>
      <c r="O11197" t="s">
        <v>2404</v>
      </c>
      <c r="P11197">
        <v>4</v>
      </c>
      <c r="Q11197" t="s">
        <v>2403</v>
      </c>
      <c r="R11197" t="s">
        <v>0</v>
      </c>
      <c r="S11197" t="s">
        <v>2402</v>
      </c>
      <c r="T11197" t="s">
        <v>2401</v>
      </c>
    </row>
    <row r="11198" spans="1:20">
      <c r="A11198" t="s">
        <v>2400</v>
      </c>
      <c r="D11198">
        <f>L11198/J11198</f>
        <v>0</v>
      </c>
      <c r="E11198" s="2">
        <v>8.8958299999999992E-6</v>
      </c>
      <c r="F11198">
        <v>8.8958300000000004E-3</v>
      </c>
      <c r="G11198">
        <v>1E-3</v>
      </c>
      <c r="H11198">
        <v>615</v>
      </c>
      <c r="I11198">
        <v>111.90900000000001</v>
      </c>
      <c r="J11198">
        <v>503.09100000000001</v>
      </c>
      <c r="K11198">
        <v>1</v>
      </c>
      <c r="L11198">
        <v>0</v>
      </c>
      <c r="M11198">
        <v>0.99552499999999999</v>
      </c>
      <c r="N11198">
        <v>4.47541E-3</v>
      </c>
      <c r="O11198" t="s">
        <v>1</v>
      </c>
      <c r="P11198">
        <v>2</v>
      </c>
      <c r="Q11198" t="s">
        <v>2173</v>
      </c>
      <c r="S11198" t="s">
        <v>242</v>
      </c>
      <c r="T11198" t="s">
        <v>241</v>
      </c>
    </row>
    <row r="11199" spans="1:20">
      <c r="A11199" t="s">
        <v>2399</v>
      </c>
      <c r="D11199">
        <f>L11199/J11199</f>
        <v>0</v>
      </c>
      <c r="E11199" s="2">
        <v>3.11199E-5</v>
      </c>
      <c r="F11199">
        <v>3.1119899999999999E-2</v>
      </c>
      <c r="G11199">
        <v>1E-3</v>
      </c>
      <c r="H11199">
        <v>237</v>
      </c>
      <c r="I11199">
        <v>31.932200000000002</v>
      </c>
      <c r="J11199">
        <v>205.06800000000001</v>
      </c>
      <c r="K11199">
        <v>1</v>
      </c>
      <c r="L11199">
        <v>0</v>
      </c>
      <c r="M11199">
        <v>0.99361900000000003</v>
      </c>
      <c r="N11199">
        <v>6.3810100000000003E-3</v>
      </c>
      <c r="O11199" t="s">
        <v>2398</v>
      </c>
      <c r="P11199">
        <v>2</v>
      </c>
      <c r="Q11199" t="s">
        <v>2397</v>
      </c>
      <c r="R11199" t="s">
        <v>2396</v>
      </c>
      <c r="S11199" t="s">
        <v>2395</v>
      </c>
      <c r="T11199" t="s">
        <v>2394</v>
      </c>
    </row>
    <row r="11200" spans="1:20">
      <c r="A11200" t="s">
        <v>2393</v>
      </c>
      <c r="D11200">
        <f>L11200/J11200</f>
        <v>0</v>
      </c>
      <c r="E11200" s="2">
        <v>9.5082399999999993E-6</v>
      </c>
      <c r="F11200">
        <v>9.5082399999999994E-3</v>
      </c>
      <c r="G11200">
        <v>1E-3</v>
      </c>
      <c r="H11200">
        <v>594</v>
      </c>
      <c r="I11200">
        <v>104.68300000000001</v>
      </c>
      <c r="J11200">
        <v>489.31700000000001</v>
      </c>
      <c r="K11200">
        <v>1</v>
      </c>
      <c r="L11200">
        <v>0</v>
      </c>
      <c r="M11200">
        <v>0.99534699999999998</v>
      </c>
      <c r="N11200">
        <v>4.6525400000000001E-3</v>
      </c>
      <c r="O11200" t="s">
        <v>2392</v>
      </c>
      <c r="P11200">
        <v>5</v>
      </c>
      <c r="Q11200" t="s">
        <v>501</v>
      </c>
      <c r="R11200" t="s">
        <v>0</v>
      </c>
      <c r="S11200" t="s">
        <v>500</v>
      </c>
      <c r="T11200" t="s">
        <v>499</v>
      </c>
    </row>
    <row r="11201" spans="1:20">
      <c r="A11201" t="s">
        <v>2391</v>
      </c>
      <c r="D11201">
        <f>L11201/J11201</f>
        <v>0</v>
      </c>
      <c r="E11201" s="2">
        <v>1.36564E-5</v>
      </c>
      <c r="F11201">
        <v>1.3656400000000001E-2</v>
      </c>
      <c r="G11201">
        <v>1E-3</v>
      </c>
      <c r="H11201">
        <v>432</v>
      </c>
      <c r="I11201">
        <v>76.420400000000001</v>
      </c>
      <c r="J11201">
        <v>355.58</v>
      </c>
      <c r="K11201">
        <v>1</v>
      </c>
      <c r="L11201">
        <v>0</v>
      </c>
      <c r="M11201">
        <v>0.99536899999999995</v>
      </c>
      <c r="N11201">
        <v>4.63139E-3</v>
      </c>
      <c r="O11201" t="s">
        <v>2390</v>
      </c>
      <c r="P11201">
        <v>3</v>
      </c>
      <c r="Q11201" t="s">
        <v>2215</v>
      </c>
      <c r="R11201" t="s">
        <v>0</v>
      </c>
      <c r="S11201" t="s">
        <v>999</v>
      </c>
      <c r="T11201" t="s">
        <v>998</v>
      </c>
    </row>
    <row r="11202" spans="1:20">
      <c r="A11202" t="s">
        <v>2389</v>
      </c>
      <c r="D11202">
        <f>L11202/J11202</f>
        <v>0</v>
      </c>
      <c r="E11202" s="2">
        <v>4.7198500000000002E-6</v>
      </c>
      <c r="F11202">
        <v>4.7198500000000003E-3</v>
      </c>
      <c r="G11202">
        <v>1E-3</v>
      </c>
      <c r="H11202">
        <v>933</v>
      </c>
      <c r="I11202">
        <v>211.149</v>
      </c>
      <c r="J11202">
        <v>721.851</v>
      </c>
      <c r="K11202">
        <v>1</v>
      </c>
      <c r="L11202">
        <v>0</v>
      </c>
      <c r="M11202">
        <v>0.99659299999999995</v>
      </c>
      <c r="N11202">
        <v>3.4070300000000001E-3</v>
      </c>
      <c r="O11202" t="s">
        <v>2388</v>
      </c>
      <c r="P11202">
        <v>3</v>
      </c>
      <c r="Q11202" t="s">
        <v>2215</v>
      </c>
      <c r="R11202" t="s">
        <v>0</v>
      </c>
      <c r="S11202" t="s">
        <v>1593</v>
      </c>
      <c r="T11202" t="s">
        <v>328</v>
      </c>
    </row>
    <row r="11203" spans="1:20">
      <c r="A11203" t="s">
        <v>2387</v>
      </c>
      <c r="D11203">
        <f>L11203/J11203</f>
        <v>0</v>
      </c>
      <c r="E11203" s="2">
        <v>4.8756000000000004E-6</v>
      </c>
      <c r="F11203">
        <v>4.8755999999999999E-3</v>
      </c>
      <c r="G11203">
        <v>1E-3</v>
      </c>
      <c r="H11203">
        <v>852</v>
      </c>
      <c r="I11203">
        <v>211.477</v>
      </c>
      <c r="J11203">
        <v>640.52300000000002</v>
      </c>
      <c r="K11203">
        <v>1</v>
      </c>
      <c r="L11203">
        <v>0</v>
      </c>
      <c r="M11203">
        <v>0.99697999999999998</v>
      </c>
      <c r="N11203">
        <v>3.01966E-3</v>
      </c>
      <c r="O11203" t="s">
        <v>2386</v>
      </c>
      <c r="P11203">
        <v>3</v>
      </c>
      <c r="Q11203" t="s">
        <v>2215</v>
      </c>
      <c r="R11203" t="s">
        <v>0</v>
      </c>
      <c r="S11203" t="s">
        <v>1593</v>
      </c>
      <c r="T11203" t="s">
        <v>328</v>
      </c>
    </row>
    <row r="11204" spans="1:20">
      <c r="A11204" t="s">
        <v>2385</v>
      </c>
      <c r="D11204">
        <f>L11204/J11204</f>
        <v>0</v>
      </c>
      <c r="E11204" s="2">
        <v>2.64687E-6</v>
      </c>
      <c r="F11204">
        <v>2.64687E-3</v>
      </c>
      <c r="G11204">
        <v>1E-3</v>
      </c>
      <c r="H11204">
        <v>1392</v>
      </c>
      <c r="I11204">
        <v>382.50400000000002</v>
      </c>
      <c r="J11204">
        <v>1009.5</v>
      </c>
      <c r="K11204">
        <v>1</v>
      </c>
      <c r="L11204">
        <v>0</v>
      </c>
      <c r="M11204">
        <v>0.99736800000000003</v>
      </c>
      <c r="N11204">
        <v>2.6322300000000002E-3</v>
      </c>
      <c r="O11204" t="s">
        <v>2384</v>
      </c>
      <c r="P11204">
        <v>3</v>
      </c>
      <c r="Q11204" t="s">
        <v>2383</v>
      </c>
      <c r="R11204" t="s">
        <v>0</v>
      </c>
      <c r="S11204" t="s">
        <v>2382</v>
      </c>
      <c r="T11204" t="s">
        <v>2381</v>
      </c>
    </row>
    <row r="11205" spans="1:20">
      <c r="A11205" t="s">
        <v>2380</v>
      </c>
      <c r="D11205">
        <f>L11205/J11205</f>
        <v>0</v>
      </c>
      <c r="E11205" s="2">
        <v>2.4502700000000001E-6</v>
      </c>
      <c r="F11205">
        <v>2.4502700000000001E-3</v>
      </c>
      <c r="G11205">
        <v>1E-3</v>
      </c>
      <c r="H11205">
        <v>1383</v>
      </c>
      <c r="I11205">
        <v>407.38099999999997</v>
      </c>
      <c r="J11205">
        <v>975.61900000000003</v>
      </c>
      <c r="K11205">
        <v>1</v>
      </c>
      <c r="L11205">
        <v>0</v>
      </c>
      <c r="M11205">
        <v>0.99761100000000003</v>
      </c>
      <c r="N11205">
        <v>2.3891400000000001E-3</v>
      </c>
      <c r="O11205" t="s">
        <v>1</v>
      </c>
      <c r="P11205">
        <v>1</v>
      </c>
      <c r="Q11205" t="s">
        <v>2379</v>
      </c>
    </row>
    <row r="11206" spans="1:20">
      <c r="A11206" t="s">
        <v>2378</v>
      </c>
      <c r="D11206">
        <f>L11206/J11206</f>
        <v>0</v>
      </c>
      <c r="E11206" s="2">
        <v>8.7869599999999996E-6</v>
      </c>
      <c r="F11206">
        <v>8.7869599999999999E-3</v>
      </c>
      <c r="G11206">
        <v>1E-3</v>
      </c>
      <c r="H11206">
        <v>573</v>
      </c>
      <c r="I11206">
        <v>118.45</v>
      </c>
      <c r="J11206">
        <v>454.55</v>
      </c>
      <c r="K11206">
        <v>1</v>
      </c>
      <c r="L11206">
        <v>0</v>
      </c>
      <c r="M11206">
        <v>0.99617699999999998</v>
      </c>
      <c r="N11206">
        <v>3.8228200000000002E-3</v>
      </c>
      <c r="O11206" t="s">
        <v>1</v>
      </c>
      <c r="P11206">
        <v>0</v>
      </c>
      <c r="Q11206" t="s">
        <v>0</v>
      </c>
    </row>
    <row r="11207" spans="1:20">
      <c r="A11207" t="s">
        <v>2377</v>
      </c>
      <c r="D11207">
        <f>L11207/J11207</f>
        <v>0</v>
      </c>
      <c r="E11207" s="2">
        <v>1.45608E-5</v>
      </c>
      <c r="F11207">
        <v>1.45608E-2</v>
      </c>
      <c r="G11207">
        <v>1E-3</v>
      </c>
      <c r="H11207">
        <v>432</v>
      </c>
      <c r="I11207">
        <v>74.412800000000004</v>
      </c>
      <c r="J11207">
        <v>357.58699999999999</v>
      </c>
      <c r="K11207">
        <v>1</v>
      </c>
      <c r="L11207">
        <v>0</v>
      </c>
      <c r="M11207">
        <v>0.99521800000000005</v>
      </c>
      <c r="N11207">
        <v>4.7824699999999996E-3</v>
      </c>
      <c r="O11207" t="s">
        <v>2376</v>
      </c>
      <c r="P11207">
        <v>2</v>
      </c>
      <c r="Q11207" t="s">
        <v>293</v>
      </c>
      <c r="R11207" t="s">
        <v>0</v>
      </c>
      <c r="S11207" t="s">
        <v>2111</v>
      </c>
      <c r="T11207" t="s">
        <v>2110</v>
      </c>
    </row>
    <row r="11208" spans="1:20">
      <c r="A11208" t="s">
        <v>2375</v>
      </c>
      <c r="D11208">
        <f>L11208/J11208</f>
        <v>0</v>
      </c>
      <c r="E11208" s="2">
        <v>3.4981499999999997E-5</v>
      </c>
      <c r="F11208">
        <v>3.4981499999999999E-2</v>
      </c>
      <c r="G11208">
        <v>1E-3</v>
      </c>
      <c r="H11208">
        <v>231</v>
      </c>
      <c r="I11208">
        <v>28.383900000000001</v>
      </c>
      <c r="J11208">
        <v>202.61600000000001</v>
      </c>
      <c r="K11208">
        <v>1</v>
      </c>
      <c r="L11208">
        <v>0</v>
      </c>
      <c r="M11208">
        <v>0.99291200000000002</v>
      </c>
      <c r="N11208">
        <v>7.0878199999999999E-3</v>
      </c>
      <c r="O11208" t="s">
        <v>2374</v>
      </c>
      <c r="P11208">
        <v>4</v>
      </c>
      <c r="Q11208" t="s">
        <v>2373</v>
      </c>
      <c r="R11208" t="s">
        <v>0</v>
      </c>
      <c r="S11208" t="s">
        <v>2372</v>
      </c>
      <c r="T11208" t="s">
        <v>2371</v>
      </c>
    </row>
    <row r="11209" spans="1:20">
      <c r="A11209" t="s">
        <v>2370</v>
      </c>
      <c r="D11209">
        <f>L11209/J11209</f>
        <v>0</v>
      </c>
      <c r="E11209" s="2">
        <v>2.5514499999999999E-6</v>
      </c>
      <c r="F11209">
        <v>2.5514499999999998E-3</v>
      </c>
      <c r="G11209">
        <v>1E-3</v>
      </c>
      <c r="H11209">
        <v>1536</v>
      </c>
      <c r="I11209">
        <v>390.78800000000001</v>
      </c>
      <c r="J11209">
        <v>1145.21</v>
      </c>
      <c r="K11209">
        <v>1</v>
      </c>
      <c r="L11209">
        <v>0</v>
      </c>
      <c r="M11209">
        <v>0.99707800000000002</v>
      </c>
      <c r="N11209">
        <v>2.92195E-3</v>
      </c>
      <c r="O11209" t="s">
        <v>2369</v>
      </c>
      <c r="P11209">
        <v>2</v>
      </c>
      <c r="Q11209" t="s">
        <v>260</v>
      </c>
      <c r="R11209" t="s">
        <v>259</v>
      </c>
      <c r="S11209" t="s">
        <v>2368</v>
      </c>
      <c r="T11209" t="s">
        <v>2367</v>
      </c>
    </row>
    <row r="11210" spans="1:20">
      <c r="A11210" t="s">
        <v>2366</v>
      </c>
      <c r="D11210">
        <f>L11210/J11210</f>
        <v>0</v>
      </c>
      <c r="E11210" s="2">
        <v>3.1159399999999999E-6</v>
      </c>
      <c r="F11210">
        <v>3.1159400000000002E-3</v>
      </c>
      <c r="G11210">
        <v>1E-3</v>
      </c>
      <c r="H11210">
        <v>1146</v>
      </c>
      <c r="I11210">
        <v>327.56099999999998</v>
      </c>
      <c r="J11210">
        <v>818.43899999999996</v>
      </c>
      <c r="K11210">
        <v>1</v>
      </c>
      <c r="L11210">
        <v>0</v>
      </c>
      <c r="M11210">
        <v>0.99750799999999995</v>
      </c>
      <c r="N11210">
        <v>2.4923599999999999E-3</v>
      </c>
      <c r="O11210" t="s">
        <v>2365</v>
      </c>
      <c r="P11210">
        <v>2</v>
      </c>
      <c r="Q11210" t="s">
        <v>2364</v>
      </c>
      <c r="R11210" t="s">
        <v>0</v>
      </c>
      <c r="S11210" t="s">
        <v>2363</v>
      </c>
      <c r="T11210" t="s">
        <v>2362</v>
      </c>
    </row>
    <row r="11211" spans="1:20">
      <c r="A11211" t="s">
        <v>2361</v>
      </c>
      <c r="D11211">
        <f>L11211/J11211</f>
        <v>0</v>
      </c>
      <c r="E11211" s="2">
        <v>2.26243E-5</v>
      </c>
      <c r="F11211">
        <v>2.26243E-2</v>
      </c>
      <c r="G11211">
        <v>1E-3</v>
      </c>
      <c r="H11211">
        <v>252</v>
      </c>
      <c r="I11211">
        <v>47.501300000000001</v>
      </c>
      <c r="J11211">
        <v>204.499</v>
      </c>
      <c r="K11211">
        <v>1</v>
      </c>
      <c r="L11211">
        <v>0</v>
      </c>
      <c r="M11211">
        <v>0.99571299999999996</v>
      </c>
      <c r="N11211">
        <v>4.2866600000000003E-3</v>
      </c>
      <c r="O11211" t="s">
        <v>1</v>
      </c>
      <c r="P11211">
        <v>0</v>
      </c>
      <c r="Q11211" t="s">
        <v>0</v>
      </c>
    </row>
    <row r="11212" spans="1:20">
      <c r="A11212" t="s">
        <v>2360</v>
      </c>
      <c r="D11212">
        <f>L11212/J11212</f>
        <v>0</v>
      </c>
      <c r="E11212" s="2">
        <v>2.9084299999999999E-5</v>
      </c>
      <c r="F11212">
        <v>2.90843E-2</v>
      </c>
      <c r="G11212">
        <v>1E-3</v>
      </c>
      <c r="H11212">
        <v>246</v>
      </c>
      <c r="I11212">
        <v>34.974899999999998</v>
      </c>
      <c r="J11212">
        <v>211.02500000000001</v>
      </c>
      <c r="K11212">
        <v>1</v>
      </c>
      <c r="L11212">
        <v>0</v>
      </c>
      <c r="M11212">
        <v>0.99400299999999997</v>
      </c>
      <c r="N11212">
        <v>5.9974399999999997E-3</v>
      </c>
      <c r="O11212" t="s">
        <v>2359</v>
      </c>
      <c r="P11212">
        <v>1</v>
      </c>
      <c r="Q11212" t="s">
        <v>2358</v>
      </c>
      <c r="R11212" t="s">
        <v>2357</v>
      </c>
      <c r="S11212" t="s">
        <v>2356</v>
      </c>
      <c r="T11212" t="s">
        <v>2355</v>
      </c>
    </row>
    <row r="11213" spans="1:20">
      <c r="A11213" t="s">
        <v>2354</v>
      </c>
      <c r="D11213">
        <f>L11213/J11213</f>
        <v>0</v>
      </c>
      <c r="E11213" s="2">
        <v>2.8314E-5</v>
      </c>
      <c r="F11213">
        <v>2.8313999999999999E-2</v>
      </c>
      <c r="G11213">
        <v>1E-3</v>
      </c>
      <c r="H11213">
        <v>327</v>
      </c>
      <c r="I11213">
        <v>36.737499999999997</v>
      </c>
      <c r="J11213">
        <v>290.26299999999998</v>
      </c>
      <c r="K11213">
        <v>1</v>
      </c>
      <c r="L11213">
        <v>0</v>
      </c>
      <c r="M11213">
        <v>0.99216099999999996</v>
      </c>
      <c r="N11213">
        <v>7.8390600000000001E-3</v>
      </c>
      <c r="O11213" t="s">
        <v>1908</v>
      </c>
      <c r="P11213">
        <v>3</v>
      </c>
      <c r="Q11213" t="s">
        <v>1092</v>
      </c>
      <c r="R11213" t="s">
        <v>0</v>
      </c>
      <c r="S11213" t="s">
        <v>2353</v>
      </c>
      <c r="T11213" t="s">
        <v>2352</v>
      </c>
    </row>
    <row r="11214" spans="1:20">
      <c r="A11214" t="s">
        <v>2351</v>
      </c>
      <c r="D11214">
        <f>L11214/J11214</f>
        <v>0</v>
      </c>
      <c r="E11214" s="2">
        <v>6.4182699999999996E-6</v>
      </c>
      <c r="F11214">
        <v>6.4182700000000002E-3</v>
      </c>
      <c r="G11214">
        <v>1E-3</v>
      </c>
      <c r="H11214">
        <v>1320</v>
      </c>
      <c r="I11214">
        <v>154.90199999999999</v>
      </c>
      <c r="J11214">
        <v>1165.0999999999999</v>
      </c>
      <c r="K11214">
        <v>1</v>
      </c>
      <c r="L11214">
        <v>0</v>
      </c>
      <c r="M11214">
        <v>0.99253499999999995</v>
      </c>
      <c r="N11214">
        <v>7.4653699999999998E-3</v>
      </c>
      <c r="O11214" t="s">
        <v>2350</v>
      </c>
      <c r="P11214">
        <v>3</v>
      </c>
      <c r="Q11214" t="s">
        <v>2349</v>
      </c>
      <c r="R11214" t="s">
        <v>0</v>
      </c>
      <c r="S11214" t="s">
        <v>269</v>
      </c>
      <c r="T11214" t="s">
        <v>268</v>
      </c>
    </row>
    <row r="11215" spans="1:20">
      <c r="A11215" t="s">
        <v>2348</v>
      </c>
      <c r="D11215">
        <f>L11215/J11215</f>
        <v>0</v>
      </c>
      <c r="E11215" s="2">
        <v>4.7411399999999996E-6</v>
      </c>
      <c r="F11215">
        <v>4.7411399999999996E-3</v>
      </c>
      <c r="G11215">
        <v>1E-3</v>
      </c>
      <c r="H11215">
        <v>753</v>
      </c>
      <c r="I11215">
        <v>210.37700000000001</v>
      </c>
      <c r="J11215">
        <v>542.62300000000005</v>
      </c>
      <c r="K11215">
        <v>1</v>
      </c>
      <c r="L11215">
        <v>0</v>
      </c>
      <c r="M11215">
        <v>0.99742699999999995</v>
      </c>
      <c r="N11215">
        <v>2.5726500000000001E-3</v>
      </c>
      <c r="O11215" t="s">
        <v>2347</v>
      </c>
      <c r="P11215">
        <v>2</v>
      </c>
      <c r="Q11215" t="s">
        <v>270</v>
      </c>
      <c r="R11215" t="s">
        <v>0</v>
      </c>
      <c r="S11215" t="s">
        <v>2346</v>
      </c>
      <c r="T11215" t="s">
        <v>2345</v>
      </c>
    </row>
    <row r="11216" spans="1:20">
      <c r="A11216" t="s">
        <v>2344</v>
      </c>
      <c r="D11216">
        <f>L11216/J11216</f>
        <v>0</v>
      </c>
      <c r="E11216" s="2">
        <v>2.38454E-5</v>
      </c>
      <c r="F11216">
        <v>2.3845399999999999E-2</v>
      </c>
      <c r="G11216">
        <v>1E-3</v>
      </c>
      <c r="H11216">
        <v>564</v>
      </c>
      <c r="I11216">
        <v>41.5822</v>
      </c>
      <c r="J11216">
        <v>522.41800000000001</v>
      </c>
      <c r="K11216">
        <v>1</v>
      </c>
      <c r="L11216">
        <v>0</v>
      </c>
      <c r="M11216">
        <v>0.98759200000000003</v>
      </c>
      <c r="N11216">
        <v>1.24076E-2</v>
      </c>
      <c r="O11216" t="s">
        <v>2343</v>
      </c>
      <c r="P11216">
        <v>3</v>
      </c>
      <c r="Q11216" t="s">
        <v>777</v>
      </c>
      <c r="R11216" t="s">
        <v>776</v>
      </c>
      <c r="S11216" t="s">
        <v>2342</v>
      </c>
      <c r="T11216" t="s">
        <v>2341</v>
      </c>
    </row>
    <row r="11217" spans="1:20">
      <c r="A11217" t="s">
        <v>2340</v>
      </c>
      <c r="D11217">
        <f>L11217/J11217</f>
        <v>0</v>
      </c>
      <c r="E11217" s="2">
        <v>2.4307700000000001E-5</v>
      </c>
      <c r="F11217">
        <v>2.4307700000000002E-2</v>
      </c>
      <c r="G11217">
        <v>1E-3</v>
      </c>
      <c r="H11217">
        <v>360</v>
      </c>
      <c r="I11217">
        <v>45.881900000000002</v>
      </c>
      <c r="J11217">
        <v>314.11799999999999</v>
      </c>
      <c r="K11217">
        <v>1</v>
      </c>
      <c r="L11217">
        <v>0</v>
      </c>
      <c r="M11217">
        <v>0.99319999999999997</v>
      </c>
      <c r="N11217">
        <v>6.7996799999999998E-3</v>
      </c>
      <c r="O11217" t="s">
        <v>1</v>
      </c>
      <c r="P11217">
        <v>0</v>
      </c>
      <c r="Q11217" t="s">
        <v>0</v>
      </c>
    </row>
    <row r="11218" spans="1:20">
      <c r="A11218" t="s">
        <v>2339</v>
      </c>
      <c r="D11218">
        <f>L11218/J11218</f>
        <v>0</v>
      </c>
      <c r="E11218" s="2">
        <v>5.1588599999999996E-6</v>
      </c>
      <c r="F11218">
        <v>5.1588600000000004E-3</v>
      </c>
      <c r="G11218">
        <v>1E-3</v>
      </c>
      <c r="H11218">
        <v>756</v>
      </c>
      <c r="I11218">
        <v>193.285</v>
      </c>
      <c r="J11218">
        <v>562.71500000000003</v>
      </c>
      <c r="K11218">
        <v>1</v>
      </c>
      <c r="L11218">
        <v>0</v>
      </c>
      <c r="M11218">
        <v>0.99709700000000001</v>
      </c>
      <c r="N11218">
        <v>2.9028600000000002E-3</v>
      </c>
      <c r="O11218" t="s">
        <v>745</v>
      </c>
      <c r="P11218">
        <v>4</v>
      </c>
      <c r="Q11218" t="s">
        <v>744</v>
      </c>
      <c r="R11218" t="s">
        <v>743</v>
      </c>
      <c r="S11218" t="s">
        <v>742</v>
      </c>
      <c r="T11218" t="s">
        <v>741</v>
      </c>
    </row>
    <row r="11219" spans="1:20">
      <c r="A11219" t="s">
        <v>2338</v>
      </c>
      <c r="D11219">
        <f>L11219/J11219</f>
        <v>0</v>
      </c>
      <c r="E11219" s="2">
        <v>2.5898499999999999E-6</v>
      </c>
      <c r="F11219">
        <v>2.5898499999999999E-3</v>
      </c>
      <c r="G11219">
        <v>1E-3</v>
      </c>
      <c r="H11219">
        <v>1383</v>
      </c>
      <c r="I11219">
        <v>387.80099999999999</v>
      </c>
      <c r="J11219">
        <v>995.19899999999996</v>
      </c>
      <c r="K11219">
        <v>1</v>
      </c>
      <c r="L11219">
        <v>0</v>
      </c>
      <c r="M11219">
        <v>0.99743999999999999</v>
      </c>
      <c r="N11219">
        <v>2.5596899999999999E-3</v>
      </c>
      <c r="O11219" t="s">
        <v>2337</v>
      </c>
      <c r="P11219">
        <v>4</v>
      </c>
      <c r="Q11219" t="s">
        <v>2336</v>
      </c>
      <c r="R11219" t="s">
        <v>0</v>
      </c>
      <c r="S11219" t="s">
        <v>2335</v>
      </c>
      <c r="T11219" t="s">
        <v>2334</v>
      </c>
    </row>
    <row r="11220" spans="1:20">
      <c r="A11220" t="s">
        <v>2333</v>
      </c>
      <c r="D11220">
        <f>L11220/J11220</f>
        <v>0</v>
      </c>
      <c r="E11220" s="2">
        <v>1.3336700000000001E-6</v>
      </c>
      <c r="F11220">
        <v>1.3336699999999999E-3</v>
      </c>
      <c r="G11220">
        <v>1E-3</v>
      </c>
      <c r="H11220">
        <v>2712</v>
      </c>
      <c r="I11220">
        <v>747.85400000000004</v>
      </c>
      <c r="J11220">
        <v>1964.15</v>
      </c>
      <c r="K11220">
        <v>1</v>
      </c>
      <c r="L11220">
        <v>0</v>
      </c>
      <c r="M11220">
        <v>0.99738099999999996</v>
      </c>
      <c r="N11220">
        <v>2.6194999999999999E-3</v>
      </c>
      <c r="O11220" t="s">
        <v>1</v>
      </c>
      <c r="P11220">
        <v>0</v>
      </c>
      <c r="Q11220" t="s">
        <v>0</v>
      </c>
    </row>
    <row r="11221" spans="1:20">
      <c r="A11221" t="s">
        <v>2332</v>
      </c>
      <c r="D11221">
        <f>L11221/J11221</f>
        <v>0</v>
      </c>
      <c r="E11221" s="2">
        <v>7.7059599999999993E-6</v>
      </c>
      <c r="F11221">
        <v>7.7059600000000004E-3</v>
      </c>
      <c r="G11221">
        <v>1E-3</v>
      </c>
      <c r="H11221">
        <v>498</v>
      </c>
      <c r="I11221">
        <v>130.48400000000001</v>
      </c>
      <c r="J11221">
        <v>367.51600000000002</v>
      </c>
      <c r="K11221">
        <v>1</v>
      </c>
      <c r="L11221">
        <v>0</v>
      </c>
      <c r="M11221">
        <v>0.99719100000000005</v>
      </c>
      <c r="N11221">
        <v>2.8086500000000002E-3</v>
      </c>
      <c r="O11221" t="s">
        <v>1</v>
      </c>
      <c r="P11221">
        <v>0</v>
      </c>
      <c r="Q11221" t="s">
        <v>0</v>
      </c>
      <c r="S11221" t="s">
        <v>2331</v>
      </c>
      <c r="T11221" t="s">
        <v>2330</v>
      </c>
    </row>
    <row r="11222" spans="1:20">
      <c r="A11222" t="s">
        <v>2329</v>
      </c>
      <c r="D11222">
        <f>L11222/J11222</f>
        <v>0</v>
      </c>
      <c r="E11222" s="2">
        <v>7.8565800000000006E-6</v>
      </c>
      <c r="F11222">
        <v>7.8565800000000002E-3</v>
      </c>
      <c r="G11222">
        <v>1E-3</v>
      </c>
      <c r="H11222">
        <v>852</v>
      </c>
      <c r="I11222">
        <v>128.78299999999999</v>
      </c>
      <c r="J11222">
        <v>723.21699999999998</v>
      </c>
      <c r="K11222">
        <v>1</v>
      </c>
      <c r="L11222">
        <v>0</v>
      </c>
      <c r="M11222">
        <v>0.99441599999999997</v>
      </c>
      <c r="N11222">
        <v>5.5844099999999997E-3</v>
      </c>
      <c r="O11222" t="s">
        <v>708</v>
      </c>
      <c r="P11222">
        <v>0</v>
      </c>
      <c r="Q11222" t="s">
        <v>0</v>
      </c>
      <c r="S11222" t="s">
        <v>706</v>
      </c>
      <c r="T11222" t="s">
        <v>705</v>
      </c>
    </row>
    <row r="11223" spans="1:20">
      <c r="A11223" t="s">
        <v>2328</v>
      </c>
      <c r="D11223">
        <f>L11223/J11223</f>
        <v>0</v>
      </c>
      <c r="E11223" s="2">
        <v>4.92635E-5</v>
      </c>
      <c r="F11223">
        <v>4.9263500000000002E-2</v>
      </c>
      <c r="G11223">
        <v>1E-3</v>
      </c>
      <c r="H11223">
        <v>249</v>
      </c>
      <c r="I11223">
        <v>21.529199999999999</v>
      </c>
      <c r="J11223">
        <v>227.471</v>
      </c>
      <c r="K11223">
        <v>1</v>
      </c>
      <c r="L11223">
        <v>0</v>
      </c>
      <c r="M11223">
        <v>0.98954500000000001</v>
      </c>
      <c r="N11223">
        <v>1.04552E-2</v>
      </c>
      <c r="O11223" t="s">
        <v>1</v>
      </c>
      <c r="P11223">
        <v>9</v>
      </c>
      <c r="Q11223" t="s">
        <v>2327</v>
      </c>
      <c r="R11223" t="s">
        <v>0</v>
      </c>
      <c r="S11223" t="s">
        <v>982</v>
      </c>
      <c r="T11223" t="s">
        <v>981</v>
      </c>
    </row>
    <row r="11224" spans="1:20">
      <c r="A11224" t="s">
        <v>2326</v>
      </c>
      <c r="D11224">
        <f>L11224/J11224</f>
        <v>0</v>
      </c>
      <c r="E11224" s="2">
        <v>1.73108E-5</v>
      </c>
      <c r="F11224">
        <v>1.7310800000000001E-2</v>
      </c>
      <c r="G11224">
        <v>1E-3</v>
      </c>
      <c r="H11224">
        <v>228</v>
      </c>
      <c r="I11224">
        <v>57.597099999999998</v>
      </c>
      <c r="J11224">
        <v>170.40299999999999</v>
      </c>
      <c r="K11224">
        <v>1</v>
      </c>
      <c r="L11224">
        <v>0</v>
      </c>
      <c r="M11224">
        <v>0.99704999999999999</v>
      </c>
      <c r="N11224">
        <v>2.9497999999999998E-3</v>
      </c>
      <c r="O11224" t="s">
        <v>2325</v>
      </c>
      <c r="P11224">
        <v>3</v>
      </c>
      <c r="Q11224" t="s">
        <v>2324</v>
      </c>
      <c r="R11224" t="s">
        <v>0</v>
      </c>
      <c r="S11224" t="s">
        <v>2323</v>
      </c>
      <c r="T11224" t="s">
        <v>2322</v>
      </c>
    </row>
    <row r="11225" spans="1:20">
      <c r="A11225" t="s">
        <v>2321</v>
      </c>
      <c r="D11225">
        <f>L11225/J11225</f>
        <v>0</v>
      </c>
      <c r="E11225" s="2">
        <v>1.5428900000000001E-5</v>
      </c>
      <c r="F11225">
        <v>1.5428900000000001E-2</v>
      </c>
      <c r="G11225">
        <v>1E-3</v>
      </c>
      <c r="H11225">
        <v>447</v>
      </c>
      <c r="I11225">
        <v>64.430700000000002</v>
      </c>
      <c r="J11225">
        <v>382.56900000000002</v>
      </c>
      <c r="K11225">
        <v>1</v>
      </c>
      <c r="L11225">
        <v>0</v>
      </c>
      <c r="M11225">
        <v>0.99409700000000001</v>
      </c>
      <c r="N11225">
        <v>5.9026399999999998E-3</v>
      </c>
      <c r="O11225" t="s">
        <v>1</v>
      </c>
      <c r="P11225">
        <v>0</v>
      </c>
      <c r="Q11225" t="s">
        <v>0</v>
      </c>
      <c r="S11225" t="s">
        <v>2320</v>
      </c>
      <c r="T11225" t="s">
        <v>2319</v>
      </c>
    </row>
    <row r="11226" spans="1:20">
      <c r="A11226" t="s">
        <v>2318</v>
      </c>
      <c r="D11226">
        <f>L11226/J11226</f>
        <v>0</v>
      </c>
      <c r="E11226" s="2">
        <v>1.2177999999999999E-5</v>
      </c>
      <c r="F11226">
        <v>1.2178E-2</v>
      </c>
      <c r="G11226">
        <v>1E-3</v>
      </c>
      <c r="H11226">
        <v>720</v>
      </c>
      <c r="I11226">
        <v>84.606499999999997</v>
      </c>
      <c r="J11226">
        <v>635.39300000000003</v>
      </c>
      <c r="K11226">
        <v>1</v>
      </c>
      <c r="L11226">
        <v>0</v>
      </c>
      <c r="M11226">
        <v>0.99254600000000004</v>
      </c>
      <c r="N11226">
        <v>7.4539999999999997E-3</v>
      </c>
      <c r="O11226" t="s">
        <v>2317</v>
      </c>
      <c r="P11226">
        <v>3</v>
      </c>
      <c r="Q11226" t="s">
        <v>2316</v>
      </c>
      <c r="R11226" t="s">
        <v>0</v>
      </c>
      <c r="S11226" t="s">
        <v>2315</v>
      </c>
      <c r="T11226" t="s">
        <v>2314</v>
      </c>
    </row>
    <row r="11227" spans="1:20">
      <c r="A11227" t="s">
        <v>2313</v>
      </c>
      <c r="D11227">
        <f>L11227/J11227</f>
        <v>0</v>
      </c>
      <c r="E11227" s="2">
        <v>6.8454000000000006E-5</v>
      </c>
      <c r="F11227">
        <v>6.8454000000000001E-2</v>
      </c>
      <c r="G11227">
        <v>1E-3</v>
      </c>
      <c r="H11227">
        <v>150</v>
      </c>
      <c r="I11227">
        <v>14.723800000000001</v>
      </c>
      <c r="J11227">
        <v>135.27600000000001</v>
      </c>
      <c r="K11227">
        <v>1</v>
      </c>
      <c r="L11227">
        <v>0</v>
      </c>
      <c r="M11227">
        <v>0.990896</v>
      </c>
      <c r="N11227">
        <v>9.1039499999999995E-3</v>
      </c>
      <c r="O11227" t="s">
        <v>2312</v>
      </c>
      <c r="P11227">
        <v>1</v>
      </c>
      <c r="Q11227" t="s">
        <v>180</v>
      </c>
      <c r="R11227" t="s">
        <v>0</v>
      </c>
    </row>
    <row r="11228" spans="1:20">
      <c r="A11228" t="s">
        <v>2311</v>
      </c>
      <c r="D11228">
        <f>L11228/J11228</f>
        <v>0</v>
      </c>
      <c r="E11228" s="2">
        <v>7.9015299999999992E-6</v>
      </c>
      <c r="F11228">
        <v>7.9015300000000004E-3</v>
      </c>
      <c r="G11228">
        <v>1E-3</v>
      </c>
      <c r="H11228">
        <v>1065</v>
      </c>
      <c r="I11228">
        <v>125.61799999999999</v>
      </c>
      <c r="J11228">
        <v>939.38199999999995</v>
      </c>
      <c r="K11228">
        <v>1</v>
      </c>
      <c r="L11228">
        <v>0</v>
      </c>
      <c r="M11228">
        <v>0.99257700000000004</v>
      </c>
      <c r="N11228">
        <v>7.42255E-3</v>
      </c>
      <c r="O11228" t="s">
        <v>2310</v>
      </c>
      <c r="P11228">
        <v>4</v>
      </c>
      <c r="Q11228" t="s">
        <v>2309</v>
      </c>
      <c r="R11228" t="s">
        <v>2308</v>
      </c>
      <c r="S11228" t="s">
        <v>2307</v>
      </c>
      <c r="T11228" t="s">
        <v>2306</v>
      </c>
    </row>
    <row r="11229" spans="1:20">
      <c r="A11229" t="s">
        <v>2305</v>
      </c>
      <c r="D11229">
        <f>L11229/J11229</f>
        <v>0</v>
      </c>
      <c r="E11229" s="2">
        <v>1.9701899999999999E-5</v>
      </c>
      <c r="F11229">
        <v>1.9701900000000001E-2</v>
      </c>
      <c r="G11229">
        <v>1E-3</v>
      </c>
      <c r="H11229">
        <v>291</v>
      </c>
      <c r="I11229">
        <v>50.516100000000002</v>
      </c>
      <c r="J11229">
        <v>240.48400000000001</v>
      </c>
      <c r="K11229">
        <v>1</v>
      </c>
      <c r="L11229">
        <v>0</v>
      </c>
      <c r="M11229">
        <v>0.99526199999999998</v>
      </c>
      <c r="N11229">
        <v>4.7379800000000001E-3</v>
      </c>
      <c r="O11229" t="s">
        <v>2304</v>
      </c>
      <c r="P11229">
        <v>1</v>
      </c>
      <c r="Q11229" t="s">
        <v>2056</v>
      </c>
      <c r="R11229" t="s">
        <v>0</v>
      </c>
      <c r="S11229" t="s">
        <v>2055</v>
      </c>
      <c r="T11229" t="s">
        <v>2054</v>
      </c>
    </row>
    <row r="11230" spans="1:20">
      <c r="A11230" t="s">
        <v>2303</v>
      </c>
      <c r="D11230">
        <f>L11230/J11230</f>
        <v>0</v>
      </c>
      <c r="E11230" s="2">
        <v>1.8856100000000001E-5</v>
      </c>
      <c r="F11230">
        <v>1.8856100000000001E-2</v>
      </c>
      <c r="G11230">
        <v>1E-3</v>
      </c>
      <c r="H11230">
        <v>261</v>
      </c>
      <c r="I11230">
        <v>52.825099999999999</v>
      </c>
      <c r="J11230">
        <v>208.17500000000001</v>
      </c>
      <c r="K11230">
        <v>1</v>
      </c>
      <c r="L11230">
        <v>0</v>
      </c>
      <c r="M11230">
        <v>0.99607500000000004</v>
      </c>
      <c r="N11230">
        <v>3.9253600000000001E-3</v>
      </c>
      <c r="O11230" t="s">
        <v>2057</v>
      </c>
      <c r="P11230">
        <v>1</v>
      </c>
      <c r="Q11230" t="s">
        <v>2056</v>
      </c>
      <c r="R11230" t="s">
        <v>0</v>
      </c>
      <c r="S11230" t="s">
        <v>2055</v>
      </c>
      <c r="T11230" t="s">
        <v>2054</v>
      </c>
    </row>
    <row r="11231" spans="1:20">
      <c r="A11231" t="s">
        <v>2302</v>
      </c>
      <c r="D11231">
        <f>L11231/J11231</f>
        <v>0</v>
      </c>
      <c r="E11231" s="2">
        <v>8.9785799999999993E-6</v>
      </c>
      <c r="F11231">
        <v>8.9785799999999999E-3</v>
      </c>
      <c r="G11231">
        <v>1E-3</v>
      </c>
      <c r="H11231">
        <v>408</v>
      </c>
      <c r="I11231">
        <v>111.07899999999999</v>
      </c>
      <c r="J11231">
        <v>296.92099999999999</v>
      </c>
      <c r="K11231">
        <v>1</v>
      </c>
      <c r="L11231">
        <v>0</v>
      </c>
      <c r="M11231">
        <v>0.99733400000000005</v>
      </c>
      <c r="N11231">
        <v>2.6659299999999999E-3</v>
      </c>
      <c r="O11231" t="s">
        <v>1126</v>
      </c>
      <c r="P11231">
        <v>2</v>
      </c>
      <c r="Q11231" t="s">
        <v>2301</v>
      </c>
      <c r="R11231" t="s">
        <v>0</v>
      </c>
      <c r="S11231" t="s">
        <v>839</v>
      </c>
      <c r="T11231" t="s">
        <v>838</v>
      </c>
    </row>
    <row r="11232" spans="1:20">
      <c r="A11232" t="s">
        <v>2300</v>
      </c>
      <c r="D11232">
        <f>L11232/J11232</f>
        <v>0</v>
      </c>
      <c r="E11232" s="2">
        <v>6.92705E-6</v>
      </c>
      <c r="F11232">
        <v>6.9270499999999997E-3</v>
      </c>
      <c r="G11232">
        <v>1E-3</v>
      </c>
      <c r="H11232">
        <v>525</v>
      </c>
      <c r="I11232">
        <v>143.98099999999999</v>
      </c>
      <c r="J11232">
        <v>381.01900000000001</v>
      </c>
      <c r="K11232">
        <v>1</v>
      </c>
      <c r="L11232">
        <v>0</v>
      </c>
      <c r="M11232">
        <v>0.99736100000000005</v>
      </c>
      <c r="N11232">
        <v>2.63934E-3</v>
      </c>
      <c r="O11232" t="s">
        <v>1</v>
      </c>
      <c r="P11232">
        <v>0</v>
      </c>
      <c r="Q11232" t="s">
        <v>0</v>
      </c>
    </row>
    <row r="11233" spans="1:20">
      <c r="A11233" t="s">
        <v>2299</v>
      </c>
      <c r="D11233">
        <f>L11233/J11233</f>
        <v>0</v>
      </c>
      <c r="E11233" s="2">
        <v>1.2833899999999999E-5</v>
      </c>
      <c r="F11233">
        <v>1.2833900000000001E-2</v>
      </c>
      <c r="G11233">
        <v>1E-3</v>
      </c>
      <c r="H11233">
        <v>252</v>
      </c>
      <c r="I11233">
        <v>77.751900000000006</v>
      </c>
      <c r="J11233">
        <v>174.24799999999999</v>
      </c>
      <c r="K11233">
        <v>1</v>
      </c>
      <c r="L11233">
        <v>0</v>
      </c>
      <c r="M11233">
        <v>0.99776399999999998</v>
      </c>
      <c r="N11233">
        <v>2.2360700000000002E-3</v>
      </c>
      <c r="O11233" t="s">
        <v>1</v>
      </c>
      <c r="P11233">
        <v>0</v>
      </c>
      <c r="Q11233" t="s">
        <v>0</v>
      </c>
    </row>
    <row r="11234" spans="1:20">
      <c r="A11234" t="s">
        <v>2298</v>
      </c>
      <c r="D11234">
        <f>L11234/J11234</f>
        <v>0</v>
      </c>
      <c r="E11234" s="2">
        <v>1.74978E-5</v>
      </c>
      <c r="F11234">
        <v>1.7497800000000001E-2</v>
      </c>
      <c r="G11234">
        <v>1E-3</v>
      </c>
      <c r="H11234">
        <v>453</v>
      </c>
      <c r="I11234">
        <v>56.753900000000002</v>
      </c>
      <c r="J11234">
        <v>396.24599999999998</v>
      </c>
      <c r="K11234">
        <v>1</v>
      </c>
      <c r="L11234">
        <v>0</v>
      </c>
      <c r="M11234">
        <v>0.99306700000000003</v>
      </c>
      <c r="N11234">
        <v>6.93342E-3</v>
      </c>
      <c r="O11234" t="s">
        <v>2297</v>
      </c>
      <c r="P11234">
        <v>4</v>
      </c>
      <c r="Q11234" t="s">
        <v>2296</v>
      </c>
      <c r="R11234" t="s">
        <v>0</v>
      </c>
      <c r="S11234" t="s">
        <v>2295</v>
      </c>
      <c r="T11234" t="s">
        <v>2294</v>
      </c>
    </row>
    <row r="11235" spans="1:20">
      <c r="A11235" t="s">
        <v>2293</v>
      </c>
      <c r="D11235">
        <f>L11235/J11235</f>
        <v>0</v>
      </c>
      <c r="E11235" s="2">
        <v>9.2196200000000003E-6</v>
      </c>
      <c r="F11235">
        <v>9.2196199999999996E-3</v>
      </c>
      <c r="G11235">
        <v>1E-3</v>
      </c>
      <c r="H11235">
        <v>816</v>
      </c>
      <c r="I11235">
        <v>111.17</v>
      </c>
      <c r="J11235">
        <v>704.83</v>
      </c>
      <c r="K11235">
        <v>1</v>
      </c>
      <c r="L11235">
        <v>0</v>
      </c>
      <c r="M11235">
        <v>0.99370000000000003</v>
      </c>
      <c r="N11235">
        <v>6.3001999999999997E-3</v>
      </c>
      <c r="O11235" t="s">
        <v>2292</v>
      </c>
      <c r="P11235">
        <v>3</v>
      </c>
      <c r="Q11235" t="s">
        <v>13</v>
      </c>
      <c r="R11235" t="s">
        <v>0</v>
      </c>
      <c r="S11235" t="s">
        <v>2291</v>
      </c>
      <c r="T11235" t="s">
        <v>2290</v>
      </c>
    </row>
    <row r="11236" spans="1:20">
      <c r="A11236" t="s">
        <v>2289</v>
      </c>
      <c r="D11236">
        <f>L11236/J11236</f>
        <v>0</v>
      </c>
      <c r="E11236" s="2">
        <v>1.9226199999999999E-5</v>
      </c>
      <c r="F11236">
        <v>1.9226199999999999E-2</v>
      </c>
      <c r="G11236">
        <v>1E-3</v>
      </c>
      <c r="H11236">
        <v>357</v>
      </c>
      <c r="I11236">
        <v>53.832000000000001</v>
      </c>
      <c r="J11236">
        <v>303.16800000000001</v>
      </c>
      <c r="K11236">
        <v>1</v>
      </c>
      <c r="L11236">
        <v>0</v>
      </c>
      <c r="M11236">
        <v>0.99439999999999995</v>
      </c>
      <c r="N11236">
        <v>5.6001999999999996E-3</v>
      </c>
      <c r="O11236" t="s">
        <v>1062</v>
      </c>
      <c r="P11236">
        <v>1</v>
      </c>
      <c r="Q11236" t="s">
        <v>99</v>
      </c>
      <c r="R11236" t="s">
        <v>0</v>
      </c>
      <c r="S11236" t="s">
        <v>2288</v>
      </c>
      <c r="T11236" t="s">
        <v>2287</v>
      </c>
    </row>
    <row r="11237" spans="1:20">
      <c r="A11237" t="s">
        <v>2286</v>
      </c>
      <c r="D11237">
        <f>L11237/J11237</f>
        <v>0</v>
      </c>
      <c r="E11237" s="2">
        <v>4.0761199999999999E-5</v>
      </c>
      <c r="F11237">
        <v>4.0761199999999997E-2</v>
      </c>
      <c r="G11237">
        <v>1E-3</v>
      </c>
      <c r="H11237">
        <v>297</v>
      </c>
      <c r="I11237">
        <v>28.668500000000002</v>
      </c>
      <c r="J11237">
        <v>268.33199999999999</v>
      </c>
      <c r="K11237">
        <v>1</v>
      </c>
      <c r="L11237">
        <v>0</v>
      </c>
      <c r="M11237">
        <v>0.99072700000000002</v>
      </c>
      <c r="N11237">
        <v>9.2730099999999999E-3</v>
      </c>
      <c r="O11237" t="s">
        <v>851</v>
      </c>
      <c r="P11237">
        <v>9</v>
      </c>
      <c r="Q11237" t="s">
        <v>2285</v>
      </c>
      <c r="R11237" t="s">
        <v>0</v>
      </c>
      <c r="S11237" t="s">
        <v>2284</v>
      </c>
      <c r="T11237" t="s">
        <v>2283</v>
      </c>
    </row>
    <row r="11238" spans="1:20">
      <c r="A11238" t="s">
        <v>2282</v>
      </c>
      <c r="D11238">
        <f>L11238/J11238</f>
        <v>0</v>
      </c>
      <c r="E11238" s="2">
        <v>3.0358800000000001E-5</v>
      </c>
      <c r="F11238">
        <v>3.0358799999999998E-2</v>
      </c>
      <c r="G11238">
        <v>1E-3</v>
      </c>
      <c r="H11238">
        <v>267</v>
      </c>
      <c r="I11238">
        <v>34.204099999999997</v>
      </c>
      <c r="J11238">
        <v>232.79599999999999</v>
      </c>
      <c r="K11238">
        <v>1</v>
      </c>
      <c r="L11238">
        <v>0</v>
      </c>
      <c r="M11238">
        <v>0.99324000000000001</v>
      </c>
      <c r="N11238">
        <v>6.7600799999999999E-3</v>
      </c>
      <c r="O11238" t="s">
        <v>1</v>
      </c>
      <c r="P11238">
        <v>0</v>
      </c>
      <c r="Q11238" t="s">
        <v>0</v>
      </c>
    </row>
    <row r="11239" spans="1:20">
      <c r="A11239" t="s">
        <v>2281</v>
      </c>
      <c r="D11239">
        <f>L11239/J11239</f>
        <v>0</v>
      </c>
      <c r="E11239" s="2">
        <v>7.3254299999999998E-6</v>
      </c>
      <c r="F11239">
        <v>7.32543E-3</v>
      </c>
      <c r="G11239">
        <v>1E-3</v>
      </c>
      <c r="H11239">
        <v>720</v>
      </c>
      <c r="I11239">
        <v>135.92699999999999</v>
      </c>
      <c r="J11239">
        <v>584.07299999999998</v>
      </c>
      <c r="K11239">
        <v>1</v>
      </c>
      <c r="L11239">
        <v>0</v>
      </c>
      <c r="M11239">
        <v>0.99572099999999997</v>
      </c>
      <c r="N11239">
        <v>4.2785899999999997E-3</v>
      </c>
      <c r="O11239" t="s">
        <v>2280</v>
      </c>
      <c r="P11239">
        <v>3</v>
      </c>
      <c r="Q11239" t="s">
        <v>1280</v>
      </c>
      <c r="R11239" t="s">
        <v>0</v>
      </c>
      <c r="S11239" t="s">
        <v>2279</v>
      </c>
      <c r="T11239" t="s">
        <v>2278</v>
      </c>
    </row>
    <row r="11240" spans="1:20">
      <c r="A11240" t="s">
        <v>2277</v>
      </c>
      <c r="D11240">
        <f>L11240/J11240</f>
        <v>0</v>
      </c>
      <c r="E11240" s="2">
        <v>4.99744E-6</v>
      </c>
      <c r="F11240">
        <v>4.9974399999999997E-3</v>
      </c>
      <c r="G11240">
        <v>1E-3</v>
      </c>
      <c r="H11240">
        <v>906</v>
      </c>
      <c r="I11240">
        <v>199.39599999999999</v>
      </c>
      <c r="J11240">
        <v>706.60400000000004</v>
      </c>
      <c r="K11240">
        <v>1</v>
      </c>
      <c r="L11240">
        <v>0</v>
      </c>
      <c r="M11240">
        <v>0.99646900000000005</v>
      </c>
      <c r="N11240">
        <v>3.5312099999999999E-3</v>
      </c>
      <c r="O11240" t="s">
        <v>2276</v>
      </c>
      <c r="P11240">
        <v>0</v>
      </c>
      <c r="Q11240" t="s">
        <v>0</v>
      </c>
    </row>
    <row r="11241" spans="1:20">
      <c r="A11241" t="s">
        <v>2275</v>
      </c>
      <c r="D11241">
        <f>L11241/J11241</f>
        <v>0</v>
      </c>
      <c r="E11241" s="2">
        <v>6.0398799999999998E-6</v>
      </c>
      <c r="F11241">
        <v>6.0398800000000001E-3</v>
      </c>
      <c r="G11241">
        <v>1E-3</v>
      </c>
      <c r="H11241">
        <v>1005</v>
      </c>
      <c r="I11241">
        <v>182.13800000000001</v>
      </c>
      <c r="J11241">
        <v>822.86199999999997</v>
      </c>
      <c r="K11241">
        <v>1</v>
      </c>
      <c r="L11241">
        <v>0</v>
      </c>
      <c r="M11241">
        <v>0.99550300000000003</v>
      </c>
      <c r="N11241">
        <v>4.4974699999999999E-3</v>
      </c>
      <c r="O11241" t="s">
        <v>2274</v>
      </c>
      <c r="P11241">
        <v>2</v>
      </c>
      <c r="Q11241" t="s">
        <v>2273</v>
      </c>
      <c r="R11241" t="s">
        <v>0</v>
      </c>
      <c r="S11241" t="s">
        <v>2272</v>
      </c>
      <c r="T11241" t="s">
        <v>2271</v>
      </c>
    </row>
    <row r="11242" spans="1:20">
      <c r="A11242" t="s">
        <v>2270</v>
      </c>
      <c r="D11242">
        <f>L11242/J11242</f>
        <v>0</v>
      </c>
      <c r="E11242" s="2">
        <v>2.1780299999999999E-5</v>
      </c>
      <c r="F11242">
        <v>2.1780299999999999E-2</v>
      </c>
      <c r="G11242">
        <v>1E-3</v>
      </c>
      <c r="H11242">
        <v>348</v>
      </c>
      <c r="I11242">
        <v>45.610599999999998</v>
      </c>
      <c r="J11242">
        <v>302.38900000000001</v>
      </c>
      <c r="K11242">
        <v>1</v>
      </c>
      <c r="L11242">
        <v>0</v>
      </c>
      <c r="M11242">
        <v>0.99341400000000002</v>
      </c>
      <c r="N11242">
        <v>6.5861399999999999E-3</v>
      </c>
      <c r="O11242" t="s">
        <v>1</v>
      </c>
      <c r="P11242">
        <v>0</v>
      </c>
      <c r="Q11242" t="s">
        <v>0</v>
      </c>
    </row>
    <row r="11243" spans="1:20">
      <c r="A11243" t="s">
        <v>2269</v>
      </c>
      <c r="D11243">
        <f>L11243/J11243</f>
        <v>0</v>
      </c>
      <c r="E11243" s="2">
        <v>3.9082499999999997E-5</v>
      </c>
      <c r="F11243">
        <v>3.9082499999999999E-2</v>
      </c>
      <c r="G11243">
        <v>1E-3</v>
      </c>
      <c r="H11243">
        <v>180</v>
      </c>
      <c r="I11243">
        <v>25.432300000000001</v>
      </c>
      <c r="J11243">
        <v>154.56800000000001</v>
      </c>
      <c r="K11243">
        <v>1</v>
      </c>
      <c r="L11243">
        <v>0</v>
      </c>
      <c r="M11243">
        <v>0.99395900000000004</v>
      </c>
      <c r="N11243">
        <v>6.0408900000000001E-3</v>
      </c>
      <c r="O11243" t="s">
        <v>2268</v>
      </c>
      <c r="P11243">
        <v>0</v>
      </c>
      <c r="Q11243" t="s">
        <v>0</v>
      </c>
    </row>
    <row r="11244" spans="1:20">
      <c r="A11244" t="s">
        <v>2267</v>
      </c>
      <c r="D11244">
        <f>L11244/J11244</f>
        <v>0</v>
      </c>
      <c r="E11244" s="2">
        <v>2.43984E-5</v>
      </c>
      <c r="F11244">
        <v>2.4398400000000001E-2</v>
      </c>
      <c r="G11244">
        <v>1E-3</v>
      </c>
      <c r="H11244">
        <v>300</v>
      </c>
      <c r="I11244">
        <v>45.801699999999997</v>
      </c>
      <c r="J11244">
        <v>254.19800000000001</v>
      </c>
      <c r="K11244">
        <v>1</v>
      </c>
      <c r="L11244">
        <v>0</v>
      </c>
      <c r="M11244">
        <v>0.99448099999999995</v>
      </c>
      <c r="N11244">
        <v>5.5193500000000001E-3</v>
      </c>
      <c r="O11244" t="s">
        <v>567</v>
      </c>
      <c r="P11244">
        <v>6</v>
      </c>
      <c r="Q11244" t="s">
        <v>566</v>
      </c>
      <c r="R11244" t="s">
        <v>565</v>
      </c>
      <c r="S11244" t="s">
        <v>111</v>
      </c>
      <c r="T11244" t="s">
        <v>110</v>
      </c>
    </row>
    <row r="11245" spans="1:20">
      <c r="A11245" t="s">
        <v>2266</v>
      </c>
      <c r="D11245">
        <f>L11245/J11245</f>
        <v>0</v>
      </c>
      <c r="E11245" s="2">
        <v>9.3564200000000005E-6</v>
      </c>
      <c r="F11245">
        <v>9.3564200000000007E-3</v>
      </c>
      <c r="G11245">
        <v>1E-3</v>
      </c>
      <c r="H11245">
        <v>483</v>
      </c>
      <c r="I11245">
        <v>107.24</v>
      </c>
      <c r="J11245">
        <v>375.76</v>
      </c>
      <c r="K11245">
        <v>1</v>
      </c>
      <c r="L11245">
        <v>0</v>
      </c>
      <c r="M11245">
        <v>0.99650799999999995</v>
      </c>
      <c r="N11245">
        <v>3.4916999999999999E-3</v>
      </c>
      <c r="O11245" t="s">
        <v>2265</v>
      </c>
      <c r="P11245">
        <v>3</v>
      </c>
      <c r="Q11245" t="s">
        <v>2264</v>
      </c>
      <c r="R11245" t="s">
        <v>0</v>
      </c>
      <c r="S11245" t="s">
        <v>2263</v>
      </c>
      <c r="T11245" t="s">
        <v>2262</v>
      </c>
    </row>
    <row r="11246" spans="1:20">
      <c r="A11246" t="s">
        <v>2261</v>
      </c>
      <c r="D11246">
        <f>L11246/J11246</f>
        <v>0</v>
      </c>
      <c r="E11246" s="2">
        <v>1.3318E-5</v>
      </c>
      <c r="F11246">
        <v>1.3318E-2</v>
      </c>
      <c r="G11246">
        <v>1E-3</v>
      </c>
      <c r="H11246">
        <v>411</v>
      </c>
      <c r="I11246">
        <v>75.917500000000004</v>
      </c>
      <c r="J11246">
        <v>335.08300000000003</v>
      </c>
      <c r="K11246">
        <v>1</v>
      </c>
      <c r="L11246">
        <v>0</v>
      </c>
      <c r="M11246">
        <v>0.99560599999999999</v>
      </c>
      <c r="N11246">
        <v>4.3943799999999998E-3</v>
      </c>
      <c r="O11246" t="s">
        <v>2260</v>
      </c>
      <c r="P11246">
        <v>1</v>
      </c>
      <c r="Q11246" t="s">
        <v>2259</v>
      </c>
      <c r="R11246" t="s">
        <v>193</v>
      </c>
      <c r="S11246" t="s">
        <v>192</v>
      </c>
      <c r="T11246" t="s">
        <v>191</v>
      </c>
    </row>
    <row r="11247" spans="1:20">
      <c r="A11247" t="s">
        <v>2258</v>
      </c>
      <c r="D11247">
        <f>L11247/J11247</f>
        <v>0</v>
      </c>
      <c r="E11247" s="2">
        <v>2.0358799999999999E-5</v>
      </c>
      <c r="F11247">
        <v>2.03588E-2</v>
      </c>
      <c r="G11247">
        <v>1E-3</v>
      </c>
      <c r="H11247">
        <v>324</v>
      </c>
      <c r="I11247">
        <v>48.843600000000002</v>
      </c>
      <c r="J11247">
        <v>275.15600000000001</v>
      </c>
      <c r="K11247">
        <v>1</v>
      </c>
      <c r="L11247">
        <v>0</v>
      </c>
      <c r="M11247">
        <v>0.994398</v>
      </c>
      <c r="N11247">
        <v>5.6018600000000002E-3</v>
      </c>
      <c r="O11247" t="s">
        <v>2257</v>
      </c>
      <c r="P11247">
        <v>3</v>
      </c>
      <c r="Q11247" t="s">
        <v>108</v>
      </c>
      <c r="R11247" t="s">
        <v>107</v>
      </c>
      <c r="S11247" t="s">
        <v>111</v>
      </c>
      <c r="T11247" t="s">
        <v>110</v>
      </c>
    </row>
    <row r="11248" spans="1:20">
      <c r="A11248" t="s">
        <v>2256</v>
      </c>
      <c r="D11248">
        <f>L11248/J11248</f>
        <v>0</v>
      </c>
      <c r="E11248" s="2">
        <v>1.53854E-5</v>
      </c>
      <c r="F11248">
        <v>1.53854E-2</v>
      </c>
      <c r="G11248">
        <v>1E-3</v>
      </c>
      <c r="H11248">
        <v>327</v>
      </c>
      <c r="I11248">
        <v>67.947500000000005</v>
      </c>
      <c r="J11248">
        <v>259.05200000000002</v>
      </c>
      <c r="K11248">
        <v>1</v>
      </c>
      <c r="L11248">
        <v>0</v>
      </c>
      <c r="M11248">
        <v>0.99620200000000003</v>
      </c>
      <c r="N11248">
        <v>3.7980599999999998E-3</v>
      </c>
      <c r="O11248" t="s">
        <v>1</v>
      </c>
      <c r="P11248">
        <v>2</v>
      </c>
      <c r="Q11248" t="s">
        <v>330</v>
      </c>
      <c r="R11248" t="s">
        <v>0</v>
      </c>
      <c r="S11248" t="s">
        <v>2255</v>
      </c>
      <c r="T11248" t="s">
        <v>2254</v>
      </c>
    </row>
    <row r="11249" spans="1:20">
      <c r="A11249" t="s">
        <v>2253</v>
      </c>
      <c r="D11249">
        <f>L11249/J11249</f>
        <v>0</v>
      </c>
      <c r="E11249" s="2">
        <v>8.3595699999999997E-5</v>
      </c>
      <c r="F11249">
        <v>8.3595699999999995E-2</v>
      </c>
      <c r="G11249">
        <v>1E-3</v>
      </c>
      <c r="H11249">
        <v>249</v>
      </c>
      <c r="I11249">
        <v>13.8622</v>
      </c>
      <c r="J11249">
        <v>235.13800000000001</v>
      </c>
      <c r="K11249">
        <v>1</v>
      </c>
      <c r="L11249">
        <v>0</v>
      </c>
      <c r="M11249">
        <v>0.98331999999999997</v>
      </c>
      <c r="N11249">
        <v>1.6679599999999999E-2</v>
      </c>
      <c r="O11249" t="s">
        <v>2252</v>
      </c>
      <c r="P11249">
        <v>0</v>
      </c>
      <c r="Q11249" t="s">
        <v>0</v>
      </c>
      <c r="S11249" t="s">
        <v>1309</v>
      </c>
      <c r="T11249" t="s">
        <v>1308</v>
      </c>
    </row>
    <row r="11250" spans="1:20">
      <c r="A11250" t="s">
        <v>2251</v>
      </c>
      <c r="D11250">
        <f>L11250/J11250</f>
        <v>0</v>
      </c>
      <c r="E11250" s="2">
        <v>1.7422200000000001E-5</v>
      </c>
      <c r="F11250">
        <v>1.7422199999999999E-2</v>
      </c>
      <c r="G11250">
        <v>1E-3</v>
      </c>
      <c r="H11250">
        <v>321</v>
      </c>
      <c r="I11250">
        <v>57.418700000000001</v>
      </c>
      <c r="J11250">
        <v>263.58100000000002</v>
      </c>
      <c r="K11250">
        <v>1</v>
      </c>
      <c r="L11250">
        <v>0</v>
      </c>
      <c r="M11250">
        <v>0.99543000000000004</v>
      </c>
      <c r="N11250">
        <v>4.5695400000000004E-3</v>
      </c>
      <c r="O11250" t="s">
        <v>1</v>
      </c>
      <c r="P11250">
        <v>5</v>
      </c>
      <c r="Q11250" t="s">
        <v>2250</v>
      </c>
      <c r="R11250" t="s">
        <v>0</v>
      </c>
    </row>
    <row r="11251" spans="1:20">
      <c r="A11251" t="s">
        <v>2249</v>
      </c>
      <c r="D11251">
        <f>L11251/J11251</f>
        <v>0</v>
      </c>
      <c r="E11251" s="2">
        <v>3.79959E-5</v>
      </c>
      <c r="F11251">
        <v>3.7995899999999999E-2</v>
      </c>
      <c r="G11251">
        <v>1E-3</v>
      </c>
      <c r="H11251">
        <v>189</v>
      </c>
      <c r="I11251">
        <v>29.821999999999999</v>
      </c>
      <c r="J11251">
        <v>159.178</v>
      </c>
      <c r="K11251">
        <v>1</v>
      </c>
      <c r="L11251">
        <v>0</v>
      </c>
      <c r="M11251">
        <v>0.99469099999999999</v>
      </c>
      <c r="N11251">
        <v>5.3092599999999997E-3</v>
      </c>
      <c r="O11251" t="s">
        <v>2248</v>
      </c>
      <c r="P11251">
        <v>2</v>
      </c>
      <c r="Q11251" t="s">
        <v>194</v>
      </c>
      <c r="R11251" t="s">
        <v>193</v>
      </c>
      <c r="S11251" t="s">
        <v>192</v>
      </c>
      <c r="T11251" t="s">
        <v>191</v>
      </c>
    </row>
    <row r="11252" spans="1:20">
      <c r="A11252" t="s">
        <v>2247</v>
      </c>
      <c r="D11252">
        <f>L11252/J11252</f>
        <v>0</v>
      </c>
      <c r="E11252" s="2">
        <v>3.2496799999999997E-5</v>
      </c>
      <c r="F11252">
        <v>3.2496799999999999E-2</v>
      </c>
      <c r="G11252">
        <v>1E-3</v>
      </c>
      <c r="H11252">
        <v>186</v>
      </c>
      <c r="I11252">
        <v>30.616900000000001</v>
      </c>
      <c r="J11252">
        <v>155.38300000000001</v>
      </c>
      <c r="K11252">
        <v>1</v>
      </c>
      <c r="L11252">
        <v>0</v>
      </c>
      <c r="M11252">
        <v>0.99495100000000003</v>
      </c>
      <c r="N11252">
        <v>5.0494499999999996E-3</v>
      </c>
      <c r="O11252" t="s">
        <v>2246</v>
      </c>
      <c r="P11252">
        <v>0</v>
      </c>
      <c r="Q11252" t="s">
        <v>0</v>
      </c>
    </row>
    <row r="11253" spans="1:20">
      <c r="A11253" t="s">
        <v>2245</v>
      </c>
      <c r="D11253">
        <f>L11253/J11253</f>
        <v>0</v>
      </c>
      <c r="E11253" s="2">
        <v>1.45276E-5</v>
      </c>
      <c r="F11253">
        <v>1.45276E-2</v>
      </c>
      <c r="G11253">
        <v>1E-3</v>
      </c>
      <c r="H11253">
        <v>504</v>
      </c>
      <c r="I11253">
        <v>71.838399999999993</v>
      </c>
      <c r="J11253">
        <v>432.16199999999998</v>
      </c>
      <c r="K11253">
        <v>1</v>
      </c>
      <c r="L11253">
        <v>0</v>
      </c>
      <c r="M11253">
        <v>0.99402000000000001</v>
      </c>
      <c r="N11253">
        <v>5.9797699999999997E-3</v>
      </c>
      <c r="O11253" t="s">
        <v>2244</v>
      </c>
      <c r="P11253">
        <v>2</v>
      </c>
      <c r="Q11253" t="s">
        <v>2243</v>
      </c>
      <c r="R11253" t="s">
        <v>0</v>
      </c>
      <c r="S11253" t="s">
        <v>2242</v>
      </c>
      <c r="T11253" t="s">
        <v>2241</v>
      </c>
    </row>
    <row r="11254" spans="1:20">
      <c r="A11254" t="s">
        <v>2240</v>
      </c>
      <c r="D11254">
        <f>L11254/J11254</f>
        <v>0</v>
      </c>
      <c r="E11254" s="2">
        <v>1.3312100000000001E-5</v>
      </c>
      <c r="F11254">
        <v>1.33121E-2</v>
      </c>
      <c r="G11254">
        <v>1E-3</v>
      </c>
      <c r="H11254">
        <v>354</v>
      </c>
      <c r="I11254">
        <v>74.840500000000006</v>
      </c>
      <c r="J11254">
        <v>279.16000000000003</v>
      </c>
      <c r="K11254">
        <v>1</v>
      </c>
      <c r="L11254">
        <v>0</v>
      </c>
      <c r="M11254">
        <v>0.99628399999999995</v>
      </c>
      <c r="N11254">
        <v>3.7161999999999998E-3</v>
      </c>
      <c r="O11254" t="s">
        <v>2239</v>
      </c>
      <c r="P11254">
        <v>0</v>
      </c>
      <c r="Q11254" t="s">
        <v>0</v>
      </c>
    </row>
    <row r="11255" spans="1:20">
      <c r="A11255" t="s">
        <v>2238</v>
      </c>
      <c r="D11255">
        <f>L11255/J11255</f>
        <v>0</v>
      </c>
      <c r="E11255" t="s">
        <v>2</v>
      </c>
      <c r="F11255">
        <v>7.1965699999999996E-4</v>
      </c>
      <c r="G11255">
        <v>1E-3</v>
      </c>
      <c r="H11255">
        <v>4995</v>
      </c>
      <c r="I11255">
        <v>1385.94</v>
      </c>
      <c r="J11255">
        <v>3609.06</v>
      </c>
      <c r="K11255">
        <v>1</v>
      </c>
      <c r="L11255">
        <v>0</v>
      </c>
      <c r="M11255">
        <v>0.99740300000000004</v>
      </c>
      <c r="N11255">
        <v>2.59728E-3</v>
      </c>
      <c r="O11255" t="s">
        <v>2237</v>
      </c>
      <c r="P11255">
        <v>5</v>
      </c>
      <c r="Q11255" t="s">
        <v>2093</v>
      </c>
      <c r="R11255" t="s">
        <v>0</v>
      </c>
      <c r="S11255" t="s">
        <v>2236</v>
      </c>
      <c r="T11255" t="s">
        <v>2235</v>
      </c>
    </row>
    <row r="11256" spans="1:20">
      <c r="A11256" t="s">
        <v>2234</v>
      </c>
      <c r="D11256">
        <f>L11256/J11256</f>
        <v>0</v>
      </c>
      <c r="E11256" s="2">
        <v>2.2347299999999999E-6</v>
      </c>
      <c r="F11256">
        <v>2.2347299999999999E-3</v>
      </c>
      <c r="G11256">
        <v>1E-3</v>
      </c>
      <c r="H11256">
        <v>1584</v>
      </c>
      <c r="I11256">
        <v>446.34399999999999</v>
      </c>
      <c r="J11256">
        <v>1137.6600000000001</v>
      </c>
      <c r="K11256">
        <v>1</v>
      </c>
      <c r="L11256">
        <v>0</v>
      </c>
      <c r="M11256">
        <v>0.99745799999999996</v>
      </c>
      <c r="N11256">
        <v>2.5423500000000001E-3</v>
      </c>
      <c r="O11256" t="s">
        <v>2233</v>
      </c>
      <c r="P11256">
        <v>7</v>
      </c>
      <c r="Q11256" t="s">
        <v>2232</v>
      </c>
      <c r="R11256" t="s">
        <v>0</v>
      </c>
      <c r="S11256" t="s">
        <v>2231</v>
      </c>
      <c r="T11256" t="s">
        <v>2230</v>
      </c>
    </row>
    <row r="11257" spans="1:20">
      <c r="A11257" t="s">
        <v>2229</v>
      </c>
      <c r="D11257">
        <f>L11257/J11257</f>
        <v>0</v>
      </c>
      <c r="E11257" s="2">
        <v>2.13545E-5</v>
      </c>
      <c r="F11257">
        <v>2.1354499999999998E-2</v>
      </c>
      <c r="G11257">
        <v>1E-3</v>
      </c>
      <c r="H11257">
        <v>702</v>
      </c>
      <c r="I11257">
        <v>56.13</v>
      </c>
      <c r="J11257">
        <v>645.87</v>
      </c>
      <c r="K11257">
        <v>1</v>
      </c>
      <c r="L11257">
        <v>0</v>
      </c>
      <c r="M11257">
        <v>0.98862399999999995</v>
      </c>
      <c r="N11257">
        <v>1.13758E-2</v>
      </c>
      <c r="O11257" t="s">
        <v>2228</v>
      </c>
      <c r="P11257">
        <v>3</v>
      </c>
      <c r="Q11257" t="s">
        <v>2227</v>
      </c>
      <c r="R11257" t="s">
        <v>0</v>
      </c>
      <c r="S11257" t="s">
        <v>2226</v>
      </c>
      <c r="T11257" t="s">
        <v>2225</v>
      </c>
    </row>
    <row r="11258" spans="1:20">
      <c r="A11258" t="s">
        <v>2224</v>
      </c>
      <c r="D11258">
        <f>L11258/J11258</f>
        <v>0</v>
      </c>
      <c r="E11258" s="2">
        <v>1.1919800000000001E-5</v>
      </c>
      <c r="F11258">
        <v>1.1919799999999999E-2</v>
      </c>
      <c r="G11258">
        <v>1E-3</v>
      </c>
      <c r="H11258">
        <v>489</v>
      </c>
      <c r="I11258">
        <v>83.488500000000002</v>
      </c>
      <c r="J11258">
        <v>405.512</v>
      </c>
      <c r="K11258">
        <v>1</v>
      </c>
      <c r="L11258">
        <v>0</v>
      </c>
      <c r="M11258">
        <v>0.995166</v>
      </c>
      <c r="N11258">
        <v>4.8336200000000003E-3</v>
      </c>
      <c r="O11258" t="s">
        <v>2223</v>
      </c>
      <c r="P11258">
        <v>8</v>
      </c>
      <c r="Q11258" t="s">
        <v>983</v>
      </c>
      <c r="R11258" t="s">
        <v>0</v>
      </c>
      <c r="S11258" t="s">
        <v>982</v>
      </c>
      <c r="T11258" t="s">
        <v>981</v>
      </c>
    </row>
    <row r="11259" spans="1:20">
      <c r="A11259" t="s">
        <v>2222</v>
      </c>
      <c r="D11259">
        <f>L11259/J11259</f>
        <v>0</v>
      </c>
      <c r="E11259" s="2">
        <v>1.3422E-5</v>
      </c>
      <c r="F11259">
        <v>1.3422E-2</v>
      </c>
      <c r="G11259">
        <v>1E-3</v>
      </c>
      <c r="H11259">
        <v>546</v>
      </c>
      <c r="I11259">
        <v>78.926199999999994</v>
      </c>
      <c r="J11259">
        <v>467.07400000000001</v>
      </c>
      <c r="K11259">
        <v>1</v>
      </c>
      <c r="L11259">
        <v>0</v>
      </c>
      <c r="M11259">
        <v>0.99411700000000003</v>
      </c>
      <c r="N11259">
        <v>5.88304E-3</v>
      </c>
      <c r="O11259" t="s">
        <v>2221</v>
      </c>
      <c r="P11259">
        <v>2</v>
      </c>
      <c r="Q11259" t="s">
        <v>194</v>
      </c>
      <c r="R11259" t="s">
        <v>193</v>
      </c>
      <c r="S11259" t="s">
        <v>192</v>
      </c>
      <c r="T11259" t="s">
        <v>191</v>
      </c>
    </row>
    <row r="11260" spans="1:20">
      <c r="A11260" t="s">
        <v>2220</v>
      </c>
      <c r="D11260">
        <f>L11260/J11260</f>
        <v>0</v>
      </c>
      <c r="E11260" s="2">
        <v>1.0306600000000001E-5</v>
      </c>
      <c r="F11260">
        <v>1.0306600000000001E-2</v>
      </c>
      <c r="G11260">
        <v>1E-3</v>
      </c>
      <c r="H11260">
        <v>558</v>
      </c>
      <c r="I11260">
        <v>107.702</v>
      </c>
      <c r="J11260">
        <v>450.298</v>
      </c>
      <c r="K11260">
        <v>1</v>
      </c>
      <c r="L11260">
        <v>0</v>
      </c>
      <c r="M11260">
        <v>0.99583600000000005</v>
      </c>
      <c r="N11260">
        <v>4.1635400000000003E-3</v>
      </c>
      <c r="O11260" t="s">
        <v>2219</v>
      </c>
      <c r="P11260">
        <v>4</v>
      </c>
      <c r="Q11260" t="s">
        <v>2218</v>
      </c>
      <c r="R11260" t="s">
        <v>0</v>
      </c>
      <c r="S11260" t="s">
        <v>1635</v>
      </c>
      <c r="T11260" t="s">
        <v>1634</v>
      </c>
    </row>
    <row r="11261" spans="1:20">
      <c r="A11261" t="s">
        <v>2217</v>
      </c>
      <c r="D11261">
        <f>L11261/J11261</f>
        <v>0</v>
      </c>
      <c r="E11261" s="2">
        <v>2.4698E-5</v>
      </c>
      <c r="F11261">
        <v>2.4698000000000001E-2</v>
      </c>
      <c r="G11261">
        <v>1E-3</v>
      </c>
      <c r="H11261">
        <v>219</v>
      </c>
      <c r="I11261">
        <v>44.509399999999999</v>
      </c>
      <c r="J11261">
        <v>174.49100000000001</v>
      </c>
      <c r="K11261">
        <v>1</v>
      </c>
      <c r="L11261">
        <v>0</v>
      </c>
      <c r="M11261">
        <v>0.99609499999999995</v>
      </c>
      <c r="N11261">
        <v>3.9050000000000001E-3</v>
      </c>
      <c r="O11261" t="s">
        <v>2216</v>
      </c>
      <c r="P11261">
        <v>3</v>
      </c>
      <c r="Q11261" t="s">
        <v>2215</v>
      </c>
      <c r="R11261" t="s">
        <v>0</v>
      </c>
      <c r="S11261" t="s">
        <v>416</v>
      </c>
      <c r="T11261" t="s">
        <v>415</v>
      </c>
    </row>
    <row r="11262" spans="1:20">
      <c r="A11262" t="s">
        <v>2214</v>
      </c>
      <c r="D11262">
        <f>L11262/J11262</f>
        <v>0</v>
      </c>
      <c r="E11262" s="2">
        <v>7.8746999999999993E-6</v>
      </c>
      <c r="F11262">
        <v>7.8747000000000001E-3</v>
      </c>
      <c r="G11262">
        <v>1E-3</v>
      </c>
      <c r="H11262">
        <v>597</v>
      </c>
      <c r="I11262">
        <v>126.51900000000001</v>
      </c>
      <c r="J11262">
        <v>470.48099999999999</v>
      </c>
      <c r="K11262">
        <v>1</v>
      </c>
      <c r="L11262">
        <v>0</v>
      </c>
      <c r="M11262">
        <v>0.99629500000000004</v>
      </c>
      <c r="N11262">
        <v>3.7049000000000001E-3</v>
      </c>
      <c r="O11262" t="s">
        <v>2213</v>
      </c>
      <c r="P11262">
        <v>4</v>
      </c>
      <c r="Q11262" t="s">
        <v>2212</v>
      </c>
      <c r="R11262" t="s">
        <v>2211</v>
      </c>
      <c r="S11262" t="s">
        <v>2210</v>
      </c>
      <c r="T11262" t="s">
        <v>2209</v>
      </c>
    </row>
    <row r="11263" spans="1:20">
      <c r="A11263" t="s">
        <v>2208</v>
      </c>
      <c r="D11263">
        <f>L11263/J11263</f>
        <v>0</v>
      </c>
      <c r="E11263" s="2">
        <v>6.0765299999999997E-6</v>
      </c>
      <c r="F11263">
        <v>6.0765300000000001E-3</v>
      </c>
      <c r="G11263">
        <v>1E-3</v>
      </c>
      <c r="H11263">
        <v>741</v>
      </c>
      <c r="I11263">
        <v>163.99100000000001</v>
      </c>
      <c r="J11263">
        <v>577.00900000000001</v>
      </c>
      <c r="K11263">
        <v>1</v>
      </c>
      <c r="L11263">
        <v>0</v>
      </c>
      <c r="M11263">
        <v>0.99649399999999999</v>
      </c>
      <c r="N11263">
        <v>3.5062100000000001E-3</v>
      </c>
      <c r="O11263" t="s">
        <v>2207</v>
      </c>
      <c r="P11263">
        <v>2</v>
      </c>
      <c r="Q11263" t="s">
        <v>2206</v>
      </c>
      <c r="R11263" t="s">
        <v>0</v>
      </c>
      <c r="S11263" t="s">
        <v>2205</v>
      </c>
      <c r="T11263" t="s">
        <v>2204</v>
      </c>
    </row>
    <row r="11264" spans="1:20">
      <c r="A11264" t="s">
        <v>2203</v>
      </c>
      <c r="D11264">
        <f>L11264/J11264</f>
        <v>0</v>
      </c>
      <c r="E11264" s="2">
        <v>1.8442300000000001E-5</v>
      </c>
      <c r="F11264">
        <v>1.8442299999999998E-2</v>
      </c>
      <c r="G11264">
        <v>1E-3</v>
      </c>
      <c r="H11264">
        <v>228</v>
      </c>
      <c r="I11264">
        <v>54.049300000000002</v>
      </c>
      <c r="J11264">
        <v>173.95099999999999</v>
      </c>
      <c r="K11264">
        <v>1</v>
      </c>
      <c r="L11264">
        <v>0</v>
      </c>
      <c r="M11264">
        <v>0.99679200000000001</v>
      </c>
      <c r="N11264">
        <v>3.2080500000000001E-3</v>
      </c>
      <c r="O11264" t="s">
        <v>1</v>
      </c>
      <c r="P11264">
        <v>2</v>
      </c>
      <c r="Q11264" t="s">
        <v>2202</v>
      </c>
      <c r="R11264" t="s">
        <v>0</v>
      </c>
    </row>
    <row r="11265" spans="1:20">
      <c r="A11265" t="s">
        <v>2201</v>
      </c>
      <c r="D11265">
        <f>L11265/J11265</f>
        <v>0</v>
      </c>
      <c r="E11265" s="2">
        <v>5.0303899999999998E-5</v>
      </c>
      <c r="F11265">
        <v>5.0303899999999999E-2</v>
      </c>
      <c r="G11265">
        <v>1E-3</v>
      </c>
      <c r="H11265">
        <v>159</v>
      </c>
      <c r="I11265">
        <v>21.1571</v>
      </c>
      <c r="J11265">
        <v>137.84299999999999</v>
      </c>
      <c r="K11265">
        <v>1</v>
      </c>
      <c r="L11265">
        <v>0</v>
      </c>
      <c r="M11265">
        <v>0.99352700000000005</v>
      </c>
      <c r="N11265">
        <v>6.4730500000000002E-3</v>
      </c>
      <c r="O11265" t="s">
        <v>341</v>
      </c>
      <c r="P11265">
        <v>3</v>
      </c>
      <c r="Q11265" t="s">
        <v>597</v>
      </c>
      <c r="R11265" t="s">
        <v>0</v>
      </c>
    </row>
    <row r="11266" spans="1:20">
      <c r="A11266" t="s">
        <v>2200</v>
      </c>
      <c r="D11266">
        <f>L11266/J11266</f>
        <v>0</v>
      </c>
      <c r="E11266" s="2">
        <v>3.3193900000000001E-5</v>
      </c>
      <c r="F11266">
        <v>3.3193899999999998E-2</v>
      </c>
      <c r="G11266">
        <v>1E-3</v>
      </c>
      <c r="H11266">
        <v>363</v>
      </c>
      <c r="I11266">
        <v>29.7928</v>
      </c>
      <c r="J11266">
        <v>333.20699999999999</v>
      </c>
      <c r="K11266">
        <v>1</v>
      </c>
      <c r="L11266">
        <v>0</v>
      </c>
      <c r="M11266">
        <v>0.98894000000000004</v>
      </c>
      <c r="N11266">
        <v>1.10604E-2</v>
      </c>
      <c r="O11266" t="s">
        <v>1</v>
      </c>
      <c r="P11266">
        <v>0</v>
      </c>
      <c r="Q11266" t="s">
        <v>0</v>
      </c>
    </row>
    <row r="11267" spans="1:20">
      <c r="A11267" t="s">
        <v>2199</v>
      </c>
      <c r="D11267">
        <f>L11267/J11267</f>
        <v>0</v>
      </c>
      <c r="E11267" s="2">
        <v>9.3728999999999997E-6</v>
      </c>
      <c r="F11267">
        <v>9.3729E-3</v>
      </c>
      <c r="G11267">
        <v>1E-3</v>
      </c>
      <c r="H11267">
        <v>531</v>
      </c>
      <c r="I11267">
        <v>106.26600000000001</v>
      </c>
      <c r="J11267">
        <v>424.73399999999998</v>
      </c>
      <c r="K11267">
        <v>1</v>
      </c>
      <c r="L11267">
        <v>0</v>
      </c>
      <c r="M11267">
        <v>0.99601899999999999</v>
      </c>
      <c r="N11267">
        <v>3.9809900000000002E-3</v>
      </c>
      <c r="O11267" t="s">
        <v>2198</v>
      </c>
      <c r="P11267">
        <v>1</v>
      </c>
      <c r="Q11267" t="s">
        <v>2197</v>
      </c>
    </row>
    <row r="11268" spans="1:20">
      <c r="A11268" t="s">
        <v>2196</v>
      </c>
      <c r="D11268">
        <f>L11268/J11268</f>
        <v>0</v>
      </c>
      <c r="E11268" s="2">
        <v>4.6300499999999998E-6</v>
      </c>
      <c r="F11268">
        <v>4.6300500000000001E-3</v>
      </c>
      <c r="G11268">
        <v>1E-3</v>
      </c>
      <c r="H11268">
        <v>696</v>
      </c>
      <c r="I11268">
        <v>215.50899999999999</v>
      </c>
      <c r="J11268">
        <v>480.49099999999999</v>
      </c>
      <c r="K11268">
        <v>1</v>
      </c>
      <c r="L11268">
        <v>0</v>
      </c>
      <c r="M11268">
        <v>0.99777499999999997</v>
      </c>
      <c r="N11268">
        <v>2.2246000000000002E-3</v>
      </c>
      <c r="O11268" t="s">
        <v>2195</v>
      </c>
      <c r="P11268">
        <v>0</v>
      </c>
      <c r="Q11268" t="s">
        <v>0</v>
      </c>
      <c r="S11268" t="s">
        <v>2194</v>
      </c>
      <c r="T11268" t="s">
        <v>2193</v>
      </c>
    </row>
    <row r="11269" spans="1:20">
      <c r="A11269" t="s">
        <v>2192</v>
      </c>
      <c r="D11269">
        <f>L11269/J11269</f>
        <v>0</v>
      </c>
      <c r="E11269" s="2">
        <v>1.0159199999999999E-5</v>
      </c>
      <c r="F11269">
        <v>1.01592E-2</v>
      </c>
      <c r="G11269">
        <v>1E-3</v>
      </c>
      <c r="H11269">
        <v>528</v>
      </c>
      <c r="I11269">
        <v>98.916300000000007</v>
      </c>
      <c r="J11269">
        <v>429.084</v>
      </c>
      <c r="K11269">
        <v>1</v>
      </c>
      <c r="L11269">
        <v>0</v>
      </c>
      <c r="M11269">
        <v>0.99568100000000004</v>
      </c>
      <c r="N11269">
        <v>4.3191100000000001E-3</v>
      </c>
      <c r="O11269" t="s">
        <v>1</v>
      </c>
      <c r="P11269">
        <v>0</v>
      </c>
      <c r="Q11269" t="s">
        <v>0</v>
      </c>
      <c r="S11269" t="s">
        <v>469</v>
      </c>
      <c r="T11269" t="s">
        <v>468</v>
      </c>
    </row>
    <row r="11270" spans="1:20">
      <c r="A11270" t="s">
        <v>2191</v>
      </c>
      <c r="D11270">
        <f>L11270/J11270</f>
        <v>0</v>
      </c>
      <c r="E11270" s="2">
        <v>5.9265199999999996E-6</v>
      </c>
      <c r="F11270">
        <v>5.9265200000000002E-3</v>
      </c>
      <c r="G11270">
        <v>1E-3</v>
      </c>
      <c r="H11270">
        <v>636</v>
      </c>
      <c r="I11270">
        <v>169.14500000000001</v>
      </c>
      <c r="J11270">
        <v>466.85500000000002</v>
      </c>
      <c r="K11270">
        <v>1</v>
      </c>
      <c r="L11270">
        <v>0</v>
      </c>
      <c r="M11270">
        <v>0.99724800000000002</v>
      </c>
      <c r="N11270">
        <v>2.7524899999999998E-3</v>
      </c>
      <c r="O11270" t="s">
        <v>1</v>
      </c>
      <c r="P11270">
        <v>0</v>
      </c>
      <c r="Q11270" t="s">
        <v>0</v>
      </c>
      <c r="S11270" t="s">
        <v>2190</v>
      </c>
      <c r="T11270" t="s">
        <v>2189</v>
      </c>
    </row>
    <row r="11271" spans="1:20">
      <c r="A11271" t="s">
        <v>2188</v>
      </c>
      <c r="D11271">
        <f>L11271/J11271</f>
        <v>0</v>
      </c>
      <c r="E11271" s="2">
        <v>2.0465599999999999E-5</v>
      </c>
      <c r="F11271">
        <v>2.04656E-2</v>
      </c>
      <c r="G11271">
        <v>1E-3</v>
      </c>
      <c r="H11271">
        <v>306</v>
      </c>
      <c r="I11271">
        <v>48.6051</v>
      </c>
      <c r="J11271">
        <v>257.39499999999998</v>
      </c>
      <c r="K11271">
        <v>1</v>
      </c>
      <c r="L11271">
        <v>0</v>
      </c>
      <c r="M11271">
        <v>0.99473199999999995</v>
      </c>
      <c r="N11271">
        <v>5.2677399999999999E-3</v>
      </c>
      <c r="O11271" t="s">
        <v>1897</v>
      </c>
      <c r="P11271">
        <v>2</v>
      </c>
      <c r="Q11271" t="s">
        <v>1844</v>
      </c>
      <c r="R11271" t="s">
        <v>0</v>
      </c>
      <c r="S11271" t="s">
        <v>1843</v>
      </c>
      <c r="T11271" t="s">
        <v>606</v>
      </c>
    </row>
    <row r="11272" spans="1:20">
      <c r="A11272" t="s">
        <v>2187</v>
      </c>
      <c r="D11272">
        <f>L11272/J11272</f>
        <v>0</v>
      </c>
      <c r="E11272" s="2">
        <v>1.75212E-6</v>
      </c>
      <c r="F11272">
        <v>1.75212E-3</v>
      </c>
      <c r="G11272">
        <v>1E-3</v>
      </c>
      <c r="H11272">
        <v>1965</v>
      </c>
      <c r="I11272">
        <v>569.34199999999998</v>
      </c>
      <c r="J11272">
        <v>1395.66</v>
      </c>
      <c r="K11272">
        <v>1</v>
      </c>
      <c r="L11272">
        <v>0</v>
      </c>
      <c r="M11272">
        <v>0.99755499999999997</v>
      </c>
      <c r="N11272">
        <v>2.4453600000000002E-3</v>
      </c>
      <c r="O11272" t="s">
        <v>2186</v>
      </c>
      <c r="P11272">
        <v>4</v>
      </c>
      <c r="Q11272" t="s">
        <v>2185</v>
      </c>
      <c r="R11272" t="s">
        <v>0</v>
      </c>
      <c r="S11272" t="s">
        <v>416</v>
      </c>
      <c r="T11272" t="s">
        <v>415</v>
      </c>
    </row>
    <row r="11273" spans="1:20">
      <c r="A11273" t="s">
        <v>2184</v>
      </c>
      <c r="D11273">
        <f>L11273/J11273</f>
        <v>0</v>
      </c>
      <c r="E11273" s="2">
        <v>1.6178700000000001E-5</v>
      </c>
      <c r="F11273">
        <v>1.6178700000000001E-2</v>
      </c>
      <c r="G11273">
        <v>1E-3</v>
      </c>
      <c r="H11273">
        <v>252</v>
      </c>
      <c r="I11273">
        <v>61.619399999999999</v>
      </c>
      <c r="J11273">
        <v>190.381</v>
      </c>
      <c r="K11273">
        <v>1</v>
      </c>
      <c r="L11273">
        <v>0</v>
      </c>
      <c r="M11273">
        <v>0.99692000000000003</v>
      </c>
      <c r="N11273">
        <v>3.0801000000000001E-3</v>
      </c>
      <c r="O11273" t="s">
        <v>1</v>
      </c>
      <c r="P11273">
        <v>0</v>
      </c>
      <c r="Q11273" t="s">
        <v>0</v>
      </c>
      <c r="S11273" t="s">
        <v>2183</v>
      </c>
      <c r="T11273" t="s">
        <v>2182</v>
      </c>
    </row>
    <row r="11274" spans="1:20">
      <c r="A11274" t="s">
        <v>2181</v>
      </c>
      <c r="D11274">
        <f>L11274/J11274</f>
        <v>0</v>
      </c>
      <c r="E11274" s="2">
        <v>2.0959599999999998E-5</v>
      </c>
      <c r="F11274">
        <v>2.0959599999999998E-2</v>
      </c>
      <c r="G11274">
        <v>1E-3</v>
      </c>
      <c r="H11274">
        <v>204</v>
      </c>
      <c r="I11274">
        <v>48.575499999999998</v>
      </c>
      <c r="J11274">
        <v>155.42400000000001</v>
      </c>
      <c r="K11274">
        <v>1</v>
      </c>
      <c r="L11274">
        <v>0</v>
      </c>
      <c r="M11274">
        <v>0.996811</v>
      </c>
      <c r="N11274">
        <v>3.18944E-3</v>
      </c>
      <c r="O11274" t="s">
        <v>2180</v>
      </c>
      <c r="P11274">
        <v>3</v>
      </c>
      <c r="Q11274" t="s">
        <v>2179</v>
      </c>
      <c r="R11274" t="s">
        <v>0</v>
      </c>
      <c r="S11274" t="s">
        <v>2178</v>
      </c>
      <c r="T11274" t="s">
        <v>2177</v>
      </c>
    </row>
    <row r="11275" spans="1:20">
      <c r="A11275" t="s">
        <v>2176</v>
      </c>
      <c r="D11275">
        <f>L11275/J11275</f>
        <v>0</v>
      </c>
      <c r="E11275" s="2">
        <v>3.3652799999999997E-5</v>
      </c>
      <c r="F11275">
        <v>3.3652799999999997E-2</v>
      </c>
      <c r="G11275">
        <v>1E-3</v>
      </c>
      <c r="H11275">
        <v>207</v>
      </c>
      <c r="I11275">
        <v>30.642900000000001</v>
      </c>
      <c r="J11275">
        <v>176.357</v>
      </c>
      <c r="K11275">
        <v>1</v>
      </c>
      <c r="L11275">
        <v>0</v>
      </c>
      <c r="M11275">
        <v>0.994278</v>
      </c>
      <c r="N11275">
        <v>5.7222999999999996E-3</v>
      </c>
      <c r="O11275" t="s">
        <v>1</v>
      </c>
      <c r="P11275">
        <v>0</v>
      </c>
      <c r="Q11275" t="s">
        <v>0</v>
      </c>
    </row>
    <row r="11276" spans="1:20">
      <c r="A11276" t="s">
        <v>2175</v>
      </c>
      <c r="D11276">
        <f>L11276/J11276</f>
        <v>0</v>
      </c>
      <c r="E11276" s="2">
        <v>2.6278599999999999E-5</v>
      </c>
      <c r="F11276">
        <v>2.6278599999999999E-2</v>
      </c>
      <c r="G11276">
        <v>1E-3</v>
      </c>
      <c r="H11276">
        <v>300</v>
      </c>
      <c r="I11276">
        <v>38.609000000000002</v>
      </c>
      <c r="J11276">
        <v>261.39100000000002</v>
      </c>
      <c r="K11276">
        <v>1</v>
      </c>
      <c r="L11276">
        <v>0</v>
      </c>
      <c r="M11276">
        <v>0.99327500000000002</v>
      </c>
      <c r="N11276">
        <v>6.7246800000000002E-3</v>
      </c>
      <c r="O11276" t="s">
        <v>2174</v>
      </c>
      <c r="P11276">
        <v>2</v>
      </c>
      <c r="Q11276" t="s">
        <v>2173</v>
      </c>
      <c r="R11276" t="s">
        <v>0</v>
      </c>
      <c r="S11276" t="s">
        <v>2127</v>
      </c>
      <c r="T11276" t="s">
        <v>2126</v>
      </c>
    </row>
    <row r="11277" spans="1:20">
      <c r="A11277" t="s">
        <v>2172</v>
      </c>
      <c r="D11277">
        <f>L11277/J11277</f>
        <v>0</v>
      </c>
      <c r="E11277" s="2">
        <v>8.5112099999999998E-6</v>
      </c>
      <c r="F11277">
        <v>8.51121E-3</v>
      </c>
      <c r="G11277">
        <v>1E-3</v>
      </c>
      <c r="H11277">
        <v>573</v>
      </c>
      <c r="I11277">
        <v>120.235</v>
      </c>
      <c r="J11277">
        <v>452.76499999999999</v>
      </c>
      <c r="K11277">
        <v>1</v>
      </c>
      <c r="L11277">
        <v>0</v>
      </c>
      <c r="M11277">
        <v>0.99624800000000002</v>
      </c>
      <c r="N11277">
        <v>3.7515399999999998E-3</v>
      </c>
      <c r="O11277" t="s">
        <v>2171</v>
      </c>
      <c r="P11277">
        <v>3</v>
      </c>
      <c r="Q11277" t="s">
        <v>108</v>
      </c>
      <c r="R11277" t="s">
        <v>107</v>
      </c>
    </row>
    <row r="11278" spans="1:20">
      <c r="A11278" t="s">
        <v>2170</v>
      </c>
      <c r="D11278">
        <f>L11278/J11278</f>
        <v>0</v>
      </c>
      <c r="E11278" s="2">
        <v>1.09066E-5</v>
      </c>
      <c r="F11278">
        <v>1.0906600000000001E-2</v>
      </c>
      <c r="G11278">
        <v>1E-3</v>
      </c>
      <c r="H11278">
        <v>489</v>
      </c>
      <c r="I11278">
        <v>92.509699999999995</v>
      </c>
      <c r="J11278">
        <v>396.49</v>
      </c>
      <c r="K11278">
        <v>1</v>
      </c>
      <c r="L11278">
        <v>0</v>
      </c>
      <c r="M11278">
        <v>0.99573199999999995</v>
      </c>
      <c r="N11278">
        <v>4.2676399999999996E-3</v>
      </c>
      <c r="O11278" t="s">
        <v>1</v>
      </c>
      <c r="P11278">
        <v>0</v>
      </c>
      <c r="Q11278" t="s">
        <v>0</v>
      </c>
      <c r="S11278" t="s">
        <v>2169</v>
      </c>
      <c r="T11278" t="s">
        <v>2168</v>
      </c>
    </row>
    <row r="11279" spans="1:20">
      <c r="A11279" t="s">
        <v>2167</v>
      </c>
      <c r="D11279">
        <f>L11279/J11279</f>
        <v>0</v>
      </c>
      <c r="E11279" s="2">
        <v>1.04669E-5</v>
      </c>
      <c r="F11279">
        <v>1.0466899999999999E-2</v>
      </c>
      <c r="G11279">
        <v>1E-3</v>
      </c>
      <c r="H11279">
        <v>609</v>
      </c>
      <c r="I11279">
        <v>100.58799999999999</v>
      </c>
      <c r="J11279">
        <v>508.41199999999998</v>
      </c>
      <c r="K11279">
        <v>1</v>
      </c>
      <c r="L11279">
        <v>0</v>
      </c>
      <c r="M11279">
        <v>0.99497100000000005</v>
      </c>
      <c r="N11279">
        <v>5.0290100000000004E-3</v>
      </c>
      <c r="O11279" t="s">
        <v>2166</v>
      </c>
      <c r="P11279">
        <v>1</v>
      </c>
      <c r="Q11279" t="s">
        <v>732</v>
      </c>
      <c r="R11279" t="s">
        <v>0</v>
      </c>
      <c r="S11279" t="s">
        <v>731</v>
      </c>
      <c r="T11279" t="s">
        <v>730</v>
      </c>
    </row>
    <row r="11280" spans="1:20">
      <c r="A11280" t="s">
        <v>2165</v>
      </c>
      <c r="D11280">
        <f>L11280/J11280</f>
        <v>0</v>
      </c>
      <c r="E11280" s="2">
        <v>9.5299500000000005E-5</v>
      </c>
      <c r="F11280">
        <v>9.5299499999999995E-2</v>
      </c>
      <c r="G11280">
        <v>1E-3</v>
      </c>
      <c r="H11280">
        <v>321</v>
      </c>
      <c r="I11280">
        <v>12.638299999999999</v>
      </c>
      <c r="J11280">
        <v>308.36200000000002</v>
      </c>
      <c r="K11280">
        <v>1</v>
      </c>
      <c r="L11280">
        <v>0</v>
      </c>
      <c r="M11280">
        <v>0.97618199999999999</v>
      </c>
      <c r="N11280">
        <v>2.38178E-2</v>
      </c>
      <c r="O11280" t="s">
        <v>2164</v>
      </c>
      <c r="P11280">
        <v>2</v>
      </c>
      <c r="Q11280" t="s">
        <v>581</v>
      </c>
      <c r="R11280" t="s">
        <v>0</v>
      </c>
      <c r="S11280" t="s">
        <v>1091</v>
      </c>
      <c r="T11280" t="s">
        <v>1090</v>
      </c>
    </row>
    <row r="11281" spans="1:20">
      <c r="A11281" t="s">
        <v>2163</v>
      </c>
      <c r="D11281">
        <f>L11281/J11281</f>
        <v>0</v>
      </c>
      <c r="E11281" s="2">
        <v>3.3593300000000002E-5</v>
      </c>
      <c r="F11281">
        <v>3.35933E-2</v>
      </c>
      <c r="G11281">
        <v>1E-3</v>
      </c>
      <c r="H11281">
        <v>213</v>
      </c>
      <c r="I11281">
        <v>30.7925</v>
      </c>
      <c r="J11281">
        <v>182.208</v>
      </c>
      <c r="K11281">
        <v>1</v>
      </c>
      <c r="L11281">
        <v>0</v>
      </c>
      <c r="M11281">
        <v>0.99411799999999995</v>
      </c>
      <c r="N11281">
        <v>5.8824699999999999E-3</v>
      </c>
      <c r="O11281" t="s">
        <v>815</v>
      </c>
      <c r="P11281">
        <v>2</v>
      </c>
      <c r="Q11281" t="s">
        <v>52</v>
      </c>
      <c r="R11281" t="s">
        <v>0</v>
      </c>
      <c r="S11281" t="s">
        <v>174</v>
      </c>
      <c r="T11281" t="s">
        <v>173</v>
      </c>
    </row>
    <row r="11282" spans="1:20">
      <c r="A11282" t="s">
        <v>2162</v>
      </c>
      <c r="D11282">
        <f>L11282/J11282</f>
        <v>0</v>
      </c>
      <c r="E11282" s="2">
        <v>3.6750500000000001E-6</v>
      </c>
      <c r="F11282">
        <v>3.67505E-3</v>
      </c>
      <c r="G11282">
        <v>1E-3</v>
      </c>
      <c r="H11282">
        <v>1062</v>
      </c>
      <c r="I11282">
        <v>278.97000000000003</v>
      </c>
      <c r="J11282">
        <v>783.03</v>
      </c>
      <c r="K11282">
        <v>1</v>
      </c>
      <c r="L11282">
        <v>0</v>
      </c>
      <c r="M11282">
        <v>0.997201</v>
      </c>
      <c r="N11282">
        <v>2.7989999999999998E-3</v>
      </c>
      <c r="O11282" t="s">
        <v>2161</v>
      </c>
      <c r="P11282">
        <v>3</v>
      </c>
      <c r="Q11282" t="s">
        <v>84</v>
      </c>
      <c r="R11282" t="s">
        <v>0</v>
      </c>
      <c r="S11282" t="s">
        <v>372</v>
      </c>
      <c r="T11282" t="s">
        <v>371</v>
      </c>
    </row>
    <row r="11283" spans="1:20">
      <c r="A11283" t="s">
        <v>2160</v>
      </c>
      <c r="D11283">
        <f>L11283/J11283</f>
        <v>0</v>
      </c>
      <c r="E11283" s="2">
        <v>1.9147299999999999E-5</v>
      </c>
      <c r="F11283">
        <v>1.9147299999999999E-2</v>
      </c>
      <c r="G11283">
        <v>1E-3</v>
      </c>
      <c r="H11283">
        <v>375</v>
      </c>
      <c r="I11283">
        <v>54.841000000000001</v>
      </c>
      <c r="J11283">
        <v>320.15899999999999</v>
      </c>
      <c r="K11283">
        <v>1</v>
      </c>
      <c r="L11283">
        <v>0</v>
      </c>
      <c r="M11283">
        <v>0.99419599999999997</v>
      </c>
      <c r="N11283">
        <v>5.8040699999999997E-3</v>
      </c>
      <c r="O11283" t="s">
        <v>2159</v>
      </c>
      <c r="P11283">
        <v>2</v>
      </c>
      <c r="Q11283" t="s">
        <v>840</v>
      </c>
      <c r="R11283" t="s">
        <v>0</v>
      </c>
    </row>
    <row r="11284" spans="1:20">
      <c r="A11284" t="s">
        <v>2158</v>
      </c>
      <c r="D11284">
        <f>L11284/J11284</f>
        <v>0</v>
      </c>
      <c r="E11284" s="2">
        <v>7.9666700000000008E-6</v>
      </c>
      <c r="F11284">
        <v>7.9666700000000003E-3</v>
      </c>
      <c r="G11284">
        <v>1E-3</v>
      </c>
      <c r="H11284">
        <v>639</v>
      </c>
      <c r="I11284">
        <v>125.009</v>
      </c>
      <c r="J11284">
        <v>513.99099999999999</v>
      </c>
      <c r="K11284">
        <v>1</v>
      </c>
      <c r="L11284">
        <v>0</v>
      </c>
      <c r="M11284">
        <v>0.99590500000000004</v>
      </c>
      <c r="N11284">
        <v>4.0948E-3</v>
      </c>
      <c r="O11284" t="s">
        <v>2157</v>
      </c>
      <c r="P11284">
        <v>0</v>
      </c>
      <c r="Q11284" t="s">
        <v>0</v>
      </c>
      <c r="S11284" t="s">
        <v>17</v>
      </c>
      <c r="T11284" t="s">
        <v>16</v>
      </c>
    </row>
    <row r="11285" spans="1:20">
      <c r="A11285" t="s">
        <v>2156</v>
      </c>
      <c r="D11285">
        <f>L11285/J11285</f>
        <v>0</v>
      </c>
      <c r="E11285" s="2">
        <v>3.6206099999999999E-5</v>
      </c>
      <c r="F11285">
        <v>3.6206099999999998E-2</v>
      </c>
      <c r="G11285">
        <v>1E-3</v>
      </c>
      <c r="H11285">
        <v>330</v>
      </c>
      <c r="I11285">
        <v>29.792200000000001</v>
      </c>
      <c r="J11285">
        <v>300.20800000000003</v>
      </c>
      <c r="K11285">
        <v>1</v>
      </c>
      <c r="L11285">
        <v>0</v>
      </c>
      <c r="M11285">
        <v>0.99002400000000002</v>
      </c>
      <c r="N11285">
        <v>9.9761799999999994E-3</v>
      </c>
      <c r="O11285" t="s">
        <v>1</v>
      </c>
      <c r="P11285">
        <v>1</v>
      </c>
      <c r="Q11285" t="s">
        <v>2155</v>
      </c>
      <c r="R11285" t="s">
        <v>2154</v>
      </c>
      <c r="S11285" t="s">
        <v>2153</v>
      </c>
      <c r="T11285" t="s">
        <v>2152</v>
      </c>
    </row>
    <row r="11286" spans="1:20">
      <c r="A11286" t="s">
        <v>2151</v>
      </c>
      <c r="D11286">
        <f>L11286/J11286</f>
        <v>0</v>
      </c>
      <c r="E11286" s="2">
        <v>1.9621899999999999E-5</v>
      </c>
      <c r="F11286">
        <v>1.9621900000000001E-2</v>
      </c>
      <c r="G11286">
        <v>1E-3</v>
      </c>
      <c r="H11286">
        <v>210</v>
      </c>
      <c r="I11286">
        <v>52.029600000000002</v>
      </c>
      <c r="J11286">
        <v>157.97</v>
      </c>
      <c r="K11286">
        <v>1</v>
      </c>
      <c r="L11286">
        <v>0</v>
      </c>
      <c r="M11286">
        <v>0.996973</v>
      </c>
      <c r="N11286">
        <v>3.0269699999999999E-3</v>
      </c>
      <c r="O11286" t="s">
        <v>1</v>
      </c>
      <c r="P11286">
        <v>0</v>
      </c>
      <c r="Q11286" t="s">
        <v>0</v>
      </c>
    </row>
    <row r="11287" spans="1:20">
      <c r="A11287" t="s">
        <v>2150</v>
      </c>
      <c r="D11287">
        <f>L11287/J11287</f>
        <v>0</v>
      </c>
      <c r="E11287" s="2">
        <v>1.8179300000000001E-5</v>
      </c>
      <c r="F11287">
        <v>1.8179299999999999E-2</v>
      </c>
      <c r="G11287">
        <v>1E-3</v>
      </c>
      <c r="H11287">
        <v>381</v>
      </c>
      <c r="I11287">
        <v>56.3095</v>
      </c>
      <c r="J11287">
        <v>324.69</v>
      </c>
      <c r="K11287">
        <v>1</v>
      </c>
      <c r="L11287">
        <v>0</v>
      </c>
      <c r="M11287">
        <v>0.99426700000000001</v>
      </c>
      <c r="N11287">
        <v>5.7331200000000004E-3</v>
      </c>
      <c r="O11287" t="s">
        <v>2149</v>
      </c>
      <c r="P11287">
        <v>4</v>
      </c>
      <c r="Q11287" t="s">
        <v>2120</v>
      </c>
      <c r="R11287" t="s">
        <v>0</v>
      </c>
      <c r="S11287" t="s">
        <v>2148</v>
      </c>
      <c r="T11287" t="s">
        <v>2147</v>
      </c>
    </row>
    <row r="11288" spans="1:20">
      <c r="A11288" t="s">
        <v>2146</v>
      </c>
      <c r="D11288">
        <f>L11288/J11288</f>
        <v>0</v>
      </c>
      <c r="E11288" s="2">
        <v>2.8927800000000001E-5</v>
      </c>
      <c r="F11288">
        <v>2.89278E-2</v>
      </c>
      <c r="G11288">
        <v>1E-3</v>
      </c>
      <c r="H11288">
        <v>231</v>
      </c>
      <c r="I11288">
        <v>34.372100000000003</v>
      </c>
      <c r="J11288">
        <v>196.62799999999999</v>
      </c>
      <c r="K11288">
        <v>1</v>
      </c>
      <c r="L11288">
        <v>0</v>
      </c>
      <c r="M11288">
        <v>0.99431199999999997</v>
      </c>
      <c r="N11288">
        <v>5.6880200000000002E-3</v>
      </c>
      <c r="O11288" t="s">
        <v>1</v>
      </c>
      <c r="P11288">
        <v>0</v>
      </c>
      <c r="Q11288" t="s">
        <v>0</v>
      </c>
    </row>
    <row r="11289" spans="1:20">
      <c r="A11289" t="s">
        <v>2145</v>
      </c>
      <c r="D11289">
        <f>L11289/J11289</f>
        <v>0</v>
      </c>
      <c r="E11289" s="2">
        <v>3.3926500000000001E-5</v>
      </c>
      <c r="F11289">
        <v>3.3926499999999998E-2</v>
      </c>
      <c r="G11289">
        <v>1E-3</v>
      </c>
      <c r="H11289">
        <v>258</v>
      </c>
      <c r="I11289">
        <v>29.246700000000001</v>
      </c>
      <c r="J11289">
        <v>228.75299999999999</v>
      </c>
      <c r="K11289">
        <v>1</v>
      </c>
      <c r="L11289">
        <v>0</v>
      </c>
      <c r="M11289">
        <v>0.99223899999999998</v>
      </c>
      <c r="N11289">
        <v>7.7608E-3</v>
      </c>
      <c r="O11289" t="s">
        <v>2144</v>
      </c>
      <c r="P11289">
        <v>2</v>
      </c>
      <c r="Q11289" t="s">
        <v>1310</v>
      </c>
      <c r="R11289" t="s">
        <v>0</v>
      </c>
      <c r="S11289" t="s">
        <v>1309</v>
      </c>
      <c r="T11289" t="s">
        <v>1308</v>
      </c>
    </row>
    <row r="11290" spans="1:20">
      <c r="A11290" t="s">
        <v>2143</v>
      </c>
      <c r="D11290">
        <f>L11290/J11290</f>
        <v>0</v>
      </c>
      <c r="E11290" s="2">
        <v>2.8969E-5</v>
      </c>
      <c r="F11290">
        <v>2.8969000000000002E-2</v>
      </c>
      <c r="G11290">
        <v>1E-3</v>
      </c>
      <c r="H11290">
        <v>180</v>
      </c>
      <c r="I11290">
        <v>34.374099999999999</v>
      </c>
      <c r="J11290">
        <v>145.626</v>
      </c>
      <c r="K11290">
        <v>1</v>
      </c>
      <c r="L11290">
        <v>0</v>
      </c>
      <c r="M11290">
        <v>0.99578100000000003</v>
      </c>
      <c r="N11290">
        <v>4.2186300000000001E-3</v>
      </c>
      <c r="O11290" t="s">
        <v>1</v>
      </c>
      <c r="P11290">
        <v>2</v>
      </c>
      <c r="Q11290" t="s">
        <v>840</v>
      </c>
      <c r="R11290" t="s">
        <v>0</v>
      </c>
      <c r="S11290" t="s">
        <v>839</v>
      </c>
      <c r="T11290" t="s">
        <v>838</v>
      </c>
    </row>
    <row r="11291" spans="1:20">
      <c r="A11291" t="s">
        <v>2142</v>
      </c>
      <c r="D11291">
        <f>L11291/J11291</f>
        <v>0</v>
      </c>
      <c r="E11291" s="2">
        <v>4.9425700000000004E-6</v>
      </c>
      <c r="F11291">
        <v>4.9425700000000003E-3</v>
      </c>
      <c r="G11291">
        <v>1E-3</v>
      </c>
      <c r="H11291">
        <v>777</v>
      </c>
      <c r="I11291">
        <v>202.59700000000001</v>
      </c>
      <c r="J11291">
        <v>574.40300000000002</v>
      </c>
      <c r="K11291">
        <v>1</v>
      </c>
      <c r="L11291">
        <v>0</v>
      </c>
      <c r="M11291">
        <v>0.99717299999999998</v>
      </c>
      <c r="N11291">
        <v>2.8271899999999998E-3</v>
      </c>
      <c r="O11291" t="s">
        <v>1</v>
      </c>
      <c r="P11291">
        <v>0</v>
      </c>
      <c r="Q11291" t="s">
        <v>0</v>
      </c>
    </row>
    <row r="11292" spans="1:20">
      <c r="A11292" t="s">
        <v>2141</v>
      </c>
      <c r="D11292">
        <f>L11292/J11292</f>
        <v>0</v>
      </c>
      <c r="E11292" s="2">
        <v>2.70451E-5</v>
      </c>
      <c r="F11292">
        <v>2.7045099999999999E-2</v>
      </c>
      <c r="G11292">
        <v>1E-3</v>
      </c>
      <c r="H11292">
        <v>159</v>
      </c>
      <c r="I11292">
        <v>36.933100000000003</v>
      </c>
      <c r="J11292">
        <v>122.06699999999999</v>
      </c>
      <c r="K11292">
        <v>1</v>
      </c>
      <c r="L11292">
        <v>0</v>
      </c>
      <c r="M11292">
        <v>0.99670599999999998</v>
      </c>
      <c r="N11292">
        <v>3.2942000000000002E-3</v>
      </c>
      <c r="O11292" t="s">
        <v>1989</v>
      </c>
      <c r="P11292">
        <v>1</v>
      </c>
      <c r="Q11292" t="s">
        <v>315</v>
      </c>
      <c r="R11292" t="s">
        <v>0</v>
      </c>
    </row>
    <row r="11293" spans="1:20">
      <c r="A11293" t="s">
        <v>2140</v>
      </c>
      <c r="D11293">
        <f>L11293/J11293</f>
        <v>0</v>
      </c>
      <c r="E11293" s="2">
        <v>1.88265E-5</v>
      </c>
      <c r="F11293">
        <v>1.8826499999999999E-2</v>
      </c>
      <c r="G11293">
        <v>1E-3</v>
      </c>
      <c r="H11293">
        <v>201</v>
      </c>
      <c r="I11293">
        <v>54.43</v>
      </c>
      <c r="J11293">
        <v>146.57</v>
      </c>
      <c r="K11293">
        <v>1</v>
      </c>
      <c r="L11293">
        <v>0</v>
      </c>
      <c r="M11293">
        <v>0.99731400000000003</v>
      </c>
      <c r="N11293">
        <v>2.6855899999999999E-3</v>
      </c>
      <c r="O11293" t="s">
        <v>1</v>
      </c>
      <c r="P11293">
        <v>1</v>
      </c>
      <c r="Q11293" t="s">
        <v>2056</v>
      </c>
      <c r="R11293" t="s">
        <v>0</v>
      </c>
      <c r="S11293" t="s">
        <v>2055</v>
      </c>
      <c r="T11293" t="s">
        <v>2054</v>
      </c>
    </row>
    <row r="11294" spans="1:20">
      <c r="A11294" t="s">
        <v>2139</v>
      </c>
      <c r="D11294">
        <f>L11294/J11294</f>
        <v>0</v>
      </c>
      <c r="E11294" s="2">
        <v>1.90596E-5</v>
      </c>
      <c r="F11294">
        <v>1.9059599999999999E-2</v>
      </c>
      <c r="G11294">
        <v>1E-3</v>
      </c>
      <c r="H11294">
        <v>171</v>
      </c>
      <c r="I11294">
        <v>52.348700000000001</v>
      </c>
      <c r="J11294">
        <v>118.651</v>
      </c>
      <c r="K11294">
        <v>1</v>
      </c>
      <c r="L11294">
        <v>0</v>
      </c>
      <c r="M11294">
        <v>0.99773900000000004</v>
      </c>
      <c r="N11294">
        <v>2.26143E-3</v>
      </c>
      <c r="O11294" t="s">
        <v>2138</v>
      </c>
      <c r="P11294">
        <v>12</v>
      </c>
      <c r="Q11294" t="s">
        <v>2137</v>
      </c>
      <c r="R11294" t="s">
        <v>0</v>
      </c>
    </row>
    <row r="11295" spans="1:20">
      <c r="A11295" t="s">
        <v>2136</v>
      </c>
      <c r="D11295">
        <f>L11295/J11295</f>
        <v>0</v>
      </c>
      <c r="E11295" s="2">
        <v>3.28321E-5</v>
      </c>
      <c r="F11295">
        <v>3.2832100000000003E-2</v>
      </c>
      <c r="G11295">
        <v>1E-3</v>
      </c>
      <c r="H11295">
        <v>276</v>
      </c>
      <c r="I11295">
        <v>33.058</v>
      </c>
      <c r="J11295">
        <v>242.94200000000001</v>
      </c>
      <c r="K11295">
        <v>1</v>
      </c>
      <c r="L11295">
        <v>0</v>
      </c>
      <c r="M11295">
        <v>0.99270499999999995</v>
      </c>
      <c r="N11295">
        <v>7.2953499999999999E-3</v>
      </c>
      <c r="O11295" t="s">
        <v>1</v>
      </c>
      <c r="P11295">
        <v>2</v>
      </c>
      <c r="Q11295" t="s">
        <v>1198</v>
      </c>
      <c r="R11295" t="s">
        <v>0</v>
      </c>
    </row>
    <row r="11296" spans="1:20">
      <c r="A11296" t="s">
        <v>2135</v>
      </c>
      <c r="D11296">
        <f>L11296/J11296</f>
        <v>0</v>
      </c>
      <c r="E11296" s="2">
        <v>7.6168599999999996E-6</v>
      </c>
      <c r="F11296">
        <v>7.6168599999999996E-3</v>
      </c>
      <c r="G11296">
        <v>1E-3</v>
      </c>
      <c r="H11296">
        <v>816</v>
      </c>
      <c r="I11296">
        <v>130.60300000000001</v>
      </c>
      <c r="J11296">
        <v>685.39700000000005</v>
      </c>
      <c r="K11296">
        <v>1</v>
      </c>
      <c r="L11296">
        <v>0</v>
      </c>
      <c r="M11296">
        <v>0.99477899999999997</v>
      </c>
      <c r="N11296">
        <v>5.2205400000000001E-3</v>
      </c>
      <c r="O11296" t="s">
        <v>2134</v>
      </c>
      <c r="P11296">
        <v>1</v>
      </c>
      <c r="Q11296" t="s">
        <v>2133</v>
      </c>
      <c r="R11296" t="s">
        <v>0</v>
      </c>
      <c r="S11296" t="s">
        <v>2132</v>
      </c>
      <c r="T11296" t="s">
        <v>2131</v>
      </c>
    </row>
    <row r="11297" spans="1:20">
      <c r="A11297" t="s">
        <v>2130</v>
      </c>
      <c r="D11297">
        <f>L11297/J11297</f>
        <v>0</v>
      </c>
      <c r="E11297" s="2">
        <v>4.3915399999999996E-6</v>
      </c>
      <c r="F11297">
        <v>4.3915400000000002E-3</v>
      </c>
      <c r="G11297">
        <v>1E-3</v>
      </c>
      <c r="H11297">
        <v>981</v>
      </c>
      <c r="I11297">
        <v>226.95599999999999</v>
      </c>
      <c r="J11297">
        <v>754.04399999999998</v>
      </c>
      <c r="K11297">
        <v>1</v>
      </c>
      <c r="L11297">
        <v>0</v>
      </c>
      <c r="M11297">
        <v>0.99668900000000005</v>
      </c>
      <c r="N11297">
        <v>3.3114099999999999E-3</v>
      </c>
      <c r="O11297" t="s">
        <v>2129</v>
      </c>
      <c r="P11297">
        <v>6</v>
      </c>
      <c r="Q11297" t="s">
        <v>2128</v>
      </c>
      <c r="R11297" t="s">
        <v>0</v>
      </c>
      <c r="S11297" t="s">
        <v>2127</v>
      </c>
      <c r="T11297" t="s">
        <v>2126</v>
      </c>
    </row>
    <row r="11298" spans="1:20">
      <c r="A11298" t="s">
        <v>2125</v>
      </c>
      <c r="D11298">
        <f>L11298/J11298</f>
        <v>0</v>
      </c>
      <c r="E11298" s="2">
        <v>1.6463599999999999E-5</v>
      </c>
      <c r="F11298">
        <v>1.6463599999999998E-2</v>
      </c>
      <c r="G11298">
        <v>1E-3</v>
      </c>
      <c r="H11298">
        <v>423</v>
      </c>
      <c r="I11298">
        <v>63.724299999999999</v>
      </c>
      <c r="J11298">
        <v>359.27600000000001</v>
      </c>
      <c r="K11298">
        <v>1</v>
      </c>
      <c r="L11298">
        <v>0</v>
      </c>
      <c r="M11298">
        <v>0.994394</v>
      </c>
      <c r="N11298">
        <v>5.6063600000000003E-3</v>
      </c>
      <c r="O11298" t="s">
        <v>2124</v>
      </c>
      <c r="P11298">
        <v>7</v>
      </c>
      <c r="Q11298" t="s">
        <v>2123</v>
      </c>
      <c r="R11298" t="s">
        <v>0</v>
      </c>
      <c r="S11298" t="s">
        <v>111</v>
      </c>
      <c r="T11298" t="s">
        <v>110</v>
      </c>
    </row>
    <row r="11299" spans="1:20">
      <c r="A11299" t="s">
        <v>2122</v>
      </c>
      <c r="D11299">
        <f>L11299/J11299</f>
        <v>0</v>
      </c>
      <c r="E11299" s="2">
        <v>1.15099E-5</v>
      </c>
      <c r="F11299">
        <v>1.15099E-2</v>
      </c>
      <c r="G11299">
        <v>1E-3</v>
      </c>
      <c r="H11299">
        <v>594</v>
      </c>
      <c r="I11299">
        <v>86.373999999999995</v>
      </c>
      <c r="J11299">
        <v>507.62599999999998</v>
      </c>
      <c r="K11299">
        <v>1</v>
      </c>
      <c r="L11299">
        <v>0</v>
      </c>
      <c r="M11299">
        <v>0.99415699999999996</v>
      </c>
      <c r="N11299">
        <v>5.84273E-3</v>
      </c>
      <c r="O11299" t="s">
        <v>2121</v>
      </c>
      <c r="P11299">
        <v>4</v>
      </c>
      <c r="Q11299" t="s">
        <v>2120</v>
      </c>
      <c r="R11299" t="s">
        <v>0</v>
      </c>
    </row>
    <row r="11300" spans="1:20">
      <c r="A11300" t="s">
        <v>2119</v>
      </c>
      <c r="D11300">
        <f>L11300/J11300</f>
        <v>0</v>
      </c>
      <c r="E11300" s="2">
        <v>8.7453700000000006E-6</v>
      </c>
      <c r="F11300">
        <v>8.7453700000000006E-3</v>
      </c>
      <c r="G11300">
        <v>1E-3</v>
      </c>
      <c r="H11300">
        <v>630</v>
      </c>
      <c r="I11300">
        <v>113.83</v>
      </c>
      <c r="J11300">
        <v>516.16999999999996</v>
      </c>
      <c r="K11300">
        <v>1</v>
      </c>
      <c r="L11300">
        <v>0</v>
      </c>
      <c r="M11300">
        <v>0.99548599999999998</v>
      </c>
      <c r="N11300">
        <v>4.5141000000000001E-3</v>
      </c>
      <c r="O11300" t="s">
        <v>2118</v>
      </c>
      <c r="P11300">
        <v>1</v>
      </c>
      <c r="Q11300" t="s">
        <v>315</v>
      </c>
      <c r="R11300" t="s">
        <v>0</v>
      </c>
      <c r="S11300" t="s">
        <v>1988</v>
      </c>
      <c r="T11300" t="s">
        <v>1987</v>
      </c>
    </row>
    <row r="11301" spans="1:20">
      <c r="A11301" t="s">
        <v>2117</v>
      </c>
      <c r="D11301">
        <f>L11301/J11301</f>
        <v>0</v>
      </c>
      <c r="E11301" s="2">
        <v>1.06369E-5</v>
      </c>
      <c r="F11301">
        <v>1.0636899999999999E-2</v>
      </c>
      <c r="G11301">
        <v>1E-3</v>
      </c>
      <c r="H11301">
        <v>408</v>
      </c>
      <c r="I11301">
        <v>93.793099999999995</v>
      </c>
      <c r="J11301">
        <v>314.20699999999999</v>
      </c>
      <c r="K11301">
        <v>1</v>
      </c>
      <c r="L11301">
        <v>0</v>
      </c>
      <c r="M11301">
        <v>0.99666100000000002</v>
      </c>
      <c r="N11301">
        <v>3.3388200000000002E-3</v>
      </c>
      <c r="O11301" t="s">
        <v>2116</v>
      </c>
      <c r="P11301">
        <v>9</v>
      </c>
      <c r="Q11301" t="s">
        <v>2115</v>
      </c>
      <c r="R11301" t="s">
        <v>0</v>
      </c>
      <c r="S11301" t="s">
        <v>826</v>
      </c>
      <c r="T11301" t="s">
        <v>825</v>
      </c>
    </row>
    <row r="11302" spans="1:20">
      <c r="A11302" t="s">
        <v>2114</v>
      </c>
      <c r="D11302">
        <f>L11302/J11302</f>
        <v>0</v>
      </c>
      <c r="E11302" s="2">
        <v>5.3083500000000001E-5</v>
      </c>
      <c r="F11302">
        <v>5.3083499999999999E-2</v>
      </c>
      <c r="G11302">
        <v>1E-3</v>
      </c>
      <c r="H11302">
        <v>273</v>
      </c>
      <c r="I11302">
        <v>18.5838</v>
      </c>
      <c r="J11302">
        <v>254.416</v>
      </c>
      <c r="K11302">
        <v>1</v>
      </c>
      <c r="L11302">
        <v>0</v>
      </c>
      <c r="M11302">
        <v>0.98649500000000001</v>
      </c>
      <c r="N11302">
        <v>1.35053E-2</v>
      </c>
      <c r="O11302" t="s">
        <v>2113</v>
      </c>
      <c r="P11302">
        <v>2</v>
      </c>
      <c r="Q11302" t="s">
        <v>1310</v>
      </c>
      <c r="R11302" t="s">
        <v>0</v>
      </c>
      <c r="S11302" t="s">
        <v>1309</v>
      </c>
      <c r="T11302" t="s">
        <v>1308</v>
      </c>
    </row>
    <row r="11303" spans="1:20">
      <c r="A11303" t="s">
        <v>2112</v>
      </c>
      <c r="D11303">
        <f>L11303/J11303</f>
        <v>0</v>
      </c>
      <c r="E11303" s="2">
        <v>8.5656899999999993E-6</v>
      </c>
      <c r="F11303">
        <v>8.5656900000000008E-3</v>
      </c>
      <c r="G11303">
        <v>1E-3</v>
      </c>
      <c r="H11303">
        <v>465</v>
      </c>
      <c r="I11303">
        <v>118.126</v>
      </c>
      <c r="J11303">
        <v>346.87400000000002</v>
      </c>
      <c r="K11303">
        <v>1</v>
      </c>
      <c r="L11303">
        <v>0</v>
      </c>
      <c r="M11303">
        <v>0.99707199999999996</v>
      </c>
      <c r="N11303">
        <v>2.9278799999999999E-3</v>
      </c>
      <c r="O11303" t="s">
        <v>1</v>
      </c>
      <c r="P11303">
        <v>2</v>
      </c>
      <c r="Q11303" t="s">
        <v>293</v>
      </c>
      <c r="R11303" t="s">
        <v>0</v>
      </c>
      <c r="S11303" t="s">
        <v>2111</v>
      </c>
      <c r="T11303" t="s">
        <v>2110</v>
      </c>
    </row>
    <row r="11304" spans="1:20">
      <c r="A11304" t="s">
        <v>2109</v>
      </c>
      <c r="D11304">
        <f>L11304/J11304</f>
        <v>0</v>
      </c>
      <c r="E11304" s="2">
        <v>2.1883699999999999E-5</v>
      </c>
      <c r="F11304">
        <v>2.1883699999999999E-2</v>
      </c>
      <c r="G11304">
        <v>1E-3</v>
      </c>
      <c r="H11304">
        <v>204</v>
      </c>
      <c r="I11304">
        <v>45.537700000000001</v>
      </c>
      <c r="J11304">
        <v>158.46199999999999</v>
      </c>
      <c r="K11304">
        <v>1</v>
      </c>
      <c r="L11304">
        <v>0</v>
      </c>
      <c r="M11304">
        <v>0.99653199999999997</v>
      </c>
      <c r="N11304">
        <v>3.46774E-3</v>
      </c>
      <c r="O11304" t="s">
        <v>1</v>
      </c>
      <c r="P11304">
        <v>3</v>
      </c>
      <c r="Q11304" t="s">
        <v>2108</v>
      </c>
      <c r="R11304" t="s">
        <v>2107</v>
      </c>
      <c r="S11304" t="s">
        <v>2106</v>
      </c>
      <c r="T11304" t="s">
        <v>2105</v>
      </c>
    </row>
    <row r="11305" spans="1:20">
      <c r="A11305" t="s">
        <v>2104</v>
      </c>
      <c r="D11305">
        <f>L11305/J11305</f>
        <v>0</v>
      </c>
      <c r="E11305" s="2">
        <v>4.4506999999999999E-5</v>
      </c>
      <c r="F11305">
        <v>4.4506999999999998E-2</v>
      </c>
      <c r="G11305">
        <v>1E-3</v>
      </c>
      <c r="H11305">
        <v>276</v>
      </c>
      <c r="I11305">
        <v>30.797499999999999</v>
      </c>
      <c r="J11305">
        <v>245.202</v>
      </c>
      <c r="K11305">
        <v>1</v>
      </c>
      <c r="L11305">
        <v>0</v>
      </c>
      <c r="M11305">
        <v>0.99210100000000001</v>
      </c>
      <c r="N11305">
        <v>7.8988700000000005E-3</v>
      </c>
      <c r="O11305" t="s">
        <v>1</v>
      </c>
      <c r="P11305">
        <v>0</v>
      </c>
      <c r="Q11305" t="s">
        <v>0</v>
      </c>
    </row>
    <row r="11306" spans="1:20">
      <c r="A11306" t="s">
        <v>2103</v>
      </c>
      <c r="D11306">
        <f>L11306/J11306</f>
        <v>0</v>
      </c>
      <c r="E11306" s="2">
        <v>1.3931600000000001E-5</v>
      </c>
      <c r="F11306">
        <v>1.3931600000000001E-2</v>
      </c>
      <c r="G11306">
        <v>1E-3</v>
      </c>
      <c r="H11306">
        <v>432</v>
      </c>
      <c r="I11306">
        <v>72.067999999999998</v>
      </c>
      <c r="J11306">
        <v>359.93200000000002</v>
      </c>
      <c r="K11306">
        <v>1</v>
      </c>
      <c r="L11306">
        <v>0</v>
      </c>
      <c r="M11306">
        <v>0.99502999999999997</v>
      </c>
      <c r="N11306">
        <v>4.9695199999999998E-3</v>
      </c>
      <c r="O11306" t="s">
        <v>2102</v>
      </c>
      <c r="P11306">
        <v>3</v>
      </c>
      <c r="Q11306" t="s">
        <v>2101</v>
      </c>
      <c r="R11306" t="s">
        <v>156</v>
      </c>
      <c r="S11306" t="s">
        <v>2100</v>
      </c>
      <c r="T11306" t="s">
        <v>2099</v>
      </c>
    </row>
    <row r="11307" spans="1:20">
      <c r="A11307" t="s">
        <v>2098</v>
      </c>
      <c r="D11307">
        <f>L11307/J11307</f>
        <v>0</v>
      </c>
      <c r="E11307" s="2">
        <v>4.0903399999999999E-6</v>
      </c>
      <c r="F11307">
        <v>4.0903399999999996E-3</v>
      </c>
      <c r="G11307">
        <v>1E-3</v>
      </c>
      <c r="H11307">
        <v>1437</v>
      </c>
      <c r="I11307">
        <v>245.99299999999999</v>
      </c>
      <c r="J11307">
        <v>1191.01</v>
      </c>
      <c r="K11307">
        <v>1</v>
      </c>
      <c r="L11307">
        <v>0</v>
      </c>
      <c r="M11307">
        <v>0.99518200000000001</v>
      </c>
      <c r="N11307">
        <v>4.8183100000000001E-3</v>
      </c>
      <c r="O11307" t="s">
        <v>1</v>
      </c>
      <c r="P11307">
        <v>2</v>
      </c>
      <c r="Q11307" t="s">
        <v>840</v>
      </c>
      <c r="R11307" t="s">
        <v>0</v>
      </c>
      <c r="S11307" t="s">
        <v>839</v>
      </c>
      <c r="T11307" t="s">
        <v>838</v>
      </c>
    </row>
    <row r="11308" spans="1:20">
      <c r="A11308" t="s">
        <v>2097</v>
      </c>
      <c r="D11308">
        <f>L11308/J11308</f>
        <v>0</v>
      </c>
      <c r="E11308" s="2">
        <v>3.2762899999999998E-5</v>
      </c>
      <c r="F11308">
        <v>3.2762899999999998E-2</v>
      </c>
      <c r="G11308">
        <v>1E-3</v>
      </c>
      <c r="H11308">
        <v>219</v>
      </c>
      <c r="I11308">
        <v>30.4666</v>
      </c>
      <c r="J11308">
        <v>188.53299999999999</v>
      </c>
      <c r="K11308">
        <v>1</v>
      </c>
      <c r="L11308">
        <v>0</v>
      </c>
      <c r="M11308">
        <v>0.99385000000000001</v>
      </c>
      <c r="N11308">
        <v>6.1501500000000001E-3</v>
      </c>
      <c r="O11308" t="s">
        <v>593</v>
      </c>
      <c r="P11308">
        <v>0</v>
      </c>
      <c r="Q11308" t="s">
        <v>0</v>
      </c>
      <c r="S11308" t="s">
        <v>576</v>
      </c>
      <c r="T11308" t="s">
        <v>575</v>
      </c>
    </row>
    <row r="11309" spans="1:20">
      <c r="A11309" t="s">
        <v>2096</v>
      </c>
      <c r="D11309">
        <f>L11309/J11309</f>
        <v>0</v>
      </c>
      <c r="E11309" s="2">
        <v>1.3280400000000001E-5</v>
      </c>
      <c r="F11309">
        <v>1.3280399999999999E-2</v>
      </c>
      <c r="G11309">
        <v>1E-3</v>
      </c>
      <c r="H11309">
        <v>303</v>
      </c>
      <c r="I11309">
        <v>79.293599999999998</v>
      </c>
      <c r="J11309">
        <v>223.70599999999999</v>
      </c>
      <c r="K11309">
        <v>1</v>
      </c>
      <c r="L11309">
        <v>0</v>
      </c>
      <c r="M11309">
        <v>0.99718700000000005</v>
      </c>
      <c r="N11309">
        <v>2.8132999999999999E-3</v>
      </c>
      <c r="O11309" t="s">
        <v>1</v>
      </c>
      <c r="P11309">
        <v>0</v>
      </c>
      <c r="Q11309" t="s">
        <v>0</v>
      </c>
    </row>
    <row r="11310" spans="1:20">
      <c r="A11310" t="s">
        <v>2095</v>
      </c>
      <c r="D11310">
        <f>L11310/J11310</f>
        <v>0</v>
      </c>
      <c r="E11310" s="2">
        <v>7.42311E-6</v>
      </c>
      <c r="F11310">
        <v>7.4231100000000001E-3</v>
      </c>
      <c r="G11310">
        <v>1E-3</v>
      </c>
      <c r="H11310">
        <v>720</v>
      </c>
      <c r="I11310">
        <v>134.12899999999999</v>
      </c>
      <c r="J11310">
        <v>585.87099999999998</v>
      </c>
      <c r="K11310">
        <v>1</v>
      </c>
      <c r="L11310">
        <v>0</v>
      </c>
      <c r="M11310">
        <v>0.99565099999999995</v>
      </c>
      <c r="N11310">
        <v>4.3489899999999996E-3</v>
      </c>
      <c r="O11310" t="s">
        <v>2094</v>
      </c>
      <c r="P11310">
        <v>5</v>
      </c>
      <c r="Q11310" t="s">
        <v>2093</v>
      </c>
      <c r="R11310" t="s">
        <v>0</v>
      </c>
      <c r="S11310" t="s">
        <v>2092</v>
      </c>
      <c r="T11310" t="s">
        <v>2091</v>
      </c>
    </row>
    <row r="11311" spans="1:20">
      <c r="A11311" t="s">
        <v>2090</v>
      </c>
      <c r="D11311">
        <f>L11311/J11311</f>
        <v>0</v>
      </c>
      <c r="E11311" s="2">
        <v>2.0212099999999999E-5</v>
      </c>
      <c r="F11311">
        <v>2.02121E-2</v>
      </c>
      <c r="G11311">
        <v>1E-3</v>
      </c>
      <c r="H11311">
        <v>228</v>
      </c>
      <c r="I11311">
        <v>52.110799999999998</v>
      </c>
      <c r="J11311">
        <v>175.88900000000001</v>
      </c>
      <c r="K11311">
        <v>1</v>
      </c>
      <c r="L11311">
        <v>0</v>
      </c>
      <c r="M11311">
        <v>0.99663599999999997</v>
      </c>
      <c r="N11311">
        <v>3.3639400000000002E-3</v>
      </c>
      <c r="O11311" t="s">
        <v>1</v>
      </c>
      <c r="P11311">
        <v>0</v>
      </c>
      <c r="Q11311" t="s">
        <v>0</v>
      </c>
    </row>
    <row r="11312" spans="1:20">
      <c r="A11312" t="s">
        <v>2089</v>
      </c>
      <c r="D11312">
        <f>L11312/J11312</f>
        <v>0</v>
      </c>
      <c r="E11312" s="2">
        <v>5.4484599999999997E-5</v>
      </c>
      <c r="F11312">
        <v>5.4484600000000001E-2</v>
      </c>
      <c r="G11312">
        <v>1E-3</v>
      </c>
      <c r="H11312">
        <v>204</v>
      </c>
      <c r="I11312">
        <v>20.086200000000002</v>
      </c>
      <c r="J11312">
        <v>183.91399999999999</v>
      </c>
      <c r="K11312">
        <v>1</v>
      </c>
      <c r="L11312">
        <v>0</v>
      </c>
      <c r="M11312">
        <v>0.990927</v>
      </c>
      <c r="N11312">
        <v>9.0731600000000003E-3</v>
      </c>
      <c r="O11312" t="s">
        <v>2088</v>
      </c>
      <c r="P11312">
        <v>0</v>
      </c>
      <c r="Q11312" t="s">
        <v>0</v>
      </c>
    </row>
    <row r="11313" spans="1:20">
      <c r="A11313" t="s">
        <v>2087</v>
      </c>
      <c r="D11313">
        <f>L11313/J11313</f>
        <v>0</v>
      </c>
      <c r="E11313" s="2">
        <v>1.1314999999999999E-5</v>
      </c>
      <c r="F11313">
        <v>1.1315E-2</v>
      </c>
      <c r="G11313">
        <v>1E-3</v>
      </c>
      <c r="H11313">
        <v>540</v>
      </c>
      <c r="I11313">
        <v>96.5518</v>
      </c>
      <c r="J11313">
        <v>443.44799999999998</v>
      </c>
      <c r="K11313">
        <v>1</v>
      </c>
      <c r="L11313">
        <v>0</v>
      </c>
      <c r="M11313">
        <v>0.99542799999999998</v>
      </c>
      <c r="N11313">
        <v>4.5718599999999996E-3</v>
      </c>
      <c r="O11313" t="s">
        <v>2086</v>
      </c>
      <c r="P11313">
        <v>4</v>
      </c>
      <c r="Q11313" t="s">
        <v>2085</v>
      </c>
      <c r="R11313" t="s">
        <v>0</v>
      </c>
      <c r="S11313" t="s">
        <v>748</v>
      </c>
      <c r="T11313" t="s">
        <v>747</v>
      </c>
    </row>
    <row r="11314" spans="1:20">
      <c r="A11314" t="s">
        <v>2084</v>
      </c>
      <c r="D11314">
        <f>L11314/J11314</f>
        <v>0</v>
      </c>
      <c r="E11314" s="2">
        <v>4.0159500000000001E-5</v>
      </c>
      <c r="F11314">
        <v>4.0159500000000001E-2</v>
      </c>
      <c r="G11314">
        <v>1E-3</v>
      </c>
      <c r="H11314">
        <v>210</v>
      </c>
      <c r="I11314">
        <v>26.1065</v>
      </c>
      <c r="J11314">
        <v>183.89400000000001</v>
      </c>
      <c r="K11314">
        <v>1</v>
      </c>
      <c r="L11314">
        <v>0</v>
      </c>
      <c r="M11314">
        <v>0.99300500000000003</v>
      </c>
      <c r="N11314">
        <v>6.9947100000000003E-3</v>
      </c>
      <c r="O11314" t="s">
        <v>2083</v>
      </c>
      <c r="P11314">
        <v>2</v>
      </c>
      <c r="Q11314" t="s">
        <v>840</v>
      </c>
      <c r="R11314" t="s">
        <v>0</v>
      </c>
      <c r="S11314" t="s">
        <v>2082</v>
      </c>
      <c r="T11314" t="s">
        <v>838</v>
      </c>
    </row>
    <row r="11315" spans="1:20">
      <c r="A11315" t="s">
        <v>2081</v>
      </c>
      <c r="D11315">
        <f>L11315/J11315</f>
        <v>0</v>
      </c>
      <c r="E11315" s="2">
        <v>7.6667599999999998E-6</v>
      </c>
      <c r="F11315">
        <v>7.6667599999999999E-3</v>
      </c>
      <c r="G11315">
        <v>1E-3</v>
      </c>
      <c r="H11315">
        <v>453</v>
      </c>
      <c r="I11315">
        <v>133.80500000000001</v>
      </c>
      <c r="J11315">
        <v>319.19499999999999</v>
      </c>
      <c r="K11315">
        <v>1</v>
      </c>
      <c r="L11315">
        <v>0</v>
      </c>
      <c r="M11315">
        <v>0.99761999999999995</v>
      </c>
      <c r="N11315">
        <v>2.3798500000000002E-3</v>
      </c>
      <c r="O11315" t="s">
        <v>2080</v>
      </c>
      <c r="P11315">
        <v>0</v>
      </c>
      <c r="Q11315" t="s">
        <v>0</v>
      </c>
      <c r="S11315" t="s">
        <v>349</v>
      </c>
      <c r="T11315" t="s">
        <v>348</v>
      </c>
    </row>
    <row r="11316" spans="1:20">
      <c r="A11316" t="s">
        <v>2079</v>
      </c>
      <c r="D11316">
        <f>L11316/J11316</f>
        <v>0</v>
      </c>
      <c r="E11316" s="2">
        <v>1.4620000000000001E-5</v>
      </c>
      <c r="F11316">
        <v>1.4619999999999999E-2</v>
      </c>
      <c r="G11316">
        <v>1E-3</v>
      </c>
      <c r="H11316">
        <v>351</v>
      </c>
      <c r="I11316">
        <v>69.384500000000003</v>
      </c>
      <c r="J11316">
        <v>281.61500000000001</v>
      </c>
      <c r="K11316">
        <v>1</v>
      </c>
      <c r="L11316">
        <v>0</v>
      </c>
      <c r="M11316">
        <v>0.99595800000000001</v>
      </c>
      <c r="N11316">
        <v>4.0423600000000001E-3</v>
      </c>
      <c r="O11316" t="s">
        <v>2078</v>
      </c>
      <c r="P11316">
        <v>1</v>
      </c>
      <c r="Q11316" t="s">
        <v>315</v>
      </c>
      <c r="R11316" t="s">
        <v>0</v>
      </c>
      <c r="S11316" t="s">
        <v>314</v>
      </c>
      <c r="T11316" t="s">
        <v>313</v>
      </c>
    </row>
    <row r="11317" spans="1:20">
      <c r="A11317" t="s">
        <v>2077</v>
      </c>
      <c r="D11317">
        <f>L11317/J11317</f>
        <v>0</v>
      </c>
      <c r="E11317" s="2">
        <v>2.5854400000000001E-5</v>
      </c>
      <c r="F11317">
        <v>2.58544E-2</v>
      </c>
      <c r="G11317">
        <v>1E-3</v>
      </c>
      <c r="H11317">
        <v>462</v>
      </c>
      <c r="I11317">
        <v>44.368000000000002</v>
      </c>
      <c r="J11317">
        <v>417.63200000000001</v>
      </c>
      <c r="K11317">
        <v>1</v>
      </c>
      <c r="L11317">
        <v>0</v>
      </c>
      <c r="M11317">
        <v>0.99067499999999997</v>
      </c>
      <c r="N11317">
        <v>9.3251400000000009E-3</v>
      </c>
      <c r="O11317" t="s">
        <v>1</v>
      </c>
      <c r="P11317">
        <v>5</v>
      </c>
      <c r="Q11317" t="s">
        <v>2076</v>
      </c>
    </row>
    <row r="11318" spans="1:20">
      <c r="A11318" t="s">
        <v>2075</v>
      </c>
      <c r="D11318">
        <f>L11318/J11318</f>
        <v>0</v>
      </c>
      <c r="E11318" s="2">
        <v>2.1675699999999998E-6</v>
      </c>
      <c r="F11318">
        <v>2.1675700000000002E-3</v>
      </c>
      <c r="G11318">
        <v>1E-3</v>
      </c>
      <c r="H11318">
        <v>1830</v>
      </c>
      <c r="I11318">
        <v>459.976</v>
      </c>
      <c r="J11318">
        <v>1370.02</v>
      </c>
      <c r="K11318">
        <v>1</v>
      </c>
      <c r="L11318">
        <v>0</v>
      </c>
      <c r="M11318">
        <v>0.99702999999999997</v>
      </c>
      <c r="N11318">
        <v>2.9696200000000001E-3</v>
      </c>
      <c r="O11318" t="s">
        <v>2074</v>
      </c>
      <c r="P11318">
        <v>7</v>
      </c>
      <c r="Q11318" t="s">
        <v>2073</v>
      </c>
      <c r="R11318" t="s">
        <v>2072</v>
      </c>
      <c r="S11318" t="s">
        <v>2071</v>
      </c>
      <c r="T11318" t="s">
        <v>2070</v>
      </c>
    </row>
    <row r="11319" spans="1:20">
      <c r="A11319" t="s">
        <v>2069</v>
      </c>
      <c r="D11319">
        <f>L11319/J11319</f>
        <v>0</v>
      </c>
      <c r="E11319" s="2">
        <v>4.1840299999999996E-6</v>
      </c>
      <c r="F11319">
        <v>4.18403E-3</v>
      </c>
      <c r="G11319">
        <v>1E-3</v>
      </c>
      <c r="H11319">
        <v>2013</v>
      </c>
      <c r="I11319">
        <v>260.37400000000002</v>
      </c>
      <c r="J11319">
        <v>1752.63</v>
      </c>
      <c r="K11319">
        <v>1</v>
      </c>
      <c r="L11319">
        <v>0</v>
      </c>
      <c r="M11319">
        <v>0.99331400000000003</v>
      </c>
      <c r="N11319">
        <v>6.6861799999999999E-3</v>
      </c>
      <c r="O11319" t="s">
        <v>2068</v>
      </c>
      <c r="P11319">
        <v>3</v>
      </c>
      <c r="Q11319" t="s">
        <v>2067</v>
      </c>
      <c r="R11319" t="s">
        <v>0</v>
      </c>
      <c r="S11319" t="s">
        <v>2066</v>
      </c>
      <c r="T11319" t="s">
        <v>2065</v>
      </c>
    </row>
    <row r="11320" spans="1:20">
      <c r="A11320" t="s">
        <v>2064</v>
      </c>
      <c r="D11320">
        <f>L11320/J11320</f>
        <v>0</v>
      </c>
      <c r="E11320" s="2">
        <v>1.9914500000000001E-5</v>
      </c>
      <c r="F11320">
        <v>1.9914500000000002E-2</v>
      </c>
      <c r="G11320">
        <v>1E-3</v>
      </c>
      <c r="H11320">
        <v>270</v>
      </c>
      <c r="I11320">
        <v>51.605400000000003</v>
      </c>
      <c r="J11320">
        <v>218.39500000000001</v>
      </c>
      <c r="K11320">
        <v>1</v>
      </c>
      <c r="L11320">
        <v>0</v>
      </c>
      <c r="M11320">
        <v>0.99578599999999995</v>
      </c>
      <c r="N11320">
        <v>4.2141799999999997E-3</v>
      </c>
      <c r="O11320" t="s">
        <v>1052</v>
      </c>
      <c r="P11320">
        <v>5</v>
      </c>
      <c r="Q11320" t="s">
        <v>1051</v>
      </c>
      <c r="R11320" t="s">
        <v>0</v>
      </c>
      <c r="S11320" t="s">
        <v>1705</v>
      </c>
      <c r="T11320" t="s">
        <v>1704</v>
      </c>
    </row>
    <row r="11321" spans="1:20">
      <c r="A11321" t="s">
        <v>2063</v>
      </c>
      <c r="D11321">
        <f>L11321/J11321</f>
        <v>0</v>
      </c>
      <c r="E11321" s="2">
        <v>3.5162E-5</v>
      </c>
      <c r="F11321">
        <v>3.5161999999999999E-2</v>
      </c>
      <c r="G11321">
        <v>1E-3</v>
      </c>
      <c r="H11321">
        <v>174</v>
      </c>
      <c r="I11321">
        <v>28.583100000000002</v>
      </c>
      <c r="J11321">
        <v>145.417</v>
      </c>
      <c r="K11321">
        <v>1</v>
      </c>
      <c r="L11321">
        <v>0</v>
      </c>
      <c r="M11321">
        <v>0.99493799999999999</v>
      </c>
      <c r="N11321">
        <v>5.0617700000000002E-3</v>
      </c>
      <c r="O11321" t="s">
        <v>2062</v>
      </c>
      <c r="P11321">
        <v>0</v>
      </c>
      <c r="Q11321" t="s">
        <v>0</v>
      </c>
    </row>
    <row r="11322" spans="1:20">
      <c r="A11322" t="s">
        <v>2061</v>
      </c>
      <c r="D11322">
        <f>L11322/J11322</f>
        <v>0</v>
      </c>
      <c r="E11322" s="2">
        <v>2.89536E-5</v>
      </c>
      <c r="F11322">
        <v>2.8953599999999999E-2</v>
      </c>
      <c r="G11322">
        <v>1E-3</v>
      </c>
      <c r="H11322">
        <v>207</v>
      </c>
      <c r="I11322">
        <v>34.871899999999997</v>
      </c>
      <c r="J11322">
        <v>172.12799999999999</v>
      </c>
      <c r="K11322">
        <v>1</v>
      </c>
      <c r="L11322">
        <v>0</v>
      </c>
      <c r="M11322">
        <v>0.99508799999999997</v>
      </c>
      <c r="N11322">
        <v>4.9117700000000002E-3</v>
      </c>
      <c r="O11322" t="s">
        <v>1</v>
      </c>
      <c r="P11322">
        <v>1</v>
      </c>
      <c r="Q11322" t="s">
        <v>2056</v>
      </c>
      <c r="R11322" t="s">
        <v>0</v>
      </c>
      <c r="S11322" t="s">
        <v>2055</v>
      </c>
      <c r="T11322" t="s">
        <v>2054</v>
      </c>
    </row>
    <row r="11323" spans="1:20">
      <c r="A11323" t="s">
        <v>2060</v>
      </c>
      <c r="D11323">
        <f>L11323/J11323</f>
        <v>0</v>
      </c>
      <c r="E11323" s="2">
        <v>1.0332200000000001E-5</v>
      </c>
      <c r="F11323">
        <v>1.03322E-2</v>
      </c>
      <c r="G11323">
        <v>1E-3</v>
      </c>
      <c r="H11323">
        <v>414</v>
      </c>
      <c r="I11323">
        <v>99.5946</v>
      </c>
      <c r="J11323">
        <v>314.40499999999997</v>
      </c>
      <c r="K11323">
        <v>1</v>
      </c>
      <c r="L11323">
        <v>0</v>
      </c>
      <c r="M11323">
        <v>0.99685299999999999</v>
      </c>
      <c r="N11323">
        <v>3.1469200000000001E-3</v>
      </c>
      <c r="O11323" t="s">
        <v>1</v>
      </c>
      <c r="P11323">
        <v>3</v>
      </c>
      <c r="Q11323" t="s">
        <v>1424</v>
      </c>
      <c r="R11323" t="s">
        <v>0</v>
      </c>
      <c r="S11323" t="s">
        <v>1607</v>
      </c>
      <c r="T11323" t="s">
        <v>1606</v>
      </c>
    </row>
    <row r="11324" spans="1:20">
      <c r="A11324" t="s">
        <v>2059</v>
      </c>
      <c r="D11324">
        <f>L11324/J11324</f>
        <v>0</v>
      </c>
      <c r="E11324" s="2">
        <v>8.2284500000000008E-6</v>
      </c>
      <c r="F11324">
        <v>8.22845E-3</v>
      </c>
      <c r="G11324">
        <v>1E-3</v>
      </c>
      <c r="H11324">
        <v>717</v>
      </c>
      <c r="I11324">
        <v>120.93300000000001</v>
      </c>
      <c r="J11324">
        <v>596.06700000000001</v>
      </c>
      <c r="K11324">
        <v>1</v>
      </c>
      <c r="L11324">
        <v>0</v>
      </c>
      <c r="M11324">
        <v>0.99509499999999995</v>
      </c>
      <c r="N11324">
        <v>4.9047099999999996E-3</v>
      </c>
      <c r="O11324" t="s">
        <v>1</v>
      </c>
      <c r="P11324">
        <v>0</v>
      </c>
      <c r="Q11324" t="s">
        <v>0</v>
      </c>
      <c r="S11324" t="s">
        <v>33</v>
      </c>
      <c r="T11324" t="s">
        <v>32</v>
      </c>
    </row>
    <row r="11325" spans="1:20">
      <c r="A11325" t="s">
        <v>2058</v>
      </c>
      <c r="D11325">
        <f>L11325/J11325</f>
        <v>0</v>
      </c>
      <c r="E11325" s="2">
        <v>1.4547499999999999E-5</v>
      </c>
      <c r="F11325">
        <v>1.45475E-2</v>
      </c>
      <c r="G11325">
        <v>1E-3</v>
      </c>
      <c r="H11325">
        <v>285</v>
      </c>
      <c r="I11325">
        <v>68.524000000000001</v>
      </c>
      <c r="J11325">
        <v>216.476</v>
      </c>
      <c r="K11325">
        <v>1</v>
      </c>
      <c r="L11325">
        <v>0</v>
      </c>
      <c r="M11325">
        <v>0.99685100000000004</v>
      </c>
      <c r="N11325">
        <v>3.1491800000000001E-3</v>
      </c>
      <c r="O11325" t="s">
        <v>2057</v>
      </c>
      <c r="P11325">
        <v>1</v>
      </c>
      <c r="Q11325" t="s">
        <v>2056</v>
      </c>
      <c r="R11325" t="s">
        <v>0</v>
      </c>
      <c r="S11325" t="s">
        <v>2055</v>
      </c>
      <c r="T11325" t="s">
        <v>2054</v>
      </c>
    </row>
    <row r="11326" spans="1:20">
      <c r="A11326" t="s">
        <v>2053</v>
      </c>
      <c r="D11326">
        <f>L11326/J11326</f>
        <v>0</v>
      </c>
      <c r="E11326" s="2">
        <v>2.19415E-6</v>
      </c>
      <c r="F11326">
        <v>2.1941500000000002E-3</v>
      </c>
      <c r="G11326">
        <v>1E-3</v>
      </c>
      <c r="H11326">
        <v>1656</v>
      </c>
      <c r="I11326">
        <v>454.56900000000002</v>
      </c>
      <c r="J11326">
        <v>1201.43</v>
      </c>
      <c r="K11326">
        <v>1</v>
      </c>
      <c r="L11326">
        <v>0</v>
      </c>
      <c r="M11326">
        <v>0.99736400000000003</v>
      </c>
      <c r="N11326">
        <v>2.6360400000000001E-3</v>
      </c>
      <c r="O11326" t="s">
        <v>2052</v>
      </c>
      <c r="P11326">
        <v>5</v>
      </c>
      <c r="Q11326" t="s">
        <v>2051</v>
      </c>
      <c r="R11326" t="s">
        <v>0</v>
      </c>
    </row>
    <row r="11327" spans="1:20">
      <c r="A11327" t="s">
        <v>2050</v>
      </c>
      <c r="D11327">
        <f>L11327/J11327</f>
        <v>0</v>
      </c>
      <c r="E11327" s="2">
        <v>3.3747200000000001E-5</v>
      </c>
      <c r="F11327">
        <v>3.3747199999999998E-2</v>
      </c>
      <c r="G11327">
        <v>1E-3</v>
      </c>
      <c r="H11327">
        <v>279</v>
      </c>
      <c r="I11327">
        <v>30.9206</v>
      </c>
      <c r="J11327">
        <v>248.07900000000001</v>
      </c>
      <c r="K11327">
        <v>1</v>
      </c>
      <c r="L11327">
        <v>0</v>
      </c>
      <c r="M11327">
        <v>0.99204099999999995</v>
      </c>
      <c r="N11327">
        <v>7.9592399999999994E-3</v>
      </c>
      <c r="O11327" t="s">
        <v>2049</v>
      </c>
      <c r="P11327">
        <v>4</v>
      </c>
      <c r="Q11327" t="s">
        <v>2048</v>
      </c>
      <c r="R11327" t="s">
        <v>0</v>
      </c>
      <c r="S11327" t="s">
        <v>2047</v>
      </c>
      <c r="T11327" t="s">
        <v>2046</v>
      </c>
    </row>
    <row r="11328" spans="1:20">
      <c r="A11328" t="s">
        <v>2045</v>
      </c>
      <c r="D11328">
        <f>L11328/J11328</f>
        <v>0</v>
      </c>
      <c r="E11328" s="2">
        <v>1.6454099999999999E-5</v>
      </c>
      <c r="F11328">
        <v>1.6454099999999999E-2</v>
      </c>
      <c r="G11328">
        <v>1E-3</v>
      </c>
      <c r="H11328">
        <v>366</v>
      </c>
      <c r="I11328">
        <v>62.13</v>
      </c>
      <c r="J11328">
        <v>303.87</v>
      </c>
      <c r="K11328">
        <v>1</v>
      </c>
      <c r="L11328">
        <v>0</v>
      </c>
      <c r="M11328">
        <v>0.99513300000000005</v>
      </c>
      <c r="N11328">
        <v>4.8670700000000003E-3</v>
      </c>
      <c r="O11328" t="s">
        <v>2044</v>
      </c>
      <c r="P11328">
        <v>0</v>
      </c>
      <c r="Q11328" t="s">
        <v>0</v>
      </c>
      <c r="S11328" t="s">
        <v>2043</v>
      </c>
      <c r="T11328" t="s">
        <v>2042</v>
      </c>
    </row>
    <row r="11329" spans="1:20">
      <c r="A11329" t="s">
        <v>2041</v>
      </c>
      <c r="D11329">
        <f>L11329/J11329</f>
        <v>0</v>
      </c>
      <c r="E11329" s="2">
        <v>2.8354700000000001E-5</v>
      </c>
      <c r="F11329">
        <v>2.83547E-2</v>
      </c>
      <c r="G11329">
        <v>1E-3</v>
      </c>
      <c r="H11329">
        <v>255</v>
      </c>
      <c r="I11329">
        <v>35.702100000000002</v>
      </c>
      <c r="J11329">
        <v>219.298</v>
      </c>
      <c r="K11329">
        <v>1</v>
      </c>
      <c r="L11329">
        <v>0</v>
      </c>
      <c r="M11329">
        <v>0.99389499999999997</v>
      </c>
      <c r="N11329">
        <v>6.1049399999999997E-3</v>
      </c>
      <c r="O11329" t="s">
        <v>2040</v>
      </c>
      <c r="P11329">
        <v>7</v>
      </c>
      <c r="Q11329" t="s">
        <v>2039</v>
      </c>
      <c r="R11329" t="s">
        <v>0</v>
      </c>
      <c r="S11329" t="s">
        <v>2038</v>
      </c>
      <c r="T11329" t="s">
        <v>2037</v>
      </c>
    </row>
    <row r="11330" spans="1:20">
      <c r="A11330" t="s">
        <v>2036</v>
      </c>
      <c r="D11330">
        <f>L11330/J11330</f>
        <v>0</v>
      </c>
      <c r="E11330" s="2">
        <v>1.44576E-5</v>
      </c>
      <c r="F11330">
        <v>1.4457599999999999E-2</v>
      </c>
      <c r="G11330">
        <v>1E-3</v>
      </c>
      <c r="H11330">
        <v>447</v>
      </c>
      <c r="I11330">
        <v>69.446299999999994</v>
      </c>
      <c r="J11330">
        <v>377.55399999999997</v>
      </c>
      <c r="K11330">
        <v>1</v>
      </c>
      <c r="L11330">
        <v>0</v>
      </c>
      <c r="M11330">
        <v>0.99459299999999995</v>
      </c>
      <c r="N11330">
        <v>5.4072299999999998E-3</v>
      </c>
      <c r="O11330" t="s">
        <v>2035</v>
      </c>
      <c r="P11330">
        <v>1</v>
      </c>
      <c r="Q11330" t="s">
        <v>180</v>
      </c>
      <c r="R11330" t="s">
        <v>0</v>
      </c>
      <c r="S11330" t="s">
        <v>2034</v>
      </c>
      <c r="T11330" t="s">
        <v>2033</v>
      </c>
    </row>
    <row r="11331" spans="1:20">
      <c r="A11331" t="s">
        <v>2032</v>
      </c>
      <c r="D11331">
        <f>L11331/J11331</f>
        <v>0</v>
      </c>
      <c r="E11331" s="2">
        <v>1.1101600000000001E-5</v>
      </c>
      <c r="F11331">
        <v>1.11016E-2</v>
      </c>
      <c r="G11331">
        <v>1E-3</v>
      </c>
      <c r="H11331">
        <v>846</v>
      </c>
      <c r="I11331">
        <v>96.328800000000001</v>
      </c>
      <c r="J11331">
        <v>749.67100000000005</v>
      </c>
      <c r="K11331">
        <v>1</v>
      </c>
      <c r="L11331">
        <v>0</v>
      </c>
      <c r="M11331">
        <v>0.99227799999999999</v>
      </c>
      <c r="N11331">
        <v>7.7223200000000004E-3</v>
      </c>
      <c r="O11331" t="s">
        <v>2031</v>
      </c>
      <c r="P11331">
        <v>9</v>
      </c>
      <c r="Q11331" t="s">
        <v>2030</v>
      </c>
      <c r="R11331" t="s">
        <v>0</v>
      </c>
      <c r="S11331" t="s">
        <v>527</v>
      </c>
      <c r="T11331" t="s">
        <v>526</v>
      </c>
    </row>
    <row r="11332" spans="1:20">
      <c r="A11332" t="s">
        <v>2029</v>
      </c>
      <c r="D11332">
        <f>L11332/J11332</f>
        <v>0</v>
      </c>
      <c r="E11332" s="2">
        <v>6.4692599999999998E-6</v>
      </c>
      <c r="F11332">
        <v>6.4692600000000001E-3</v>
      </c>
      <c r="G11332">
        <v>1E-3</v>
      </c>
      <c r="H11332">
        <v>636</v>
      </c>
      <c r="I11332">
        <v>160.98699999999999</v>
      </c>
      <c r="J11332">
        <v>475.01299999999998</v>
      </c>
      <c r="K11332">
        <v>1</v>
      </c>
      <c r="L11332">
        <v>0</v>
      </c>
      <c r="M11332">
        <v>0.997058</v>
      </c>
      <c r="N11332">
        <v>2.9419400000000001E-3</v>
      </c>
      <c r="O11332" t="s">
        <v>2028</v>
      </c>
      <c r="P11332">
        <v>5</v>
      </c>
      <c r="Q11332" t="s">
        <v>2027</v>
      </c>
      <c r="R11332" t="s">
        <v>156</v>
      </c>
      <c r="S11332" t="s">
        <v>2026</v>
      </c>
      <c r="T11332" t="s">
        <v>2025</v>
      </c>
    </row>
    <row r="11333" spans="1:20">
      <c r="A11333" t="s">
        <v>2024</v>
      </c>
      <c r="D11333">
        <f>L11333/J11333</f>
        <v>0</v>
      </c>
      <c r="E11333" s="2">
        <v>1.2909E-5</v>
      </c>
      <c r="F11333">
        <v>1.2909E-2</v>
      </c>
      <c r="G11333">
        <v>1E-3</v>
      </c>
      <c r="H11333">
        <v>384</v>
      </c>
      <c r="I11333">
        <v>83.542599999999993</v>
      </c>
      <c r="J11333">
        <v>300.45699999999999</v>
      </c>
      <c r="K11333">
        <v>1</v>
      </c>
      <c r="L11333">
        <v>0</v>
      </c>
      <c r="M11333">
        <v>0.99641599999999997</v>
      </c>
      <c r="N11333">
        <v>3.5835699999999999E-3</v>
      </c>
      <c r="O11333" t="s">
        <v>2023</v>
      </c>
      <c r="P11333">
        <v>3</v>
      </c>
      <c r="Q11333" t="s">
        <v>2022</v>
      </c>
      <c r="R11333" t="s">
        <v>0</v>
      </c>
      <c r="S11333" t="s">
        <v>999</v>
      </c>
      <c r="T11333" t="s">
        <v>998</v>
      </c>
    </row>
    <row r="11334" spans="1:20">
      <c r="A11334" t="s">
        <v>2021</v>
      </c>
      <c r="D11334">
        <f>L11334/J11334</f>
        <v>0</v>
      </c>
      <c r="E11334" s="2">
        <v>1.9390800000000001E-5</v>
      </c>
      <c r="F11334">
        <v>1.93908E-2</v>
      </c>
      <c r="G11334">
        <v>1E-3</v>
      </c>
      <c r="H11334">
        <v>297</v>
      </c>
      <c r="I11334">
        <v>59.553400000000003</v>
      </c>
      <c r="J11334">
        <v>237.447</v>
      </c>
      <c r="K11334">
        <v>1</v>
      </c>
      <c r="L11334">
        <v>0</v>
      </c>
      <c r="M11334">
        <v>0.99602900000000005</v>
      </c>
      <c r="N11334">
        <v>3.9712799999999998E-3</v>
      </c>
      <c r="O11334" t="s">
        <v>2020</v>
      </c>
      <c r="P11334">
        <v>4</v>
      </c>
      <c r="Q11334" t="s">
        <v>210</v>
      </c>
      <c r="R11334" t="s">
        <v>0</v>
      </c>
      <c r="S11334" t="s">
        <v>1705</v>
      </c>
      <c r="T11334" t="s">
        <v>1704</v>
      </c>
    </row>
    <row r="11335" spans="1:20">
      <c r="A11335" t="s">
        <v>2019</v>
      </c>
      <c r="D11335">
        <f>L11335/J11335</f>
        <v>0</v>
      </c>
      <c r="E11335" s="2">
        <v>1.70048E-5</v>
      </c>
      <c r="F11335">
        <v>1.70048E-2</v>
      </c>
      <c r="G11335">
        <v>1E-3</v>
      </c>
      <c r="H11335">
        <v>324</v>
      </c>
      <c r="I11335">
        <v>59.066200000000002</v>
      </c>
      <c r="J11335">
        <v>264.93400000000003</v>
      </c>
      <c r="K11335">
        <v>1</v>
      </c>
      <c r="L11335">
        <v>0</v>
      </c>
      <c r="M11335">
        <v>0.99553499999999995</v>
      </c>
      <c r="N11335">
        <v>4.4653499999999999E-3</v>
      </c>
      <c r="O11335" t="s">
        <v>2018</v>
      </c>
      <c r="P11335">
        <v>10</v>
      </c>
      <c r="Q11335" t="s">
        <v>2017</v>
      </c>
      <c r="R11335" t="s">
        <v>0</v>
      </c>
      <c r="S11335" t="s">
        <v>2016</v>
      </c>
      <c r="T11335" t="s">
        <v>2015</v>
      </c>
    </row>
    <row r="11336" spans="1:20">
      <c r="A11336" t="s">
        <v>2014</v>
      </c>
      <c r="D11336">
        <f>L11336/J11336</f>
        <v>0</v>
      </c>
      <c r="E11336" s="2">
        <v>1.7405999999999999E-5</v>
      </c>
      <c r="F11336">
        <v>1.7406000000000001E-2</v>
      </c>
      <c r="G11336">
        <v>1E-3</v>
      </c>
      <c r="H11336">
        <v>474</v>
      </c>
      <c r="I11336">
        <v>63.762500000000003</v>
      </c>
      <c r="J11336">
        <v>410.23700000000002</v>
      </c>
      <c r="K11336">
        <v>1</v>
      </c>
      <c r="L11336">
        <v>0</v>
      </c>
      <c r="M11336">
        <v>0.99360700000000002</v>
      </c>
      <c r="N11336">
        <v>6.3927000000000003E-3</v>
      </c>
      <c r="O11336" t="s">
        <v>2013</v>
      </c>
      <c r="P11336">
        <v>1</v>
      </c>
      <c r="Q11336" t="s">
        <v>180</v>
      </c>
      <c r="R11336" t="s">
        <v>0</v>
      </c>
      <c r="S11336" t="s">
        <v>2012</v>
      </c>
      <c r="T11336" t="s">
        <v>2011</v>
      </c>
    </row>
    <row r="11337" spans="1:20">
      <c r="A11337" t="s">
        <v>2010</v>
      </c>
      <c r="D11337">
        <f>L11337/J11337</f>
        <v>0</v>
      </c>
      <c r="E11337" s="2">
        <v>9.8936100000000003E-6</v>
      </c>
      <c r="F11337">
        <v>9.8936100000000006E-3</v>
      </c>
      <c r="G11337">
        <v>1E-3</v>
      </c>
      <c r="H11337">
        <v>372</v>
      </c>
      <c r="I11337">
        <v>100.804</v>
      </c>
      <c r="J11337">
        <v>271.19600000000003</v>
      </c>
      <c r="K11337">
        <v>1</v>
      </c>
      <c r="L11337">
        <v>0</v>
      </c>
      <c r="M11337">
        <v>0.99731700000000001</v>
      </c>
      <c r="N11337">
        <v>2.6830999999999999E-3</v>
      </c>
      <c r="O11337" t="s">
        <v>1</v>
      </c>
      <c r="P11337">
        <v>4</v>
      </c>
      <c r="Q11337" t="s">
        <v>2009</v>
      </c>
      <c r="R11337" t="s">
        <v>2008</v>
      </c>
    </row>
    <row r="11338" spans="1:20">
      <c r="A11338" t="s">
        <v>2007</v>
      </c>
      <c r="D11338">
        <f>L11338/J11338</f>
        <v>0</v>
      </c>
      <c r="E11338" s="2">
        <v>1.5524700000000001E-5</v>
      </c>
      <c r="F11338">
        <v>1.5524700000000001E-2</v>
      </c>
      <c r="G11338">
        <v>1E-3</v>
      </c>
      <c r="H11338">
        <v>411</v>
      </c>
      <c r="I11338">
        <v>70.871499999999997</v>
      </c>
      <c r="J11338">
        <v>340.12799999999999</v>
      </c>
      <c r="K11338">
        <v>1</v>
      </c>
      <c r="L11338">
        <v>0</v>
      </c>
      <c r="M11338">
        <v>0.995224</v>
      </c>
      <c r="N11338">
        <v>4.7763099999999998E-3</v>
      </c>
      <c r="O11338" t="s">
        <v>2006</v>
      </c>
      <c r="P11338">
        <v>0</v>
      </c>
      <c r="Q11338" t="s">
        <v>0</v>
      </c>
      <c r="S11338" t="s">
        <v>2005</v>
      </c>
      <c r="T11338" t="s">
        <v>2004</v>
      </c>
    </row>
    <row r="11339" spans="1:20">
      <c r="A11339" t="s">
        <v>2003</v>
      </c>
      <c r="D11339">
        <f>L11339/J11339</f>
        <v>0</v>
      </c>
      <c r="E11339" s="2">
        <v>1.0815000000000001E-5</v>
      </c>
      <c r="F11339">
        <v>1.0815E-2</v>
      </c>
      <c r="G11339">
        <v>1E-3</v>
      </c>
      <c r="H11339">
        <v>378</v>
      </c>
      <c r="I11339">
        <v>92.178100000000001</v>
      </c>
      <c r="J11339">
        <v>285.822</v>
      </c>
      <c r="K11339">
        <v>1</v>
      </c>
      <c r="L11339">
        <v>0</v>
      </c>
      <c r="M11339">
        <v>0.99690900000000005</v>
      </c>
      <c r="N11339">
        <v>3.0911699999999999E-3</v>
      </c>
      <c r="O11339" t="s">
        <v>1</v>
      </c>
      <c r="P11339">
        <v>0</v>
      </c>
      <c r="Q11339" t="s">
        <v>0</v>
      </c>
    </row>
    <row r="11340" spans="1:20">
      <c r="A11340" t="s">
        <v>2002</v>
      </c>
      <c r="D11340">
        <f>L11340/J11340</f>
        <v>0</v>
      </c>
      <c r="E11340" s="2">
        <v>1.8757999999999999E-5</v>
      </c>
      <c r="F11340">
        <v>1.8758E-2</v>
      </c>
      <c r="G11340">
        <v>1E-3</v>
      </c>
      <c r="H11340">
        <v>330</v>
      </c>
      <c r="I11340">
        <v>58.211799999999997</v>
      </c>
      <c r="J11340">
        <v>271.78800000000001</v>
      </c>
      <c r="K11340">
        <v>1</v>
      </c>
      <c r="L11340">
        <v>0</v>
      </c>
      <c r="M11340">
        <v>0.99535300000000004</v>
      </c>
      <c r="N11340">
        <v>4.6472500000000003E-3</v>
      </c>
      <c r="O11340" t="s">
        <v>2001</v>
      </c>
      <c r="P11340">
        <v>2</v>
      </c>
      <c r="Q11340" t="s">
        <v>270</v>
      </c>
      <c r="R11340" t="s">
        <v>0</v>
      </c>
      <c r="S11340" t="s">
        <v>2000</v>
      </c>
      <c r="T11340" t="s">
        <v>1999</v>
      </c>
    </row>
    <row r="11341" spans="1:20">
      <c r="A11341" t="s">
        <v>1998</v>
      </c>
      <c r="D11341">
        <f>L11341/J11341</f>
        <v>0</v>
      </c>
      <c r="E11341" s="2">
        <v>4.8822900000000003E-5</v>
      </c>
      <c r="F11341">
        <v>4.8822900000000002E-2</v>
      </c>
      <c r="G11341">
        <v>1E-3</v>
      </c>
      <c r="H11341">
        <v>363</v>
      </c>
      <c r="I11341">
        <v>23.926500000000001</v>
      </c>
      <c r="J11341">
        <v>339.07400000000001</v>
      </c>
      <c r="K11341">
        <v>1</v>
      </c>
      <c r="L11341">
        <v>0</v>
      </c>
      <c r="M11341">
        <v>0.98602699999999999</v>
      </c>
      <c r="N11341">
        <v>1.39734E-2</v>
      </c>
      <c r="O11341" t="s">
        <v>1997</v>
      </c>
      <c r="P11341">
        <v>4</v>
      </c>
      <c r="Q11341" t="s">
        <v>1996</v>
      </c>
      <c r="R11341" t="s">
        <v>0</v>
      </c>
      <c r="S11341" t="s">
        <v>1995</v>
      </c>
      <c r="T11341" t="s">
        <v>1994</v>
      </c>
    </row>
    <row r="11342" spans="1:20">
      <c r="A11342" t="s">
        <v>1993</v>
      </c>
      <c r="D11342">
        <f>L11342/J11342</f>
        <v>0</v>
      </c>
      <c r="E11342" s="2">
        <v>1.5418400000000001E-5</v>
      </c>
      <c r="F11342">
        <v>1.5418400000000001E-2</v>
      </c>
      <c r="G11342">
        <v>1E-3</v>
      </c>
      <c r="H11342">
        <v>603</v>
      </c>
      <c r="I11342">
        <v>64.463200000000001</v>
      </c>
      <c r="J11342">
        <v>538.53700000000003</v>
      </c>
      <c r="K11342">
        <v>1</v>
      </c>
      <c r="L11342">
        <v>0</v>
      </c>
      <c r="M11342">
        <v>0.99171500000000001</v>
      </c>
      <c r="N11342">
        <v>8.2849599999999992E-3</v>
      </c>
      <c r="O11342" t="s">
        <v>1883</v>
      </c>
      <c r="P11342">
        <v>3</v>
      </c>
      <c r="Q11342" t="s">
        <v>108</v>
      </c>
      <c r="R11342" t="s">
        <v>107</v>
      </c>
      <c r="S11342" t="s">
        <v>1992</v>
      </c>
      <c r="T11342" t="s">
        <v>1991</v>
      </c>
    </row>
    <row r="11343" spans="1:20">
      <c r="A11343" t="s">
        <v>1990</v>
      </c>
      <c r="D11343">
        <f>L11343/J11343</f>
        <v>0</v>
      </c>
      <c r="E11343" s="2">
        <v>1.7790699999999999E-5</v>
      </c>
      <c r="F11343">
        <v>1.77907E-2</v>
      </c>
      <c r="G11343">
        <v>1E-3</v>
      </c>
      <c r="H11343">
        <v>255</v>
      </c>
      <c r="I11343">
        <v>56.2761</v>
      </c>
      <c r="J11343">
        <v>198.72399999999999</v>
      </c>
      <c r="K11343">
        <v>1</v>
      </c>
      <c r="L11343">
        <v>0</v>
      </c>
      <c r="M11343">
        <v>0.99648099999999995</v>
      </c>
      <c r="N11343">
        <v>3.5188099999999998E-3</v>
      </c>
      <c r="O11343" t="s">
        <v>1989</v>
      </c>
      <c r="P11343">
        <v>1</v>
      </c>
      <c r="Q11343" t="s">
        <v>315</v>
      </c>
      <c r="R11343" t="s">
        <v>0</v>
      </c>
      <c r="S11343" t="s">
        <v>1988</v>
      </c>
      <c r="T11343" t="s">
        <v>1987</v>
      </c>
    </row>
    <row r="11344" spans="1:20">
      <c r="A11344" t="s">
        <v>1986</v>
      </c>
      <c r="D11344">
        <f>L11344/J11344</f>
        <v>0</v>
      </c>
      <c r="E11344" s="2">
        <v>2.45539E-6</v>
      </c>
      <c r="F11344">
        <v>2.45539E-3</v>
      </c>
      <c r="G11344">
        <v>1E-3</v>
      </c>
      <c r="H11344">
        <v>1599</v>
      </c>
      <c r="I11344">
        <v>406.108</v>
      </c>
      <c r="J11344">
        <v>1192.8900000000001</v>
      </c>
      <c r="K11344">
        <v>1</v>
      </c>
      <c r="L11344">
        <v>0</v>
      </c>
      <c r="M11344">
        <v>0.99707100000000004</v>
      </c>
      <c r="N11344">
        <v>2.9287800000000002E-3</v>
      </c>
      <c r="O11344" t="s">
        <v>1985</v>
      </c>
      <c r="P11344">
        <v>4</v>
      </c>
      <c r="Q11344" t="s">
        <v>69</v>
      </c>
      <c r="R11344" t="s">
        <v>0</v>
      </c>
      <c r="S11344" t="s">
        <v>1984</v>
      </c>
      <c r="T11344" t="s">
        <v>1983</v>
      </c>
    </row>
    <row r="11345" spans="1:20">
      <c r="A11345" t="s">
        <v>1982</v>
      </c>
      <c r="D11345">
        <f>L11345/J11345</f>
        <v>0</v>
      </c>
      <c r="E11345" s="2">
        <v>1.49711E-5</v>
      </c>
      <c r="F11345">
        <v>1.4971099999999999E-2</v>
      </c>
      <c r="G11345">
        <v>1E-3</v>
      </c>
      <c r="H11345">
        <v>477</v>
      </c>
      <c r="I11345">
        <v>66.384799999999998</v>
      </c>
      <c r="J11345">
        <v>410.61500000000001</v>
      </c>
      <c r="K11345">
        <v>1</v>
      </c>
      <c r="L11345">
        <v>0</v>
      </c>
      <c r="M11345">
        <v>0.99385299999999999</v>
      </c>
      <c r="N11345">
        <v>6.1473600000000002E-3</v>
      </c>
      <c r="O11345" t="s">
        <v>1</v>
      </c>
      <c r="P11345">
        <v>0</v>
      </c>
      <c r="Q11345" t="s">
        <v>0</v>
      </c>
      <c r="S11345" t="s">
        <v>1981</v>
      </c>
      <c r="T11345" t="s">
        <v>1980</v>
      </c>
    </row>
    <row r="11346" spans="1:20">
      <c r="A11346" t="s">
        <v>1979</v>
      </c>
      <c r="D11346">
        <f>L11346/J11346</f>
        <v>0</v>
      </c>
      <c r="E11346" s="2">
        <v>3.6949E-6</v>
      </c>
      <c r="F11346">
        <v>3.6949000000000001E-3</v>
      </c>
      <c r="G11346">
        <v>1E-3</v>
      </c>
      <c r="H11346">
        <v>933</v>
      </c>
      <c r="I11346">
        <v>269.98</v>
      </c>
      <c r="J11346">
        <v>663.02</v>
      </c>
      <c r="K11346">
        <v>1</v>
      </c>
      <c r="L11346">
        <v>0</v>
      </c>
      <c r="M11346">
        <v>0.99755000000000005</v>
      </c>
      <c r="N11346">
        <v>2.4497899999999999E-3</v>
      </c>
      <c r="O11346" t="s">
        <v>1978</v>
      </c>
      <c r="P11346">
        <v>0</v>
      </c>
      <c r="Q11346" t="s">
        <v>0</v>
      </c>
      <c r="S11346" t="s">
        <v>1977</v>
      </c>
      <c r="T11346" t="s">
        <v>1976</v>
      </c>
    </row>
    <row r="11347" spans="1:20">
      <c r="A11347" t="s">
        <v>1975</v>
      </c>
      <c r="D11347">
        <f>L11347/J11347</f>
        <v>0</v>
      </c>
      <c r="E11347" s="2">
        <v>8.9145400000000002E-6</v>
      </c>
      <c r="F11347">
        <v>8.9145400000000003E-3</v>
      </c>
      <c r="G11347">
        <v>1E-3</v>
      </c>
      <c r="H11347">
        <v>477</v>
      </c>
      <c r="I11347">
        <v>112.92400000000001</v>
      </c>
      <c r="J11347">
        <v>364.07600000000002</v>
      </c>
      <c r="K11347">
        <v>1</v>
      </c>
      <c r="L11347">
        <v>0</v>
      </c>
      <c r="M11347">
        <v>0.99678599999999995</v>
      </c>
      <c r="N11347">
        <v>3.2137099999999998E-3</v>
      </c>
      <c r="O11347" t="s">
        <v>1</v>
      </c>
      <c r="P11347">
        <v>0</v>
      </c>
      <c r="Q11347" t="s">
        <v>0</v>
      </c>
    </row>
    <row r="11348" spans="1:20">
      <c r="A11348" t="s">
        <v>1974</v>
      </c>
      <c r="D11348">
        <f>L11348/J11348</f>
        <v>0</v>
      </c>
      <c r="E11348" s="2">
        <v>1.6989600000000001E-5</v>
      </c>
      <c r="F11348">
        <v>1.6989600000000001E-2</v>
      </c>
      <c r="G11348">
        <v>1E-3</v>
      </c>
      <c r="H11348">
        <v>447</v>
      </c>
      <c r="I11348">
        <v>61.707599999999999</v>
      </c>
      <c r="J11348">
        <v>385.29199999999997</v>
      </c>
      <c r="K11348">
        <v>1</v>
      </c>
      <c r="L11348">
        <v>0</v>
      </c>
      <c r="M11348">
        <v>0.99379499999999998</v>
      </c>
      <c r="N11348">
        <v>6.2050899999999999E-3</v>
      </c>
      <c r="O11348" t="s">
        <v>1973</v>
      </c>
      <c r="P11348">
        <v>2</v>
      </c>
      <c r="Q11348" t="s">
        <v>679</v>
      </c>
      <c r="R11348" t="s">
        <v>0</v>
      </c>
      <c r="S11348" t="s">
        <v>1972</v>
      </c>
      <c r="T11348" t="s">
        <v>1971</v>
      </c>
    </row>
    <row r="11349" spans="1:20">
      <c r="A11349" t="s">
        <v>1970</v>
      </c>
      <c r="D11349">
        <f>L11349/J11349</f>
        <v>0</v>
      </c>
      <c r="E11349" s="2">
        <v>1.9873000000000001E-5</v>
      </c>
      <c r="F11349">
        <v>1.9872999999999998E-2</v>
      </c>
      <c r="G11349">
        <v>1E-3</v>
      </c>
      <c r="H11349">
        <v>270</v>
      </c>
      <c r="I11349">
        <v>51.453600000000002</v>
      </c>
      <c r="J11349">
        <v>218.54599999999999</v>
      </c>
      <c r="K11349">
        <v>1</v>
      </c>
      <c r="L11349">
        <v>0</v>
      </c>
      <c r="M11349">
        <v>0.99577099999999996</v>
      </c>
      <c r="N11349">
        <v>4.2294799999999999E-3</v>
      </c>
      <c r="O11349" t="s">
        <v>1</v>
      </c>
      <c r="P11349">
        <v>0</v>
      </c>
      <c r="Q11349" t="s">
        <v>0</v>
      </c>
    </row>
    <row r="11350" spans="1:20">
      <c r="A11350" t="s">
        <v>1969</v>
      </c>
      <c r="D11350">
        <f>L11350/J11350</f>
        <v>0</v>
      </c>
      <c r="E11350" s="2">
        <v>3.0712300000000001E-5</v>
      </c>
      <c r="F11350">
        <v>3.0712300000000001E-2</v>
      </c>
      <c r="G11350">
        <v>1E-3</v>
      </c>
      <c r="H11350">
        <v>246</v>
      </c>
      <c r="I11350">
        <v>32.346600000000002</v>
      </c>
      <c r="J11350">
        <v>213.65299999999999</v>
      </c>
      <c r="K11350">
        <v>1</v>
      </c>
      <c r="L11350">
        <v>0</v>
      </c>
      <c r="M11350">
        <v>0.99343800000000004</v>
      </c>
      <c r="N11350">
        <v>6.5617899999999996E-3</v>
      </c>
      <c r="O11350" t="s">
        <v>1968</v>
      </c>
      <c r="P11350">
        <v>0</v>
      </c>
      <c r="Q11350" t="s">
        <v>0</v>
      </c>
      <c r="S11350" t="s">
        <v>1967</v>
      </c>
      <c r="T11350" t="s">
        <v>1966</v>
      </c>
    </row>
    <row r="11351" spans="1:20">
      <c r="A11351" t="s">
        <v>1965</v>
      </c>
      <c r="D11351">
        <f>L11351/J11351</f>
        <v>0</v>
      </c>
      <c r="E11351" s="2">
        <v>4.4372200000000002E-5</v>
      </c>
      <c r="F11351">
        <v>4.4372200000000001E-2</v>
      </c>
      <c r="G11351">
        <v>1E-3</v>
      </c>
      <c r="H11351">
        <v>282</v>
      </c>
      <c r="I11351">
        <v>22.276900000000001</v>
      </c>
      <c r="J11351">
        <v>259.72300000000001</v>
      </c>
      <c r="K11351">
        <v>1</v>
      </c>
      <c r="L11351">
        <v>0</v>
      </c>
      <c r="M11351">
        <v>0.98847600000000002</v>
      </c>
      <c r="N11351">
        <v>1.15245E-2</v>
      </c>
      <c r="O11351" t="s">
        <v>1964</v>
      </c>
      <c r="P11351">
        <v>4</v>
      </c>
      <c r="Q11351" t="s">
        <v>1963</v>
      </c>
      <c r="R11351" t="s">
        <v>0</v>
      </c>
      <c r="S11351" t="s">
        <v>1962</v>
      </c>
      <c r="T11351" t="s">
        <v>1961</v>
      </c>
    </row>
    <row r="11352" spans="1:20">
      <c r="A11352" t="s">
        <v>1960</v>
      </c>
      <c r="D11352">
        <f>L11352/J11352</f>
        <v>0</v>
      </c>
      <c r="E11352" s="2">
        <v>2.36365E-5</v>
      </c>
      <c r="F11352">
        <v>2.3636500000000001E-2</v>
      </c>
      <c r="G11352">
        <v>1E-3</v>
      </c>
      <c r="H11352">
        <v>147</v>
      </c>
      <c r="I11352">
        <v>42.2027</v>
      </c>
      <c r="J11352">
        <v>104.797</v>
      </c>
      <c r="K11352">
        <v>1</v>
      </c>
      <c r="L11352">
        <v>0</v>
      </c>
      <c r="M11352">
        <v>0.99752300000000005</v>
      </c>
      <c r="N11352">
        <v>2.4770399999999998E-3</v>
      </c>
      <c r="O11352" t="s">
        <v>1959</v>
      </c>
      <c r="P11352">
        <v>0</v>
      </c>
      <c r="Q11352" t="s">
        <v>0</v>
      </c>
    </row>
    <row r="11353" spans="1:20">
      <c r="A11353" t="s">
        <v>1958</v>
      </c>
      <c r="D11353">
        <f>L11353/J11353</f>
        <v>0</v>
      </c>
      <c r="E11353" s="2">
        <v>1.3724799999999999E-5</v>
      </c>
      <c r="F11353">
        <v>1.3724800000000001E-2</v>
      </c>
      <c r="G11353">
        <v>1E-3</v>
      </c>
      <c r="H11353">
        <v>369</v>
      </c>
      <c r="I11353">
        <v>72.564099999999996</v>
      </c>
      <c r="J11353">
        <v>296.43599999999998</v>
      </c>
      <c r="K11353">
        <v>1</v>
      </c>
      <c r="L11353">
        <v>0</v>
      </c>
      <c r="M11353">
        <v>0.99593100000000001</v>
      </c>
      <c r="N11353">
        <v>4.0685399999999998E-3</v>
      </c>
      <c r="O11353" t="s">
        <v>1</v>
      </c>
      <c r="P11353">
        <v>0</v>
      </c>
      <c r="Q11353" t="s">
        <v>0</v>
      </c>
    </row>
    <row r="11354" spans="1:20">
      <c r="A11354" t="s">
        <v>1957</v>
      </c>
      <c r="D11354">
        <f>L11354/J11354</f>
        <v>0</v>
      </c>
      <c r="E11354" s="2">
        <v>8.3968400000000001E-6</v>
      </c>
      <c r="F11354">
        <v>8.3968399999999992E-3</v>
      </c>
      <c r="G11354">
        <v>1E-3</v>
      </c>
      <c r="H11354">
        <v>792</v>
      </c>
      <c r="I11354">
        <v>118.419</v>
      </c>
      <c r="J11354">
        <v>673.58100000000002</v>
      </c>
      <c r="K11354">
        <v>1</v>
      </c>
      <c r="L11354">
        <v>0</v>
      </c>
      <c r="M11354">
        <v>0.99434400000000001</v>
      </c>
      <c r="N11354">
        <v>5.6559599999999998E-3</v>
      </c>
      <c r="O11354" t="s">
        <v>1956</v>
      </c>
      <c r="P11354">
        <v>3</v>
      </c>
      <c r="Q11354" t="s">
        <v>1955</v>
      </c>
      <c r="R11354" t="s">
        <v>1954</v>
      </c>
      <c r="S11354" t="s">
        <v>1953</v>
      </c>
      <c r="T11354" t="s">
        <v>1952</v>
      </c>
    </row>
    <row r="11355" spans="1:20">
      <c r="A11355" t="s">
        <v>1951</v>
      </c>
      <c r="D11355">
        <f>L11355/J11355</f>
        <v>0</v>
      </c>
      <c r="E11355" s="2">
        <v>1.0490500000000001E-5</v>
      </c>
      <c r="F11355">
        <v>1.04905E-2</v>
      </c>
      <c r="G11355">
        <v>1E-3</v>
      </c>
      <c r="H11355">
        <v>423</v>
      </c>
      <c r="I11355">
        <v>94.996399999999994</v>
      </c>
      <c r="J11355">
        <v>328.00400000000002</v>
      </c>
      <c r="K11355">
        <v>1</v>
      </c>
      <c r="L11355">
        <v>0</v>
      </c>
      <c r="M11355">
        <v>0.99655899999999997</v>
      </c>
      <c r="N11355">
        <v>3.4409200000000001E-3</v>
      </c>
      <c r="O11355" t="s">
        <v>1950</v>
      </c>
      <c r="P11355">
        <v>0</v>
      </c>
      <c r="Q11355" t="s">
        <v>0</v>
      </c>
    </row>
    <row r="11356" spans="1:20">
      <c r="A11356" t="s">
        <v>1949</v>
      </c>
      <c r="D11356">
        <f>L11356/J11356</f>
        <v>0</v>
      </c>
      <c r="E11356" s="2">
        <v>9.2675599999999997E-6</v>
      </c>
      <c r="F11356">
        <v>9.2675599999999993E-3</v>
      </c>
      <c r="G11356">
        <v>1E-3</v>
      </c>
      <c r="H11356">
        <v>480</v>
      </c>
      <c r="I11356">
        <v>108.248</v>
      </c>
      <c r="J11356">
        <v>371.75200000000001</v>
      </c>
      <c r="K11356">
        <v>1</v>
      </c>
      <c r="L11356">
        <v>0</v>
      </c>
      <c r="M11356">
        <v>0.99657700000000005</v>
      </c>
      <c r="N11356">
        <v>3.4225000000000002E-3</v>
      </c>
      <c r="O11356" t="s">
        <v>1948</v>
      </c>
      <c r="P11356">
        <v>3</v>
      </c>
      <c r="Q11356" t="s">
        <v>296</v>
      </c>
      <c r="R11356" t="s">
        <v>0</v>
      </c>
      <c r="S11356" t="s">
        <v>111</v>
      </c>
      <c r="T11356" t="s">
        <v>110</v>
      </c>
    </row>
    <row r="11357" spans="1:20">
      <c r="A11357" t="s">
        <v>1947</v>
      </c>
      <c r="D11357">
        <f>L11357/J11357</f>
        <v>0</v>
      </c>
      <c r="E11357" s="2">
        <v>2.2242000000000002E-5</v>
      </c>
      <c r="F11357">
        <v>2.2242000000000001E-2</v>
      </c>
      <c r="G11357">
        <v>1E-3</v>
      </c>
      <c r="H11357">
        <v>294</v>
      </c>
      <c r="I11357">
        <v>47.676499999999997</v>
      </c>
      <c r="J11357">
        <v>246.32400000000001</v>
      </c>
      <c r="K11357">
        <v>1</v>
      </c>
      <c r="L11357">
        <v>0</v>
      </c>
      <c r="M11357">
        <v>0.99485999999999997</v>
      </c>
      <c r="N11357">
        <v>5.1400100000000004E-3</v>
      </c>
      <c r="O11357" t="s">
        <v>1</v>
      </c>
      <c r="P11357">
        <v>0</v>
      </c>
      <c r="Q11357" t="s">
        <v>0</v>
      </c>
    </row>
    <row r="11358" spans="1:20">
      <c r="A11358" t="s">
        <v>1946</v>
      </c>
      <c r="D11358">
        <f>L11358/J11358</f>
        <v>0</v>
      </c>
      <c r="E11358" s="2">
        <v>2.9291500000000002E-6</v>
      </c>
      <c r="F11358">
        <v>2.9291500000000002E-3</v>
      </c>
      <c r="G11358">
        <v>1E-3</v>
      </c>
      <c r="H11358">
        <v>1143</v>
      </c>
      <c r="I11358">
        <v>342.37200000000001</v>
      </c>
      <c r="J11358">
        <v>800.62800000000004</v>
      </c>
      <c r="K11358">
        <v>1</v>
      </c>
      <c r="L11358">
        <v>0</v>
      </c>
      <c r="M11358">
        <v>0.99766699999999997</v>
      </c>
      <c r="N11358">
        <v>2.3330199999999999E-3</v>
      </c>
      <c r="O11358" t="s">
        <v>1945</v>
      </c>
      <c r="P11358">
        <v>4</v>
      </c>
      <c r="Q11358" t="s">
        <v>1944</v>
      </c>
      <c r="R11358" t="s">
        <v>0</v>
      </c>
      <c r="S11358" t="s">
        <v>1943</v>
      </c>
      <c r="T11358" t="s">
        <v>1942</v>
      </c>
    </row>
    <row r="11359" spans="1:20">
      <c r="A11359" t="s">
        <v>1941</v>
      </c>
      <c r="D11359">
        <f>L11359/J11359</f>
        <v>0</v>
      </c>
      <c r="E11359" s="2">
        <v>2.7302699999999999E-5</v>
      </c>
      <c r="F11359">
        <v>2.7302699999999999E-2</v>
      </c>
      <c r="G11359">
        <v>1E-3</v>
      </c>
      <c r="H11359">
        <v>171</v>
      </c>
      <c r="I11359">
        <v>37.653700000000001</v>
      </c>
      <c r="J11359">
        <v>133.346</v>
      </c>
      <c r="K11359">
        <v>1</v>
      </c>
      <c r="L11359">
        <v>0</v>
      </c>
      <c r="M11359">
        <v>0.996471</v>
      </c>
      <c r="N11359">
        <v>3.5288899999999998E-3</v>
      </c>
      <c r="O11359" t="s">
        <v>1940</v>
      </c>
      <c r="P11359">
        <v>0</v>
      </c>
      <c r="Q11359" t="s">
        <v>0</v>
      </c>
    </row>
    <row r="11360" spans="1:20">
      <c r="A11360" t="s">
        <v>1939</v>
      </c>
      <c r="D11360">
        <f>L11360/J11360</f>
        <v>0</v>
      </c>
      <c r="E11360" s="2">
        <v>1.3945500000000001E-5</v>
      </c>
      <c r="F11360">
        <v>1.39455E-2</v>
      </c>
      <c r="G11360">
        <v>1E-3</v>
      </c>
      <c r="H11360">
        <v>342</v>
      </c>
      <c r="I11360">
        <v>71.5321</v>
      </c>
      <c r="J11360">
        <v>270.46800000000002</v>
      </c>
      <c r="K11360">
        <v>1</v>
      </c>
      <c r="L11360">
        <v>0</v>
      </c>
      <c r="M11360">
        <v>0.99623300000000004</v>
      </c>
      <c r="N11360">
        <v>3.7668300000000001E-3</v>
      </c>
      <c r="O11360" t="s">
        <v>1938</v>
      </c>
      <c r="P11360">
        <v>6</v>
      </c>
      <c r="Q11360" t="s">
        <v>38</v>
      </c>
      <c r="R11360" t="s">
        <v>0</v>
      </c>
      <c r="S11360" t="s">
        <v>37</v>
      </c>
      <c r="T11360" t="s">
        <v>36</v>
      </c>
    </row>
    <row r="11361" spans="1:20">
      <c r="A11361" t="s">
        <v>1937</v>
      </c>
      <c r="D11361">
        <f>L11361/J11361</f>
        <v>0</v>
      </c>
      <c r="E11361" s="2">
        <v>3.37663E-6</v>
      </c>
      <c r="F11361">
        <v>3.3766299999999998E-3</v>
      </c>
      <c r="G11361">
        <v>1E-3</v>
      </c>
      <c r="H11361">
        <v>1170</v>
      </c>
      <c r="I11361">
        <v>296.81900000000002</v>
      </c>
      <c r="J11361">
        <v>873.18100000000004</v>
      </c>
      <c r="K11361">
        <v>1</v>
      </c>
      <c r="L11361">
        <v>0</v>
      </c>
      <c r="M11361">
        <v>0.99706700000000004</v>
      </c>
      <c r="N11361">
        <v>2.9331700000000001E-3</v>
      </c>
      <c r="O11361" t="s">
        <v>1936</v>
      </c>
      <c r="P11361">
        <v>6</v>
      </c>
      <c r="Q11361" t="s">
        <v>38</v>
      </c>
      <c r="R11361" t="s">
        <v>0</v>
      </c>
      <c r="S11361" t="s">
        <v>37</v>
      </c>
      <c r="T11361" t="s">
        <v>36</v>
      </c>
    </row>
    <row r="11362" spans="1:20">
      <c r="A11362" t="s">
        <v>1935</v>
      </c>
      <c r="D11362">
        <f>L11362/J11362</f>
        <v>0</v>
      </c>
      <c r="E11362" s="2">
        <v>2.1358700000000002E-6</v>
      </c>
      <c r="F11362">
        <v>2.1358700000000002E-3</v>
      </c>
      <c r="G11362">
        <v>1E-3</v>
      </c>
      <c r="H11362">
        <v>1518</v>
      </c>
      <c r="I11362">
        <v>472.89499999999998</v>
      </c>
      <c r="J11362">
        <v>1045.1099999999999</v>
      </c>
      <c r="K11362">
        <v>1</v>
      </c>
      <c r="L11362">
        <v>0</v>
      </c>
      <c r="M11362">
        <v>0.99779499999999999</v>
      </c>
      <c r="N11362">
        <v>2.20514E-3</v>
      </c>
      <c r="O11362" t="s">
        <v>1934</v>
      </c>
      <c r="P11362">
        <v>6</v>
      </c>
      <c r="Q11362" t="s">
        <v>38</v>
      </c>
      <c r="R11362" t="s">
        <v>0</v>
      </c>
      <c r="S11362" t="s">
        <v>37</v>
      </c>
      <c r="T11362" t="s">
        <v>36</v>
      </c>
    </row>
    <row r="11363" spans="1:20">
      <c r="A11363" t="s">
        <v>1933</v>
      </c>
      <c r="D11363">
        <f>L11363/J11363</f>
        <v>0</v>
      </c>
      <c r="E11363" s="2">
        <v>3.3531900000000003E-5</v>
      </c>
      <c r="F11363">
        <v>3.3531900000000003E-2</v>
      </c>
      <c r="G11363">
        <v>1E-3</v>
      </c>
      <c r="H11363">
        <v>210</v>
      </c>
      <c r="I11363">
        <v>30.885999999999999</v>
      </c>
      <c r="J11363">
        <v>179.114</v>
      </c>
      <c r="K11363">
        <v>1</v>
      </c>
      <c r="L11363">
        <v>0</v>
      </c>
      <c r="M11363">
        <v>0.99423399999999995</v>
      </c>
      <c r="N11363">
        <v>5.76576E-3</v>
      </c>
      <c r="O11363" t="s">
        <v>1932</v>
      </c>
      <c r="P11363">
        <v>3</v>
      </c>
      <c r="Q11363" t="s">
        <v>1931</v>
      </c>
      <c r="R11363" t="s">
        <v>0</v>
      </c>
      <c r="S11363" t="s">
        <v>1930</v>
      </c>
      <c r="T11363" t="s">
        <v>1929</v>
      </c>
    </row>
    <row r="11364" spans="1:20">
      <c r="A11364" t="s">
        <v>1928</v>
      </c>
      <c r="D11364">
        <f>L11364/J11364</f>
        <v>0</v>
      </c>
      <c r="E11364" s="2">
        <v>1.46963E-5</v>
      </c>
      <c r="F11364">
        <v>1.4696300000000001E-2</v>
      </c>
      <c r="G11364">
        <v>1E-3</v>
      </c>
      <c r="H11364">
        <v>525</v>
      </c>
      <c r="I11364">
        <v>67.917100000000005</v>
      </c>
      <c r="J11364">
        <v>457.08300000000003</v>
      </c>
      <c r="K11364">
        <v>1</v>
      </c>
      <c r="L11364">
        <v>0</v>
      </c>
      <c r="M11364">
        <v>0.99331499999999995</v>
      </c>
      <c r="N11364">
        <v>6.6850199999999999E-3</v>
      </c>
      <c r="O11364" t="s">
        <v>1927</v>
      </c>
      <c r="P11364">
        <v>0</v>
      </c>
      <c r="Q11364" t="s">
        <v>0</v>
      </c>
    </row>
    <row r="11365" spans="1:20">
      <c r="A11365" t="s">
        <v>1926</v>
      </c>
      <c r="D11365">
        <f>L11365/J11365</f>
        <v>0</v>
      </c>
      <c r="E11365" s="2">
        <v>2.08752E-5</v>
      </c>
      <c r="F11365">
        <v>2.08752E-2</v>
      </c>
      <c r="G11365">
        <v>1E-3</v>
      </c>
      <c r="H11365">
        <v>261</v>
      </c>
      <c r="I11365">
        <v>47.6905</v>
      </c>
      <c r="J11365">
        <v>213.31</v>
      </c>
      <c r="K11365">
        <v>1</v>
      </c>
      <c r="L11365">
        <v>0</v>
      </c>
      <c r="M11365">
        <v>0.99554699999999996</v>
      </c>
      <c r="N11365">
        <v>4.4528700000000003E-3</v>
      </c>
      <c r="O11365" t="s">
        <v>1</v>
      </c>
      <c r="P11365">
        <v>2</v>
      </c>
      <c r="Q11365" t="s">
        <v>1111</v>
      </c>
    </row>
    <row r="11366" spans="1:20">
      <c r="A11366" t="s">
        <v>1925</v>
      </c>
      <c r="D11366">
        <f>L11366/J11366</f>
        <v>0</v>
      </c>
      <c r="E11366" s="2">
        <v>1.16791E-5</v>
      </c>
      <c r="F11366">
        <v>1.16791E-2</v>
      </c>
      <c r="G11366">
        <v>1E-3</v>
      </c>
      <c r="H11366">
        <v>642</v>
      </c>
      <c r="I11366">
        <v>85.077699999999993</v>
      </c>
      <c r="J11366">
        <v>556.92200000000003</v>
      </c>
      <c r="K11366">
        <v>1</v>
      </c>
      <c r="L11366">
        <v>0</v>
      </c>
      <c r="M11366">
        <v>0.99349699999999996</v>
      </c>
      <c r="N11366">
        <v>6.5034699999999999E-3</v>
      </c>
      <c r="O11366" t="s">
        <v>1924</v>
      </c>
      <c r="P11366">
        <v>0</v>
      </c>
      <c r="Q11366" t="s">
        <v>0</v>
      </c>
      <c r="S11366" t="s">
        <v>1923</v>
      </c>
      <c r="T11366" t="s">
        <v>1922</v>
      </c>
    </row>
    <row r="11367" spans="1:20">
      <c r="A11367" t="s">
        <v>1921</v>
      </c>
      <c r="D11367">
        <f>L11367/J11367</f>
        <v>0</v>
      </c>
      <c r="E11367" s="2">
        <v>1.4412900000000001E-5</v>
      </c>
      <c r="F11367">
        <v>1.4412899999999999E-2</v>
      </c>
      <c r="G11367">
        <v>1E-3</v>
      </c>
      <c r="H11367">
        <v>378</v>
      </c>
      <c r="I11367">
        <v>69.112899999999996</v>
      </c>
      <c r="J11367">
        <v>308.887</v>
      </c>
      <c r="K11367">
        <v>1</v>
      </c>
      <c r="L11367">
        <v>0</v>
      </c>
      <c r="M11367">
        <v>0.99555099999999996</v>
      </c>
      <c r="N11367">
        <v>4.4494299999999999E-3</v>
      </c>
      <c r="O11367" t="s">
        <v>1920</v>
      </c>
      <c r="P11367">
        <v>4</v>
      </c>
      <c r="Q11367" t="s">
        <v>1919</v>
      </c>
      <c r="R11367" t="s">
        <v>0</v>
      </c>
      <c r="S11367" t="s">
        <v>1918</v>
      </c>
      <c r="T11367" t="s">
        <v>1917</v>
      </c>
    </row>
    <row r="11368" spans="1:20">
      <c r="A11368" t="s">
        <v>1916</v>
      </c>
      <c r="D11368">
        <f>L11368/J11368</f>
        <v>0</v>
      </c>
      <c r="E11368" s="2">
        <v>1.3525399999999999E-5</v>
      </c>
      <c r="F11368">
        <v>1.35254E-2</v>
      </c>
      <c r="G11368">
        <v>1E-3</v>
      </c>
      <c r="H11368">
        <v>309</v>
      </c>
      <c r="I11368">
        <v>75.293999999999997</v>
      </c>
      <c r="J11368">
        <v>233.70599999999999</v>
      </c>
      <c r="K11368">
        <v>1</v>
      </c>
      <c r="L11368">
        <v>0</v>
      </c>
      <c r="M11368">
        <v>0.99690599999999996</v>
      </c>
      <c r="N11368">
        <v>3.0943099999999999E-3</v>
      </c>
      <c r="O11368" t="s">
        <v>1915</v>
      </c>
      <c r="P11368">
        <v>1</v>
      </c>
      <c r="Q11368" t="s">
        <v>1914</v>
      </c>
      <c r="R11368" t="s">
        <v>1913</v>
      </c>
      <c r="S11368" t="s">
        <v>1912</v>
      </c>
      <c r="T11368" t="s">
        <v>1911</v>
      </c>
    </row>
    <row r="11369" spans="1:20">
      <c r="A11369" t="s">
        <v>1910</v>
      </c>
      <c r="D11369">
        <f>L11369/J11369</f>
        <v>0</v>
      </c>
      <c r="E11369" s="2">
        <v>2.3827799999999999E-5</v>
      </c>
      <c r="F11369">
        <v>2.38278E-2</v>
      </c>
      <c r="G11369">
        <v>1E-3</v>
      </c>
      <c r="H11369">
        <v>273</v>
      </c>
      <c r="I11369">
        <v>42.076000000000001</v>
      </c>
      <c r="J11369">
        <v>230.92400000000001</v>
      </c>
      <c r="K11369">
        <v>1</v>
      </c>
      <c r="L11369">
        <v>0</v>
      </c>
      <c r="M11369">
        <v>0.99454200000000004</v>
      </c>
      <c r="N11369">
        <v>5.4583000000000001E-3</v>
      </c>
      <c r="O11369" t="s">
        <v>1</v>
      </c>
      <c r="P11369">
        <v>0</v>
      </c>
      <c r="Q11369" t="s">
        <v>0</v>
      </c>
    </row>
    <row r="11370" spans="1:20">
      <c r="A11370" t="s">
        <v>1909</v>
      </c>
      <c r="D11370">
        <f>L11370/J11370</f>
        <v>0</v>
      </c>
      <c r="E11370" s="2">
        <v>7.1824799999999997E-5</v>
      </c>
      <c r="F11370">
        <v>7.1824799999999994E-2</v>
      </c>
      <c r="G11370">
        <v>1E-3</v>
      </c>
      <c r="H11370">
        <v>186</v>
      </c>
      <c r="I11370">
        <v>16.823799999999999</v>
      </c>
      <c r="J11370">
        <v>169.17599999999999</v>
      </c>
      <c r="K11370">
        <v>1</v>
      </c>
      <c r="L11370">
        <v>0</v>
      </c>
      <c r="M11370">
        <v>0.99004400000000004</v>
      </c>
      <c r="N11370">
        <v>9.95563E-3</v>
      </c>
      <c r="O11370" t="s">
        <v>1908</v>
      </c>
      <c r="P11370">
        <v>5</v>
      </c>
      <c r="Q11370" t="s">
        <v>1907</v>
      </c>
      <c r="R11370" t="s">
        <v>280</v>
      </c>
      <c r="S11370" t="s">
        <v>1906</v>
      </c>
      <c r="T11370" t="s">
        <v>1905</v>
      </c>
    </row>
    <row r="11371" spans="1:20">
      <c r="A11371" t="s">
        <v>1904</v>
      </c>
      <c r="D11371">
        <f>L11371/J11371</f>
        <v>0</v>
      </c>
      <c r="E11371" s="2">
        <v>7.4574500000000001E-6</v>
      </c>
      <c r="F11371">
        <v>7.45745E-3</v>
      </c>
      <c r="G11371">
        <v>1E-3</v>
      </c>
      <c r="H11371">
        <v>645</v>
      </c>
      <c r="I11371">
        <v>135.03800000000001</v>
      </c>
      <c r="J11371">
        <v>509.96199999999999</v>
      </c>
      <c r="K11371">
        <v>1</v>
      </c>
      <c r="L11371">
        <v>0</v>
      </c>
      <c r="M11371">
        <v>0.99623799999999996</v>
      </c>
      <c r="N11371">
        <v>3.76224E-3</v>
      </c>
      <c r="O11371" t="s">
        <v>1903</v>
      </c>
      <c r="P11371">
        <v>3</v>
      </c>
      <c r="Q11371" t="s">
        <v>520</v>
      </c>
      <c r="R11371" t="s">
        <v>0</v>
      </c>
      <c r="S11371" t="s">
        <v>500</v>
      </c>
      <c r="T11371" t="s">
        <v>499</v>
      </c>
    </row>
    <row r="11372" spans="1:20">
      <c r="A11372" t="s">
        <v>1902</v>
      </c>
      <c r="D11372">
        <f>L11372/J11372</f>
        <v>0</v>
      </c>
      <c r="E11372" s="2">
        <v>3.0714599999999999E-5</v>
      </c>
      <c r="F11372">
        <v>3.0714600000000002E-2</v>
      </c>
      <c r="G11372">
        <v>1E-3</v>
      </c>
      <c r="H11372">
        <v>258</v>
      </c>
      <c r="I11372">
        <v>33.656799999999997</v>
      </c>
      <c r="J11372">
        <v>224.34299999999999</v>
      </c>
      <c r="K11372">
        <v>1</v>
      </c>
      <c r="L11372">
        <v>0</v>
      </c>
      <c r="M11372">
        <v>0.99337900000000001</v>
      </c>
      <c r="N11372">
        <v>6.6214799999999999E-3</v>
      </c>
      <c r="O11372" t="s">
        <v>1901</v>
      </c>
      <c r="P11372">
        <v>0</v>
      </c>
      <c r="Q11372" t="s">
        <v>0</v>
      </c>
      <c r="S11372" t="s">
        <v>1421</v>
      </c>
      <c r="T11372" t="s">
        <v>1420</v>
      </c>
    </row>
    <row r="11373" spans="1:20">
      <c r="A11373" t="s">
        <v>1900</v>
      </c>
      <c r="D11373">
        <f>L11373/J11373</f>
        <v>0</v>
      </c>
      <c r="E11373" s="2">
        <v>1.6858400000000001E-5</v>
      </c>
      <c r="F11373">
        <v>1.6858399999999999E-2</v>
      </c>
      <c r="G11373">
        <v>1E-3</v>
      </c>
      <c r="H11373">
        <v>384</v>
      </c>
      <c r="I11373">
        <v>62.484699999999997</v>
      </c>
      <c r="J11373">
        <v>321.51499999999999</v>
      </c>
      <c r="K11373">
        <v>1</v>
      </c>
      <c r="L11373">
        <v>0</v>
      </c>
      <c r="M11373">
        <v>0.99488100000000002</v>
      </c>
      <c r="N11373">
        <v>5.1191600000000002E-3</v>
      </c>
      <c r="O11373" t="s">
        <v>1899</v>
      </c>
      <c r="P11373">
        <v>3</v>
      </c>
      <c r="Q11373" t="s">
        <v>13</v>
      </c>
      <c r="R11373" t="s">
        <v>0</v>
      </c>
      <c r="S11373" t="s">
        <v>17</v>
      </c>
      <c r="T11373" t="s">
        <v>16</v>
      </c>
    </row>
    <row r="11374" spans="1:20">
      <c r="A11374" t="s">
        <v>1898</v>
      </c>
      <c r="D11374">
        <f>L11374/J11374</f>
        <v>0</v>
      </c>
      <c r="E11374" s="2">
        <v>4.6138499999999999E-6</v>
      </c>
      <c r="F11374">
        <v>4.6138500000000001E-3</v>
      </c>
      <c r="G11374">
        <v>1E-3</v>
      </c>
      <c r="H11374">
        <v>969</v>
      </c>
      <c r="I11374">
        <v>215.98599999999999</v>
      </c>
      <c r="J11374">
        <v>753.01400000000001</v>
      </c>
      <c r="K11374">
        <v>1</v>
      </c>
      <c r="L11374">
        <v>0</v>
      </c>
      <c r="M11374">
        <v>0.99652600000000002</v>
      </c>
      <c r="N11374">
        <v>3.4743E-3</v>
      </c>
      <c r="O11374" t="s">
        <v>1897</v>
      </c>
      <c r="P11374">
        <v>3</v>
      </c>
      <c r="Q11374" t="s">
        <v>1896</v>
      </c>
      <c r="R11374" t="s">
        <v>0</v>
      </c>
      <c r="S11374" t="s">
        <v>839</v>
      </c>
      <c r="T11374" t="s">
        <v>838</v>
      </c>
    </row>
    <row r="11375" spans="1:20">
      <c r="A11375" t="s">
        <v>1895</v>
      </c>
      <c r="D11375">
        <f>L11375/J11375</f>
        <v>0</v>
      </c>
      <c r="E11375" s="2">
        <v>1.6312099999999999E-5</v>
      </c>
      <c r="F11375">
        <v>1.63121E-2</v>
      </c>
      <c r="G11375">
        <v>1E-3</v>
      </c>
      <c r="H11375">
        <v>441</v>
      </c>
      <c r="I11375">
        <v>63.112499999999997</v>
      </c>
      <c r="J11375">
        <v>377.887</v>
      </c>
      <c r="K11375">
        <v>1</v>
      </c>
      <c r="L11375">
        <v>0</v>
      </c>
      <c r="M11375">
        <v>0.99404800000000004</v>
      </c>
      <c r="N11375">
        <v>5.9518799999999997E-3</v>
      </c>
      <c r="O11375" t="s">
        <v>758</v>
      </c>
      <c r="P11375">
        <v>1</v>
      </c>
      <c r="Q11375" t="s">
        <v>315</v>
      </c>
      <c r="R11375" t="s">
        <v>0</v>
      </c>
      <c r="S11375" t="s">
        <v>314</v>
      </c>
      <c r="T11375" t="s">
        <v>313</v>
      </c>
    </row>
    <row r="11376" spans="1:20">
      <c r="A11376" t="s">
        <v>1894</v>
      </c>
      <c r="D11376">
        <f>L11376/J11376</f>
        <v>0</v>
      </c>
      <c r="E11376" s="2">
        <v>3.0219300000000001E-5</v>
      </c>
      <c r="F11376">
        <v>3.0219300000000001E-2</v>
      </c>
      <c r="G11376">
        <v>1E-3</v>
      </c>
      <c r="H11376">
        <v>261</v>
      </c>
      <c r="I11376">
        <v>33.783499999999997</v>
      </c>
      <c r="J11376">
        <v>227.21700000000001</v>
      </c>
      <c r="K11376">
        <v>1</v>
      </c>
      <c r="L11376">
        <v>0</v>
      </c>
      <c r="M11376">
        <v>0.99331899999999995</v>
      </c>
      <c r="N11376">
        <v>6.6807400000000001E-3</v>
      </c>
      <c r="O11376" t="s">
        <v>1893</v>
      </c>
      <c r="P11376">
        <v>0</v>
      </c>
      <c r="Q11376" t="s">
        <v>0</v>
      </c>
      <c r="S11376" t="s">
        <v>1888</v>
      </c>
      <c r="T11376" t="s">
        <v>1887</v>
      </c>
    </row>
    <row r="11377" spans="1:20">
      <c r="A11377" t="s">
        <v>1892</v>
      </c>
      <c r="D11377">
        <f>L11377/J11377</f>
        <v>0</v>
      </c>
      <c r="E11377" s="2">
        <v>1.3080300000000001E-5</v>
      </c>
      <c r="F11377">
        <v>1.30803E-2</v>
      </c>
      <c r="G11377">
        <v>1E-3</v>
      </c>
      <c r="H11377">
        <v>354</v>
      </c>
      <c r="I11377">
        <v>77.100399999999993</v>
      </c>
      <c r="J11377">
        <v>276.89999999999998</v>
      </c>
      <c r="K11377">
        <v>1</v>
      </c>
      <c r="L11377">
        <v>0</v>
      </c>
      <c r="M11377">
        <v>0.996421</v>
      </c>
      <c r="N11377">
        <v>3.5785600000000002E-3</v>
      </c>
      <c r="O11377" t="s">
        <v>1891</v>
      </c>
      <c r="P11377">
        <v>2</v>
      </c>
      <c r="Q11377" t="s">
        <v>270</v>
      </c>
      <c r="R11377" t="s">
        <v>0</v>
      </c>
      <c r="S11377" t="s">
        <v>1888</v>
      </c>
      <c r="T11377" t="s">
        <v>1887</v>
      </c>
    </row>
    <row r="11378" spans="1:20">
      <c r="A11378" t="s">
        <v>1890</v>
      </c>
      <c r="D11378">
        <f>L11378/J11378</f>
        <v>0</v>
      </c>
      <c r="E11378" s="2">
        <v>2.6751299999999999E-5</v>
      </c>
      <c r="F11378">
        <v>2.6751299999999999E-2</v>
      </c>
      <c r="G11378">
        <v>1E-3</v>
      </c>
      <c r="H11378">
        <v>378</v>
      </c>
      <c r="I11378">
        <v>37.040500000000002</v>
      </c>
      <c r="J11378">
        <v>340.959</v>
      </c>
      <c r="K11378">
        <v>1</v>
      </c>
      <c r="L11378">
        <v>0</v>
      </c>
      <c r="M11378">
        <v>0.99087899999999995</v>
      </c>
      <c r="N11378">
        <v>9.1210700000000002E-3</v>
      </c>
      <c r="O11378" t="s">
        <v>1889</v>
      </c>
      <c r="P11378">
        <v>2</v>
      </c>
      <c r="Q11378" t="s">
        <v>270</v>
      </c>
      <c r="R11378" t="s">
        <v>0</v>
      </c>
      <c r="S11378" t="s">
        <v>1888</v>
      </c>
      <c r="T11378" t="s">
        <v>1887</v>
      </c>
    </row>
    <row r="11379" spans="1:20">
      <c r="A11379" t="s">
        <v>1886</v>
      </c>
      <c r="D11379">
        <f>L11379/J11379</f>
        <v>0</v>
      </c>
      <c r="E11379" s="2">
        <v>1.42333E-5</v>
      </c>
      <c r="F11379">
        <v>1.4233300000000001E-2</v>
      </c>
      <c r="G11379">
        <v>1E-3</v>
      </c>
      <c r="H11379">
        <v>267</v>
      </c>
      <c r="I11379">
        <v>70.0608</v>
      </c>
      <c r="J11379">
        <v>196.93899999999999</v>
      </c>
      <c r="K11379">
        <v>1</v>
      </c>
      <c r="L11379">
        <v>0</v>
      </c>
      <c r="M11379">
        <v>0.997197</v>
      </c>
      <c r="N11379">
        <v>2.8031000000000002E-3</v>
      </c>
      <c r="O11379" t="s">
        <v>1885</v>
      </c>
      <c r="P11379">
        <v>0</v>
      </c>
      <c r="Q11379" t="s">
        <v>0</v>
      </c>
    </row>
    <row r="11380" spans="1:20">
      <c r="A11380" t="s">
        <v>1884</v>
      </c>
      <c r="D11380">
        <f>L11380/J11380</f>
        <v>0</v>
      </c>
      <c r="E11380" s="2">
        <v>3.9030599999999997E-6</v>
      </c>
      <c r="F11380">
        <v>3.9030599999999999E-3</v>
      </c>
      <c r="G11380">
        <v>1E-3</v>
      </c>
      <c r="H11380">
        <v>1437</v>
      </c>
      <c r="I11380">
        <v>259.83499999999998</v>
      </c>
      <c r="J11380">
        <v>1177.17</v>
      </c>
      <c r="K11380">
        <v>1</v>
      </c>
      <c r="L11380">
        <v>0</v>
      </c>
      <c r="M11380">
        <v>0.99548999999999999</v>
      </c>
      <c r="N11380">
        <v>4.5100000000000001E-3</v>
      </c>
      <c r="O11380" t="s">
        <v>1883</v>
      </c>
      <c r="P11380">
        <v>3</v>
      </c>
      <c r="Q11380" t="s">
        <v>108</v>
      </c>
      <c r="R11380" t="s">
        <v>107</v>
      </c>
      <c r="S11380" t="s">
        <v>111</v>
      </c>
      <c r="T11380" t="s">
        <v>110</v>
      </c>
    </row>
    <row r="11381" spans="1:20">
      <c r="A11381" t="s">
        <v>1882</v>
      </c>
      <c r="D11381">
        <f>L11381/J11381</f>
        <v>0</v>
      </c>
      <c r="E11381" s="2">
        <v>1.2940400000000001E-5</v>
      </c>
      <c r="F11381">
        <v>1.2940399999999999E-2</v>
      </c>
      <c r="G11381">
        <v>1E-3</v>
      </c>
      <c r="H11381">
        <v>420</v>
      </c>
      <c r="I11381">
        <v>81.532600000000002</v>
      </c>
      <c r="J11381">
        <v>338.46699999999998</v>
      </c>
      <c r="K11381">
        <v>1</v>
      </c>
      <c r="L11381">
        <v>0</v>
      </c>
      <c r="M11381">
        <v>0.99586600000000003</v>
      </c>
      <c r="N11381">
        <v>4.1341499999999996E-3</v>
      </c>
      <c r="O11381" t="s">
        <v>1</v>
      </c>
      <c r="P11381">
        <v>1</v>
      </c>
      <c r="Q11381" t="s">
        <v>1881</v>
      </c>
      <c r="R11381" t="s">
        <v>0</v>
      </c>
      <c r="S11381" t="s">
        <v>1880</v>
      </c>
      <c r="T11381" t="s">
        <v>1879</v>
      </c>
    </row>
    <row r="11382" spans="1:20">
      <c r="A11382" t="s">
        <v>1878</v>
      </c>
      <c r="D11382">
        <f>L11382/J11382</f>
        <v>0</v>
      </c>
      <c r="E11382" s="2">
        <v>1.99901E-5</v>
      </c>
      <c r="F11382">
        <v>1.99901E-2</v>
      </c>
      <c r="G11382">
        <v>1E-3</v>
      </c>
      <c r="H11382">
        <v>369</v>
      </c>
      <c r="I11382">
        <v>52.278799999999997</v>
      </c>
      <c r="J11382">
        <v>316.721</v>
      </c>
      <c r="K11382">
        <v>1</v>
      </c>
      <c r="L11382">
        <v>0</v>
      </c>
      <c r="M11382">
        <v>0.99397800000000003</v>
      </c>
      <c r="N11382">
        <v>6.0218299999999997E-3</v>
      </c>
      <c r="O11382" t="s">
        <v>1</v>
      </c>
      <c r="P11382">
        <v>2</v>
      </c>
      <c r="Q11382" t="s">
        <v>1877</v>
      </c>
      <c r="R11382" t="s">
        <v>0</v>
      </c>
      <c r="S11382" t="s">
        <v>1876</v>
      </c>
      <c r="T11382" t="s">
        <v>1875</v>
      </c>
    </row>
    <row r="11383" spans="1:20">
      <c r="A11383" t="s">
        <v>1874</v>
      </c>
      <c r="D11383">
        <f>L11383/J11383</f>
        <v>0</v>
      </c>
      <c r="E11383" s="2">
        <v>1.36832E-5</v>
      </c>
      <c r="F11383">
        <v>1.36832E-2</v>
      </c>
      <c r="G11383">
        <v>1E-3</v>
      </c>
      <c r="H11383">
        <v>519</v>
      </c>
      <c r="I11383">
        <v>76.971699999999998</v>
      </c>
      <c r="J11383">
        <v>442.02800000000002</v>
      </c>
      <c r="K11383">
        <v>1</v>
      </c>
      <c r="L11383">
        <v>0</v>
      </c>
      <c r="M11383">
        <v>0.99429000000000001</v>
      </c>
      <c r="N11383">
        <v>5.7099500000000001E-3</v>
      </c>
      <c r="O11383" t="s">
        <v>1873</v>
      </c>
      <c r="P11383">
        <v>1</v>
      </c>
      <c r="Q11383" t="s">
        <v>1872</v>
      </c>
      <c r="R11383" t="s">
        <v>0</v>
      </c>
      <c r="S11383" t="s">
        <v>1871</v>
      </c>
      <c r="T11383" t="s">
        <v>1870</v>
      </c>
    </row>
    <row r="11384" spans="1:20">
      <c r="A11384" t="s">
        <v>1869</v>
      </c>
      <c r="D11384">
        <f>L11384/J11384</f>
        <v>0</v>
      </c>
      <c r="E11384" s="2">
        <v>1.30607E-5</v>
      </c>
      <c r="F11384">
        <v>1.30607E-2</v>
      </c>
      <c r="G11384">
        <v>1E-3</v>
      </c>
      <c r="H11384">
        <v>426</v>
      </c>
      <c r="I11384">
        <v>76.215699999999998</v>
      </c>
      <c r="J11384">
        <v>349.78399999999999</v>
      </c>
      <c r="K11384">
        <v>1</v>
      </c>
      <c r="L11384">
        <v>0</v>
      </c>
      <c r="M11384">
        <v>0.99543199999999998</v>
      </c>
      <c r="N11384">
        <v>4.5684300000000001E-3</v>
      </c>
      <c r="O11384" t="s">
        <v>1</v>
      </c>
      <c r="P11384">
        <v>0</v>
      </c>
      <c r="Q11384" t="s">
        <v>0</v>
      </c>
    </row>
    <row r="11385" spans="1:20">
      <c r="A11385" t="s">
        <v>1868</v>
      </c>
      <c r="D11385">
        <f>L11385/J11385</f>
        <v>0</v>
      </c>
      <c r="E11385" s="2">
        <v>4.3377500000000001E-6</v>
      </c>
      <c r="F11385">
        <v>4.3377499999999996E-3</v>
      </c>
      <c r="G11385">
        <v>1E-3</v>
      </c>
      <c r="H11385">
        <v>921</v>
      </c>
      <c r="I11385">
        <v>240.25</v>
      </c>
      <c r="J11385">
        <v>680.75</v>
      </c>
      <c r="K11385">
        <v>1</v>
      </c>
      <c r="L11385">
        <v>0</v>
      </c>
      <c r="M11385">
        <v>0.997174</v>
      </c>
      <c r="N11385">
        <v>2.8255099999999998E-3</v>
      </c>
      <c r="O11385" t="s">
        <v>1867</v>
      </c>
      <c r="P11385">
        <v>0</v>
      </c>
      <c r="Q11385" t="s">
        <v>0</v>
      </c>
    </row>
    <row r="11386" spans="1:20">
      <c r="A11386" t="s">
        <v>1866</v>
      </c>
      <c r="D11386">
        <f>L11386/J11386</f>
        <v>0</v>
      </c>
      <c r="E11386" t="s">
        <v>2</v>
      </c>
      <c r="F11386" t="s">
        <v>2</v>
      </c>
      <c r="G11386" t="s">
        <v>2</v>
      </c>
      <c r="H11386">
        <v>222</v>
      </c>
      <c r="I11386">
        <v>47.455399999999997</v>
      </c>
      <c r="J11386">
        <v>174.54499999999999</v>
      </c>
      <c r="K11386">
        <v>0</v>
      </c>
      <c r="L11386">
        <v>0</v>
      </c>
      <c r="M11386" t="s">
        <v>2</v>
      </c>
      <c r="N11386" t="s">
        <v>2</v>
      </c>
      <c r="O11386" t="s">
        <v>1865</v>
      </c>
      <c r="P11386">
        <v>0</v>
      </c>
      <c r="Q11386" t="s">
        <v>0</v>
      </c>
    </row>
    <row r="11387" spans="1:20">
      <c r="A11387" t="s">
        <v>1864</v>
      </c>
      <c r="D11387">
        <f>L11387/J11387</f>
        <v>0</v>
      </c>
      <c r="E11387" t="s">
        <v>2</v>
      </c>
      <c r="F11387" t="s">
        <v>2</v>
      </c>
      <c r="G11387" t="s">
        <v>2</v>
      </c>
      <c r="H11387">
        <v>279</v>
      </c>
      <c r="I11387">
        <v>52.706899999999997</v>
      </c>
      <c r="J11387">
        <v>226.29300000000001</v>
      </c>
      <c r="K11387">
        <v>0</v>
      </c>
      <c r="L11387">
        <v>0</v>
      </c>
      <c r="M11387" t="s">
        <v>2</v>
      </c>
      <c r="N11387" t="s">
        <v>2</v>
      </c>
      <c r="O11387" t="s">
        <v>1</v>
      </c>
      <c r="P11387">
        <v>0</v>
      </c>
      <c r="Q11387" t="s">
        <v>0</v>
      </c>
      <c r="S11387" t="s">
        <v>1863</v>
      </c>
      <c r="T11387" t="s">
        <v>1862</v>
      </c>
    </row>
    <row r="11388" spans="1:20">
      <c r="A11388" t="s">
        <v>1861</v>
      </c>
      <c r="D11388">
        <f>L11388/J11388</f>
        <v>0</v>
      </c>
      <c r="E11388" t="s">
        <v>2</v>
      </c>
      <c r="F11388" t="s">
        <v>2</v>
      </c>
      <c r="G11388" t="s">
        <v>2</v>
      </c>
      <c r="H11388">
        <v>285</v>
      </c>
      <c r="I11388">
        <v>60.949199999999998</v>
      </c>
      <c r="J11388">
        <v>224.05099999999999</v>
      </c>
      <c r="K11388">
        <v>0</v>
      </c>
      <c r="L11388">
        <v>0</v>
      </c>
      <c r="M11388" t="s">
        <v>2</v>
      </c>
      <c r="N11388" t="s">
        <v>2</v>
      </c>
      <c r="O11388" t="s">
        <v>1860</v>
      </c>
      <c r="P11388">
        <v>2</v>
      </c>
      <c r="Q11388" t="s">
        <v>1859</v>
      </c>
      <c r="R11388" t="s">
        <v>0</v>
      </c>
    </row>
    <row r="11389" spans="1:20">
      <c r="A11389" t="s">
        <v>1858</v>
      </c>
      <c r="D11389">
        <f>L11389/J11389</f>
        <v>0</v>
      </c>
      <c r="E11389" t="s">
        <v>2</v>
      </c>
      <c r="F11389" t="s">
        <v>2</v>
      </c>
      <c r="G11389" t="s">
        <v>2</v>
      </c>
      <c r="H11389">
        <v>408</v>
      </c>
      <c r="I11389">
        <v>80.135000000000005</v>
      </c>
      <c r="J11389">
        <v>327.86500000000001</v>
      </c>
      <c r="K11389">
        <v>0</v>
      </c>
      <c r="L11389">
        <v>0</v>
      </c>
      <c r="M11389" t="s">
        <v>2</v>
      </c>
      <c r="N11389" t="s">
        <v>2</v>
      </c>
      <c r="O11389" t="s">
        <v>1612</v>
      </c>
      <c r="P11389">
        <v>0</v>
      </c>
      <c r="Q11389" t="s">
        <v>0</v>
      </c>
      <c r="S11389" t="s">
        <v>1857</v>
      </c>
      <c r="T11389" t="s">
        <v>1856</v>
      </c>
    </row>
    <row r="11390" spans="1:20">
      <c r="A11390" t="s">
        <v>1855</v>
      </c>
      <c r="D11390">
        <f>L11390/J11390</f>
        <v>0</v>
      </c>
      <c r="E11390" t="s">
        <v>2</v>
      </c>
      <c r="F11390" t="s">
        <v>2</v>
      </c>
      <c r="G11390" t="s">
        <v>2</v>
      </c>
      <c r="H11390">
        <v>1227</v>
      </c>
      <c r="I11390">
        <v>248.989</v>
      </c>
      <c r="J11390">
        <v>978.01099999999997</v>
      </c>
      <c r="K11390">
        <v>0</v>
      </c>
      <c r="L11390">
        <v>0</v>
      </c>
      <c r="M11390" t="s">
        <v>2</v>
      </c>
      <c r="N11390" t="s">
        <v>2</v>
      </c>
      <c r="O11390" t="s">
        <v>1854</v>
      </c>
      <c r="P11390">
        <v>0</v>
      </c>
      <c r="Q11390" t="s">
        <v>0</v>
      </c>
      <c r="S11390" t="s">
        <v>1853</v>
      </c>
      <c r="T11390" t="s">
        <v>1852</v>
      </c>
    </row>
    <row r="11391" spans="1:20">
      <c r="A11391" t="s">
        <v>1851</v>
      </c>
      <c r="D11391">
        <f>L11391/J11391</f>
        <v>0</v>
      </c>
      <c r="E11391" t="s">
        <v>2</v>
      </c>
      <c r="F11391" t="s">
        <v>2</v>
      </c>
      <c r="G11391" t="s">
        <v>2</v>
      </c>
      <c r="H11391">
        <v>768</v>
      </c>
      <c r="I11391">
        <v>160.70699999999999</v>
      </c>
      <c r="J11391">
        <v>607.29300000000001</v>
      </c>
      <c r="K11391">
        <v>0</v>
      </c>
      <c r="L11391">
        <v>0</v>
      </c>
      <c r="M11391" t="s">
        <v>2</v>
      </c>
      <c r="N11391" t="s">
        <v>2</v>
      </c>
      <c r="O11391" t="s">
        <v>1</v>
      </c>
      <c r="P11391">
        <v>0</v>
      </c>
      <c r="Q11391" t="s">
        <v>0</v>
      </c>
    </row>
    <row r="11392" spans="1:20">
      <c r="A11392" t="s">
        <v>1850</v>
      </c>
      <c r="D11392">
        <f>L11392/J11392</f>
        <v>0</v>
      </c>
      <c r="E11392" t="s">
        <v>2</v>
      </c>
      <c r="F11392" t="s">
        <v>2</v>
      </c>
      <c r="G11392" t="s">
        <v>2</v>
      </c>
      <c r="H11392">
        <v>1854</v>
      </c>
      <c r="I11392">
        <v>254.935</v>
      </c>
      <c r="J11392">
        <v>1599.06</v>
      </c>
      <c r="K11392">
        <v>0</v>
      </c>
      <c r="L11392">
        <v>0</v>
      </c>
      <c r="M11392" t="s">
        <v>2</v>
      </c>
      <c r="N11392" t="s">
        <v>2</v>
      </c>
      <c r="O11392" t="s">
        <v>1849</v>
      </c>
      <c r="P11392">
        <v>0</v>
      </c>
      <c r="Q11392" t="s">
        <v>0</v>
      </c>
      <c r="S11392" t="s">
        <v>1848</v>
      </c>
      <c r="T11392" t="s">
        <v>1847</v>
      </c>
    </row>
    <row r="11393" spans="1:20">
      <c r="A11393" t="s">
        <v>1846</v>
      </c>
      <c r="D11393">
        <f>L11393/J11393</f>
        <v>0</v>
      </c>
      <c r="E11393" t="s">
        <v>2</v>
      </c>
      <c r="F11393" t="s">
        <v>2</v>
      </c>
      <c r="G11393" t="s">
        <v>2</v>
      </c>
      <c r="H11393">
        <v>1131</v>
      </c>
      <c r="I11393">
        <v>296.23899999999998</v>
      </c>
      <c r="J11393">
        <v>834.76099999999997</v>
      </c>
      <c r="K11393">
        <v>0</v>
      </c>
      <c r="L11393">
        <v>0</v>
      </c>
      <c r="M11393" t="s">
        <v>2</v>
      </c>
      <c r="N11393" t="s">
        <v>2</v>
      </c>
      <c r="O11393" t="s">
        <v>1845</v>
      </c>
      <c r="P11393">
        <v>2</v>
      </c>
      <c r="Q11393" t="s">
        <v>1844</v>
      </c>
      <c r="R11393" t="s">
        <v>0</v>
      </c>
      <c r="S11393" t="s">
        <v>1843</v>
      </c>
      <c r="T11393" t="s">
        <v>606</v>
      </c>
    </row>
    <row r="11394" spans="1:20">
      <c r="A11394" t="s">
        <v>1842</v>
      </c>
      <c r="D11394">
        <f>L11394/J11394</f>
        <v>0</v>
      </c>
      <c r="E11394" t="s">
        <v>2</v>
      </c>
      <c r="F11394" t="s">
        <v>2</v>
      </c>
      <c r="G11394" t="s">
        <v>2</v>
      </c>
      <c r="H11394">
        <v>1101</v>
      </c>
      <c r="I11394">
        <v>265.47399999999999</v>
      </c>
      <c r="J11394">
        <v>835.52599999999995</v>
      </c>
      <c r="K11394">
        <v>0</v>
      </c>
      <c r="L11394">
        <v>0</v>
      </c>
      <c r="M11394" t="s">
        <v>2</v>
      </c>
      <c r="N11394" t="s">
        <v>2</v>
      </c>
      <c r="O11394" t="s">
        <v>1841</v>
      </c>
      <c r="P11394">
        <v>3</v>
      </c>
      <c r="Q11394" t="s">
        <v>1840</v>
      </c>
      <c r="R11394" t="s">
        <v>0</v>
      </c>
      <c r="S11394" t="s">
        <v>1839</v>
      </c>
      <c r="T11394" t="s">
        <v>1838</v>
      </c>
    </row>
    <row r="11395" spans="1:20">
      <c r="A11395" t="s">
        <v>1837</v>
      </c>
      <c r="D11395">
        <f>L11395/J11395</f>
        <v>0</v>
      </c>
      <c r="E11395" t="s">
        <v>2</v>
      </c>
      <c r="F11395" t="s">
        <v>2</v>
      </c>
      <c r="G11395" t="s">
        <v>2</v>
      </c>
      <c r="H11395">
        <v>372</v>
      </c>
      <c r="I11395">
        <v>78.522099999999995</v>
      </c>
      <c r="J11395">
        <v>293.47800000000001</v>
      </c>
      <c r="K11395">
        <v>0</v>
      </c>
      <c r="L11395">
        <v>0</v>
      </c>
      <c r="M11395" t="s">
        <v>2</v>
      </c>
      <c r="N11395" t="s">
        <v>2</v>
      </c>
      <c r="O11395" t="s">
        <v>1836</v>
      </c>
      <c r="P11395">
        <v>0</v>
      </c>
      <c r="Q11395" t="s">
        <v>0</v>
      </c>
    </row>
    <row r="11396" spans="1:20">
      <c r="A11396" t="s">
        <v>1835</v>
      </c>
      <c r="D11396">
        <f>L11396/J11396</f>
        <v>0</v>
      </c>
      <c r="E11396" t="s">
        <v>2</v>
      </c>
      <c r="F11396" t="s">
        <v>2</v>
      </c>
      <c r="G11396" t="s">
        <v>2</v>
      </c>
      <c r="H11396">
        <v>156</v>
      </c>
      <c r="I11396">
        <v>31.148199999999999</v>
      </c>
      <c r="J11396">
        <v>124.852</v>
      </c>
      <c r="K11396">
        <v>0</v>
      </c>
      <c r="L11396">
        <v>0</v>
      </c>
      <c r="M11396" t="s">
        <v>2</v>
      </c>
      <c r="N11396" t="s">
        <v>2</v>
      </c>
      <c r="O11396" t="s">
        <v>1834</v>
      </c>
      <c r="P11396">
        <v>0</v>
      </c>
      <c r="Q11396" t="s">
        <v>0</v>
      </c>
    </row>
    <row r="11397" spans="1:20">
      <c r="A11397" t="s">
        <v>1833</v>
      </c>
      <c r="D11397">
        <f>L11397/J11397</f>
        <v>0</v>
      </c>
      <c r="E11397" t="s">
        <v>2</v>
      </c>
      <c r="F11397" t="s">
        <v>2</v>
      </c>
      <c r="G11397" t="s">
        <v>2</v>
      </c>
      <c r="H11397">
        <v>783</v>
      </c>
      <c r="I11397">
        <v>139.47300000000001</v>
      </c>
      <c r="J11397">
        <v>643.52700000000004</v>
      </c>
      <c r="K11397">
        <v>0</v>
      </c>
      <c r="L11397">
        <v>0</v>
      </c>
      <c r="M11397" t="s">
        <v>2</v>
      </c>
      <c r="N11397" t="s">
        <v>2</v>
      </c>
      <c r="O11397" t="s">
        <v>1832</v>
      </c>
      <c r="P11397">
        <v>4</v>
      </c>
      <c r="Q11397" t="s">
        <v>1831</v>
      </c>
      <c r="R11397" t="s">
        <v>0</v>
      </c>
      <c r="S11397" t="s">
        <v>1830</v>
      </c>
      <c r="T11397" t="s">
        <v>1829</v>
      </c>
    </row>
    <row r="11398" spans="1:20">
      <c r="A11398" t="s">
        <v>1828</v>
      </c>
      <c r="D11398">
        <f>L11398/J11398</f>
        <v>0</v>
      </c>
      <c r="E11398" t="s">
        <v>2</v>
      </c>
      <c r="F11398" t="s">
        <v>2</v>
      </c>
      <c r="G11398" t="s">
        <v>2</v>
      </c>
      <c r="H11398">
        <v>201</v>
      </c>
      <c r="I11398">
        <v>29.418199999999999</v>
      </c>
      <c r="J11398">
        <v>171.58199999999999</v>
      </c>
      <c r="K11398">
        <v>0</v>
      </c>
      <c r="L11398">
        <v>0</v>
      </c>
      <c r="M11398" t="s">
        <v>2</v>
      </c>
      <c r="N11398" t="s">
        <v>2</v>
      </c>
      <c r="O11398" t="s">
        <v>1827</v>
      </c>
      <c r="P11398">
        <v>0</v>
      </c>
      <c r="Q11398" t="s">
        <v>0</v>
      </c>
    </row>
    <row r="11399" spans="1:20">
      <c r="A11399" t="s">
        <v>1826</v>
      </c>
      <c r="D11399">
        <f>L11399/J11399</f>
        <v>0</v>
      </c>
      <c r="E11399" t="s">
        <v>2</v>
      </c>
      <c r="F11399" t="s">
        <v>2</v>
      </c>
      <c r="G11399" t="s">
        <v>2</v>
      </c>
      <c r="H11399">
        <v>249</v>
      </c>
      <c r="I11399">
        <v>52.884099999999997</v>
      </c>
      <c r="J11399">
        <v>196.11600000000001</v>
      </c>
      <c r="K11399">
        <v>0</v>
      </c>
      <c r="L11399">
        <v>0</v>
      </c>
      <c r="M11399" t="s">
        <v>2</v>
      </c>
      <c r="N11399" t="s">
        <v>2</v>
      </c>
      <c r="O11399" t="s">
        <v>1</v>
      </c>
      <c r="P11399">
        <v>0</v>
      </c>
      <c r="Q11399" t="s">
        <v>0</v>
      </c>
      <c r="S11399" t="s">
        <v>1825</v>
      </c>
      <c r="T11399" t="s">
        <v>1824</v>
      </c>
    </row>
    <row r="11400" spans="1:20">
      <c r="A11400" t="s">
        <v>1823</v>
      </c>
      <c r="D11400">
        <f>L11400/J11400</f>
        <v>0</v>
      </c>
      <c r="E11400" t="s">
        <v>2</v>
      </c>
      <c r="F11400" t="s">
        <v>2</v>
      </c>
      <c r="G11400" t="s">
        <v>2</v>
      </c>
      <c r="H11400">
        <v>261</v>
      </c>
      <c r="I11400">
        <v>52.432000000000002</v>
      </c>
      <c r="J11400">
        <v>208.56800000000001</v>
      </c>
      <c r="K11400">
        <v>0</v>
      </c>
      <c r="L11400">
        <v>0</v>
      </c>
      <c r="M11400" t="s">
        <v>2</v>
      </c>
      <c r="N11400" t="s">
        <v>2</v>
      </c>
      <c r="O11400" t="s">
        <v>1822</v>
      </c>
      <c r="P11400">
        <v>4</v>
      </c>
      <c r="Q11400" t="s">
        <v>1821</v>
      </c>
      <c r="R11400" t="s">
        <v>0</v>
      </c>
      <c r="S11400" t="s">
        <v>1820</v>
      </c>
      <c r="T11400" t="s">
        <v>1819</v>
      </c>
    </row>
    <row r="11401" spans="1:20">
      <c r="A11401" t="s">
        <v>1818</v>
      </c>
      <c r="D11401">
        <f>L11401/J11401</f>
        <v>0</v>
      </c>
      <c r="E11401" t="s">
        <v>2</v>
      </c>
      <c r="F11401" t="s">
        <v>2</v>
      </c>
      <c r="G11401" t="s">
        <v>2</v>
      </c>
      <c r="H11401">
        <v>672</v>
      </c>
      <c r="I11401">
        <v>115.035</v>
      </c>
      <c r="J11401">
        <v>556.96500000000003</v>
      </c>
      <c r="K11401">
        <v>0</v>
      </c>
      <c r="L11401">
        <v>0</v>
      </c>
      <c r="M11401" t="s">
        <v>2</v>
      </c>
      <c r="N11401" t="s">
        <v>2</v>
      </c>
      <c r="O11401" t="s">
        <v>1817</v>
      </c>
      <c r="P11401">
        <v>0</v>
      </c>
      <c r="Q11401" t="s">
        <v>0</v>
      </c>
      <c r="S11401" t="s">
        <v>1816</v>
      </c>
      <c r="T11401" t="s">
        <v>1815</v>
      </c>
    </row>
    <row r="11402" spans="1:20">
      <c r="A11402" t="s">
        <v>1814</v>
      </c>
      <c r="D11402">
        <f>L11402/J11402</f>
        <v>0</v>
      </c>
      <c r="E11402" t="s">
        <v>2</v>
      </c>
      <c r="F11402" t="s">
        <v>2</v>
      </c>
      <c r="G11402" t="s">
        <v>2</v>
      </c>
      <c r="H11402">
        <v>237</v>
      </c>
      <c r="I11402">
        <v>34.162500000000001</v>
      </c>
      <c r="J11402">
        <v>202.83799999999999</v>
      </c>
      <c r="K11402">
        <v>0</v>
      </c>
      <c r="L11402">
        <v>0</v>
      </c>
      <c r="M11402" t="s">
        <v>2</v>
      </c>
      <c r="N11402" t="s">
        <v>2</v>
      </c>
      <c r="O11402" t="s">
        <v>1813</v>
      </c>
      <c r="P11402">
        <v>9</v>
      </c>
      <c r="Q11402" t="s">
        <v>1812</v>
      </c>
      <c r="R11402" t="s">
        <v>1811</v>
      </c>
      <c r="S11402" t="s">
        <v>1810</v>
      </c>
      <c r="T11402" t="s">
        <v>1809</v>
      </c>
    </row>
    <row r="11403" spans="1:20">
      <c r="A11403" t="s">
        <v>1808</v>
      </c>
      <c r="D11403">
        <f>L11403/J11403</f>
        <v>0</v>
      </c>
      <c r="E11403" t="s">
        <v>2</v>
      </c>
      <c r="F11403" t="s">
        <v>2</v>
      </c>
      <c r="G11403" t="s">
        <v>2</v>
      </c>
      <c r="H11403">
        <v>273</v>
      </c>
      <c r="I11403">
        <v>59.418900000000001</v>
      </c>
      <c r="J11403">
        <v>213.58099999999999</v>
      </c>
      <c r="K11403">
        <v>0</v>
      </c>
      <c r="L11403">
        <v>0</v>
      </c>
      <c r="M11403" t="s">
        <v>2</v>
      </c>
      <c r="N11403" t="s">
        <v>2</v>
      </c>
      <c r="O11403" t="s">
        <v>1</v>
      </c>
      <c r="P11403">
        <v>0</v>
      </c>
      <c r="Q11403" t="s">
        <v>0</v>
      </c>
      <c r="S11403" t="s">
        <v>1807</v>
      </c>
      <c r="T11403" t="s">
        <v>1806</v>
      </c>
    </row>
    <row r="11404" spans="1:20">
      <c r="A11404" t="s">
        <v>1805</v>
      </c>
      <c r="D11404">
        <f>L11404/J11404</f>
        <v>0</v>
      </c>
      <c r="E11404" t="s">
        <v>2</v>
      </c>
      <c r="F11404" t="s">
        <v>2</v>
      </c>
      <c r="G11404" t="s">
        <v>2</v>
      </c>
      <c r="H11404">
        <v>459</v>
      </c>
      <c r="I11404">
        <v>91.476399999999998</v>
      </c>
      <c r="J11404">
        <v>367.524</v>
      </c>
      <c r="K11404">
        <v>0</v>
      </c>
      <c r="L11404">
        <v>0</v>
      </c>
      <c r="M11404" t="s">
        <v>2</v>
      </c>
      <c r="N11404" t="s">
        <v>2</v>
      </c>
      <c r="O11404" t="s">
        <v>1804</v>
      </c>
      <c r="P11404">
        <v>2</v>
      </c>
      <c r="Q11404" t="s">
        <v>194</v>
      </c>
      <c r="R11404" t="s">
        <v>193</v>
      </c>
      <c r="S11404" t="s">
        <v>192</v>
      </c>
      <c r="T11404" t="s">
        <v>191</v>
      </c>
    </row>
    <row r="11405" spans="1:20">
      <c r="A11405" t="s">
        <v>1803</v>
      </c>
      <c r="D11405">
        <f>L11405/J11405</f>
        <v>0</v>
      </c>
      <c r="E11405" t="s">
        <v>2</v>
      </c>
      <c r="F11405" t="s">
        <v>2</v>
      </c>
      <c r="G11405" t="s">
        <v>2</v>
      </c>
      <c r="H11405">
        <v>549</v>
      </c>
      <c r="I11405">
        <v>73.731800000000007</v>
      </c>
      <c r="J11405">
        <v>475.26799999999997</v>
      </c>
      <c r="K11405">
        <v>0</v>
      </c>
      <c r="L11405">
        <v>0</v>
      </c>
      <c r="M11405" t="s">
        <v>2</v>
      </c>
      <c r="N11405" t="s">
        <v>2</v>
      </c>
      <c r="O11405" t="s">
        <v>1696</v>
      </c>
      <c r="P11405">
        <v>0</v>
      </c>
      <c r="Q11405" t="s">
        <v>0</v>
      </c>
      <c r="S11405" t="s">
        <v>1802</v>
      </c>
      <c r="T11405" t="s">
        <v>1801</v>
      </c>
    </row>
    <row r="11406" spans="1:20">
      <c r="A11406" t="s">
        <v>1800</v>
      </c>
      <c r="D11406">
        <f>L11406/J11406</f>
        <v>0</v>
      </c>
      <c r="E11406" t="s">
        <v>2</v>
      </c>
      <c r="F11406" t="s">
        <v>2</v>
      </c>
      <c r="G11406" t="s">
        <v>2</v>
      </c>
      <c r="H11406">
        <v>717</v>
      </c>
      <c r="I11406">
        <v>142.34100000000001</v>
      </c>
      <c r="J11406">
        <v>574.65899999999999</v>
      </c>
      <c r="K11406">
        <v>0</v>
      </c>
      <c r="L11406">
        <v>0</v>
      </c>
      <c r="M11406" t="s">
        <v>2</v>
      </c>
      <c r="N11406" t="s">
        <v>2</v>
      </c>
      <c r="O11406" t="s">
        <v>1799</v>
      </c>
      <c r="P11406">
        <v>5</v>
      </c>
      <c r="Q11406" t="s">
        <v>1426</v>
      </c>
      <c r="R11406" t="s">
        <v>0</v>
      </c>
      <c r="S11406" t="s">
        <v>873</v>
      </c>
      <c r="T11406" t="s">
        <v>872</v>
      </c>
    </row>
    <row r="11407" spans="1:20">
      <c r="A11407" t="s">
        <v>1798</v>
      </c>
      <c r="D11407">
        <f>L11407/J11407</f>
        <v>0</v>
      </c>
      <c r="E11407" t="s">
        <v>2</v>
      </c>
      <c r="F11407" t="s">
        <v>2</v>
      </c>
      <c r="G11407" t="s">
        <v>2</v>
      </c>
      <c r="H11407">
        <v>333</v>
      </c>
      <c r="I11407">
        <v>78.464100000000002</v>
      </c>
      <c r="J11407">
        <v>254.536</v>
      </c>
      <c r="K11407">
        <v>0</v>
      </c>
      <c r="L11407">
        <v>0</v>
      </c>
      <c r="M11407" t="s">
        <v>2</v>
      </c>
      <c r="N11407" t="s">
        <v>2</v>
      </c>
      <c r="O11407" t="s">
        <v>1797</v>
      </c>
      <c r="P11407">
        <v>5</v>
      </c>
      <c r="Q11407" t="s">
        <v>1796</v>
      </c>
    </row>
    <row r="11408" spans="1:20">
      <c r="A11408" t="s">
        <v>1795</v>
      </c>
      <c r="D11408">
        <f>L11408/J11408</f>
        <v>0</v>
      </c>
      <c r="E11408" t="s">
        <v>2</v>
      </c>
      <c r="F11408" t="s">
        <v>2</v>
      </c>
      <c r="G11408" t="s">
        <v>2</v>
      </c>
      <c r="H11408">
        <v>249</v>
      </c>
      <c r="I11408">
        <v>30.983000000000001</v>
      </c>
      <c r="J11408">
        <v>218.017</v>
      </c>
      <c r="K11408">
        <v>0</v>
      </c>
      <c r="L11408">
        <v>0</v>
      </c>
      <c r="M11408" t="s">
        <v>2</v>
      </c>
      <c r="N11408" t="s">
        <v>2</v>
      </c>
      <c r="O11408" t="s">
        <v>1794</v>
      </c>
      <c r="P11408">
        <v>3</v>
      </c>
      <c r="Q11408" t="s">
        <v>13</v>
      </c>
      <c r="R11408" t="s">
        <v>0</v>
      </c>
      <c r="S11408" t="s">
        <v>1793</v>
      </c>
      <c r="T11408" t="s">
        <v>1792</v>
      </c>
    </row>
    <row r="11409" spans="1:20">
      <c r="A11409" t="s">
        <v>1791</v>
      </c>
      <c r="D11409">
        <f>L11409/J11409</f>
        <v>0</v>
      </c>
      <c r="E11409" t="s">
        <v>2</v>
      </c>
      <c r="F11409" t="s">
        <v>2</v>
      </c>
      <c r="G11409" t="s">
        <v>2</v>
      </c>
      <c r="H11409">
        <v>186</v>
      </c>
      <c r="I11409">
        <v>23.9739</v>
      </c>
      <c r="J11409">
        <v>162.02600000000001</v>
      </c>
      <c r="K11409">
        <v>0</v>
      </c>
      <c r="L11409">
        <v>0</v>
      </c>
      <c r="M11409" t="s">
        <v>2</v>
      </c>
      <c r="N11409" t="s">
        <v>2</v>
      </c>
      <c r="O11409" t="s">
        <v>1790</v>
      </c>
      <c r="P11409">
        <v>0</v>
      </c>
      <c r="Q11409" t="s">
        <v>0</v>
      </c>
      <c r="S11409" t="s">
        <v>1789</v>
      </c>
      <c r="T11409" t="s">
        <v>1788</v>
      </c>
    </row>
    <row r="11410" spans="1:20">
      <c r="A11410" t="s">
        <v>1787</v>
      </c>
      <c r="D11410">
        <f>L11410/J11410</f>
        <v>0</v>
      </c>
      <c r="E11410" t="s">
        <v>2</v>
      </c>
      <c r="F11410" t="s">
        <v>2</v>
      </c>
      <c r="G11410" t="s">
        <v>2</v>
      </c>
      <c r="H11410">
        <v>429</v>
      </c>
      <c r="I11410">
        <v>72.962800000000001</v>
      </c>
      <c r="J11410">
        <v>356.03699999999998</v>
      </c>
      <c r="K11410">
        <v>0</v>
      </c>
      <c r="L11410">
        <v>0</v>
      </c>
      <c r="M11410" t="s">
        <v>2</v>
      </c>
      <c r="N11410" t="s">
        <v>2</v>
      </c>
      <c r="O11410" t="s">
        <v>1786</v>
      </c>
      <c r="P11410">
        <v>3</v>
      </c>
      <c r="Q11410" t="s">
        <v>1318</v>
      </c>
      <c r="R11410" t="s">
        <v>0</v>
      </c>
      <c r="S11410" t="s">
        <v>1785</v>
      </c>
      <c r="T11410" t="s">
        <v>1784</v>
      </c>
    </row>
    <row r="11411" spans="1:20">
      <c r="A11411" t="s">
        <v>1783</v>
      </c>
      <c r="D11411">
        <f>L11411/J11411</f>
        <v>0</v>
      </c>
      <c r="E11411" t="s">
        <v>2</v>
      </c>
      <c r="F11411" t="s">
        <v>2</v>
      </c>
      <c r="G11411" t="s">
        <v>2</v>
      </c>
      <c r="H11411">
        <v>402</v>
      </c>
      <c r="I11411">
        <v>48.698999999999998</v>
      </c>
      <c r="J11411">
        <v>353.30099999999999</v>
      </c>
      <c r="K11411">
        <v>0</v>
      </c>
      <c r="L11411">
        <v>0</v>
      </c>
      <c r="M11411" t="s">
        <v>2</v>
      </c>
      <c r="N11411" t="s">
        <v>2</v>
      </c>
      <c r="O11411" t="s">
        <v>1782</v>
      </c>
      <c r="P11411">
        <v>3</v>
      </c>
      <c r="Q11411" t="s">
        <v>13</v>
      </c>
      <c r="R11411" t="s">
        <v>0</v>
      </c>
      <c r="S11411" t="s">
        <v>1781</v>
      </c>
      <c r="T11411" t="s">
        <v>1780</v>
      </c>
    </row>
    <row r="11412" spans="1:20">
      <c r="A11412" t="s">
        <v>1779</v>
      </c>
      <c r="D11412">
        <f>L11412/J11412</f>
        <v>0</v>
      </c>
      <c r="E11412" t="s">
        <v>2</v>
      </c>
      <c r="F11412" t="s">
        <v>2</v>
      </c>
      <c r="G11412" t="s">
        <v>2</v>
      </c>
      <c r="H11412">
        <v>195</v>
      </c>
      <c r="I11412">
        <v>30.3508</v>
      </c>
      <c r="J11412">
        <v>164.649</v>
      </c>
      <c r="K11412">
        <v>0</v>
      </c>
      <c r="L11412">
        <v>0</v>
      </c>
      <c r="M11412" t="s">
        <v>2</v>
      </c>
      <c r="N11412" t="s">
        <v>2</v>
      </c>
      <c r="O11412" t="s">
        <v>1778</v>
      </c>
      <c r="P11412">
        <v>3</v>
      </c>
      <c r="Q11412" t="s">
        <v>296</v>
      </c>
      <c r="R11412" t="s">
        <v>0</v>
      </c>
      <c r="S11412" t="s">
        <v>111</v>
      </c>
      <c r="T11412" t="s">
        <v>110</v>
      </c>
    </row>
    <row r="11413" spans="1:20">
      <c r="A11413" t="s">
        <v>1777</v>
      </c>
      <c r="D11413">
        <f>L11413/J11413</f>
        <v>0</v>
      </c>
      <c r="E11413" t="s">
        <v>2</v>
      </c>
      <c r="F11413" t="s">
        <v>2</v>
      </c>
      <c r="G11413" t="s">
        <v>2</v>
      </c>
      <c r="H11413">
        <v>480</v>
      </c>
      <c r="I11413">
        <v>85.822299999999998</v>
      </c>
      <c r="J11413">
        <v>394.178</v>
      </c>
      <c r="K11413">
        <v>0</v>
      </c>
      <c r="L11413">
        <v>0</v>
      </c>
      <c r="M11413" t="s">
        <v>2</v>
      </c>
      <c r="N11413" t="s">
        <v>2</v>
      </c>
      <c r="O11413" t="s">
        <v>1776</v>
      </c>
      <c r="P11413">
        <v>9</v>
      </c>
      <c r="Q11413" t="s">
        <v>1775</v>
      </c>
      <c r="R11413" t="s">
        <v>0</v>
      </c>
      <c r="S11413" t="s">
        <v>1367</v>
      </c>
      <c r="T11413" t="s">
        <v>1366</v>
      </c>
    </row>
    <row r="11414" spans="1:20">
      <c r="A11414" t="s">
        <v>1774</v>
      </c>
      <c r="D11414">
        <f>L11414/J11414</f>
        <v>0</v>
      </c>
      <c r="E11414" t="s">
        <v>2</v>
      </c>
      <c r="F11414" t="s">
        <v>2</v>
      </c>
      <c r="G11414" t="s">
        <v>2</v>
      </c>
      <c r="H11414">
        <v>342</v>
      </c>
      <c r="I11414">
        <v>42.5334</v>
      </c>
      <c r="J11414">
        <v>299.46699999999998</v>
      </c>
      <c r="K11414">
        <v>0</v>
      </c>
      <c r="L11414">
        <v>0</v>
      </c>
      <c r="M11414" t="s">
        <v>2</v>
      </c>
      <c r="N11414" t="s">
        <v>2</v>
      </c>
      <c r="O11414" t="s">
        <v>1773</v>
      </c>
      <c r="P11414">
        <v>1</v>
      </c>
      <c r="Q11414" t="s">
        <v>180</v>
      </c>
      <c r="S11414" t="s">
        <v>1772</v>
      </c>
      <c r="T11414" t="s">
        <v>1771</v>
      </c>
    </row>
    <row r="11415" spans="1:20">
      <c r="A11415" t="s">
        <v>1770</v>
      </c>
      <c r="D11415">
        <f>L11415/J11415</f>
        <v>0</v>
      </c>
      <c r="E11415" t="s">
        <v>2</v>
      </c>
      <c r="F11415" t="s">
        <v>2</v>
      </c>
      <c r="G11415" t="s">
        <v>2</v>
      </c>
      <c r="H11415">
        <v>591</v>
      </c>
      <c r="I11415">
        <v>91.644099999999995</v>
      </c>
      <c r="J11415">
        <v>499.35599999999999</v>
      </c>
      <c r="K11415">
        <v>0</v>
      </c>
      <c r="L11415">
        <v>0</v>
      </c>
      <c r="M11415" t="s">
        <v>2</v>
      </c>
      <c r="N11415" t="s">
        <v>2</v>
      </c>
      <c r="O11415" t="s">
        <v>1</v>
      </c>
      <c r="P11415">
        <v>0</v>
      </c>
      <c r="Q11415" t="s">
        <v>0</v>
      </c>
      <c r="S11415" t="s">
        <v>1769</v>
      </c>
      <c r="T11415" t="s">
        <v>1768</v>
      </c>
    </row>
    <row r="11416" spans="1:20">
      <c r="A11416" t="s">
        <v>1767</v>
      </c>
      <c r="D11416">
        <f>L11416/J11416</f>
        <v>0</v>
      </c>
      <c r="E11416" t="s">
        <v>2</v>
      </c>
      <c r="F11416" t="s">
        <v>2</v>
      </c>
      <c r="G11416" t="s">
        <v>2</v>
      </c>
      <c r="H11416">
        <v>375</v>
      </c>
      <c r="I11416">
        <v>71.545900000000003</v>
      </c>
      <c r="J11416">
        <v>303.45400000000001</v>
      </c>
      <c r="K11416">
        <v>0</v>
      </c>
      <c r="L11416">
        <v>0</v>
      </c>
      <c r="M11416" t="s">
        <v>2</v>
      </c>
      <c r="N11416" t="s">
        <v>2</v>
      </c>
      <c r="O11416" t="s">
        <v>1</v>
      </c>
      <c r="P11416">
        <v>0</v>
      </c>
      <c r="Q11416" t="s">
        <v>0</v>
      </c>
    </row>
    <row r="11417" spans="1:20">
      <c r="A11417" t="s">
        <v>1766</v>
      </c>
      <c r="D11417">
        <f>L11417/J11417</f>
        <v>0</v>
      </c>
      <c r="E11417" t="s">
        <v>2</v>
      </c>
      <c r="F11417" t="s">
        <v>2</v>
      </c>
      <c r="G11417" t="s">
        <v>2</v>
      </c>
      <c r="H11417">
        <v>159</v>
      </c>
      <c r="I11417">
        <v>23.826599999999999</v>
      </c>
      <c r="J11417">
        <v>135.173</v>
      </c>
      <c r="K11417">
        <v>0</v>
      </c>
      <c r="L11417">
        <v>0</v>
      </c>
      <c r="M11417" t="s">
        <v>2</v>
      </c>
      <c r="N11417" t="s">
        <v>2</v>
      </c>
      <c r="O11417" t="s">
        <v>1765</v>
      </c>
      <c r="P11417">
        <v>5</v>
      </c>
      <c r="Q11417" t="s">
        <v>1764</v>
      </c>
      <c r="R11417" t="s">
        <v>0</v>
      </c>
    </row>
    <row r="11418" spans="1:20">
      <c r="A11418" t="s">
        <v>1763</v>
      </c>
      <c r="D11418">
        <f>L11418/J11418</f>
        <v>0</v>
      </c>
      <c r="E11418" t="s">
        <v>2</v>
      </c>
      <c r="F11418" t="s">
        <v>2</v>
      </c>
      <c r="G11418" t="s">
        <v>2</v>
      </c>
      <c r="H11418">
        <v>531</v>
      </c>
      <c r="I11418">
        <v>90.908900000000003</v>
      </c>
      <c r="J11418">
        <v>440.09100000000001</v>
      </c>
      <c r="K11418">
        <v>0</v>
      </c>
      <c r="L11418">
        <v>0</v>
      </c>
      <c r="M11418" t="s">
        <v>2</v>
      </c>
      <c r="N11418" t="s">
        <v>2</v>
      </c>
      <c r="O11418" t="s">
        <v>1762</v>
      </c>
      <c r="P11418">
        <v>3</v>
      </c>
      <c r="Q11418" t="s">
        <v>587</v>
      </c>
      <c r="R11418" t="s">
        <v>0</v>
      </c>
      <c r="S11418" t="s">
        <v>586</v>
      </c>
      <c r="T11418" t="s">
        <v>585</v>
      </c>
    </row>
    <row r="11419" spans="1:20">
      <c r="A11419" t="s">
        <v>1761</v>
      </c>
      <c r="D11419">
        <f>L11419/J11419</f>
        <v>0</v>
      </c>
      <c r="E11419" t="s">
        <v>2</v>
      </c>
      <c r="F11419" t="s">
        <v>2</v>
      </c>
      <c r="G11419" t="s">
        <v>2</v>
      </c>
      <c r="H11419">
        <v>408</v>
      </c>
      <c r="I11419">
        <v>73.117500000000007</v>
      </c>
      <c r="J11419">
        <v>334.88200000000001</v>
      </c>
      <c r="K11419">
        <v>0</v>
      </c>
      <c r="L11419">
        <v>0</v>
      </c>
      <c r="M11419" t="s">
        <v>2</v>
      </c>
      <c r="N11419" t="s">
        <v>2</v>
      </c>
      <c r="O11419" t="s">
        <v>1760</v>
      </c>
      <c r="P11419">
        <v>2</v>
      </c>
      <c r="Q11419" t="s">
        <v>1759</v>
      </c>
    </row>
    <row r="11420" spans="1:20">
      <c r="A11420" t="s">
        <v>1758</v>
      </c>
      <c r="D11420">
        <f>L11420/J11420</f>
        <v>0</v>
      </c>
      <c r="E11420" t="s">
        <v>2</v>
      </c>
      <c r="F11420" t="s">
        <v>2</v>
      </c>
      <c r="G11420" t="s">
        <v>2</v>
      </c>
      <c r="H11420">
        <v>501</v>
      </c>
      <c r="I11420">
        <v>66.896699999999996</v>
      </c>
      <c r="J11420">
        <v>434.10300000000001</v>
      </c>
      <c r="K11420">
        <v>0</v>
      </c>
      <c r="L11420">
        <v>0</v>
      </c>
      <c r="M11420" t="s">
        <v>2</v>
      </c>
      <c r="N11420" t="s">
        <v>2</v>
      </c>
      <c r="O11420" t="s">
        <v>1757</v>
      </c>
      <c r="P11420">
        <v>2</v>
      </c>
      <c r="Q11420" t="s">
        <v>1756</v>
      </c>
      <c r="R11420" t="s">
        <v>0</v>
      </c>
      <c r="S11420" t="s">
        <v>1755</v>
      </c>
      <c r="T11420" t="s">
        <v>1754</v>
      </c>
    </row>
    <row r="11421" spans="1:20">
      <c r="A11421" t="s">
        <v>1753</v>
      </c>
      <c r="D11421">
        <f>L11421/J11421</f>
        <v>0</v>
      </c>
      <c r="E11421" t="s">
        <v>2</v>
      </c>
      <c r="F11421" t="s">
        <v>2</v>
      </c>
      <c r="G11421" t="s">
        <v>2</v>
      </c>
      <c r="H11421">
        <v>348</v>
      </c>
      <c r="I11421">
        <v>63.329500000000003</v>
      </c>
      <c r="J11421">
        <v>284.67</v>
      </c>
      <c r="K11421">
        <v>0</v>
      </c>
      <c r="L11421">
        <v>0</v>
      </c>
      <c r="M11421" t="s">
        <v>2</v>
      </c>
      <c r="N11421" t="s">
        <v>2</v>
      </c>
      <c r="O11421" t="s">
        <v>1752</v>
      </c>
      <c r="P11421">
        <v>0</v>
      </c>
      <c r="Q11421" t="s">
        <v>0</v>
      </c>
      <c r="S11421" t="s">
        <v>1751</v>
      </c>
      <c r="T11421" t="s">
        <v>1750</v>
      </c>
    </row>
    <row r="11422" spans="1:20">
      <c r="A11422" t="s">
        <v>1749</v>
      </c>
      <c r="D11422">
        <f>L11422/J11422</f>
        <v>0</v>
      </c>
      <c r="E11422" t="s">
        <v>2</v>
      </c>
      <c r="F11422" t="s">
        <v>2</v>
      </c>
      <c r="G11422" t="s">
        <v>2</v>
      </c>
      <c r="H11422">
        <v>213</v>
      </c>
      <c r="I11422">
        <v>31.178999999999998</v>
      </c>
      <c r="J11422">
        <v>181.821</v>
      </c>
      <c r="K11422">
        <v>0</v>
      </c>
      <c r="L11422">
        <v>0</v>
      </c>
      <c r="M11422" t="s">
        <v>2</v>
      </c>
      <c r="N11422" t="s">
        <v>2</v>
      </c>
      <c r="O11422" t="s">
        <v>1748</v>
      </c>
      <c r="P11422">
        <v>0</v>
      </c>
      <c r="Q11422" t="s">
        <v>0</v>
      </c>
    </row>
    <row r="11423" spans="1:20">
      <c r="A11423" t="s">
        <v>1747</v>
      </c>
      <c r="D11423">
        <f>L11423/J11423</f>
        <v>0</v>
      </c>
      <c r="E11423" t="s">
        <v>2</v>
      </c>
      <c r="F11423" t="s">
        <v>2</v>
      </c>
      <c r="G11423" t="s">
        <v>2</v>
      </c>
      <c r="H11423">
        <v>264</v>
      </c>
      <c r="I11423">
        <v>71.796400000000006</v>
      </c>
      <c r="J11423">
        <v>192.20400000000001</v>
      </c>
      <c r="K11423">
        <v>0</v>
      </c>
      <c r="L11423">
        <v>0</v>
      </c>
      <c r="M11423" t="s">
        <v>2</v>
      </c>
      <c r="N11423" t="s">
        <v>2</v>
      </c>
      <c r="O11423" t="s">
        <v>1746</v>
      </c>
      <c r="P11423">
        <v>3</v>
      </c>
      <c r="Q11423" t="s">
        <v>648</v>
      </c>
      <c r="R11423" t="s">
        <v>0</v>
      </c>
      <c r="S11423" t="s">
        <v>647</v>
      </c>
      <c r="T11423" t="s">
        <v>646</v>
      </c>
    </row>
    <row r="11424" spans="1:20">
      <c r="A11424" t="s">
        <v>1745</v>
      </c>
      <c r="D11424">
        <f>L11424/J11424</f>
        <v>0</v>
      </c>
      <c r="E11424" t="s">
        <v>2</v>
      </c>
      <c r="F11424" t="s">
        <v>2</v>
      </c>
      <c r="G11424" t="s">
        <v>2</v>
      </c>
      <c r="H11424">
        <v>381</v>
      </c>
      <c r="I11424">
        <v>43.343200000000003</v>
      </c>
      <c r="J11424">
        <v>337.65699999999998</v>
      </c>
      <c r="K11424">
        <v>0</v>
      </c>
      <c r="L11424">
        <v>0</v>
      </c>
      <c r="M11424" t="s">
        <v>2</v>
      </c>
      <c r="N11424" t="s">
        <v>2</v>
      </c>
      <c r="O11424" t="s">
        <v>1744</v>
      </c>
      <c r="P11424">
        <v>2</v>
      </c>
      <c r="Q11424" t="s">
        <v>1743</v>
      </c>
      <c r="R11424" t="s">
        <v>1742</v>
      </c>
      <c r="S11424" t="s">
        <v>1741</v>
      </c>
      <c r="T11424" t="s">
        <v>1740</v>
      </c>
    </row>
    <row r="11425" spans="1:20">
      <c r="A11425" t="s">
        <v>1739</v>
      </c>
      <c r="D11425">
        <f>L11425/J11425</f>
        <v>0</v>
      </c>
      <c r="E11425" t="s">
        <v>2</v>
      </c>
      <c r="F11425" t="s">
        <v>2</v>
      </c>
      <c r="G11425" t="s">
        <v>2</v>
      </c>
      <c r="H11425">
        <v>222</v>
      </c>
      <c r="I11425">
        <v>52.952399999999997</v>
      </c>
      <c r="J11425">
        <v>169.048</v>
      </c>
      <c r="K11425">
        <v>0</v>
      </c>
      <c r="L11425">
        <v>0</v>
      </c>
      <c r="M11425" t="s">
        <v>2</v>
      </c>
      <c r="N11425" t="s">
        <v>2</v>
      </c>
      <c r="O11425" t="s">
        <v>1</v>
      </c>
      <c r="P11425">
        <v>0</v>
      </c>
      <c r="Q11425" t="s">
        <v>0</v>
      </c>
    </row>
    <row r="11426" spans="1:20">
      <c r="A11426" t="s">
        <v>1738</v>
      </c>
      <c r="D11426">
        <f>L11426/J11426</f>
        <v>0</v>
      </c>
      <c r="E11426" t="s">
        <v>2</v>
      </c>
      <c r="F11426" t="s">
        <v>2</v>
      </c>
      <c r="G11426" t="s">
        <v>2</v>
      </c>
      <c r="H11426">
        <v>288</v>
      </c>
      <c r="I11426">
        <v>70.781999999999996</v>
      </c>
      <c r="J11426">
        <v>217.21799999999999</v>
      </c>
      <c r="K11426">
        <v>0</v>
      </c>
      <c r="L11426">
        <v>0</v>
      </c>
      <c r="M11426" t="s">
        <v>2</v>
      </c>
      <c r="N11426" t="s">
        <v>2</v>
      </c>
      <c r="O11426" t="s">
        <v>1737</v>
      </c>
      <c r="P11426">
        <v>4</v>
      </c>
      <c r="Q11426" t="s">
        <v>1056</v>
      </c>
      <c r="R11426" t="s">
        <v>0</v>
      </c>
      <c r="S11426" t="s">
        <v>873</v>
      </c>
      <c r="T11426" t="s">
        <v>872</v>
      </c>
    </row>
    <row r="11427" spans="1:20">
      <c r="A11427" t="s">
        <v>1736</v>
      </c>
      <c r="D11427">
        <f>L11427/J11427</f>
        <v>0</v>
      </c>
      <c r="E11427" t="s">
        <v>2</v>
      </c>
      <c r="F11427" t="s">
        <v>2</v>
      </c>
      <c r="G11427" t="s">
        <v>2</v>
      </c>
      <c r="H11427">
        <v>213</v>
      </c>
      <c r="I11427">
        <v>40.624000000000002</v>
      </c>
      <c r="J11427">
        <v>172.376</v>
      </c>
      <c r="K11427">
        <v>0</v>
      </c>
      <c r="L11427">
        <v>0</v>
      </c>
      <c r="M11427" t="s">
        <v>2</v>
      </c>
      <c r="N11427" t="s">
        <v>2</v>
      </c>
      <c r="O11427" t="s">
        <v>1735</v>
      </c>
      <c r="P11427">
        <v>0</v>
      </c>
      <c r="Q11427" t="s">
        <v>0</v>
      </c>
      <c r="S11427" t="s">
        <v>1734</v>
      </c>
      <c r="T11427" t="s">
        <v>336</v>
      </c>
    </row>
    <row r="11428" spans="1:20">
      <c r="A11428" t="s">
        <v>1733</v>
      </c>
      <c r="D11428">
        <f>L11428/J11428</f>
        <v>0</v>
      </c>
      <c r="E11428" t="s">
        <v>2</v>
      </c>
      <c r="F11428" t="s">
        <v>2</v>
      </c>
      <c r="G11428" t="s">
        <v>2</v>
      </c>
      <c r="H11428">
        <v>615</v>
      </c>
      <c r="I11428">
        <v>118.218</v>
      </c>
      <c r="J11428">
        <v>496.78199999999998</v>
      </c>
      <c r="K11428">
        <v>0</v>
      </c>
      <c r="L11428">
        <v>0</v>
      </c>
      <c r="M11428" t="s">
        <v>2</v>
      </c>
      <c r="N11428" t="s">
        <v>2</v>
      </c>
      <c r="O11428" t="s">
        <v>1</v>
      </c>
      <c r="P11428">
        <v>2</v>
      </c>
      <c r="Q11428" t="s">
        <v>1198</v>
      </c>
      <c r="R11428" t="s">
        <v>0</v>
      </c>
      <c r="S11428" t="s">
        <v>1732</v>
      </c>
      <c r="T11428" t="s">
        <v>1731</v>
      </c>
    </row>
    <row r="11429" spans="1:20">
      <c r="A11429" t="s">
        <v>1730</v>
      </c>
      <c r="D11429">
        <f>L11429/J11429</f>
        <v>0</v>
      </c>
      <c r="E11429" t="s">
        <v>2</v>
      </c>
      <c r="F11429" t="s">
        <v>2</v>
      </c>
      <c r="G11429" t="s">
        <v>2</v>
      </c>
      <c r="H11429">
        <v>453</v>
      </c>
      <c r="I11429">
        <v>84.424300000000002</v>
      </c>
      <c r="J11429">
        <v>368.57600000000002</v>
      </c>
      <c r="K11429">
        <v>0</v>
      </c>
      <c r="L11429">
        <v>0</v>
      </c>
      <c r="M11429" t="s">
        <v>2</v>
      </c>
      <c r="N11429" t="s">
        <v>2</v>
      </c>
      <c r="O11429" t="s">
        <v>1</v>
      </c>
      <c r="P11429">
        <v>2</v>
      </c>
      <c r="Q11429" t="s">
        <v>1198</v>
      </c>
      <c r="R11429" t="s">
        <v>0</v>
      </c>
    </row>
    <row r="11430" spans="1:20">
      <c r="A11430" t="s">
        <v>1729</v>
      </c>
      <c r="D11430">
        <f>L11430/J11430</f>
        <v>0</v>
      </c>
      <c r="E11430" t="s">
        <v>2</v>
      </c>
      <c r="F11430" t="s">
        <v>2</v>
      </c>
      <c r="G11430" t="s">
        <v>2</v>
      </c>
      <c r="H11430">
        <v>342</v>
      </c>
      <c r="I11430">
        <v>47.023200000000003</v>
      </c>
      <c r="J11430">
        <v>294.97699999999998</v>
      </c>
      <c r="K11430">
        <v>0</v>
      </c>
      <c r="L11430">
        <v>0</v>
      </c>
      <c r="M11430" t="s">
        <v>2</v>
      </c>
      <c r="N11430" t="s">
        <v>2</v>
      </c>
      <c r="O11430" t="s">
        <v>1728</v>
      </c>
      <c r="P11430">
        <v>2</v>
      </c>
      <c r="Q11430" t="s">
        <v>1727</v>
      </c>
      <c r="R11430" t="s">
        <v>0</v>
      </c>
      <c r="S11430" t="s">
        <v>17</v>
      </c>
      <c r="T11430" t="s">
        <v>16</v>
      </c>
    </row>
    <row r="11431" spans="1:20">
      <c r="A11431" t="s">
        <v>1726</v>
      </c>
      <c r="D11431">
        <f>L11431/J11431</f>
        <v>0</v>
      </c>
      <c r="E11431" t="s">
        <v>2</v>
      </c>
      <c r="F11431" t="s">
        <v>2</v>
      </c>
      <c r="G11431" t="s">
        <v>2</v>
      </c>
      <c r="H11431">
        <v>453</v>
      </c>
      <c r="I11431">
        <v>106.59699999999999</v>
      </c>
      <c r="J11431">
        <v>346.40300000000002</v>
      </c>
      <c r="K11431">
        <v>0</v>
      </c>
      <c r="L11431">
        <v>0</v>
      </c>
      <c r="M11431" t="s">
        <v>2</v>
      </c>
      <c r="N11431" t="s">
        <v>2</v>
      </c>
      <c r="O11431" t="s">
        <v>1</v>
      </c>
      <c r="P11431">
        <v>0</v>
      </c>
      <c r="Q11431" t="s">
        <v>0</v>
      </c>
      <c r="S11431" t="s">
        <v>629</v>
      </c>
      <c r="T11431" t="s">
        <v>628</v>
      </c>
    </row>
    <row r="11432" spans="1:20">
      <c r="A11432" t="s">
        <v>1725</v>
      </c>
      <c r="D11432">
        <f>L11432/J11432</f>
        <v>0</v>
      </c>
      <c r="E11432" t="s">
        <v>2</v>
      </c>
      <c r="F11432" t="s">
        <v>2</v>
      </c>
      <c r="G11432" t="s">
        <v>2</v>
      </c>
      <c r="H11432">
        <v>249</v>
      </c>
      <c r="I11432">
        <v>46.664700000000003</v>
      </c>
      <c r="J11432">
        <v>202.33500000000001</v>
      </c>
      <c r="K11432">
        <v>0</v>
      </c>
      <c r="L11432">
        <v>0</v>
      </c>
      <c r="M11432" t="s">
        <v>2</v>
      </c>
      <c r="N11432" t="s">
        <v>2</v>
      </c>
      <c r="O11432" t="s">
        <v>1</v>
      </c>
      <c r="P11432">
        <v>0</v>
      </c>
      <c r="Q11432" t="s">
        <v>0</v>
      </c>
    </row>
    <row r="11433" spans="1:20">
      <c r="A11433" t="s">
        <v>1724</v>
      </c>
      <c r="D11433">
        <f>L11433/J11433</f>
        <v>0</v>
      </c>
      <c r="E11433" t="s">
        <v>2</v>
      </c>
      <c r="F11433" t="s">
        <v>2</v>
      </c>
      <c r="G11433" t="s">
        <v>2</v>
      </c>
      <c r="H11433">
        <v>138</v>
      </c>
      <c r="I11433">
        <v>16.239999999999998</v>
      </c>
      <c r="J11433">
        <v>121.76</v>
      </c>
      <c r="K11433">
        <v>0</v>
      </c>
      <c r="L11433">
        <v>0</v>
      </c>
      <c r="M11433" t="s">
        <v>2</v>
      </c>
      <c r="N11433" t="s">
        <v>2</v>
      </c>
      <c r="O11433" t="s">
        <v>1723</v>
      </c>
      <c r="P11433">
        <v>1</v>
      </c>
      <c r="Q11433" t="s">
        <v>315</v>
      </c>
      <c r="R11433" t="s">
        <v>0</v>
      </c>
      <c r="S11433" t="s">
        <v>1722</v>
      </c>
      <c r="T11433" t="s">
        <v>1721</v>
      </c>
    </row>
    <row r="11434" spans="1:20">
      <c r="A11434" t="s">
        <v>1720</v>
      </c>
      <c r="D11434">
        <f>L11434/J11434</f>
        <v>0</v>
      </c>
      <c r="E11434" t="s">
        <v>2</v>
      </c>
      <c r="F11434" t="s">
        <v>2</v>
      </c>
      <c r="G11434" t="s">
        <v>2</v>
      </c>
      <c r="H11434">
        <v>228</v>
      </c>
      <c r="I11434">
        <v>18.271899999999999</v>
      </c>
      <c r="J11434">
        <v>209.72800000000001</v>
      </c>
      <c r="K11434">
        <v>0</v>
      </c>
      <c r="L11434">
        <v>0</v>
      </c>
      <c r="M11434" t="s">
        <v>2</v>
      </c>
      <c r="N11434" t="s">
        <v>2</v>
      </c>
      <c r="O11434" t="s">
        <v>1719</v>
      </c>
      <c r="P11434">
        <v>4</v>
      </c>
      <c r="Q11434" t="s">
        <v>1718</v>
      </c>
      <c r="R11434" t="s">
        <v>0</v>
      </c>
      <c r="S11434" t="s">
        <v>1309</v>
      </c>
      <c r="T11434" t="s">
        <v>1308</v>
      </c>
    </row>
    <row r="11435" spans="1:20">
      <c r="A11435" t="s">
        <v>1717</v>
      </c>
      <c r="D11435">
        <f>L11435/J11435</f>
        <v>0</v>
      </c>
      <c r="E11435" t="s">
        <v>2</v>
      </c>
      <c r="F11435" t="s">
        <v>2</v>
      </c>
      <c r="G11435" t="s">
        <v>2</v>
      </c>
      <c r="H11435">
        <v>717</v>
      </c>
      <c r="I11435">
        <v>102.884</v>
      </c>
      <c r="J11435">
        <v>614.11599999999999</v>
      </c>
      <c r="K11435">
        <v>0</v>
      </c>
      <c r="L11435">
        <v>0</v>
      </c>
      <c r="M11435" t="s">
        <v>2</v>
      </c>
      <c r="N11435" t="s">
        <v>2</v>
      </c>
      <c r="O11435" t="s">
        <v>1</v>
      </c>
      <c r="P11435">
        <v>0</v>
      </c>
      <c r="Q11435" t="s">
        <v>0</v>
      </c>
    </row>
    <row r="11436" spans="1:20">
      <c r="A11436" t="s">
        <v>1716</v>
      </c>
      <c r="D11436">
        <f>L11436/J11436</f>
        <v>0</v>
      </c>
      <c r="E11436" t="s">
        <v>2</v>
      </c>
      <c r="F11436" t="s">
        <v>2</v>
      </c>
      <c r="G11436" t="s">
        <v>2</v>
      </c>
      <c r="H11436">
        <v>390</v>
      </c>
      <c r="I11436">
        <v>94.056700000000006</v>
      </c>
      <c r="J11436">
        <v>295.94299999999998</v>
      </c>
      <c r="K11436">
        <v>0</v>
      </c>
      <c r="L11436">
        <v>0</v>
      </c>
      <c r="M11436" t="s">
        <v>2</v>
      </c>
      <c r="N11436" t="s">
        <v>2</v>
      </c>
      <c r="O11436" t="s">
        <v>1</v>
      </c>
      <c r="P11436">
        <v>3</v>
      </c>
      <c r="Q11436" t="s">
        <v>1715</v>
      </c>
      <c r="R11436" t="s">
        <v>0</v>
      </c>
      <c r="S11436" t="s">
        <v>1714</v>
      </c>
      <c r="T11436" t="s">
        <v>1713</v>
      </c>
    </row>
    <row r="11437" spans="1:20">
      <c r="A11437" t="s">
        <v>1712</v>
      </c>
      <c r="D11437">
        <f>L11437/J11437</f>
        <v>0</v>
      </c>
      <c r="E11437" t="s">
        <v>2</v>
      </c>
      <c r="F11437" t="s">
        <v>2</v>
      </c>
      <c r="G11437" t="s">
        <v>2</v>
      </c>
      <c r="H11437">
        <v>1146</v>
      </c>
      <c r="I11437">
        <v>234.64099999999999</v>
      </c>
      <c r="J11437">
        <v>911.35900000000004</v>
      </c>
      <c r="K11437">
        <v>0</v>
      </c>
      <c r="L11437">
        <v>0</v>
      </c>
      <c r="M11437" t="s">
        <v>2</v>
      </c>
      <c r="N11437" t="s">
        <v>2</v>
      </c>
      <c r="O11437" t="s">
        <v>1</v>
      </c>
      <c r="P11437">
        <v>0</v>
      </c>
      <c r="Q11437" t="s">
        <v>0</v>
      </c>
      <c r="S11437" t="s">
        <v>1711</v>
      </c>
      <c r="T11437" t="s">
        <v>1710</v>
      </c>
    </row>
    <row r="11438" spans="1:20">
      <c r="A11438" t="s">
        <v>1709</v>
      </c>
      <c r="D11438">
        <f>L11438/J11438</f>
        <v>0</v>
      </c>
      <c r="E11438" t="s">
        <v>2</v>
      </c>
      <c r="F11438" t="s">
        <v>2</v>
      </c>
      <c r="G11438" t="s">
        <v>2</v>
      </c>
      <c r="H11438">
        <v>1920</v>
      </c>
      <c r="I11438">
        <v>463.38799999999998</v>
      </c>
      <c r="J11438">
        <v>1456.61</v>
      </c>
      <c r="K11438">
        <v>0</v>
      </c>
      <c r="L11438">
        <v>0</v>
      </c>
      <c r="M11438" t="s">
        <v>2</v>
      </c>
      <c r="N11438" t="s">
        <v>2</v>
      </c>
      <c r="O11438" t="s">
        <v>1</v>
      </c>
      <c r="P11438">
        <v>0</v>
      </c>
      <c r="Q11438" t="s">
        <v>0</v>
      </c>
    </row>
    <row r="11439" spans="1:20">
      <c r="A11439" t="s">
        <v>1708</v>
      </c>
      <c r="D11439">
        <f>L11439/J11439</f>
        <v>0</v>
      </c>
      <c r="E11439" t="s">
        <v>2</v>
      </c>
      <c r="F11439" t="s">
        <v>2</v>
      </c>
      <c r="G11439" t="s">
        <v>2</v>
      </c>
      <c r="H11439">
        <v>2028</v>
      </c>
      <c r="I11439">
        <v>467.17500000000001</v>
      </c>
      <c r="J11439">
        <v>1560.82</v>
      </c>
      <c r="K11439">
        <v>0</v>
      </c>
      <c r="L11439">
        <v>0</v>
      </c>
      <c r="M11439" t="s">
        <v>2</v>
      </c>
      <c r="N11439" t="s">
        <v>2</v>
      </c>
      <c r="O11439" t="s">
        <v>1707</v>
      </c>
      <c r="P11439">
        <v>7</v>
      </c>
      <c r="Q11439" t="s">
        <v>1706</v>
      </c>
      <c r="R11439" t="s">
        <v>0</v>
      </c>
      <c r="S11439" t="s">
        <v>1705</v>
      </c>
      <c r="T11439" t="s">
        <v>1704</v>
      </c>
    </row>
    <row r="11440" spans="1:20">
      <c r="A11440" t="s">
        <v>1703</v>
      </c>
      <c r="D11440">
        <f>L11440/J11440</f>
        <v>0</v>
      </c>
      <c r="E11440" t="s">
        <v>2</v>
      </c>
      <c r="F11440" t="s">
        <v>2</v>
      </c>
      <c r="G11440" t="s">
        <v>2</v>
      </c>
      <c r="H11440">
        <v>228</v>
      </c>
      <c r="I11440">
        <v>50.238100000000003</v>
      </c>
      <c r="J11440">
        <v>177.762</v>
      </c>
      <c r="K11440">
        <v>0</v>
      </c>
      <c r="L11440">
        <v>0</v>
      </c>
      <c r="M11440" t="s">
        <v>2</v>
      </c>
      <c r="N11440" t="s">
        <v>2</v>
      </c>
      <c r="O11440" t="s">
        <v>239</v>
      </c>
      <c r="P11440">
        <v>8</v>
      </c>
      <c r="Q11440" t="s">
        <v>1702</v>
      </c>
      <c r="R11440" t="s">
        <v>0</v>
      </c>
      <c r="S11440" t="s">
        <v>1701</v>
      </c>
      <c r="T11440" t="s">
        <v>1700</v>
      </c>
    </row>
    <row r="11441" spans="1:20">
      <c r="A11441" t="s">
        <v>1699</v>
      </c>
      <c r="D11441">
        <f>L11441/J11441</f>
        <v>0</v>
      </c>
      <c r="E11441" t="s">
        <v>2</v>
      </c>
      <c r="F11441" t="s">
        <v>2</v>
      </c>
      <c r="G11441" t="s">
        <v>2</v>
      </c>
      <c r="H11441">
        <v>210</v>
      </c>
      <c r="I11441">
        <v>43.576099999999997</v>
      </c>
      <c r="J11441">
        <v>166.42400000000001</v>
      </c>
      <c r="K11441">
        <v>0</v>
      </c>
      <c r="L11441">
        <v>0</v>
      </c>
      <c r="M11441" t="s">
        <v>2</v>
      </c>
      <c r="N11441" t="s">
        <v>2</v>
      </c>
      <c r="O11441" t="s">
        <v>1698</v>
      </c>
      <c r="P11441">
        <v>2</v>
      </c>
      <c r="Q11441" t="s">
        <v>1310</v>
      </c>
      <c r="R11441" t="s">
        <v>0</v>
      </c>
      <c r="S11441" t="s">
        <v>1309</v>
      </c>
      <c r="T11441" t="s">
        <v>1308</v>
      </c>
    </row>
    <row r="11442" spans="1:20">
      <c r="A11442" t="s">
        <v>1697</v>
      </c>
      <c r="D11442">
        <f>L11442/J11442</f>
        <v>0</v>
      </c>
      <c r="E11442" t="s">
        <v>2</v>
      </c>
      <c r="F11442" t="s">
        <v>2</v>
      </c>
      <c r="G11442" t="s">
        <v>2</v>
      </c>
      <c r="H11442">
        <v>2988</v>
      </c>
      <c r="I11442">
        <v>641.12300000000005</v>
      </c>
      <c r="J11442">
        <v>2346.88</v>
      </c>
      <c r="K11442">
        <v>0</v>
      </c>
      <c r="L11442">
        <v>0</v>
      </c>
      <c r="M11442" t="s">
        <v>2</v>
      </c>
      <c r="N11442" t="s">
        <v>2</v>
      </c>
      <c r="O11442" t="s">
        <v>1696</v>
      </c>
      <c r="P11442">
        <v>2</v>
      </c>
      <c r="Q11442" t="s">
        <v>1695</v>
      </c>
      <c r="R11442" t="s">
        <v>0</v>
      </c>
      <c r="S11442" t="s">
        <v>1694</v>
      </c>
      <c r="T11442" t="s">
        <v>1693</v>
      </c>
    </row>
    <row r="11443" spans="1:20">
      <c r="A11443" t="s">
        <v>1692</v>
      </c>
      <c r="D11443">
        <f>L11443/J11443</f>
        <v>0</v>
      </c>
      <c r="E11443" t="s">
        <v>2</v>
      </c>
      <c r="F11443" t="s">
        <v>2</v>
      </c>
      <c r="G11443" t="s">
        <v>2</v>
      </c>
      <c r="H11443">
        <v>1806</v>
      </c>
      <c r="I11443">
        <v>326.41899999999998</v>
      </c>
      <c r="J11443">
        <v>1479.58</v>
      </c>
      <c r="K11443">
        <v>0</v>
      </c>
      <c r="L11443">
        <v>0</v>
      </c>
      <c r="M11443" t="s">
        <v>2</v>
      </c>
      <c r="N11443" t="s">
        <v>2</v>
      </c>
      <c r="O11443" t="s">
        <v>1691</v>
      </c>
      <c r="P11443">
        <v>3</v>
      </c>
      <c r="Q11443" t="s">
        <v>1690</v>
      </c>
      <c r="R11443" t="s">
        <v>1285</v>
      </c>
      <c r="S11443" t="s">
        <v>1689</v>
      </c>
      <c r="T11443" t="s">
        <v>1688</v>
      </c>
    </row>
    <row r="11444" spans="1:20">
      <c r="A11444" t="s">
        <v>1687</v>
      </c>
      <c r="D11444">
        <f>L11444/J11444</f>
        <v>0</v>
      </c>
      <c r="E11444" t="s">
        <v>2</v>
      </c>
      <c r="F11444" t="s">
        <v>2</v>
      </c>
      <c r="G11444" t="s">
        <v>2</v>
      </c>
      <c r="H11444">
        <v>354</v>
      </c>
      <c r="I11444">
        <v>67.366299999999995</v>
      </c>
      <c r="J11444">
        <v>286.63400000000001</v>
      </c>
      <c r="K11444">
        <v>0</v>
      </c>
      <c r="L11444">
        <v>0</v>
      </c>
      <c r="M11444" t="s">
        <v>2</v>
      </c>
      <c r="N11444" t="s">
        <v>2</v>
      </c>
      <c r="O11444" t="s">
        <v>1686</v>
      </c>
      <c r="P11444">
        <v>0</v>
      </c>
      <c r="Q11444" t="s">
        <v>0</v>
      </c>
      <c r="S11444" t="s">
        <v>1685</v>
      </c>
      <c r="T11444" t="s">
        <v>1684</v>
      </c>
    </row>
    <row r="11445" spans="1:20">
      <c r="A11445" t="s">
        <v>1683</v>
      </c>
      <c r="D11445">
        <f>L11445/J11445</f>
        <v>0</v>
      </c>
      <c r="E11445" t="s">
        <v>2</v>
      </c>
      <c r="F11445" t="s">
        <v>2</v>
      </c>
      <c r="G11445" t="s">
        <v>2</v>
      </c>
      <c r="H11445">
        <v>252</v>
      </c>
      <c r="I11445">
        <v>36.07</v>
      </c>
      <c r="J11445">
        <v>215.93</v>
      </c>
      <c r="K11445">
        <v>0</v>
      </c>
      <c r="L11445">
        <v>0</v>
      </c>
      <c r="M11445" t="s">
        <v>2</v>
      </c>
      <c r="N11445" t="s">
        <v>2</v>
      </c>
      <c r="O11445" t="s">
        <v>1682</v>
      </c>
      <c r="P11445">
        <v>3</v>
      </c>
      <c r="Q11445" t="s">
        <v>1681</v>
      </c>
      <c r="R11445" t="s">
        <v>0</v>
      </c>
      <c r="S11445" t="s">
        <v>68</v>
      </c>
      <c r="T11445" t="s">
        <v>67</v>
      </c>
    </row>
    <row r="11446" spans="1:20">
      <c r="A11446" t="s">
        <v>1680</v>
      </c>
      <c r="D11446">
        <f>L11446/J11446</f>
        <v>0</v>
      </c>
      <c r="E11446" t="s">
        <v>2</v>
      </c>
      <c r="F11446" t="s">
        <v>2</v>
      </c>
      <c r="G11446" t="s">
        <v>2</v>
      </c>
      <c r="H11446">
        <v>348</v>
      </c>
      <c r="I11446">
        <v>76.171599999999998</v>
      </c>
      <c r="J11446">
        <v>271.82799999999997</v>
      </c>
      <c r="K11446">
        <v>0</v>
      </c>
      <c r="L11446">
        <v>0</v>
      </c>
      <c r="M11446" t="s">
        <v>2</v>
      </c>
      <c r="N11446" t="s">
        <v>2</v>
      </c>
      <c r="O11446" t="s">
        <v>1679</v>
      </c>
      <c r="P11446">
        <v>1</v>
      </c>
      <c r="Q11446" t="s">
        <v>1678</v>
      </c>
      <c r="R11446" t="s">
        <v>0</v>
      </c>
      <c r="S11446" t="s">
        <v>1677</v>
      </c>
      <c r="T11446" t="s">
        <v>1676</v>
      </c>
    </row>
    <row r="11447" spans="1:20">
      <c r="A11447" t="s">
        <v>1675</v>
      </c>
      <c r="D11447">
        <f>L11447/J11447</f>
        <v>0</v>
      </c>
      <c r="E11447" t="s">
        <v>2</v>
      </c>
      <c r="F11447" t="s">
        <v>2</v>
      </c>
      <c r="G11447" t="s">
        <v>2</v>
      </c>
      <c r="H11447">
        <v>324</v>
      </c>
      <c r="I11447">
        <v>29.415700000000001</v>
      </c>
      <c r="J11447">
        <v>294.584</v>
      </c>
      <c r="K11447">
        <v>0</v>
      </c>
      <c r="L11447">
        <v>0</v>
      </c>
      <c r="M11447" t="s">
        <v>2</v>
      </c>
      <c r="N11447" t="s">
        <v>2</v>
      </c>
      <c r="O11447" t="s">
        <v>1612</v>
      </c>
      <c r="P11447">
        <v>2</v>
      </c>
      <c r="Q11447" t="s">
        <v>1674</v>
      </c>
      <c r="R11447" t="s">
        <v>0</v>
      </c>
      <c r="S11447" t="s">
        <v>1673</v>
      </c>
      <c r="T11447" t="s">
        <v>1672</v>
      </c>
    </row>
    <row r="11448" spans="1:20">
      <c r="A11448" t="s">
        <v>1671</v>
      </c>
      <c r="D11448">
        <f>L11448/J11448</f>
        <v>0</v>
      </c>
      <c r="E11448" t="s">
        <v>2</v>
      </c>
      <c r="F11448" t="s">
        <v>2</v>
      </c>
      <c r="G11448" t="s">
        <v>2</v>
      </c>
      <c r="H11448">
        <v>138</v>
      </c>
      <c r="I11448">
        <v>19.137899999999998</v>
      </c>
      <c r="J11448">
        <v>118.86199999999999</v>
      </c>
      <c r="K11448">
        <v>0</v>
      </c>
      <c r="L11448">
        <v>0</v>
      </c>
      <c r="M11448" t="s">
        <v>2</v>
      </c>
      <c r="N11448" t="s">
        <v>2</v>
      </c>
      <c r="O11448" t="s">
        <v>1670</v>
      </c>
      <c r="P11448">
        <v>2</v>
      </c>
      <c r="Q11448" t="s">
        <v>581</v>
      </c>
      <c r="R11448" t="s">
        <v>0</v>
      </c>
      <c r="S11448" t="s">
        <v>174</v>
      </c>
      <c r="T11448" t="s">
        <v>173</v>
      </c>
    </row>
    <row r="11449" spans="1:20">
      <c r="A11449" t="s">
        <v>1669</v>
      </c>
      <c r="D11449">
        <f>L11449/J11449</f>
        <v>0</v>
      </c>
      <c r="E11449" t="s">
        <v>2</v>
      </c>
      <c r="F11449" t="s">
        <v>2</v>
      </c>
      <c r="G11449" t="s">
        <v>2</v>
      </c>
      <c r="H11449">
        <v>450</v>
      </c>
      <c r="I11449">
        <v>60.105600000000003</v>
      </c>
      <c r="J11449">
        <v>389.89400000000001</v>
      </c>
      <c r="K11449">
        <v>0</v>
      </c>
      <c r="L11449">
        <v>0</v>
      </c>
      <c r="M11449" t="s">
        <v>2</v>
      </c>
      <c r="N11449" t="s">
        <v>2</v>
      </c>
      <c r="O11449" t="s">
        <v>316</v>
      </c>
      <c r="P11449">
        <v>1</v>
      </c>
      <c r="Q11449" t="s">
        <v>315</v>
      </c>
      <c r="R11449" t="s">
        <v>0</v>
      </c>
      <c r="S11449" t="s">
        <v>314</v>
      </c>
      <c r="T11449" t="s">
        <v>313</v>
      </c>
    </row>
    <row r="11450" spans="1:20">
      <c r="A11450" t="s">
        <v>1668</v>
      </c>
      <c r="D11450">
        <f>L11450/J11450</f>
        <v>0</v>
      </c>
      <c r="E11450" t="s">
        <v>2</v>
      </c>
      <c r="F11450" t="s">
        <v>2</v>
      </c>
      <c r="G11450" t="s">
        <v>2</v>
      </c>
      <c r="H11450">
        <v>450</v>
      </c>
      <c r="I11450">
        <v>92.3626</v>
      </c>
      <c r="J11450">
        <v>357.637</v>
      </c>
      <c r="K11450">
        <v>0</v>
      </c>
      <c r="L11450">
        <v>0</v>
      </c>
      <c r="M11450" t="s">
        <v>2</v>
      </c>
      <c r="N11450" t="s">
        <v>2</v>
      </c>
      <c r="O11450" t="s">
        <v>1</v>
      </c>
      <c r="P11450">
        <v>0</v>
      </c>
      <c r="Q11450" t="s">
        <v>0</v>
      </c>
    </row>
    <row r="11451" spans="1:20">
      <c r="A11451" t="s">
        <v>1667</v>
      </c>
      <c r="D11451">
        <f>L11451/J11451</f>
        <v>0</v>
      </c>
      <c r="E11451" t="s">
        <v>2</v>
      </c>
      <c r="F11451" t="s">
        <v>2</v>
      </c>
      <c r="G11451" t="s">
        <v>2</v>
      </c>
      <c r="H11451">
        <v>492</v>
      </c>
      <c r="I11451">
        <v>124.80500000000001</v>
      </c>
      <c r="J11451">
        <v>367.19499999999999</v>
      </c>
      <c r="K11451">
        <v>0</v>
      </c>
      <c r="L11451">
        <v>0</v>
      </c>
      <c r="M11451" t="s">
        <v>2</v>
      </c>
      <c r="N11451" t="s">
        <v>2</v>
      </c>
      <c r="O11451" t="s">
        <v>1666</v>
      </c>
      <c r="P11451">
        <v>3</v>
      </c>
      <c r="Q11451" t="s">
        <v>417</v>
      </c>
      <c r="R11451" t="s">
        <v>0</v>
      </c>
      <c r="S11451" t="s">
        <v>1665</v>
      </c>
      <c r="T11451" t="s">
        <v>1664</v>
      </c>
    </row>
    <row r="11452" spans="1:20">
      <c r="A11452" t="s">
        <v>1663</v>
      </c>
      <c r="D11452">
        <f>L11452/J11452</f>
        <v>0</v>
      </c>
      <c r="E11452" t="s">
        <v>2</v>
      </c>
      <c r="F11452" t="s">
        <v>2</v>
      </c>
      <c r="G11452" t="s">
        <v>2</v>
      </c>
      <c r="H11452">
        <v>216</v>
      </c>
      <c r="I11452">
        <v>36.650100000000002</v>
      </c>
      <c r="J11452">
        <v>179.35</v>
      </c>
      <c r="K11452">
        <v>0</v>
      </c>
      <c r="L11452">
        <v>0</v>
      </c>
      <c r="M11452" t="s">
        <v>2</v>
      </c>
      <c r="N11452" t="s">
        <v>2</v>
      </c>
      <c r="O11452" t="s">
        <v>1662</v>
      </c>
      <c r="P11452">
        <v>1</v>
      </c>
      <c r="Q11452" t="s">
        <v>749</v>
      </c>
      <c r="R11452" t="s">
        <v>0</v>
      </c>
      <c r="S11452" t="s">
        <v>1661</v>
      </c>
      <c r="T11452" t="s">
        <v>1660</v>
      </c>
    </row>
    <row r="11453" spans="1:20">
      <c r="A11453" t="s">
        <v>1659</v>
      </c>
      <c r="D11453">
        <f>L11453/J11453</f>
        <v>0</v>
      </c>
      <c r="E11453" t="s">
        <v>2</v>
      </c>
      <c r="F11453" t="s">
        <v>2</v>
      </c>
      <c r="G11453" t="s">
        <v>2</v>
      </c>
      <c r="H11453">
        <v>321</v>
      </c>
      <c r="I11453">
        <v>64.094099999999997</v>
      </c>
      <c r="J11453">
        <v>256.90600000000001</v>
      </c>
      <c r="K11453">
        <v>0</v>
      </c>
      <c r="L11453">
        <v>0</v>
      </c>
      <c r="M11453" t="s">
        <v>2</v>
      </c>
      <c r="N11453" t="s">
        <v>2</v>
      </c>
      <c r="O11453" t="s">
        <v>1</v>
      </c>
      <c r="P11453">
        <v>0</v>
      </c>
      <c r="Q11453" t="s">
        <v>0</v>
      </c>
      <c r="S11453" t="s">
        <v>1658</v>
      </c>
      <c r="T11453" t="s">
        <v>1657</v>
      </c>
    </row>
    <row r="11454" spans="1:20">
      <c r="A11454" t="s">
        <v>1656</v>
      </c>
      <c r="D11454">
        <f>L11454/J11454</f>
        <v>0</v>
      </c>
      <c r="E11454" t="s">
        <v>2</v>
      </c>
      <c r="F11454" t="s">
        <v>2</v>
      </c>
      <c r="G11454" t="s">
        <v>2</v>
      </c>
      <c r="H11454">
        <v>174</v>
      </c>
      <c r="I11454">
        <v>34.304299999999998</v>
      </c>
      <c r="J11454">
        <v>139.696</v>
      </c>
      <c r="K11454">
        <v>0</v>
      </c>
      <c r="L11454">
        <v>0</v>
      </c>
      <c r="M11454" t="s">
        <v>2</v>
      </c>
      <c r="N11454" t="s">
        <v>2</v>
      </c>
      <c r="O11454" t="s">
        <v>1655</v>
      </c>
      <c r="P11454">
        <v>4</v>
      </c>
      <c r="Q11454" t="s">
        <v>1654</v>
      </c>
      <c r="R11454" t="s">
        <v>0</v>
      </c>
      <c r="S11454" t="s">
        <v>1653</v>
      </c>
      <c r="T11454" t="s">
        <v>1652</v>
      </c>
    </row>
    <row r="11455" spans="1:20">
      <c r="A11455" t="s">
        <v>1651</v>
      </c>
      <c r="D11455">
        <f>L11455/J11455</f>
        <v>0</v>
      </c>
      <c r="E11455" t="s">
        <v>2</v>
      </c>
      <c r="F11455" t="s">
        <v>2</v>
      </c>
      <c r="G11455" t="s">
        <v>2</v>
      </c>
      <c r="H11455">
        <v>516</v>
      </c>
      <c r="I11455">
        <v>112.73099999999999</v>
      </c>
      <c r="J11455">
        <v>403.26900000000001</v>
      </c>
      <c r="K11455">
        <v>0</v>
      </c>
      <c r="L11455">
        <v>0</v>
      </c>
      <c r="M11455" t="s">
        <v>2</v>
      </c>
      <c r="N11455" t="s">
        <v>2</v>
      </c>
      <c r="O11455" t="s">
        <v>1650</v>
      </c>
      <c r="P11455">
        <v>2</v>
      </c>
      <c r="Q11455" t="s">
        <v>1649</v>
      </c>
      <c r="R11455" t="s">
        <v>1648</v>
      </c>
      <c r="S11455" t="s">
        <v>1647</v>
      </c>
      <c r="T11455" t="s">
        <v>1646</v>
      </c>
    </row>
    <row r="11456" spans="1:20">
      <c r="A11456" t="s">
        <v>1645</v>
      </c>
      <c r="D11456">
        <f>L11456/J11456</f>
        <v>0</v>
      </c>
      <c r="E11456" t="s">
        <v>2</v>
      </c>
      <c r="F11456" t="s">
        <v>2</v>
      </c>
      <c r="G11456" t="s">
        <v>2</v>
      </c>
      <c r="H11456">
        <v>612</v>
      </c>
      <c r="I11456">
        <v>153.917</v>
      </c>
      <c r="J11456">
        <v>458.08300000000003</v>
      </c>
      <c r="K11456">
        <v>0</v>
      </c>
      <c r="L11456">
        <v>0</v>
      </c>
      <c r="M11456" t="s">
        <v>2</v>
      </c>
      <c r="N11456" t="s">
        <v>2</v>
      </c>
      <c r="O11456" t="s">
        <v>1644</v>
      </c>
      <c r="P11456">
        <v>2</v>
      </c>
      <c r="Q11456" t="s">
        <v>1643</v>
      </c>
      <c r="R11456" t="s">
        <v>0</v>
      </c>
      <c r="S11456" t="s">
        <v>1642</v>
      </c>
      <c r="T11456" t="s">
        <v>1641</v>
      </c>
    </row>
    <row r="11457" spans="1:20">
      <c r="A11457" t="s">
        <v>1640</v>
      </c>
      <c r="D11457">
        <f>L11457/J11457</f>
        <v>0</v>
      </c>
      <c r="E11457" t="s">
        <v>2</v>
      </c>
      <c r="F11457" t="s">
        <v>2</v>
      </c>
      <c r="G11457" t="s">
        <v>2</v>
      </c>
      <c r="H11457">
        <v>1071</v>
      </c>
      <c r="I11457">
        <v>242.357</v>
      </c>
      <c r="J11457">
        <v>828.64300000000003</v>
      </c>
      <c r="K11457">
        <v>0</v>
      </c>
      <c r="L11457">
        <v>0</v>
      </c>
      <c r="M11457" t="s">
        <v>2</v>
      </c>
      <c r="N11457" t="s">
        <v>2</v>
      </c>
      <c r="O11457" t="s">
        <v>1</v>
      </c>
      <c r="P11457">
        <v>2</v>
      </c>
      <c r="Q11457" t="s">
        <v>581</v>
      </c>
      <c r="R11457" t="s">
        <v>0</v>
      </c>
      <c r="S11457" t="s">
        <v>517</v>
      </c>
      <c r="T11457" t="s">
        <v>516</v>
      </c>
    </row>
    <row r="11458" spans="1:20">
      <c r="A11458" t="s">
        <v>1639</v>
      </c>
      <c r="D11458">
        <f>L11458/J11458</f>
        <v>0</v>
      </c>
      <c r="E11458" t="s">
        <v>2</v>
      </c>
      <c r="F11458" t="s">
        <v>2</v>
      </c>
      <c r="G11458" t="s">
        <v>2</v>
      </c>
      <c r="H11458">
        <v>1002</v>
      </c>
      <c r="I11458">
        <v>196.364</v>
      </c>
      <c r="J11458">
        <v>805.63599999999997</v>
      </c>
      <c r="K11458">
        <v>0</v>
      </c>
      <c r="L11458">
        <v>0</v>
      </c>
      <c r="M11458" t="s">
        <v>2</v>
      </c>
      <c r="N11458" t="s">
        <v>2</v>
      </c>
      <c r="O11458" t="s">
        <v>1638</v>
      </c>
      <c r="P11458">
        <v>3</v>
      </c>
      <c r="Q11458" t="s">
        <v>108</v>
      </c>
      <c r="R11458" t="s">
        <v>107</v>
      </c>
      <c r="S11458" t="s">
        <v>111</v>
      </c>
      <c r="T11458" t="s">
        <v>110</v>
      </c>
    </row>
    <row r="11459" spans="1:20">
      <c r="A11459" t="s">
        <v>1637</v>
      </c>
      <c r="D11459">
        <f>L11459/J11459</f>
        <v>0</v>
      </c>
      <c r="E11459" t="s">
        <v>2</v>
      </c>
      <c r="F11459" t="s">
        <v>2</v>
      </c>
      <c r="G11459" t="s">
        <v>2</v>
      </c>
      <c r="H11459">
        <v>873</v>
      </c>
      <c r="I11459">
        <v>192.059</v>
      </c>
      <c r="J11459">
        <v>680.94100000000003</v>
      </c>
      <c r="K11459">
        <v>0</v>
      </c>
      <c r="L11459">
        <v>0</v>
      </c>
      <c r="M11459" t="s">
        <v>2</v>
      </c>
      <c r="N11459" t="s">
        <v>2</v>
      </c>
      <c r="O11459" t="s">
        <v>1636</v>
      </c>
      <c r="P11459">
        <v>3</v>
      </c>
      <c r="Q11459" t="s">
        <v>136</v>
      </c>
      <c r="R11459" t="s">
        <v>0</v>
      </c>
      <c r="S11459" t="s">
        <v>1635</v>
      </c>
      <c r="T11459" t="s">
        <v>1634</v>
      </c>
    </row>
    <row r="11460" spans="1:20">
      <c r="A11460" t="s">
        <v>1633</v>
      </c>
      <c r="D11460">
        <f>L11460/J11460</f>
        <v>0</v>
      </c>
      <c r="E11460" t="s">
        <v>2</v>
      </c>
      <c r="F11460" t="s">
        <v>2</v>
      </c>
      <c r="G11460" t="s">
        <v>2</v>
      </c>
      <c r="H11460">
        <v>249</v>
      </c>
      <c r="I11460">
        <v>58.558500000000002</v>
      </c>
      <c r="J11460">
        <v>190.44200000000001</v>
      </c>
      <c r="K11460">
        <v>0</v>
      </c>
      <c r="L11460">
        <v>0</v>
      </c>
      <c r="M11460" t="s">
        <v>2</v>
      </c>
      <c r="N11460" t="s">
        <v>2</v>
      </c>
      <c r="O11460" t="s">
        <v>1</v>
      </c>
      <c r="P11460">
        <v>1</v>
      </c>
      <c r="Q11460" t="s">
        <v>1632</v>
      </c>
      <c r="R11460" t="s">
        <v>0</v>
      </c>
      <c r="S11460" t="s">
        <v>1314</v>
      </c>
      <c r="T11460" t="s">
        <v>1313</v>
      </c>
    </row>
    <row r="11461" spans="1:20">
      <c r="A11461" t="s">
        <v>1631</v>
      </c>
      <c r="D11461">
        <f>L11461/J11461</f>
        <v>0</v>
      </c>
      <c r="E11461" t="s">
        <v>2</v>
      </c>
      <c r="F11461" t="s">
        <v>2</v>
      </c>
      <c r="G11461" t="s">
        <v>2</v>
      </c>
      <c r="H11461">
        <v>531</v>
      </c>
      <c r="I11461">
        <v>113.773</v>
      </c>
      <c r="J11461">
        <v>417.22699999999998</v>
      </c>
      <c r="K11461">
        <v>0</v>
      </c>
      <c r="L11461">
        <v>0</v>
      </c>
      <c r="M11461" t="s">
        <v>2</v>
      </c>
      <c r="N11461" t="s">
        <v>2</v>
      </c>
      <c r="O11461" t="s">
        <v>1</v>
      </c>
      <c r="P11461">
        <v>1</v>
      </c>
      <c r="Q11461" t="s">
        <v>180</v>
      </c>
      <c r="R11461" t="s">
        <v>0</v>
      </c>
      <c r="S11461" t="s">
        <v>1516</v>
      </c>
      <c r="T11461" t="s">
        <v>1515</v>
      </c>
    </row>
    <row r="11462" spans="1:20">
      <c r="A11462" t="s">
        <v>1630</v>
      </c>
      <c r="D11462">
        <f>L11462/J11462</f>
        <v>0</v>
      </c>
      <c r="E11462" t="s">
        <v>2</v>
      </c>
      <c r="F11462" t="s">
        <v>2</v>
      </c>
      <c r="G11462" t="s">
        <v>2</v>
      </c>
      <c r="H11462">
        <v>405</v>
      </c>
      <c r="I11462">
        <v>96.510300000000001</v>
      </c>
      <c r="J11462">
        <v>308.49</v>
      </c>
      <c r="K11462">
        <v>0</v>
      </c>
      <c r="L11462">
        <v>0</v>
      </c>
      <c r="M11462" t="s">
        <v>2</v>
      </c>
      <c r="N11462" t="s">
        <v>2</v>
      </c>
      <c r="O11462" t="s">
        <v>1</v>
      </c>
      <c r="P11462">
        <v>1</v>
      </c>
      <c r="Q11462" t="s">
        <v>180</v>
      </c>
      <c r="R11462" t="s">
        <v>0</v>
      </c>
      <c r="S11462" t="s">
        <v>1516</v>
      </c>
      <c r="T11462" t="s">
        <v>1515</v>
      </c>
    </row>
    <row r="11463" spans="1:20">
      <c r="A11463" t="s">
        <v>1629</v>
      </c>
      <c r="D11463">
        <f>L11463/J11463</f>
        <v>0</v>
      </c>
      <c r="E11463" t="s">
        <v>2</v>
      </c>
      <c r="F11463" t="s">
        <v>2</v>
      </c>
      <c r="G11463" t="s">
        <v>2</v>
      </c>
      <c r="H11463">
        <v>747</v>
      </c>
      <c r="I11463">
        <v>134.97399999999999</v>
      </c>
      <c r="J11463">
        <v>612.02599999999995</v>
      </c>
      <c r="K11463">
        <v>0</v>
      </c>
      <c r="L11463">
        <v>0</v>
      </c>
      <c r="M11463" t="s">
        <v>2</v>
      </c>
      <c r="N11463" t="s">
        <v>2</v>
      </c>
      <c r="O11463" t="s">
        <v>1628</v>
      </c>
      <c r="P11463">
        <v>1</v>
      </c>
      <c r="Q11463" t="s">
        <v>1627</v>
      </c>
      <c r="R11463" t="s">
        <v>0</v>
      </c>
      <c r="S11463" t="s">
        <v>1626</v>
      </c>
      <c r="T11463" t="s">
        <v>1625</v>
      </c>
    </row>
    <row r="11464" spans="1:20">
      <c r="A11464" t="s">
        <v>1624</v>
      </c>
      <c r="D11464">
        <f>L11464/J11464</f>
        <v>0</v>
      </c>
      <c r="E11464" t="s">
        <v>2</v>
      </c>
      <c r="F11464" t="s">
        <v>2</v>
      </c>
      <c r="G11464" t="s">
        <v>2</v>
      </c>
      <c r="H11464">
        <v>387</v>
      </c>
      <c r="I11464">
        <v>116.223</v>
      </c>
      <c r="J11464">
        <v>270.77699999999999</v>
      </c>
      <c r="K11464">
        <v>0</v>
      </c>
      <c r="L11464">
        <v>0</v>
      </c>
      <c r="M11464" t="s">
        <v>2</v>
      </c>
      <c r="N11464" t="s">
        <v>2</v>
      </c>
      <c r="O11464" t="s">
        <v>1358</v>
      </c>
      <c r="P11464">
        <v>0</v>
      </c>
      <c r="Q11464" t="s">
        <v>0</v>
      </c>
    </row>
    <row r="11465" spans="1:20">
      <c r="A11465" t="s">
        <v>1623</v>
      </c>
      <c r="D11465">
        <f>L11465/J11465</f>
        <v>0</v>
      </c>
      <c r="E11465" t="s">
        <v>2</v>
      </c>
      <c r="F11465" t="s">
        <v>2</v>
      </c>
      <c r="G11465" t="s">
        <v>2</v>
      </c>
      <c r="H11465">
        <v>339</v>
      </c>
      <c r="I11465">
        <v>70.183899999999994</v>
      </c>
      <c r="J11465">
        <v>268.81599999999997</v>
      </c>
      <c r="K11465">
        <v>0</v>
      </c>
      <c r="L11465">
        <v>0</v>
      </c>
      <c r="M11465" t="s">
        <v>2</v>
      </c>
      <c r="N11465" t="s">
        <v>2</v>
      </c>
      <c r="O11465" t="s">
        <v>1044</v>
      </c>
      <c r="P11465">
        <v>0</v>
      </c>
      <c r="Q11465" t="s">
        <v>0</v>
      </c>
      <c r="S11465" t="s">
        <v>1622</v>
      </c>
      <c r="T11465" t="s">
        <v>1621</v>
      </c>
    </row>
    <row r="11466" spans="1:20">
      <c r="A11466" t="s">
        <v>1620</v>
      </c>
      <c r="D11466">
        <f>L11466/J11466</f>
        <v>0</v>
      </c>
      <c r="E11466" t="s">
        <v>2</v>
      </c>
      <c r="F11466" t="s">
        <v>2</v>
      </c>
      <c r="G11466" t="s">
        <v>2</v>
      </c>
      <c r="H11466">
        <v>387</v>
      </c>
      <c r="I11466">
        <v>73.049899999999994</v>
      </c>
      <c r="J11466">
        <v>313.95</v>
      </c>
      <c r="K11466">
        <v>0</v>
      </c>
      <c r="L11466">
        <v>0</v>
      </c>
      <c r="M11466" t="s">
        <v>2</v>
      </c>
      <c r="N11466" t="s">
        <v>2</v>
      </c>
      <c r="O11466" t="s">
        <v>1</v>
      </c>
      <c r="P11466">
        <v>0</v>
      </c>
      <c r="Q11466" t="s">
        <v>0</v>
      </c>
      <c r="S11466" t="s">
        <v>1619</v>
      </c>
      <c r="T11466" t="s">
        <v>1618</v>
      </c>
    </row>
    <row r="11467" spans="1:20">
      <c r="A11467" t="s">
        <v>1617</v>
      </c>
      <c r="D11467">
        <f>L11467/J11467</f>
        <v>0</v>
      </c>
      <c r="E11467" t="s">
        <v>2</v>
      </c>
      <c r="F11467" t="s">
        <v>2</v>
      </c>
      <c r="G11467" t="s">
        <v>2</v>
      </c>
      <c r="H11467">
        <v>915</v>
      </c>
      <c r="I11467">
        <v>186.71899999999999</v>
      </c>
      <c r="J11467">
        <v>728.28099999999995</v>
      </c>
      <c r="K11467">
        <v>0</v>
      </c>
      <c r="L11467">
        <v>0</v>
      </c>
      <c r="M11467" t="s">
        <v>2</v>
      </c>
      <c r="N11467" t="s">
        <v>2</v>
      </c>
      <c r="O11467" t="s">
        <v>1616</v>
      </c>
      <c r="P11467">
        <v>4</v>
      </c>
      <c r="Q11467" t="s">
        <v>1615</v>
      </c>
      <c r="R11467" t="s">
        <v>1614</v>
      </c>
      <c r="S11467" t="s">
        <v>269</v>
      </c>
      <c r="T11467" t="s">
        <v>268</v>
      </c>
    </row>
    <row r="11468" spans="1:20">
      <c r="A11468" t="s">
        <v>1613</v>
      </c>
      <c r="D11468">
        <f>L11468/J11468</f>
        <v>0</v>
      </c>
      <c r="E11468" t="s">
        <v>2</v>
      </c>
      <c r="F11468" t="s">
        <v>2</v>
      </c>
      <c r="G11468" t="s">
        <v>2</v>
      </c>
      <c r="H11468">
        <v>648</v>
      </c>
      <c r="I11468">
        <v>141.55199999999999</v>
      </c>
      <c r="J11468">
        <v>506.44799999999998</v>
      </c>
      <c r="K11468">
        <v>0</v>
      </c>
      <c r="L11468">
        <v>0</v>
      </c>
      <c r="M11468" t="s">
        <v>2</v>
      </c>
      <c r="N11468" t="s">
        <v>2</v>
      </c>
      <c r="O11468" t="s">
        <v>1612</v>
      </c>
      <c r="P11468">
        <v>0</v>
      </c>
      <c r="Q11468" t="s">
        <v>0</v>
      </c>
      <c r="S11468" t="s">
        <v>1611</v>
      </c>
      <c r="T11468" t="s">
        <v>1610</v>
      </c>
    </row>
    <row r="11469" spans="1:20">
      <c r="A11469" t="s">
        <v>1609</v>
      </c>
      <c r="D11469">
        <f>L11469/J11469</f>
        <v>0</v>
      </c>
      <c r="E11469" t="s">
        <v>2</v>
      </c>
      <c r="F11469" t="s">
        <v>2</v>
      </c>
      <c r="G11469" t="s">
        <v>2</v>
      </c>
      <c r="H11469">
        <v>1713</v>
      </c>
      <c r="I11469">
        <v>396.70100000000002</v>
      </c>
      <c r="J11469">
        <v>1316.3</v>
      </c>
      <c r="K11469">
        <v>0</v>
      </c>
      <c r="L11469">
        <v>0</v>
      </c>
      <c r="M11469" t="s">
        <v>2</v>
      </c>
      <c r="N11469" t="s">
        <v>2</v>
      </c>
      <c r="O11469" t="s">
        <v>1</v>
      </c>
      <c r="P11469">
        <v>3</v>
      </c>
      <c r="Q11469" t="s">
        <v>1608</v>
      </c>
      <c r="R11469" t="s">
        <v>0</v>
      </c>
      <c r="S11469" t="s">
        <v>1607</v>
      </c>
      <c r="T11469" t="s">
        <v>1606</v>
      </c>
    </row>
    <row r="11470" spans="1:20">
      <c r="A11470" t="s">
        <v>1605</v>
      </c>
      <c r="D11470">
        <f>L11470/J11470</f>
        <v>0</v>
      </c>
      <c r="E11470" t="s">
        <v>2</v>
      </c>
      <c r="F11470" t="s">
        <v>2</v>
      </c>
      <c r="G11470" t="s">
        <v>2</v>
      </c>
      <c r="H11470">
        <v>1224</v>
      </c>
      <c r="I11470">
        <v>184.714</v>
      </c>
      <c r="J11470">
        <v>1039.29</v>
      </c>
      <c r="K11470">
        <v>0</v>
      </c>
      <c r="L11470">
        <v>0</v>
      </c>
      <c r="M11470" t="s">
        <v>2</v>
      </c>
      <c r="N11470" t="s">
        <v>2</v>
      </c>
      <c r="O11470" t="s">
        <v>1604</v>
      </c>
      <c r="P11470">
        <v>4</v>
      </c>
      <c r="Q11470" t="s">
        <v>1603</v>
      </c>
      <c r="R11470" t="s">
        <v>0</v>
      </c>
      <c r="S11470" t="s">
        <v>1602</v>
      </c>
      <c r="T11470" t="s">
        <v>1601</v>
      </c>
    </row>
    <row r="11471" spans="1:20">
      <c r="A11471" t="s">
        <v>1600</v>
      </c>
      <c r="D11471">
        <f>L11471/J11471</f>
        <v>0</v>
      </c>
      <c r="E11471" t="s">
        <v>2</v>
      </c>
      <c r="F11471" t="s">
        <v>2</v>
      </c>
      <c r="G11471" t="s">
        <v>2</v>
      </c>
      <c r="H11471">
        <v>1209</v>
      </c>
      <c r="I11471">
        <v>196.964</v>
      </c>
      <c r="J11471">
        <v>1012.04</v>
      </c>
      <c r="K11471">
        <v>0</v>
      </c>
      <c r="L11471">
        <v>0</v>
      </c>
      <c r="M11471" t="s">
        <v>2</v>
      </c>
      <c r="N11471" t="s">
        <v>2</v>
      </c>
      <c r="O11471" t="s">
        <v>1599</v>
      </c>
      <c r="P11471">
        <v>8</v>
      </c>
      <c r="Q11471" t="s">
        <v>1598</v>
      </c>
      <c r="R11471" t="s">
        <v>0</v>
      </c>
      <c r="S11471" t="s">
        <v>166</v>
      </c>
      <c r="T11471" t="s">
        <v>165</v>
      </c>
    </row>
    <row r="11472" spans="1:20">
      <c r="A11472" t="s">
        <v>1597</v>
      </c>
      <c r="D11472">
        <f>L11472/J11472</f>
        <v>0</v>
      </c>
      <c r="E11472" t="s">
        <v>2</v>
      </c>
      <c r="F11472" t="s">
        <v>2</v>
      </c>
      <c r="G11472" t="s">
        <v>2</v>
      </c>
      <c r="H11472">
        <v>1143</v>
      </c>
      <c r="I11472">
        <v>203.47</v>
      </c>
      <c r="J11472">
        <v>939.53</v>
      </c>
      <c r="K11472">
        <v>0</v>
      </c>
      <c r="L11472">
        <v>0</v>
      </c>
      <c r="M11472" t="s">
        <v>2</v>
      </c>
      <c r="N11472" t="s">
        <v>2</v>
      </c>
      <c r="O11472" t="s">
        <v>1596</v>
      </c>
      <c r="P11472">
        <v>3</v>
      </c>
      <c r="Q11472" t="s">
        <v>417</v>
      </c>
      <c r="R11472" t="s">
        <v>0</v>
      </c>
      <c r="S11472" t="s">
        <v>748</v>
      </c>
      <c r="T11472" t="s">
        <v>747</v>
      </c>
    </row>
    <row r="11473" spans="1:20">
      <c r="A11473" t="s">
        <v>1595</v>
      </c>
      <c r="D11473">
        <f>L11473/J11473</f>
        <v>0</v>
      </c>
      <c r="E11473" t="s">
        <v>2</v>
      </c>
      <c r="F11473" t="s">
        <v>2</v>
      </c>
      <c r="G11473" t="s">
        <v>2</v>
      </c>
      <c r="H11473">
        <v>360</v>
      </c>
      <c r="I11473">
        <v>81.2196</v>
      </c>
      <c r="J11473">
        <v>278.77999999999997</v>
      </c>
      <c r="K11473">
        <v>0</v>
      </c>
      <c r="L11473">
        <v>0</v>
      </c>
      <c r="M11473" t="s">
        <v>2</v>
      </c>
      <c r="N11473" t="s">
        <v>2</v>
      </c>
      <c r="O11473" t="s">
        <v>1594</v>
      </c>
      <c r="P11473">
        <v>3</v>
      </c>
      <c r="Q11473" t="s">
        <v>417</v>
      </c>
      <c r="R11473" t="s">
        <v>0</v>
      </c>
      <c r="S11473" t="s">
        <v>1593</v>
      </c>
      <c r="T11473" t="s">
        <v>328</v>
      </c>
    </row>
    <row r="11474" spans="1:20">
      <c r="A11474" t="s">
        <v>1592</v>
      </c>
      <c r="D11474">
        <f>L11474/J11474</f>
        <v>0</v>
      </c>
      <c r="E11474" t="s">
        <v>2</v>
      </c>
      <c r="F11474" t="s">
        <v>2</v>
      </c>
      <c r="G11474" t="s">
        <v>2</v>
      </c>
      <c r="H11474">
        <v>216</v>
      </c>
      <c r="I11474">
        <v>59.059199999999997</v>
      </c>
      <c r="J11474">
        <v>156.941</v>
      </c>
      <c r="K11474">
        <v>0</v>
      </c>
      <c r="L11474">
        <v>0</v>
      </c>
      <c r="M11474" t="s">
        <v>2</v>
      </c>
      <c r="N11474" t="s">
        <v>2</v>
      </c>
      <c r="O11474" t="s">
        <v>1</v>
      </c>
      <c r="P11474">
        <v>0</v>
      </c>
      <c r="Q11474" t="s">
        <v>0</v>
      </c>
      <c r="S11474" t="s">
        <v>1591</v>
      </c>
      <c r="T11474" t="s">
        <v>1590</v>
      </c>
    </row>
    <row r="11475" spans="1:20">
      <c r="A11475" t="s">
        <v>1589</v>
      </c>
      <c r="D11475">
        <f>L11475/J11475</f>
        <v>0</v>
      </c>
      <c r="E11475" t="s">
        <v>2</v>
      </c>
      <c r="F11475" t="s">
        <v>2</v>
      </c>
      <c r="G11475" t="s">
        <v>2</v>
      </c>
      <c r="H11475">
        <v>738</v>
      </c>
      <c r="I11475">
        <v>148.38999999999999</v>
      </c>
      <c r="J11475">
        <v>589.61</v>
      </c>
      <c r="K11475">
        <v>0</v>
      </c>
      <c r="L11475">
        <v>0</v>
      </c>
      <c r="M11475" t="s">
        <v>2</v>
      </c>
      <c r="N11475" t="s">
        <v>2</v>
      </c>
      <c r="O11475" t="s">
        <v>1588</v>
      </c>
      <c r="P11475">
        <v>5</v>
      </c>
      <c r="Q11475" t="s">
        <v>1587</v>
      </c>
      <c r="R11475" t="s">
        <v>1586</v>
      </c>
      <c r="S11475" t="s">
        <v>1585</v>
      </c>
      <c r="T11475" t="s">
        <v>1584</v>
      </c>
    </row>
    <row r="11476" spans="1:20">
      <c r="A11476" t="s">
        <v>1583</v>
      </c>
      <c r="D11476">
        <f>L11476/J11476</f>
        <v>0</v>
      </c>
      <c r="E11476" t="s">
        <v>2</v>
      </c>
      <c r="F11476" t="s">
        <v>2</v>
      </c>
      <c r="G11476" t="s">
        <v>2</v>
      </c>
      <c r="H11476">
        <v>369</v>
      </c>
      <c r="I11476">
        <v>85.566800000000001</v>
      </c>
      <c r="J11476">
        <v>283.43299999999999</v>
      </c>
      <c r="K11476">
        <v>0</v>
      </c>
      <c r="L11476">
        <v>0</v>
      </c>
      <c r="M11476" t="s">
        <v>2</v>
      </c>
      <c r="N11476" t="s">
        <v>2</v>
      </c>
      <c r="O11476" t="s">
        <v>1582</v>
      </c>
      <c r="P11476">
        <v>4</v>
      </c>
      <c r="Q11476" t="s">
        <v>1581</v>
      </c>
      <c r="R11476" t="s">
        <v>0</v>
      </c>
      <c r="S11476" t="s">
        <v>1580</v>
      </c>
      <c r="T11476" t="s">
        <v>1579</v>
      </c>
    </row>
    <row r="11477" spans="1:20">
      <c r="A11477" t="s">
        <v>1578</v>
      </c>
      <c r="D11477">
        <f>L11477/J11477</f>
        <v>0</v>
      </c>
      <c r="E11477" t="s">
        <v>2</v>
      </c>
      <c r="F11477" t="s">
        <v>2</v>
      </c>
      <c r="G11477" t="s">
        <v>2</v>
      </c>
      <c r="H11477">
        <v>1197</v>
      </c>
      <c r="I11477">
        <v>225.928</v>
      </c>
      <c r="J11477">
        <v>971.072</v>
      </c>
      <c r="K11477">
        <v>0</v>
      </c>
      <c r="L11477">
        <v>0</v>
      </c>
      <c r="M11477" t="s">
        <v>2</v>
      </c>
      <c r="N11477" t="s">
        <v>2</v>
      </c>
      <c r="O11477" t="s">
        <v>1577</v>
      </c>
      <c r="P11477">
        <v>0</v>
      </c>
      <c r="Q11477" t="s">
        <v>0</v>
      </c>
      <c r="S11477" t="s">
        <v>1576</v>
      </c>
      <c r="T11477" t="s">
        <v>1575</v>
      </c>
    </row>
    <row r="11478" spans="1:20">
      <c r="A11478" t="s">
        <v>1574</v>
      </c>
      <c r="D11478">
        <f>L11478/J11478</f>
        <v>0</v>
      </c>
      <c r="E11478" t="s">
        <v>2</v>
      </c>
      <c r="F11478" t="s">
        <v>2</v>
      </c>
      <c r="G11478" t="s">
        <v>2</v>
      </c>
      <c r="H11478">
        <v>1242</v>
      </c>
      <c r="I11478">
        <v>226.858</v>
      </c>
      <c r="J11478">
        <v>1015.14</v>
      </c>
      <c r="K11478">
        <v>0</v>
      </c>
      <c r="L11478">
        <v>0</v>
      </c>
      <c r="M11478" t="s">
        <v>2</v>
      </c>
      <c r="N11478" t="s">
        <v>2</v>
      </c>
      <c r="O11478" t="s">
        <v>1573</v>
      </c>
      <c r="P11478">
        <v>4</v>
      </c>
      <c r="Q11478" t="s">
        <v>1572</v>
      </c>
      <c r="R11478" t="s">
        <v>1571</v>
      </c>
      <c r="S11478" t="s">
        <v>1570</v>
      </c>
      <c r="T11478" t="s">
        <v>1569</v>
      </c>
    </row>
    <row r="11479" spans="1:20">
      <c r="A11479" t="s">
        <v>1568</v>
      </c>
      <c r="D11479">
        <f>L11479/J11479</f>
        <v>0</v>
      </c>
      <c r="E11479" t="s">
        <v>2</v>
      </c>
      <c r="F11479" t="s">
        <v>2</v>
      </c>
      <c r="G11479" t="s">
        <v>2</v>
      </c>
      <c r="H11479">
        <v>258</v>
      </c>
      <c r="I11479">
        <v>56.052599999999998</v>
      </c>
      <c r="J11479">
        <v>201.947</v>
      </c>
      <c r="K11479">
        <v>0</v>
      </c>
      <c r="L11479">
        <v>0</v>
      </c>
      <c r="M11479" t="s">
        <v>2</v>
      </c>
      <c r="N11479" t="s">
        <v>2</v>
      </c>
      <c r="O11479" t="s">
        <v>1</v>
      </c>
      <c r="P11479">
        <v>3</v>
      </c>
      <c r="Q11479" t="s">
        <v>1567</v>
      </c>
      <c r="R11479" t="s">
        <v>0</v>
      </c>
      <c r="S11479" t="s">
        <v>1566</v>
      </c>
      <c r="T11479" t="s">
        <v>1565</v>
      </c>
    </row>
    <row r="11480" spans="1:20">
      <c r="A11480" t="s">
        <v>1564</v>
      </c>
      <c r="D11480">
        <f>L11480/J11480</f>
        <v>0</v>
      </c>
      <c r="E11480" t="s">
        <v>2</v>
      </c>
      <c r="F11480" t="s">
        <v>2</v>
      </c>
      <c r="G11480" t="s">
        <v>2</v>
      </c>
      <c r="H11480">
        <v>2988</v>
      </c>
      <c r="I11480">
        <v>614.12699999999995</v>
      </c>
      <c r="J11480">
        <v>2373.87</v>
      </c>
      <c r="K11480">
        <v>0</v>
      </c>
      <c r="L11480">
        <v>0</v>
      </c>
      <c r="M11480" t="s">
        <v>2</v>
      </c>
      <c r="N11480" t="s">
        <v>2</v>
      </c>
      <c r="O11480" t="s">
        <v>1563</v>
      </c>
      <c r="P11480">
        <v>5</v>
      </c>
      <c r="Q11480" t="s">
        <v>1562</v>
      </c>
      <c r="R11480" t="s">
        <v>1561</v>
      </c>
      <c r="S11480" t="s">
        <v>1560</v>
      </c>
      <c r="T11480" t="s">
        <v>1559</v>
      </c>
    </row>
    <row r="11481" spans="1:20">
      <c r="A11481" t="s">
        <v>1558</v>
      </c>
      <c r="D11481">
        <f>L11481/J11481</f>
        <v>0</v>
      </c>
      <c r="E11481" t="s">
        <v>2</v>
      </c>
      <c r="F11481" t="s">
        <v>2</v>
      </c>
      <c r="G11481" t="s">
        <v>2</v>
      </c>
      <c r="H11481">
        <v>1350</v>
      </c>
      <c r="I11481">
        <v>300.28199999999998</v>
      </c>
      <c r="J11481">
        <v>1049.72</v>
      </c>
      <c r="K11481">
        <v>0</v>
      </c>
      <c r="L11481">
        <v>0</v>
      </c>
      <c r="M11481" t="s">
        <v>2</v>
      </c>
      <c r="N11481" t="s">
        <v>2</v>
      </c>
      <c r="O11481" t="s">
        <v>1557</v>
      </c>
      <c r="P11481">
        <v>15</v>
      </c>
      <c r="Q11481" t="s">
        <v>1556</v>
      </c>
      <c r="R11481" t="s">
        <v>0</v>
      </c>
      <c r="S11481" t="s">
        <v>1555</v>
      </c>
      <c r="T11481" t="s">
        <v>1554</v>
      </c>
    </row>
    <row r="11482" spans="1:20">
      <c r="A11482" t="s">
        <v>1553</v>
      </c>
      <c r="D11482">
        <f>L11482/J11482</f>
        <v>0</v>
      </c>
      <c r="E11482" t="s">
        <v>2</v>
      </c>
      <c r="F11482" t="s">
        <v>2</v>
      </c>
      <c r="G11482" t="s">
        <v>2</v>
      </c>
      <c r="H11482">
        <v>708</v>
      </c>
      <c r="I11482">
        <v>176.05099999999999</v>
      </c>
      <c r="J11482">
        <v>531.94899999999996</v>
      </c>
      <c r="K11482">
        <v>0</v>
      </c>
      <c r="L11482">
        <v>0</v>
      </c>
      <c r="M11482" t="s">
        <v>2</v>
      </c>
      <c r="N11482" t="s">
        <v>2</v>
      </c>
      <c r="O11482" t="s">
        <v>1552</v>
      </c>
      <c r="P11482">
        <v>4</v>
      </c>
      <c r="Q11482" t="s">
        <v>1551</v>
      </c>
      <c r="R11482" t="s">
        <v>107</v>
      </c>
      <c r="S11482" t="s">
        <v>111</v>
      </c>
      <c r="T11482" t="s">
        <v>110</v>
      </c>
    </row>
    <row r="11483" spans="1:20">
      <c r="A11483" t="s">
        <v>1550</v>
      </c>
      <c r="D11483">
        <f>L11483/J11483</f>
        <v>0</v>
      </c>
      <c r="E11483" t="s">
        <v>2</v>
      </c>
      <c r="F11483" t="s">
        <v>2</v>
      </c>
      <c r="G11483" t="s">
        <v>2</v>
      </c>
      <c r="H11483">
        <v>612</v>
      </c>
      <c r="I11483">
        <v>171.798</v>
      </c>
      <c r="J11483">
        <v>440.202</v>
      </c>
      <c r="K11483">
        <v>0</v>
      </c>
      <c r="L11483">
        <v>0</v>
      </c>
      <c r="M11483" t="s">
        <v>2</v>
      </c>
      <c r="N11483" t="s">
        <v>2</v>
      </c>
      <c r="O11483" t="s">
        <v>1</v>
      </c>
      <c r="P11483">
        <v>2</v>
      </c>
      <c r="Q11483" t="s">
        <v>439</v>
      </c>
      <c r="R11483" t="s">
        <v>0</v>
      </c>
    </row>
    <row r="11484" spans="1:20">
      <c r="A11484" t="s">
        <v>1549</v>
      </c>
      <c r="D11484">
        <f>L11484/J11484</f>
        <v>0</v>
      </c>
      <c r="E11484" t="s">
        <v>2</v>
      </c>
      <c r="F11484" t="s">
        <v>2</v>
      </c>
      <c r="G11484" t="s">
        <v>2</v>
      </c>
      <c r="H11484">
        <v>978</v>
      </c>
      <c r="I11484">
        <v>210.95500000000001</v>
      </c>
      <c r="J11484">
        <v>767.04499999999996</v>
      </c>
      <c r="K11484">
        <v>0</v>
      </c>
      <c r="L11484">
        <v>0</v>
      </c>
      <c r="M11484" t="s">
        <v>2</v>
      </c>
      <c r="N11484" t="s">
        <v>2</v>
      </c>
      <c r="O11484" t="s">
        <v>1548</v>
      </c>
      <c r="P11484">
        <v>0</v>
      </c>
      <c r="Q11484" t="s">
        <v>0</v>
      </c>
      <c r="S11484" t="s">
        <v>269</v>
      </c>
      <c r="T11484" t="s">
        <v>268</v>
      </c>
    </row>
    <row r="11485" spans="1:20">
      <c r="A11485" t="s">
        <v>1547</v>
      </c>
      <c r="D11485">
        <f>L11485/J11485</f>
        <v>0</v>
      </c>
      <c r="E11485" t="s">
        <v>2</v>
      </c>
      <c r="F11485" t="s">
        <v>2</v>
      </c>
      <c r="G11485" t="s">
        <v>2</v>
      </c>
      <c r="H11485">
        <v>1191</v>
      </c>
      <c r="I11485">
        <v>215.178</v>
      </c>
      <c r="J11485">
        <v>975.822</v>
      </c>
      <c r="K11485">
        <v>0</v>
      </c>
      <c r="L11485">
        <v>0</v>
      </c>
      <c r="M11485" t="s">
        <v>2</v>
      </c>
      <c r="N11485" t="s">
        <v>2</v>
      </c>
      <c r="O11485" t="s">
        <v>1066</v>
      </c>
      <c r="P11485">
        <v>6</v>
      </c>
      <c r="Q11485" t="s">
        <v>1546</v>
      </c>
      <c r="R11485" t="s">
        <v>1545</v>
      </c>
      <c r="S11485" t="s">
        <v>1544</v>
      </c>
      <c r="T11485" t="s">
        <v>1543</v>
      </c>
    </row>
    <row r="11486" spans="1:20">
      <c r="A11486" t="s">
        <v>1542</v>
      </c>
      <c r="D11486">
        <f>L11486/J11486</f>
        <v>0</v>
      </c>
      <c r="E11486" t="s">
        <v>2</v>
      </c>
      <c r="F11486" t="s">
        <v>2</v>
      </c>
      <c r="G11486" t="s">
        <v>2</v>
      </c>
      <c r="H11486">
        <v>657</v>
      </c>
      <c r="I11486">
        <v>121.001</v>
      </c>
      <c r="J11486">
        <v>535.99900000000002</v>
      </c>
      <c r="K11486">
        <v>0</v>
      </c>
      <c r="L11486">
        <v>0</v>
      </c>
      <c r="M11486" t="s">
        <v>2</v>
      </c>
      <c r="N11486" t="s">
        <v>2</v>
      </c>
      <c r="O11486" t="s">
        <v>1</v>
      </c>
      <c r="P11486">
        <v>0</v>
      </c>
      <c r="Q11486" t="s">
        <v>0</v>
      </c>
    </row>
    <row r="11487" spans="1:20">
      <c r="A11487" t="s">
        <v>1541</v>
      </c>
      <c r="D11487">
        <f>L11487/J11487</f>
        <v>0</v>
      </c>
      <c r="E11487" t="s">
        <v>2</v>
      </c>
      <c r="F11487" t="s">
        <v>2</v>
      </c>
      <c r="G11487" t="s">
        <v>2</v>
      </c>
      <c r="H11487">
        <v>621</v>
      </c>
      <c r="I11487">
        <v>129.96</v>
      </c>
      <c r="J11487">
        <v>491.04</v>
      </c>
      <c r="K11487">
        <v>0</v>
      </c>
      <c r="L11487">
        <v>0</v>
      </c>
      <c r="M11487" t="s">
        <v>2</v>
      </c>
      <c r="N11487" t="s">
        <v>2</v>
      </c>
      <c r="O11487" t="s">
        <v>1</v>
      </c>
      <c r="P11487">
        <v>1</v>
      </c>
      <c r="Q11487" t="s">
        <v>749</v>
      </c>
      <c r="R11487" t="s">
        <v>0</v>
      </c>
      <c r="S11487" t="s">
        <v>1540</v>
      </c>
      <c r="T11487" t="s">
        <v>1539</v>
      </c>
    </row>
    <row r="11488" spans="1:20">
      <c r="A11488" t="s">
        <v>1538</v>
      </c>
      <c r="D11488">
        <f>L11488/J11488</f>
        <v>0</v>
      </c>
      <c r="E11488" t="s">
        <v>2</v>
      </c>
      <c r="F11488" t="s">
        <v>2</v>
      </c>
      <c r="G11488" t="s">
        <v>2</v>
      </c>
      <c r="H11488">
        <v>483</v>
      </c>
      <c r="I11488">
        <v>78.859200000000001</v>
      </c>
      <c r="J11488">
        <v>404.14100000000002</v>
      </c>
      <c r="K11488">
        <v>0</v>
      </c>
      <c r="L11488">
        <v>0</v>
      </c>
      <c r="M11488" t="s">
        <v>2</v>
      </c>
      <c r="N11488" t="s">
        <v>2</v>
      </c>
      <c r="O11488" t="s">
        <v>1537</v>
      </c>
      <c r="P11488">
        <v>4</v>
      </c>
      <c r="Q11488" t="s">
        <v>1536</v>
      </c>
      <c r="R11488" t="s">
        <v>0</v>
      </c>
      <c r="S11488" t="s">
        <v>1535</v>
      </c>
      <c r="T11488" t="s">
        <v>1534</v>
      </c>
    </row>
    <row r="11489" spans="1:20">
      <c r="A11489" t="s">
        <v>1533</v>
      </c>
      <c r="D11489">
        <f>L11489/J11489</f>
        <v>0</v>
      </c>
      <c r="E11489" t="s">
        <v>2</v>
      </c>
      <c r="F11489" t="s">
        <v>2</v>
      </c>
      <c r="G11489" t="s">
        <v>2</v>
      </c>
      <c r="H11489">
        <v>474</v>
      </c>
      <c r="I11489">
        <v>117.376</v>
      </c>
      <c r="J11489">
        <v>356.62400000000002</v>
      </c>
      <c r="K11489">
        <v>0</v>
      </c>
      <c r="L11489">
        <v>0</v>
      </c>
      <c r="M11489" t="s">
        <v>2</v>
      </c>
      <c r="N11489" t="s">
        <v>2</v>
      </c>
      <c r="O11489" t="s">
        <v>1532</v>
      </c>
      <c r="P11489">
        <v>2</v>
      </c>
      <c r="Q11489" t="s">
        <v>1531</v>
      </c>
      <c r="R11489" t="s">
        <v>0</v>
      </c>
      <c r="S11489" t="s">
        <v>1530</v>
      </c>
      <c r="T11489" t="s">
        <v>1529</v>
      </c>
    </row>
    <row r="11490" spans="1:20">
      <c r="A11490" t="s">
        <v>1528</v>
      </c>
      <c r="D11490">
        <f>L11490/J11490</f>
        <v>0</v>
      </c>
      <c r="E11490" t="s">
        <v>2</v>
      </c>
      <c r="F11490" t="s">
        <v>2</v>
      </c>
      <c r="G11490" t="s">
        <v>2</v>
      </c>
      <c r="H11490">
        <v>1179</v>
      </c>
      <c r="I11490">
        <v>248.97499999999999</v>
      </c>
      <c r="J11490">
        <v>930.02499999999998</v>
      </c>
      <c r="K11490">
        <v>0</v>
      </c>
      <c r="L11490">
        <v>0</v>
      </c>
      <c r="M11490" t="s">
        <v>2</v>
      </c>
      <c r="N11490" t="s">
        <v>2</v>
      </c>
      <c r="O11490" t="s">
        <v>1527</v>
      </c>
      <c r="P11490">
        <v>7</v>
      </c>
      <c r="Q11490" t="s">
        <v>1526</v>
      </c>
      <c r="R11490" t="s">
        <v>1525</v>
      </c>
      <c r="S11490" t="s">
        <v>1524</v>
      </c>
      <c r="T11490" t="s">
        <v>1523</v>
      </c>
    </row>
    <row r="11491" spans="1:20">
      <c r="A11491" t="s">
        <v>1522</v>
      </c>
      <c r="D11491">
        <f>L11491/J11491</f>
        <v>0</v>
      </c>
      <c r="E11491" t="s">
        <v>2</v>
      </c>
      <c r="F11491" t="s">
        <v>2</v>
      </c>
      <c r="G11491" t="s">
        <v>2</v>
      </c>
      <c r="H11491">
        <v>270</v>
      </c>
      <c r="I11491">
        <v>52.425699999999999</v>
      </c>
      <c r="J11491">
        <v>217.57400000000001</v>
      </c>
      <c r="K11491">
        <v>0</v>
      </c>
      <c r="L11491">
        <v>0</v>
      </c>
      <c r="M11491" t="s">
        <v>2</v>
      </c>
      <c r="N11491" t="s">
        <v>2</v>
      </c>
      <c r="O11491" t="s">
        <v>1521</v>
      </c>
      <c r="P11491">
        <v>0</v>
      </c>
      <c r="Q11491" t="s">
        <v>0</v>
      </c>
      <c r="S11491" t="s">
        <v>1520</v>
      </c>
      <c r="T11491" t="s">
        <v>1519</v>
      </c>
    </row>
    <row r="11492" spans="1:20">
      <c r="A11492" t="s">
        <v>1518</v>
      </c>
      <c r="D11492">
        <f>L11492/J11492</f>
        <v>0</v>
      </c>
      <c r="E11492" t="s">
        <v>2</v>
      </c>
      <c r="F11492" t="s">
        <v>2</v>
      </c>
      <c r="G11492" t="s">
        <v>2</v>
      </c>
      <c r="H11492">
        <v>348</v>
      </c>
      <c r="I11492">
        <v>73.004400000000004</v>
      </c>
      <c r="J11492">
        <v>274.99599999999998</v>
      </c>
      <c r="K11492">
        <v>0</v>
      </c>
      <c r="L11492">
        <v>0</v>
      </c>
      <c r="M11492" t="s">
        <v>2</v>
      </c>
      <c r="N11492" t="s">
        <v>2</v>
      </c>
      <c r="O11492" t="s">
        <v>1517</v>
      </c>
      <c r="P11492">
        <v>1</v>
      </c>
      <c r="Q11492" t="s">
        <v>180</v>
      </c>
      <c r="R11492" t="s">
        <v>0</v>
      </c>
      <c r="S11492" t="s">
        <v>1516</v>
      </c>
      <c r="T11492" t="s">
        <v>1515</v>
      </c>
    </row>
    <row r="11493" spans="1:20">
      <c r="A11493" t="s">
        <v>1514</v>
      </c>
      <c r="D11493">
        <f>L11493/J11493</f>
        <v>0</v>
      </c>
      <c r="E11493" t="s">
        <v>2</v>
      </c>
      <c r="F11493" t="s">
        <v>2</v>
      </c>
      <c r="G11493" t="s">
        <v>2</v>
      </c>
      <c r="H11493">
        <v>924</v>
      </c>
      <c r="I11493">
        <v>219.47900000000001</v>
      </c>
      <c r="J11493">
        <v>704.52099999999996</v>
      </c>
      <c r="K11493">
        <v>0</v>
      </c>
      <c r="L11493">
        <v>0</v>
      </c>
      <c r="M11493" t="s">
        <v>2</v>
      </c>
      <c r="N11493" t="s">
        <v>2</v>
      </c>
      <c r="O11493" t="s">
        <v>1513</v>
      </c>
      <c r="P11493">
        <v>3</v>
      </c>
      <c r="Q11493" t="s">
        <v>1512</v>
      </c>
      <c r="R11493" t="s">
        <v>0</v>
      </c>
      <c r="S11493" t="s">
        <v>1144</v>
      </c>
      <c r="T11493" t="s">
        <v>1143</v>
      </c>
    </row>
    <row r="11494" spans="1:20">
      <c r="A11494" t="s">
        <v>1511</v>
      </c>
      <c r="D11494">
        <f>L11494/J11494</f>
        <v>0</v>
      </c>
      <c r="E11494" t="s">
        <v>2</v>
      </c>
      <c r="F11494" t="s">
        <v>2</v>
      </c>
      <c r="G11494" t="s">
        <v>2</v>
      </c>
      <c r="H11494">
        <v>1512</v>
      </c>
      <c r="I11494">
        <v>252.90299999999999</v>
      </c>
      <c r="J11494">
        <v>1259.0999999999999</v>
      </c>
      <c r="K11494">
        <v>0</v>
      </c>
      <c r="L11494">
        <v>0</v>
      </c>
      <c r="M11494" t="s">
        <v>2</v>
      </c>
      <c r="N11494" t="s">
        <v>2</v>
      </c>
      <c r="O11494" t="s">
        <v>1510</v>
      </c>
      <c r="P11494">
        <v>0</v>
      </c>
      <c r="Q11494" t="s">
        <v>0</v>
      </c>
      <c r="S11494" t="s">
        <v>1509</v>
      </c>
      <c r="T11494" t="s">
        <v>1508</v>
      </c>
    </row>
    <row r="11495" spans="1:20">
      <c r="A11495" t="s">
        <v>1507</v>
      </c>
      <c r="D11495">
        <f>L11495/J11495</f>
        <v>0</v>
      </c>
      <c r="E11495" t="s">
        <v>2</v>
      </c>
      <c r="F11495" t="s">
        <v>2</v>
      </c>
      <c r="G11495" t="s">
        <v>2</v>
      </c>
      <c r="H11495">
        <v>621</v>
      </c>
      <c r="I11495">
        <v>113.06699999999999</v>
      </c>
      <c r="J11495">
        <v>507.93299999999999</v>
      </c>
      <c r="K11495">
        <v>0</v>
      </c>
      <c r="L11495">
        <v>0</v>
      </c>
      <c r="M11495" t="s">
        <v>2</v>
      </c>
      <c r="N11495" t="s">
        <v>2</v>
      </c>
      <c r="O11495" t="s">
        <v>1506</v>
      </c>
      <c r="P11495">
        <v>0</v>
      </c>
      <c r="Q11495" t="s">
        <v>0</v>
      </c>
      <c r="S11495" t="s">
        <v>1505</v>
      </c>
      <c r="T11495" t="s">
        <v>1504</v>
      </c>
    </row>
    <row r="11496" spans="1:20">
      <c r="A11496" t="s">
        <v>1503</v>
      </c>
      <c r="D11496">
        <f>L11496/J11496</f>
        <v>0</v>
      </c>
      <c r="E11496" t="s">
        <v>2</v>
      </c>
      <c r="F11496" t="s">
        <v>2</v>
      </c>
      <c r="G11496" t="s">
        <v>2</v>
      </c>
      <c r="H11496">
        <v>288</v>
      </c>
      <c r="I11496">
        <v>43.982500000000002</v>
      </c>
      <c r="J11496">
        <v>244.018</v>
      </c>
      <c r="K11496">
        <v>0</v>
      </c>
      <c r="L11496">
        <v>0</v>
      </c>
      <c r="M11496" t="s">
        <v>2</v>
      </c>
      <c r="N11496" t="s">
        <v>2</v>
      </c>
      <c r="O11496" t="s">
        <v>1</v>
      </c>
      <c r="P11496">
        <v>1</v>
      </c>
      <c r="Q11496" t="s">
        <v>1502</v>
      </c>
      <c r="R11496" t="s">
        <v>0</v>
      </c>
      <c r="S11496" t="s">
        <v>1501</v>
      </c>
      <c r="T11496" t="s">
        <v>1500</v>
      </c>
    </row>
    <row r="11497" spans="1:20">
      <c r="A11497" t="s">
        <v>1499</v>
      </c>
      <c r="D11497">
        <f>L11497/J11497</f>
        <v>0</v>
      </c>
      <c r="E11497" t="s">
        <v>2</v>
      </c>
      <c r="F11497" t="s">
        <v>2</v>
      </c>
      <c r="G11497" t="s">
        <v>2</v>
      </c>
      <c r="H11497">
        <v>1374</v>
      </c>
      <c r="I11497">
        <v>241.76499999999999</v>
      </c>
      <c r="J11497">
        <v>1132.23</v>
      </c>
      <c r="K11497">
        <v>0</v>
      </c>
      <c r="L11497">
        <v>0</v>
      </c>
      <c r="M11497" t="s">
        <v>2</v>
      </c>
      <c r="N11497" t="s">
        <v>2</v>
      </c>
      <c r="O11497" t="s">
        <v>1498</v>
      </c>
      <c r="P11497">
        <v>5</v>
      </c>
      <c r="Q11497" t="s">
        <v>1497</v>
      </c>
      <c r="R11497" t="s">
        <v>1496</v>
      </c>
      <c r="S11497" t="s">
        <v>1495</v>
      </c>
      <c r="T11497" t="s">
        <v>1494</v>
      </c>
    </row>
    <row r="11498" spans="1:20">
      <c r="A11498" t="s">
        <v>1493</v>
      </c>
      <c r="D11498">
        <f>L11498/J11498</f>
        <v>0</v>
      </c>
      <c r="E11498" t="s">
        <v>2</v>
      </c>
      <c r="F11498" t="s">
        <v>2</v>
      </c>
      <c r="G11498" t="s">
        <v>2</v>
      </c>
      <c r="H11498">
        <v>405</v>
      </c>
      <c r="I11498">
        <v>94.475899999999996</v>
      </c>
      <c r="J11498">
        <v>310.524</v>
      </c>
      <c r="K11498">
        <v>0</v>
      </c>
      <c r="L11498">
        <v>0</v>
      </c>
      <c r="M11498" t="s">
        <v>2</v>
      </c>
      <c r="N11498" t="s">
        <v>2</v>
      </c>
      <c r="O11498" t="s">
        <v>1</v>
      </c>
      <c r="P11498">
        <v>4</v>
      </c>
      <c r="Q11498" t="s">
        <v>1492</v>
      </c>
      <c r="R11498" t="s">
        <v>1491</v>
      </c>
    </row>
    <row r="11499" spans="1:20">
      <c r="A11499" t="s">
        <v>1490</v>
      </c>
      <c r="D11499">
        <f>L11499/J11499</f>
        <v>0</v>
      </c>
      <c r="E11499" t="s">
        <v>2</v>
      </c>
      <c r="F11499" t="s">
        <v>2</v>
      </c>
      <c r="G11499" t="s">
        <v>2</v>
      </c>
      <c r="H11499">
        <v>534</v>
      </c>
      <c r="I11499">
        <v>141.33500000000001</v>
      </c>
      <c r="J11499">
        <v>392.66500000000002</v>
      </c>
      <c r="K11499">
        <v>0</v>
      </c>
      <c r="L11499">
        <v>0</v>
      </c>
      <c r="M11499" t="s">
        <v>2</v>
      </c>
      <c r="N11499" t="s">
        <v>2</v>
      </c>
      <c r="O11499" t="s">
        <v>1489</v>
      </c>
      <c r="P11499">
        <v>1</v>
      </c>
      <c r="Q11499" t="s">
        <v>180</v>
      </c>
      <c r="R11499" t="s">
        <v>0</v>
      </c>
      <c r="S11499" t="s">
        <v>1488</v>
      </c>
      <c r="T11499" t="s">
        <v>1487</v>
      </c>
    </row>
    <row r="11500" spans="1:20">
      <c r="A11500" t="s">
        <v>1486</v>
      </c>
      <c r="D11500">
        <f>L11500/J11500</f>
        <v>0</v>
      </c>
      <c r="E11500" t="s">
        <v>2</v>
      </c>
      <c r="F11500" t="s">
        <v>2</v>
      </c>
      <c r="G11500" t="s">
        <v>2</v>
      </c>
      <c r="H11500">
        <v>333</v>
      </c>
      <c r="I11500">
        <v>55.037300000000002</v>
      </c>
      <c r="J11500">
        <v>277.96300000000002</v>
      </c>
      <c r="K11500">
        <v>0</v>
      </c>
      <c r="L11500">
        <v>0</v>
      </c>
      <c r="M11500" t="s">
        <v>2</v>
      </c>
      <c r="N11500" t="s">
        <v>2</v>
      </c>
      <c r="O11500" t="s">
        <v>1485</v>
      </c>
      <c r="P11500">
        <v>2</v>
      </c>
      <c r="Q11500" t="s">
        <v>1484</v>
      </c>
      <c r="R11500" t="s">
        <v>0</v>
      </c>
      <c r="S11500" t="s">
        <v>1483</v>
      </c>
      <c r="T11500" t="s">
        <v>1482</v>
      </c>
    </row>
    <row r="11501" spans="1:20">
      <c r="A11501" t="s">
        <v>1481</v>
      </c>
      <c r="D11501">
        <f>L11501/J11501</f>
        <v>0</v>
      </c>
      <c r="E11501" t="s">
        <v>2</v>
      </c>
      <c r="F11501" t="s">
        <v>2</v>
      </c>
      <c r="G11501" t="s">
        <v>2</v>
      </c>
      <c r="H11501">
        <v>339</v>
      </c>
      <c r="I11501">
        <v>65.867699999999999</v>
      </c>
      <c r="J11501">
        <v>273.13200000000001</v>
      </c>
      <c r="K11501">
        <v>0</v>
      </c>
      <c r="L11501">
        <v>0</v>
      </c>
      <c r="M11501" t="s">
        <v>2</v>
      </c>
      <c r="N11501" t="s">
        <v>2</v>
      </c>
      <c r="O11501" t="s">
        <v>1480</v>
      </c>
      <c r="P11501">
        <v>2</v>
      </c>
      <c r="Q11501" t="s">
        <v>1479</v>
      </c>
      <c r="R11501" t="s">
        <v>0</v>
      </c>
      <c r="S11501" t="s">
        <v>1478</v>
      </c>
      <c r="T11501" t="s">
        <v>1477</v>
      </c>
    </row>
    <row r="11502" spans="1:20">
      <c r="A11502" t="s">
        <v>1476</v>
      </c>
      <c r="D11502">
        <f>L11502/J11502</f>
        <v>0</v>
      </c>
      <c r="E11502" t="s">
        <v>2</v>
      </c>
      <c r="F11502" t="s">
        <v>2</v>
      </c>
      <c r="G11502" t="s">
        <v>2</v>
      </c>
      <c r="H11502">
        <v>465</v>
      </c>
      <c r="I11502">
        <v>65.414299999999997</v>
      </c>
      <c r="J11502">
        <v>399.58600000000001</v>
      </c>
      <c r="K11502">
        <v>0</v>
      </c>
      <c r="L11502">
        <v>0</v>
      </c>
      <c r="M11502" t="s">
        <v>2</v>
      </c>
      <c r="N11502" t="s">
        <v>2</v>
      </c>
      <c r="O11502" t="s">
        <v>1</v>
      </c>
      <c r="P11502">
        <v>0</v>
      </c>
      <c r="Q11502" t="s">
        <v>0</v>
      </c>
    </row>
    <row r="11503" spans="1:20">
      <c r="A11503" t="s">
        <v>1475</v>
      </c>
      <c r="D11503">
        <f>L11503/J11503</f>
        <v>0</v>
      </c>
      <c r="E11503" t="s">
        <v>2</v>
      </c>
      <c r="F11503" t="s">
        <v>2</v>
      </c>
      <c r="G11503" t="s">
        <v>2</v>
      </c>
      <c r="H11503">
        <v>453</v>
      </c>
      <c r="I11503">
        <v>55.189900000000002</v>
      </c>
      <c r="J11503">
        <v>397.81</v>
      </c>
      <c r="K11503">
        <v>0</v>
      </c>
      <c r="L11503">
        <v>0</v>
      </c>
      <c r="M11503" t="s">
        <v>2</v>
      </c>
      <c r="N11503" t="s">
        <v>2</v>
      </c>
      <c r="O11503" t="s">
        <v>1474</v>
      </c>
      <c r="P11503">
        <v>3</v>
      </c>
      <c r="Q11503" t="s">
        <v>162</v>
      </c>
      <c r="R11503" t="s">
        <v>0</v>
      </c>
      <c r="S11503" t="s">
        <v>1367</v>
      </c>
      <c r="T11503" t="s">
        <v>1366</v>
      </c>
    </row>
    <row r="11504" spans="1:20">
      <c r="A11504" t="s">
        <v>1473</v>
      </c>
      <c r="D11504">
        <f>L11504/J11504</f>
        <v>0</v>
      </c>
      <c r="E11504" t="s">
        <v>2</v>
      </c>
      <c r="F11504" t="s">
        <v>2</v>
      </c>
      <c r="G11504" t="s">
        <v>2</v>
      </c>
      <c r="H11504">
        <v>759</v>
      </c>
      <c r="I11504">
        <v>148.40799999999999</v>
      </c>
      <c r="J11504">
        <v>610.59199999999998</v>
      </c>
      <c r="K11504">
        <v>0</v>
      </c>
      <c r="L11504">
        <v>0</v>
      </c>
      <c r="M11504" t="s">
        <v>2</v>
      </c>
      <c r="N11504" t="s">
        <v>2</v>
      </c>
      <c r="O11504" t="s">
        <v>1472</v>
      </c>
      <c r="P11504">
        <v>1</v>
      </c>
      <c r="Q11504" t="s">
        <v>1471</v>
      </c>
      <c r="R11504" t="s">
        <v>0</v>
      </c>
      <c r="S11504" t="s">
        <v>1470</v>
      </c>
      <c r="T11504" t="s">
        <v>1469</v>
      </c>
    </row>
    <row r="11505" spans="1:20">
      <c r="A11505" t="s">
        <v>1468</v>
      </c>
      <c r="D11505">
        <f>L11505/J11505</f>
        <v>0</v>
      </c>
      <c r="E11505" t="s">
        <v>2</v>
      </c>
      <c r="F11505" t="s">
        <v>2</v>
      </c>
      <c r="G11505" t="s">
        <v>2</v>
      </c>
      <c r="H11505">
        <v>873</v>
      </c>
      <c r="I11505">
        <v>102.17</v>
      </c>
      <c r="J11505">
        <v>770.83</v>
      </c>
      <c r="K11505">
        <v>0</v>
      </c>
      <c r="L11505">
        <v>0</v>
      </c>
      <c r="M11505" t="s">
        <v>2</v>
      </c>
      <c r="N11505" t="s">
        <v>2</v>
      </c>
      <c r="O11505" t="s">
        <v>1467</v>
      </c>
      <c r="P11505">
        <v>8</v>
      </c>
      <c r="Q11505" t="s">
        <v>1466</v>
      </c>
      <c r="R11505" t="s">
        <v>0</v>
      </c>
    </row>
    <row r="11506" spans="1:20">
      <c r="A11506" t="s">
        <v>1465</v>
      </c>
      <c r="D11506">
        <f>L11506/J11506</f>
        <v>0</v>
      </c>
      <c r="E11506" t="s">
        <v>2</v>
      </c>
      <c r="F11506" t="s">
        <v>2</v>
      </c>
      <c r="G11506" t="s">
        <v>2</v>
      </c>
      <c r="H11506">
        <v>393</v>
      </c>
      <c r="I11506">
        <v>40.391100000000002</v>
      </c>
      <c r="J11506">
        <v>352.60899999999998</v>
      </c>
      <c r="K11506">
        <v>0</v>
      </c>
      <c r="L11506">
        <v>0</v>
      </c>
      <c r="M11506" t="s">
        <v>2</v>
      </c>
      <c r="N11506" t="s">
        <v>2</v>
      </c>
      <c r="O11506" t="s">
        <v>1464</v>
      </c>
      <c r="P11506">
        <v>4</v>
      </c>
      <c r="Q11506" t="s">
        <v>1463</v>
      </c>
      <c r="R11506" t="s">
        <v>0</v>
      </c>
      <c r="S11506" t="s">
        <v>1462</v>
      </c>
      <c r="T11506" t="s">
        <v>1461</v>
      </c>
    </row>
    <row r="11507" spans="1:20">
      <c r="A11507" t="s">
        <v>1460</v>
      </c>
      <c r="D11507">
        <f>L11507/J11507</f>
        <v>0</v>
      </c>
      <c r="E11507" t="s">
        <v>2</v>
      </c>
      <c r="F11507" t="s">
        <v>2</v>
      </c>
      <c r="G11507" t="s">
        <v>2</v>
      </c>
      <c r="H11507">
        <v>387</v>
      </c>
      <c r="I11507">
        <v>58.888800000000003</v>
      </c>
      <c r="J11507">
        <v>328.11099999999999</v>
      </c>
      <c r="K11507">
        <v>0</v>
      </c>
      <c r="L11507">
        <v>0</v>
      </c>
      <c r="M11507" t="s">
        <v>2</v>
      </c>
      <c r="N11507" t="s">
        <v>2</v>
      </c>
      <c r="O11507" t="s">
        <v>1459</v>
      </c>
      <c r="P11507">
        <v>5</v>
      </c>
      <c r="Q11507" t="s">
        <v>1458</v>
      </c>
      <c r="R11507" t="s">
        <v>259</v>
      </c>
      <c r="S11507" t="s">
        <v>500</v>
      </c>
      <c r="T11507" t="s">
        <v>499</v>
      </c>
    </row>
    <row r="11508" spans="1:20">
      <c r="A11508" t="s">
        <v>1457</v>
      </c>
      <c r="D11508">
        <f>L11508/J11508</f>
        <v>0</v>
      </c>
      <c r="E11508" t="s">
        <v>2</v>
      </c>
      <c r="F11508" t="s">
        <v>2</v>
      </c>
      <c r="G11508" t="s">
        <v>2</v>
      </c>
      <c r="H11508">
        <v>213</v>
      </c>
      <c r="I11508">
        <v>63.491700000000002</v>
      </c>
      <c r="J11508">
        <v>149.50800000000001</v>
      </c>
      <c r="K11508">
        <v>0</v>
      </c>
      <c r="L11508">
        <v>0</v>
      </c>
      <c r="M11508" t="s">
        <v>2</v>
      </c>
      <c r="N11508" t="s">
        <v>2</v>
      </c>
      <c r="O11508" t="s">
        <v>1456</v>
      </c>
      <c r="P11508">
        <v>0</v>
      </c>
      <c r="Q11508" t="s">
        <v>0</v>
      </c>
    </row>
    <row r="11509" spans="1:20">
      <c r="A11509" t="s">
        <v>1455</v>
      </c>
      <c r="D11509">
        <f>L11509/J11509</f>
        <v>0</v>
      </c>
      <c r="E11509" t="s">
        <v>2</v>
      </c>
      <c r="F11509" t="s">
        <v>2</v>
      </c>
      <c r="G11509" t="s">
        <v>2</v>
      </c>
      <c r="H11509">
        <v>225</v>
      </c>
      <c r="I11509">
        <v>28.210799999999999</v>
      </c>
      <c r="J11509">
        <v>196.78899999999999</v>
      </c>
      <c r="K11509">
        <v>0</v>
      </c>
      <c r="L11509">
        <v>0</v>
      </c>
      <c r="M11509" t="s">
        <v>2</v>
      </c>
      <c r="N11509" t="s">
        <v>2</v>
      </c>
      <c r="O11509" t="s">
        <v>1454</v>
      </c>
      <c r="P11509">
        <v>4</v>
      </c>
      <c r="Q11509" t="s">
        <v>1453</v>
      </c>
      <c r="R11509" t="s">
        <v>0</v>
      </c>
      <c r="S11509" t="s">
        <v>1452</v>
      </c>
      <c r="T11509" t="s">
        <v>1451</v>
      </c>
    </row>
    <row r="11510" spans="1:20">
      <c r="A11510" t="s">
        <v>1450</v>
      </c>
      <c r="D11510">
        <f>L11510/J11510</f>
        <v>0</v>
      </c>
      <c r="E11510" t="s">
        <v>2</v>
      </c>
      <c r="F11510" t="s">
        <v>2</v>
      </c>
      <c r="G11510" t="s">
        <v>2</v>
      </c>
      <c r="H11510">
        <v>348</v>
      </c>
      <c r="I11510">
        <v>84.539100000000005</v>
      </c>
      <c r="J11510">
        <v>263.46100000000001</v>
      </c>
      <c r="K11510">
        <v>0</v>
      </c>
      <c r="L11510">
        <v>0</v>
      </c>
      <c r="M11510" t="s">
        <v>2</v>
      </c>
      <c r="N11510" t="s">
        <v>2</v>
      </c>
      <c r="O11510" t="s">
        <v>1449</v>
      </c>
      <c r="P11510">
        <v>4</v>
      </c>
      <c r="Q11510" t="s">
        <v>1448</v>
      </c>
      <c r="R11510" t="s">
        <v>0</v>
      </c>
      <c r="S11510" t="s">
        <v>873</v>
      </c>
      <c r="T11510" t="s">
        <v>872</v>
      </c>
    </row>
    <row r="11511" spans="1:20">
      <c r="A11511" t="s">
        <v>1447</v>
      </c>
      <c r="D11511">
        <f>L11511/J11511</f>
        <v>0</v>
      </c>
      <c r="E11511" t="s">
        <v>2</v>
      </c>
      <c r="F11511" t="s">
        <v>2</v>
      </c>
      <c r="G11511" t="s">
        <v>2</v>
      </c>
      <c r="H11511">
        <v>276</v>
      </c>
      <c r="I11511">
        <v>50.729300000000002</v>
      </c>
      <c r="J11511">
        <v>225.27099999999999</v>
      </c>
      <c r="K11511">
        <v>0</v>
      </c>
      <c r="L11511">
        <v>0</v>
      </c>
      <c r="M11511" t="s">
        <v>2</v>
      </c>
      <c r="N11511" t="s">
        <v>2</v>
      </c>
      <c r="O11511" t="s">
        <v>319</v>
      </c>
      <c r="P11511">
        <v>0</v>
      </c>
      <c r="Q11511" t="s">
        <v>0</v>
      </c>
      <c r="S11511" t="s">
        <v>1446</v>
      </c>
      <c r="T11511" t="s">
        <v>1445</v>
      </c>
    </row>
    <row r="11512" spans="1:20">
      <c r="A11512" t="s">
        <v>1444</v>
      </c>
      <c r="D11512">
        <f>L11512/J11512</f>
        <v>0</v>
      </c>
      <c r="E11512" t="s">
        <v>2</v>
      </c>
      <c r="F11512" t="s">
        <v>2</v>
      </c>
      <c r="G11512" t="s">
        <v>2</v>
      </c>
      <c r="H11512">
        <v>378</v>
      </c>
      <c r="I11512">
        <v>51.533099999999997</v>
      </c>
      <c r="J11512">
        <v>326.46699999999998</v>
      </c>
      <c r="K11512">
        <v>0</v>
      </c>
      <c r="L11512">
        <v>0</v>
      </c>
      <c r="M11512" t="s">
        <v>2</v>
      </c>
      <c r="N11512" t="s">
        <v>2</v>
      </c>
      <c r="O11512" t="s">
        <v>1443</v>
      </c>
      <c r="P11512">
        <v>0</v>
      </c>
      <c r="Q11512" t="s">
        <v>0</v>
      </c>
      <c r="S11512" t="s">
        <v>748</v>
      </c>
      <c r="T11512" t="s">
        <v>747</v>
      </c>
    </row>
    <row r="11513" spans="1:20">
      <c r="A11513" t="s">
        <v>1442</v>
      </c>
      <c r="D11513">
        <f>L11513/J11513</f>
        <v>0</v>
      </c>
      <c r="E11513" t="s">
        <v>2</v>
      </c>
      <c r="F11513" t="s">
        <v>2</v>
      </c>
      <c r="G11513" t="s">
        <v>2</v>
      </c>
      <c r="H11513">
        <v>255</v>
      </c>
      <c r="I11513">
        <v>39.292700000000004</v>
      </c>
      <c r="J11513">
        <v>215.70699999999999</v>
      </c>
      <c r="K11513">
        <v>0</v>
      </c>
      <c r="L11513">
        <v>0</v>
      </c>
      <c r="M11513" t="s">
        <v>2</v>
      </c>
      <c r="N11513" t="s">
        <v>2</v>
      </c>
      <c r="O11513" t="s">
        <v>593</v>
      </c>
      <c r="P11513">
        <v>0</v>
      </c>
      <c r="Q11513" t="s">
        <v>0</v>
      </c>
      <c r="S11513" t="s">
        <v>1440</v>
      </c>
      <c r="T11513" t="s">
        <v>1439</v>
      </c>
    </row>
    <row r="11514" spans="1:20">
      <c r="A11514" t="s">
        <v>1441</v>
      </c>
      <c r="D11514">
        <f>L11514/J11514</f>
        <v>0</v>
      </c>
      <c r="E11514" t="s">
        <v>2</v>
      </c>
      <c r="F11514" t="s">
        <v>2</v>
      </c>
      <c r="G11514" t="s">
        <v>2</v>
      </c>
      <c r="H11514">
        <v>177</v>
      </c>
      <c r="I11514">
        <v>25.249400000000001</v>
      </c>
      <c r="J11514">
        <v>151.751</v>
      </c>
      <c r="K11514">
        <v>0</v>
      </c>
      <c r="L11514">
        <v>0</v>
      </c>
      <c r="M11514" t="s">
        <v>2</v>
      </c>
      <c r="N11514" t="s">
        <v>2</v>
      </c>
      <c r="O11514" t="s">
        <v>593</v>
      </c>
      <c r="P11514">
        <v>0</v>
      </c>
      <c r="Q11514" t="s">
        <v>0</v>
      </c>
      <c r="S11514" t="s">
        <v>1440</v>
      </c>
      <c r="T11514" t="s">
        <v>1439</v>
      </c>
    </row>
    <row r="11515" spans="1:20">
      <c r="A11515" t="s">
        <v>1438</v>
      </c>
      <c r="D11515">
        <f>L11515/J11515</f>
        <v>0</v>
      </c>
      <c r="E11515" t="s">
        <v>2</v>
      </c>
      <c r="F11515" t="s">
        <v>2</v>
      </c>
      <c r="G11515" t="s">
        <v>2</v>
      </c>
      <c r="H11515">
        <v>177</v>
      </c>
      <c r="I11515">
        <v>47.708199999999998</v>
      </c>
      <c r="J11515">
        <v>129.292</v>
      </c>
      <c r="K11515">
        <v>0</v>
      </c>
      <c r="L11515">
        <v>0</v>
      </c>
      <c r="M11515" t="s">
        <v>2</v>
      </c>
      <c r="N11515" t="s">
        <v>2</v>
      </c>
      <c r="O11515" t="s">
        <v>1437</v>
      </c>
      <c r="P11515">
        <v>5</v>
      </c>
      <c r="Q11515" t="s">
        <v>1436</v>
      </c>
      <c r="R11515" t="s">
        <v>0</v>
      </c>
      <c r="S11515" t="s">
        <v>1435</v>
      </c>
      <c r="T11515" t="s">
        <v>1434</v>
      </c>
    </row>
    <row r="11516" spans="1:20">
      <c r="A11516" t="s">
        <v>1433</v>
      </c>
      <c r="D11516">
        <f>L11516/J11516</f>
        <v>0</v>
      </c>
      <c r="E11516" t="s">
        <v>2</v>
      </c>
      <c r="F11516" t="s">
        <v>2</v>
      </c>
      <c r="G11516" t="s">
        <v>2</v>
      </c>
      <c r="H11516">
        <v>195</v>
      </c>
      <c r="I11516">
        <v>22.8706</v>
      </c>
      <c r="J11516">
        <v>172.12899999999999</v>
      </c>
      <c r="K11516">
        <v>0</v>
      </c>
      <c r="L11516">
        <v>0</v>
      </c>
      <c r="M11516" t="s">
        <v>2</v>
      </c>
      <c r="N11516" t="s">
        <v>2</v>
      </c>
      <c r="O11516" t="s">
        <v>1432</v>
      </c>
      <c r="P11516">
        <v>4</v>
      </c>
      <c r="Q11516" t="s">
        <v>1431</v>
      </c>
      <c r="R11516" t="s">
        <v>0</v>
      </c>
      <c r="S11516" t="s">
        <v>1430</v>
      </c>
      <c r="T11516" t="s">
        <v>1429</v>
      </c>
    </row>
    <row r="11517" spans="1:20">
      <c r="A11517" t="s">
        <v>1428</v>
      </c>
      <c r="D11517">
        <f>L11517/J11517</f>
        <v>0</v>
      </c>
      <c r="E11517" t="s">
        <v>2</v>
      </c>
      <c r="F11517" t="s">
        <v>2</v>
      </c>
      <c r="G11517" t="s">
        <v>2</v>
      </c>
      <c r="H11517">
        <v>120</v>
      </c>
      <c r="I11517">
        <v>16.353999999999999</v>
      </c>
      <c r="J11517">
        <v>103.646</v>
      </c>
      <c r="K11517">
        <v>0</v>
      </c>
      <c r="L11517">
        <v>0</v>
      </c>
      <c r="M11517" t="s">
        <v>2</v>
      </c>
      <c r="N11517" t="s">
        <v>2</v>
      </c>
      <c r="O11517" t="s">
        <v>1427</v>
      </c>
      <c r="P11517">
        <v>5</v>
      </c>
      <c r="Q11517" t="s">
        <v>1426</v>
      </c>
      <c r="R11517" t="s">
        <v>0</v>
      </c>
      <c r="S11517" t="s">
        <v>873</v>
      </c>
      <c r="T11517" t="s">
        <v>872</v>
      </c>
    </row>
    <row r="11518" spans="1:20">
      <c r="A11518" t="s">
        <v>1425</v>
      </c>
      <c r="D11518">
        <f>L11518/J11518</f>
        <v>0</v>
      </c>
      <c r="E11518" t="s">
        <v>2</v>
      </c>
      <c r="F11518" t="s">
        <v>2</v>
      </c>
      <c r="G11518" t="s">
        <v>2</v>
      </c>
      <c r="H11518">
        <v>156</v>
      </c>
      <c r="I11518">
        <v>12.741099999999999</v>
      </c>
      <c r="J11518">
        <v>143.25899999999999</v>
      </c>
      <c r="K11518">
        <v>0</v>
      </c>
      <c r="L11518">
        <v>0</v>
      </c>
      <c r="M11518" t="s">
        <v>2</v>
      </c>
      <c r="N11518" t="s">
        <v>2</v>
      </c>
      <c r="O11518" t="s">
        <v>1</v>
      </c>
      <c r="P11518">
        <v>3</v>
      </c>
      <c r="Q11518" t="s">
        <v>1424</v>
      </c>
      <c r="R11518" t="s">
        <v>0</v>
      </c>
    </row>
    <row r="11519" spans="1:20">
      <c r="A11519" t="s">
        <v>1423</v>
      </c>
      <c r="D11519">
        <f>L11519/J11519</f>
        <v>0</v>
      </c>
      <c r="E11519" t="s">
        <v>2</v>
      </c>
      <c r="F11519" t="s">
        <v>2</v>
      </c>
      <c r="G11519" t="s">
        <v>2</v>
      </c>
      <c r="H11519">
        <v>783</v>
      </c>
      <c r="I11519">
        <v>93.304199999999994</v>
      </c>
      <c r="J11519">
        <v>689.69600000000003</v>
      </c>
      <c r="K11519">
        <v>0</v>
      </c>
      <c r="L11519">
        <v>0</v>
      </c>
      <c r="M11519" t="s">
        <v>2</v>
      </c>
      <c r="N11519" t="s">
        <v>2</v>
      </c>
      <c r="O11519" t="s">
        <v>1422</v>
      </c>
      <c r="P11519">
        <v>0</v>
      </c>
      <c r="Q11519" t="s">
        <v>0</v>
      </c>
      <c r="S11519" t="s">
        <v>1421</v>
      </c>
      <c r="T11519" t="s">
        <v>1420</v>
      </c>
    </row>
    <row r="11520" spans="1:20">
      <c r="A11520" t="s">
        <v>1419</v>
      </c>
      <c r="D11520">
        <f>L11520/J11520</f>
        <v>0</v>
      </c>
      <c r="E11520" t="s">
        <v>2</v>
      </c>
      <c r="F11520" t="s">
        <v>2</v>
      </c>
      <c r="G11520" t="s">
        <v>2</v>
      </c>
      <c r="H11520">
        <v>474</v>
      </c>
      <c r="I11520">
        <v>49.377600000000001</v>
      </c>
      <c r="J11520">
        <v>424.62200000000001</v>
      </c>
      <c r="K11520">
        <v>0</v>
      </c>
      <c r="L11520">
        <v>0</v>
      </c>
      <c r="M11520" t="s">
        <v>2</v>
      </c>
      <c r="N11520" t="s">
        <v>2</v>
      </c>
      <c r="O11520" t="s">
        <v>1</v>
      </c>
      <c r="P11520">
        <v>0</v>
      </c>
      <c r="Q11520" t="s">
        <v>0</v>
      </c>
      <c r="S11520" t="s">
        <v>1418</v>
      </c>
      <c r="T11520" t="s">
        <v>1417</v>
      </c>
    </row>
    <row r="11521" spans="1:20">
      <c r="A11521" t="s">
        <v>1416</v>
      </c>
      <c r="D11521">
        <f>L11521/J11521</f>
        <v>0</v>
      </c>
      <c r="E11521" t="s">
        <v>2</v>
      </c>
      <c r="F11521" t="s">
        <v>2</v>
      </c>
      <c r="G11521" t="s">
        <v>2</v>
      </c>
      <c r="H11521">
        <v>228</v>
      </c>
      <c r="I11521">
        <v>17.625699999999998</v>
      </c>
      <c r="J11521">
        <v>210.374</v>
      </c>
      <c r="K11521">
        <v>0</v>
      </c>
      <c r="L11521">
        <v>0</v>
      </c>
      <c r="M11521" t="s">
        <v>2</v>
      </c>
      <c r="N11521" t="s">
        <v>2</v>
      </c>
      <c r="O11521" t="s">
        <v>1415</v>
      </c>
      <c r="P11521">
        <v>3</v>
      </c>
      <c r="Q11521" t="s">
        <v>520</v>
      </c>
      <c r="R11521" t="s">
        <v>0</v>
      </c>
      <c r="S11521" t="s">
        <v>500</v>
      </c>
      <c r="T11521" t="s">
        <v>499</v>
      </c>
    </row>
    <row r="11522" spans="1:20">
      <c r="A11522" t="s">
        <v>1414</v>
      </c>
      <c r="D11522">
        <f>L11522/J11522</f>
        <v>0</v>
      </c>
      <c r="E11522" t="s">
        <v>2</v>
      </c>
      <c r="F11522" t="s">
        <v>2</v>
      </c>
      <c r="G11522" t="s">
        <v>2</v>
      </c>
      <c r="H11522">
        <v>333</v>
      </c>
      <c r="I11522">
        <v>46.5426</v>
      </c>
      <c r="J11522">
        <v>286.45699999999999</v>
      </c>
      <c r="K11522">
        <v>0</v>
      </c>
      <c r="L11522">
        <v>0</v>
      </c>
      <c r="M11522" t="s">
        <v>2</v>
      </c>
      <c r="N11522" t="s">
        <v>2</v>
      </c>
      <c r="O11522" t="s">
        <v>1413</v>
      </c>
      <c r="P11522">
        <v>0</v>
      </c>
      <c r="Q11522" t="s">
        <v>0</v>
      </c>
    </row>
    <row r="11523" spans="1:20">
      <c r="A11523" t="s">
        <v>1412</v>
      </c>
      <c r="D11523">
        <f>L11523/J11523</f>
        <v>0</v>
      </c>
      <c r="E11523" t="s">
        <v>2</v>
      </c>
      <c r="F11523" t="s">
        <v>2</v>
      </c>
      <c r="G11523" t="s">
        <v>2</v>
      </c>
      <c r="H11523">
        <v>213</v>
      </c>
      <c r="I11523">
        <v>64.593599999999995</v>
      </c>
      <c r="J11523">
        <v>148.40600000000001</v>
      </c>
      <c r="K11523">
        <v>0</v>
      </c>
      <c r="L11523">
        <v>0</v>
      </c>
      <c r="M11523" t="s">
        <v>2</v>
      </c>
      <c r="N11523" t="s">
        <v>2</v>
      </c>
      <c r="O11523" t="s">
        <v>1411</v>
      </c>
      <c r="P11523">
        <v>0</v>
      </c>
      <c r="Q11523" t="s">
        <v>0</v>
      </c>
    </row>
    <row r="11524" spans="1:20">
      <c r="A11524" t="s">
        <v>1410</v>
      </c>
      <c r="D11524">
        <f>L11524/J11524</f>
        <v>0</v>
      </c>
      <c r="E11524" t="s">
        <v>2</v>
      </c>
      <c r="F11524" t="s">
        <v>2</v>
      </c>
      <c r="G11524" t="s">
        <v>2</v>
      </c>
      <c r="H11524">
        <v>186</v>
      </c>
      <c r="I11524">
        <v>17.111699999999999</v>
      </c>
      <c r="J11524">
        <v>168.88800000000001</v>
      </c>
      <c r="K11524">
        <v>0</v>
      </c>
      <c r="L11524">
        <v>0</v>
      </c>
      <c r="M11524" t="s">
        <v>2</v>
      </c>
      <c r="N11524" t="s">
        <v>2</v>
      </c>
      <c r="O11524" t="s">
        <v>781</v>
      </c>
      <c r="P11524">
        <v>3</v>
      </c>
      <c r="Q11524" t="s">
        <v>1409</v>
      </c>
      <c r="R11524" t="s">
        <v>1408</v>
      </c>
    </row>
    <row r="11525" spans="1:20">
      <c r="A11525" t="s">
        <v>1407</v>
      </c>
      <c r="D11525">
        <f>L11525/J11525</f>
        <v>0</v>
      </c>
      <c r="E11525" t="s">
        <v>2</v>
      </c>
      <c r="F11525" t="s">
        <v>2</v>
      </c>
      <c r="G11525" t="s">
        <v>2</v>
      </c>
      <c r="H11525">
        <v>897</v>
      </c>
      <c r="I11525">
        <v>138.72200000000001</v>
      </c>
      <c r="J11525">
        <v>758.27800000000002</v>
      </c>
      <c r="K11525">
        <v>0</v>
      </c>
      <c r="L11525">
        <v>0</v>
      </c>
      <c r="M11525" t="s">
        <v>2</v>
      </c>
      <c r="N11525" t="s">
        <v>2</v>
      </c>
      <c r="O11525" t="s">
        <v>1406</v>
      </c>
      <c r="P11525">
        <v>4</v>
      </c>
      <c r="Q11525" t="s">
        <v>1405</v>
      </c>
      <c r="R11525" t="s">
        <v>0</v>
      </c>
      <c r="S11525" t="s">
        <v>647</v>
      </c>
      <c r="T11525" t="s">
        <v>646</v>
      </c>
    </row>
    <row r="11526" spans="1:20">
      <c r="A11526" t="s">
        <v>1404</v>
      </c>
      <c r="D11526">
        <f>L11526/J11526</f>
        <v>0</v>
      </c>
      <c r="E11526" t="s">
        <v>2</v>
      </c>
      <c r="F11526" t="s">
        <v>2</v>
      </c>
      <c r="G11526" t="s">
        <v>2</v>
      </c>
      <c r="H11526">
        <v>1701</v>
      </c>
      <c r="I11526">
        <v>294.18400000000003</v>
      </c>
      <c r="J11526">
        <v>1406.82</v>
      </c>
      <c r="K11526">
        <v>0</v>
      </c>
      <c r="L11526">
        <v>0</v>
      </c>
      <c r="M11526" t="s">
        <v>2</v>
      </c>
      <c r="N11526" t="s">
        <v>2</v>
      </c>
      <c r="O11526" t="s">
        <v>1403</v>
      </c>
      <c r="P11526">
        <v>0</v>
      </c>
      <c r="Q11526" t="s">
        <v>0</v>
      </c>
      <c r="S11526" t="s">
        <v>1402</v>
      </c>
      <c r="T11526" t="s">
        <v>1401</v>
      </c>
    </row>
    <row r="11527" spans="1:20">
      <c r="A11527" t="s">
        <v>1400</v>
      </c>
      <c r="D11527">
        <f>L11527/J11527</f>
        <v>0</v>
      </c>
      <c r="E11527" t="s">
        <v>2</v>
      </c>
      <c r="F11527" t="s">
        <v>2</v>
      </c>
      <c r="G11527" t="s">
        <v>2</v>
      </c>
      <c r="H11527">
        <v>243</v>
      </c>
      <c r="I11527">
        <v>40.7059</v>
      </c>
      <c r="J11527">
        <v>202.29400000000001</v>
      </c>
      <c r="K11527">
        <v>0</v>
      </c>
      <c r="L11527">
        <v>0</v>
      </c>
      <c r="M11527" t="s">
        <v>2</v>
      </c>
      <c r="N11527" t="s">
        <v>2</v>
      </c>
      <c r="O11527" t="s">
        <v>1399</v>
      </c>
      <c r="P11527">
        <v>4</v>
      </c>
      <c r="Q11527" t="s">
        <v>1398</v>
      </c>
      <c r="R11527" t="s">
        <v>1397</v>
      </c>
      <c r="S11527" t="s">
        <v>1396</v>
      </c>
      <c r="T11527" t="s">
        <v>1395</v>
      </c>
    </row>
    <row r="11528" spans="1:20">
      <c r="A11528" t="s">
        <v>1394</v>
      </c>
      <c r="D11528">
        <f>L11528/J11528</f>
        <v>0</v>
      </c>
      <c r="E11528" t="s">
        <v>2</v>
      </c>
      <c r="F11528" t="s">
        <v>2</v>
      </c>
      <c r="G11528" t="s">
        <v>2</v>
      </c>
      <c r="H11528">
        <v>210</v>
      </c>
      <c r="I11528">
        <v>19.220500000000001</v>
      </c>
      <c r="J11528">
        <v>190.78</v>
      </c>
      <c r="K11528">
        <v>0</v>
      </c>
      <c r="L11528">
        <v>0</v>
      </c>
      <c r="M11528" t="s">
        <v>2</v>
      </c>
      <c r="N11528" t="s">
        <v>2</v>
      </c>
      <c r="O11528" t="s">
        <v>1393</v>
      </c>
      <c r="P11528">
        <v>3</v>
      </c>
      <c r="Q11528" t="s">
        <v>13</v>
      </c>
      <c r="R11528" t="s">
        <v>0</v>
      </c>
      <c r="S11528" t="s">
        <v>1392</v>
      </c>
      <c r="T11528" t="s">
        <v>1391</v>
      </c>
    </row>
    <row r="11529" spans="1:20">
      <c r="A11529" t="s">
        <v>1390</v>
      </c>
      <c r="D11529">
        <f>L11529/J11529</f>
        <v>0</v>
      </c>
      <c r="E11529" t="s">
        <v>2</v>
      </c>
      <c r="F11529" t="s">
        <v>2</v>
      </c>
      <c r="G11529" t="s">
        <v>2</v>
      </c>
      <c r="H11529">
        <v>264</v>
      </c>
      <c r="I11529">
        <v>42.662999999999997</v>
      </c>
      <c r="J11529">
        <v>221.33699999999999</v>
      </c>
      <c r="K11529">
        <v>0</v>
      </c>
      <c r="L11529">
        <v>0</v>
      </c>
      <c r="M11529" t="s">
        <v>2</v>
      </c>
      <c r="N11529" t="s">
        <v>2</v>
      </c>
      <c r="O11529" t="s">
        <v>1389</v>
      </c>
      <c r="P11529">
        <v>3</v>
      </c>
      <c r="Q11529" t="s">
        <v>1388</v>
      </c>
      <c r="R11529" t="s">
        <v>0</v>
      </c>
      <c r="S11529" t="s">
        <v>1387</v>
      </c>
      <c r="T11529" t="s">
        <v>1386</v>
      </c>
    </row>
    <row r="11530" spans="1:20">
      <c r="A11530" t="s">
        <v>1385</v>
      </c>
      <c r="D11530">
        <f>L11530/J11530</f>
        <v>0</v>
      </c>
      <c r="E11530" t="s">
        <v>2</v>
      </c>
      <c r="F11530" t="s">
        <v>2</v>
      </c>
      <c r="G11530" t="s">
        <v>2</v>
      </c>
      <c r="H11530">
        <v>183</v>
      </c>
      <c r="I11530">
        <v>24.115500000000001</v>
      </c>
      <c r="J11530">
        <v>158.88499999999999</v>
      </c>
      <c r="K11530">
        <v>0</v>
      </c>
      <c r="L11530">
        <v>0</v>
      </c>
      <c r="M11530" t="s">
        <v>2</v>
      </c>
      <c r="N11530" t="s">
        <v>2</v>
      </c>
      <c r="O11530" t="s">
        <v>1384</v>
      </c>
      <c r="P11530">
        <v>7</v>
      </c>
      <c r="Q11530" t="s">
        <v>1383</v>
      </c>
      <c r="R11530" t="s">
        <v>1382</v>
      </c>
      <c r="S11530" t="s">
        <v>1381</v>
      </c>
      <c r="T11530" t="s">
        <v>1380</v>
      </c>
    </row>
    <row r="11531" spans="1:20">
      <c r="A11531" t="s">
        <v>1379</v>
      </c>
      <c r="D11531">
        <f>L11531/J11531</f>
        <v>0</v>
      </c>
      <c r="E11531" t="s">
        <v>2</v>
      </c>
      <c r="F11531" t="s">
        <v>2</v>
      </c>
      <c r="G11531" t="s">
        <v>2</v>
      </c>
      <c r="H11531">
        <v>381</v>
      </c>
      <c r="I11531">
        <v>44.741300000000003</v>
      </c>
      <c r="J11531">
        <v>336.25900000000001</v>
      </c>
      <c r="K11531">
        <v>0</v>
      </c>
      <c r="L11531">
        <v>0</v>
      </c>
      <c r="M11531" t="s">
        <v>2</v>
      </c>
      <c r="N11531" t="s">
        <v>2</v>
      </c>
      <c r="O11531" t="s">
        <v>1378</v>
      </c>
      <c r="P11531">
        <v>3</v>
      </c>
      <c r="Q11531" t="s">
        <v>721</v>
      </c>
      <c r="R11531" t="s">
        <v>0</v>
      </c>
      <c r="S11531" t="s">
        <v>962</v>
      </c>
      <c r="T11531" t="s">
        <v>719</v>
      </c>
    </row>
    <row r="11532" spans="1:20">
      <c r="A11532" t="s">
        <v>1377</v>
      </c>
      <c r="D11532">
        <f>L11532/J11532</f>
        <v>0</v>
      </c>
      <c r="E11532" t="s">
        <v>2</v>
      </c>
      <c r="F11532" t="s">
        <v>2</v>
      </c>
      <c r="G11532" t="s">
        <v>2</v>
      </c>
      <c r="H11532">
        <v>222</v>
      </c>
      <c r="I11532">
        <v>30.5778</v>
      </c>
      <c r="J11532">
        <v>191.422</v>
      </c>
      <c r="K11532">
        <v>0</v>
      </c>
      <c r="L11532">
        <v>0</v>
      </c>
      <c r="M11532" t="s">
        <v>2</v>
      </c>
      <c r="N11532" t="s">
        <v>2</v>
      </c>
      <c r="O11532" t="s">
        <v>1376</v>
      </c>
      <c r="P11532">
        <v>0</v>
      </c>
      <c r="Q11532" t="s">
        <v>0</v>
      </c>
    </row>
    <row r="11533" spans="1:20">
      <c r="A11533" t="s">
        <v>1375</v>
      </c>
      <c r="D11533">
        <f>L11533/J11533</f>
        <v>0</v>
      </c>
      <c r="E11533" t="s">
        <v>2</v>
      </c>
      <c r="F11533" t="s">
        <v>2</v>
      </c>
      <c r="G11533" t="s">
        <v>2</v>
      </c>
      <c r="H11533">
        <v>201</v>
      </c>
      <c r="I11533">
        <v>41.0929</v>
      </c>
      <c r="J11533">
        <v>159.90700000000001</v>
      </c>
      <c r="K11533">
        <v>0</v>
      </c>
      <c r="L11533">
        <v>0</v>
      </c>
      <c r="M11533" t="s">
        <v>2</v>
      </c>
      <c r="N11533" t="s">
        <v>2</v>
      </c>
      <c r="O11533" t="s">
        <v>1</v>
      </c>
      <c r="P11533">
        <v>0</v>
      </c>
      <c r="Q11533" t="s">
        <v>0</v>
      </c>
    </row>
    <row r="11534" spans="1:20">
      <c r="A11534" t="s">
        <v>1374</v>
      </c>
      <c r="D11534">
        <f>L11534/J11534</f>
        <v>0</v>
      </c>
      <c r="E11534" t="s">
        <v>2</v>
      </c>
      <c r="F11534" t="s">
        <v>2</v>
      </c>
      <c r="G11534" t="s">
        <v>2</v>
      </c>
      <c r="H11534">
        <v>177</v>
      </c>
      <c r="I11534">
        <v>22.5029</v>
      </c>
      <c r="J11534">
        <v>154.49700000000001</v>
      </c>
      <c r="K11534">
        <v>0</v>
      </c>
      <c r="L11534">
        <v>0</v>
      </c>
      <c r="M11534" t="s">
        <v>2</v>
      </c>
      <c r="N11534" t="s">
        <v>2</v>
      </c>
      <c r="O11534" t="s">
        <v>1373</v>
      </c>
      <c r="P11534">
        <v>3</v>
      </c>
      <c r="Q11534" t="s">
        <v>1372</v>
      </c>
      <c r="R11534" t="s">
        <v>0</v>
      </c>
      <c r="S11534" t="s">
        <v>1371</v>
      </c>
      <c r="T11534" t="s">
        <v>1370</v>
      </c>
    </row>
    <row r="11535" spans="1:20">
      <c r="A11535" t="s">
        <v>1369</v>
      </c>
      <c r="D11535">
        <f>L11535/J11535</f>
        <v>0</v>
      </c>
      <c r="E11535" t="s">
        <v>2</v>
      </c>
      <c r="F11535" t="s">
        <v>2</v>
      </c>
      <c r="G11535" t="s">
        <v>2</v>
      </c>
      <c r="H11535">
        <v>408</v>
      </c>
      <c r="I11535">
        <v>44.052500000000002</v>
      </c>
      <c r="J11535">
        <v>363.947</v>
      </c>
      <c r="K11535">
        <v>0</v>
      </c>
      <c r="L11535">
        <v>0</v>
      </c>
      <c r="M11535" t="s">
        <v>2</v>
      </c>
      <c r="N11535" t="s">
        <v>2</v>
      </c>
      <c r="O11535" t="s">
        <v>1368</v>
      </c>
      <c r="P11535">
        <v>3</v>
      </c>
      <c r="Q11535" t="s">
        <v>13</v>
      </c>
      <c r="R11535" t="s">
        <v>0</v>
      </c>
      <c r="S11535" t="s">
        <v>1367</v>
      </c>
      <c r="T11535" t="s">
        <v>1366</v>
      </c>
    </row>
    <row r="11536" spans="1:20">
      <c r="A11536" t="s">
        <v>1365</v>
      </c>
      <c r="D11536">
        <f>L11536/J11536</f>
        <v>0</v>
      </c>
      <c r="E11536" t="s">
        <v>2</v>
      </c>
      <c r="F11536" t="s">
        <v>2</v>
      </c>
      <c r="G11536" t="s">
        <v>2</v>
      </c>
      <c r="H11536">
        <v>150</v>
      </c>
      <c r="I11536">
        <v>21.224499999999999</v>
      </c>
      <c r="J11536">
        <v>128.77600000000001</v>
      </c>
      <c r="K11536">
        <v>0</v>
      </c>
      <c r="L11536">
        <v>0</v>
      </c>
      <c r="M11536" t="s">
        <v>2</v>
      </c>
      <c r="N11536" t="s">
        <v>2</v>
      </c>
      <c r="O11536" t="s">
        <v>1364</v>
      </c>
      <c r="P11536">
        <v>6</v>
      </c>
      <c r="Q11536" t="s">
        <v>1363</v>
      </c>
      <c r="R11536" t="s">
        <v>0</v>
      </c>
      <c r="S11536" t="s">
        <v>1362</v>
      </c>
      <c r="T11536" t="s">
        <v>1361</v>
      </c>
    </row>
    <row r="11537" spans="1:20">
      <c r="A11537" t="s">
        <v>1360</v>
      </c>
      <c r="D11537">
        <f>L11537/J11537</f>
        <v>0</v>
      </c>
      <c r="E11537" t="s">
        <v>2</v>
      </c>
      <c r="F11537" t="s">
        <v>2</v>
      </c>
      <c r="G11537" t="s">
        <v>2</v>
      </c>
      <c r="H11537">
        <v>267</v>
      </c>
      <c r="I11537">
        <v>44.398299999999999</v>
      </c>
      <c r="J11537">
        <v>222.602</v>
      </c>
      <c r="K11537">
        <v>0</v>
      </c>
      <c r="L11537">
        <v>0</v>
      </c>
      <c r="M11537" t="s">
        <v>2</v>
      </c>
      <c r="N11537" t="s">
        <v>2</v>
      </c>
      <c r="O11537" t="s">
        <v>1</v>
      </c>
      <c r="P11537">
        <v>2</v>
      </c>
      <c r="Q11537" t="s">
        <v>581</v>
      </c>
      <c r="R11537" t="s">
        <v>0</v>
      </c>
      <c r="S11537" t="s">
        <v>877</v>
      </c>
      <c r="T11537" t="s">
        <v>876</v>
      </c>
    </row>
    <row r="11538" spans="1:20">
      <c r="A11538" t="s">
        <v>1359</v>
      </c>
      <c r="D11538">
        <f>L11538/J11538</f>
        <v>0</v>
      </c>
      <c r="E11538" t="s">
        <v>2</v>
      </c>
      <c r="F11538" t="s">
        <v>2</v>
      </c>
      <c r="G11538" t="s">
        <v>2</v>
      </c>
      <c r="H11538">
        <v>144</v>
      </c>
      <c r="I11538">
        <v>25.1007</v>
      </c>
      <c r="J11538">
        <v>118.899</v>
      </c>
      <c r="K11538">
        <v>0</v>
      </c>
      <c r="L11538">
        <v>0</v>
      </c>
      <c r="M11538" t="s">
        <v>2</v>
      </c>
      <c r="N11538" t="s">
        <v>2</v>
      </c>
      <c r="O11538" t="s">
        <v>1358</v>
      </c>
      <c r="P11538">
        <v>0</v>
      </c>
      <c r="Q11538" t="s">
        <v>0</v>
      </c>
    </row>
    <row r="11539" spans="1:20">
      <c r="A11539" t="s">
        <v>1357</v>
      </c>
      <c r="D11539">
        <f>L11539/J11539</f>
        <v>0</v>
      </c>
      <c r="E11539" t="s">
        <v>2</v>
      </c>
      <c r="F11539" t="s">
        <v>2</v>
      </c>
      <c r="G11539" t="s">
        <v>2</v>
      </c>
      <c r="H11539">
        <v>228</v>
      </c>
      <c r="I11539">
        <v>58.33</v>
      </c>
      <c r="J11539">
        <v>169.67</v>
      </c>
      <c r="K11539">
        <v>0</v>
      </c>
      <c r="L11539">
        <v>0</v>
      </c>
      <c r="M11539" t="s">
        <v>2</v>
      </c>
      <c r="N11539" t="s">
        <v>2</v>
      </c>
      <c r="O11539" t="s">
        <v>1356</v>
      </c>
      <c r="P11539">
        <v>0</v>
      </c>
      <c r="Q11539" t="s">
        <v>0</v>
      </c>
    </row>
    <row r="11540" spans="1:20">
      <c r="A11540" t="s">
        <v>1355</v>
      </c>
      <c r="D11540">
        <f>L11540/J11540</f>
        <v>0</v>
      </c>
      <c r="E11540" t="s">
        <v>2</v>
      </c>
      <c r="F11540" t="s">
        <v>2</v>
      </c>
      <c r="G11540" t="s">
        <v>2</v>
      </c>
      <c r="H11540">
        <v>474</v>
      </c>
      <c r="I11540">
        <v>47.302799999999998</v>
      </c>
      <c r="J11540">
        <v>426.697</v>
      </c>
      <c r="K11540">
        <v>0</v>
      </c>
      <c r="L11540">
        <v>0</v>
      </c>
      <c r="M11540" t="s">
        <v>2</v>
      </c>
      <c r="N11540" t="s">
        <v>2</v>
      </c>
      <c r="O11540" t="s">
        <v>1354</v>
      </c>
      <c r="P11540">
        <v>0</v>
      </c>
      <c r="Q11540" t="s">
        <v>0</v>
      </c>
      <c r="S11540" t="s">
        <v>274</v>
      </c>
      <c r="T11540" t="s">
        <v>273</v>
      </c>
    </row>
    <row r="11541" spans="1:20">
      <c r="A11541" t="s">
        <v>1353</v>
      </c>
      <c r="D11541">
        <f>L11541/J11541</f>
        <v>0</v>
      </c>
      <c r="E11541" t="s">
        <v>2</v>
      </c>
      <c r="F11541" t="s">
        <v>2</v>
      </c>
      <c r="G11541" t="s">
        <v>2</v>
      </c>
      <c r="H11541">
        <v>444</v>
      </c>
      <c r="I11541">
        <v>62.460900000000002</v>
      </c>
      <c r="J11541">
        <v>381.53899999999999</v>
      </c>
      <c r="K11541">
        <v>0</v>
      </c>
      <c r="L11541">
        <v>0</v>
      </c>
      <c r="M11541" t="s">
        <v>2</v>
      </c>
      <c r="N11541" t="s">
        <v>2</v>
      </c>
      <c r="O11541" t="s">
        <v>1352</v>
      </c>
      <c r="P11541">
        <v>2</v>
      </c>
      <c r="Q11541" t="s">
        <v>1351</v>
      </c>
      <c r="R11541" t="s">
        <v>0</v>
      </c>
      <c r="S11541" t="s">
        <v>1350</v>
      </c>
      <c r="T11541" t="s">
        <v>1349</v>
      </c>
    </row>
    <row r="11542" spans="1:20">
      <c r="A11542" t="s">
        <v>1348</v>
      </c>
      <c r="D11542">
        <f>L11542/J11542</f>
        <v>0</v>
      </c>
      <c r="E11542" t="s">
        <v>2</v>
      </c>
      <c r="F11542" t="s">
        <v>2</v>
      </c>
      <c r="G11542" t="s">
        <v>2</v>
      </c>
      <c r="H11542">
        <v>324</v>
      </c>
      <c r="I11542">
        <v>63.598599999999998</v>
      </c>
      <c r="J11542">
        <v>260.40100000000001</v>
      </c>
      <c r="K11542">
        <v>0</v>
      </c>
      <c r="L11542">
        <v>0</v>
      </c>
      <c r="M11542" t="s">
        <v>2</v>
      </c>
      <c r="N11542" t="s">
        <v>2</v>
      </c>
      <c r="O11542" t="s">
        <v>1347</v>
      </c>
      <c r="P11542">
        <v>2</v>
      </c>
      <c r="Q11542" t="s">
        <v>581</v>
      </c>
      <c r="R11542" t="s">
        <v>0</v>
      </c>
    </row>
    <row r="11543" spans="1:20">
      <c r="A11543" t="s">
        <v>1346</v>
      </c>
      <c r="D11543">
        <f>L11543/J11543</f>
        <v>0</v>
      </c>
      <c r="E11543" t="s">
        <v>2</v>
      </c>
      <c r="F11543" t="s">
        <v>2</v>
      </c>
      <c r="G11543" t="s">
        <v>2</v>
      </c>
      <c r="H11543">
        <v>273</v>
      </c>
      <c r="I11543">
        <v>77.436800000000005</v>
      </c>
      <c r="J11543">
        <v>195.56299999999999</v>
      </c>
      <c r="K11543">
        <v>0</v>
      </c>
      <c r="L11543">
        <v>0</v>
      </c>
      <c r="M11543" t="s">
        <v>2</v>
      </c>
      <c r="N11543" t="s">
        <v>2</v>
      </c>
      <c r="O11543" t="s">
        <v>1</v>
      </c>
      <c r="P11543">
        <v>3</v>
      </c>
      <c r="Q11543" t="s">
        <v>1345</v>
      </c>
    </row>
    <row r="11544" spans="1:20">
      <c r="A11544" t="s">
        <v>1344</v>
      </c>
      <c r="D11544">
        <f>L11544/J11544</f>
        <v>0</v>
      </c>
      <c r="E11544" t="s">
        <v>2</v>
      </c>
      <c r="F11544" t="s">
        <v>2</v>
      </c>
      <c r="G11544" t="s">
        <v>2</v>
      </c>
      <c r="H11544">
        <v>264</v>
      </c>
      <c r="I11544">
        <v>50.602899999999998</v>
      </c>
      <c r="J11544">
        <v>213.39699999999999</v>
      </c>
      <c r="K11544">
        <v>0</v>
      </c>
      <c r="L11544">
        <v>0</v>
      </c>
      <c r="M11544" t="s">
        <v>2</v>
      </c>
      <c r="N11544" t="s">
        <v>2</v>
      </c>
      <c r="O11544" t="s">
        <v>1343</v>
      </c>
      <c r="P11544">
        <v>3</v>
      </c>
      <c r="Q11544" t="s">
        <v>1116</v>
      </c>
      <c r="R11544" t="s">
        <v>0</v>
      </c>
    </row>
    <row r="11545" spans="1:20">
      <c r="A11545" t="s">
        <v>1342</v>
      </c>
      <c r="D11545">
        <f>L11545/J11545</f>
        <v>0</v>
      </c>
      <c r="E11545" t="s">
        <v>2</v>
      </c>
      <c r="F11545" t="s">
        <v>2</v>
      </c>
      <c r="G11545" t="s">
        <v>2</v>
      </c>
      <c r="H11545">
        <v>180</v>
      </c>
      <c r="I11545">
        <v>37.115200000000002</v>
      </c>
      <c r="J11545">
        <v>142.88499999999999</v>
      </c>
      <c r="K11545">
        <v>0</v>
      </c>
      <c r="L11545">
        <v>0</v>
      </c>
      <c r="M11545" t="s">
        <v>2</v>
      </c>
      <c r="N11545" t="s">
        <v>2</v>
      </c>
      <c r="O11545" t="s">
        <v>1341</v>
      </c>
      <c r="P11545">
        <v>4</v>
      </c>
      <c r="Q11545" t="s">
        <v>1340</v>
      </c>
      <c r="R11545" t="s">
        <v>0</v>
      </c>
    </row>
    <row r="11546" spans="1:20">
      <c r="A11546" t="s">
        <v>1339</v>
      </c>
      <c r="D11546">
        <f>L11546/J11546</f>
        <v>0</v>
      </c>
      <c r="E11546" t="s">
        <v>2</v>
      </c>
      <c r="F11546" t="s">
        <v>2</v>
      </c>
      <c r="G11546" t="s">
        <v>2</v>
      </c>
      <c r="H11546">
        <v>1149</v>
      </c>
      <c r="I11546">
        <v>233.387</v>
      </c>
      <c r="J11546">
        <v>915.61300000000006</v>
      </c>
      <c r="K11546">
        <v>0</v>
      </c>
      <c r="L11546">
        <v>0</v>
      </c>
      <c r="M11546" t="s">
        <v>2</v>
      </c>
      <c r="N11546" t="s">
        <v>2</v>
      </c>
      <c r="O11546" t="s">
        <v>1338</v>
      </c>
      <c r="P11546">
        <v>13</v>
      </c>
      <c r="Q11546" t="s">
        <v>1337</v>
      </c>
      <c r="R11546" t="s">
        <v>0</v>
      </c>
      <c r="S11546" t="s">
        <v>938</v>
      </c>
      <c r="T11546" t="s">
        <v>937</v>
      </c>
    </row>
    <row r="11547" spans="1:20">
      <c r="A11547" t="s">
        <v>1336</v>
      </c>
      <c r="D11547">
        <f>L11547/J11547</f>
        <v>0</v>
      </c>
      <c r="E11547" t="s">
        <v>2</v>
      </c>
      <c r="F11547" t="s">
        <v>2</v>
      </c>
      <c r="G11547" t="s">
        <v>2</v>
      </c>
      <c r="H11547">
        <v>456</v>
      </c>
      <c r="I11547">
        <v>61.357399999999998</v>
      </c>
      <c r="J11547">
        <v>394.64299999999997</v>
      </c>
      <c r="K11547">
        <v>0</v>
      </c>
      <c r="L11547">
        <v>0</v>
      </c>
      <c r="M11547" t="s">
        <v>2</v>
      </c>
      <c r="N11547" t="s">
        <v>2</v>
      </c>
      <c r="O11547" t="s">
        <v>1335</v>
      </c>
      <c r="P11547">
        <v>3</v>
      </c>
      <c r="Q11547" t="s">
        <v>13</v>
      </c>
      <c r="R11547" t="s">
        <v>0</v>
      </c>
      <c r="S11547" t="s">
        <v>1334</v>
      </c>
      <c r="T11547" t="s">
        <v>1333</v>
      </c>
    </row>
    <row r="11548" spans="1:20">
      <c r="A11548" t="s">
        <v>1332</v>
      </c>
      <c r="D11548">
        <f>L11548/J11548</f>
        <v>0</v>
      </c>
      <c r="E11548" t="s">
        <v>2</v>
      </c>
      <c r="F11548" t="s">
        <v>2</v>
      </c>
      <c r="G11548" t="s">
        <v>2</v>
      </c>
      <c r="H11548">
        <v>396</v>
      </c>
      <c r="I11548">
        <v>48.686100000000003</v>
      </c>
      <c r="J11548">
        <v>347.31400000000002</v>
      </c>
      <c r="K11548">
        <v>0</v>
      </c>
      <c r="L11548">
        <v>0</v>
      </c>
      <c r="M11548" t="s">
        <v>2</v>
      </c>
      <c r="N11548" t="s">
        <v>2</v>
      </c>
      <c r="O11548" t="s">
        <v>1331</v>
      </c>
      <c r="P11548">
        <v>3</v>
      </c>
      <c r="Q11548" t="s">
        <v>13</v>
      </c>
      <c r="R11548" t="s">
        <v>0</v>
      </c>
      <c r="S11548" t="s">
        <v>1330</v>
      </c>
      <c r="T11548" t="s">
        <v>1329</v>
      </c>
    </row>
    <row r="11549" spans="1:20">
      <c r="A11549" t="s">
        <v>1328</v>
      </c>
      <c r="D11549">
        <f>L11549/J11549</f>
        <v>0</v>
      </c>
      <c r="E11549" t="s">
        <v>2</v>
      </c>
      <c r="F11549" t="s">
        <v>2</v>
      </c>
      <c r="G11549" t="s">
        <v>2</v>
      </c>
      <c r="H11549">
        <v>312</v>
      </c>
      <c r="I11549">
        <v>30.115600000000001</v>
      </c>
      <c r="J11549">
        <v>281.88400000000001</v>
      </c>
      <c r="K11549">
        <v>0</v>
      </c>
      <c r="L11549">
        <v>0</v>
      </c>
      <c r="M11549" t="s">
        <v>2</v>
      </c>
      <c r="N11549" t="s">
        <v>2</v>
      </c>
      <c r="O11549" t="s">
        <v>1327</v>
      </c>
      <c r="P11549">
        <v>0</v>
      </c>
      <c r="Q11549" t="s">
        <v>0</v>
      </c>
      <c r="S11549" t="s">
        <v>1326</v>
      </c>
      <c r="T11549" t="s">
        <v>1325</v>
      </c>
    </row>
    <row r="11550" spans="1:20">
      <c r="A11550" t="s">
        <v>1324</v>
      </c>
      <c r="D11550">
        <f>L11550/J11550</f>
        <v>0</v>
      </c>
      <c r="E11550" t="s">
        <v>2</v>
      </c>
      <c r="F11550" t="s">
        <v>2</v>
      </c>
      <c r="G11550" t="s">
        <v>2</v>
      </c>
      <c r="H11550">
        <v>1557</v>
      </c>
      <c r="I11550">
        <v>358.54700000000003</v>
      </c>
      <c r="J11550">
        <v>1198.45</v>
      </c>
      <c r="K11550">
        <v>0</v>
      </c>
      <c r="L11550">
        <v>0</v>
      </c>
      <c r="M11550" t="s">
        <v>2</v>
      </c>
      <c r="N11550" t="s">
        <v>2</v>
      </c>
      <c r="O11550" t="s">
        <v>1323</v>
      </c>
      <c r="P11550">
        <v>2</v>
      </c>
      <c r="Q11550" t="s">
        <v>671</v>
      </c>
      <c r="R11550" t="s">
        <v>0</v>
      </c>
      <c r="S11550" t="s">
        <v>1322</v>
      </c>
      <c r="T11550" t="s">
        <v>1321</v>
      </c>
    </row>
    <row r="11551" spans="1:20">
      <c r="A11551" t="s">
        <v>1320</v>
      </c>
      <c r="D11551">
        <f>L11551/J11551</f>
        <v>0</v>
      </c>
      <c r="E11551" t="s">
        <v>2</v>
      </c>
      <c r="F11551" t="s">
        <v>2</v>
      </c>
      <c r="G11551" t="s">
        <v>2</v>
      </c>
      <c r="H11551">
        <v>360</v>
      </c>
      <c r="I11551">
        <v>53.765700000000002</v>
      </c>
      <c r="J11551">
        <v>306.23399999999998</v>
      </c>
      <c r="K11551">
        <v>0</v>
      </c>
      <c r="L11551">
        <v>0</v>
      </c>
      <c r="M11551" t="s">
        <v>2</v>
      </c>
      <c r="N11551" t="s">
        <v>2</v>
      </c>
      <c r="O11551" t="s">
        <v>1319</v>
      </c>
      <c r="P11551">
        <v>3</v>
      </c>
      <c r="Q11551" t="s">
        <v>1318</v>
      </c>
      <c r="R11551" t="s">
        <v>0</v>
      </c>
      <c r="S11551" t="s">
        <v>1317</v>
      </c>
      <c r="T11551" t="s">
        <v>1316</v>
      </c>
    </row>
    <row r="11552" spans="1:20">
      <c r="A11552" t="s">
        <v>1315</v>
      </c>
      <c r="D11552">
        <f>L11552/J11552</f>
        <v>0</v>
      </c>
      <c r="E11552" t="s">
        <v>2</v>
      </c>
      <c r="F11552" t="s">
        <v>2</v>
      </c>
      <c r="G11552" t="s">
        <v>2</v>
      </c>
      <c r="H11552">
        <v>261</v>
      </c>
      <c r="I11552">
        <v>50.0974</v>
      </c>
      <c r="J11552">
        <v>210.90299999999999</v>
      </c>
      <c r="K11552">
        <v>0</v>
      </c>
      <c r="L11552">
        <v>0</v>
      </c>
      <c r="M11552" t="s">
        <v>2</v>
      </c>
      <c r="N11552" t="s">
        <v>2</v>
      </c>
      <c r="O11552" t="s">
        <v>1</v>
      </c>
      <c r="P11552">
        <v>1</v>
      </c>
      <c r="Q11552" t="s">
        <v>749</v>
      </c>
      <c r="R11552" t="s">
        <v>0</v>
      </c>
      <c r="S11552" t="s">
        <v>1314</v>
      </c>
      <c r="T11552" t="s">
        <v>1313</v>
      </c>
    </row>
    <row r="11553" spans="1:20">
      <c r="A11553" t="s">
        <v>1312</v>
      </c>
      <c r="D11553">
        <f>L11553/J11553</f>
        <v>0</v>
      </c>
      <c r="E11553" t="s">
        <v>2</v>
      </c>
      <c r="F11553" t="s">
        <v>2</v>
      </c>
      <c r="G11553" t="s">
        <v>2</v>
      </c>
      <c r="H11553">
        <v>219</v>
      </c>
      <c r="I11553">
        <v>30.074100000000001</v>
      </c>
      <c r="J11553">
        <v>188.92599999999999</v>
      </c>
      <c r="K11553">
        <v>0</v>
      </c>
      <c r="L11553">
        <v>0</v>
      </c>
      <c r="M11553" t="s">
        <v>2</v>
      </c>
      <c r="N11553" t="s">
        <v>2</v>
      </c>
      <c r="O11553" t="s">
        <v>1311</v>
      </c>
      <c r="P11553">
        <v>2</v>
      </c>
      <c r="Q11553" t="s">
        <v>1310</v>
      </c>
      <c r="R11553" t="s">
        <v>0</v>
      </c>
      <c r="S11553" t="s">
        <v>1309</v>
      </c>
      <c r="T11553" t="s">
        <v>1308</v>
      </c>
    </row>
    <row r="11554" spans="1:20">
      <c r="A11554" t="s">
        <v>1307</v>
      </c>
      <c r="D11554">
        <f>L11554/J11554</f>
        <v>0</v>
      </c>
      <c r="E11554" t="s">
        <v>2</v>
      </c>
      <c r="F11554" t="s">
        <v>2</v>
      </c>
      <c r="G11554" t="s">
        <v>2</v>
      </c>
      <c r="H11554">
        <v>477</v>
      </c>
      <c r="I11554">
        <v>47.565399999999997</v>
      </c>
      <c r="J11554">
        <v>429.435</v>
      </c>
      <c r="K11554">
        <v>0</v>
      </c>
      <c r="L11554">
        <v>0</v>
      </c>
      <c r="M11554" t="s">
        <v>2</v>
      </c>
      <c r="N11554" t="s">
        <v>2</v>
      </c>
      <c r="O11554" t="s">
        <v>1</v>
      </c>
      <c r="P11554">
        <v>1</v>
      </c>
      <c r="Q11554" t="s">
        <v>1306</v>
      </c>
      <c r="R11554" t="s">
        <v>0</v>
      </c>
      <c r="S11554" t="s">
        <v>1305</v>
      </c>
      <c r="T11554" t="s">
        <v>1304</v>
      </c>
    </row>
    <row r="11555" spans="1:20">
      <c r="A11555" t="s">
        <v>1303</v>
      </c>
      <c r="D11555">
        <f>L11555/J11555</f>
        <v>0</v>
      </c>
      <c r="E11555" t="s">
        <v>2</v>
      </c>
      <c r="F11555" t="s">
        <v>2</v>
      </c>
      <c r="G11555" t="s">
        <v>2</v>
      </c>
      <c r="H11555">
        <v>360</v>
      </c>
      <c r="I11555">
        <v>51.6295</v>
      </c>
      <c r="J11555">
        <v>308.37</v>
      </c>
      <c r="K11555">
        <v>0</v>
      </c>
      <c r="L11555">
        <v>0</v>
      </c>
      <c r="M11555" t="s">
        <v>2</v>
      </c>
      <c r="N11555" t="s">
        <v>2</v>
      </c>
      <c r="O11555" t="s">
        <v>1302</v>
      </c>
      <c r="P11555">
        <v>4</v>
      </c>
      <c r="Q11555" t="s">
        <v>1301</v>
      </c>
      <c r="R11555" t="s">
        <v>0</v>
      </c>
      <c r="S11555" t="s">
        <v>1300</v>
      </c>
      <c r="T11555" t="s">
        <v>1299</v>
      </c>
    </row>
    <row r="11556" spans="1:20">
      <c r="A11556" t="s">
        <v>1298</v>
      </c>
      <c r="D11556">
        <f>L11556/J11556</f>
        <v>0</v>
      </c>
      <c r="E11556" t="s">
        <v>2</v>
      </c>
      <c r="F11556" t="s">
        <v>2</v>
      </c>
      <c r="G11556" t="s">
        <v>2</v>
      </c>
      <c r="H11556">
        <v>618</v>
      </c>
      <c r="I11556">
        <v>89.497500000000002</v>
      </c>
      <c r="J11556">
        <v>528.50300000000004</v>
      </c>
      <c r="K11556">
        <v>0</v>
      </c>
      <c r="L11556">
        <v>0</v>
      </c>
      <c r="M11556" t="s">
        <v>2</v>
      </c>
      <c r="N11556" t="s">
        <v>2</v>
      </c>
      <c r="O11556" t="s">
        <v>1297</v>
      </c>
      <c r="P11556">
        <v>1</v>
      </c>
      <c r="Q11556" t="s">
        <v>391</v>
      </c>
      <c r="R11556" t="s">
        <v>0</v>
      </c>
      <c r="S11556" t="s">
        <v>1296</v>
      </c>
      <c r="T11556" t="s">
        <v>1295</v>
      </c>
    </row>
    <row r="11557" spans="1:20">
      <c r="A11557" t="s">
        <v>1294</v>
      </c>
      <c r="D11557">
        <f>L11557/J11557</f>
        <v>0</v>
      </c>
      <c r="E11557" t="s">
        <v>2</v>
      </c>
      <c r="F11557" t="s">
        <v>2</v>
      </c>
      <c r="G11557" t="s">
        <v>2</v>
      </c>
      <c r="H11557">
        <v>804</v>
      </c>
      <c r="I11557">
        <v>81.747500000000002</v>
      </c>
      <c r="J11557">
        <v>722.25199999999995</v>
      </c>
      <c r="K11557">
        <v>0</v>
      </c>
      <c r="L11557">
        <v>0</v>
      </c>
      <c r="M11557" t="s">
        <v>2</v>
      </c>
      <c r="N11557" t="s">
        <v>2</v>
      </c>
      <c r="O11557" t="s">
        <v>1293</v>
      </c>
      <c r="P11557">
        <v>6</v>
      </c>
      <c r="Q11557" t="s">
        <v>1292</v>
      </c>
      <c r="R11557" t="s">
        <v>1291</v>
      </c>
      <c r="S11557" t="s">
        <v>1290</v>
      </c>
      <c r="T11557" t="s">
        <v>1289</v>
      </c>
    </row>
    <row r="11558" spans="1:20">
      <c r="A11558" t="s">
        <v>1288</v>
      </c>
      <c r="D11558">
        <f>L11558/J11558</f>
        <v>0</v>
      </c>
      <c r="E11558" t="s">
        <v>2</v>
      </c>
      <c r="F11558" t="s">
        <v>2</v>
      </c>
      <c r="G11558" t="s">
        <v>2</v>
      </c>
      <c r="H11558">
        <v>366</v>
      </c>
      <c r="I11558">
        <v>77.840199999999996</v>
      </c>
      <c r="J11558">
        <v>288.16000000000003</v>
      </c>
      <c r="K11558">
        <v>0</v>
      </c>
      <c r="L11558">
        <v>0</v>
      </c>
      <c r="M11558" t="s">
        <v>2</v>
      </c>
      <c r="N11558" t="s">
        <v>2</v>
      </c>
      <c r="O11558" t="s">
        <v>1287</v>
      </c>
      <c r="P11558">
        <v>4</v>
      </c>
      <c r="Q11558" t="s">
        <v>1286</v>
      </c>
      <c r="R11558" t="s">
        <v>1285</v>
      </c>
      <c r="S11558" t="s">
        <v>1284</v>
      </c>
      <c r="T11558" t="s">
        <v>1283</v>
      </c>
    </row>
    <row r="11559" spans="1:20">
      <c r="A11559" t="s">
        <v>1282</v>
      </c>
      <c r="D11559">
        <f>L11559/J11559</f>
        <v>0</v>
      </c>
      <c r="E11559" t="s">
        <v>2</v>
      </c>
      <c r="F11559" t="s">
        <v>2</v>
      </c>
      <c r="G11559" t="s">
        <v>2</v>
      </c>
      <c r="H11559">
        <v>561</v>
      </c>
      <c r="I11559">
        <v>77.374600000000001</v>
      </c>
      <c r="J11559">
        <v>483.625</v>
      </c>
      <c r="K11559">
        <v>0</v>
      </c>
      <c r="L11559">
        <v>0</v>
      </c>
      <c r="M11559" t="s">
        <v>2</v>
      </c>
      <c r="N11559" t="s">
        <v>2</v>
      </c>
      <c r="O11559" t="s">
        <v>1281</v>
      </c>
      <c r="P11559">
        <v>3</v>
      </c>
      <c r="Q11559" t="s">
        <v>1280</v>
      </c>
      <c r="R11559" t="s">
        <v>0</v>
      </c>
      <c r="S11559" t="s">
        <v>1279</v>
      </c>
      <c r="T11559" t="s">
        <v>1278</v>
      </c>
    </row>
    <row r="11560" spans="1:20">
      <c r="A11560" t="s">
        <v>1277</v>
      </c>
      <c r="D11560">
        <f>L11560/J11560</f>
        <v>0</v>
      </c>
      <c r="E11560" t="s">
        <v>2</v>
      </c>
      <c r="F11560" t="s">
        <v>2</v>
      </c>
      <c r="G11560" t="s">
        <v>2</v>
      </c>
      <c r="H11560">
        <v>258</v>
      </c>
      <c r="I11560">
        <v>56.445300000000003</v>
      </c>
      <c r="J11560">
        <v>201.55500000000001</v>
      </c>
      <c r="K11560">
        <v>0</v>
      </c>
      <c r="L11560">
        <v>0</v>
      </c>
      <c r="M11560" t="s">
        <v>2</v>
      </c>
      <c r="N11560" t="s">
        <v>2</v>
      </c>
      <c r="O11560" t="s">
        <v>1276</v>
      </c>
      <c r="P11560">
        <v>2</v>
      </c>
      <c r="Q11560" t="s">
        <v>1275</v>
      </c>
      <c r="R11560" t="s">
        <v>0</v>
      </c>
      <c r="S11560" t="s">
        <v>1274</v>
      </c>
      <c r="T11560" t="s">
        <v>1273</v>
      </c>
    </row>
    <row r="11561" spans="1:20">
      <c r="A11561" t="s">
        <v>1272</v>
      </c>
      <c r="D11561">
        <f>L11561/J11561</f>
        <v>0</v>
      </c>
      <c r="E11561" t="s">
        <v>2</v>
      </c>
      <c r="F11561" t="s">
        <v>2</v>
      </c>
      <c r="G11561" t="s">
        <v>2</v>
      </c>
      <c r="H11561">
        <v>426</v>
      </c>
      <c r="I11561">
        <v>101.867</v>
      </c>
      <c r="J11561">
        <v>324.13299999999998</v>
      </c>
      <c r="K11561">
        <v>0</v>
      </c>
      <c r="L11561">
        <v>0</v>
      </c>
      <c r="M11561" t="s">
        <v>2</v>
      </c>
      <c r="N11561" t="s">
        <v>2</v>
      </c>
      <c r="O11561" t="s">
        <v>1271</v>
      </c>
      <c r="P11561">
        <v>0</v>
      </c>
      <c r="Q11561" t="s">
        <v>0</v>
      </c>
      <c r="S11561" t="s">
        <v>1270</v>
      </c>
      <c r="T11561" t="s">
        <v>1269</v>
      </c>
    </row>
    <row r="11562" spans="1:20">
      <c r="A11562" t="s">
        <v>1268</v>
      </c>
      <c r="D11562">
        <f>L11562/J11562</f>
        <v>0</v>
      </c>
      <c r="E11562" t="s">
        <v>2</v>
      </c>
      <c r="F11562" t="s">
        <v>2</v>
      </c>
      <c r="G11562" t="s">
        <v>2</v>
      </c>
      <c r="H11562">
        <v>1116</v>
      </c>
      <c r="I11562">
        <v>161.99100000000001</v>
      </c>
      <c r="J11562">
        <v>954.00900000000001</v>
      </c>
      <c r="K11562">
        <v>0</v>
      </c>
      <c r="L11562">
        <v>0</v>
      </c>
      <c r="M11562" t="s">
        <v>2</v>
      </c>
      <c r="N11562" t="s">
        <v>2</v>
      </c>
      <c r="O11562" t="s">
        <v>1267</v>
      </c>
      <c r="P11562">
        <v>3</v>
      </c>
      <c r="Q11562" t="s">
        <v>1266</v>
      </c>
      <c r="R11562" t="s">
        <v>0</v>
      </c>
      <c r="S11562" t="s">
        <v>1265</v>
      </c>
      <c r="T11562" t="s">
        <v>1264</v>
      </c>
    </row>
    <row r="11563" spans="1:20">
      <c r="A11563" t="s">
        <v>1263</v>
      </c>
      <c r="D11563">
        <f>L11563/J11563</f>
        <v>0</v>
      </c>
      <c r="E11563" t="s">
        <v>2</v>
      </c>
      <c r="F11563" t="s">
        <v>2</v>
      </c>
      <c r="G11563" t="s">
        <v>2</v>
      </c>
      <c r="H11563">
        <v>795</v>
      </c>
      <c r="I11563">
        <v>116.907</v>
      </c>
      <c r="J11563">
        <v>678.09299999999996</v>
      </c>
      <c r="K11563">
        <v>0</v>
      </c>
      <c r="L11563">
        <v>0</v>
      </c>
      <c r="M11563" t="s">
        <v>2</v>
      </c>
      <c r="N11563" t="s">
        <v>2</v>
      </c>
      <c r="O11563" t="s">
        <v>553</v>
      </c>
      <c r="P11563">
        <v>3</v>
      </c>
      <c r="Q11563" t="s">
        <v>552</v>
      </c>
      <c r="R11563" t="s">
        <v>0</v>
      </c>
      <c r="S11563" t="s">
        <v>551</v>
      </c>
      <c r="T11563" t="s">
        <v>550</v>
      </c>
    </row>
    <row r="11564" spans="1:20">
      <c r="A11564" t="s">
        <v>1262</v>
      </c>
      <c r="D11564">
        <f>L11564/J11564</f>
        <v>0</v>
      </c>
      <c r="E11564" t="s">
        <v>2</v>
      </c>
      <c r="F11564" t="s">
        <v>2</v>
      </c>
      <c r="G11564" t="s">
        <v>2</v>
      </c>
      <c r="H11564">
        <v>303</v>
      </c>
      <c r="I11564">
        <v>48.549700000000001</v>
      </c>
      <c r="J11564">
        <v>254.45</v>
      </c>
      <c r="K11564">
        <v>0</v>
      </c>
      <c r="L11564">
        <v>0</v>
      </c>
      <c r="M11564" t="s">
        <v>2</v>
      </c>
      <c r="N11564" t="s">
        <v>2</v>
      </c>
      <c r="O11564" t="s">
        <v>1261</v>
      </c>
      <c r="P11564">
        <v>6</v>
      </c>
      <c r="Q11564" t="s">
        <v>1260</v>
      </c>
      <c r="R11564" t="s">
        <v>0</v>
      </c>
      <c r="S11564" t="s">
        <v>602</v>
      </c>
      <c r="T11564" t="s">
        <v>601</v>
      </c>
    </row>
    <row r="11565" spans="1:20">
      <c r="A11565" t="s">
        <v>1259</v>
      </c>
      <c r="D11565">
        <f>L11565/J11565</f>
        <v>0</v>
      </c>
      <c r="E11565" t="s">
        <v>2</v>
      </c>
      <c r="F11565" t="s">
        <v>2</v>
      </c>
      <c r="G11565" t="s">
        <v>2</v>
      </c>
      <c r="H11565">
        <v>267</v>
      </c>
      <c r="I11565">
        <v>52.906199999999998</v>
      </c>
      <c r="J11565">
        <v>214.09399999999999</v>
      </c>
      <c r="K11565">
        <v>0</v>
      </c>
      <c r="L11565">
        <v>0</v>
      </c>
      <c r="M11565" t="s">
        <v>2</v>
      </c>
      <c r="N11565" t="s">
        <v>2</v>
      </c>
      <c r="O11565" t="s">
        <v>1258</v>
      </c>
      <c r="P11565">
        <v>3</v>
      </c>
      <c r="Q11565" t="s">
        <v>13</v>
      </c>
      <c r="R11565" t="s">
        <v>0</v>
      </c>
      <c r="S11565" t="s">
        <v>1257</v>
      </c>
      <c r="T11565" t="s">
        <v>1256</v>
      </c>
    </row>
    <row r="11566" spans="1:20">
      <c r="A11566" t="s">
        <v>1255</v>
      </c>
      <c r="D11566">
        <f>L11566/J11566</f>
        <v>0</v>
      </c>
      <c r="E11566" t="s">
        <v>2</v>
      </c>
      <c r="F11566" t="s">
        <v>2</v>
      </c>
      <c r="G11566" t="s">
        <v>2</v>
      </c>
      <c r="H11566">
        <v>417</v>
      </c>
      <c r="I11566">
        <v>78.817499999999995</v>
      </c>
      <c r="J11566">
        <v>338.18299999999999</v>
      </c>
      <c r="K11566">
        <v>0</v>
      </c>
      <c r="L11566">
        <v>0</v>
      </c>
      <c r="M11566" t="s">
        <v>2</v>
      </c>
      <c r="N11566" t="s">
        <v>2</v>
      </c>
      <c r="O11566" t="s">
        <v>1254</v>
      </c>
      <c r="P11566">
        <v>2</v>
      </c>
      <c r="Q11566" t="s">
        <v>1253</v>
      </c>
      <c r="R11566" t="s">
        <v>0</v>
      </c>
      <c r="S11566" t="s">
        <v>1252</v>
      </c>
      <c r="T11566" t="s">
        <v>1251</v>
      </c>
    </row>
    <row r="11567" spans="1:20">
      <c r="A11567" t="s">
        <v>1250</v>
      </c>
      <c r="D11567">
        <f>L11567/J11567</f>
        <v>0</v>
      </c>
      <c r="E11567" t="s">
        <v>2</v>
      </c>
      <c r="F11567" t="s">
        <v>2</v>
      </c>
      <c r="G11567" t="s">
        <v>2</v>
      </c>
      <c r="H11567">
        <v>261</v>
      </c>
      <c r="I11567">
        <v>36.808599999999998</v>
      </c>
      <c r="J11567">
        <v>224.191</v>
      </c>
      <c r="K11567">
        <v>0</v>
      </c>
      <c r="L11567">
        <v>0</v>
      </c>
      <c r="M11567" t="s">
        <v>2</v>
      </c>
      <c r="N11567" t="s">
        <v>2</v>
      </c>
      <c r="O11567" t="s">
        <v>1</v>
      </c>
      <c r="P11567">
        <v>0</v>
      </c>
      <c r="Q11567" t="s">
        <v>0</v>
      </c>
    </row>
    <row r="11568" spans="1:20">
      <c r="A11568" t="s">
        <v>1249</v>
      </c>
      <c r="D11568">
        <f>L11568/J11568</f>
        <v>0</v>
      </c>
      <c r="E11568" t="s">
        <v>2</v>
      </c>
      <c r="F11568" t="s">
        <v>2</v>
      </c>
      <c r="G11568" t="s">
        <v>2</v>
      </c>
      <c r="H11568">
        <v>225</v>
      </c>
      <c r="I11568">
        <v>33.611600000000003</v>
      </c>
      <c r="J11568">
        <v>191.38800000000001</v>
      </c>
      <c r="K11568">
        <v>0</v>
      </c>
      <c r="L11568">
        <v>0</v>
      </c>
      <c r="M11568" t="s">
        <v>2</v>
      </c>
      <c r="N11568" t="s">
        <v>2</v>
      </c>
      <c r="O11568" t="s">
        <v>1</v>
      </c>
      <c r="P11568">
        <v>3</v>
      </c>
      <c r="Q11568" t="s">
        <v>1248</v>
      </c>
      <c r="R11568" t="s">
        <v>0</v>
      </c>
      <c r="S11568" t="s">
        <v>1247</v>
      </c>
      <c r="T11568" t="s">
        <v>1246</v>
      </c>
    </row>
    <row r="11569" spans="1:20">
      <c r="A11569" t="s">
        <v>1245</v>
      </c>
      <c r="D11569">
        <f>L11569/J11569</f>
        <v>0</v>
      </c>
      <c r="E11569" t="s">
        <v>2</v>
      </c>
      <c r="F11569" t="s">
        <v>2</v>
      </c>
      <c r="G11569" t="s">
        <v>2</v>
      </c>
      <c r="H11569">
        <v>276</v>
      </c>
      <c r="I11569">
        <v>43.4086</v>
      </c>
      <c r="J11569">
        <v>232.59100000000001</v>
      </c>
      <c r="K11569">
        <v>0</v>
      </c>
      <c r="L11569">
        <v>0</v>
      </c>
      <c r="M11569" t="s">
        <v>2</v>
      </c>
      <c r="N11569" t="s">
        <v>2</v>
      </c>
      <c r="O11569" t="s">
        <v>1244</v>
      </c>
      <c r="P11569">
        <v>3</v>
      </c>
      <c r="Q11569" t="s">
        <v>1243</v>
      </c>
      <c r="R11569" t="s">
        <v>0</v>
      </c>
      <c r="S11569" t="s">
        <v>1242</v>
      </c>
      <c r="T11569" t="s">
        <v>1241</v>
      </c>
    </row>
    <row r="11570" spans="1:20">
      <c r="A11570" t="s">
        <v>1240</v>
      </c>
      <c r="D11570">
        <f>L11570/J11570</f>
        <v>0</v>
      </c>
      <c r="E11570" t="s">
        <v>2</v>
      </c>
      <c r="F11570" t="s">
        <v>2</v>
      </c>
      <c r="G11570" t="s">
        <v>2</v>
      </c>
      <c r="H11570">
        <v>240</v>
      </c>
      <c r="I11570">
        <v>44.767499999999998</v>
      </c>
      <c r="J11570">
        <v>195.232</v>
      </c>
      <c r="K11570">
        <v>0</v>
      </c>
      <c r="L11570">
        <v>0</v>
      </c>
      <c r="M11570" t="s">
        <v>2</v>
      </c>
      <c r="N11570" t="s">
        <v>2</v>
      </c>
      <c r="O11570" t="s">
        <v>1239</v>
      </c>
      <c r="P11570">
        <v>4</v>
      </c>
      <c r="Q11570" t="s">
        <v>1056</v>
      </c>
      <c r="R11570" t="s">
        <v>0</v>
      </c>
      <c r="S11570" t="s">
        <v>873</v>
      </c>
      <c r="T11570" t="s">
        <v>872</v>
      </c>
    </row>
    <row r="11571" spans="1:20">
      <c r="A11571" t="s">
        <v>1238</v>
      </c>
      <c r="D11571">
        <f>L11571/J11571</f>
        <v>0</v>
      </c>
      <c r="E11571" t="s">
        <v>2</v>
      </c>
      <c r="F11571" t="s">
        <v>2</v>
      </c>
      <c r="G11571" t="s">
        <v>2</v>
      </c>
      <c r="H11571">
        <v>720</v>
      </c>
      <c r="I11571">
        <v>157.30199999999999</v>
      </c>
      <c r="J11571">
        <v>562.69799999999998</v>
      </c>
      <c r="K11571">
        <v>0</v>
      </c>
      <c r="L11571">
        <v>0</v>
      </c>
      <c r="M11571" t="s">
        <v>2</v>
      </c>
      <c r="N11571" t="s">
        <v>2</v>
      </c>
      <c r="O11571" t="s">
        <v>1237</v>
      </c>
      <c r="P11571">
        <v>1</v>
      </c>
      <c r="Q11571" t="s">
        <v>909</v>
      </c>
      <c r="R11571" t="s">
        <v>0</v>
      </c>
      <c r="S11571" t="s">
        <v>1236</v>
      </c>
      <c r="T11571" t="s">
        <v>1235</v>
      </c>
    </row>
    <row r="11572" spans="1:20">
      <c r="A11572" t="s">
        <v>1234</v>
      </c>
      <c r="D11572">
        <f>L11572/J11572</f>
        <v>0</v>
      </c>
      <c r="E11572" t="s">
        <v>2</v>
      </c>
      <c r="F11572" t="s">
        <v>2</v>
      </c>
      <c r="G11572" t="s">
        <v>2</v>
      </c>
      <c r="H11572">
        <v>411</v>
      </c>
      <c r="I11572">
        <v>86.705500000000001</v>
      </c>
      <c r="J11572">
        <v>324.29500000000002</v>
      </c>
      <c r="K11572">
        <v>0</v>
      </c>
      <c r="L11572">
        <v>0</v>
      </c>
      <c r="M11572" t="s">
        <v>2</v>
      </c>
      <c r="N11572" t="s">
        <v>2</v>
      </c>
      <c r="O11572" t="s">
        <v>1233</v>
      </c>
      <c r="P11572">
        <v>2</v>
      </c>
      <c r="Q11572" t="s">
        <v>1232</v>
      </c>
      <c r="R11572" t="s">
        <v>0</v>
      </c>
    </row>
    <row r="11573" spans="1:20">
      <c r="A11573" t="s">
        <v>1231</v>
      </c>
      <c r="D11573">
        <f>L11573/J11573</f>
        <v>0</v>
      </c>
      <c r="E11573" t="s">
        <v>2</v>
      </c>
      <c r="F11573" t="s">
        <v>2</v>
      </c>
      <c r="G11573" t="s">
        <v>2</v>
      </c>
      <c r="H11573">
        <v>339</v>
      </c>
      <c r="I11573">
        <v>71.061300000000003</v>
      </c>
      <c r="J11573">
        <v>267.93900000000002</v>
      </c>
      <c r="K11573">
        <v>0</v>
      </c>
      <c r="L11573">
        <v>0</v>
      </c>
      <c r="M11573" t="s">
        <v>2</v>
      </c>
      <c r="N11573" t="s">
        <v>2</v>
      </c>
      <c r="O11573" t="s">
        <v>1230</v>
      </c>
      <c r="P11573">
        <v>2</v>
      </c>
      <c r="Q11573" t="s">
        <v>1229</v>
      </c>
      <c r="R11573" t="s">
        <v>0</v>
      </c>
      <c r="S11573" t="s">
        <v>1228</v>
      </c>
      <c r="T11573" t="s">
        <v>1227</v>
      </c>
    </row>
    <row r="11574" spans="1:20">
      <c r="A11574" t="s">
        <v>1226</v>
      </c>
      <c r="D11574">
        <f>L11574/J11574</f>
        <v>0</v>
      </c>
      <c r="E11574" t="s">
        <v>2</v>
      </c>
      <c r="F11574" t="s">
        <v>2</v>
      </c>
      <c r="G11574" t="s">
        <v>2</v>
      </c>
      <c r="H11574">
        <v>621</v>
      </c>
      <c r="I11574">
        <v>98.475300000000004</v>
      </c>
      <c r="J11574">
        <v>522.52499999999998</v>
      </c>
      <c r="K11574">
        <v>0</v>
      </c>
      <c r="L11574">
        <v>0</v>
      </c>
      <c r="M11574" t="s">
        <v>2</v>
      </c>
      <c r="N11574" t="s">
        <v>2</v>
      </c>
      <c r="O11574" t="s">
        <v>1</v>
      </c>
      <c r="P11574">
        <v>0</v>
      </c>
      <c r="Q11574" t="s">
        <v>0</v>
      </c>
      <c r="S11574" t="s">
        <v>1225</v>
      </c>
      <c r="T11574" t="s">
        <v>1224</v>
      </c>
    </row>
    <row r="11575" spans="1:20">
      <c r="A11575" t="s">
        <v>1223</v>
      </c>
      <c r="D11575">
        <f>L11575/J11575</f>
        <v>0</v>
      </c>
      <c r="E11575" t="s">
        <v>2</v>
      </c>
      <c r="F11575" t="s">
        <v>2</v>
      </c>
      <c r="G11575" t="s">
        <v>2</v>
      </c>
      <c r="H11575">
        <v>1218</v>
      </c>
      <c r="I11575">
        <v>185.28299999999999</v>
      </c>
      <c r="J11575">
        <v>1032.72</v>
      </c>
      <c r="K11575">
        <v>0</v>
      </c>
      <c r="L11575">
        <v>0</v>
      </c>
      <c r="M11575" t="s">
        <v>2</v>
      </c>
      <c r="N11575" t="s">
        <v>2</v>
      </c>
      <c r="O11575" t="s">
        <v>257</v>
      </c>
      <c r="P11575">
        <v>4</v>
      </c>
      <c r="Q11575" t="s">
        <v>256</v>
      </c>
      <c r="R11575" t="s">
        <v>255</v>
      </c>
      <c r="S11575" t="s">
        <v>254</v>
      </c>
      <c r="T11575" t="s">
        <v>253</v>
      </c>
    </row>
    <row r="11576" spans="1:20">
      <c r="A11576" t="s">
        <v>1222</v>
      </c>
      <c r="D11576">
        <f>L11576/J11576</f>
        <v>0</v>
      </c>
      <c r="E11576" t="s">
        <v>2</v>
      </c>
      <c r="F11576" t="s">
        <v>2</v>
      </c>
      <c r="G11576" t="s">
        <v>2</v>
      </c>
      <c r="H11576">
        <v>531</v>
      </c>
      <c r="I11576">
        <v>87.114699999999999</v>
      </c>
      <c r="J11576">
        <v>443.88499999999999</v>
      </c>
      <c r="K11576">
        <v>0</v>
      </c>
      <c r="L11576">
        <v>0</v>
      </c>
      <c r="M11576" t="s">
        <v>2</v>
      </c>
      <c r="N11576" t="s">
        <v>2</v>
      </c>
      <c r="O11576" t="s">
        <v>1221</v>
      </c>
      <c r="P11576">
        <v>2</v>
      </c>
      <c r="Q11576" t="s">
        <v>1220</v>
      </c>
      <c r="R11576" t="s">
        <v>1219</v>
      </c>
      <c r="S11576" t="s">
        <v>1218</v>
      </c>
      <c r="T11576" t="s">
        <v>1217</v>
      </c>
    </row>
    <row r="11577" spans="1:20">
      <c r="A11577" t="s">
        <v>1216</v>
      </c>
      <c r="D11577">
        <f>L11577/J11577</f>
        <v>0</v>
      </c>
      <c r="E11577" t="s">
        <v>2</v>
      </c>
      <c r="F11577" t="s">
        <v>2</v>
      </c>
      <c r="G11577" t="s">
        <v>2</v>
      </c>
      <c r="H11577">
        <v>414</v>
      </c>
      <c r="I11577">
        <v>97.8155</v>
      </c>
      <c r="J11577">
        <v>316.185</v>
      </c>
      <c r="K11577">
        <v>0</v>
      </c>
      <c r="L11577">
        <v>0</v>
      </c>
      <c r="M11577" t="s">
        <v>2</v>
      </c>
      <c r="N11577" t="s">
        <v>2</v>
      </c>
      <c r="O11577" t="s">
        <v>1215</v>
      </c>
      <c r="P11577">
        <v>6</v>
      </c>
      <c r="Q11577" t="s">
        <v>1214</v>
      </c>
      <c r="R11577" t="s">
        <v>0</v>
      </c>
      <c r="S11577" t="s">
        <v>931</v>
      </c>
      <c r="T11577" t="s">
        <v>930</v>
      </c>
    </row>
    <row r="11578" spans="1:20">
      <c r="A11578" t="s">
        <v>1213</v>
      </c>
      <c r="D11578">
        <f>L11578/J11578</f>
        <v>0</v>
      </c>
      <c r="E11578" t="s">
        <v>2</v>
      </c>
      <c r="F11578" t="s">
        <v>2</v>
      </c>
      <c r="G11578" t="s">
        <v>2</v>
      </c>
      <c r="H11578">
        <v>1155</v>
      </c>
      <c r="I11578">
        <v>234.03399999999999</v>
      </c>
      <c r="J11578">
        <v>920.96600000000001</v>
      </c>
      <c r="K11578">
        <v>0</v>
      </c>
      <c r="L11578">
        <v>0</v>
      </c>
      <c r="M11578" t="s">
        <v>2</v>
      </c>
      <c r="N11578" t="s">
        <v>2</v>
      </c>
      <c r="O11578" t="s">
        <v>1212</v>
      </c>
      <c r="P11578">
        <v>0</v>
      </c>
      <c r="Q11578" t="s">
        <v>0</v>
      </c>
      <c r="S11578" t="s">
        <v>1211</v>
      </c>
      <c r="T11578" t="s">
        <v>1210</v>
      </c>
    </row>
    <row r="11579" spans="1:20">
      <c r="A11579" t="s">
        <v>1209</v>
      </c>
      <c r="D11579">
        <f>L11579/J11579</f>
        <v>0</v>
      </c>
      <c r="E11579" t="s">
        <v>2</v>
      </c>
      <c r="F11579" t="s">
        <v>2</v>
      </c>
      <c r="G11579" t="s">
        <v>2</v>
      </c>
      <c r="H11579">
        <v>705</v>
      </c>
      <c r="I11579">
        <v>98.152799999999999</v>
      </c>
      <c r="J11579">
        <v>606.84699999999998</v>
      </c>
      <c r="K11579">
        <v>0</v>
      </c>
      <c r="L11579">
        <v>0</v>
      </c>
      <c r="M11579" t="s">
        <v>2</v>
      </c>
      <c r="N11579" t="s">
        <v>2</v>
      </c>
      <c r="O11579" t="s">
        <v>1208</v>
      </c>
      <c r="P11579">
        <v>0</v>
      </c>
      <c r="Q11579" t="s">
        <v>0</v>
      </c>
      <c r="S11579" t="s">
        <v>1207</v>
      </c>
      <c r="T11579" t="s">
        <v>1206</v>
      </c>
    </row>
    <row r="11580" spans="1:20">
      <c r="A11580" t="s">
        <v>1205</v>
      </c>
      <c r="D11580">
        <f>L11580/J11580</f>
        <v>0</v>
      </c>
      <c r="E11580" t="s">
        <v>2</v>
      </c>
      <c r="F11580" t="s">
        <v>2</v>
      </c>
      <c r="G11580" t="s">
        <v>2</v>
      </c>
      <c r="H11580">
        <v>303</v>
      </c>
      <c r="I11580">
        <v>77.184799999999996</v>
      </c>
      <c r="J11580">
        <v>225.815</v>
      </c>
      <c r="K11580">
        <v>0</v>
      </c>
      <c r="L11580">
        <v>0</v>
      </c>
      <c r="M11580" t="s">
        <v>2</v>
      </c>
      <c r="N11580" t="s">
        <v>2</v>
      </c>
      <c r="O11580" t="s">
        <v>1204</v>
      </c>
      <c r="P11580">
        <v>0</v>
      </c>
      <c r="Q11580" t="s">
        <v>0</v>
      </c>
    </row>
    <row r="11581" spans="1:20">
      <c r="A11581" t="s">
        <v>1203</v>
      </c>
      <c r="D11581">
        <f>L11581/J11581</f>
        <v>0</v>
      </c>
      <c r="E11581" t="s">
        <v>2</v>
      </c>
      <c r="F11581" t="s">
        <v>2</v>
      </c>
      <c r="G11581" t="s">
        <v>2</v>
      </c>
      <c r="H11581">
        <v>318</v>
      </c>
      <c r="I11581">
        <v>47.021799999999999</v>
      </c>
      <c r="J11581">
        <v>270.97800000000001</v>
      </c>
      <c r="K11581">
        <v>0</v>
      </c>
      <c r="L11581">
        <v>0</v>
      </c>
      <c r="M11581" t="s">
        <v>2</v>
      </c>
      <c r="N11581" t="s">
        <v>2</v>
      </c>
      <c r="O11581" t="s">
        <v>1202</v>
      </c>
      <c r="P11581">
        <v>1</v>
      </c>
      <c r="Q11581" t="s">
        <v>180</v>
      </c>
      <c r="R11581" t="s">
        <v>0</v>
      </c>
      <c r="S11581" t="s">
        <v>1201</v>
      </c>
      <c r="T11581" t="s">
        <v>1200</v>
      </c>
    </row>
    <row r="11582" spans="1:20">
      <c r="A11582" t="s">
        <v>1199</v>
      </c>
      <c r="D11582">
        <f>L11582/J11582</f>
        <v>0</v>
      </c>
      <c r="E11582" t="s">
        <v>2</v>
      </c>
      <c r="F11582" t="s">
        <v>2</v>
      </c>
      <c r="G11582" t="s">
        <v>2</v>
      </c>
      <c r="H11582">
        <v>438</v>
      </c>
      <c r="I11582">
        <v>103.495</v>
      </c>
      <c r="J11582">
        <v>334.505</v>
      </c>
      <c r="K11582">
        <v>0</v>
      </c>
      <c r="L11582">
        <v>0</v>
      </c>
      <c r="M11582" t="s">
        <v>2</v>
      </c>
      <c r="N11582" t="s">
        <v>2</v>
      </c>
      <c r="O11582" t="s">
        <v>1</v>
      </c>
      <c r="P11582">
        <v>2</v>
      </c>
      <c r="Q11582" t="s">
        <v>1198</v>
      </c>
      <c r="R11582" t="s">
        <v>0</v>
      </c>
      <c r="S11582" t="s">
        <v>1197</v>
      </c>
      <c r="T11582" t="s">
        <v>1196</v>
      </c>
    </row>
    <row r="11583" spans="1:20">
      <c r="A11583" t="s">
        <v>1195</v>
      </c>
      <c r="D11583">
        <f>L11583/J11583</f>
        <v>0</v>
      </c>
      <c r="E11583" t="s">
        <v>2</v>
      </c>
      <c r="F11583" t="s">
        <v>2</v>
      </c>
      <c r="G11583" t="s">
        <v>2</v>
      </c>
      <c r="H11583">
        <v>234</v>
      </c>
      <c r="I11583">
        <v>39.569499999999998</v>
      </c>
      <c r="J11583">
        <v>194.43</v>
      </c>
      <c r="K11583">
        <v>0</v>
      </c>
      <c r="L11583">
        <v>0</v>
      </c>
      <c r="M11583" t="s">
        <v>2</v>
      </c>
      <c r="N11583" t="s">
        <v>2</v>
      </c>
      <c r="O11583" t="s">
        <v>1194</v>
      </c>
      <c r="P11583">
        <v>1</v>
      </c>
      <c r="Q11583" t="s">
        <v>315</v>
      </c>
      <c r="R11583" t="s">
        <v>0</v>
      </c>
      <c r="S11583" t="s">
        <v>1193</v>
      </c>
      <c r="T11583" t="s">
        <v>313</v>
      </c>
    </row>
    <row r="11584" spans="1:20">
      <c r="A11584" t="s">
        <v>1192</v>
      </c>
      <c r="D11584">
        <f>L11584/J11584</f>
        <v>0</v>
      </c>
      <c r="E11584" t="s">
        <v>2</v>
      </c>
      <c r="F11584" t="s">
        <v>2</v>
      </c>
      <c r="G11584" t="s">
        <v>2</v>
      </c>
      <c r="H11584">
        <v>174</v>
      </c>
      <c r="I11584">
        <v>38.791699999999999</v>
      </c>
      <c r="J11584">
        <v>135.208</v>
      </c>
      <c r="K11584">
        <v>0</v>
      </c>
      <c r="L11584">
        <v>0</v>
      </c>
      <c r="M11584" t="s">
        <v>2</v>
      </c>
      <c r="N11584" t="s">
        <v>2</v>
      </c>
      <c r="O11584" t="s">
        <v>1191</v>
      </c>
      <c r="P11584">
        <v>4</v>
      </c>
      <c r="Q11584" t="s">
        <v>1190</v>
      </c>
      <c r="R11584" t="s">
        <v>0</v>
      </c>
      <c r="S11584" t="s">
        <v>1189</v>
      </c>
      <c r="T11584" t="s">
        <v>1188</v>
      </c>
    </row>
    <row r="11585" spans="1:20">
      <c r="A11585" t="s">
        <v>1187</v>
      </c>
      <c r="D11585">
        <f>L11585/J11585</f>
        <v>0</v>
      </c>
      <c r="E11585" t="s">
        <v>2</v>
      </c>
      <c r="F11585" t="s">
        <v>2</v>
      </c>
      <c r="G11585" t="s">
        <v>2</v>
      </c>
      <c r="H11585">
        <v>429</v>
      </c>
      <c r="I11585">
        <v>64.001999999999995</v>
      </c>
      <c r="J11585">
        <v>364.99799999999999</v>
      </c>
      <c r="K11585">
        <v>0</v>
      </c>
      <c r="L11585">
        <v>0</v>
      </c>
      <c r="M11585" t="s">
        <v>2</v>
      </c>
      <c r="N11585" t="s">
        <v>2</v>
      </c>
      <c r="O11585" t="s">
        <v>851</v>
      </c>
      <c r="P11585">
        <v>4</v>
      </c>
      <c r="Q11585" t="s">
        <v>1186</v>
      </c>
      <c r="R11585" t="s">
        <v>0</v>
      </c>
      <c r="S11585" t="s">
        <v>1185</v>
      </c>
      <c r="T11585" t="s">
        <v>1184</v>
      </c>
    </row>
    <row r="11586" spans="1:20">
      <c r="A11586" t="s">
        <v>1183</v>
      </c>
      <c r="D11586">
        <f>L11586/J11586</f>
        <v>0</v>
      </c>
      <c r="E11586" t="s">
        <v>2</v>
      </c>
      <c r="F11586" t="s">
        <v>2</v>
      </c>
      <c r="G11586" t="s">
        <v>2</v>
      </c>
      <c r="H11586">
        <v>477</v>
      </c>
      <c r="I11586">
        <v>85.357600000000005</v>
      </c>
      <c r="J11586">
        <v>391.642</v>
      </c>
      <c r="K11586">
        <v>0</v>
      </c>
      <c r="L11586">
        <v>0</v>
      </c>
      <c r="M11586" t="s">
        <v>2</v>
      </c>
      <c r="N11586" t="s">
        <v>2</v>
      </c>
      <c r="O11586" t="s">
        <v>1182</v>
      </c>
      <c r="P11586">
        <v>5</v>
      </c>
      <c r="Q11586" t="s">
        <v>501</v>
      </c>
      <c r="R11586" t="s">
        <v>0</v>
      </c>
      <c r="S11586" t="s">
        <v>500</v>
      </c>
      <c r="T11586" t="s">
        <v>499</v>
      </c>
    </row>
    <row r="11587" spans="1:20">
      <c r="A11587" t="s">
        <v>1181</v>
      </c>
      <c r="D11587">
        <f>L11587/J11587</f>
        <v>0</v>
      </c>
      <c r="E11587" t="s">
        <v>2</v>
      </c>
      <c r="F11587" t="s">
        <v>2</v>
      </c>
      <c r="G11587" t="s">
        <v>2</v>
      </c>
      <c r="H11587">
        <v>201</v>
      </c>
      <c r="I11587">
        <v>30.613099999999999</v>
      </c>
      <c r="J11587">
        <v>170.387</v>
      </c>
      <c r="K11587">
        <v>0</v>
      </c>
      <c r="L11587">
        <v>0</v>
      </c>
      <c r="M11587" t="s">
        <v>2</v>
      </c>
      <c r="N11587" t="s">
        <v>2</v>
      </c>
      <c r="O11587" t="s">
        <v>1</v>
      </c>
      <c r="P11587">
        <v>0</v>
      </c>
      <c r="Q11587" t="s">
        <v>0</v>
      </c>
    </row>
    <row r="11588" spans="1:20">
      <c r="A11588" t="s">
        <v>1180</v>
      </c>
      <c r="D11588">
        <f>L11588/J11588</f>
        <v>0</v>
      </c>
      <c r="E11588" t="s">
        <v>2</v>
      </c>
      <c r="F11588" t="s">
        <v>2</v>
      </c>
      <c r="G11588" t="s">
        <v>2</v>
      </c>
      <c r="H11588">
        <v>306</v>
      </c>
      <c r="I11588">
        <v>35.875599999999999</v>
      </c>
      <c r="J11588">
        <v>270.12400000000002</v>
      </c>
      <c r="K11588">
        <v>0</v>
      </c>
      <c r="L11588">
        <v>0</v>
      </c>
      <c r="M11588" t="s">
        <v>2</v>
      </c>
      <c r="N11588" t="s">
        <v>2</v>
      </c>
      <c r="O11588" t="s">
        <v>781</v>
      </c>
      <c r="P11588">
        <v>2</v>
      </c>
      <c r="Q11588" t="s">
        <v>1179</v>
      </c>
      <c r="R11588" t="s">
        <v>0</v>
      </c>
      <c r="S11588" t="s">
        <v>1178</v>
      </c>
      <c r="T11588" t="s">
        <v>1177</v>
      </c>
    </row>
    <row r="11589" spans="1:20">
      <c r="A11589" t="s">
        <v>1176</v>
      </c>
      <c r="D11589">
        <f>L11589/J11589</f>
        <v>0</v>
      </c>
      <c r="E11589" t="s">
        <v>2</v>
      </c>
      <c r="F11589" t="s">
        <v>2</v>
      </c>
      <c r="G11589" t="s">
        <v>2</v>
      </c>
      <c r="H11589">
        <v>363</v>
      </c>
      <c r="I11589">
        <v>62.9251</v>
      </c>
      <c r="J11589">
        <v>300.07499999999999</v>
      </c>
      <c r="K11589">
        <v>0</v>
      </c>
      <c r="L11589">
        <v>0</v>
      </c>
      <c r="M11589" t="s">
        <v>2</v>
      </c>
      <c r="N11589" t="s">
        <v>2</v>
      </c>
      <c r="O11589" t="s">
        <v>1</v>
      </c>
      <c r="P11589">
        <v>3</v>
      </c>
      <c r="Q11589" t="s">
        <v>1175</v>
      </c>
      <c r="R11589" t="s">
        <v>0</v>
      </c>
      <c r="S11589" t="s">
        <v>1174</v>
      </c>
      <c r="T11589" t="s">
        <v>1173</v>
      </c>
    </row>
    <row r="11590" spans="1:20">
      <c r="A11590" t="s">
        <v>1172</v>
      </c>
      <c r="D11590">
        <f>L11590/J11590</f>
        <v>0</v>
      </c>
      <c r="E11590" t="s">
        <v>2</v>
      </c>
      <c r="F11590" t="s">
        <v>2</v>
      </c>
      <c r="G11590" t="s">
        <v>2</v>
      </c>
      <c r="H11590">
        <v>246</v>
      </c>
      <c r="I11590">
        <v>39.733199999999997</v>
      </c>
      <c r="J11590">
        <v>206.267</v>
      </c>
      <c r="K11590">
        <v>0</v>
      </c>
      <c r="L11590">
        <v>0</v>
      </c>
      <c r="M11590" t="s">
        <v>2</v>
      </c>
      <c r="N11590" t="s">
        <v>2</v>
      </c>
      <c r="O11590" t="s">
        <v>261</v>
      </c>
      <c r="P11590">
        <v>2</v>
      </c>
      <c r="Q11590" t="s">
        <v>260</v>
      </c>
      <c r="R11590" t="s">
        <v>259</v>
      </c>
      <c r="S11590" t="s">
        <v>360</v>
      </c>
      <c r="T11590" t="s">
        <v>359</v>
      </c>
    </row>
    <row r="11591" spans="1:20">
      <c r="A11591" t="s">
        <v>1171</v>
      </c>
      <c r="D11591">
        <f>L11591/J11591</f>
        <v>0</v>
      </c>
      <c r="E11591" t="s">
        <v>2</v>
      </c>
      <c r="F11591" t="s">
        <v>2</v>
      </c>
      <c r="G11591" t="s">
        <v>2</v>
      </c>
      <c r="H11591">
        <v>354</v>
      </c>
      <c r="I11591">
        <v>66.103999999999999</v>
      </c>
      <c r="J11591">
        <v>287.89600000000002</v>
      </c>
      <c r="K11591">
        <v>0</v>
      </c>
      <c r="L11591">
        <v>0</v>
      </c>
      <c r="M11591" t="s">
        <v>2</v>
      </c>
      <c r="N11591" t="s">
        <v>2</v>
      </c>
      <c r="O11591" t="s">
        <v>1170</v>
      </c>
      <c r="P11591">
        <v>1</v>
      </c>
      <c r="Q11591" t="s">
        <v>1169</v>
      </c>
      <c r="R11591" t="s">
        <v>0</v>
      </c>
      <c r="S11591" t="s">
        <v>166</v>
      </c>
      <c r="T11591" t="s">
        <v>165</v>
      </c>
    </row>
    <row r="11592" spans="1:20">
      <c r="A11592" t="s">
        <v>1168</v>
      </c>
      <c r="D11592">
        <f>L11592/J11592</f>
        <v>0</v>
      </c>
      <c r="E11592" t="s">
        <v>2</v>
      </c>
      <c r="F11592" t="s">
        <v>2</v>
      </c>
      <c r="G11592" t="s">
        <v>2</v>
      </c>
      <c r="H11592">
        <v>624</v>
      </c>
      <c r="I11592">
        <v>60.282299999999999</v>
      </c>
      <c r="J11592">
        <v>563.71799999999996</v>
      </c>
      <c r="K11592">
        <v>0</v>
      </c>
      <c r="L11592">
        <v>0</v>
      </c>
      <c r="M11592" t="s">
        <v>2</v>
      </c>
      <c r="N11592" t="s">
        <v>2</v>
      </c>
      <c r="O11592" t="s">
        <v>1167</v>
      </c>
      <c r="P11592">
        <v>7</v>
      </c>
      <c r="Q11592" t="s">
        <v>1166</v>
      </c>
      <c r="R11592" t="s">
        <v>0</v>
      </c>
      <c r="S11592" t="s">
        <v>500</v>
      </c>
      <c r="T11592" t="s">
        <v>499</v>
      </c>
    </row>
    <row r="11593" spans="1:20">
      <c r="A11593" t="s">
        <v>1165</v>
      </c>
      <c r="D11593">
        <f>L11593/J11593</f>
        <v>0</v>
      </c>
      <c r="E11593" t="s">
        <v>2</v>
      </c>
      <c r="F11593" t="s">
        <v>2</v>
      </c>
      <c r="G11593" t="s">
        <v>2</v>
      </c>
      <c r="H11593">
        <v>186</v>
      </c>
      <c r="I11593">
        <v>31.622599999999998</v>
      </c>
      <c r="J11593">
        <v>154.37700000000001</v>
      </c>
      <c r="K11593">
        <v>0</v>
      </c>
      <c r="L11593">
        <v>0</v>
      </c>
      <c r="M11593" t="s">
        <v>2</v>
      </c>
      <c r="N11593" t="s">
        <v>2</v>
      </c>
      <c r="O11593" t="s">
        <v>1</v>
      </c>
      <c r="P11593">
        <v>0</v>
      </c>
      <c r="Q11593" t="s">
        <v>0</v>
      </c>
    </row>
    <row r="11594" spans="1:20">
      <c r="A11594" t="s">
        <v>1164</v>
      </c>
      <c r="D11594">
        <f>L11594/J11594</f>
        <v>0</v>
      </c>
      <c r="E11594" t="s">
        <v>2</v>
      </c>
      <c r="F11594" t="s">
        <v>2</v>
      </c>
      <c r="G11594" t="s">
        <v>2</v>
      </c>
      <c r="H11594">
        <v>144</v>
      </c>
      <c r="I11594">
        <v>7.8719099999999997</v>
      </c>
      <c r="J11594">
        <v>136.12799999999999</v>
      </c>
      <c r="K11594">
        <v>0</v>
      </c>
      <c r="L11594">
        <v>0</v>
      </c>
      <c r="M11594" t="s">
        <v>2</v>
      </c>
      <c r="N11594" t="s">
        <v>2</v>
      </c>
      <c r="O11594" t="s">
        <v>1163</v>
      </c>
      <c r="P11594">
        <v>4</v>
      </c>
      <c r="Q11594" t="s">
        <v>1162</v>
      </c>
      <c r="R11594" t="s">
        <v>0</v>
      </c>
      <c r="S11594" t="s">
        <v>1161</v>
      </c>
      <c r="T11594" t="s">
        <v>1160</v>
      </c>
    </row>
    <row r="11595" spans="1:20">
      <c r="A11595" t="s">
        <v>1159</v>
      </c>
      <c r="D11595">
        <f>L11595/J11595</f>
        <v>0</v>
      </c>
      <c r="E11595" t="s">
        <v>2</v>
      </c>
      <c r="F11595" t="s">
        <v>2</v>
      </c>
      <c r="G11595" t="s">
        <v>2</v>
      </c>
      <c r="H11595">
        <v>636</v>
      </c>
      <c r="I11595">
        <v>123.441</v>
      </c>
      <c r="J11595">
        <v>512.55899999999997</v>
      </c>
      <c r="K11595">
        <v>0</v>
      </c>
      <c r="L11595">
        <v>0</v>
      </c>
      <c r="M11595" t="s">
        <v>2</v>
      </c>
      <c r="N11595" t="s">
        <v>2</v>
      </c>
      <c r="O11595" t="s">
        <v>1</v>
      </c>
      <c r="P11595">
        <v>0</v>
      </c>
      <c r="Q11595" t="s">
        <v>0</v>
      </c>
    </row>
    <row r="11596" spans="1:20">
      <c r="A11596" t="s">
        <v>1158</v>
      </c>
      <c r="D11596">
        <f>L11596/J11596</f>
        <v>0</v>
      </c>
      <c r="E11596" t="s">
        <v>2</v>
      </c>
      <c r="F11596" t="s">
        <v>2</v>
      </c>
      <c r="G11596" t="s">
        <v>2</v>
      </c>
      <c r="H11596">
        <v>123</v>
      </c>
      <c r="I11596">
        <v>40.886000000000003</v>
      </c>
      <c r="J11596">
        <v>82.114000000000004</v>
      </c>
      <c r="K11596">
        <v>0</v>
      </c>
      <c r="L11596">
        <v>0</v>
      </c>
      <c r="M11596" t="s">
        <v>2</v>
      </c>
      <c r="N11596" t="s">
        <v>2</v>
      </c>
      <c r="O11596" t="s">
        <v>1157</v>
      </c>
      <c r="P11596">
        <v>0</v>
      </c>
      <c r="Q11596" t="s">
        <v>0</v>
      </c>
    </row>
    <row r="11597" spans="1:20">
      <c r="A11597" t="s">
        <v>1156</v>
      </c>
      <c r="D11597">
        <f>L11597/J11597</f>
        <v>0</v>
      </c>
      <c r="E11597" t="s">
        <v>2</v>
      </c>
      <c r="F11597" t="s">
        <v>2</v>
      </c>
      <c r="G11597" t="s">
        <v>2</v>
      </c>
      <c r="H11597">
        <v>852</v>
      </c>
      <c r="I11597">
        <v>179.828</v>
      </c>
      <c r="J11597">
        <v>672.17200000000003</v>
      </c>
      <c r="K11597">
        <v>0</v>
      </c>
      <c r="L11597">
        <v>0</v>
      </c>
      <c r="M11597" t="s">
        <v>2</v>
      </c>
      <c r="N11597" t="s">
        <v>2</v>
      </c>
      <c r="O11597" t="s">
        <v>1155</v>
      </c>
      <c r="P11597">
        <v>3</v>
      </c>
      <c r="Q11597" t="s">
        <v>108</v>
      </c>
      <c r="R11597" t="s">
        <v>107</v>
      </c>
      <c r="S11597" t="s">
        <v>1154</v>
      </c>
      <c r="T11597" t="s">
        <v>1153</v>
      </c>
    </row>
    <row r="11598" spans="1:20">
      <c r="A11598" t="s">
        <v>1152</v>
      </c>
      <c r="D11598">
        <f>L11598/J11598</f>
        <v>0</v>
      </c>
      <c r="E11598" t="s">
        <v>2</v>
      </c>
      <c r="F11598" t="s">
        <v>2</v>
      </c>
      <c r="G11598" t="s">
        <v>2</v>
      </c>
      <c r="H11598">
        <v>294</v>
      </c>
      <c r="I11598">
        <v>39.085799999999999</v>
      </c>
      <c r="J11598">
        <v>254.91399999999999</v>
      </c>
      <c r="K11598">
        <v>0</v>
      </c>
      <c r="L11598">
        <v>0</v>
      </c>
      <c r="M11598" t="s">
        <v>2</v>
      </c>
      <c r="N11598" t="s">
        <v>2</v>
      </c>
      <c r="O11598" t="s">
        <v>1151</v>
      </c>
      <c r="P11598">
        <v>0</v>
      </c>
      <c r="Q11598" t="s">
        <v>0</v>
      </c>
    </row>
    <row r="11599" spans="1:20">
      <c r="A11599" t="s">
        <v>1150</v>
      </c>
      <c r="D11599">
        <f>L11599/J11599</f>
        <v>0</v>
      </c>
      <c r="E11599" t="s">
        <v>2</v>
      </c>
      <c r="F11599" t="s">
        <v>2</v>
      </c>
      <c r="G11599" t="s">
        <v>2</v>
      </c>
      <c r="H11599">
        <v>375</v>
      </c>
      <c r="I11599">
        <v>87.383700000000005</v>
      </c>
      <c r="J11599">
        <v>287.61599999999999</v>
      </c>
      <c r="K11599">
        <v>0</v>
      </c>
      <c r="L11599">
        <v>0</v>
      </c>
      <c r="M11599" t="s">
        <v>2</v>
      </c>
      <c r="N11599" t="s">
        <v>2</v>
      </c>
      <c r="O11599" t="s">
        <v>1149</v>
      </c>
      <c r="P11599">
        <v>1</v>
      </c>
      <c r="Q11599" t="s">
        <v>1148</v>
      </c>
      <c r="R11599" t="s">
        <v>0</v>
      </c>
    </row>
    <row r="11600" spans="1:20">
      <c r="A11600" t="s">
        <v>1147</v>
      </c>
      <c r="D11600">
        <f>L11600/J11600</f>
        <v>0</v>
      </c>
      <c r="E11600" t="s">
        <v>2</v>
      </c>
      <c r="F11600" t="s">
        <v>2</v>
      </c>
      <c r="G11600" t="s">
        <v>2</v>
      </c>
      <c r="H11600">
        <v>954</v>
      </c>
      <c r="I11600">
        <v>240.779</v>
      </c>
      <c r="J11600">
        <v>713.221</v>
      </c>
      <c r="K11600">
        <v>0</v>
      </c>
      <c r="L11600">
        <v>0</v>
      </c>
      <c r="M11600" t="s">
        <v>2</v>
      </c>
      <c r="N11600" t="s">
        <v>2</v>
      </c>
      <c r="O11600" t="s">
        <v>1146</v>
      </c>
      <c r="P11600">
        <v>5</v>
      </c>
      <c r="Q11600" t="s">
        <v>1145</v>
      </c>
      <c r="R11600" t="s">
        <v>0</v>
      </c>
      <c r="S11600" t="s">
        <v>1144</v>
      </c>
      <c r="T11600" t="s">
        <v>1143</v>
      </c>
    </row>
    <row r="11601" spans="1:20">
      <c r="A11601" t="s">
        <v>1142</v>
      </c>
      <c r="D11601">
        <f>L11601/J11601</f>
        <v>0</v>
      </c>
      <c r="E11601" t="s">
        <v>2</v>
      </c>
      <c r="F11601" t="s">
        <v>2</v>
      </c>
      <c r="G11601" t="s">
        <v>2</v>
      </c>
      <c r="H11601">
        <v>1908</v>
      </c>
      <c r="I11601">
        <v>360.08800000000002</v>
      </c>
      <c r="J11601">
        <v>1547.91</v>
      </c>
      <c r="K11601">
        <v>0</v>
      </c>
      <c r="L11601">
        <v>0</v>
      </c>
      <c r="M11601" t="s">
        <v>2</v>
      </c>
      <c r="N11601" t="s">
        <v>2</v>
      </c>
      <c r="O11601" t="s">
        <v>1141</v>
      </c>
      <c r="P11601">
        <v>2</v>
      </c>
      <c r="Q11601" t="s">
        <v>1140</v>
      </c>
      <c r="R11601" t="s">
        <v>536</v>
      </c>
      <c r="S11601" t="s">
        <v>1139</v>
      </c>
      <c r="T11601" t="s">
        <v>1138</v>
      </c>
    </row>
    <row r="11602" spans="1:20">
      <c r="A11602" t="s">
        <v>1137</v>
      </c>
      <c r="D11602">
        <f>L11602/J11602</f>
        <v>0</v>
      </c>
      <c r="E11602" t="s">
        <v>2</v>
      </c>
      <c r="F11602" t="s">
        <v>2</v>
      </c>
      <c r="G11602" t="s">
        <v>2</v>
      </c>
      <c r="H11602">
        <v>870</v>
      </c>
      <c r="I11602">
        <v>186.89699999999999</v>
      </c>
      <c r="J11602">
        <v>683.10299999999995</v>
      </c>
      <c r="K11602">
        <v>0</v>
      </c>
      <c r="L11602">
        <v>0</v>
      </c>
      <c r="M11602" t="s">
        <v>2</v>
      </c>
      <c r="N11602" t="s">
        <v>2</v>
      </c>
      <c r="O11602" t="s">
        <v>1136</v>
      </c>
      <c r="P11602">
        <v>4</v>
      </c>
      <c r="Q11602" t="s">
        <v>1135</v>
      </c>
      <c r="R11602" t="s">
        <v>0</v>
      </c>
      <c r="S11602" t="s">
        <v>1134</v>
      </c>
      <c r="T11602" t="s">
        <v>1133</v>
      </c>
    </row>
    <row r="11603" spans="1:20">
      <c r="A11603" t="s">
        <v>1132</v>
      </c>
      <c r="D11603">
        <f>L11603/J11603</f>
        <v>0</v>
      </c>
      <c r="E11603" t="s">
        <v>2</v>
      </c>
      <c r="F11603" t="s">
        <v>2</v>
      </c>
      <c r="G11603" t="s">
        <v>2</v>
      </c>
      <c r="H11603">
        <v>1551</v>
      </c>
      <c r="I11603">
        <v>289.24400000000003</v>
      </c>
      <c r="J11603">
        <v>1261.76</v>
      </c>
      <c r="K11603">
        <v>0</v>
      </c>
      <c r="L11603">
        <v>0</v>
      </c>
      <c r="M11603" t="s">
        <v>2</v>
      </c>
      <c r="N11603" t="s">
        <v>2</v>
      </c>
      <c r="O11603" t="s">
        <v>1131</v>
      </c>
      <c r="P11603">
        <v>4</v>
      </c>
      <c r="Q11603" t="s">
        <v>1130</v>
      </c>
      <c r="R11603" t="s">
        <v>0</v>
      </c>
      <c r="S11603" t="s">
        <v>1129</v>
      </c>
      <c r="T11603" t="s">
        <v>1128</v>
      </c>
    </row>
    <row r="11604" spans="1:20">
      <c r="A11604" t="s">
        <v>1127</v>
      </c>
      <c r="D11604">
        <f>L11604/J11604</f>
        <v>0</v>
      </c>
      <c r="E11604" t="s">
        <v>2</v>
      </c>
      <c r="F11604" t="s">
        <v>2</v>
      </c>
      <c r="G11604" t="s">
        <v>2</v>
      </c>
      <c r="H11604">
        <v>411</v>
      </c>
      <c r="I11604">
        <v>100.235</v>
      </c>
      <c r="J11604">
        <v>310.76499999999999</v>
      </c>
      <c r="K11604">
        <v>0</v>
      </c>
      <c r="L11604">
        <v>0</v>
      </c>
      <c r="M11604" t="s">
        <v>2</v>
      </c>
      <c r="N11604" t="s">
        <v>2</v>
      </c>
      <c r="O11604" t="s">
        <v>1126</v>
      </c>
      <c r="P11604">
        <v>0</v>
      </c>
      <c r="Q11604" t="s">
        <v>0</v>
      </c>
      <c r="S11604" t="s">
        <v>1125</v>
      </c>
      <c r="T11604" t="s">
        <v>1124</v>
      </c>
    </row>
    <row r="11605" spans="1:20">
      <c r="A11605" t="s">
        <v>1123</v>
      </c>
      <c r="D11605">
        <f>L11605/J11605</f>
        <v>0</v>
      </c>
      <c r="E11605" t="s">
        <v>2</v>
      </c>
      <c r="F11605" t="s">
        <v>2</v>
      </c>
      <c r="G11605" t="s">
        <v>2</v>
      </c>
      <c r="H11605">
        <v>813</v>
      </c>
      <c r="I11605">
        <v>162.93899999999999</v>
      </c>
      <c r="J11605">
        <v>650.06100000000004</v>
      </c>
      <c r="K11605">
        <v>0</v>
      </c>
      <c r="L11605">
        <v>0</v>
      </c>
      <c r="M11605" t="s">
        <v>2</v>
      </c>
      <c r="N11605" t="s">
        <v>2</v>
      </c>
      <c r="O11605" t="s">
        <v>1122</v>
      </c>
      <c r="P11605">
        <v>1</v>
      </c>
      <c r="Q11605" t="s">
        <v>1121</v>
      </c>
      <c r="R11605" t="s">
        <v>0</v>
      </c>
      <c r="S11605" t="s">
        <v>1120</v>
      </c>
      <c r="T11605" t="s">
        <v>1119</v>
      </c>
    </row>
    <row r="11606" spans="1:20">
      <c r="A11606" t="s">
        <v>1118</v>
      </c>
      <c r="D11606">
        <f>L11606/J11606</f>
        <v>0</v>
      </c>
      <c r="E11606" t="s">
        <v>2</v>
      </c>
      <c r="F11606" t="s">
        <v>2</v>
      </c>
      <c r="G11606" t="s">
        <v>2</v>
      </c>
      <c r="H11606">
        <v>510</v>
      </c>
      <c r="I11606">
        <v>108.246</v>
      </c>
      <c r="J11606">
        <v>401.75400000000002</v>
      </c>
      <c r="K11606">
        <v>0</v>
      </c>
      <c r="L11606">
        <v>0</v>
      </c>
      <c r="M11606" t="s">
        <v>2</v>
      </c>
      <c r="N11606" t="s">
        <v>2</v>
      </c>
      <c r="O11606" t="s">
        <v>1117</v>
      </c>
      <c r="P11606">
        <v>3</v>
      </c>
      <c r="Q11606" t="s">
        <v>1116</v>
      </c>
      <c r="R11606" t="s">
        <v>0</v>
      </c>
      <c r="S11606" t="s">
        <v>1115</v>
      </c>
      <c r="T11606" t="s">
        <v>1114</v>
      </c>
    </row>
    <row r="11607" spans="1:20">
      <c r="A11607" t="s">
        <v>1113</v>
      </c>
      <c r="D11607">
        <f>L11607/J11607</f>
        <v>0</v>
      </c>
      <c r="E11607" t="s">
        <v>2</v>
      </c>
      <c r="F11607" t="s">
        <v>2</v>
      </c>
      <c r="G11607" t="s">
        <v>2</v>
      </c>
      <c r="H11607">
        <v>321</v>
      </c>
      <c r="I11607">
        <v>64.732399999999998</v>
      </c>
      <c r="J11607">
        <v>256.26799999999997</v>
      </c>
      <c r="K11607">
        <v>0</v>
      </c>
      <c r="L11607">
        <v>0</v>
      </c>
      <c r="M11607" t="s">
        <v>2</v>
      </c>
      <c r="N11607" t="s">
        <v>2</v>
      </c>
      <c r="O11607" t="s">
        <v>1112</v>
      </c>
      <c r="P11607">
        <v>2</v>
      </c>
      <c r="Q11607" t="s">
        <v>1111</v>
      </c>
      <c r="R11607" t="s">
        <v>0</v>
      </c>
      <c r="S11607" t="s">
        <v>1110</v>
      </c>
      <c r="T11607" t="s">
        <v>1109</v>
      </c>
    </row>
    <row r="11608" spans="1:20">
      <c r="A11608" t="s">
        <v>1108</v>
      </c>
      <c r="D11608">
        <f>L11608/J11608</f>
        <v>0</v>
      </c>
      <c r="E11608" t="s">
        <v>2</v>
      </c>
      <c r="F11608" t="s">
        <v>2</v>
      </c>
      <c r="G11608" t="s">
        <v>2</v>
      </c>
      <c r="H11608">
        <v>408</v>
      </c>
      <c r="I11608">
        <v>82.476900000000001</v>
      </c>
      <c r="J11608">
        <v>325.52300000000002</v>
      </c>
      <c r="K11608">
        <v>0</v>
      </c>
      <c r="L11608">
        <v>0</v>
      </c>
      <c r="M11608" t="s">
        <v>2</v>
      </c>
      <c r="N11608" t="s">
        <v>2</v>
      </c>
      <c r="O11608" t="s">
        <v>1107</v>
      </c>
      <c r="P11608">
        <v>3</v>
      </c>
      <c r="Q11608" t="s">
        <v>13</v>
      </c>
      <c r="R11608" t="s">
        <v>0</v>
      </c>
      <c r="S11608" t="s">
        <v>1106</v>
      </c>
      <c r="T11608" t="s">
        <v>1105</v>
      </c>
    </row>
    <row r="11609" spans="1:20">
      <c r="A11609" t="s">
        <v>1104</v>
      </c>
      <c r="D11609">
        <f>L11609/J11609</f>
        <v>0</v>
      </c>
      <c r="E11609" t="s">
        <v>2</v>
      </c>
      <c r="F11609" t="s">
        <v>2</v>
      </c>
      <c r="G11609" t="s">
        <v>2</v>
      </c>
      <c r="H11609">
        <v>273</v>
      </c>
      <c r="I11609">
        <v>49.459099999999999</v>
      </c>
      <c r="J11609">
        <v>223.541</v>
      </c>
      <c r="K11609">
        <v>0</v>
      </c>
      <c r="L11609">
        <v>0</v>
      </c>
      <c r="M11609" t="s">
        <v>2</v>
      </c>
      <c r="N11609" t="s">
        <v>2</v>
      </c>
      <c r="O11609" t="s">
        <v>1103</v>
      </c>
      <c r="P11609">
        <v>5</v>
      </c>
      <c r="Q11609" t="s">
        <v>1102</v>
      </c>
      <c r="R11609" t="s">
        <v>0</v>
      </c>
      <c r="S11609" t="s">
        <v>1101</v>
      </c>
      <c r="T11609" t="s">
        <v>1100</v>
      </c>
    </row>
    <row r="11610" spans="1:20">
      <c r="A11610" t="s">
        <v>1099</v>
      </c>
      <c r="D11610">
        <f>L11610/J11610</f>
        <v>0</v>
      </c>
      <c r="E11610" t="s">
        <v>2</v>
      </c>
      <c r="F11610" t="s">
        <v>2</v>
      </c>
      <c r="G11610" t="s">
        <v>2</v>
      </c>
      <c r="H11610">
        <v>2298</v>
      </c>
      <c r="I11610">
        <v>335.04599999999999</v>
      </c>
      <c r="J11610">
        <v>1962.95</v>
      </c>
      <c r="K11610">
        <v>0</v>
      </c>
      <c r="L11610">
        <v>0</v>
      </c>
      <c r="M11610" t="s">
        <v>2</v>
      </c>
      <c r="N11610" t="s">
        <v>2</v>
      </c>
      <c r="O11610" t="s">
        <v>1</v>
      </c>
      <c r="P11610">
        <v>1</v>
      </c>
      <c r="Q11610" t="s">
        <v>749</v>
      </c>
    </row>
    <row r="11611" spans="1:20">
      <c r="A11611" t="s">
        <v>1098</v>
      </c>
      <c r="D11611">
        <f>L11611/J11611</f>
        <v>0</v>
      </c>
      <c r="E11611" t="s">
        <v>2</v>
      </c>
      <c r="F11611" t="s">
        <v>2</v>
      </c>
      <c r="G11611" t="s">
        <v>2</v>
      </c>
      <c r="H11611">
        <v>639</v>
      </c>
      <c r="I11611">
        <v>149.80699999999999</v>
      </c>
      <c r="J11611">
        <v>489.19299999999998</v>
      </c>
      <c r="K11611">
        <v>0</v>
      </c>
      <c r="L11611">
        <v>0</v>
      </c>
      <c r="M11611" t="s">
        <v>2</v>
      </c>
      <c r="N11611" t="s">
        <v>2</v>
      </c>
      <c r="O11611" t="s">
        <v>1097</v>
      </c>
      <c r="P11611">
        <v>1</v>
      </c>
      <c r="Q11611" t="s">
        <v>732</v>
      </c>
      <c r="R11611" t="s">
        <v>0</v>
      </c>
      <c r="S11611" t="s">
        <v>1096</v>
      </c>
      <c r="T11611" t="s">
        <v>1095</v>
      </c>
    </row>
    <row r="11612" spans="1:20">
      <c r="A11612" t="s">
        <v>1094</v>
      </c>
      <c r="D11612">
        <f>L11612/J11612</f>
        <v>0</v>
      </c>
      <c r="E11612" t="s">
        <v>2</v>
      </c>
      <c r="F11612" t="s">
        <v>2</v>
      </c>
      <c r="G11612" t="s">
        <v>2</v>
      </c>
      <c r="H11612">
        <v>1227</v>
      </c>
      <c r="I11612">
        <v>248.899</v>
      </c>
      <c r="J11612">
        <v>978.101</v>
      </c>
      <c r="K11612">
        <v>0</v>
      </c>
      <c r="L11612">
        <v>0</v>
      </c>
      <c r="M11612" t="s">
        <v>2</v>
      </c>
      <c r="N11612" t="s">
        <v>2</v>
      </c>
      <c r="O11612" t="s">
        <v>1093</v>
      </c>
      <c r="P11612">
        <v>3</v>
      </c>
      <c r="Q11612" t="s">
        <v>1092</v>
      </c>
      <c r="R11612" t="s">
        <v>0</v>
      </c>
      <c r="S11612" t="s">
        <v>1091</v>
      </c>
      <c r="T11612" t="s">
        <v>1090</v>
      </c>
    </row>
    <row r="11613" spans="1:20">
      <c r="A11613" t="s">
        <v>1089</v>
      </c>
      <c r="D11613">
        <f>L11613/J11613</f>
        <v>0</v>
      </c>
      <c r="E11613" t="s">
        <v>2</v>
      </c>
      <c r="F11613" t="s">
        <v>2</v>
      </c>
      <c r="G11613" t="s">
        <v>2</v>
      </c>
      <c r="H11613">
        <v>579</v>
      </c>
      <c r="I11613">
        <v>118.871</v>
      </c>
      <c r="J11613">
        <v>460.12900000000002</v>
      </c>
      <c r="K11613">
        <v>0</v>
      </c>
      <c r="L11613">
        <v>0</v>
      </c>
      <c r="M11613" t="s">
        <v>2</v>
      </c>
      <c r="N11613" t="s">
        <v>2</v>
      </c>
      <c r="O11613" t="s">
        <v>1088</v>
      </c>
      <c r="P11613">
        <v>0</v>
      </c>
      <c r="Q11613" t="s">
        <v>0</v>
      </c>
    </row>
    <row r="11614" spans="1:20">
      <c r="A11614" t="s">
        <v>1087</v>
      </c>
      <c r="D11614">
        <f>L11614/J11614</f>
        <v>0</v>
      </c>
      <c r="E11614" t="s">
        <v>2</v>
      </c>
      <c r="F11614" t="s">
        <v>2</v>
      </c>
      <c r="G11614" t="s">
        <v>2</v>
      </c>
      <c r="H11614">
        <v>354</v>
      </c>
      <c r="I11614">
        <v>79.779499999999999</v>
      </c>
      <c r="J11614">
        <v>274.221</v>
      </c>
      <c r="K11614">
        <v>0</v>
      </c>
      <c r="L11614">
        <v>0</v>
      </c>
      <c r="M11614" t="s">
        <v>2</v>
      </c>
      <c r="N11614" t="s">
        <v>2</v>
      </c>
      <c r="O11614" t="s">
        <v>1086</v>
      </c>
      <c r="P11614">
        <v>3</v>
      </c>
      <c r="Q11614" t="s">
        <v>1085</v>
      </c>
      <c r="R11614" t="s">
        <v>0</v>
      </c>
      <c r="S11614" t="s">
        <v>1084</v>
      </c>
      <c r="T11614" t="s">
        <v>1083</v>
      </c>
    </row>
    <row r="11615" spans="1:20">
      <c r="A11615" t="s">
        <v>1082</v>
      </c>
      <c r="D11615">
        <f>L11615/J11615</f>
        <v>0</v>
      </c>
      <c r="E11615" t="s">
        <v>2</v>
      </c>
      <c r="F11615" t="s">
        <v>2</v>
      </c>
      <c r="G11615" t="s">
        <v>2</v>
      </c>
      <c r="H11615">
        <v>627</v>
      </c>
      <c r="I11615">
        <v>131.34399999999999</v>
      </c>
      <c r="J11615">
        <v>495.65600000000001</v>
      </c>
      <c r="K11615">
        <v>0</v>
      </c>
      <c r="L11615">
        <v>0</v>
      </c>
      <c r="M11615" t="s">
        <v>2</v>
      </c>
      <c r="N11615" t="s">
        <v>2</v>
      </c>
      <c r="O11615" t="s">
        <v>1044</v>
      </c>
      <c r="P11615">
        <v>0</v>
      </c>
      <c r="Q11615" t="s">
        <v>0</v>
      </c>
      <c r="S11615" t="s">
        <v>1081</v>
      </c>
      <c r="T11615" t="s">
        <v>1080</v>
      </c>
    </row>
    <row r="11616" spans="1:20">
      <c r="A11616" t="s">
        <v>1079</v>
      </c>
      <c r="D11616">
        <f>L11616/J11616</f>
        <v>0</v>
      </c>
      <c r="E11616" t="s">
        <v>2</v>
      </c>
      <c r="F11616" t="s">
        <v>2</v>
      </c>
      <c r="G11616" t="s">
        <v>2</v>
      </c>
      <c r="H11616">
        <v>801</v>
      </c>
      <c r="I11616">
        <v>185.184</v>
      </c>
      <c r="J11616">
        <v>615.81600000000003</v>
      </c>
      <c r="K11616">
        <v>0</v>
      </c>
      <c r="L11616">
        <v>0</v>
      </c>
      <c r="M11616" t="s">
        <v>2</v>
      </c>
      <c r="N11616" t="s">
        <v>2</v>
      </c>
      <c r="O11616" t="s">
        <v>1078</v>
      </c>
      <c r="P11616">
        <v>1</v>
      </c>
      <c r="Q11616" t="s">
        <v>909</v>
      </c>
      <c r="R11616" t="s">
        <v>0</v>
      </c>
    </row>
    <row r="11617" spans="1:20">
      <c r="A11617" t="s">
        <v>1077</v>
      </c>
      <c r="D11617">
        <f>L11617/J11617</f>
        <v>0</v>
      </c>
      <c r="E11617" t="s">
        <v>2</v>
      </c>
      <c r="F11617" t="s">
        <v>2</v>
      </c>
      <c r="G11617" t="s">
        <v>2</v>
      </c>
      <c r="H11617">
        <v>648</v>
      </c>
      <c r="I11617">
        <v>140.29499999999999</v>
      </c>
      <c r="J11617">
        <v>507.70499999999998</v>
      </c>
      <c r="K11617">
        <v>0</v>
      </c>
      <c r="L11617">
        <v>0</v>
      </c>
      <c r="M11617" t="s">
        <v>2</v>
      </c>
      <c r="N11617" t="s">
        <v>2</v>
      </c>
      <c r="O11617" t="s">
        <v>1076</v>
      </c>
      <c r="P11617">
        <v>2</v>
      </c>
      <c r="Q11617" t="s">
        <v>1075</v>
      </c>
      <c r="R11617" t="s">
        <v>0</v>
      </c>
      <c r="S11617" t="s">
        <v>1074</v>
      </c>
      <c r="T11617" t="s">
        <v>1073</v>
      </c>
    </row>
    <row r="11618" spans="1:20">
      <c r="A11618" t="s">
        <v>1072</v>
      </c>
      <c r="D11618">
        <f>L11618/J11618</f>
        <v>0</v>
      </c>
      <c r="E11618" t="s">
        <v>2</v>
      </c>
      <c r="F11618" t="s">
        <v>2</v>
      </c>
      <c r="G11618" t="s">
        <v>2</v>
      </c>
      <c r="H11618">
        <v>582</v>
      </c>
      <c r="I11618">
        <v>125.402</v>
      </c>
      <c r="J11618">
        <v>456.59800000000001</v>
      </c>
      <c r="K11618">
        <v>0</v>
      </c>
      <c r="L11618">
        <v>0</v>
      </c>
      <c r="M11618" t="s">
        <v>2</v>
      </c>
      <c r="N11618" t="s">
        <v>2</v>
      </c>
      <c r="O11618" t="s">
        <v>1071</v>
      </c>
      <c r="P11618">
        <v>3</v>
      </c>
      <c r="Q11618" t="s">
        <v>1070</v>
      </c>
      <c r="R11618" t="s">
        <v>0</v>
      </c>
      <c r="S11618" t="s">
        <v>1069</v>
      </c>
      <c r="T11618" t="s">
        <v>1068</v>
      </c>
    </row>
    <row r="11619" spans="1:20">
      <c r="A11619" t="s">
        <v>1067</v>
      </c>
      <c r="D11619">
        <f>L11619/J11619</f>
        <v>0</v>
      </c>
      <c r="E11619" t="s">
        <v>2</v>
      </c>
      <c r="F11619" t="s">
        <v>2</v>
      </c>
      <c r="G11619" t="s">
        <v>2</v>
      </c>
      <c r="H11619">
        <v>96</v>
      </c>
      <c r="I11619">
        <v>13.111800000000001</v>
      </c>
      <c r="J11619">
        <v>82.888199999999998</v>
      </c>
      <c r="K11619">
        <v>0</v>
      </c>
      <c r="L11619">
        <v>0</v>
      </c>
      <c r="M11619" t="s">
        <v>2</v>
      </c>
      <c r="N11619" t="s">
        <v>2</v>
      </c>
      <c r="O11619" t="s">
        <v>1066</v>
      </c>
      <c r="P11619">
        <v>4</v>
      </c>
      <c r="Q11619" t="s">
        <v>1065</v>
      </c>
      <c r="R11619" t="s">
        <v>1064</v>
      </c>
    </row>
    <row r="11620" spans="1:20">
      <c r="A11620" t="s">
        <v>1063</v>
      </c>
      <c r="D11620">
        <f>L11620/J11620</f>
        <v>0</v>
      </c>
      <c r="E11620" t="s">
        <v>2</v>
      </c>
      <c r="F11620" t="s">
        <v>2</v>
      </c>
      <c r="G11620" t="s">
        <v>2</v>
      </c>
      <c r="H11620">
        <v>168</v>
      </c>
      <c r="I11620">
        <v>32.191400000000002</v>
      </c>
      <c r="J11620">
        <v>135.809</v>
      </c>
      <c r="K11620">
        <v>0</v>
      </c>
      <c r="L11620">
        <v>0</v>
      </c>
      <c r="M11620" t="s">
        <v>2</v>
      </c>
      <c r="N11620" t="s">
        <v>2</v>
      </c>
      <c r="O11620" t="s">
        <v>1062</v>
      </c>
      <c r="P11620">
        <v>5</v>
      </c>
      <c r="Q11620" t="s">
        <v>1061</v>
      </c>
      <c r="R11620" t="s">
        <v>0</v>
      </c>
      <c r="S11620" t="s">
        <v>1060</v>
      </c>
      <c r="T11620" t="s">
        <v>1059</v>
      </c>
    </row>
    <row r="11621" spans="1:20">
      <c r="A11621" t="s">
        <v>1058</v>
      </c>
      <c r="D11621">
        <f>L11621/J11621</f>
        <v>0</v>
      </c>
      <c r="E11621" t="s">
        <v>2</v>
      </c>
      <c r="F11621" t="s">
        <v>2</v>
      </c>
      <c r="G11621" t="s">
        <v>2</v>
      </c>
      <c r="H11621">
        <v>225</v>
      </c>
      <c r="I11621">
        <v>55.545900000000003</v>
      </c>
      <c r="J11621">
        <v>169.45400000000001</v>
      </c>
      <c r="K11621">
        <v>0</v>
      </c>
      <c r="L11621">
        <v>0</v>
      </c>
      <c r="M11621" t="s">
        <v>2</v>
      </c>
      <c r="N11621" t="s">
        <v>2</v>
      </c>
      <c r="O11621" t="s">
        <v>1057</v>
      </c>
      <c r="P11621">
        <v>4</v>
      </c>
      <c r="Q11621" t="s">
        <v>1056</v>
      </c>
      <c r="R11621" t="s">
        <v>0</v>
      </c>
      <c r="S11621" t="s">
        <v>1055</v>
      </c>
      <c r="T11621" t="s">
        <v>1054</v>
      </c>
    </row>
    <row r="11622" spans="1:20">
      <c r="A11622" t="s">
        <v>1053</v>
      </c>
      <c r="D11622">
        <f>L11622/J11622</f>
        <v>0</v>
      </c>
      <c r="E11622" t="s">
        <v>2</v>
      </c>
      <c r="F11622" t="s">
        <v>2</v>
      </c>
      <c r="G11622" t="s">
        <v>2</v>
      </c>
      <c r="H11622">
        <v>420</v>
      </c>
      <c r="I11622">
        <v>81.947299999999998</v>
      </c>
      <c r="J11622">
        <v>338.053</v>
      </c>
      <c r="K11622">
        <v>0</v>
      </c>
      <c r="L11622">
        <v>0</v>
      </c>
      <c r="M11622" t="s">
        <v>2</v>
      </c>
      <c r="N11622" t="s">
        <v>2</v>
      </c>
      <c r="O11622" t="s">
        <v>1052</v>
      </c>
      <c r="P11622">
        <v>5</v>
      </c>
      <c r="Q11622" t="s">
        <v>1051</v>
      </c>
      <c r="R11622" t="s">
        <v>0</v>
      </c>
      <c r="S11622" t="s">
        <v>237</v>
      </c>
      <c r="T11622" t="s">
        <v>236</v>
      </c>
    </row>
    <row r="11623" spans="1:20">
      <c r="A11623" t="s">
        <v>1050</v>
      </c>
      <c r="D11623">
        <f>L11623/J11623</f>
        <v>0</v>
      </c>
      <c r="E11623" t="s">
        <v>2</v>
      </c>
      <c r="F11623" t="s">
        <v>2</v>
      </c>
      <c r="G11623" t="s">
        <v>2</v>
      </c>
      <c r="H11623">
        <v>372</v>
      </c>
      <c r="I11623">
        <v>46.384099999999997</v>
      </c>
      <c r="J11623">
        <v>325.61599999999999</v>
      </c>
      <c r="K11623">
        <v>0</v>
      </c>
      <c r="L11623">
        <v>0</v>
      </c>
      <c r="M11623" t="s">
        <v>2</v>
      </c>
      <c r="N11623" t="s">
        <v>2</v>
      </c>
      <c r="O11623" t="s">
        <v>401</v>
      </c>
      <c r="P11623">
        <v>0</v>
      </c>
      <c r="Q11623" t="s">
        <v>0</v>
      </c>
      <c r="S11623" t="s">
        <v>1049</v>
      </c>
      <c r="T11623" t="s">
        <v>1048</v>
      </c>
    </row>
    <row r="11624" spans="1:20">
      <c r="A11624" t="s">
        <v>1047</v>
      </c>
      <c r="D11624">
        <f>L11624/J11624</f>
        <v>0</v>
      </c>
      <c r="E11624" t="s">
        <v>2</v>
      </c>
      <c r="F11624" t="s">
        <v>2</v>
      </c>
      <c r="G11624" t="s">
        <v>2</v>
      </c>
      <c r="H11624">
        <v>312</v>
      </c>
      <c r="I11624">
        <v>78.592699999999994</v>
      </c>
      <c r="J11624">
        <v>233.40700000000001</v>
      </c>
      <c r="K11624">
        <v>0</v>
      </c>
      <c r="L11624">
        <v>0</v>
      </c>
      <c r="M11624" t="s">
        <v>2</v>
      </c>
      <c r="N11624" t="s">
        <v>2</v>
      </c>
      <c r="O11624" t="s">
        <v>1046</v>
      </c>
      <c r="P11624">
        <v>0</v>
      </c>
      <c r="Q11624" t="s">
        <v>0</v>
      </c>
    </row>
    <row r="11625" spans="1:20">
      <c r="A11625" t="s">
        <v>1045</v>
      </c>
      <c r="D11625">
        <f>L11625/J11625</f>
        <v>0</v>
      </c>
      <c r="E11625" t="s">
        <v>2</v>
      </c>
      <c r="F11625" t="s">
        <v>2</v>
      </c>
      <c r="G11625" t="s">
        <v>2</v>
      </c>
      <c r="H11625">
        <v>228</v>
      </c>
      <c r="I11625">
        <v>26.165600000000001</v>
      </c>
      <c r="J11625">
        <v>201.834</v>
      </c>
      <c r="K11625">
        <v>0</v>
      </c>
      <c r="L11625">
        <v>0</v>
      </c>
      <c r="M11625" t="s">
        <v>2</v>
      </c>
      <c r="N11625" t="s">
        <v>2</v>
      </c>
      <c r="O11625" t="s">
        <v>1044</v>
      </c>
      <c r="P11625">
        <v>0</v>
      </c>
      <c r="Q11625" t="s">
        <v>0</v>
      </c>
    </row>
    <row r="11626" spans="1:20">
      <c r="A11626" t="s">
        <v>1043</v>
      </c>
      <c r="D11626">
        <f>L11626/J11626</f>
        <v>0</v>
      </c>
      <c r="E11626" t="s">
        <v>2</v>
      </c>
      <c r="F11626" t="s">
        <v>2</v>
      </c>
      <c r="G11626" t="s">
        <v>2</v>
      </c>
      <c r="H11626">
        <v>249</v>
      </c>
      <c r="I11626">
        <v>54.540399999999998</v>
      </c>
      <c r="J11626">
        <v>194.46</v>
      </c>
      <c r="K11626">
        <v>0</v>
      </c>
      <c r="L11626">
        <v>0</v>
      </c>
      <c r="M11626" t="s">
        <v>2</v>
      </c>
      <c r="N11626" t="s">
        <v>2</v>
      </c>
      <c r="O11626" t="s">
        <v>1042</v>
      </c>
      <c r="P11626">
        <v>1</v>
      </c>
      <c r="Q11626" t="s">
        <v>1041</v>
      </c>
      <c r="R11626" t="s">
        <v>0</v>
      </c>
      <c r="S11626" t="s">
        <v>1040</v>
      </c>
      <c r="T11626" t="s">
        <v>1039</v>
      </c>
    </row>
    <row r="11627" spans="1:20">
      <c r="A11627" t="s">
        <v>1038</v>
      </c>
      <c r="D11627">
        <f>L11627/J11627</f>
        <v>0</v>
      </c>
      <c r="E11627" t="s">
        <v>2</v>
      </c>
      <c r="F11627" t="s">
        <v>2</v>
      </c>
      <c r="G11627" t="s">
        <v>2</v>
      </c>
      <c r="H11627">
        <v>219</v>
      </c>
      <c r="I11627">
        <v>53.6</v>
      </c>
      <c r="J11627">
        <v>165.4</v>
      </c>
      <c r="K11627">
        <v>0</v>
      </c>
      <c r="L11627">
        <v>0</v>
      </c>
      <c r="M11627" t="s">
        <v>2</v>
      </c>
      <c r="N11627" t="s">
        <v>2</v>
      </c>
      <c r="O11627" t="s">
        <v>1036</v>
      </c>
      <c r="P11627">
        <v>1</v>
      </c>
      <c r="Q11627" t="s">
        <v>180</v>
      </c>
      <c r="R11627" t="s">
        <v>0</v>
      </c>
      <c r="S11627" t="s">
        <v>1035</v>
      </c>
      <c r="T11627" t="s">
        <v>1034</v>
      </c>
    </row>
    <row r="11628" spans="1:20">
      <c r="A11628" t="s">
        <v>1037</v>
      </c>
      <c r="D11628">
        <f>L11628/J11628</f>
        <v>0</v>
      </c>
      <c r="E11628" t="s">
        <v>2</v>
      </c>
      <c r="F11628" t="s">
        <v>2</v>
      </c>
      <c r="G11628" t="s">
        <v>2</v>
      </c>
      <c r="H11628">
        <v>516</v>
      </c>
      <c r="I11628">
        <v>127.96299999999999</v>
      </c>
      <c r="J11628">
        <v>388.03699999999998</v>
      </c>
      <c r="K11628">
        <v>0</v>
      </c>
      <c r="L11628">
        <v>0</v>
      </c>
      <c r="M11628" t="s">
        <v>2</v>
      </c>
      <c r="N11628" t="s">
        <v>2</v>
      </c>
      <c r="O11628" t="s">
        <v>1036</v>
      </c>
      <c r="P11628">
        <v>1</v>
      </c>
      <c r="Q11628" t="s">
        <v>180</v>
      </c>
      <c r="R11628" t="s">
        <v>0</v>
      </c>
      <c r="S11628" t="s">
        <v>1035</v>
      </c>
      <c r="T11628" t="s">
        <v>1034</v>
      </c>
    </row>
    <row r="11629" spans="1:20">
      <c r="A11629" t="s">
        <v>1033</v>
      </c>
      <c r="D11629">
        <f>L11629/J11629</f>
        <v>0</v>
      </c>
      <c r="E11629" t="s">
        <v>2</v>
      </c>
      <c r="F11629" t="s">
        <v>2</v>
      </c>
      <c r="G11629" t="s">
        <v>2</v>
      </c>
      <c r="H11629">
        <v>993</v>
      </c>
      <c r="I11629">
        <v>259.50700000000001</v>
      </c>
      <c r="J11629">
        <v>733.49300000000005</v>
      </c>
      <c r="K11629">
        <v>0</v>
      </c>
      <c r="L11629">
        <v>0</v>
      </c>
      <c r="M11629" t="s">
        <v>2</v>
      </c>
      <c r="N11629" t="s">
        <v>2</v>
      </c>
      <c r="O11629" t="s">
        <v>1032</v>
      </c>
      <c r="P11629">
        <v>4</v>
      </c>
      <c r="Q11629" t="s">
        <v>151</v>
      </c>
      <c r="R11629" t="s">
        <v>0</v>
      </c>
      <c r="S11629" t="s">
        <v>1031</v>
      </c>
      <c r="T11629" t="s">
        <v>1030</v>
      </c>
    </row>
    <row r="11630" spans="1:20">
      <c r="A11630" t="s">
        <v>1029</v>
      </c>
      <c r="D11630">
        <f>L11630/J11630</f>
        <v>0</v>
      </c>
      <c r="E11630" t="s">
        <v>2</v>
      </c>
      <c r="F11630" t="s">
        <v>2</v>
      </c>
      <c r="G11630" t="s">
        <v>2</v>
      </c>
      <c r="H11630">
        <v>342</v>
      </c>
      <c r="I11630">
        <v>56.881799999999998</v>
      </c>
      <c r="J11630">
        <v>285.11799999999999</v>
      </c>
      <c r="K11630">
        <v>0</v>
      </c>
      <c r="L11630">
        <v>0</v>
      </c>
      <c r="M11630" t="s">
        <v>2</v>
      </c>
      <c r="N11630" t="s">
        <v>2</v>
      </c>
      <c r="O11630" t="s">
        <v>1028</v>
      </c>
      <c r="P11630">
        <v>0</v>
      </c>
      <c r="Q11630" t="s">
        <v>0</v>
      </c>
      <c r="S11630" t="s">
        <v>1027</v>
      </c>
      <c r="T11630" t="s">
        <v>1026</v>
      </c>
    </row>
    <row r="11631" spans="1:20">
      <c r="A11631" t="s">
        <v>1025</v>
      </c>
      <c r="D11631">
        <f>L11631/J11631</f>
        <v>0</v>
      </c>
      <c r="E11631" t="s">
        <v>2</v>
      </c>
      <c r="F11631" t="s">
        <v>2</v>
      </c>
      <c r="G11631" t="s">
        <v>2</v>
      </c>
      <c r="H11631">
        <v>288</v>
      </c>
      <c r="I11631">
        <v>36.588000000000001</v>
      </c>
      <c r="J11631">
        <v>251.41200000000001</v>
      </c>
      <c r="K11631">
        <v>0</v>
      </c>
      <c r="L11631">
        <v>0</v>
      </c>
      <c r="M11631" t="s">
        <v>2</v>
      </c>
      <c r="N11631" t="s">
        <v>2</v>
      </c>
      <c r="O11631" t="s">
        <v>1024</v>
      </c>
      <c r="P11631">
        <v>2</v>
      </c>
      <c r="Q11631" t="s">
        <v>1023</v>
      </c>
      <c r="R11631" t="s">
        <v>0</v>
      </c>
      <c r="S11631" t="s">
        <v>1022</v>
      </c>
      <c r="T11631" t="s">
        <v>1021</v>
      </c>
    </row>
    <row r="11632" spans="1:20">
      <c r="A11632" t="s">
        <v>1020</v>
      </c>
      <c r="D11632">
        <f>L11632/J11632</f>
        <v>0</v>
      </c>
      <c r="E11632" t="s">
        <v>2</v>
      </c>
      <c r="F11632" t="s">
        <v>2</v>
      </c>
      <c r="G11632" t="s">
        <v>2</v>
      </c>
      <c r="H11632">
        <v>234</v>
      </c>
      <c r="I11632">
        <v>55.299399999999999</v>
      </c>
      <c r="J11632">
        <v>178.70099999999999</v>
      </c>
      <c r="K11632">
        <v>0</v>
      </c>
      <c r="L11632">
        <v>0</v>
      </c>
      <c r="M11632" t="s">
        <v>2</v>
      </c>
      <c r="N11632" t="s">
        <v>2</v>
      </c>
      <c r="O11632" t="s">
        <v>1</v>
      </c>
      <c r="P11632">
        <v>0</v>
      </c>
      <c r="Q11632" t="s">
        <v>0</v>
      </c>
    </row>
    <row r="11633" spans="1:20">
      <c r="A11633" t="s">
        <v>1019</v>
      </c>
      <c r="D11633">
        <f>L11633/J11633</f>
        <v>0</v>
      </c>
      <c r="E11633" t="s">
        <v>2</v>
      </c>
      <c r="F11633" t="s">
        <v>2</v>
      </c>
      <c r="G11633" t="s">
        <v>2</v>
      </c>
      <c r="H11633">
        <v>201</v>
      </c>
      <c r="I11633">
        <v>32.685400000000001</v>
      </c>
      <c r="J11633">
        <v>168.315</v>
      </c>
      <c r="K11633">
        <v>0</v>
      </c>
      <c r="L11633">
        <v>0</v>
      </c>
      <c r="M11633" t="s">
        <v>2</v>
      </c>
      <c r="N11633" t="s">
        <v>2</v>
      </c>
      <c r="O11633" t="s">
        <v>1018</v>
      </c>
      <c r="P11633">
        <v>3</v>
      </c>
      <c r="Q11633" t="s">
        <v>1017</v>
      </c>
      <c r="R11633" t="s">
        <v>0</v>
      </c>
      <c r="S11633" t="s">
        <v>1016</v>
      </c>
      <c r="T11633" t="s">
        <v>1015</v>
      </c>
    </row>
    <row r="11634" spans="1:20">
      <c r="A11634" t="s">
        <v>1014</v>
      </c>
      <c r="D11634">
        <f>L11634/J11634</f>
        <v>0</v>
      </c>
      <c r="E11634" t="s">
        <v>2</v>
      </c>
      <c r="F11634" t="s">
        <v>2</v>
      </c>
      <c r="G11634" t="s">
        <v>2</v>
      </c>
      <c r="H11634">
        <v>201</v>
      </c>
      <c r="I11634">
        <v>25.887</v>
      </c>
      <c r="J11634">
        <v>175.113</v>
      </c>
      <c r="K11634">
        <v>0</v>
      </c>
      <c r="L11634">
        <v>0</v>
      </c>
      <c r="M11634" t="s">
        <v>2</v>
      </c>
      <c r="N11634" t="s">
        <v>2</v>
      </c>
      <c r="O11634" t="s">
        <v>1013</v>
      </c>
      <c r="P11634">
        <v>8</v>
      </c>
      <c r="Q11634" t="s">
        <v>1012</v>
      </c>
      <c r="R11634" t="s">
        <v>0</v>
      </c>
      <c r="S11634" t="s">
        <v>1011</v>
      </c>
      <c r="T11634" t="s">
        <v>1010</v>
      </c>
    </row>
    <row r="11635" spans="1:20">
      <c r="A11635" t="s">
        <v>1009</v>
      </c>
      <c r="D11635">
        <f>L11635/J11635</f>
        <v>0</v>
      </c>
      <c r="E11635" t="s">
        <v>2</v>
      </c>
      <c r="F11635" t="s">
        <v>2</v>
      </c>
      <c r="G11635" t="s">
        <v>2</v>
      </c>
      <c r="H11635">
        <v>798</v>
      </c>
      <c r="I11635">
        <v>92.067400000000006</v>
      </c>
      <c r="J11635">
        <v>705.93299999999999</v>
      </c>
      <c r="K11635">
        <v>0</v>
      </c>
      <c r="L11635">
        <v>0</v>
      </c>
      <c r="M11635" t="s">
        <v>2</v>
      </c>
      <c r="N11635" t="s">
        <v>2</v>
      </c>
      <c r="O11635" t="s">
        <v>1008</v>
      </c>
      <c r="P11635">
        <v>1</v>
      </c>
      <c r="Q11635" t="s">
        <v>99</v>
      </c>
      <c r="R11635" t="s">
        <v>0</v>
      </c>
      <c r="S11635" t="s">
        <v>1007</v>
      </c>
      <c r="T11635" t="s">
        <v>1006</v>
      </c>
    </row>
    <row r="11636" spans="1:20">
      <c r="A11636" t="s">
        <v>1005</v>
      </c>
      <c r="D11636">
        <f>L11636/J11636</f>
        <v>0</v>
      </c>
      <c r="E11636" t="s">
        <v>2</v>
      </c>
      <c r="F11636" t="s">
        <v>2</v>
      </c>
      <c r="G11636" t="s">
        <v>2</v>
      </c>
      <c r="H11636">
        <v>243</v>
      </c>
      <c r="I11636">
        <v>53.756900000000002</v>
      </c>
      <c r="J11636">
        <v>189.24299999999999</v>
      </c>
      <c r="K11636">
        <v>0</v>
      </c>
      <c r="L11636">
        <v>0</v>
      </c>
      <c r="M11636" t="s">
        <v>2</v>
      </c>
      <c r="N11636" t="s">
        <v>2</v>
      </c>
      <c r="O11636" t="s">
        <v>1004</v>
      </c>
      <c r="P11636">
        <v>3</v>
      </c>
      <c r="Q11636" t="s">
        <v>1003</v>
      </c>
    </row>
    <row r="11637" spans="1:20">
      <c r="A11637" t="s">
        <v>1002</v>
      </c>
      <c r="D11637">
        <f>L11637/J11637</f>
        <v>0</v>
      </c>
      <c r="E11637" t="s">
        <v>2</v>
      </c>
      <c r="F11637" t="s">
        <v>2</v>
      </c>
      <c r="G11637" t="s">
        <v>2</v>
      </c>
      <c r="H11637">
        <v>207</v>
      </c>
      <c r="I11637">
        <v>35.6387</v>
      </c>
      <c r="J11637">
        <v>171.36099999999999</v>
      </c>
      <c r="K11637">
        <v>0</v>
      </c>
      <c r="L11637">
        <v>0</v>
      </c>
      <c r="M11637" t="s">
        <v>2</v>
      </c>
      <c r="N11637" t="s">
        <v>2</v>
      </c>
      <c r="O11637" t="s">
        <v>1001</v>
      </c>
      <c r="P11637">
        <v>3</v>
      </c>
      <c r="Q11637" t="s">
        <v>1000</v>
      </c>
      <c r="R11637" t="s">
        <v>0</v>
      </c>
      <c r="S11637" t="s">
        <v>999</v>
      </c>
      <c r="T11637" t="s">
        <v>998</v>
      </c>
    </row>
    <row r="11638" spans="1:20">
      <c r="A11638" t="s">
        <v>997</v>
      </c>
      <c r="D11638">
        <f>L11638/J11638</f>
        <v>0</v>
      </c>
      <c r="E11638" t="s">
        <v>2</v>
      </c>
      <c r="F11638" t="s">
        <v>2</v>
      </c>
      <c r="G11638" t="s">
        <v>2</v>
      </c>
      <c r="H11638">
        <v>153</v>
      </c>
      <c r="I11638">
        <v>32.861699999999999</v>
      </c>
      <c r="J11638">
        <v>120.13800000000001</v>
      </c>
      <c r="K11638">
        <v>0</v>
      </c>
      <c r="L11638">
        <v>0</v>
      </c>
      <c r="M11638" t="s">
        <v>2</v>
      </c>
      <c r="N11638" t="s">
        <v>2</v>
      </c>
      <c r="O11638" t="s">
        <v>996</v>
      </c>
      <c r="P11638">
        <v>0</v>
      </c>
      <c r="Q11638" t="s">
        <v>0</v>
      </c>
    </row>
    <row r="11639" spans="1:20">
      <c r="A11639" t="s">
        <v>995</v>
      </c>
      <c r="D11639">
        <f>L11639/J11639</f>
        <v>0</v>
      </c>
      <c r="E11639" t="s">
        <v>2</v>
      </c>
      <c r="F11639" t="s">
        <v>2</v>
      </c>
      <c r="G11639" t="s">
        <v>2</v>
      </c>
      <c r="H11639">
        <v>756</v>
      </c>
      <c r="I11639">
        <v>168.333</v>
      </c>
      <c r="J11639">
        <v>587.66700000000003</v>
      </c>
      <c r="K11639">
        <v>0</v>
      </c>
      <c r="L11639">
        <v>0</v>
      </c>
      <c r="M11639" t="s">
        <v>2</v>
      </c>
      <c r="N11639" t="s">
        <v>2</v>
      </c>
      <c r="O11639" t="s">
        <v>994</v>
      </c>
      <c r="P11639">
        <v>3</v>
      </c>
      <c r="Q11639" t="s">
        <v>993</v>
      </c>
      <c r="R11639" t="s">
        <v>0</v>
      </c>
      <c r="S11639" t="s">
        <v>992</v>
      </c>
      <c r="T11639" t="s">
        <v>991</v>
      </c>
    </row>
    <row r="11640" spans="1:20">
      <c r="A11640" t="s">
        <v>990</v>
      </c>
      <c r="D11640">
        <f>L11640/J11640</f>
        <v>0</v>
      </c>
      <c r="E11640" t="s">
        <v>2</v>
      </c>
      <c r="F11640" t="s">
        <v>2</v>
      </c>
      <c r="G11640" t="s">
        <v>2</v>
      </c>
      <c r="H11640">
        <v>1281</v>
      </c>
      <c r="I11640">
        <v>380.14299999999997</v>
      </c>
      <c r="J11640">
        <v>900.85699999999997</v>
      </c>
      <c r="K11640">
        <v>0</v>
      </c>
      <c r="L11640">
        <v>0</v>
      </c>
      <c r="M11640" t="s">
        <v>2</v>
      </c>
      <c r="N11640" t="s">
        <v>2</v>
      </c>
      <c r="O11640" t="s">
        <v>989</v>
      </c>
      <c r="P11640">
        <v>4</v>
      </c>
      <c r="Q11640" t="s">
        <v>988</v>
      </c>
      <c r="R11640" t="s">
        <v>0</v>
      </c>
      <c r="S11640" t="s">
        <v>987</v>
      </c>
      <c r="T11640" t="s">
        <v>986</v>
      </c>
    </row>
    <row r="11641" spans="1:20">
      <c r="A11641" t="s">
        <v>985</v>
      </c>
      <c r="D11641">
        <f>L11641/J11641</f>
        <v>0</v>
      </c>
      <c r="E11641" t="s">
        <v>2</v>
      </c>
      <c r="F11641" t="s">
        <v>2</v>
      </c>
      <c r="G11641" t="s">
        <v>2</v>
      </c>
      <c r="H11641">
        <v>1254</v>
      </c>
      <c r="I11641">
        <v>213.94499999999999</v>
      </c>
      <c r="J11641">
        <v>1040.05</v>
      </c>
      <c r="K11641">
        <v>0</v>
      </c>
      <c r="L11641">
        <v>0</v>
      </c>
      <c r="M11641" t="s">
        <v>2</v>
      </c>
      <c r="N11641" t="s">
        <v>2</v>
      </c>
      <c r="O11641" t="s">
        <v>984</v>
      </c>
      <c r="P11641">
        <v>8</v>
      </c>
      <c r="Q11641" t="s">
        <v>983</v>
      </c>
      <c r="R11641" t="s">
        <v>0</v>
      </c>
      <c r="S11641" t="s">
        <v>982</v>
      </c>
      <c r="T11641" t="s">
        <v>981</v>
      </c>
    </row>
    <row r="11642" spans="1:20">
      <c r="A11642" t="s">
        <v>980</v>
      </c>
      <c r="D11642">
        <f>L11642/J11642</f>
        <v>0</v>
      </c>
      <c r="E11642" t="s">
        <v>2</v>
      </c>
      <c r="F11642" t="s">
        <v>2</v>
      </c>
      <c r="G11642" t="s">
        <v>2</v>
      </c>
      <c r="H11642">
        <v>258</v>
      </c>
      <c r="I11642">
        <v>45.4465</v>
      </c>
      <c r="J11642">
        <v>212.554</v>
      </c>
      <c r="K11642">
        <v>0</v>
      </c>
      <c r="L11642">
        <v>0</v>
      </c>
      <c r="M11642" t="s">
        <v>2</v>
      </c>
      <c r="N11642" t="s">
        <v>2</v>
      </c>
      <c r="O11642" t="s">
        <v>979</v>
      </c>
      <c r="P11642">
        <v>2</v>
      </c>
      <c r="Q11642" t="s">
        <v>978</v>
      </c>
      <c r="R11642" t="s">
        <v>0</v>
      </c>
    </row>
    <row r="11643" spans="1:20">
      <c r="A11643" t="s">
        <v>977</v>
      </c>
      <c r="D11643">
        <f>L11643/J11643</f>
        <v>0</v>
      </c>
      <c r="E11643" t="s">
        <v>2</v>
      </c>
      <c r="F11643" t="s">
        <v>2</v>
      </c>
      <c r="G11643" t="s">
        <v>2</v>
      </c>
      <c r="H11643">
        <v>237</v>
      </c>
      <c r="I11643">
        <v>43.959800000000001</v>
      </c>
      <c r="J11643">
        <v>193.04</v>
      </c>
      <c r="K11643">
        <v>0</v>
      </c>
      <c r="L11643">
        <v>0</v>
      </c>
      <c r="M11643" t="s">
        <v>2</v>
      </c>
      <c r="N11643" t="s">
        <v>2</v>
      </c>
      <c r="O11643" t="s">
        <v>1</v>
      </c>
      <c r="P11643">
        <v>3</v>
      </c>
      <c r="Q11643" t="s">
        <v>976</v>
      </c>
      <c r="R11643" t="s">
        <v>0</v>
      </c>
    </row>
    <row r="11644" spans="1:20">
      <c r="A11644" t="s">
        <v>975</v>
      </c>
      <c r="D11644">
        <f>L11644/J11644</f>
        <v>0</v>
      </c>
      <c r="E11644" t="s">
        <v>2</v>
      </c>
      <c r="F11644" t="s">
        <v>2</v>
      </c>
      <c r="G11644" t="s">
        <v>2</v>
      </c>
      <c r="H11644">
        <v>630</v>
      </c>
      <c r="I11644">
        <v>139.982</v>
      </c>
      <c r="J11644">
        <v>490.01799999999997</v>
      </c>
      <c r="K11644">
        <v>0</v>
      </c>
      <c r="L11644">
        <v>0</v>
      </c>
      <c r="M11644" t="s">
        <v>2</v>
      </c>
      <c r="N11644" t="s">
        <v>2</v>
      </c>
      <c r="O11644" t="s">
        <v>974</v>
      </c>
      <c r="P11644">
        <v>3</v>
      </c>
      <c r="Q11644" t="s">
        <v>520</v>
      </c>
      <c r="R11644" t="s">
        <v>0</v>
      </c>
      <c r="S11644" t="s">
        <v>500</v>
      </c>
      <c r="T11644" t="s">
        <v>499</v>
      </c>
    </row>
    <row r="11645" spans="1:20">
      <c r="A11645" t="s">
        <v>973</v>
      </c>
      <c r="D11645">
        <f>L11645/J11645</f>
        <v>0</v>
      </c>
      <c r="E11645" t="s">
        <v>2</v>
      </c>
      <c r="F11645" t="s">
        <v>2</v>
      </c>
      <c r="G11645" t="s">
        <v>2</v>
      </c>
      <c r="H11645">
        <v>612</v>
      </c>
      <c r="I11645">
        <v>109.375</v>
      </c>
      <c r="J11645">
        <v>502.625</v>
      </c>
      <c r="K11645">
        <v>0</v>
      </c>
      <c r="L11645">
        <v>0</v>
      </c>
      <c r="M11645" t="s">
        <v>2</v>
      </c>
      <c r="N11645" t="s">
        <v>2</v>
      </c>
      <c r="O11645" t="s">
        <v>1</v>
      </c>
      <c r="P11645">
        <v>0</v>
      </c>
      <c r="Q11645" t="s">
        <v>0</v>
      </c>
    </row>
    <row r="11646" spans="1:20">
      <c r="A11646" t="s">
        <v>972</v>
      </c>
      <c r="D11646">
        <f>L11646/J11646</f>
        <v>0</v>
      </c>
      <c r="E11646" t="s">
        <v>2</v>
      </c>
      <c r="F11646" t="s">
        <v>2</v>
      </c>
      <c r="G11646" t="s">
        <v>2</v>
      </c>
      <c r="H11646">
        <v>465</v>
      </c>
      <c r="I11646">
        <v>67.165899999999993</v>
      </c>
      <c r="J11646">
        <v>397.834</v>
      </c>
      <c r="K11646">
        <v>0</v>
      </c>
      <c r="L11646">
        <v>0</v>
      </c>
      <c r="M11646" t="s">
        <v>2</v>
      </c>
      <c r="N11646" t="s">
        <v>2</v>
      </c>
      <c r="O11646" t="s">
        <v>1</v>
      </c>
      <c r="P11646">
        <v>0</v>
      </c>
      <c r="Q11646" t="s">
        <v>0</v>
      </c>
    </row>
    <row r="11647" spans="1:20">
      <c r="A11647" t="s">
        <v>971</v>
      </c>
      <c r="D11647">
        <f>L11647/J11647</f>
        <v>0</v>
      </c>
      <c r="E11647" t="s">
        <v>2</v>
      </c>
      <c r="F11647" t="s">
        <v>2</v>
      </c>
      <c r="G11647" t="s">
        <v>2</v>
      </c>
      <c r="H11647">
        <v>303</v>
      </c>
      <c r="I11647">
        <v>85.550399999999996</v>
      </c>
      <c r="J11647">
        <v>217.45</v>
      </c>
      <c r="K11647">
        <v>0</v>
      </c>
      <c r="L11647">
        <v>0</v>
      </c>
      <c r="M11647" t="s">
        <v>2</v>
      </c>
      <c r="N11647" t="s">
        <v>2</v>
      </c>
      <c r="O11647" t="s">
        <v>970</v>
      </c>
      <c r="P11647">
        <v>4</v>
      </c>
      <c r="Q11647" t="s">
        <v>969</v>
      </c>
      <c r="R11647" t="s">
        <v>968</v>
      </c>
      <c r="S11647" t="s">
        <v>967</v>
      </c>
      <c r="T11647" t="s">
        <v>966</v>
      </c>
    </row>
    <row r="11648" spans="1:20">
      <c r="A11648" t="s">
        <v>965</v>
      </c>
      <c r="D11648">
        <f>L11648/J11648</f>
        <v>0</v>
      </c>
      <c r="E11648" t="s">
        <v>2</v>
      </c>
      <c r="F11648" t="s">
        <v>2</v>
      </c>
      <c r="G11648" t="s">
        <v>2</v>
      </c>
      <c r="H11648">
        <v>396</v>
      </c>
      <c r="I11648">
        <v>34.799999999999997</v>
      </c>
      <c r="J11648">
        <v>361.2</v>
      </c>
      <c r="K11648">
        <v>0</v>
      </c>
      <c r="L11648">
        <v>0</v>
      </c>
      <c r="M11648" t="s">
        <v>2</v>
      </c>
      <c r="N11648" t="s">
        <v>2</v>
      </c>
      <c r="O11648" t="s">
        <v>964</v>
      </c>
      <c r="P11648">
        <v>4</v>
      </c>
      <c r="Q11648" t="s">
        <v>963</v>
      </c>
      <c r="R11648" t="s">
        <v>0</v>
      </c>
      <c r="S11648" t="s">
        <v>962</v>
      </c>
      <c r="T11648" t="s">
        <v>719</v>
      </c>
    </row>
    <row r="11649" spans="1:20">
      <c r="A11649" t="s">
        <v>961</v>
      </c>
      <c r="D11649">
        <f>L11649/J11649</f>
        <v>0</v>
      </c>
      <c r="E11649" t="s">
        <v>2</v>
      </c>
      <c r="F11649" t="s">
        <v>2</v>
      </c>
      <c r="G11649" t="s">
        <v>2</v>
      </c>
      <c r="H11649">
        <v>342</v>
      </c>
      <c r="I11649">
        <v>66.660200000000003</v>
      </c>
      <c r="J11649">
        <v>275.33999999999997</v>
      </c>
      <c r="K11649">
        <v>0</v>
      </c>
      <c r="L11649">
        <v>0</v>
      </c>
      <c r="M11649" t="s">
        <v>2</v>
      </c>
      <c r="N11649" t="s">
        <v>2</v>
      </c>
      <c r="O11649" t="s">
        <v>960</v>
      </c>
      <c r="P11649">
        <v>1</v>
      </c>
      <c r="Q11649" t="s">
        <v>180</v>
      </c>
      <c r="R11649" t="s">
        <v>0</v>
      </c>
      <c r="S11649" t="s">
        <v>959</v>
      </c>
      <c r="T11649" t="s">
        <v>958</v>
      </c>
    </row>
    <row r="11650" spans="1:20">
      <c r="A11650" t="s">
        <v>957</v>
      </c>
      <c r="D11650">
        <f>L11650/J11650</f>
        <v>0</v>
      </c>
      <c r="E11650" t="s">
        <v>2</v>
      </c>
      <c r="F11650" t="s">
        <v>2</v>
      </c>
      <c r="G11650" t="s">
        <v>2</v>
      </c>
      <c r="H11650">
        <v>531</v>
      </c>
      <c r="I11650">
        <v>65.715599999999995</v>
      </c>
      <c r="J11650">
        <v>465.28399999999999</v>
      </c>
      <c r="K11650">
        <v>0</v>
      </c>
      <c r="L11650">
        <v>0</v>
      </c>
      <c r="M11650" t="s">
        <v>2</v>
      </c>
      <c r="N11650" t="s">
        <v>2</v>
      </c>
      <c r="O11650" t="s">
        <v>956</v>
      </c>
      <c r="P11650">
        <v>3</v>
      </c>
      <c r="Q11650" t="s">
        <v>13</v>
      </c>
      <c r="R11650" t="s">
        <v>0</v>
      </c>
      <c r="S11650" t="s">
        <v>955</v>
      </c>
      <c r="T11650" t="s">
        <v>954</v>
      </c>
    </row>
    <row r="11651" spans="1:20">
      <c r="A11651" t="s">
        <v>953</v>
      </c>
      <c r="D11651">
        <f>L11651/J11651</f>
        <v>0</v>
      </c>
      <c r="E11651" t="s">
        <v>2</v>
      </c>
      <c r="F11651" t="s">
        <v>2</v>
      </c>
      <c r="G11651" t="s">
        <v>2</v>
      </c>
      <c r="H11651">
        <v>219</v>
      </c>
      <c r="I11651">
        <v>51.604599999999998</v>
      </c>
      <c r="J11651">
        <v>167.39500000000001</v>
      </c>
      <c r="K11651">
        <v>0</v>
      </c>
      <c r="L11651">
        <v>0</v>
      </c>
      <c r="M11651" t="s">
        <v>2</v>
      </c>
      <c r="N11651" t="s">
        <v>2</v>
      </c>
      <c r="O11651" t="s">
        <v>952</v>
      </c>
      <c r="P11651">
        <v>0</v>
      </c>
      <c r="Q11651" t="s">
        <v>0</v>
      </c>
    </row>
    <row r="11652" spans="1:20">
      <c r="A11652" t="s">
        <v>951</v>
      </c>
      <c r="D11652">
        <f>L11652/J11652</f>
        <v>0</v>
      </c>
      <c r="E11652" t="s">
        <v>2</v>
      </c>
      <c r="F11652" t="s">
        <v>2</v>
      </c>
      <c r="G11652" t="s">
        <v>2</v>
      </c>
      <c r="H11652">
        <v>129</v>
      </c>
      <c r="I11652">
        <v>32.724699999999999</v>
      </c>
      <c r="J11652">
        <v>96.275300000000001</v>
      </c>
      <c r="K11652">
        <v>0</v>
      </c>
      <c r="L11652">
        <v>0</v>
      </c>
      <c r="M11652" t="s">
        <v>2</v>
      </c>
      <c r="N11652" t="s">
        <v>2</v>
      </c>
      <c r="O11652" t="s">
        <v>950</v>
      </c>
      <c r="P11652">
        <v>0</v>
      </c>
      <c r="Q11652" t="s">
        <v>0</v>
      </c>
    </row>
    <row r="11653" spans="1:20">
      <c r="A11653" t="s">
        <v>949</v>
      </c>
      <c r="D11653">
        <f>L11653/J11653</f>
        <v>0</v>
      </c>
      <c r="E11653" t="s">
        <v>2</v>
      </c>
      <c r="F11653" t="s">
        <v>2</v>
      </c>
      <c r="G11653" t="s">
        <v>2</v>
      </c>
      <c r="H11653">
        <v>153</v>
      </c>
      <c r="I11653">
        <v>28.206099999999999</v>
      </c>
      <c r="J11653">
        <v>124.794</v>
      </c>
      <c r="K11653">
        <v>0</v>
      </c>
      <c r="L11653">
        <v>0</v>
      </c>
      <c r="M11653" t="s">
        <v>2</v>
      </c>
      <c r="N11653" t="s">
        <v>2</v>
      </c>
      <c r="O11653" t="s">
        <v>948</v>
      </c>
      <c r="P11653">
        <v>3</v>
      </c>
      <c r="Q11653" t="s">
        <v>13</v>
      </c>
      <c r="R11653" t="s">
        <v>0</v>
      </c>
      <c r="S11653" t="s">
        <v>947</v>
      </c>
      <c r="T11653" t="s">
        <v>946</v>
      </c>
    </row>
    <row r="11654" spans="1:20">
      <c r="A11654" t="s">
        <v>945</v>
      </c>
      <c r="D11654">
        <f>L11654/J11654</f>
        <v>0</v>
      </c>
      <c r="E11654" t="s">
        <v>2</v>
      </c>
      <c r="F11654" t="s">
        <v>2</v>
      </c>
      <c r="G11654" t="s">
        <v>2</v>
      </c>
      <c r="H11654">
        <v>372</v>
      </c>
      <c r="I11654">
        <v>33.703400000000002</v>
      </c>
      <c r="J11654">
        <v>338.29700000000003</v>
      </c>
      <c r="K11654">
        <v>0</v>
      </c>
      <c r="L11654">
        <v>0</v>
      </c>
      <c r="M11654" t="s">
        <v>2</v>
      </c>
      <c r="N11654" t="s">
        <v>2</v>
      </c>
      <c r="O11654" t="s">
        <v>944</v>
      </c>
      <c r="P11654">
        <v>3</v>
      </c>
      <c r="Q11654" t="s">
        <v>13</v>
      </c>
      <c r="R11654" t="s">
        <v>0</v>
      </c>
      <c r="S11654" t="s">
        <v>943</v>
      </c>
      <c r="T11654" t="s">
        <v>942</v>
      </c>
    </row>
    <row r="11655" spans="1:20">
      <c r="A11655" t="s">
        <v>941</v>
      </c>
      <c r="D11655">
        <f>L11655/J11655</f>
        <v>0</v>
      </c>
      <c r="E11655" t="s">
        <v>2</v>
      </c>
      <c r="F11655" t="s">
        <v>2</v>
      </c>
      <c r="G11655" t="s">
        <v>2</v>
      </c>
      <c r="H11655">
        <v>1059</v>
      </c>
      <c r="I11655">
        <v>176.02099999999999</v>
      </c>
      <c r="J11655">
        <v>882.97900000000004</v>
      </c>
      <c r="K11655">
        <v>0</v>
      </c>
      <c r="L11655">
        <v>0</v>
      </c>
      <c r="M11655" t="s">
        <v>2</v>
      </c>
      <c r="N11655" t="s">
        <v>2</v>
      </c>
      <c r="O11655" t="s">
        <v>940</v>
      </c>
      <c r="P11655">
        <v>4</v>
      </c>
      <c r="Q11655" t="s">
        <v>939</v>
      </c>
      <c r="R11655" t="s">
        <v>0</v>
      </c>
      <c r="S11655" t="s">
        <v>938</v>
      </c>
      <c r="T11655" t="s">
        <v>937</v>
      </c>
    </row>
    <row r="11656" spans="1:20">
      <c r="A11656" t="s">
        <v>936</v>
      </c>
      <c r="D11656">
        <f>L11656/J11656</f>
        <v>0</v>
      </c>
      <c r="E11656" t="s">
        <v>2</v>
      </c>
      <c r="F11656" t="s">
        <v>2</v>
      </c>
      <c r="G11656" t="s">
        <v>2</v>
      </c>
      <c r="H11656">
        <v>339</v>
      </c>
      <c r="I11656">
        <v>77.211299999999994</v>
      </c>
      <c r="J11656">
        <v>261.78899999999999</v>
      </c>
      <c r="K11656">
        <v>0</v>
      </c>
      <c r="L11656">
        <v>0</v>
      </c>
      <c r="M11656" t="s">
        <v>2</v>
      </c>
      <c r="N11656" t="s">
        <v>2</v>
      </c>
      <c r="O11656" t="s">
        <v>935</v>
      </c>
      <c r="P11656">
        <v>3</v>
      </c>
      <c r="Q11656" t="s">
        <v>597</v>
      </c>
      <c r="R11656" t="s">
        <v>0</v>
      </c>
      <c r="S11656" t="s">
        <v>596</v>
      </c>
      <c r="T11656" t="s">
        <v>595</v>
      </c>
    </row>
    <row r="11657" spans="1:20">
      <c r="A11657" t="s">
        <v>934</v>
      </c>
      <c r="D11657">
        <f>L11657/J11657</f>
        <v>0</v>
      </c>
      <c r="E11657" t="s">
        <v>2</v>
      </c>
      <c r="F11657" t="s">
        <v>2</v>
      </c>
      <c r="G11657" t="s">
        <v>2</v>
      </c>
      <c r="H11657">
        <v>471</v>
      </c>
      <c r="I11657">
        <v>114.758</v>
      </c>
      <c r="J11657">
        <v>356.24200000000002</v>
      </c>
      <c r="K11657">
        <v>0</v>
      </c>
      <c r="L11657">
        <v>0</v>
      </c>
      <c r="M11657" t="s">
        <v>2</v>
      </c>
      <c r="N11657" t="s">
        <v>2</v>
      </c>
      <c r="O11657" t="s">
        <v>933</v>
      </c>
      <c r="P11657">
        <v>5</v>
      </c>
      <c r="Q11657" t="s">
        <v>932</v>
      </c>
      <c r="R11657" t="s">
        <v>0</v>
      </c>
      <c r="S11657" t="s">
        <v>931</v>
      </c>
      <c r="T11657" t="s">
        <v>930</v>
      </c>
    </row>
    <row r="11658" spans="1:20">
      <c r="A11658" t="s">
        <v>929</v>
      </c>
      <c r="D11658">
        <f>L11658/J11658</f>
        <v>0</v>
      </c>
      <c r="E11658" t="s">
        <v>2</v>
      </c>
      <c r="F11658" t="s">
        <v>2</v>
      </c>
      <c r="G11658" t="s">
        <v>2</v>
      </c>
      <c r="H11658">
        <v>204</v>
      </c>
      <c r="I11658">
        <v>41.503</v>
      </c>
      <c r="J11658">
        <v>162.49700000000001</v>
      </c>
      <c r="K11658">
        <v>0</v>
      </c>
      <c r="L11658">
        <v>0</v>
      </c>
      <c r="M11658" t="s">
        <v>2</v>
      </c>
      <c r="N11658" t="s">
        <v>2</v>
      </c>
      <c r="O11658" t="s">
        <v>1</v>
      </c>
      <c r="P11658">
        <v>0</v>
      </c>
      <c r="Q11658" t="s">
        <v>0</v>
      </c>
    </row>
    <row r="11659" spans="1:20">
      <c r="A11659" t="s">
        <v>928</v>
      </c>
      <c r="D11659">
        <f>L11659/J11659</f>
        <v>0</v>
      </c>
      <c r="E11659" t="s">
        <v>2</v>
      </c>
      <c r="F11659" t="s">
        <v>2</v>
      </c>
      <c r="G11659" t="s">
        <v>2</v>
      </c>
      <c r="H11659">
        <v>345</v>
      </c>
      <c r="I11659">
        <v>74.511200000000002</v>
      </c>
      <c r="J11659">
        <v>270.48899999999998</v>
      </c>
      <c r="K11659">
        <v>0</v>
      </c>
      <c r="L11659">
        <v>0</v>
      </c>
      <c r="M11659" t="s">
        <v>2</v>
      </c>
      <c r="N11659" t="s">
        <v>2</v>
      </c>
      <c r="O11659" t="s">
        <v>927</v>
      </c>
      <c r="P11659">
        <v>3</v>
      </c>
      <c r="Q11659" t="s">
        <v>926</v>
      </c>
      <c r="R11659" t="s">
        <v>0</v>
      </c>
      <c r="S11659" t="s">
        <v>925</v>
      </c>
      <c r="T11659" t="s">
        <v>924</v>
      </c>
    </row>
    <row r="11660" spans="1:20">
      <c r="A11660" t="s">
        <v>923</v>
      </c>
      <c r="D11660">
        <f>L11660/J11660</f>
        <v>0</v>
      </c>
      <c r="E11660" t="s">
        <v>2</v>
      </c>
      <c r="F11660" t="s">
        <v>2</v>
      </c>
      <c r="G11660" t="s">
        <v>2</v>
      </c>
      <c r="H11660">
        <v>453</v>
      </c>
      <c r="I11660">
        <v>59.262300000000003</v>
      </c>
      <c r="J11660">
        <v>393.738</v>
      </c>
      <c r="K11660">
        <v>0</v>
      </c>
      <c r="L11660">
        <v>0</v>
      </c>
      <c r="M11660" t="s">
        <v>2</v>
      </c>
      <c r="N11660" t="s">
        <v>2</v>
      </c>
      <c r="O11660" t="s">
        <v>1</v>
      </c>
      <c r="P11660">
        <v>0</v>
      </c>
      <c r="Q11660" t="s">
        <v>0</v>
      </c>
    </row>
    <row r="11661" spans="1:20">
      <c r="A11661" t="s">
        <v>922</v>
      </c>
      <c r="D11661">
        <f>L11661/J11661</f>
        <v>0</v>
      </c>
      <c r="E11661" t="s">
        <v>2</v>
      </c>
      <c r="F11661" t="s">
        <v>2</v>
      </c>
      <c r="G11661" t="s">
        <v>2</v>
      </c>
      <c r="H11661">
        <v>603</v>
      </c>
      <c r="I11661">
        <v>138.17500000000001</v>
      </c>
      <c r="J11661">
        <v>464.82499999999999</v>
      </c>
      <c r="K11661">
        <v>0</v>
      </c>
      <c r="L11661">
        <v>0</v>
      </c>
      <c r="M11661" t="s">
        <v>2</v>
      </c>
      <c r="N11661" t="s">
        <v>2</v>
      </c>
      <c r="O11661" t="s">
        <v>921</v>
      </c>
      <c r="P11661">
        <v>1</v>
      </c>
      <c r="Q11661" t="s">
        <v>180</v>
      </c>
      <c r="R11661" t="s">
        <v>0</v>
      </c>
      <c r="S11661" t="s">
        <v>920</v>
      </c>
      <c r="T11661" t="s">
        <v>919</v>
      </c>
    </row>
    <row r="11662" spans="1:20">
      <c r="A11662" t="s">
        <v>918</v>
      </c>
      <c r="D11662">
        <f>L11662/J11662</f>
        <v>0</v>
      </c>
      <c r="E11662" t="s">
        <v>2</v>
      </c>
      <c r="F11662" t="s">
        <v>2</v>
      </c>
      <c r="G11662" t="s">
        <v>2</v>
      </c>
      <c r="H11662">
        <v>411</v>
      </c>
      <c r="I11662">
        <v>74.873900000000006</v>
      </c>
      <c r="J11662">
        <v>336.12599999999998</v>
      </c>
      <c r="K11662">
        <v>0</v>
      </c>
      <c r="L11662">
        <v>0</v>
      </c>
      <c r="M11662" t="s">
        <v>2</v>
      </c>
      <c r="N11662" t="s">
        <v>2</v>
      </c>
      <c r="O11662" t="s">
        <v>916</v>
      </c>
      <c r="P11662">
        <v>3</v>
      </c>
      <c r="Q11662" t="s">
        <v>915</v>
      </c>
      <c r="R11662" t="s">
        <v>0</v>
      </c>
      <c r="S11662" t="s">
        <v>914</v>
      </c>
      <c r="T11662" t="s">
        <v>913</v>
      </c>
    </row>
    <row r="11663" spans="1:20">
      <c r="A11663" t="s">
        <v>917</v>
      </c>
      <c r="D11663">
        <f>L11663/J11663</f>
        <v>0</v>
      </c>
      <c r="E11663" t="s">
        <v>2</v>
      </c>
      <c r="F11663" t="s">
        <v>2</v>
      </c>
      <c r="G11663" t="s">
        <v>2</v>
      </c>
      <c r="H11663">
        <v>621</v>
      </c>
      <c r="I11663">
        <v>72.836699999999993</v>
      </c>
      <c r="J11663">
        <v>548.16300000000001</v>
      </c>
      <c r="K11663">
        <v>0</v>
      </c>
      <c r="L11663">
        <v>0</v>
      </c>
      <c r="M11663" t="s">
        <v>2</v>
      </c>
      <c r="N11663" t="s">
        <v>2</v>
      </c>
      <c r="O11663" t="s">
        <v>916</v>
      </c>
      <c r="P11663">
        <v>3</v>
      </c>
      <c r="Q11663" t="s">
        <v>915</v>
      </c>
      <c r="R11663" t="s">
        <v>0</v>
      </c>
      <c r="S11663" t="s">
        <v>914</v>
      </c>
      <c r="T11663" t="s">
        <v>913</v>
      </c>
    </row>
    <row r="11664" spans="1:20">
      <c r="A11664" t="s">
        <v>912</v>
      </c>
      <c r="D11664">
        <f>L11664/J11664</f>
        <v>0</v>
      </c>
      <c r="E11664" t="s">
        <v>2</v>
      </c>
      <c r="F11664" t="s">
        <v>2</v>
      </c>
      <c r="G11664" t="s">
        <v>2</v>
      </c>
      <c r="H11664">
        <v>162</v>
      </c>
      <c r="I11664">
        <v>18.346800000000002</v>
      </c>
      <c r="J11664">
        <v>143.65299999999999</v>
      </c>
      <c r="K11664">
        <v>0</v>
      </c>
      <c r="L11664">
        <v>0</v>
      </c>
      <c r="M11664" t="s">
        <v>2</v>
      </c>
      <c r="N11664" t="s">
        <v>2</v>
      </c>
      <c r="O11664" t="s">
        <v>910</v>
      </c>
      <c r="P11664">
        <v>1</v>
      </c>
      <c r="Q11664" t="s">
        <v>909</v>
      </c>
      <c r="R11664" t="s">
        <v>0</v>
      </c>
    </row>
    <row r="11665" spans="1:20">
      <c r="A11665" t="s">
        <v>911</v>
      </c>
      <c r="D11665">
        <f>L11665/J11665</f>
        <v>0</v>
      </c>
      <c r="E11665" t="s">
        <v>2</v>
      </c>
      <c r="F11665" t="s">
        <v>2</v>
      </c>
      <c r="G11665" t="s">
        <v>2</v>
      </c>
      <c r="H11665">
        <v>297</v>
      </c>
      <c r="I11665">
        <v>43.073300000000003</v>
      </c>
      <c r="J11665">
        <v>253.92699999999999</v>
      </c>
      <c r="K11665">
        <v>0</v>
      </c>
      <c r="L11665">
        <v>0</v>
      </c>
      <c r="M11665" t="s">
        <v>2</v>
      </c>
      <c r="N11665" t="s">
        <v>2</v>
      </c>
      <c r="O11665" t="s">
        <v>910</v>
      </c>
      <c r="P11665">
        <v>1</v>
      </c>
      <c r="Q11665" t="s">
        <v>909</v>
      </c>
      <c r="R11665" t="s">
        <v>0</v>
      </c>
      <c r="S11665" t="s">
        <v>908</v>
      </c>
      <c r="T11665" t="s">
        <v>907</v>
      </c>
    </row>
    <row r="11666" spans="1:20">
      <c r="A11666" t="s">
        <v>906</v>
      </c>
      <c r="D11666">
        <f>L11666/J11666</f>
        <v>0</v>
      </c>
      <c r="E11666" t="s">
        <v>2</v>
      </c>
      <c r="F11666" t="s">
        <v>2</v>
      </c>
      <c r="G11666" t="s">
        <v>2</v>
      </c>
      <c r="H11666">
        <v>285</v>
      </c>
      <c r="I11666">
        <v>42.984999999999999</v>
      </c>
      <c r="J11666">
        <v>242.01499999999999</v>
      </c>
      <c r="K11666">
        <v>0</v>
      </c>
      <c r="L11666">
        <v>0</v>
      </c>
      <c r="M11666" t="s">
        <v>2</v>
      </c>
      <c r="N11666" t="s">
        <v>2</v>
      </c>
      <c r="O11666" t="s">
        <v>1</v>
      </c>
      <c r="P11666">
        <v>0</v>
      </c>
      <c r="Q11666" t="s">
        <v>0</v>
      </c>
      <c r="S11666" t="s">
        <v>905</v>
      </c>
      <c r="T11666" t="s">
        <v>904</v>
      </c>
    </row>
    <row r="11667" spans="1:20">
      <c r="A11667" t="s">
        <v>903</v>
      </c>
      <c r="D11667">
        <f>L11667/J11667</f>
        <v>0</v>
      </c>
      <c r="E11667" t="s">
        <v>2</v>
      </c>
      <c r="F11667" t="s">
        <v>2</v>
      </c>
      <c r="G11667" t="s">
        <v>2</v>
      </c>
      <c r="H11667">
        <v>306</v>
      </c>
      <c r="I11667">
        <v>60.194600000000001</v>
      </c>
      <c r="J11667">
        <v>245.80500000000001</v>
      </c>
      <c r="K11667">
        <v>0</v>
      </c>
      <c r="L11667">
        <v>0</v>
      </c>
      <c r="M11667" t="s">
        <v>2</v>
      </c>
      <c r="N11667" t="s">
        <v>2</v>
      </c>
      <c r="O11667" t="s">
        <v>902</v>
      </c>
      <c r="P11667">
        <v>4</v>
      </c>
      <c r="Q11667" t="s">
        <v>899</v>
      </c>
      <c r="R11667" t="s">
        <v>898</v>
      </c>
      <c r="S11667" t="s">
        <v>897</v>
      </c>
      <c r="T11667" t="s">
        <v>896</v>
      </c>
    </row>
    <row r="11668" spans="1:20">
      <c r="A11668" t="s">
        <v>901</v>
      </c>
      <c r="D11668">
        <f>L11668/J11668</f>
        <v>0</v>
      </c>
      <c r="E11668" t="s">
        <v>2</v>
      </c>
      <c r="F11668" t="s">
        <v>2</v>
      </c>
      <c r="G11668" t="s">
        <v>2</v>
      </c>
      <c r="H11668">
        <v>207</v>
      </c>
      <c r="I11668">
        <v>37.903199999999998</v>
      </c>
      <c r="J11668">
        <v>169.09700000000001</v>
      </c>
      <c r="K11668">
        <v>0</v>
      </c>
      <c r="L11668">
        <v>0</v>
      </c>
      <c r="M11668" t="s">
        <v>2</v>
      </c>
      <c r="N11668" t="s">
        <v>2</v>
      </c>
      <c r="O11668" t="s">
        <v>900</v>
      </c>
      <c r="P11668">
        <v>4</v>
      </c>
      <c r="Q11668" t="s">
        <v>899</v>
      </c>
      <c r="R11668" t="s">
        <v>898</v>
      </c>
      <c r="S11668" t="s">
        <v>897</v>
      </c>
      <c r="T11668" t="s">
        <v>896</v>
      </c>
    </row>
    <row r="11669" spans="1:20">
      <c r="A11669" t="s">
        <v>895</v>
      </c>
      <c r="D11669">
        <f>L11669/J11669</f>
        <v>0</v>
      </c>
      <c r="E11669" t="s">
        <v>2</v>
      </c>
      <c r="F11669" t="s">
        <v>2</v>
      </c>
      <c r="G11669" t="s">
        <v>2</v>
      </c>
      <c r="H11669">
        <v>651</v>
      </c>
      <c r="I11669">
        <v>141.374</v>
      </c>
      <c r="J11669">
        <v>509.62599999999998</v>
      </c>
      <c r="K11669">
        <v>0</v>
      </c>
      <c r="L11669">
        <v>0</v>
      </c>
      <c r="M11669" t="s">
        <v>2</v>
      </c>
      <c r="N11669" t="s">
        <v>2</v>
      </c>
      <c r="O11669" t="s">
        <v>1</v>
      </c>
      <c r="P11669">
        <v>0</v>
      </c>
      <c r="Q11669" t="s">
        <v>0</v>
      </c>
    </row>
    <row r="11670" spans="1:20">
      <c r="A11670" t="s">
        <v>894</v>
      </c>
      <c r="D11670">
        <f>L11670/J11670</f>
        <v>0</v>
      </c>
      <c r="E11670" t="s">
        <v>2</v>
      </c>
      <c r="F11670" t="s">
        <v>2</v>
      </c>
      <c r="G11670" t="s">
        <v>2</v>
      </c>
      <c r="H11670">
        <v>924</v>
      </c>
      <c r="I11670">
        <v>177.53200000000001</v>
      </c>
      <c r="J11670">
        <v>746.46799999999996</v>
      </c>
      <c r="K11670">
        <v>0</v>
      </c>
      <c r="L11670">
        <v>0</v>
      </c>
      <c r="M11670" t="s">
        <v>2</v>
      </c>
      <c r="N11670" t="s">
        <v>2</v>
      </c>
      <c r="O11670" t="s">
        <v>893</v>
      </c>
      <c r="P11670">
        <v>4</v>
      </c>
      <c r="Q11670" t="s">
        <v>892</v>
      </c>
      <c r="R11670" t="s">
        <v>891</v>
      </c>
      <c r="S11670" t="s">
        <v>890</v>
      </c>
      <c r="T11670" t="s">
        <v>889</v>
      </c>
    </row>
    <row r="11671" spans="1:20">
      <c r="A11671" t="s">
        <v>888</v>
      </c>
      <c r="D11671">
        <f>L11671/J11671</f>
        <v>0</v>
      </c>
      <c r="E11671" t="s">
        <v>2</v>
      </c>
      <c r="F11671" t="s">
        <v>2</v>
      </c>
      <c r="G11671" t="s">
        <v>2</v>
      </c>
      <c r="H11671">
        <v>267</v>
      </c>
      <c r="I11671">
        <v>36.702599999999997</v>
      </c>
      <c r="J11671">
        <v>230.297</v>
      </c>
      <c r="K11671">
        <v>0</v>
      </c>
      <c r="L11671">
        <v>0</v>
      </c>
      <c r="M11671" t="s">
        <v>2</v>
      </c>
      <c r="N11671" t="s">
        <v>2</v>
      </c>
      <c r="O11671" t="s">
        <v>887</v>
      </c>
      <c r="P11671">
        <v>1</v>
      </c>
      <c r="Q11671" t="s">
        <v>562</v>
      </c>
      <c r="R11671" t="s">
        <v>0</v>
      </c>
    </row>
    <row r="11672" spans="1:20">
      <c r="A11672" t="s">
        <v>886</v>
      </c>
      <c r="D11672">
        <f>L11672/J11672</f>
        <v>0</v>
      </c>
      <c r="E11672" t="s">
        <v>2</v>
      </c>
      <c r="F11672" t="s">
        <v>2</v>
      </c>
      <c r="G11672" t="s">
        <v>2</v>
      </c>
      <c r="H11672">
        <v>618</v>
      </c>
      <c r="I11672">
        <v>83.933700000000002</v>
      </c>
      <c r="J11672">
        <v>534.06600000000003</v>
      </c>
      <c r="K11672">
        <v>0</v>
      </c>
      <c r="L11672">
        <v>0</v>
      </c>
      <c r="M11672" t="s">
        <v>2</v>
      </c>
      <c r="N11672" t="s">
        <v>2</v>
      </c>
      <c r="O11672" t="s">
        <v>885</v>
      </c>
      <c r="P11672">
        <v>3</v>
      </c>
      <c r="Q11672" t="s">
        <v>13</v>
      </c>
      <c r="R11672" t="s">
        <v>0</v>
      </c>
      <c r="S11672" t="s">
        <v>884</v>
      </c>
      <c r="T11672" t="s">
        <v>883</v>
      </c>
    </row>
    <row r="11673" spans="1:20">
      <c r="A11673" t="s">
        <v>882</v>
      </c>
      <c r="D11673">
        <f>L11673/J11673</f>
        <v>0</v>
      </c>
      <c r="E11673" t="s">
        <v>2</v>
      </c>
      <c r="F11673" t="s">
        <v>2</v>
      </c>
      <c r="G11673" t="s">
        <v>2</v>
      </c>
      <c r="H11673">
        <v>972</v>
      </c>
      <c r="I11673">
        <v>192.47900000000001</v>
      </c>
      <c r="J11673">
        <v>779.52099999999996</v>
      </c>
      <c r="K11673">
        <v>0</v>
      </c>
      <c r="L11673">
        <v>0</v>
      </c>
      <c r="M11673" t="s">
        <v>2</v>
      </c>
      <c r="N11673" t="s">
        <v>2</v>
      </c>
      <c r="O11673" t="s">
        <v>881</v>
      </c>
      <c r="P11673">
        <v>0</v>
      </c>
      <c r="Q11673" t="s">
        <v>0</v>
      </c>
      <c r="S11673" t="s">
        <v>880</v>
      </c>
      <c r="T11673" t="s">
        <v>879</v>
      </c>
    </row>
    <row r="11674" spans="1:20">
      <c r="A11674" t="s">
        <v>878</v>
      </c>
      <c r="D11674">
        <f>L11674/J11674</f>
        <v>0</v>
      </c>
      <c r="E11674" t="s">
        <v>2</v>
      </c>
      <c r="F11674" t="s">
        <v>2</v>
      </c>
      <c r="G11674" t="s">
        <v>2</v>
      </c>
      <c r="H11674">
        <v>369</v>
      </c>
      <c r="I11674">
        <v>71.813900000000004</v>
      </c>
      <c r="J11674">
        <v>297.18599999999998</v>
      </c>
      <c r="K11674">
        <v>0</v>
      </c>
      <c r="L11674">
        <v>0</v>
      </c>
      <c r="M11674" t="s">
        <v>2</v>
      </c>
      <c r="N11674" t="s">
        <v>2</v>
      </c>
      <c r="O11674" t="s">
        <v>1</v>
      </c>
      <c r="P11674">
        <v>2</v>
      </c>
      <c r="Q11674" t="s">
        <v>439</v>
      </c>
      <c r="R11674" t="s">
        <v>0</v>
      </c>
      <c r="S11674" t="s">
        <v>877</v>
      </c>
      <c r="T11674" t="s">
        <v>876</v>
      </c>
    </row>
    <row r="11675" spans="1:20">
      <c r="A11675" t="s">
        <v>875</v>
      </c>
      <c r="D11675">
        <f>L11675/J11675</f>
        <v>0</v>
      </c>
      <c r="E11675" t="s">
        <v>2</v>
      </c>
      <c r="F11675" t="s">
        <v>2</v>
      </c>
      <c r="G11675" t="s">
        <v>2</v>
      </c>
      <c r="H11675">
        <v>324</v>
      </c>
      <c r="I11675">
        <v>77.802599999999998</v>
      </c>
      <c r="J11675">
        <v>246.197</v>
      </c>
      <c r="K11675">
        <v>0</v>
      </c>
      <c r="L11675">
        <v>0</v>
      </c>
      <c r="M11675" t="s">
        <v>2</v>
      </c>
      <c r="N11675" t="s">
        <v>2</v>
      </c>
      <c r="O11675" t="s">
        <v>1</v>
      </c>
      <c r="P11675">
        <v>6</v>
      </c>
      <c r="Q11675" t="s">
        <v>874</v>
      </c>
      <c r="R11675" t="s">
        <v>0</v>
      </c>
      <c r="S11675" t="s">
        <v>873</v>
      </c>
      <c r="T11675" t="s">
        <v>872</v>
      </c>
    </row>
    <row r="11676" spans="1:20">
      <c r="A11676" t="s">
        <v>871</v>
      </c>
      <c r="D11676">
        <f>L11676/J11676</f>
        <v>0</v>
      </c>
      <c r="E11676" t="s">
        <v>2</v>
      </c>
      <c r="F11676" t="s">
        <v>2</v>
      </c>
      <c r="G11676" t="s">
        <v>2</v>
      </c>
      <c r="H11676">
        <v>675</v>
      </c>
      <c r="I11676">
        <v>142.642</v>
      </c>
      <c r="J11676">
        <v>532.35799999999995</v>
      </c>
      <c r="K11676">
        <v>0</v>
      </c>
      <c r="L11676">
        <v>0</v>
      </c>
      <c r="M11676" t="s">
        <v>2</v>
      </c>
      <c r="N11676" t="s">
        <v>2</v>
      </c>
      <c r="O11676" t="s">
        <v>870</v>
      </c>
      <c r="P11676">
        <v>0</v>
      </c>
      <c r="Q11676" t="s">
        <v>0</v>
      </c>
    </row>
    <row r="11677" spans="1:20">
      <c r="A11677" t="s">
        <v>869</v>
      </c>
      <c r="D11677">
        <f>L11677/J11677</f>
        <v>0</v>
      </c>
      <c r="E11677" t="s">
        <v>2</v>
      </c>
      <c r="F11677" t="s">
        <v>2</v>
      </c>
      <c r="G11677" t="s">
        <v>2</v>
      </c>
      <c r="H11677">
        <v>444</v>
      </c>
      <c r="I11677">
        <v>89.242500000000007</v>
      </c>
      <c r="J11677">
        <v>354.75700000000001</v>
      </c>
      <c r="K11677">
        <v>0</v>
      </c>
      <c r="L11677">
        <v>0</v>
      </c>
      <c r="M11677" t="s">
        <v>2</v>
      </c>
      <c r="N11677" t="s">
        <v>2</v>
      </c>
      <c r="O11677" t="s">
        <v>1</v>
      </c>
      <c r="P11677">
        <v>1</v>
      </c>
      <c r="Q11677" t="s">
        <v>732</v>
      </c>
      <c r="R11677" t="s">
        <v>0</v>
      </c>
      <c r="S11677" t="s">
        <v>731</v>
      </c>
      <c r="T11677" t="s">
        <v>730</v>
      </c>
    </row>
    <row r="11678" spans="1:20">
      <c r="A11678" t="s">
        <v>868</v>
      </c>
      <c r="D11678">
        <f>L11678/J11678</f>
        <v>0</v>
      </c>
      <c r="E11678" t="s">
        <v>2</v>
      </c>
      <c r="F11678" t="s">
        <v>2</v>
      </c>
      <c r="G11678" t="s">
        <v>2</v>
      </c>
      <c r="H11678">
        <v>615</v>
      </c>
      <c r="I11678">
        <v>141.251</v>
      </c>
      <c r="J11678">
        <v>473.74900000000002</v>
      </c>
      <c r="K11678">
        <v>0</v>
      </c>
      <c r="L11678">
        <v>0</v>
      </c>
      <c r="M11678" t="s">
        <v>2</v>
      </c>
      <c r="N11678" t="s">
        <v>2</v>
      </c>
      <c r="O11678" t="s">
        <v>1</v>
      </c>
      <c r="P11678">
        <v>1</v>
      </c>
      <c r="Q11678" t="s">
        <v>867</v>
      </c>
      <c r="R11678" t="s">
        <v>0</v>
      </c>
      <c r="S11678" t="s">
        <v>866</v>
      </c>
      <c r="T11678" t="s">
        <v>865</v>
      </c>
    </row>
    <row r="11679" spans="1:20">
      <c r="A11679" t="s">
        <v>864</v>
      </c>
      <c r="D11679">
        <f>L11679/J11679</f>
        <v>0</v>
      </c>
      <c r="E11679" t="s">
        <v>2</v>
      </c>
      <c r="F11679" t="s">
        <v>2</v>
      </c>
      <c r="G11679" t="s">
        <v>2</v>
      </c>
      <c r="H11679">
        <v>534</v>
      </c>
      <c r="I11679">
        <v>111.61799999999999</v>
      </c>
      <c r="J11679">
        <v>422.38200000000001</v>
      </c>
      <c r="K11679">
        <v>0</v>
      </c>
      <c r="L11679">
        <v>0</v>
      </c>
      <c r="M11679" t="s">
        <v>2</v>
      </c>
      <c r="N11679" t="s">
        <v>2</v>
      </c>
      <c r="O11679" t="s">
        <v>1</v>
      </c>
      <c r="P11679">
        <v>1</v>
      </c>
      <c r="Q11679" t="s">
        <v>732</v>
      </c>
      <c r="R11679" t="s">
        <v>0</v>
      </c>
      <c r="S11679" t="s">
        <v>731</v>
      </c>
      <c r="T11679" t="s">
        <v>730</v>
      </c>
    </row>
    <row r="11680" spans="1:20">
      <c r="A11680" t="s">
        <v>863</v>
      </c>
      <c r="D11680">
        <f>L11680/J11680</f>
        <v>0</v>
      </c>
      <c r="E11680" t="s">
        <v>2</v>
      </c>
      <c r="F11680" t="s">
        <v>2</v>
      </c>
      <c r="G11680" t="s">
        <v>2</v>
      </c>
      <c r="H11680">
        <v>687</v>
      </c>
      <c r="I11680">
        <v>180.73500000000001</v>
      </c>
      <c r="J11680">
        <v>506.26499999999999</v>
      </c>
      <c r="K11680">
        <v>0</v>
      </c>
      <c r="L11680">
        <v>0</v>
      </c>
      <c r="M11680" t="s">
        <v>2</v>
      </c>
      <c r="N11680" t="s">
        <v>2</v>
      </c>
      <c r="O11680" t="s">
        <v>862</v>
      </c>
      <c r="P11680">
        <v>2</v>
      </c>
      <c r="Q11680" t="s">
        <v>293</v>
      </c>
      <c r="R11680" t="s">
        <v>0</v>
      </c>
      <c r="S11680" t="s">
        <v>861</v>
      </c>
      <c r="T11680" t="s">
        <v>860</v>
      </c>
    </row>
    <row r="11681" spans="1:20">
      <c r="A11681" t="s">
        <v>859</v>
      </c>
      <c r="D11681">
        <f>L11681/J11681</f>
        <v>0</v>
      </c>
      <c r="E11681" t="s">
        <v>2</v>
      </c>
      <c r="F11681" t="s">
        <v>2</v>
      </c>
      <c r="G11681" t="s">
        <v>2</v>
      </c>
      <c r="H11681">
        <v>564</v>
      </c>
      <c r="I11681">
        <v>116.602</v>
      </c>
      <c r="J11681">
        <v>447.39800000000002</v>
      </c>
      <c r="K11681">
        <v>0</v>
      </c>
      <c r="L11681">
        <v>0</v>
      </c>
      <c r="M11681" t="s">
        <v>2</v>
      </c>
      <c r="N11681" t="s">
        <v>2</v>
      </c>
      <c r="O11681" t="s">
        <v>858</v>
      </c>
      <c r="P11681">
        <v>0</v>
      </c>
      <c r="Q11681" t="s">
        <v>0</v>
      </c>
      <c r="S11681" t="s">
        <v>857</v>
      </c>
      <c r="T11681" t="s">
        <v>856</v>
      </c>
    </row>
    <row r="11682" spans="1:20">
      <c r="A11682" t="s">
        <v>855</v>
      </c>
      <c r="D11682">
        <f>L11682/J11682</f>
        <v>0</v>
      </c>
      <c r="E11682" t="s">
        <v>2</v>
      </c>
      <c r="F11682" t="s">
        <v>2</v>
      </c>
      <c r="G11682" t="s">
        <v>2</v>
      </c>
      <c r="H11682">
        <v>147</v>
      </c>
      <c r="I11682">
        <v>26.158799999999999</v>
      </c>
      <c r="J11682">
        <v>120.84099999999999</v>
      </c>
      <c r="K11682">
        <v>0</v>
      </c>
      <c r="L11682">
        <v>0</v>
      </c>
      <c r="M11682" t="s">
        <v>2</v>
      </c>
      <c r="N11682" t="s">
        <v>2</v>
      </c>
      <c r="O11682" t="s">
        <v>854</v>
      </c>
      <c r="P11682">
        <v>4</v>
      </c>
      <c r="Q11682" t="s">
        <v>853</v>
      </c>
    </row>
    <row r="11683" spans="1:20">
      <c r="A11683" t="s">
        <v>852</v>
      </c>
      <c r="D11683">
        <f>L11683/J11683</f>
        <v>0</v>
      </c>
      <c r="E11683" t="s">
        <v>2</v>
      </c>
      <c r="F11683" t="s">
        <v>2</v>
      </c>
      <c r="G11683" t="s">
        <v>2</v>
      </c>
      <c r="H11683">
        <v>2568</v>
      </c>
      <c r="I11683">
        <v>375.02300000000002</v>
      </c>
      <c r="J11683">
        <v>2192.98</v>
      </c>
      <c r="K11683">
        <v>0</v>
      </c>
      <c r="L11683">
        <v>0</v>
      </c>
      <c r="M11683" t="s">
        <v>2</v>
      </c>
      <c r="N11683" t="s">
        <v>2</v>
      </c>
      <c r="O11683" t="s">
        <v>851</v>
      </c>
      <c r="P11683">
        <v>0</v>
      </c>
      <c r="Q11683" t="s">
        <v>0</v>
      </c>
    </row>
    <row r="11684" spans="1:20">
      <c r="A11684" t="s">
        <v>850</v>
      </c>
      <c r="D11684">
        <f>L11684/J11684</f>
        <v>0</v>
      </c>
      <c r="E11684" t="s">
        <v>2</v>
      </c>
      <c r="F11684" t="s">
        <v>2</v>
      </c>
      <c r="G11684" t="s">
        <v>2</v>
      </c>
      <c r="H11684">
        <v>543</v>
      </c>
      <c r="I11684">
        <v>113.571</v>
      </c>
      <c r="J11684">
        <v>429.42899999999997</v>
      </c>
      <c r="K11684">
        <v>0</v>
      </c>
      <c r="L11684">
        <v>0</v>
      </c>
      <c r="M11684" t="s">
        <v>2</v>
      </c>
      <c r="N11684" t="s">
        <v>2</v>
      </c>
      <c r="O11684" t="s">
        <v>62</v>
      </c>
      <c r="P11684">
        <v>4</v>
      </c>
      <c r="Q11684" t="s">
        <v>61</v>
      </c>
      <c r="R11684" t="s">
        <v>0</v>
      </c>
      <c r="S11684" t="s">
        <v>849</v>
      </c>
      <c r="T11684" t="s">
        <v>848</v>
      </c>
    </row>
    <row r="11685" spans="1:20">
      <c r="A11685" t="s">
        <v>847</v>
      </c>
      <c r="D11685">
        <f>L11685/J11685</f>
        <v>0</v>
      </c>
      <c r="E11685" t="s">
        <v>2</v>
      </c>
      <c r="F11685" t="s">
        <v>2</v>
      </c>
      <c r="G11685" t="s">
        <v>2</v>
      </c>
      <c r="H11685">
        <v>264</v>
      </c>
      <c r="I11685">
        <v>32.613700000000001</v>
      </c>
      <c r="J11685">
        <v>231.386</v>
      </c>
      <c r="K11685">
        <v>0</v>
      </c>
      <c r="L11685">
        <v>0</v>
      </c>
      <c r="M11685" t="s">
        <v>2</v>
      </c>
      <c r="N11685" t="s">
        <v>2</v>
      </c>
      <c r="O11685" t="s">
        <v>1</v>
      </c>
      <c r="P11685">
        <v>2</v>
      </c>
      <c r="Q11685" t="s">
        <v>846</v>
      </c>
      <c r="R11685" t="s">
        <v>845</v>
      </c>
      <c r="S11685" t="s">
        <v>844</v>
      </c>
      <c r="T11685" t="s">
        <v>843</v>
      </c>
    </row>
    <row r="11686" spans="1:20">
      <c r="A11686" t="s">
        <v>842</v>
      </c>
      <c r="D11686">
        <f>L11686/J11686</f>
        <v>0</v>
      </c>
      <c r="E11686" t="s">
        <v>2</v>
      </c>
      <c r="F11686" t="s">
        <v>2</v>
      </c>
      <c r="G11686" t="s">
        <v>2</v>
      </c>
      <c r="H11686">
        <v>423</v>
      </c>
      <c r="I11686">
        <v>115.68</v>
      </c>
      <c r="J11686">
        <v>307.32</v>
      </c>
      <c r="K11686">
        <v>0</v>
      </c>
      <c r="L11686">
        <v>0</v>
      </c>
      <c r="M11686" t="s">
        <v>2</v>
      </c>
      <c r="N11686" t="s">
        <v>2</v>
      </c>
      <c r="O11686" t="s">
        <v>841</v>
      </c>
      <c r="P11686">
        <v>2</v>
      </c>
      <c r="Q11686" t="s">
        <v>840</v>
      </c>
      <c r="R11686" t="s">
        <v>0</v>
      </c>
      <c r="S11686" t="s">
        <v>839</v>
      </c>
      <c r="T11686" t="s">
        <v>838</v>
      </c>
    </row>
    <row r="11687" spans="1:20">
      <c r="A11687" t="s">
        <v>837</v>
      </c>
      <c r="D11687">
        <f>L11687/J11687</f>
        <v>0</v>
      </c>
      <c r="E11687" t="s">
        <v>2</v>
      </c>
      <c r="F11687" t="s">
        <v>2</v>
      </c>
      <c r="G11687" t="s">
        <v>2</v>
      </c>
      <c r="H11687">
        <v>369</v>
      </c>
      <c r="I11687">
        <v>119.03</v>
      </c>
      <c r="J11687">
        <v>249.97</v>
      </c>
      <c r="K11687">
        <v>0</v>
      </c>
      <c r="L11687">
        <v>0</v>
      </c>
      <c r="M11687" t="s">
        <v>2</v>
      </c>
      <c r="N11687" t="s">
        <v>2</v>
      </c>
      <c r="O11687" t="s">
        <v>836</v>
      </c>
      <c r="P11687">
        <v>0</v>
      </c>
      <c r="Q11687" t="s">
        <v>0</v>
      </c>
    </row>
    <row r="11688" spans="1:20">
      <c r="A11688" t="s">
        <v>835</v>
      </c>
      <c r="D11688">
        <f>L11688/J11688</f>
        <v>0</v>
      </c>
      <c r="E11688" t="s">
        <v>2</v>
      </c>
      <c r="F11688" t="s">
        <v>2</v>
      </c>
      <c r="G11688" t="s">
        <v>2</v>
      </c>
      <c r="H11688">
        <v>216</v>
      </c>
      <c r="I11688">
        <v>42.403500000000001</v>
      </c>
      <c r="J11688">
        <v>173.59700000000001</v>
      </c>
      <c r="K11688">
        <v>0</v>
      </c>
      <c r="L11688">
        <v>0</v>
      </c>
      <c r="M11688" t="s">
        <v>2</v>
      </c>
      <c r="N11688" t="s">
        <v>2</v>
      </c>
      <c r="O11688" t="s">
        <v>1</v>
      </c>
      <c r="P11688">
        <v>0</v>
      </c>
      <c r="Q11688" t="s">
        <v>0</v>
      </c>
    </row>
    <row r="11689" spans="1:20">
      <c r="A11689" t="s">
        <v>834</v>
      </c>
      <c r="D11689">
        <f>L11689/J11689</f>
        <v>0</v>
      </c>
      <c r="E11689" t="s">
        <v>2</v>
      </c>
      <c r="F11689" t="s">
        <v>2</v>
      </c>
      <c r="G11689" t="s">
        <v>2</v>
      </c>
      <c r="H11689">
        <v>264</v>
      </c>
      <c r="I11689">
        <v>57.526299999999999</v>
      </c>
      <c r="J11689">
        <v>206.47399999999999</v>
      </c>
      <c r="K11689">
        <v>0</v>
      </c>
      <c r="L11689">
        <v>0</v>
      </c>
      <c r="M11689" t="s">
        <v>2</v>
      </c>
      <c r="N11689" t="s">
        <v>2</v>
      </c>
      <c r="O11689" t="s">
        <v>833</v>
      </c>
      <c r="P11689">
        <v>4</v>
      </c>
      <c r="Q11689" t="s">
        <v>832</v>
      </c>
      <c r="R11689" t="s">
        <v>0</v>
      </c>
      <c r="S11689" t="s">
        <v>831</v>
      </c>
      <c r="T11689" t="s">
        <v>830</v>
      </c>
    </row>
    <row r="11690" spans="1:20">
      <c r="A11690" t="s">
        <v>829</v>
      </c>
      <c r="D11690">
        <f>L11690/J11690</f>
        <v>0</v>
      </c>
      <c r="E11690" t="s">
        <v>2</v>
      </c>
      <c r="F11690" t="s">
        <v>2</v>
      </c>
      <c r="G11690" t="s">
        <v>2</v>
      </c>
      <c r="H11690">
        <v>252</v>
      </c>
      <c r="I11690">
        <v>57.124299999999998</v>
      </c>
      <c r="J11690">
        <v>194.876</v>
      </c>
      <c r="K11690">
        <v>0</v>
      </c>
      <c r="L11690">
        <v>0</v>
      </c>
      <c r="M11690" t="s">
        <v>2</v>
      </c>
      <c r="N11690" t="s">
        <v>2</v>
      </c>
      <c r="O11690" t="s">
        <v>828</v>
      </c>
      <c r="P11690">
        <v>5</v>
      </c>
      <c r="Q11690" t="s">
        <v>827</v>
      </c>
      <c r="R11690" t="s">
        <v>0</v>
      </c>
      <c r="S11690" t="s">
        <v>826</v>
      </c>
      <c r="T11690" t="s">
        <v>825</v>
      </c>
    </row>
    <row r="11691" spans="1:20">
      <c r="A11691" t="s">
        <v>824</v>
      </c>
      <c r="D11691">
        <f>L11691/J11691</f>
        <v>0</v>
      </c>
      <c r="E11691" t="s">
        <v>2</v>
      </c>
      <c r="F11691" t="s">
        <v>2</v>
      </c>
      <c r="G11691" t="s">
        <v>2</v>
      </c>
      <c r="H11691">
        <v>915</v>
      </c>
      <c r="I11691">
        <v>213.05699999999999</v>
      </c>
      <c r="J11691">
        <v>701.94299999999998</v>
      </c>
      <c r="K11691">
        <v>0</v>
      </c>
      <c r="L11691">
        <v>0</v>
      </c>
      <c r="M11691" t="s">
        <v>2</v>
      </c>
      <c r="N11691" t="s">
        <v>2</v>
      </c>
      <c r="O11691" t="s">
        <v>823</v>
      </c>
      <c r="P11691">
        <v>3</v>
      </c>
      <c r="Q11691" t="s">
        <v>108</v>
      </c>
      <c r="R11691" t="s">
        <v>107</v>
      </c>
      <c r="S11691" t="s">
        <v>111</v>
      </c>
      <c r="T11691" t="s">
        <v>110</v>
      </c>
    </row>
    <row r="11692" spans="1:20">
      <c r="A11692" t="s">
        <v>822</v>
      </c>
      <c r="D11692">
        <f>L11692/J11692</f>
        <v>0</v>
      </c>
      <c r="E11692" t="s">
        <v>2</v>
      </c>
      <c r="F11692" t="s">
        <v>2</v>
      </c>
      <c r="G11692" t="s">
        <v>2</v>
      </c>
      <c r="H11692">
        <v>645</v>
      </c>
      <c r="I11692">
        <v>114.18300000000001</v>
      </c>
      <c r="J11692">
        <v>530.81700000000001</v>
      </c>
      <c r="K11692">
        <v>0</v>
      </c>
      <c r="L11692">
        <v>0</v>
      </c>
      <c r="M11692" t="s">
        <v>2</v>
      </c>
      <c r="N11692" t="s">
        <v>2</v>
      </c>
      <c r="O11692" t="s">
        <v>821</v>
      </c>
      <c r="P11692">
        <v>0</v>
      </c>
      <c r="Q11692" t="s">
        <v>0</v>
      </c>
      <c r="S11692" t="s">
        <v>820</v>
      </c>
      <c r="T11692" t="s">
        <v>819</v>
      </c>
    </row>
    <row r="11693" spans="1:20">
      <c r="A11693" t="s">
        <v>818</v>
      </c>
      <c r="D11693">
        <f>L11693/J11693</f>
        <v>0</v>
      </c>
      <c r="E11693" t="s">
        <v>2</v>
      </c>
      <c r="F11693" t="s">
        <v>2</v>
      </c>
      <c r="G11693" t="s">
        <v>2</v>
      </c>
      <c r="H11693">
        <v>372</v>
      </c>
      <c r="I11693">
        <v>64.700100000000006</v>
      </c>
      <c r="J11693">
        <v>307.3</v>
      </c>
      <c r="K11693">
        <v>0</v>
      </c>
      <c r="L11693">
        <v>0</v>
      </c>
      <c r="M11693" t="s">
        <v>2</v>
      </c>
      <c r="N11693" t="s">
        <v>2</v>
      </c>
      <c r="O11693" t="s">
        <v>817</v>
      </c>
      <c r="P11693">
        <v>0</v>
      </c>
      <c r="Q11693" t="s">
        <v>0</v>
      </c>
      <c r="S11693" t="s">
        <v>576</v>
      </c>
      <c r="T11693" t="s">
        <v>575</v>
      </c>
    </row>
    <row r="11694" spans="1:20">
      <c r="A11694" t="s">
        <v>816</v>
      </c>
      <c r="D11694">
        <f>L11694/J11694</f>
        <v>0</v>
      </c>
      <c r="E11694" t="s">
        <v>2</v>
      </c>
      <c r="F11694" t="s">
        <v>2</v>
      </c>
      <c r="G11694" t="s">
        <v>2</v>
      </c>
      <c r="H11694">
        <v>792</v>
      </c>
      <c r="I11694">
        <v>164.71799999999999</v>
      </c>
      <c r="J11694">
        <v>627.28200000000004</v>
      </c>
      <c r="K11694">
        <v>0</v>
      </c>
      <c r="L11694">
        <v>0</v>
      </c>
      <c r="M11694" t="s">
        <v>2</v>
      </c>
      <c r="N11694" t="s">
        <v>2</v>
      </c>
      <c r="O11694" t="s">
        <v>815</v>
      </c>
      <c r="P11694">
        <v>2</v>
      </c>
      <c r="Q11694" t="s">
        <v>52</v>
      </c>
      <c r="R11694" t="s">
        <v>0</v>
      </c>
      <c r="S11694" t="s">
        <v>174</v>
      </c>
      <c r="T11694" t="s">
        <v>173</v>
      </c>
    </row>
    <row r="11695" spans="1:20">
      <c r="A11695" t="s">
        <v>814</v>
      </c>
      <c r="D11695">
        <f>L11695/J11695</f>
        <v>0</v>
      </c>
      <c r="E11695" t="s">
        <v>2</v>
      </c>
      <c r="F11695" t="s">
        <v>2</v>
      </c>
      <c r="G11695" t="s">
        <v>2</v>
      </c>
      <c r="H11695">
        <v>285</v>
      </c>
      <c r="I11695">
        <v>63.532600000000002</v>
      </c>
      <c r="J11695">
        <v>221.46700000000001</v>
      </c>
      <c r="K11695">
        <v>0</v>
      </c>
      <c r="L11695">
        <v>0</v>
      </c>
      <c r="M11695" t="s">
        <v>2</v>
      </c>
      <c r="N11695" t="s">
        <v>2</v>
      </c>
      <c r="O11695" t="s">
        <v>1</v>
      </c>
      <c r="P11695">
        <v>0</v>
      </c>
      <c r="Q11695" t="s">
        <v>0</v>
      </c>
    </row>
    <row r="11696" spans="1:20">
      <c r="A11696" t="s">
        <v>813</v>
      </c>
      <c r="D11696">
        <f>L11696/J11696</f>
        <v>0</v>
      </c>
      <c r="E11696" t="s">
        <v>2</v>
      </c>
      <c r="F11696" t="s">
        <v>2</v>
      </c>
      <c r="G11696" t="s">
        <v>2</v>
      </c>
      <c r="H11696">
        <v>369</v>
      </c>
      <c r="I11696">
        <v>31.950500000000002</v>
      </c>
      <c r="J11696">
        <v>337.04899999999998</v>
      </c>
      <c r="K11696">
        <v>0</v>
      </c>
      <c r="L11696">
        <v>0</v>
      </c>
      <c r="M11696" t="s">
        <v>2</v>
      </c>
      <c r="N11696" t="s">
        <v>2</v>
      </c>
      <c r="O11696" t="s">
        <v>812</v>
      </c>
      <c r="P11696">
        <v>3</v>
      </c>
      <c r="Q11696" t="s">
        <v>13</v>
      </c>
      <c r="R11696" t="s">
        <v>0</v>
      </c>
      <c r="S11696" t="s">
        <v>811</v>
      </c>
      <c r="T11696" t="s">
        <v>810</v>
      </c>
    </row>
    <row r="11697" spans="1:20">
      <c r="A11697" t="s">
        <v>809</v>
      </c>
      <c r="D11697">
        <f>L11697/J11697</f>
        <v>0</v>
      </c>
      <c r="E11697" t="s">
        <v>2</v>
      </c>
      <c r="F11697" t="s">
        <v>2</v>
      </c>
      <c r="G11697" t="s">
        <v>2</v>
      </c>
      <c r="H11697">
        <v>276</v>
      </c>
      <c r="I11697">
        <v>63.720399999999998</v>
      </c>
      <c r="J11697">
        <v>212.28</v>
      </c>
      <c r="K11697">
        <v>0</v>
      </c>
      <c r="L11697">
        <v>0</v>
      </c>
      <c r="M11697" t="s">
        <v>2</v>
      </c>
      <c r="N11697" t="s">
        <v>2</v>
      </c>
      <c r="O11697" t="s">
        <v>808</v>
      </c>
      <c r="P11697">
        <v>1</v>
      </c>
      <c r="Q11697" t="s">
        <v>749</v>
      </c>
      <c r="R11697" t="s">
        <v>0</v>
      </c>
    </row>
    <row r="11698" spans="1:20">
      <c r="A11698" t="s">
        <v>807</v>
      </c>
      <c r="D11698">
        <f>L11698/J11698</f>
        <v>0</v>
      </c>
      <c r="E11698" t="s">
        <v>2</v>
      </c>
      <c r="F11698" t="s">
        <v>2</v>
      </c>
      <c r="G11698" t="s">
        <v>2</v>
      </c>
      <c r="H11698">
        <v>1485</v>
      </c>
      <c r="I11698">
        <v>252.94200000000001</v>
      </c>
      <c r="J11698">
        <v>1232.06</v>
      </c>
      <c r="K11698">
        <v>0</v>
      </c>
      <c r="L11698">
        <v>0</v>
      </c>
      <c r="M11698" t="s">
        <v>2</v>
      </c>
      <c r="N11698" t="s">
        <v>2</v>
      </c>
      <c r="O11698" t="s">
        <v>806</v>
      </c>
      <c r="P11698">
        <v>3</v>
      </c>
      <c r="Q11698" t="s">
        <v>108</v>
      </c>
      <c r="R11698" t="s">
        <v>107</v>
      </c>
      <c r="S11698" t="s">
        <v>111</v>
      </c>
      <c r="T11698" t="s">
        <v>110</v>
      </c>
    </row>
    <row r="11699" spans="1:20">
      <c r="A11699" t="s">
        <v>805</v>
      </c>
      <c r="D11699">
        <f>L11699/J11699</f>
        <v>0</v>
      </c>
      <c r="E11699" t="s">
        <v>2</v>
      </c>
      <c r="F11699" t="s">
        <v>2</v>
      </c>
      <c r="G11699" t="s">
        <v>2</v>
      </c>
      <c r="H11699">
        <v>291</v>
      </c>
      <c r="I11699">
        <v>80.5184</v>
      </c>
      <c r="J11699">
        <v>210.482</v>
      </c>
      <c r="K11699">
        <v>0</v>
      </c>
      <c r="L11699">
        <v>0</v>
      </c>
      <c r="M11699" t="s">
        <v>2</v>
      </c>
      <c r="N11699" t="s">
        <v>2</v>
      </c>
      <c r="O11699" t="s">
        <v>804</v>
      </c>
      <c r="P11699">
        <v>0</v>
      </c>
      <c r="Q11699" t="s">
        <v>0</v>
      </c>
    </row>
    <row r="11700" spans="1:20">
      <c r="A11700" t="s">
        <v>803</v>
      </c>
      <c r="D11700">
        <f>L11700/J11700</f>
        <v>0</v>
      </c>
      <c r="E11700" t="s">
        <v>2</v>
      </c>
      <c r="F11700" t="s">
        <v>2</v>
      </c>
      <c r="G11700" t="s">
        <v>2</v>
      </c>
      <c r="H11700">
        <v>390</v>
      </c>
      <c r="I11700">
        <v>75.221199999999996</v>
      </c>
      <c r="J11700">
        <v>314.779</v>
      </c>
      <c r="K11700">
        <v>0</v>
      </c>
      <c r="L11700">
        <v>0</v>
      </c>
      <c r="M11700" t="s">
        <v>2</v>
      </c>
      <c r="N11700" t="s">
        <v>2</v>
      </c>
      <c r="O11700" t="s">
        <v>802</v>
      </c>
      <c r="P11700">
        <v>3</v>
      </c>
      <c r="Q11700" t="s">
        <v>801</v>
      </c>
      <c r="R11700" t="s">
        <v>0</v>
      </c>
      <c r="S11700" t="s">
        <v>800</v>
      </c>
      <c r="T11700" t="s">
        <v>799</v>
      </c>
    </row>
    <row r="11701" spans="1:20">
      <c r="A11701" t="s">
        <v>798</v>
      </c>
      <c r="D11701">
        <f>L11701/J11701</f>
        <v>0</v>
      </c>
      <c r="E11701" t="s">
        <v>2</v>
      </c>
      <c r="F11701" t="s">
        <v>2</v>
      </c>
      <c r="G11701" t="s">
        <v>2</v>
      </c>
      <c r="H11701">
        <v>342</v>
      </c>
      <c r="I11701">
        <v>59.472499999999997</v>
      </c>
      <c r="J11701">
        <v>282.52699999999999</v>
      </c>
      <c r="K11701">
        <v>0</v>
      </c>
      <c r="L11701">
        <v>0</v>
      </c>
      <c r="M11701" t="s">
        <v>2</v>
      </c>
      <c r="N11701" t="s">
        <v>2</v>
      </c>
      <c r="O11701" t="s">
        <v>797</v>
      </c>
      <c r="P11701">
        <v>0</v>
      </c>
      <c r="Q11701" t="s">
        <v>0</v>
      </c>
      <c r="S11701" t="s">
        <v>796</v>
      </c>
      <c r="T11701" t="s">
        <v>795</v>
      </c>
    </row>
    <row r="11702" spans="1:20">
      <c r="A11702" t="s">
        <v>794</v>
      </c>
      <c r="D11702">
        <f>L11702/J11702</f>
        <v>0</v>
      </c>
      <c r="E11702" t="s">
        <v>2</v>
      </c>
      <c r="F11702" t="s">
        <v>2</v>
      </c>
      <c r="G11702" t="s">
        <v>2</v>
      </c>
      <c r="H11702">
        <v>378</v>
      </c>
      <c r="I11702">
        <v>73.947299999999998</v>
      </c>
      <c r="J11702">
        <v>304.053</v>
      </c>
      <c r="K11702">
        <v>0</v>
      </c>
      <c r="L11702">
        <v>0</v>
      </c>
      <c r="M11702" t="s">
        <v>2</v>
      </c>
      <c r="N11702" t="s">
        <v>2</v>
      </c>
      <c r="O11702" t="s">
        <v>793</v>
      </c>
      <c r="P11702">
        <v>0</v>
      </c>
      <c r="Q11702" t="s">
        <v>0</v>
      </c>
    </row>
    <row r="11703" spans="1:20">
      <c r="A11703" t="s">
        <v>792</v>
      </c>
      <c r="D11703">
        <f>L11703/J11703</f>
        <v>0</v>
      </c>
      <c r="E11703" t="s">
        <v>2</v>
      </c>
      <c r="F11703" t="s">
        <v>2</v>
      </c>
      <c r="G11703" t="s">
        <v>2</v>
      </c>
      <c r="H11703">
        <v>354</v>
      </c>
      <c r="I11703">
        <v>69.849500000000006</v>
      </c>
      <c r="J11703">
        <v>284.14999999999998</v>
      </c>
      <c r="K11703">
        <v>0</v>
      </c>
      <c r="L11703">
        <v>0</v>
      </c>
      <c r="M11703" t="s">
        <v>2</v>
      </c>
      <c r="N11703" t="s">
        <v>2</v>
      </c>
      <c r="O11703" t="s">
        <v>791</v>
      </c>
      <c r="P11703">
        <v>2</v>
      </c>
      <c r="Q11703" t="s">
        <v>790</v>
      </c>
      <c r="R11703" t="s">
        <v>0</v>
      </c>
      <c r="S11703" t="s">
        <v>789</v>
      </c>
      <c r="T11703" t="s">
        <v>788</v>
      </c>
    </row>
    <row r="11704" spans="1:20">
      <c r="A11704" t="s">
        <v>787</v>
      </c>
      <c r="D11704">
        <f>L11704/J11704</f>
        <v>0</v>
      </c>
      <c r="E11704" t="s">
        <v>2</v>
      </c>
      <c r="F11704" t="s">
        <v>2</v>
      </c>
      <c r="G11704" t="s">
        <v>2</v>
      </c>
      <c r="H11704">
        <v>1059</v>
      </c>
      <c r="I11704">
        <v>249.91200000000001</v>
      </c>
      <c r="J11704">
        <v>809.08799999999997</v>
      </c>
      <c r="K11704">
        <v>0</v>
      </c>
      <c r="L11704">
        <v>0</v>
      </c>
      <c r="M11704" t="s">
        <v>2</v>
      </c>
      <c r="N11704" t="s">
        <v>2</v>
      </c>
      <c r="O11704" t="s">
        <v>786</v>
      </c>
      <c r="P11704">
        <v>3</v>
      </c>
      <c r="Q11704" t="s">
        <v>785</v>
      </c>
      <c r="R11704" t="s">
        <v>0</v>
      </c>
      <c r="S11704" t="s">
        <v>784</v>
      </c>
      <c r="T11704" t="s">
        <v>783</v>
      </c>
    </row>
    <row r="11705" spans="1:20">
      <c r="A11705" t="s">
        <v>782</v>
      </c>
      <c r="D11705">
        <f>L11705/J11705</f>
        <v>0</v>
      </c>
      <c r="E11705" t="s">
        <v>2</v>
      </c>
      <c r="F11705" t="s">
        <v>2</v>
      </c>
      <c r="G11705" t="s">
        <v>2</v>
      </c>
      <c r="H11705">
        <v>1722</v>
      </c>
      <c r="I11705">
        <v>379.97699999999998</v>
      </c>
      <c r="J11705">
        <v>1342.02</v>
      </c>
      <c r="K11705">
        <v>0</v>
      </c>
      <c r="L11705">
        <v>0</v>
      </c>
      <c r="M11705" t="s">
        <v>2</v>
      </c>
      <c r="N11705" t="s">
        <v>2</v>
      </c>
      <c r="O11705" t="s">
        <v>781</v>
      </c>
      <c r="P11705">
        <v>0</v>
      </c>
      <c r="Q11705" t="s">
        <v>0</v>
      </c>
      <c r="S11705" t="s">
        <v>780</v>
      </c>
      <c r="T11705" t="s">
        <v>779</v>
      </c>
    </row>
    <row r="11706" spans="1:20">
      <c r="A11706" t="s">
        <v>778</v>
      </c>
      <c r="D11706">
        <f>L11706/J11706</f>
        <v>0</v>
      </c>
      <c r="E11706" t="s">
        <v>2</v>
      </c>
      <c r="F11706" t="s">
        <v>2</v>
      </c>
      <c r="G11706" t="s">
        <v>2</v>
      </c>
      <c r="H11706">
        <v>189</v>
      </c>
      <c r="I11706">
        <v>22.143599999999999</v>
      </c>
      <c r="J11706">
        <v>166.85599999999999</v>
      </c>
      <c r="K11706">
        <v>0</v>
      </c>
      <c r="L11706">
        <v>0</v>
      </c>
      <c r="M11706" t="s">
        <v>2</v>
      </c>
      <c r="N11706" t="s">
        <v>2</v>
      </c>
      <c r="O11706" t="s">
        <v>1</v>
      </c>
      <c r="P11706">
        <v>3</v>
      </c>
      <c r="Q11706" t="s">
        <v>777</v>
      </c>
      <c r="R11706" t="s">
        <v>776</v>
      </c>
    </row>
    <row r="11707" spans="1:20">
      <c r="A11707" t="s">
        <v>775</v>
      </c>
      <c r="D11707">
        <f>L11707/J11707</f>
        <v>0</v>
      </c>
      <c r="E11707" t="s">
        <v>2</v>
      </c>
      <c r="F11707" t="s">
        <v>2</v>
      </c>
      <c r="G11707" t="s">
        <v>2</v>
      </c>
      <c r="H11707">
        <v>198</v>
      </c>
      <c r="I11707">
        <v>49.108600000000003</v>
      </c>
      <c r="J11707">
        <v>148.89099999999999</v>
      </c>
      <c r="K11707">
        <v>0</v>
      </c>
      <c r="L11707">
        <v>0</v>
      </c>
      <c r="M11707" t="s">
        <v>2</v>
      </c>
      <c r="N11707" t="s">
        <v>2</v>
      </c>
      <c r="O11707" t="s">
        <v>774</v>
      </c>
      <c r="P11707">
        <v>0</v>
      </c>
      <c r="Q11707" t="s">
        <v>0</v>
      </c>
      <c r="S11707" s="1"/>
      <c r="T11707" s="1"/>
    </row>
    <row r="11708" spans="1:20">
      <c r="A11708" t="s">
        <v>773</v>
      </c>
      <c r="D11708">
        <f>L11708/J11708</f>
        <v>0</v>
      </c>
      <c r="E11708" t="s">
        <v>2</v>
      </c>
      <c r="F11708" t="s">
        <v>2</v>
      </c>
      <c r="G11708" t="s">
        <v>2</v>
      </c>
      <c r="H11708">
        <v>291</v>
      </c>
      <c r="I11708">
        <v>61.538600000000002</v>
      </c>
      <c r="J11708">
        <v>229.46100000000001</v>
      </c>
      <c r="K11708">
        <v>0</v>
      </c>
      <c r="L11708">
        <v>0</v>
      </c>
      <c r="M11708" t="s">
        <v>2</v>
      </c>
      <c r="N11708" t="s">
        <v>2</v>
      </c>
      <c r="O11708" t="s">
        <v>772</v>
      </c>
      <c r="P11708">
        <v>3</v>
      </c>
      <c r="Q11708" t="s">
        <v>771</v>
      </c>
      <c r="R11708" t="s">
        <v>0</v>
      </c>
      <c r="S11708" t="s">
        <v>770</v>
      </c>
      <c r="T11708" t="s">
        <v>769</v>
      </c>
    </row>
    <row r="11709" spans="1:20">
      <c r="A11709" t="s">
        <v>768</v>
      </c>
      <c r="D11709">
        <f>L11709/J11709</f>
        <v>0</v>
      </c>
      <c r="E11709" t="s">
        <v>2</v>
      </c>
      <c r="F11709" t="s">
        <v>2</v>
      </c>
      <c r="G11709" t="s">
        <v>2</v>
      </c>
      <c r="H11709">
        <v>327</v>
      </c>
      <c r="I11709">
        <v>31.5548</v>
      </c>
      <c r="J11709">
        <v>295.44499999999999</v>
      </c>
      <c r="K11709">
        <v>0</v>
      </c>
      <c r="L11709">
        <v>0</v>
      </c>
      <c r="M11709" t="s">
        <v>2</v>
      </c>
      <c r="N11709" t="s">
        <v>2</v>
      </c>
      <c r="O11709" t="s">
        <v>767</v>
      </c>
      <c r="P11709">
        <v>1</v>
      </c>
      <c r="Q11709" t="s">
        <v>615</v>
      </c>
      <c r="R11709" t="s">
        <v>0</v>
      </c>
      <c r="S11709" t="s">
        <v>614</v>
      </c>
      <c r="T11709" t="s">
        <v>613</v>
      </c>
    </row>
    <row r="11710" spans="1:20">
      <c r="A11710" t="s">
        <v>766</v>
      </c>
      <c r="D11710">
        <f>L11710/J11710</f>
        <v>0</v>
      </c>
      <c r="E11710" t="s">
        <v>2</v>
      </c>
      <c r="F11710" t="s">
        <v>2</v>
      </c>
      <c r="G11710" t="s">
        <v>2</v>
      </c>
      <c r="H11710">
        <v>219</v>
      </c>
      <c r="I11710">
        <v>24.7439</v>
      </c>
      <c r="J11710">
        <v>194.256</v>
      </c>
      <c r="K11710">
        <v>0</v>
      </c>
      <c r="L11710">
        <v>0</v>
      </c>
      <c r="M11710" t="s">
        <v>2</v>
      </c>
      <c r="N11710" t="s">
        <v>2</v>
      </c>
      <c r="O11710" t="s">
        <v>1</v>
      </c>
      <c r="P11710">
        <v>0</v>
      </c>
      <c r="Q11710" t="s">
        <v>0</v>
      </c>
    </row>
    <row r="11711" spans="1:20">
      <c r="A11711" t="s">
        <v>765</v>
      </c>
      <c r="D11711">
        <f>L11711/J11711</f>
        <v>0</v>
      </c>
      <c r="E11711" t="s">
        <v>2</v>
      </c>
      <c r="F11711" t="s">
        <v>2</v>
      </c>
      <c r="G11711" t="s">
        <v>2</v>
      </c>
      <c r="H11711">
        <v>705</v>
      </c>
      <c r="I11711">
        <v>131.13499999999999</v>
      </c>
      <c r="J11711">
        <v>573.86500000000001</v>
      </c>
      <c r="K11711">
        <v>0</v>
      </c>
      <c r="L11711">
        <v>0</v>
      </c>
      <c r="M11711" t="s">
        <v>2</v>
      </c>
      <c r="N11711" t="s">
        <v>2</v>
      </c>
      <c r="O11711" t="s">
        <v>764</v>
      </c>
      <c r="P11711">
        <v>1</v>
      </c>
      <c r="Q11711" t="s">
        <v>763</v>
      </c>
      <c r="R11711" t="s">
        <v>762</v>
      </c>
      <c r="S11711" t="s">
        <v>761</v>
      </c>
      <c r="T11711" t="s">
        <v>760</v>
      </c>
    </row>
    <row r="11712" spans="1:20">
      <c r="A11712" t="s">
        <v>759</v>
      </c>
      <c r="D11712">
        <f>L11712/J11712</f>
        <v>0</v>
      </c>
      <c r="E11712" t="s">
        <v>2</v>
      </c>
      <c r="F11712" t="s">
        <v>2</v>
      </c>
      <c r="G11712" t="s">
        <v>2</v>
      </c>
      <c r="H11712">
        <v>459</v>
      </c>
      <c r="I11712">
        <v>77.281800000000004</v>
      </c>
      <c r="J11712">
        <v>381.71800000000002</v>
      </c>
      <c r="K11712">
        <v>0</v>
      </c>
      <c r="L11712">
        <v>0</v>
      </c>
      <c r="M11712" t="s">
        <v>2</v>
      </c>
      <c r="N11712" t="s">
        <v>2</v>
      </c>
      <c r="O11712" t="s">
        <v>758</v>
      </c>
      <c r="P11712">
        <v>1</v>
      </c>
      <c r="Q11712" t="s">
        <v>315</v>
      </c>
      <c r="R11712" t="s">
        <v>0</v>
      </c>
    </row>
    <row r="11713" spans="1:20">
      <c r="A11713" t="s">
        <v>757</v>
      </c>
      <c r="D11713">
        <f>L11713/J11713</f>
        <v>0</v>
      </c>
      <c r="E11713" t="s">
        <v>2</v>
      </c>
      <c r="F11713" t="s">
        <v>2</v>
      </c>
      <c r="G11713" t="s">
        <v>2</v>
      </c>
      <c r="H11713">
        <v>336</v>
      </c>
      <c r="I11713">
        <v>63.595199999999998</v>
      </c>
      <c r="J11713">
        <v>272.40499999999997</v>
      </c>
      <c r="K11713">
        <v>0</v>
      </c>
      <c r="L11713">
        <v>0</v>
      </c>
      <c r="M11713" t="s">
        <v>2</v>
      </c>
      <c r="N11713" t="s">
        <v>2</v>
      </c>
      <c r="O11713" t="s">
        <v>319</v>
      </c>
      <c r="P11713">
        <v>6</v>
      </c>
      <c r="Q11713" t="s">
        <v>756</v>
      </c>
      <c r="R11713" t="s">
        <v>0</v>
      </c>
      <c r="S11713" t="s">
        <v>477</v>
      </c>
      <c r="T11713" t="s">
        <v>476</v>
      </c>
    </row>
    <row r="11714" spans="1:20">
      <c r="A11714" t="s">
        <v>755</v>
      </c>
      <c r="D11714">
        <f>L11714/J11714</f>
        <v>0</v>
      </c>
      <c r="E11714" t="s">
        <v>2</v>
      </c>
      <c r="F11714" t="s">
        <v>2</v>
      </c>
      <c r="G11714" t="s">
        <v>2</v>
      </c>
      <c r="H11714">
        <v>1818</v>
      </c>
      <c r="I11714">
        <v>394.37400000000002</v>
      </c>
      <c r="J11714">
        <v>1423.63</v>
      </c>
      <c r="K11714">
        <v>0</v>
      </c>
      <c r="L11714">
        <v>0</v>
      </c>
      <c r="M11714" t="s">
        <v>2</v>
      </c>
      <c r="N11714" t="s">
        <v>2</v>
      </c>
      <c r="O11714" t="s">
        <v>1</v>
      </c>
      <c r="P11714">
        <v>1</v>
      </c>
      <c r="Q11714" t="s">
        <v>749</v>
      </c>
      <c r="R11714" t="s">
        <v>0</v>
      </c>
      <c r="S11714" t="s">
        <v>754</v>
      </c>
      <c r="T11714" t="s">
        <v>753</v>
      </c>
    </row>
    <row r="11715" spans="1:20">
      <c r="A11715" t="s">
        <v>752</v>
      </c>
      <c r="D11715">
        <f>L11715/J11715</f>
        <v>0</v>
      </c>
      <c r="E11715" t="s">
        <v>2</v>
      </c>
      <c r="F11715" t="s">
        <v>2</v>
      </c>
      <c r="G11715" t="s">
        <v>2</v>
      </c>
      <c r="H11715">
        <v>249</v>
      </c>
      <c r="I11715">
        <v>67.9923</v>
      </c>
      <c r="J11715">
        <v>181.00800000000001</v>
      </c>
      <c r="K11715">
        <v>0</v>
      </c>
      <c r="L11715">
        <v>0</v>
      </c>
      <c r="M11715" t="s">
        <v>2</v>
      </c>
      <c r="N11715" t="s">
        <v>2</v>
      </c>
      <c r="O11715" t="s">
        <v>1</v>
      </c>
      <c r="P11715">
        <v>0</v>
      </c>
      <c r="Q11715" t="s">
        <v>0</v>
      </c>
    </row>
    <row r="11716" spans="1:20">
      <c r="A11716" t="s">
        <v>751</v>
      </c>
      <c r="D11716">
        <f>L11716/J11716</f>
        <v>0</v>
      </c>
      <c r="E11716" t="s">
        <v>2</v>
      </c>
      <c r="F11716" t="s">
        <v>2</v>
      </c>
      <c r="G11716" t="s">
        <v>2</v>
      </c>
      <c r="H11716">
        <v>213</v>
      </c>
      <c r="I11716">
        <v>47.803899999999999</v>
      </c>
      <c r="J11716">
        <v>165.196</v>
      </c>
      <c r="K11716">
        <v>0</v>
      </c>
      <c r="L11716">
        <v>0</v>
      </c>
      <c r="M11716" t="s">
        <v>2</v>
      </c>
      <c r="N11716" t="s">
        <v>2</v>
      </c>
      <c r="O11716" t="s">
        <v>750</v>
      </c>
      <c r="P11716">
        <v>1</v>
      </c>
      <c r="Q11716" t="s">
        <v>749</v>
      </c>
      <c r="R11716" t="s">
        <v>0</v>
      </c>
      <c r="S11716" t="s">
        <v>748</v>
      </c>
      <c r="T11716" t="s">
        <v>747</v>
      </c>
    </row>
    <row r="11717" spans="1:20">
      <c r="A11717" t="s">
        <v>746</v>
      </c>
      <c r="D11717">
        <f>L11717/J11717</f>
        <v>0</v>
      </c>
      <c r="E11717" t="s">
        <v>2</v>
      </c>
      <c r="F11717" t="s">
        <v>2</v>
      </c>
      <c r="G11717" t="s">
        <v>2</v>
      </c>
      <c r="H11717">
        <v>792</v>
      </c>
      <c r="I11717">
        <v>159.37299999999999</v>
      </c>
      <c r="J11717">
        <v>632.62699999999995</v>
      </c>
      <c r="K11717">
        <v>0</v>
      </c>
      <c r="L11717">
        <v>0</v>
      </c>
      <c r="M11717" t="s">
        <v>2</v>
      </c>
      <c r="N11717" t="s">
        <v>2</v>
      </c>
      <c r="O11717" t="s">
        <v>745</v>
      </c>
      <c r="P11717">
        <v>4</v>
      </c>
      <c r="Q11717" t="s">
        <v>744</v>
      </c>
      <c r="R11717" t="s">
        <v>743</v>
      </c>
      <c r="S11717" t="s">
        <v>742</v>
      </c>
      <c r="T11717" t="s">
        <v>741</v>
      </c>
    </row>
    <row r="11718" spans="1:20">
      <c r="A11718" t="s">
        <v>740</v>
      </c>
      <c r="D11718">
        <f>L11718/J11718</f>
        <v>0</v>
      </c>
      <c r="E11718" t="s">
        <v>2</v>
      </c>
      <c r="F11718" t="s">
        <v>2</v>
      </c>
      <c r="G11718" t="s">
        <v>2</v>
      </c>
      <c r="H11718">
        <v>621</v>
      </c>
      <c r="I11718">
        <v>105.059</v>
      </c>
      <c r="J11718">
        <v>515.94100000000003</v>
      </c>
      <c r="K11718">
        <v>0</v>
      </c>
      <c r="L11718">
        <v>0</v>
      </c>
      <c r="M11718" t="s">
        <v>2</v>
      </c>
      <c r="N11718" t="s">
        <v>2</v>
      </c>
      <c r="O11718" t="s">
        <v>739</v>
      </c>
      <c r="P11718">
        <v>0</v>
      </c>
      <c r="Q11718" t="s">
        <v>0</v>
      </c>
      <c r="S11718" t="s">
        <v>738</v>
      </c>
      <c r="T11718" t="s">
        <v>737</v>
      </c>
    </row>
    <row r="11719" spans="1:20">
      <c r="A11719" t="s">
        <v>736</v>
      </c>
      <c r="D11719">
        <f>L11719/J11719</f>
        <v>0</v>
      </c>
      <c r="E11719" t="s">
        <v>2</v>
      </c>
      <c r="F11719" t="s">
        <v>2</v>
      </c>
      <c r="G11719" t="s">
        <v>2</v>
      </c>
      <c r="H11719">
        <v>1413</v>
      </c>
      <c r="I11719">
        <v>306.63499999999999</v>
      </c>
      <c r="J11719">
        <v>1106.3699999999999</v>
      </c>
      <c r="K11719">
        <v>0</v>
      </c>
      <c r="L11719">
        <v>0</v>
      </c>
      <c r="M11719" t="s">
        <v>2</v>
      </c>
      <c r="N11719" t="s">
        <v>2</v>
      </c>
      <c r="O11719" t="s">
        <v>735</v>
      </c>
      <c r="P11719">
        <v>0</v>
      </c>
      <c r="Q11719" t="s">
        <v>0</v>
      </c>
    </row>
    <row r="11720" spans="1:20">
      <c r="A11720" t="s">
        <v>734</v>
      </c>
      <c r="D11720">
        <f>L11720/J11720</f>
        <v>0</v>
      </c>
      <c r="E11720" t="s">
        <v>2</v>
      </c>
      <c r="F11720" t="s">
        <v>2</v>
      </c>
      <c r="G11720" t="s">
        <v>2</v>
      </c>
      <c r="H11720">
        <v>489</v>
      </c>
      <c r="I11720">
        <v>101.914</v>
      </c>
      <c r="J11720">
        <v>387.08600000000001</v>
      </c>
      <c r="K11720">
        <v>0</v>
      </c>
      <c r="L11720">
        <v>0</v>
      </c>
      <c r="M11720" t="s">
        <v>2</v>
      </c>
      <c r="N11720" t="s">
        <v>2</v>
      </c>
      <c r="O11720" t="s">
        <v>733</v>
      </c>
      <c r="P11720">
        <v>1</v>
      </c>
      <c r="Q11720" t="s">
        <v>732</v>
      </c>
      <c r="R11720" t="s">
        <v>0</v>
      </c>
      <c r="S11720" t="s">
        <v>731</v>
      </c>
      <c r="T11720" t="s">
        <v>730</v>
      </c>
    </row>
    <row r="11721" spans="1:20">
      <c r="A11721" t="s">
        <v>729</v>
      </c>
      <c r="D11721">
        <f>L11721/J11721</f>
        <v>0</v>
      </c>
      <c r="E11721" t="s">
        <v>2</v>
      </c>
      <c r="F11721" t="s">
        <v>2</v>
      </c>
      <c r="G11721" t="s">
        <v>2</v>
      </c>
      <c r="H11721">
        <v>549</v>
      </c>
      <c r="I11721">
        <v>84.559700000000007</v>
      </c>
      <c r="J11721">
        <v>464.44</v>
      </c>
      <c r="K11721">
        <v>0</v>
      </c>
      <c r="L11721">
        <v>0</v>
      </c>
      <c r="M11721" t="s">
        <v>2</v>
      </c>
      <c r="N11721" t="s">
        <v>2</v>
      </c>
      <c r="O11721" t="s">
        <v>728</v>
      </c>
      <c r="P11721">
        <v>3</v>
      </c>
      <c r="Q11721" t="s">
        <v>13</v>
      </c>
      <c r="R11721" t="s">
        <v>0</v>
      </c>
      <c r="S11721" t="s">
        <v>727</v>
      </c>
      <c r="T11721" t="s">
        <v>726</v>
      </c>
    </row>
    <row r="11722" spans="1:20">
      <c r="A11722" t="s">
        <v>725</v>
      </c>
      <c r="D11722">
        <f>L11722/J11722</f>
        <v>0</v>
      </c>
      <c r="E11722" t="s">
        <v>2</v>
      </c>
      <c r="F11722" t="s">
        <v>2</v>
      </c>
      <c r="G11722" t="s">
        <v>2</v>
      </c>
      <c r="H11722">
        <v>276</v>
      </c>
      <c r="I11722">
        <v>57.965400000000002</v>
      </c>
      <c r="J11722">
        <v>218.035</v>
      </c>
      <c r="K11722">
        <v>0</v>
      </c>
      <c r="L11722">
        <v>0</v>
      </c>
      <c r="M11722" t="s">
        <v>2</v>
      </c>
      <c r="N11722" t="s">
        <v>2</v>
      </c>
      <c r="O11722" t="s">
        <v>1</v>
      </c>
      <c r="P11722">
        <v>2</v>
      </c>
      <c r="Q11722" t="s">
        <v>724</v>
      </c>
      <c r="R11722" t="s">
        <v>0</v>
      </c>
    </row>
    <row r="11723" spans="1:20">
      <c r="A11723" t="s">
        <v>723</v>
      </c>
      <c r="D11723">
        <f>L11723/J11723</f>
        <v>0</v>
      </c>
      <c r="E11723" t="s">
        <v>2</v>
      </c>
      <c r="F11723" t="s">
        <v>2</v>
      </c>
      <c r="G11723" t="s">
        <v>2</v>
      </c>
      <c r="H11723">
        <v>570</v>
      </c>
      <c r="I11723">
        <v>83.465299999999999</v>
      </c>
      <c r="J11723">
        <v>486.53500000000003</v>
      </c>
      <c r="K11723">
        <v>0</v>
      </c>
      <c r="L11723">
        <v>0</v>
      </c>
      <c r="M11723" t="s">
        <v>2</v>
      </c>
      <c r="N11723" t="s">
        <v>2</v>
      </c>
      <c r="O11723" t="s">
        <v>722</v>
      </c>
      <c r="P11723">
        <v>3</v>
      </c>
      <c r="Q11723" t="s">
        <v>721</v>
      </c>
      <c r="R11723" t="s">
        <v>0</v>
      </c>
      <c r="S11723" t="s">
        <v>720</v>
      </c>
      <c r="T11723" t="s">
        <v>719</v>
      </c>
    </row>
    <row r="11724" spans="1:20">
      <c r="A11724" t="s">
        <v>718</v>
      </c>
      <c r="D11724">
        <f>L11724/J11724</f>
        <v>0</v>
      </c>
      <c r="E11724" t="s">
        <v>2</v>
      </c>
      <c r="F11724" t="s">
        <v>2</v>
      </c>
      <c r="G11724" t="s">
        <v>2</v>
      </c>
      <c r="H11724">
        <v>351</v>
      </c>
      <c r="I11724">
        <v>91.489699999999999</v>
      </c>
      <c r="J11724">
        <v>259.51</v>
      </c>
      <c r="K11724">
        <v>0</v>
      </c>
      <c r="L11724">
        <v>0</v>
      </c>
      <c r="M11724" t="s">
        <v>2</v>
      </c>
      <c r="N11724" t="s">
        <v>2</v>
      </c>
      <c r="O11724" t="s">
        <v>1</v>
      </c>
      <c r="P11724">
        <v>0</v>
      </c>
      <c r="Q11724" t="s">
        <v>0</v>
      </c>
    </row>
    <row r="11725" spans="1:20">
      <c r="A11725" t="s">
        <v>717</v>
      </c>
      <c r="D11725">
        <f>L11725/J11725</f>
        <v>0</v>
      </c>
      <c r="E11725" t="s">
        <v>2</v>
      </c>
      <c r="F11725" t="s">
        <v>2</v>
      </c>
      <c r="G11725" t="s">
        <v>2</v>
      </c>
      <c r="H11725">
        <v>372</v>
      </c>
      <c r="I11725">
        <v>101.777</v>
      </c>
      <c r="J11725">
        <v>270.22300000000001</v>
      </c>
      <c r="K11725">
        <v>0</v>
      </c>
      <c r="L11725">
        <v>0</v>
      </c>
      <c r="M11725" t="s">
        <v>2</v>
      </c>
      <c r="N11725" t="s">
        <v>2</v>
      </c>
      <c r="O11725" t="s">
        <v>716</v>
      </c>
      <c r="P11725">
        <v>0</v>
      </c>
      <c r="Q11725" t="s">
        <v>0</v>
      </c>
      <c r="S11725" t="s">
        <v>715</v>
      </c>
      <c r="T11725" t="s">
        <v>714</v>
      </c>
    </row>
    <row r="11726" spans="1:20">
      <c r="A11726" t="s">
        <v>713</v>
      </c>
      <c r="D11726">
        <f>L11726/J11726</f>
        <v>0</v>
      </c>
      <c r="E11726" t="s">
        <v>2</v>
      </c>
      <c r="F11726" t="s">
        <v>2</v>
      </c>
      <c r="G11726" t="s">
        <v>2</v>
      </c>
      <c r="H11726">
        <v>711</v>
      </c>
      <c r="I11726">
        <v>130.90199999999999</v>
      </c>
      <c r="J11726">
        <v>580.09799999999996</v>
      </c>
      <c r="K11726">
        <v>0</v>
      </c>
      <c r="L11726">
        <v>0</v>
      </c>
      <c r="M11726" t="s">
        <v>2</v>
      </c>
      <c r="N11726" t="s">
        <v>2</v>
      </c>
      <c r="O11726" t="s">
        <v>712</v>
      </c>
      <c r="P11726">
        <v>0</v>
      </c>
      <c r="Q11726" t="s">
        <v>0</v>
      </c>
      <c r="S11726" t="s">
        <v>711</v>
      </c>
      <c r="T11726" t="s">
        <v>710</v>
      </c>
    </row>
    <row r="11727" spans="1:20">
      <c r="A11727" t="s">
        <v>709</v>
      </c>
      <c r="D11727">
        <f>L11727/J11727</f>
        <v>0</v>
      </c>
      <c r="E11727" t="s">
        <v>2</v>
      </c>
      <c r="F11727" t="s">
        <v>2</v>
      </c>
      <c r="G11727" t="s">
        <v>2</v>
      </c>
      <c r="H11727">
        <v>855</v>
      </c>
      <c r="I11727">
        <v>130.69499999999999</v>
      </c>
      <c r="J11727">
        <v>724.30499999999995</v>
      </c>
      <c r="K11727">
        <v>0</v>
      </c>
      <c r="L11727">
        <v>0</v>
      </c>
      <c r="M11727" t="s">
        <v>2</v>
      </c>
      <c r="N11727" t="s">
        <v>2</v>
      </c>
      <c r="O11727" t="s">
        <v>708</v>
      </c>
      <c r="P11727">
        <v>3</v>
      </c>
      <c r="Q11727" t="s">
        <v>707</v>
      </c>
      <c r="S11727" t="s">
        <v>706</v>
      </c>
      <c r="T11727" t="s">
        <v>705</v>
      </c>
    </row>
    <row r="11728" spans="1:20">
      <c r="A11728" t="s">
        <v>704</v>
      </c>
      <c r="D11728">
        <f>L11728/J11728</f>
        <v>0</v>
      </c>
      <c r="E11728" t="s">
        <v>2</v>
      </c>
      <c r="F11728" t="s">
        <v>2</v>
      </c>
      <c r="G11728" t="s">
        <v>2</v>
      </c>
      <c r="H11728">
        <v>150</v>
      </c>
      <c r="I11728">
        <v>30.2712</v>
      </c>
      <c r="J11728">
        <v>119.729</v>
      </c>
      <c r="K11728">
        <v>0</v>
      </c>
      <c r="L11728">
        <v>0</v>
      </c>
      <c r="M11728" t="s">
        <v>2</v>
      </c>
      <c r="N11728" t="s">
        <v>2</v>
      </c>
      <c r="O11728" t="s">
        <v>1</v>
      </c>
      <c r="P11728">
        <v>0</v>
      </c>
      <c r="Q11728" t="s">
        <v>0</v>
      </c>
    </row>
    <row r="11729" spans="1:20">
      <c r="A11729" t="s">
        <v>703</v>
      </c>
      <c r="D11729">
        <f>L11729/J11729</f>
        <v>0</v>
      </c>
      <c r="E11729" t="s">
        <v>2</v>
      </c>
      <c r="F11729" t="s">
        <v>2</v>
      </c>
      <c r="G11729" t="s">
        <v>2</v>
      </c>
      <c r="H11729">
        <v>705</v>
      </c>
      <c r="I11729">
        <v>99.4542</v>
      </c>
      <c r="J11729">
        <v>605.54600000000005</v>
      </c>
      <c r="K11729">
        <v>0</v>
      </c>
      <c r="L11729">
        <v>0</v>
      </c>
      <c r="M11729" t="s">
        <v>2</v>
      </c>
      <c r="N11729" t="s">
        <v>2</v>
      </c>
      <c r="O11729" t="s">
        <v>702</v>
      </c>
      <c r="P11729">
        <v>1</v>
      </c>
      <c r="Q11729" t="s">
        <v>701</v>
      </c>
      <c r="R11729" t="s">
        <v>0</v>
      </c>
      <c r="S11729" t="s">
        <v>700</v>
      </c>
      <c r="T11729" t="s">
        <v>699</v>
      </c>
    </row>
    <row r="11730" spans="1:20">
      <c r="A11730" t="s">
        <v>698</v>
      </c>
      <c r="D11730">
        <f>L11730/J11730</f>
        <v>0</v>
      </c>
      <c r="E11730" t="s">
        <v>2</v>
      </c>
      <c r="F11730" t="s">
        <v>2</v>
      </c>
      <c r="G11730" t="s">
        <v>2</v>
      </c>
      <c r="H11730">
        <v>267</v>
      </c>
      <c r="I11730">
        <v>52.4756</v>
      </c>
      <c r="J11730">
        <v>214.524</v>
      </c>
      <c r="K11730">
        <v>0</v>
      </c>
      <c r="L11730">
        <v>0</v>
      </c>
      <c r="M11730" t="s">
        <v>2</v>
      </c>
      <c r="N11730" t="s">
        <v>2</v>
      </c>
      <c r="O11730" t="s">
        <v>697</v>
      </c>
      <c r="P11730">
        <v>0</v>
      </c>
      <c r="Q11730" t="s">
        <v>0</v>
      </c>
    </row>
    <row r="11731" spans="1:20">
      <c r="A11731" t="s">
        <v>696</v>
      </c>
      <c r="D11731">
        <f>L11731/J11731</f>
        <v>0</v>
      </c>
      <c r="E11731" t="s">
        <v>2</v>
      </c>
      <c r="F11731" t="s">
        <v>2</v>
      </c>
      <c r="G11731" t="s">
        <v>2</v>
      </c>
      <c r="H11731">
        <v>291</v>
      </c>
      <c r="I11731">
        <v>53.749899999999997</v>
      </c>
      <c r="J11731">
        <v>237.25</v>
      </c>
      <c r="K11731">
        <v>0</v>
      </c>
      <c r="L11731">
        <v>0</v>
      </c>
      <c r="M11731" t="s">
        <v>2</v>
      </c>
      <c r="N11731" t="s">
        <v>2</v>
      </c>
      <c r="O11731" t="s">
        <v>695</v>
      </c>
      <c r="P11731">
        <v>2</v>
      </c>
      <c r="Q11731" t="s">
        <v>694</v>
      </c>
      <c r="R11731" t="s">
        <v>693</v>
      </c>
      <c r="S11731" t="s">
        <v>692</v>
      </c>
      <c r="T11731" t="s">
        <v>691</v>
      </c>
    </row>
    <row r="11732" spans="1:20">
      <c r="A11732" t="s">
        <v>690</v>
      </c>
      <c r="D11732">
        <f>L11732/J11732</f>
        <v>0</v>
      </c>
      <c r="E11732" t="s">
        <v>2</v>
      </c>
      <c r="F11732" t="s">
        <v>2</v>
      </c>
      <c r="G11732" t="s">
        <v>2</v>
      </c>
      <c r="H11732">
        <v>210</v>
      </c>
      <c r="I11732">
        <v>29.2681</v>
      </c>
      <c r="J11732">
        <v>180.732</v>
      </c>
      <c r="K11732">
        <v>0</v>
      </c>
      <c r="L11732">
        <v>0</v>
      </c>
      <c r="M11732" t="s">
        <v>2</v>
      </c>
      <c r="N11732" t="s">
        <v>2</v>
      </c>
      <c r="O11732" t="s">
        <v>689</v>
      </c>
      <c r="P11732">
        <v>1</v>
      </c>
      <c r="Q11732" t="s">
        <v>688</v>
      </c>
      <c r="R11732" t="s">
        <v>0</v>
      </c>
      <c r="S11732" t="s">
        <v>687</v>
      </c>
      <c r="T11732" t="s">
        <v>686</v>
      </c>
    </row>
    <row r="11733" spans="1:20">
      <c r="A11733" t="s">
        <v>685</v>
      </c>
      <c r="D11733">
        <f>L11733/J11733</f>
        <v>0</v>
      </c>
      <c r="E11733" t="s">
        <v>2</v>
      </c>
      <c r="F11733" t="s">
        <v>2</v>
      </c>
      <c r="G11733" t="s">
        <v>2</v>
      </c>
      <c r="H11733">
        <v>279</v>
      </c>
      <c r="I11733">
        <v>24.604099999999999</v>
      </c>
      <c r="J11733">
        <v>254.39599999999999</v>
      </c>
      <c r="K11733">
        <v>0</v>
      </c>
      <c r="L11733">
        <v>0</v>
      </c>
      <c r="M11733" t="s">
        <v>2</v>
      </c>
      <c r="N11733" t="s">
        <v>2</v>
      </c>
      <c r="O11733" t="s">
        <v>684</v>
      </c>
      <c r="P11733">
        <v>0</v>
      </c>
      <c r="Q11733" t="s">
        <v>0</v>
      </c>
      <c r="S11733" t="s">
        <v>683</v>
      </c>
      <c r="T11733" t="s">
        <v>682</v>
      </c>
    </row>
    <row r="11734" spans="1:20">
      <c r="A11734" t="s">
        <v>681</v>
      </c>
      <c r="D11734">
        <f>L11734/J11734</f>
        <v>0</v>
      </c>
      <c r="E11734" t="s">
        <v>2</v>
      </c>
      <c r="F11734" t="s">
        <v>2</v>
      </c>
      <c r="G11734" t="s">
        <v>2</v>
      </c>
      <c r="H11734">
        <v>303</v>
      </c>
      <c r="I11734">
        <v>55.720999999999997</v>
      </c>
      <c r="J11734">
        <v>247.279</v>
      </c>
      <c r="K11734">
        <v>0</v>
      </c>
      <c r="L11734">
        <v>0</v>
      </c>
      <c r="M11734" t="s">
        <v>2</v>
      </c>
      <c r="N11734" t="s">
        <v>2</v>
      </c>
      <c r="O11734" t="s">
        <v>680</v>
      </c>
      <c r="P11734">
        <v>2</v>
      </c>
      <c r="Q11734" t="s">
        <v>679</v>
      </c>
      <c r="R11734" t="s">
        <v>0</v>
      </c>
      <c r="S11734" t="s">
        <v>675</v>
      </c>
      <c r="T11734" t="s">
        <v>674</v>
      </c>
    </row>
    <row r="11735" spans="1:20">
      <c r="A11735" t="s">
        <v>678</v>
      </c>
      <c r="D11735">
        <f>L11735/J11735</f>
        <v>0</v>
      </c>
      <c r="E11735" t="s">
        <v>2</v>
      </c>
      <c r="F11735" t="s">
        <v>2</v>
      </c>
      <c r="G11735" t="s">
        <v>2</v>
      </c>
      <c r="H11735">
        <v>273</v>
      </c>
      <c r="I11735">
        <v>53.156500000000001</v>
      </c>
      <c r="J11735">
        <v>219.84299999999999</v>
      </c>
      <c r="K11735">
        <v>0</v>
      </c>
      <c r="L11735">
        <v>0</v>
      </c>
      <c r="M11735" t="s">
        <v>2</v>
      </c>
      <c r="N11735" t="s">
        <v>2</v>
      </c>
      <c r="O11735" t="s">
        <v>677</v>
      </c>
      <c r="P11735">
        <v>3</v>
      </c>
      <c r="Q11735" t="s">
        <v>676</v>
      </c>
      <c r="R11735" t="s">
        <v>0</v>
      </c>
      <c r="S11735" t="s">
        <v>675</v>
      </c>
      <c r="T11735" t="s">
        <v>674</v>
      </c>
    </row>
    <row r="11736" spans="1:20">
      <c r="A11736" t="s">
        <v>673</v>
      </c>
      <c r="D11736">
        <f>L11736/J11736</f>
        <v>0</v>
      </c>
      <c r="E11736" t="s">
        <v>2</v>
      </c>
      <c r="F11736" t="s">
        <v>2</v>
      </c>
      <c r="G11736" t="s">
        <v>2</v>
      </c>
      <c r="H11736">
        <v>270</v>
      </c>
      <c r="I11736">
        <v>33.758099999999999</v>
      </c>
      <c r="J11736">
        <v>236.24199999999999</v>
      </c>
      <c r="K11736">
        <v>0</v>
      </c>
      <c r="L11736">
        <v>0</v>
      </c>
      <c r="M11736" t="s">
        <v>2</v>
      </c>
      <c r="N11736" t="s">
        <v>2</v>
      </c>
      <c r="O11736" t="s">
        <v>672</v>
      </c>
      <c r="P11736">
        <v>2</v>
      </c>
      <c r="Q11736" t="s">
        <v>671</v>
      </c>
      <c r="R11736" t="s">
        <v>0</v>
      </c>
      <c r="S11736" t="s">
        <v>670</v>
      </c>
      <c r="T11736" t="s">
        <v>669</v>
      </c>
    </row>
    <row r="11737" spans="1:20">
      <c r="A11737" t="s">
        <v>668</v>
      </c>
      <c r="D11737">
        <f>L11737/J11737</f>
        <v>0</v>
      </c>
      <c r="E11737" t="s">
        <v>2</v>
      </c>
      <c r="F11737" t="s">
        <v>2</v>
      </c>
      <c r="G11737" t="s">
        <v>2</v>
      </c>
      <c r="H11737">
        <v>333</v>
      </c>
      <c r="I11737">
        <v>23.122599999999998</v>
      </c>
      <c r="J11737">
        <v>309.87700000000001</v>
      </c>
      <c r="K11737">
        <v>0</v>
      </c>
      <c r="L11737">
        <v>0</v>
      </c>
      <c r="M11737" t="s">
        <v>2</v>
      </c>
      <c r="N11737" t="s">
        <v>2</v>
      </c>
      <c r="O11737" t="s">
        <v>1</v>
      </c>
      <c r="P11737">
        <v>0</v>
      </c>
      <c r="Q11737" t="s">
        <v>0</v>
      </c>
    </row>
    <row r="11738" spans="1:20">
      <c r="A11738" t="s">
        <v>667</v>
      </c>
      <c r="D11738">
        <f>L11738/J11738</f>
        <v>0</v>
      </c>
      <c r="E11738" t="s">
        <v>2</v>
      </c>
      <c r="F11738" t="s">
        <v>2</v>
      </c>
      <c r="G11738" t="s">
        <v>2</v>
      </c>
      <c r="H11738">
        <v>345</v>
      </c>
      <c r="I11738">
        <v>39.644100000000002</v>
      </c>
      <c r="J11738">
        <v>305.35599999999999</v>
      </c>
      <c r="K11738">
        <v>0</v>
      </c>
      <c r="L11738">
        <v>0</v>
      </c>
      <c r="M11738" t="s">
        <v>2</v>
      </c>
      <c r="N11738" t="s">
        <v>2</v>
      </c>
      <c r="O11738" t="s">
        <v>666</v>
      </c>
      <c r="P11738">
        <v>2</v>
      </c>
      <c r="Q11738" t="s">
        <v>194</v>
      </c>
      <c r="R11738" t="s">
        <v>193</v>
      </c>
      <c r="S11738" t="s">
        <v>192</v>
      </c>
      <c r="T11738" t="s">
        <v>191</v>
      </c>
    </row>
    <row r="11739" spans="1:20">
      <c r="A11739" t="s">
        <v>665</v>
      </c>
      <c r="D11739">
        <f>L11739/J11739</f>
        <v>0</v>
      </c>
      <c r="E11739" t="s">
        <v>2</v>
      </c>
      <c r="F11739" t="s">
        <v>2</v>
      </c>
      <c r="G11739" t="s">
        <v>2</v>
      </c>
      <c r="H11739">
        <v>1065</v>
      </c>
      <c r="I11739">
        <v>237.17599999999999</v>
      </c>
      <c r="J11739">
        <v>827.82399999999996</v>
      </c>
      <c r="K11739">
        <v>0</v>
      </c>
      <c r="L11739">
        <v>0</v>
      </c>
      <c r="M11739" t="s">
        <v>2</v>
      </c>
      <c r="N11739" t="s">
        <v>2</v>
      </c>
      <c r="O11739" t="s">
        <v>514</v>
      </c>
      <c r="P11739">
        <v>1</v>
      </c>
      <c r="Q11739" t="s">
        <v>664</v>
      </c>
      <c r="R11739" t="s">
        <v>0</v>
      </c>
      <c r="S11739" t="s">
        <v>663</v>
      </c>
      <c r="T11739" t="s">
        <v>662</v>
      </c>
    </row>
    <row r="11740" spans="1:20">
      <c r="A11740" t="s">
        <v>661</v>
      </c>
      <c r="D11740">
        <f>L11740/J11740</f>
        <v>0</v>
      </c>
      <c r="E11740" t="s">
        <v>2</v>
      </c>
      <c r="F11740" t="s">
        <v>2</v>
      </c>
      <c r="G11740" t="s">
        <v>2</v>
      </c>
      <c r="H11740">
        <v>549</v>
      </c>
      <c r="I11740">
        <v>105.67400000000001</v>
      </c>
      <c r="J11740">
        <v>443.32600000000002</v>
      </c>
      <c r="K11740">
        <v>0</v>
      </c>
      <c r="L11740">
        <v>0</v>
      </c>
      <c r="M11740" t="s">
        <v>2</v>
      </c>
      <c r="N11740" t="s">
        <v>2</v>
      </c>
      <c r="O11740" t="s">
        <v>660</v>
      </c>
      <c r="P11740">
        <v>7</v>
      </c>
      <c r="Q11740" t="s">
        <v>659</v>
      </c>
      <c r="R11740" t="s">
        <v>658</v>
      </c>
      <c r="S11740" t="s">
        <v>657</v>
      </c>
      <c r="T11740" t="s">
        <v>656</v>
      </c>
    </row>
    <row r="11741" spans="1:20">
      <c r="A11741" t="s">
        <v>655</v>
      </c>
      <c r="D11741">
        <f>L11741/J11741</f>
        <v>0</v>
      </c>
      <c r="E11741" t="s">
        <v>2</v>
      </c>
      <c r="F11741" t="s">
        <v>2</v>
      </c>
      <c r="G11741" t="s">
        <v>2</v>
      </c>
      <c r="H11741">
        <v>381</v>
      </c>
      <c r="I11741">
        <v>69.241</v>
      </c>
      <c r="J11741">
        <v>311.75900000000001</v>
      </c>
      <c r="K11741">
        <v>0</v>
      </c>
      <c r="L11741">
        <v>0</v>
      </c>
      <c r="M11741" t="s">
        <v>2</v>
      </c>
      <c r="N11741" t="s">
        <v>2</v>
      </c>
      <c r="O11741" t="s">
        <v>654</v>
      </c>
      <c r="P11741">
        <v>1</v>
      </c>
      <c r="Q11741" t="s">
        <v>653</v>
      </c>
      <c r="R11741" t="s">
        <v>0</v>
      </c>
      <c r="S11741" t="s">
        <v>652</v>
      </c>
      <c r="T11741" t="s">
        <v>651</v>
      </c>
    </row>
    <row r="11742" spans="1:20">
      <c r="A11742" t="s">
        <v>650</v>
      </c>
      <c r="D11742">
        <f>L11742/J11742</f>
        <v>0</v>
      </c>
      <c r="E11742" t="s">
        <v>2</v>
      </c>
      <c r="F11742" t="s">
        <v>2</v>
      </c>
      <c r="G11742" t="s">
        <v>2</v>
      </c>
      <c r="H11742">
        <v>1617</v>
      </c>
      <c r="I11742">
        <v>386.43799999999999</v>
      </c>
      <c r="J11742">
        <v>1230.56</v>
      </c>
      <c r="K11742">
        <v>0</v>
      </c>
      <c r="L11742">
        <v>0</v>
      </c>
      <c r="M11742" t="s">
        <v>2</v>
      </c>
      <c r="N11742" t="s">
        <v>2</v>
      </c>
      <c r="O11742" t="s">
        <v>649</v>
      </c>
      <c r="P11742">
        <v>3</v>
      </c>
      <c r="Q11742" t="s">
        <v>648</v>
      </c>
      <c r="R11742" t="s">
        <v>0</v>
      </c>
      <c r="S11742" t="s">
        <v>647</v>
      </c>
      <c r="T11742" t="s">
        <v>646</v>
      </c>
    </row>
    <row r="11743" spans="1:20">
      <c r="A11743" t="s">
        <v>645</v>
      </c>
      <c r="D11743">
        <f>L11743/J11743</f>
        <v>0</v>
      </c>
      <c r="E11743" t="s">
        <v>2</v>
      </c>
      <c r="F11743" t="s">
        <v>2</v>
      </c>
      <c r="G11743" t="s">
        <v>2</v>
      </c>
      <c r="H11743">
        <v>1050</v>
      </c>
      <c r="I11743">
        <v>231.23</v>
      </c>
      <c r="J11743">
        <v>818.77</v>
      </c>
      <c r="K11743">
        <v>0</v>
      </c>
      <c r="L11743">
        <v>0</v>
      </c>
      <c r="M11743" t="s">
        <v>2</v>
      </c>
      <c r="N11743" t="s">
        <v>2</v>
      </c>
      <c r="O11743" t="s">
        <v>644</v>
      </c>
      <c r="P11743">
        <v>0</v>
      </c>
      <c r="Q11743" t="s">
        <v>0</v>
      </c>
      <c r="S11743" t="s">
        <v>643</v>
      </c>
      <c r="T11743" t="s">
        <v>642</v>
      </c>
    </row>
    <row r="11744" spans="1:20">
      <c r="A11744" t="s">
        <v>641</v>
      </c>
      <c r="D11744">
        <f>L11744/J11744</f>
        <v>0</v>
      </c>
      <c r="E11744" t="s">
        <v>2</v>
      </c>
      <c r="F11744" t="s">
        <v>2</v>
      </c>
      <c r="G11744" t="s">
        <v>2</v>
      </c>
      <c r="H11744">
        <v>1326</v>
      </c>
      <c r="I11744">
        <v>234.238</v>
      </c>
      <c r="J11744">
        <v>1091.76</v>
      </c>
      <c r="K11744">
        <v>0</v>
      </c>
      <c r="L11744">
        <v>0</v>
      </c>
      <c r="M11744" t="s">
        <v>2</v>
      </c>
      <c r="N11744" t="s">
        <v>2</v>
      </c>
      <c r="O11744" t="s">
        <v>640</v>
      </c>
      <c r="P11744">
        <v>1</v>
      </c>
      <c r="Q11744" t="s">
        <v>639</v>
      </c>
      <c r="R11744" t="s">
        <v>0</v>
      </c>
      <c r="S11744" t="s">
        <v>638</v>
      </c>
      <c r="T11744" t="s">
        <v>637</v>
      </c>
    </row>
    <row r="11745" spans="1:20">
      <c r="A11745" t="s">
        <v>636</v>
      </c>
      <c r="D11745">
        <f>L11745/J11745</f>
        <v>0</v>
      </c>
      <c r="E11745" t="s">
        <v>2</v>
      </c>
      <c r="F11745" t="s">
        <v>2</v>
      </c>
      <c r="G11745" t="s">
        <v>2</v>
      </c>
      <c r="H11745">
        <v>759</v>
      </c>
      <c r="I11745">
        <v>135.69300000000001</v>
      </c>
      <c r="J11745">
        <v>623.30700000000002</v>
      </c>
      <c r="K11745">
        <v>0</v>
      </c>
      <c r="L11745">
        <v>0</v>
      </c>
      <c r="M11745" t="s">
        <v>2</v>
      </c>
      <c r="N11745" t="s">
        <v>2</v>
      </c>
      <c r="O11745" t="s">
        <v>311</v>
      </c>
      <c r="P11745">
        <v>4</v>
      </c>
      <c r="Q11745" t="s">
        <v>263</v>
      </c>
      <c r="R11745" t="s">
        <v>0</v>
      </c>
      <c r="S11745" t="s">
        <v>635</v>
      </c>
      <c r="T11745" t="s">
        <v>634</v>
      </c>
    </row>
    <row r="11746" spans="1:20">
      <c r="A11746" t="s">
        <v>633</v>
      </c>
      <c r="D11746">
        <f>L11746/J11746</f>
        <v>0</v>
      </c>
      <c r="E11746" t="s">
        <v>2</v>
      </c>
      <c r="F11746" t="s">
        <v>2</v>
      </c>
      <c r="G11746" t="s">
        <v>2</v>
      </c>
      <c r="H11746">
        <v>243</v>
      </c>
      <c r="I11746">
        <v>48.230800000000002</v>
      </c>
      <c r="J11746">
        <v>194.76900000000001</v>
      </c>
      <c r="K11746">
        <v>0</v>
      </c>
      <c r="L11746">
        <v>0</v>
      </c>
      <c r="M11746" t="s">
        <v>2</v>
      </c>
      <c r="N11746" t="s">
        <v>2</v>
      </c>
      <c r="O11746" t="s">
        <v>1</v>
      </c>
      <c r="P11746">
        <v>0</v>
      </c>
      <c r="Q11746" t="s">
        <v>0</v>
      </c>
    </row>
    <row r="11747" spans="1:20">
      <c r="A11747" t="s">
        <v>632</v>
      </c>
      <c r="D11747">
        <f>L11747/J11747</f>
        <v>0</v>
      </c>
      <c r="E11747" t="s">
        <v>2</v>
      </c>
      <c r="F11747" t="s">
        <v>2</v>
      </c>
      <c r="G11747" t="s">
        <v>2</v>
      </c>
      <c r="H11747">
        <v>282</v>
      </c>
      <c r="I11747">
        <v>20.580200000000001</v>
      </c>
      <c r="J11747">
        <v>261.42</v>
      </c>
      <c r="K11747">
        <v>0</v>
      </c>
      <c r="L11747">
        <v>0</v>
      </c>
      <c r="M11747" t="s">
        <v>2</v>
      </c>
      <c r="N11747" t="s">
        <v>2</v>
      </c>
      <c r="O11747" t="s">
        <v>631</v>
      </c>
      <c r="P11747">
        <v>0</v>
      </c>
      <c r="Q11747" t="s">
        <v>0</v>
      </c>
    </row>
    <row r="11748" spans="1:20">
      <c r="A11748" t="s">
        <v>630</v>
      </c>
      <c r="D11748">
        <f>L11748/J11748</f>
        <v>0</v>
      </c>
      <c r="E11748" t="s">
        <v>2</v>
      </c>
      <c r="F11748" t="s">
        <v>2</v>
      </c>
      <c r="G11748" t="s">
        <v>2</v>
      </c>
      <c r="H11748">
        <v>114</v>
      </c>
      <c r="I11748">
        <v>17.7804</v>
      </c>
      <c r="J11748">
        <v>96.2196</v>
      </c>
      <c r="K11748">
        <v>0</v>
      </c>
      <c r="L11748">
        <v>0</v>
      </c>
      <c r="M11748" t="s">
        <v>2</v>
      </c>
      <c r="N11748" t="s">
        <v>2</v>
      </c>
      <c r="O11748" t="s">
        <v>1</v>
      </c>
      <c r="P11748">
        <v>0</v>
      </c>
      <c r="Q11748" t="s">
        <v>0</v>
      </c>
      <c r="S11748" t="s">
        <v>629</v>
      </c>
      <c r="T11748" t="s">
        <v>628</v>
      </c>
    </row>
    <row r="11749" spans="1:20">
      <c r="A11749" t="s">
        <v>627</v>
      </c>
      <c r="D11749">
        <f>L11749/J11749</f>
        <v>0</v>
      </c>
      <c r="E11749" t="s">
        <v>2</v>
      </c>
      <c r="F11749" t="s">
        <v>2</v>
      </c>
      <c r="G11749" t="s">
        <v>2</v>
      </c>
      <c r="H11749">
        <v>369</v>
      </c>
      <c r="I11749">
        <v>59.005600000000001</v>
      </c>
      <c r="J11749">
        <v>309.99400000000003</v>
      </c>
      <c r="K11749">
        <v>0</v>
      </c>
      <c r="L11749">
        <v>0</v>
      </c>
      <c r="M11749" t="s">
        <v>2</v>
      </c>
      <c r="N11749" t="s">
        <v>2</v>
      </c>
      <c r="O11749" t="s">
        <v>1</v>
      </c>
      <c r="P11749">
        <v>1</v>
      </c>
      <c r="Q11749" t="s">
        <v>626</v>
      </c>
    </row>
    <row r="11750" spans="1:20">
      <c r="A11750" t="s">
        <v>625</v>
      </c>
      <c r="D11750">
        <f>L11750/J11750</f>
        <v>0</v>
      </c>
      <c r="E11750" t="s">
        <v>2</v>
      </c>
      <c r="F11750" t="s">
        <v>2</v>
      </c>
      <c r="G11750" t="s">
        <v>2</v>
      </c>
      <c r="H11750">
        <v>162</v>
      </c>
      <c r="I11750">
        <v>48.3949</v>
      </c>
      <c r="J11750">
        <v>113.605</v>
      </c>
      <c r="K11750">
        <v>0</v>
      </c>
      <c r="L11750">
        <v>0</v>
      </c>
      <c r="M11750" t="s">
        <v>2</v>
      </c>
      <c r="N11750" t="s">
        <v>2</v>
      </c>
      <c r="O11750" t="s">
        <v>624</v>
      </c>
      <c r="P11750">
        <v>2</v>
      </c>
      <c r="Q11750" t="s">
        <v>623</v>
      </c>
      <c r="R11750" t="s">
        <v>0</v>
      </c>
    </row>
    <row r="11751" spans="1:20">
      <c r="A11751" t="s">
        <v>622</v>
      </c>
      <c r="D11751">
        <f>L11751/J11751</f>
        <v>0</v>
      </c>
      <c r="E11751" t="s">
        <v>2</v>
      </c>
      <c r="F11751" t="s">
        <v>2</v>
      </c>
      <c r="G11751" t="s">
        <v>2</v>
      </c>
      <c r="H11751">
        <v>300</v>
      </c>
      <c r="I11751">
        <v>69.772099999999995</v>
      </c>
      <c r="J11751">
        <v>230.22800000000001</v>
      </c>
      <c r="K11751">
        <v>0</v>
      </c>
      <c r="L11751">
        <v>0</v>
      </c>
      <c r="M11751" t="s">
        <v>2</v>
      </c>
      <c r="N11751" t="s">
        <v>2</v>
      </c>
      <c r="O11751" t="s">
        <v>621</v>
      </c>
      <c r="P11751">
        <v>3</v>
      </c>
      <c r="Q11751" t="s">
        <v>620</v>
      </c>
      <c r="R11751" t="s">
        <v>156</v>
      </c>
      <c r="S11751" t="s">
        <v>619</v>
      </c>
      <c r="T11751" t="s">
        <v>618</v>
      </c>
    </row>
    <row r="11752" spans="1:20">
      <c r="A11752" t="s">
        <v>617</v>
      </c>
      <c r="D11752">
        <f>L11752/J11752</f>
        <v>0</v>
      </c>
      <c r="E11752" t="s">
        <v>2</v>
      </c>
      <c r="F11752" t="s">
        <v>2</v>
      </c>
      <c r="G11752" t="s">
        <v>2</v>
      </c>
      <c r="H11752">
        <v>204</v>
      </c>
      <c r="I11752">
        <v>43.5426</v>
      </c>
      <c r="J11752">
        <v>160.45699999999999</v>
      </c>
      <c r="K11752">
        <v>0</v>
      </c>
      <c r="L11752">
        <v>0</v>
      </c>
      <c r="M11752" t="s">
        <v>2</v>
      </c>
      <c r="N11752" t="s">
        <v>2</v>
      </c>
      <c r="O11752" t="s">
        <v>616</v>
      </c>
      <c r="P11752">
        <v>1</v>
      </c>
      <c r="Q11752" t="s">
        <v>615</v>
      </c>
      <c r="R11752" t="s">
        <v>0</v>
      </c>
      <c r="S11752" t="s">
        <v>614</v>
      </c>
      <c r="T11752" t="s">
        <v>613</v>
      </c>
    </row>
    <row r="11753" spans="1:20">
      <c r="A11753" t="s">
        <v>612</v>
      </c>
      <c r="D11753">
        <f>L11753/J11753</f>
        <v>0</v>
      </c>
      <c r="E11753" t="s">
        <v>2</v>
      </c>
      <c r="F11753" t="s">
        <v>2</v>
      </c>
      <c r="G11753" t="s">
        <v>2</v>
      </c>
      <c r="H11753">
        <v>561</v>
      </c>
      <c r="I11753">
        <v>99.252499999999998</v>
      </c>
      <c r="J11753">
        <v>461.74700000000001</v>
      </c>
      <c r="K11753">
        <v>0</v>
      </c>
      <c r="L11753">
        <v>0</v>
      </c>
      <c r="M11753" t="s">
        <v>2</v>
      </c>
      <c r="N11753" t="s">
        <v>2</v>
      </c>
      <c r="O11753" t="s">
        <v>611</v>
      </c>
      <c r="P11753">
        <v>0</v>
      </c>
      <c r="Q11753" t="s">
        <v>0</v>
      </c>
    </row>
    <row r="11754" spans="1:20">
      <c r="A11754" t="s">
        <v>610</v>
      </c>
      <c r="D11754">
        <f>L11754/J11754</f>
        <v>0</v>
      </c>
      <c r="E11754" t="s">
        <v>2</v>
      </c>
      <c r="F11754" t="s">
        <v>2</v>
      </c>
      <c r="G11754" t="s">
        <v>2</v>
      </c>
      <c r="H11754">
        <v>750</v>
      </c>
      <c r="I11754">
        <v>127.566</v>
      </c>
      <c r="J11754">
        <v>622.43399999999997</v>
      </c>
      <c r="K11754">
        <v>0</v>
      </c>
      <c r="L11754">
        <v>0</v>
      </c>
      <c r="M11754" t="s">
        <v>2</v>
      </c>
      <c r="N11754" t="s">
        <v>2</v>
      </c>
      <c r="O11754" t="s">
        <v>609</v>
      </c>
      <c r="P11754">
        <v>4</v>
      </c>
      <c r="Q11754" t="s">
        <v>608</v>
      </c>
      <c r="R11754" t="s">
        <v>0</v>
      </c>
      <c r="S11754" t="s">
        <v>607</v>
      </c>
      <c r="T11754" t="s">
        <v>606</v>
      </c>
    </row>
    <row r="11755" spans="1:20">
      <c r="A11755" t="s">
        <v>605</v>
      </c>
      <c r="D11755">
        <f>L11755/J11755</f>
        <v>0</v>
      </c>
      <c r="E11755" t="s">
        <v>2</v>
      </c>
      <c r="F11755" t="s">
        <v>2</v>
      </c>
      <c r="G11755" t="s">
        <v>2</v>
      </c>
      <c r="H11755">
        <v>390</v>
      </c>
      <c r="I11755">
        <v>44.690600000000003</v>
      </c>
      <c r="J11755">
        <v>345.30900000000003</v>
      </c>
      <c r="K11755">
        <v>0</v>
      </c>
      <c r="L11755">
        <v>0</v>
      </c>
      <c r="M11755" t="s">
        <v>2</v>
      </c>
      <c r="N11755" t="s">
        <v>2</v>
      </c>
      <c r="O11755" t="s">
        <v>604</v>
      </c>
      <c r="P11755">
        <v>6</v>
      </c>
      <c r="Q11755" t="s">
        <v>603</v>
      </c>
      <c r="R11755" t="s">
        <v>0</v>
      </c>
      <c r="S11755" t="s">
        <v>602</v>
      </c>
      <c r="T11755" t="s">
        <v>601</v>
      </c>
    </row>
    <row r="11756" spans="1:20">
      <c r="A11756" t="s">
        <v>600</v>
      </c>
      <c r="D11756">
        <f>L11756/J11756</f>
        <v>0</v>
      </c>
      <c r="E11756" t="s">
        <v>2</v>
      </c>
      <c r="F11756" t="s">
        <v>2</v>
      </c>
      <c r="G11756" t="s">
        <v>2</v>
      </c>
      <c r="H11756">
        <v>279</v>
      </c>
      <c r="I11756">
        <v>49.176499999999997</v>
      </c>
      <c r="J11756">
        <v>229.82300000000001</v>
      </c>
      <c r="K11756">
        <v>0</v>
      </c>
      <c r="L11756">
        <v>0</v>
      </c>
      <c r="M11756" t="s">
        <v>2</v>
      </c>
      <c r="N11756" t="s">
        <v>2</v>
      </c>
      <c r="O11756" t="s">
        <v>1</v>
      </c>
      <c r="P11756">
        <v>0</v>
      </c>
      <c r="Q11756" t="s">
        <v>0</v>
      </c>
    </row>
    <row r="11757" spans="1:20">
      <c r="A11757" t="s">
        <v>599</v>
      </c>
      <c r="D11757">
        <f>L11757/J11757</f>
        <v>0</v>
      </c>
      <c r="E11757" t="s">
        <v>2</v>
      </c>
      <c r="F11757" t="s">
        <v>2</v>
      </c>
      <c r="G11757" t="s">
        <v>2</v>
      </c>
      <c r="H11757">
        <v>330</v>
      </c>
      <c r="I11757">
        <v>67.227599999999995</v>
      </c>
      <c r="J11757">
        <v>262.77199999999999</v>
      </c>
      <c r="K11757">
        <v>0</v>
      </c>
      <c r="L11757">
        <v>0</v>
      </c>
      <c r="M11757" t="s">
        <v>2</v>
      </c>
      <c r="N11757" t="s">
        <v>2</v>
      </c>
      <c r="O11757" t="s">
        <v>598</v>
      </c>
      <c r="P11757">
        <v>3</v>
      </c>
      <c r="Q11757" t="s">
        <v>597</v>
      </c>
      <c r="R11757" t="s">
        <v>0</v>
      </c>
      <c r="S11757" t="s">
        <v>596</v>
      </c>
      <c r="T11757" t="s">
        <v>595</v>
      </c>
    </row>
    <row r="11758" spans="1:20">
      <c r="A11758" t="s">
        <v>594</v>
      </c>
      <c r="D11758">
        <f>L11758/J11758</f>
        <v>0</v>
      </c>
      <c r="E11758" t="s">
        <v>2</v>
      </c>
      <c r="F11758" t="s">
        <v>2</v>
      </c>
      <c r="G11758" t="s">
        <v>2</v>
      </c>
      <c r="H11758">
        <v>285</v>
      </c>
      <c r="I11758">
        <v>33.466500000000003</v>
      </c>
      <c r="J11758">
        <v>251.53399999999999</v>
      </c>
      <c r="K11758">
        <v>0</v>
      </c>
      <c r="L11758">
        <v>0</v>
      </c>
      <c r="M11758" t="s">
        <v>2</v>
      </c>
      <c r="N11758" t="s">
        <v>2</v>
      </c>
      <c r="O11758" t="s">
        <v>593</v>
      </c>
      <c r="P11758">
        <v>0</v>
      </c>
      <c r="Q11758" t="s">
        <v>0</v>
      </c>
      <c r="S11758" t="s">
        <v>592</v>
      </c>
      <c r="T11758" t="s">
        <v>591</v>
      </c>
    </row>
    <row r="11759" spans="1:20">
      <c r="A11759" t="s">
        <v>590</v>
      </c>
      <c r="D11759">
        <f>L11759/J11759</f>
        <v>0</v>
      </c>
      <c r="E11759" t="s">
        <v>2</v>
      </c>
      <c r="F11759" t="s">
        <v>2</v>
      </c>
      <c r="G11759" t="s">
        <v>2</v>
      </c>
      <c r="H11759">
        <v>219</v>
      </c>
      <c r="I11759">
        <v>68.433700000000002</v>
      </c>
      <c r="J11759">
        <v>150.566</v>
      </c>
      <c r="K11759">
        <v>0</v>
      </c>
      <c r="L11759">
        <v>0</v>
      </c>
      <c r="M11759" t="s">
        <v>2</v>
      </c>
      <c r="N11759" t="s">
        <v>2</v>
      </c>
      <c r="O11759" t="s">
        <v>1</v>
      </c>
      <c r="P11759">
        <v>0</v>
      </c>
      <c r="Q11759" t="s">
        <v>0</v>
      </c>
    </row>
    <row r="11760" spans="1:20">
      <c r="A11760" t="s">
        <v>589</v>
      </c>
      <c r="D11760">
        <f>L11760/J11760</f>
        <v>0</v>
      </c>
      <c r="E11760" t="s">
        <v>2</v>
      </c>
      <c r="F11760" t="s">
        <v>2</v>
      </c>
      <c r="G11760" t="s">
        <v>2</v>
      </c>
      <c r="H11760">
        <v>525</v>
      </c>
      <c r="I11760">
        <v>95.8523</v>
      </c>
      <c r="J11760">
        <v>429.14800000000002</v>
      </c>
      <c r="K11760">
        <v>0</v>
      </c>
      <c r="L11760">
        <v>0</v>
      </c>
      <c r="M11760" t="s">
        <v>2</v>
      </c>
      <c r="N11760" t="s">
        <v>2</v>
      </c>
      <c r="O11760" t="s">
        <v>588</v>
      </c>
      <c r="P11760">
        <v>3</v>
      </c>
      <c r="Q11760" t="s">
        <v>587</v>
      </c>
      <c r="R11760" t="s">
        <v>0</v>
      </c>
      <c r="S11760" t="s">
        <v>586</v>
      </c>
      <c r="T11760" t="s">
        <v>585</v>
      </c>
    </row>
    <row r="11761" spans="1:20">
      <c r="A11761" t="s">
        <v>584</v>
      </c>
      <c r="D11761">
        <f>L11761/J11761</f>
        <v>0</v>
      </c>
      <c r="E11761" t="s">
        <v>2</v>
      </c>
      <c r="F11761" t="s">
        <v>2</v>
      </c>
      <c r="G11761" t="s">
        <v>2</v>
      </c>
      <c r="H11761">
        <v>237</v>
      </c>
      <c r="I11761">
        <v>30.447600000000001</v>
      </c>
      <c r="J11761">
        <v>206.55199999999999</v>
      </c>
      <c r="K11761">
        <v>0</v>
      </c>
      <c r="L11761">
        <v>0</v>
      </c>
      <c r="M11761" t="s">
        <v>2</v>
      </c>
      <c r="N11761" t="s">
        <v>2</v>
      </c>
      <c r="O11761" t="s">
        <v>1</v>
      </c>
      <c r="P11761">
        <v>2</v>
      </c>
      <c r="Q11761" t="s">
        <v>350</v>
      </c>
      <c r="R11761" t="s">
        <v>0</v>
      </c>
      <c r="S11761" t="s">
        <v>349</v>
      </c>
      <c r="T11761" t="s">
        <v>348</v>
      </c>
    </row>
    <row r="11762" spans="1:20">
      <c r="A11762" t="s">
        <v>583</v>
      </c>
      <c r="D11762">
        <f>L11762/J11762</f>
        <v>0</v>
      </c>
      <c r="E11762" t="s">
        <v>2</v>
      </c>
      <c r="F11762" t="s">
        <v>2</v>
      </c>
      <c r="G11762" t="s">
        <v>2</v>
      </c>
      <c r="H11762">
        <v>159</v>
      </c>
      <c r="I11762">
        <v>37.263300000000001</v>
      </c>
      <c r="J11762">
        <v>121.73699999999999</v>
      </c>
      <c r="K11762">
        <v>0</v>
      </c>
      <c r="L11762">
        <v>0</v>
      </c>
      <c r="M11762" t="s">
        <v>2</v>
      </c>
      <c r="N11762" t="s">
        <v>2</v>
      </c>
      <c r="O11762" t="s">
        <v>582</v>
      </c>
      <c r="P11762">
        <v>2</v>
      </c>
      <c r="Q11762" t="s">
        <v>581</v>
      </c>
      <c r="R11762" t="s">
        <v>0</v>
      </c>
      <c r="S11762" t="s">
        <v>580</v>
      </c>
      <c r="T11762" t="s">
        <v>579</v>
      </c>
    </row>
    <row r="11763" spans="1:20">
      <c r="A11763" t="s">
        <v>578</v>
      </c>
      <c r="D11763">
        <f>L11763/J11763</f>
        <v>0</v>
      </c>
      <c r="E11763" t="s">
        <v>2</v>
      </c>
      <c r="F11763" t="s">
        <v>2</v>
      </c>
      <c r="G11763" t="s">
        <v>2</v>
      </c>
      <c r="H11763">
        <v>240</v>
      </c>
      <c r="I11763">
        <v>47.043999999999997</v>
      </c>
      <c r="J11763">
        <v>192.95599999999999</v>
      </c>
      <c r="K11763">
        <v>0</v>
      </c>
      <c r="L11763">
        <v>0</v>
      </c>
      <c r="M11763" t="s">
        <v>2</v>
      </c>
      <c r="N11763" t="s">
        <v>2</v>
      </c>
      <c r="O11763" t="s">
        <v>1</v>
      </c>
      <c r="P11763">
        <v>2</v>
      </c>
      <c r="Q11763" t="s">
        <v>577</v>
      </c>
      <c r="R11763" t="s">
        <v>0</v>
      </c>
      <c r="S11763" t="s">
        <v>576</v>
      </c>
      <c r="T11763" t="s">
        <v>575</v>
      </c>
    </row>
    <row r="11764" spans="1:20">
      <c r="A11764" t="s">
        <v>574</v>
      </c>
      <c r="D11764">
        <f>L11764/J11764</f>
        <v>0</v>
      </c>
      <c r="E11764" t="s">
        <v>2</v>
      </c>
      <c r="F11764" t="s">
        <v>2</v>
      </c>
      <c r="G11764" t="s">
        <v>2</v>
      </c>
      <c r="H11764">
        <v>612</v>
      </c>
      <c r="I11764">
        <v>78.215199999999996</v>
      </c>
      <c r="J11764">
        <v>533.78499999999997</v>
      </c>
      <c r="K11764">
        <v>0</v>
      </c>
      <c r="L11764">
        <v>0</v>
      </c>
      <c r="M11764" t="s">
        <v>2</v>
      </c>
      <c r="N11764" t="s">
        <v>2</v>
      </c>
      <c r="O11764" t="s">
        <v>573</v>
      </c>
      <c r="P11764">
        <v>0</v>
      </c>
      <c r="Q11764" t="s">
        <v>0</v>
      </c>
      <c r="S11764" t="s">
        <v>572</v>
      </c>
      <c r="T11764" t="s">
        <v>571</v>
      </c>
    </row>
    <row r="11765" spans="1:20">
      <c r="A11765" t="s">
        <v>570</v>
      </c>
      <c r="D11765">
        <f>L11765/J11765</f>
        <v>0</v>
      </c>
      <c r="E11765" t="s">
        <v>2</v>
      </c>
      <c r="F11765" t="s">
        <v>2</v>
      </c>
      <c r="G11765" t="s">
        <v>2</v>
      </c>
      <c r="H11765">
        <v>213</v>
      </c>
      <c r="I11765">
        <v>38.957599999999999</v>
      </c>
      <c r="J11765">
        <v>174.042</v>
      </c>
      <c r="K11765">
        <v>0</v>
      </c>
      <c r="L11765">
        <v>0</v>
      </c>
      <c r="M11765" t="s">
        <v>2</v>
      </c>
      <c r="N11765" t="s">
        <v>2</v>
      </c>
      <c r="O11765" t="s">
        <v>569</v>
      </c>
      <c r="P11765">
        <v>6</v>
      </c>
      <c r="Q11765" t="s">
        <v>566</v>
      </c>
      <c r="R11765" t="s">
        <v>565</v>
      </c>
    </row>
    <row r="11766" spans="1:20">
      <c r="A11766" t="s">
        <v>568</v>
      </c>
      <c r="D11766">
        <f>L11766/J11766</f>
        <v>0</v>
      </c>
      <c r="E11766" t="s">
        <v>2</v>
      </c>
      <c r="F11766" t="s">
        <v>2</v>
      </c>
      <c r="G11766" t="s">
        <v>2</v>
      </c>
      <c r="H11766">
        <v>477</v>
      </c>
      <c r="I11766">
        <v>75.187700000000007</v>
      </c>
      <c r="J11766">
        <v>401.81200000000001</v>
      </c>
      <c r="K11766">
        <v>0</v>
      </c>
      <c r="L11766">
        <v>0</v>
      </c>
      <c r="M11766" t="s">
        <v>2</v>
      </c>
      <c r="N11766" t="s">
        <v>2</v>
      </c>
      <c r="O11766" t="s">
        <v>567</v>
      </c>
      <c r="P11766">
        <v>6</v>
      </c>
      <c r="Q11766" t="s">
        <v>566</v>
      </c>
      <c r="R11766" t="s">
        <v>565</v>
      </c>
      <c r="S11766" t="s">
        <v>111</v>
      </c>
      <c r="T11766" t="s">
        <v>110</v>
      </c>
    </row>
    <row r="11767" spans="1:20">
      <c r="A11767" t="s">
        <v>564</v>
      </c>
      <c r="D11767">
        <f>L11767/J11767</f>
        <v>0</v>
      </c>
      <c r="E11767" t="s">
        <v>2</v>
      </c>
      <c r="F11767" t="s">
        <v>2</v>
      </c>
      <c r="G11767" t="s">
        <v>2</v>
      </c>
      <c r="H11767">
        <v>399</v>
      </c>
      <c r="I11767">
        <v>53.249899999999997</v>
      </c>
      <c r="J11767">
        <v>345.75</v>
      </c>
      <c r="K11767">
        <v>0</v>
      </c>
      <c r="L11767">
        <v>0</v>
      </c>
      <c r="M11767" t="s">
        <v>2</v>
      </c>
      <c r="N11767" t="s">
        <v>2</v>
      </c>
      <c r="O11767" t="s">
        <v>563</v>
      </c>
      <c r="P11767">
        <v>1</v>
      </c>
      <c r="Q11767" t="s">
        <v>562</v>
      </c>
      <c r="R11767" t="s">
        <v>0</v>
      </c>
      <c r="S11767" t="s">
        <v>561</v>
      </c>
      <c r="T11767" t="s">
        <v>560</v>
      </c>
    </row>
    <row r="11768" spans="1:20">
      <c r="A11768" t="s">
        <v>559</v>
      </c>
      <c r="D11768">
        <f>L11768/J11768</f>
        <v>0</v>
      </c>
      <c r="E11768" t="s">
        <v>2</v>
      </c>
      <c r="F11768" t="s">
        <v>2</v>
      </c>
      <c r="G11768" t="s">
        <v>2</v>
      </c>
      <c r="H11768">
        <v>396</v>
      </c>
      <c r="I11768">
        <v>86.322900000000004</v>
      </c>
      <c r="J11768">
        <v>309.67700000000002</v>
      </c>
      <c r="K11768">
        <v>0</v>
      </c>
      <c r="L11768">
        <v>0</v>
      </c>
      <c r="M11768" t="s">
        <v>2</v>
      </c>
      <c r="N11768" t="s">
        <v>2</v>
      </c>
      <c r="O11768" t="s">
        <v>558</v>
      </c>
      <c r="P11768">
        <v>0</v>
      </c>
      <c r="Q11768" t="s">
        <v>0</v>
      </c>
      <c r="S11768" t="s">
        <v>557</v>
      </c>
      <c r="T11768" t="s">
        <v>556</v>
      </c>
    </row>
    <row r="11769" spans="1:20">
      <c r="A11769" t="s">
        <v>555</v>
      </c>
      <c r="D11769">
        <f>L11769/J11769</f>
        <v>0</v>
      </c>
      <c r="E11769" t="s">
        <v>2</v>
      </c>
      <c r="F11769" t="s">
        <v>2</v>
      </c>
      <c r="G11769" t="s">
        <v>2</v>
      </c>
      <c r="H11769">
        <v>345</v>
      </c>
      <c r="I11769">
        <v>73.329099999999997</v>
      </c>
      <c r="J11769">
        <v>271.67099999999999</v>
      </c>
      <c r="K11769">
        <v>0</v>
      </c>
      <c r="L11769">
        <v>0</v>
      </c>
      <c r="M11769" t="s">
        <v>2</v>
      </c>
      <c r="N11769" t="s">
        <v>2</v>
      </c>
      <c r="O11769" t="s">
        <v>502</v>
      </c>
      <c r="P11769">
        <v>5</v>
      </c>
      <c r="Q11769" t="s">
        <v>501</v>
      </c>
      <c r="R11769" t="s">
        <v>0</v>
      </c>
      <c r="S11769" t="s">
        <v>500</v>
      </c>
      <c r="T11769" t="s">
        <v>499</v>
      </c>
    </row>
    <row r="11770" spans="1:20">
      <c r="A11770" t="s">
        <v>554</v>
      </c>
      <c r="D11770">
        <f>L11770/J11770</f>
        <v>0</v>
      </c>
      <c r="E11770" t="s">
        <v>2</v>
      </c>
      <c r="F11770" t="s">
        <v>2</v>
      </c>
      <c r="G11770" t="s">
        <v>2</v>
      </c>
      <c r="H11770">
        <v>918</v>
      </c>
      <c r="I11770">
        <v>154.42699999999999</v>
      </c>
      <c r="J11770">
        <v>763.57299999999998</v>
      </c>
      <c r="K11770">
        <v>0</v>
      </c>
      <c r="L11770">
        <v>0</v>
      </c>
      <c r="M11770" t="s">
        <v>2</v>
      </c>
      <c r="N11770" t="s">
        <v>2</v>
      </c>
      <c r="O11770" t="s">
        <v>553</v>
      </c>
      <c r="P11770">
        <v>3</v>
      </c>
      <c r="Q11770" t="s">
        <v>552</v>
      </c>
      <c r="R11770" t="s">
        <v>0</v>
      </c>
      <c r="S11770" t="s">
        <v>551</v>
      </c>
      <c r="T11770" t="s">
        <v>550</v>
      </c>
    </row>
    <row r="11771" spans="1:20">
      <c r="A11771" t="s">
        <v>549</v>
      </c>
      <c r="D11771">
        <f>L11771/J11771</f>
        <v>0</v>
      </c>
      <c r="E11771" t="s">
        <v>2</v>
      </c>
      <c r="F11771" t="s">
        <v>2</v>
      </c>
      <c r="G11771" t="s">
        <v>2</v>
      </c>
      <c r="H11771">
        <v>612</v>
      </c>
      <c r="I11771">
        <v>64.536600000000007</v>
      </c>
      <c r="J11771">
        <v>547.46299999999997</v>
      </c>
      <c r="K11771">
        <v>0</v>
      </c>
      <c r="L11771">
        <v>0</v>
      </c>
      <c r="M11771" t="s">
        <v>2</v>
      </c>
      <c r="N11771" t="s">
        <v>2</v>
      </c>
      <c r="O11771" t="s">
        <v>548</v>
      </c>
      <c r="P11771">
        <v>3</v>
      </c>
      <c r="Q11771" t="s">
        <v>13</v>
      </c>
      <c r="R11771" t="s">
        <v>0</v>
      </c>
      <c r="S11771" t="s">
        <v>547</v>
      </c>
      <c r="T11771" t="s">
        <v>546</v>
      </c>
    </row>
    <row r="11772" spans="1:20">
      <c r="A11772" t="s">
        <v>545</v>
      </c>
      <c r="D11772">
        <f>L11772/J11772</f>
        <v>0</v>
      </c>
      <c r="E11772" t="s">
        <v>2</v>
      </c>
      <c r="F11772" t="s">
        <v>2</v>
      </c>
      <c r="G11772" t="s">
        <v>2</v>
      </c>
      <c r="H11772">
        <v>765</v>
      </c>
      <c r="I11772">
        <v>139.55000000000001</v>
      </c>
      <c r="J11772">
        <v>625.45000000000005</v>
      </c>
      <c r="K11772">
        <v>0</v>
      </c>
      <c r="L11772">
        <v>0</v>
      </c>
      <c r="M11772" t="s">
        <v>2</v>
      </c>
      <c r="N11772" t="s">
        <v>2</v>
      </c>
      <c r="O11772" t="s">
        <v>544</v>
      </c>
      <c r="P11772">
        <v>2</v>
      </c>
      <c r="Q11772" t="s">
        <v>543</v>
      </c>
      <c r="R11772" t="s">
        <v>542</v>
      </c>
      <c r="S11772" t="s">
        <v>541</v>
      </c>
      <c r="T11772" t="s">
        <v>540</v>
      </c>
    </row>
    <row r="11773" spans="1:20">
      <c r="A11773" t="s">
        <v>539</v>
      </c>
      <c r="D11773">
        <f>L11773/J11773</f>
        <v>0</v>
      </c>
      <c r="E11773" t="s">
        <v>2</v>
      </c>
      <c r="F11773" t="s">
        <v>2</v>
      </c>
      <c r="G11773" t="s">
        <v>2</v>
      </c>
      <c r="H11773">
        <v>288</v>
      </c>
      <c r="I11773">
        <v>35.531999999999996</v>
      </c>
      <c r="J11773">
        <v>252.46799999999999</v>
      </c>
      <c r="K11773">
        <v>0</v>
      </c>
      <c r="L11773">
        <v>0</v>
      </c>
      <c r="M11773" t="s">
        <v>2</v>
      </c>
      <c r="N11773" t="s">
        <v>2</v>
      </c>
      <c r="O11773" t="s">
        <v>538</v>
      </c>
      <c r="P11773">
        <v>3</v>
      </c>
      <c r="Q11773" t="s">
        <v>537</v>
      </c>
      <c r="R11773" t="s">
        <v>536</v>
      </c>
    </row>
    <row r="11774" spans="1:20">
      <c r="A11774" t="s">
        <v>535</v>
      </c>
      <c r="D11774">
        <f>L11774/J11774</f>
        <v>0</v>
      </c>
      <c r="E11774" t="s">
        <v>2</v>
      </c>
      <c r="F11774" t="s">
        <v>2</v>
      </c>
      <c r="G11774" t="s">
        <v>2</v>
      </c>
      <c r="H11774">
        <v>405</v>
      </c>
      <c r="I11774">
        <v>54.678699999999999</v>
      </c>
      <c r="J11774">
        <v>350.32100000000003</v>
      </c>
      <c r="K11774">
        <v>0</v>
      </c>
      <c r="L11774">
        <v>0</v>
      </c>
      <c r="M11774" t="s">
        <v>2</v>
      </c>
      <c r="N11774" t="s">
        <v>2</v>
      </c>
      <c r="O11774" t="s">
        <v>534</v>
      </c>
      <c r="P11774">
        <v>5</v>
      </c>
      <c r="Q11774" t="s">
        <v>533</v>
      </c>
      <c r="R11774" t="s">
        <v>0</v>
      </c>
      <c r="S11774" t="s">
        <v>532</v>
      </c>
      <c r="T11774" t="s">
        <v>531</v>
      </c>
    </row>
    <row r="11775" spans="1:20">
      <c r="A11775" t="s">
        <v>530</v>
      </c>
      <c r="D11775">
        <f>L11775/J11775</f>
        <v>0</v>
      </c>
      <c r="E11775" t="s">
        <v>2</v>
      </c>
      <c r="F11775" t="s">
        <v>2</v>
      </c>
      <c r="G11775" t="s">
        <v>2</v>
      </c>
      <c r="H11775">
        <v>1077</v>
      </c>
      <c r="I11775">
        <v>265.827</v>
      </c>
      <c r="J11775">
        <v>811.173</v>
      </c>
      <c r="K11775">
        <v>0</v>
      </c>
      <c r="L11775">
        <v>0</v>
      </c>
      <c r="M11775" t="s">
        <v>2</v>
      </c>
      <c r="N11775" t="s">
        <v>2</v>
      </c>
      <c r="O11775" t="s">
        <v>529</v>
      </c>
      <c r="P11775">
        <v>1</v>
      </c>
      <c r="Q11775" t="s">
        <v>528</v>
      </c>
      <c r="R11775" t="s">
        <v>0</v>
      </c>
      <c r="S11775" t="s">
        <v>527</v>
      </c>
      <c r="T11775" t="s">
        <v>526</v>
      </c>
    </row>
    <row r="11776" spans="1:20">
      <c r="A11776" t="s">
        <v>525</v>
      </c>
      <c r="D11776">
        <f>L11776/J11776</f>
        <v>0</v>
      </c>
      <c r="E11776" t="s">
        <v>2</v>
      </c>
      <c r="F11776" t="s">
        <v>2</v>
      </c>
      <c r="G11776" t="s">
        <v>2</v>
      </c>
      <c r="H11776">
        <v>2010</v>
      </c>
      <c r="I11776">
        <v>350.43900000000002</v>
      </c>
      <c r="J11776">
        <v>1659.56</v>
      </c>
      <c r="K11776">
        <v>0</v>
      </c>
      <c r="L11776">
        <v>0</v>
      </c>
      <c r="M11776" t="s">
        <v>2</v>
      </c>
      <c r="N11776" t="s">
        <v>2</v>
      </c>
      <c r="O11776" t="s">
        <v>524</v>
      </c>
      <c r="P11776">
        <v>3</v>
      </c>
      <c r="Q11776" t="s">
        <v>108</v>
      </c>
      <c r="R11776" t="s">
        <v>107</v>
      </c>
      <c r="S11776" t="s">
        <v>111</v>
      </c>
      <c r="T11776" t="s">
        <v>110</v>
      </c>
    </row>
    <row r="11777" spans="1:20">
      <c r="A11777" t="s">
        <v>523</v>
      </c>
      <c r="D11777">
        <f>L11777/J11777</f>
        <v>0</v>
      </c>
      <c r="E11777" t="s">
        <v>2</v>
      </c>
      <c r="F11777" t="s">
        <v>2</v>
      </c>
      <c r="G11777" t="s">
        <v>2</v>
      </c>
      <c r="H11777">
        <v>870</v>
      </c>
      <c r="I11777">
        <v>219.846</v>
      </c>
      <c r="J11777">
        <v>650.154</v>
      </c>
      <c r="K11777">
        <v>0</v>
      </c>
      <c r="L11777">
        <v>0</v>
      </c>
      <c r="M11777" t="s">
        <v>2</v>
      </c>
      <c r="N11777" t="s">
        <v>2</v>
      </c>
      <c r="O11777" t="s">
        <v>1</v>
      </c>
      <c r="P11777">
        <v>0</v>
      </c>
      <c r="Q11777" t="s">
        <v>0</v>
      </c>
    </row>
    <row r="11778" spans="1:20">
      <c r="A11778" t="s">
        <v>522</v>
      </c>
      <c r="D11778">
        <f>L11778/J11778</f>
        <v>0</v>
      </c>
      <c r="E11778" t="s">
        <v>2</v>
      </c>
      <c r="F11778" t="s">
        <v>2</v>
      </c>
      <c r="G11778" t="s">
        <v>2</v>
      </c>
      <c r="H11778">
        <v>576</v>
      </c>
      <c r="I11778">
        <v>122.45399999999999</v>
      </c>
      <c r="J11778">
        <v>453.54599999999999</v>
      </c>
      <c r="K11778">
        <v>0</v>
      </c>
      <c r="L11778">
        <v>0</v>
      </c>
      <c r="M11778" t="s">
        <v>2</v>
      </c>
      <c r="N11778" t="s">
        <v>2</v>
      </c>
      <c r="O11778" t="s">
        <v>521</v>
      </c>
      <c r="P11778">
        <v>3</v>
      </c>
      <c r="Q11778" t="s">
        <v>520</v>
      </c>
      <c r="R11778" t="s">
        <v>0</v>
      </c>
      <c r="S11778" t="s">
        <v>500</v>
      </c>
      <c r="T11778" t="s">
        <v>499</v>
      </c>
    </row>
    <row r="11779" spans="1:20">
      <c r="A11779" t="s">
        <v>519</v>
      </c>
      <c r="D11779">
        <f>L11779/J11779</f>
        <v>0</v>
      </c>
      <c r="E11779" t="s">
        <v>2</v>
      </c>
      <c r="F11779" t="s">
        <v>2</v>
      </c>
      <c r="G11779" t="s">
        <v>2</v>
      </c>
      <c r="H11779">
        <v>2421</v>
      </c>
      <c r="I11779">
        <v>372.012</v>
      </c>
      <c r="J11779">
        <v>2048.9899999999998</v>
      </c>
      <c r="K11779">
        <v>0</v>
      </c>
      <c r="L11779">
        <v>0</v>
      </c>
      <c r="M11779" t="s">
        <v>2</v>
      </c>
      <c r="N11779" t="s">
        <v>2</v>
      </c>
      <c r="O11779" t="s">
        <v>1</v>
      </c>
      <c r="P11779">
        <v>4</v>
      </c>
      <c r="Q11779" t="s">
        <v>518</v>
      </c>
      <c r="R11779" t="s">
        <v>0</v>
      </c>
      <c r="S11779" t="s">
        <v>517</v>
      </c>
      <c r="T11779" t="s">
        <v>516</v>
      </c>
    </row>
    <row r="11780" spans="1:20">
      <c r="A11780" t="s">
        <v>515</v>
      </c>
      <c r="D11780">
        <f>L11780/J11780</f>
        <v>0</v>
      </c>
      <c r="E11780" t="s">
        <v>2</v>
      </c>
      <c r="F11780" t="s">
        <v>2</v>
      </c>
      <c r="G11780" t="s">
        <v>2</v>
      </c>
      <c r="H11780">
        <v>1020</v>
      </c>
      <c r="I11780">
        <v>242.00399999999999</v>
      </c>
      <c r="J11780">
        <v>777.99599999999998</v>
      </c>
      <c r="K11780">
        <v>0</v>
      </c>
      <c r="L11780">
        <v>0</v>
      </c>
      <c r="M11780" t="s">
        <v>2</v>
      </c>
      <c r="N11780" t="s">
        <v>2</v>
      </c>
      <c r="O11780" t="s">
        <v>514</v>
      </c>
      <c r="P11780">
        <v>4</v>
      </c>
      <c r="Q11780" t="s">
        <v>513</v>
      </c>
      <c r="R11780" t="s">
        <v>512</v>
      </c>
      <c r="S11780" t="s">
        <v>511</v>
      </c>
      <c r="T11780" t="s">
        <v>510</v>
      </c>
    </row>
    <row r="11781" spans="1:20">
      <c r="A11781" t="s">
        <v>509</v>
      </c>
      <c r="D11781">
        <f>L11781/J11781</f>
        <v>0</v>
      </c>
      <c r="E11781" t="s">
        <v>2</v>
      </c>
      <c r="F11781" t="s">
        <v>2</v>
      </c>
      <c r="G11781" t="s">
        <v>2</v>
      </c>
      <c r="H11781">
        <v>666</v>
      </c>
      <c r="I11781">
        <v>151.84399999999999</v>
      </c>
      <c r="J11781">
        <v>514.15599999999995</v>
      </c>
      <c r="K11781">
        <v>0</v>
      </c>
      <c r="L11781">
        <v>0</v>
      </c>
      <c r="M11781" t="s">
        <v>2</v>
      </c>
      <c r="N11781" t="s">
        <v>2</v>
      </c>
      <c r="O11781" t="s">
        <v>1</v>
      </c>
      <c r="P11781">
        <v>0</v>
      </c>
      <c r="Q11781" t="s">
        <v>0</v>
      </c>
    </row>
    <row r="11782" spans="1:20">
      <c r="A11782" t="s">
        <v>508</v>
      </c>
      <c r="D11782">
        <f>L11782/J11782</f>
        <v>0</v>
      </c>
      <c r="E11782" t="s">
        <v>2</v>
      </c>
      <c r="F11782" t="s">
        <v>2</v>
      </c>
      <c r="G11782" t="s">
        <v>2</v>
      </c>
      <c r="H11782">
        <v>3279</v>
      </c>
      <c r="I11782">
        <v>716.13099999999997</v>
      </c>
      <c r="J11782">
        <v>2562.87</v>
      </c>
      <c r="K11782">
        <v>0</v>
      </c>
      <c r="L11782">
        <v>0</v>
      </c>
      <c r="M11782" t="s">
        <v>2</v>
      </c>
      <c r="N11782" t="s">
        <v>2</v>
      </c>
      <c r="O11782" t="s">
        <v>507</v>
      </c>
      <c r="P11782">
        <v>2</v>
      </c>
      <c r="Q11782" t="s">
        <v>506</v>
      </c>
      <c r="R11782" t="s">
        <v>0</v>
      </c>
    </row>
    <row r="11783" spans="1:20">
      <c r="A11783" t="s">
        <v>505</v>
      </c>
      <c r="D11783">
        <f>L11783/J11783</f>
        <v>0</v>
      </c>
      <c r="E11783" t="s">
        <v>2</v>
      </c>
      <c r="F11783" t="s">
        <v>2</v>
      </c>
      <c r="G11783" t="s">
        <v>2</v>
      </c>
      <c r="H11783">
        <v>312</v>
      </c>
      <c r="I11783">
        <v>55.052700000000002</v>
      </c>
      <c r="J11783">
        <v>256.947</v>
      </c>
      <c r="K11783">
        <v>0</v>
      </c>
      <c r="L11783">
        <v>0</v>
      </c>
      <c r="M11783" t="s">
        <v>2</v>
      </c>
      <c r="N11783" t="s">
        <v>2</v>
      </c>
      <c r="O11783" t="s">
        <v>1</v>
      </c>
      <c r="P11783">
        <v>1</v>
      </c>
      <c r="Q11783" t="s">
        <v>504</v>
      </c>
    </row>
    <row r="11784" spans="1:20">
      <c r="A11784" t="s">
        <v>503</v>
      </c>
      <c r="D11784">
        <f>L11784/J11784</f>
        <v>0</v>
      </c>
      <c r="E11784" t="s">
        <v>2</v>
      </c>
      <c r="F11784" t="s">
        <v>2</v>
      </c>
      <c r="G11784" t="s">
        <v>2</v>
      </c>
      <c r="H11784">
        <v>270</v>
      </c>
      <c r="I11784">
        <v>54.322699999999998</v>
      </c>
      <c r="J11784">
        <v>215.67699999999999</v>
      </c>
      <c r="K11784">
        <v>0</v>
      </c>
      <c r="L11784">
        <v>0</v>
      </c>
      <c r="M11784" t="s">
        <v>2</v>
      </c>
      <c r="N11784" t="s">
        <v>2</v>
      </c>
      <c r="O11784" t="s">
        <v>502</v>
      </c>
      <c r="P11784">
        <v>5</v>
      </c>
      <c r="Q11784" t="s">
        <v>501</v>
      </c>
      <c r="R11784" t="s">
        <v>0</v>
      </c>
      <c r="S11784" t="s">
        <v>500</v>
      </c>
      <c r="T11784" t="s">
        <v>499</v>
      </c>
    </row>
    <row r="11785" spans="1:20">
      <c r="A11785" t="s">
        <v>498</v>
      </c>
      <c r="D11785">
        <f>L11785/J11785</f>
        <v>0</v>
      </c>
      <c r="E11785" t="s">
        <v>2</v>
      </c>
      <c r="F11785" t="s">
        <v>2</v>
      </c>
      <c r="G11785" t="s">
        <v>2</v>
      </c>
      <c r="H11785">
        <v>273</v>
      </c>
      <c r="I11785">
        <v>45.825899999999997</v>
      </c>
      <c r="J11785">
        <v>227.17400000000001</v>
      </c>
      <c r="K11785">
        <v>0</v>
      </c>
      <c r="L11785">
        <v>0</v>
      </c>
      <c r="M11785" t="s">
        <v>2</v>
      </c>
      <c r="N11785" t="s">
        <v>2</v>
      </c>
      <c r="O11785" t="s">
        <v>1</v>
      </c>
      <c r="P11785">
        <v>0</v>
      </c>
      <c r="Q11785" t="s">
        <v>0</v>
      </c>
      <c r="S11785" t="s">
        <v>214</v>
      </c>
      <c r="T11785" t="s">
        <v>213</v>
      </c>
    </row>
    <row r="11786" spans="1:20">
      <c r="A11786" t="s">
        <v>497</v>
      </c>
      <c r="D11786">
        <f>L11786/J11786</f>
        <v>0</v>
      </c>
      <c r="E11786" t="s">
        <v>2</v>
      </c>
      <c r="F11786" t="s">
        <v>2</v>
      </c>
      <c r="G11786" t="s">
        <v>2</v>
      </c>
      <c r="H11786">
        <v>483</v>
      </c>
      <c r="I11786">
        <v>65.749600000000001</v>
      </c>
      <c r="J11786">
        <v>417.25</v>
      </c>
      <c r="K11786">
        <v>0</v>
      </c>
      <c r="L11786">
        <v>0</v>
      </c>
      <c r="M11786" t="s">
        <v>2</v>
      </c>
      <c r="N11786" t="s">
        <v>2</v>
      </c>
      <c r="O11786" t="s">
        <v>496</v>
      </c>
      <c r="P11786">
        <v>4</v>
      </c>
      <c r="Q11786" t="s">
        <v>495</v>
      </c>
      <c r="R11786" t="s">
        <v>0</v>
      </c>
      <c r="S11786" t="s">
        <v>494</v>
      </c>
      <c r="T11786" t="s">
        <v>493</v>
      </c>
    </row>
    <row r="11787" spans="1:20">
      <c r="A11787" t="s">
        <v>492</v>
      </c>
      <c r="D11787">
        <f>L11787/J11787</f>
        <v>0</v>
      </c>
      <c r="E11787" t="s">
        <v>2</v>
      </c>
      <c r="F11787" t="s">
        <v>2</v>
      </c>
      <c r="G11787" t="s">
        <v>2</v>
      </c>
      <c r="H11787">
        <v>375</v>
      </c>
      <c r="I11787">
        <v>86.515799999999999</v>
      </c>
      <c r="J11787">
        <v>288.48399999999998</v>
      </c>
      <c r="K11787">
        <v>0</v>
      </c>
      <c r="L11787">
        <v>0</v>
      </c>
      <c r="M11787" t="s">
        <v>2</v>
      </c>
      <c r="N11787" t="s">
        <v>2</v>
      </c>
      <c r="O11787" t="s">
        <v>491</v>
      </c>
      <c r="P11787">
        <v>4</v>
      </c>
      <c r="Q11787" t="s">
        <v>238</v>
      </c>
      <c r="R11787" t="s">
        <v>0</v>
      </c>
      <c r="S11787" t="s">
        <v>490</v>
      </c>
      <c r="T11787" t="s">
        <v>489</v>
      </c>
    </row>
    <row r="11788" spans="1:20">
      <c r="A11788" t="s">
        <v>488</v>
      </c>
      <c r="D11788">
        <f>L11788/J11788</f>
        <v>0</v>
      </c>
      <c r="E11788" t="s">
        <v>2</v>
      </c>
      <c r="F11788" t="s">
        <v>2</v>
      </c>
      <c r="G11788" t="s">
        <v>2</v>
      </c>
      <c r="H11788">
        <v>711</v>
      </c>
      <c r="I11788">
        <v>135.57499999999999</v>
      </c>
      <c r="J11788">
        <v>575.42499999999995</v>
      </c>
      <c r="K11788">
        <v>0</v>
      </c>
      <c r="L11788">
        <v>0</v>
      </c>
      <c r="M11788" t="s">
        <v>2</v>
      </c>
      <c r="N11788" t="s">
        <v>2</v>
      </c>
      <c r="O11788" t="s">
        <v>486</v>
      </c>
      <c r="P11788">
        <v>0</v>
      </c>
      <c r="Q11788" t="s">
        <v>0</v>
      </c>
      <c r="S11788" t="s">
        <v>469</v>
      </c>
      <c r="T11788" t="s">
        <v>468</v>
      </c>
    </row>
    <row r="11789" spans="1:20">
      <c r="A11789" t="s">
        <v>487</v>
      </c>
      <c r="D11789">
        <f>L11789/J11789</f>
        <v>0</v>
      </c>
      <c r="E11789" t="s">
        <v>2</v>
      </c>
      <c r="F11789" t="s">
        <v>2</v>
      </c>
      <c r="G11789" t="s">
        <v>2</v>
      </c>
      <c r="H11789">
        <v>822</v>
      </c>
      <c r="I11789">
        <v>150.82</v>
      </c>
      <c r="J11789">
        <v>671.18</v>
      </c>
      <c r="K11789">
        <v>0</v>
      </c>
      <c r="L11789">
        <v>0</v>
      </c>
      <c r="M11789" t="s">
        <v>2</v>
      </c>
      <c r="N11789" t="s">
        <v>2</v>
      </c>
      <c r="O11789" t="s">
        <v>486</v>
      </c>
      <c r="P11789">
        <v>0</v>
      </c>
      <c r="Q11789" t="s">
        <v>0</v>
      </c>
    </row>
    <row r="11790" spans="1:20">
      <c r="A11790" t="s">
        <v>485</v>
      </c>
      <c r="D11790">
        <f>L11790/J11790</f>
        <v>0</v>
      </c>
      <c r="E11790" t="s">
        <v>2</v>
      </c>
      <c r="F11790" t="s">
        <v>2</v>
      </c>
      <c r="G11790" t="s">
        <v>2</v>
      </c>
      <c r="H11790">
        <v>447</v>
      </c>
      <c r="I11790">
        <v>60.981400000000001</v>
      </c>
      <c r="J11790">
        <v>386.01900000000001</v>
      </c>
      <c r="K11790">
        <v>0</v>
      </c>
      <c r="L11790">
        <v>0</v>
      </c>
      <c r="M11790" t="s">
        <v>2</v>
      </c>
      <c r="N11790" t="s">
        <v>2</v>
      </c>
      <c r="O11790" t="s">
        <v>484</v>
      </c>
      <c r="P11790">
        <v>3</v>
      </c>
      <c r="Q11790" t="s">
        <v>13</v>
      </c>
      <c r="R11790" t="s">
        <v>0</v>
      </c>
      <c r="S11790" t="s">
        <v>483</v>
      </c>
      <c r="T11790" t="s">
        <v>482</v>
      </c>
    </row>
    <row r="11791" spans="1:20">
      <c r="A11791" t="s">
        <v>481</v>
      </c>
      <c r="D11791">
        <f>L11791/J11791</f>
        <v>0</v>
      </c>
      <c r="E11791" t="s">
        <v>2</v>
      </c>
      <c r="F11791" t="s">
        <v>2</v>
      </c>
      <c r="G11791" t="s">
        <v>2</v>
      </c>
      <c r="H11791">
        <v>201</v>
      </c>
      <c r="I11791">
        <v>36.884500000000003</v>
      </c>
      <c r="J11791">
        <v>164.11600000000001</v>
      </c>
      <c r="K11791">
        <v>0</v>
      </c>
      <c r="L11791">
        <v>0</v>
      </c>
      <c r="M11791" t="s">
        <v>2</v>
      </c>
      <c r="N11791" t="s">
        <v>2</v>
      </c>
      <c r="O11791" t="s">
        <v>480</v>
      </c>
      <c r="P11791">
        <v>0</v>
      </c>
      <c r="Q11791" t="s">
        <v>0</v>
      </c>
    </row>
    <row r="11792" spans="1:20">
      <c r="A11792" t="s">
        <v>479</v>
      </c>
      <c r="D11792">
        <f>L11792/J11792</f>
        <v>0</v>
      </c>
      <c r="E11792" t="s">
        <v>2</v>
      </c>
      <c r="F11792" t="s">
        <v>2</v>
      </c>
      <c r="G11792" t="s">
        <v>2</v>
      </c>
      <c r="H11792">
        <v>204</v>
      </c>
      <c r="I11792">
        <v>22.1919</v>
      </c>
      <c r="J11792">
        <v>181.80799999999999</v>
      </c>
      <c r="K11792">
        <v>0</v>
      </c>
      <c r="L11792">
        <v>0</v>
      </c>
      <c r="M11792" t="s">
        <v>2</v>
      </c>
      <c r="N11792" t="s">
        <v>2</v>
      </c>
      <c r="O11792" t="s">
        <v>1</v>
      </c>
      <c r="P11792">
        <v>8</v>
      </c>
      <c r="Q11792" t="s">
        <v>478</v>
      </c>
      <c r="R11792" t="s">
        <v>0</v>
      </c>
      <c r="S11792" t="s">
        <v>477</v>
      </c>
      <c r="T11792" t="s">
        <v>476</v>
      </c>
    </row>
    <row r="11793" spans="1:20">
      <c r="A11793" t="s">
        <v>475</v>
      </c>
      <c r="D11793">
        <f>L11793/J11793</f>
        <v>0</v>
      </c>
      <c r="E11793" t="s">
        <v>2</v>
      </c>
      <c r="F11793" t="s">
        <v>2</v>
      </c>
      <c r="G11793" t="s">
        <v>2</v>
      </c>
      <c r="H11793">
        <v>453</v>
      </c>
      <c r="I11793">
        <v>47.393700000000003</v>
      </c>
      <c r="J11793">
        <v>405.60599999999999</v>
      </c>
      <c r="K11793">
        <v>0</v>
      </c>
      <c r="L11793">
        <v>0</v>
      </c>
      <c r="M11793" t="s">
        <v>2</v>
      </c>
      <c r="N11793" t="s">
        <v>2</v>
      </c>
      <c r="O11793" t="s">
        <v>474</v>
      </c>
      <c r="P11793">
        <v>3</v>
      </c>
      <c r="Q11793" t="s">
        <v>13</v>
      </c>
      <c r="R11793" t="s">
        <v>0</v>
      </c>
      <c r="S11793" t="s">
        <v>473</v>
      </c>
      <c r="T11793" t="s">
        <v>472</v>
      </c>
    </row>
    <row r="11794" spans="1:20">
      <c r="A11794" t="s">
        <v>471</v>
      </c>
      <c r="D11794">
        <f>L11794/J11794</f>
        <v>0</v>
      </c>
      <c r="E11794" t="s">
        <v>2</v>
      </c>
      <c r="F11794" t="s">
        <v>2</v>
      </c>
      <c r="G11794" t="s">
        <v>2</v>
      </c>
      <c r="H11794">
        <v>1377</v>
      </c>
      <c r="I11794">
        <v>135.28</v>
      </c>
      <c r="J11794">
        <v>1241.72</v>
      </c>
      <c r="K11794">
        <v>0</v>
      </c>
      <c r="L11794">
        <v>0</v>
      </c>
      <c r="M11794" t="s">
        <v>2</v>
      </c>
      <c r="N11794" t="s">
        <v>2</v>
      </c>
      <c r="O11794" t="s">
        <v>1</v>
      </c>
      <c r="P11794">
        <v>1</v>
      </c>
      <c r="Q11794" t="s">
        <v>470</v>
      </c>
      <c r="R11794" t="s">
        <v>0</v>
      </c>
      <c r="S11794" t="s">
        <v>469</v>
      </c>
      <c r="T11794" t="s">
        <v>468</v>
      </c>
    </row>
    <row r="11795" spans="1:20">
      <c r="A11795" t="s">
        <v>467</v>
      </c>
      <c r="D11795">
        <f>L11795/J11795</f>
        <v>0</v>
      </c>
      <c r="E11795" t="s">
        <v>2</v>
      </c>
      <c r="F11795" t="s">
        <v>2</v>
      </c>
      <c r="G11795" t="s">
        <v>2</v>
      </c>
      <c r="H11795">
        <v>204</v>
      </c>
      <c r="I11795">
        <v>37.816600000000001</v>
      </c>
      <c r="J11795">
        <v>166.18299999999999</v>
      </c>
      <c r="K11795">
        <v>0</v>
      </c>
      <c r="L11795">
        <v>0</v>
      </c>
      <c r="M11795" t="s">
        <v>2</v>
      </c>
      <c r="N11795" t="s">
        <v>2</v>
      </c>
      <c r="O11795" t="s">
        <v>466</v>
      </c>
      <c r="P11795">
        <v>0</v>
      </c>
      <c r="Q11795" t="s">
        <v>0</v>
      </c>
    </row>
    <row r="11796" spans="1:20">
      <c r="A11796" t="s">
        <v>465</v>
      </c>
      <c r="D11796">
        <f>L11796/J11796</f>
        <v>0</v>
      </c>
      <c r="E11796" t="s">
        <v>2</v>
      </c>
      <c r="F11796" t="s">
        <v>2</v>
      </c>
      <c r="G11796" t="s">
        <v>2</v>
      </c>
      <c r="H11796">
        <v>336</v>
      </c>
      <c r="I11796">
        <v>77.065600000000003</v>
      </c>
      <c r="J11796">
        <v>258.93400000000003</v>
      </c>
      <c r="K11796">
        <v>0</v>
      </c>
      <c r="L11796">
        <v>0</v>
      </c>
      <c r="M11796" t="s">
        <v>2</v>
      </c>
      <c r="N11796" t="s">
        <v>2</v>
      </c>
      <c r="O11796" t="s">
        <v>464</v>
      </c>
      <c r="P11796">
        <v>0</v>
      </c>
      <c r="Q11796" t="s">
        <v>0</v>
      </c>
    </row>
    <row r="11797" spans="1:20">
      <c r="A11797" t="s">
        <v>463</v>
      </c>
      <c r="D11797">
        <f>L11797/J11797</f>
        <v>0</v>
      </c>
      <c r="E11797" t="s">
        <v>2</v>
      </c>
      <c r="F11797" t="s">
        <v>2</v>
      </c>
      <c r="G11797" t="s">
        <v>2</v>
      </c>
      <c r="H11797">
        <v>495</v>
      </c>
      <c r="I11797">
        <v>89.904300000000006</v>
      </c>
      <c r="J11797">
        <v>405.096</v>
      </c>
      <c r="K11797">
        <v>0</v>
      </c>
      <c r="L11797">
        <v>0</v>
      </c>
      <c r="M11797" t="s">
        <v>2</v>
      </c>
      <c r="N11797" t="s">
        <v>2</v>
      </c>
      <c r="O11797" t="s">
        <v>462</v>
      </c>
      <c r="P11797">
        <v>3</v>
      </c>
      <c r="Q11797" t="s">
        <v>13</v>
      </c>
      <c r="R11797" t="s">
        <v>0</v>
      </c>
      <c r="S11797" t="s">
        <v>461</v>
      </c>
      <c r="T11797" t="s">
        <v>460</v>
      </c>
    </row>
    <row r="11798" spans="1:20">
      <c r="A11798" t="s">
        <v>459</v>
      </c>
      <c r="D11798">
        <f>L11798/J11798</f>
        <v>0</v>
      </c>
      <c r="E11798" t="s">
        <v>2</v>
      </c>
      <c r="F11798" t="s">
        <v>2</v>
      </c>
      <c r="G11798" t="s">
        <v>2</v>
      </c>
      <c r="H11798">
        <v>762</v>
      </c>
      <c r="I11798">
        <v>151.46199999999999</v>
      </c>
      <c r="J11798">
        <v>610.53800000000001</v>
      </c>
      <c r="K11798">
        <v>0</v>
      </c>
      <c r="L11798">
        <v>0</v>
      </c>
      <c r="M11798" t="s">
        <v>2</v>
      </c>
      <c r="N11798" t="s">
        <v>2</v>
      </c>
      <c r="O11798" t="s">
        <v>455</v>
      </c>
      <c r="P11798">
        <v>4</v>
      </c>
      <c r="Q11798" t="s">
        <v>454</v>
      </c>
      <c r="R11798" t="s">
        <v>0</v>
      </c>
      <c r="S11798" t="s">
        <v>458</v>
      </c>
      <c r="T11798" t="s">
        <v>457</v>
      </c>
    </row>
    <row r="11799" spans="1:20">
      <c r="A11799" t="s">
        <v>456</v>
      </c>
      <c r="D11799">
        <f>L11799/J11799</f>
        <v>0</v>
      </c>
      <c r="E11799" t="s">
        <v>2</v>
      </c>
      <c r="F11799" t="s">
        <v>2</v>
      </c>
      <c r="G11799" t="s">
        <v>2</v>
      </c>
      <c r="H11799">
        <v>1104</v>
      </c>
      <c r="I11799">
        <v>228.197</v>
      </c>
      <c r="J11799">
        <v>875.803</v>
      </c>
      <c r="K11799">
        <v>0</v>
      </c>
      <c r="L11799">
        <v>0</v>
      </c>
      <c r="M11799" t="s">
        <v>2</v>
      </c>
      <c r="N11799" t="s">
        <v>2</v>
      </c>
      <c r="O11799" t="s">
        <v>455</v>
      </c>
      <c r="P11799">
        <v>4</v>
      </c>
      <c r="Q11799" t="s">
        <v>454</v>
      </c>
      <c r="R11799" t="s">
        <v>0</v>
      </c>
    </row>
    <row r="11800" spans="1:20">
      <c r="A11800" t="s">
        <v>453</v>
      </c>
      <c r="D11800">
        <f>L11800/J11800</f>
        <v>0</v>
      </c>
      <c r="E11800" t="s">
        <v>2</v>
      </c>
      <c r="F11800" t="s">
        <v>2</v>
      </c>
      <c r="G11800" t="s">
        <v>2</v>
      </c>
      <c r="H11800">
        <v>714</v>
      </c>
      <c r="I11800">
        <v>150.05600000000001</v>
      </c>
      <c r="J11800">
        <v>563.94399999999996</v>
      </c>
      <c r="K11800">
        <v>0</v>
      </c>
      <c r="L11800">
        <v>0</v>
      </c>
      <c r="M11800" t="s">
        <v>2</v>
      </c>
      <c r="N11800" t="s">
        <v>2</v>
      </c>
      <c r="O11800" t="s">
        <v>452</v>
      </c>
      <c r="P11800">
        <v>0</v>
      </c>
      <c r="Q11800" t="s">
        <v>0</v>
      </c>
      <c r="S11800" t="s">
        <v>451</v>
      </c>
      <c r="T11800" t="s">
        <v>450</v>
      </c>
    </row>
    <row r="11801" spans="1:20">
      <c r="A11801" t="s">
        <v>449</v>
      </c>
      <c r="D11801">
        <f>L11801/J11801</f>
        <v>0</v>
      </c>
      <c r="E11801" t="s">
        <v>2</v>
      </c>
      <c r="F11801" t="s">
        <v>2</v>
      </c>
      <c r="G11801" t="s">
        <v>2</v>
      </c>
      <c r="H11801">
        <v>216</v>
      </c>
      <c r="I11801">
        <v>49.013800000000003</v>
      </c>
      <c r="J11801">
        <v>166.98599999999999</v>
      </c>
      <c r="K11801">
        <v>0</v>
      </c>
      <c r="L11801">
        <v>0</v>
      </c>
      <c r="M11801" t="s">
        <v>2</v>
      </c>
      <c r="N11801" t="s">
        <v>2</v>
      </c>
      <c r="O11801" t="s">
        <v>448</v>
      </c>
      <c r="P11801">
        <v>4</v>
      </c>
      <c r="Q11801" t="s">
        <v>447</v>
      </c>
      <c r="R11801" t="s">
        <v>0</v>
      </c>
    </row>
    <row r="11802" spans="1:20">
      <c r="A11802" t="s">
        <v>446</v>
      </c>
      <c r="D11802">
        <f>L11802/J11802</f>
        <v>0</v>
      </c>
      <c r="E11802" t="s">
        <v>2</v>
      </c>
      <c r="F11802" t="s">
        <v>2</v>
      </c>
      <c r="G11802" t="s">
        <v>2</v>
      </c>
      <c r="H11802">
        <v>975</v>
      </c>
      <c r="I11802">
        <v>241.184</v>
      </c>
      <c r="J11802">
        <v>733.81600000000003</v>
      </c>
      <c r="K11802">
        <v>0</v>
      </c>
      <c r="L11802">
        <v>0</v>
      </c>
      <c r="M11802" t="s">
        <v>2</v>
      </c>
      <c r="N11802" t="s">
        <v>2</v>
      </c>
      <c r="O11802" t="s">
        <v>445</v>
      </c>
      <c r="P11802">
        <v>6</v>
      </c>
      <c r="Q11802" t="s">
        <v>444</v>
      </c>
      <c r="R11802" t="s">
        <v>443</v>
      </c>
      <c r="S11802" t="s">
        <v>442</v>
      </c>
      <c r="T11802" t="s">
        <v>441</v>
      </c>
    </row>
    <row r="11803" spans="1:20">
      <c r="A11803" t="s">
        <v>440</v>
      </c>
      <c r="D11803">
        <f>L11803/J11803</f>
        <v>0</v>
      </c>
      <c r="E11803" t="s">
        <v>2</v>
      </c>
      <c r="F11803" t="s">
        <v>2</v>
      </c>
      <c r="G11803" t="s">
        <v>2</v>
      </c>
      <c r="H11803">
        <v>417</v>
      </c>
      <c r="I11803">
        <v>78.965100000000007</v>
      </c>
      <c r="J11803">
        <v>338.03500000000003</v>
      </c>
      <c r="K11803">
        <v>0</v>
      </c>
      <c r="L11803">
        <v>0</v>
      </c>
      <c r="M11803" t="s">
        <v>2</v>
      </c>
      <c r="N11803" t="s">
        <v>2</v>
      </c>
      <c r="O11803" t="s">
        <v>1</v>
      </c>
      <c r="P11803">
        <v>2</v>
      </c>
      <c r="Q11803" t="s">
        <v>439</v>
      </c>
    </row>
    <row r="11804" spans="1:20">
      <c r="A11804" t="s">
        <v>438</v>
      </c>
      <c r="D11804">
        <f>L11804/J11804</f>
        <v>0</v>
      </c>
      <c r="E11804" t="s">
        <v>2</v>
      </c>
      <c r="F11804" t="s">
        <v>2</v>
      </c>
      <c r="G11804" t="s">
        <v>2</v>
      </c>
      <c r="H11804">
        <v>231</v>
      </c>
      <c r="I11804">
        <v>50.9955</v>
      </c>
      <c r="J11804">
        <v>180.00399999999999</v>
      </c>
      <c r="K11804">
        <v>0</v>
      </c>
      <c r="L11804">
        <v>0</v>
      </c>
      <c r="M11804" t="s">
        <v>2</v>
      </c>
      <c r="N11804" t="s">
        <v>2</v>
      </c>
      <c r="O11804" t="s">
        <v>1</v>
      </c>
      <c r="P11804">
        <v>7</v>
      </c>
      <c r="Q11804" t="s">
        <v>437</v>
      </c>
      <c r="R11804" t="s">
        <v>436</v>
      </c>
      <c r="S11804" t="s">
        <v>435</v>
      </c>
      <c r="T11804" t="s">
        <v>434</v>
      </c>
    </row>
    <row r="11805" spans="1:20">
      <c r="A11805" t="s">
        <v>433</v>
      </c>
      <c r="D11805">
        <f>L11805/J11805</f>
        <v>0</v>
      </c>
      <c r="E11805" t="s">
        <v>2</v>
      </c>
      <c r="F11805" t="s">
        <v>2</v>
      </c>
      <c r="G11805" t="s">
        <v>2</v>
      </c>
      <c r="H11805">
        <v>636</v>
      </c>
      <c r="I11805">
        <v>98.184700000000007</v>
      </c>
      <c r="J11805">
        <v>537.81500000000005</v>
      </c>
      <c r="K11805">
        <v>0</v>
      </c>
      <c r="L11805">
        <v>0</v>
      </c>
      <c r="M11805" t="s">
        <v>2</v>
      </c>
      <c r="N11805" t="s">
        <v>2</v>
      </c>
      <c r="O11805" t="s">
        <v>432</v>
      </c>
      <c r="P11805">
        <v>5</v>
      </c>
      <c r="Q11805" t="s">
        <v>431</v>
      </c>
      <c r="R11805" t="s">
        <v>0</v>
      </c>
      <c r="S11805" t="s">
        <v>430</v>
      </c>
      <c r="T11805" t="s">
        <v>429</v>
      </c>
    </row>
    <row r="11806" spans="1:20">
      <c r="A11806" t="s">
        <v>428</v>
      </c>
      <c r="D11806">
        <f>L11806/J11806</f>
        <v>0</v>
      </c>
      <c r="E11806" t="s">
        <v>2</v>
      </c>
      <c r="F11806" t="s">
        <v>2</v>
      </c>
      <c r="G11806" t="s">
        <v>2</v>
      </c>
      <c r="H11806">
        <v>174</v>
      </c>
      <c r="I11806">
        <v>28.0595</v>
      </c>
      <c r="J11806">
        <v>145.94</v>
      </c>
      <c r="K11806">
        <v>0</v>
      </c>
      <c r="L11806">
        <v>0</v>
      </c>
      <c r="M11806" t="s">
        <v>2</v>
      </c>
      <c r="N11806" t="s">
        <v>2</v>
      </c>
      <c r="O11806" t="s">
        <v>427</v>
      </c>
      <c r="P11806">
        <v>0</v>
      </c>
      <c r="Q11806" t="s">
        <v>0</v>
      </c>
    </row>
    <row r="11807" spans="1:20">
      <c r="A11807" t="s">
        <v>426</v>
      </c>
      <c r="D11807">
        <f>L11807/J11807</f>
        <v>0</v>
      </c>
      <c r="E11807" t="s">
        <v>2</v>
      </c>
      <c r="F11807" t="s">
        <v>2</v>
      </c>
      <c r="G11807" t="s">
        <v>2</v>
      </c>
      <c r="H11807">
        <v>195</v>
      </c>
      <c r="I11807">
        <v>31.903199999999998</v>
      </c>
      <c r="J11807">
        <v>163.09700000000001</v>
      </c>
      <c r="K11807">
        <v>0</v>
      </c>
      <c r="L11807">
        <v>0</v>
      </c>
      <c r="M11807" t="s">
        <v>2</v>
      </c>
      <c r="N11807" t="s">
        <v>2</v>
      </c>
      <c r="O11807" t="s">
        <v>425</v>
      </c>
      <c r="P11807">
        <v>5</v>
      </c>
      <c r="Q11807" t="s">
        <v>424</v>
      </c>
      <c r="R11807" t="s">
        <v>0</v>
      </c>
      <c r="S11807" t="s">
        <v>423</v>
      </c>
      <c r="T11807" t="s">
        <v>422</v>
      </c>
    </row>
    <row r="11808" spans="1:20">
      <c r="A11808" t="s">
        <v>421</v>
      </c>
      <c r="D11808">
        <f>L11808/J11808</f>
        <v>0</v>
      </c>
      <c r="E11808" t="s">
        <v>2</v>
      </c>
      <c r="F11808" t="s">
        <v>2</v>
      </c>
      <c r="G11808" t="s">
        <v>2</v>
      </c>
      <c r="H11808">
        <v>1383</v>
      </c>
      <c r="I11808">
        <v>310.57400000000001</v>
      </c>
      <c r="J11808">
        <v>1072.43</v>
      </c>
      <c r="K11808">
        <v>0</v>
      </c>
      <c r="L11808">
        <v>0</v>
      </c>
      <c r="M11808" t="s">
        <v>2</v>
      </c>
      <c r="N11808" t="s">
        <v>2</v>
      </c>
      <c r="O11808" t="s">
        <v>418</v>
      </c>
      <c r="P11808">
        <v>3</v>
      </c>
      <c r="Q11808" t="s">
        <v>420</v>
      </c>
      <c r="R11808" t="s">
        <v>0</v>
      </c>
      <c r="S11808" t="s">
        <v>416</v>
      </c>
      <c r="T11808" t="s">
        <v>415</v>
      </c>
    </row>
    <row r="11809" spans="1:20">
      <c r="A11809" t="s">
        <v>419</v>
      </c>
      <c r="D11809">
        <f>L11809/J11809</f>
        <v>0</v>
      </c>
      <c r="E11809" t="s">
        <v>2</v>
      </c>
      <c r="F11809" t="s">
        <v>2</v>
      </c>
      <c r="G11809" t="s">
        <v>2</v>
      </c>
      <c r="H11809">
        <v>1662</v>
      </c>
      <c r="I11809">
        <v>283.48899999999998</v>
      </c>
      <c r="J11809">
        <v>1378.51</v>
      </c>
      <c r="K11809">
        <v>0</v>
      </c>
      <c r="L11809">
        <v>0</v>
      </c>
      <c r="M11809" t="s">
        <v>2</v>
      </c>
      <c r="N11809" t="s">
        <v>2</v>
      </c>
      <c r="O11809" t="s">
        <v>418</v>
      </c>
      <c r="P11809">
        <v>3</v>
      </c>
      <c r="Q11809" t="s">
        <v>417</v>
      </c>
      <c r="R11809" t="s">
        <v>0</v>
      </c>
      <c r="S11809" t="s">
        <v>416</v>
      </c>
      <c r="T11809" t="s">
        <v>415</v>
      </c>
    </row>
    <row r="11810" spans="1:20">
      <c r="A11810" t="s">
        <v>414</v>
      </c>
      <c r="D11810">
        <f>L11810/J11810</f>
        <v>0</v>
      </c>
      <c r="E11810" t="s">
        <v>2</v>
      </c>
      <c r="F11810" t="s">
        <v>2</v>
      </c>
      <c r="G11810" t="s">
        <v>2</v>
      </c>
      <c r="H11810">
        <v>153</v>
      </c>
      <c r="I11810">
        <v>19.090599999999998</v>
      </c>
      <c r="J11810">
        <v>133.90899999999999</v>
      </c>
      <c r="K11810">
        <v>0</v>
      </c>
      <c r="L11810">
        <v>0</v>
      </c>
      <c r="M11810" t="s">
        <v>2</v>
      </c>
      <c r="N11810" t="s">
        <v>2</v>
      </c>
      <c r="O11810" t="s">
        <v>413</v>
      </c>
      <c r="P11810">
        <v>2</v>
      </c>
      <c r="Q11810" t="s">
        <v>412</v>
      </c>
      <c r="R11810" t="s">
        <v>0</v>
      </c>
      <c r="S11810" t="s">
        <v>411</v>
      </c>
      <c r="T11810" t="s">
        <v>410</v>
      </c>
    </row>
    <row r="11811" spans="1:20">
      <c r="A11811" t="s">
        <v>409</v>
      </c>
      <c r="D11811">
        <f>L11811/J11811</f>
        <v>0</v>
      </c>
      <c r="E11811" t="s">
        <v>2</v>
      </c>
      <c r="F11811" t="s">
        <v>2</v>
      </c>
      <c r="G11811" t="s">
        <v>2</v>
      </c>
      <c r="H11811">
        <v>408</v>
      </c>
      <c r="I11811">
        <v>47.1295</v>
      </c>
      <c r="J11811">
        <v>360.87099999999998</v>
      </c>
      <c r="K11811">
        <v>0</v>
      </c>
      <c r="L11811">
        <v>0</v>
      </c>
      <c r="M11811" t="s">
        <v>2</v>
      </c>
      <c r="N11811" t="s">
        <v>2</v>
      </c>
      <c r="O11811" t="s">
        <v>1</v>
      </c>
      <c r="P11811">
        <v>0</v>
      </c>
      <c r="Q11811" t="s">
        <v>0</v>
      </c>
    </row>
    <row r="11812" spans="1:20">
      <c r="A11812" t="s">
        <v>408</v>
      </c>
      <c r="D11812">
        <f>L11812/J11812</f>
        <v>0</v>
      </c>
      <c r="E11812" t="s">
        <v>2</v>
      </c>
      <c r="F11812" t="s">
        <v>2</v>
      </c>
      <c r="G11812" t="s">
        <v>2</v>
      </c>
      <c r="H11812">
        <v>342</v>
      </c>
      <c r="I11812">
        <v>61.359299999999998</v>
      </c>
      <c r="J11812">
        <v>280.64100000000002</v>
      </c>
      <c r="K11812">
        <v>0</v>
      </c>
      <c r="L11812">
        <v>0</v>
      </c>
      <c r="M11812" t="s">
        <v>2</v>
      </c>
      <c r="N11812" t="s">
        <v>2</v>
      </c>
      <c r="O11812" t="s">
        <v>407</v>
      </c>
      <c r="P11812">
        <v>2</v>
      </c>
      <c r="Q11812" t="s">
        <v>406</v>
      </c>
      <c r="R11812" t="s">
        <v>0</v>
      </c>
    </row>
    <row r="11813" spans="1:20">
      <c r="A11813" t="s">
        <v>405</v>
      </c>
      <c r="D11813">
        <f>L11813/J11813</f>
        <v>0</v>
      </c>
      <c r="E11813" t="s">
        <v>2</v>
      </c>
      <c r="F11813" t="s">
        <v>2</v>
      </c>
      <c r="G11813" t="s">
        <v>2</v>
      </c>
      <c r="H11813">
        <v>108</v>
      </c>
      <c r="I11813">
        <v>30.014399999999998</v>
      </c>
      <c r="J11813">
        <v>77.985600000000005</v>
      </c>
      <c r="K11813">
        <v>0</v>
      </c>
      <c r="L11813">
        <v>0</v>
      </c>
      <c r="M11813" t="s">
        <v>2</v>
      </c>
      <c r="N11813" t="s">
        <v>2</v>
      </c>
      <c r="O11813" t="s">
        <v>404</v>
      </c>
      <c r="P11813">
        <v>0</v>
      </c>
      <c r="Q11813" t="s">
        <v>0</v>
      </c>
    </row>
    <row r="11814" spans="1:20">
      <c r="A11814" t="s">
        <v>403</v>
      </c>
      <c r="D11814">
        <f>L11814/J11814</f>
        <v>0</v>
      </c>
      <c r="E11814" t="s">
        <v>2</v>
      </c>
      <c r="F11814" t="s">
        <v>2</v>
      </c>
      <c r="G11814" t="s">
        <v>2</v>
      </c>
      <c r="H11814">
        <v>294</v>
      </c>
      <c r="I11814">
        <v>57.247999999999998</v>
      </c>
      <c r="J11814">
        <v>236.75200000000001</v>
      </c>
      <c r="K11814">
        <v>0</v>
      </c>
      <c r="L11814">
        <v>0</v>
      </c>
      <c r="M11814" t="s">
        <v>2</v>
      </c>
      <c r="N11814" t="s">
        <v>2</v>
      </c>
      <c r="O11814" t="s">
        <v>1</v>
      </c>
      <c r="P11814">
        <v>2</v>
      </c>
      <c r="Q11814" t="s">
        <v>47</v>
      </c>
      <c r="R11814" t="s">
        <v>0</v>
      </c>
      <c r="S11814" t="s">
        <v>46</v>
      </c>
      <c r="T11814" t="s">
        <v>45</v>
      </c>
    </row>
    <row r="11815" spans="1:20">
      <c r="A11815" t="s">
        <v>402</v>
      </c>
      <c r="D11815">
        <f>L11815/J11815</f>
        <v>0</v>
      </c>
      <c r="E11815" t="s">
        <v>2</v>
      </c>
      <c r="F11815" t="s">
        <v>2</v>
      </c>
      <c r="G11815" t="s">
        <v>2</v>
      </c>
      <c r="H11815">
        <v>168</v>
      </c>
      <c r="I11815">
        <v>40.299500000000002</v>
      </c>
      <c r="J11815">
        <v>127.7</v>
      </c>
      <c r="K11815">
        <v>0</v>
      </c>
      <c r="L11815">
        <v>0</v>
      </c>
      <c r="M11815" t="s">
        <v>2</v>
      </c>
      <c r="N11815" t="s">
        <v>2</v>
      </c>
      <c r="O11815" t="s">
        <v>401</v>
      </c>
      <c r="P11815">
        <v>2</v>
      </c>
      <c r="Q11815" t="s">
        <v>400</v>
      </c>
      <c r="R11815" t="s">
        <v>399</v>
      </c>
      <c r="S11815" t="s">
        <v>398</v>
      </c>
      <c r="T11815" t="s">
        <v>397</v>
      </c>
    </row>
    <row r="11816" spans="1:20">
      <c r="A11816" t="s">
        <v>396</v>
      </c>
      <c r="D11816">
        <f>L11816/J11816</f>
        <v>0</v>
      </c>
      <c r="E11816" t="s">
        <v>2</v>
      </c>
      <c r="F11816" t="s">
        <v>2</v>
      </c>
      <c r="G11816" t="s">
        <v>2</v>
      </c>
      <c r="H11816">
        <v>480</v>
      </c>
      <c r="I11816">
        <v>105.224</v>
      </c>
      <c r="J11816">
        <v>374.77600000000001</v>
      </c>
      <c r="K11816">
        <v>0</v>
      </c>
      <c r="L11816">
        <v>0</v>
      </c>
      <c r="M11816" t="s">
        <v>2</v>
      </c>
      <c r="N11816" t="s">
        <v>2</v>
      </c>
      <c r="O11816" t="s">
        <v>1</v>
      </c>
      <c r="P11816">
        <v>0</v>
      </c>
      <c r="Q11816" t="s">
        <v>0</v>
      </c>
    </row>
    <row r="11817" spans="1:20">
      <c r="A11817" t="s">
        <v>395</v>
      </c>
      <c r="D11817">
        <f>L11817/J11817</f>
        <v>0</v>
      </c>
      <c r="E11817" t="s">
        <v>2</v>
      </c>
      <c r="F11817" t="s">
        <v>2</v>
      </c>
      <c r="G11817" t="s">
        <v>2</v>
      </c>
      <c r="H11817">
        <v>165</v>
      </c>
      <c r="I11817">
        <v>46.360700000000001</v>
      </c>
      <c r="J11817">
        <v>118.639</v>
      </c>
      <c r="K11817">
        <v>0</v>
      </c>
      <c r="L11817">
        <v>0</v>
      </c>
      <c r="M11817" t="s">
        <v>2</v>
      </c>
      <c r="N11817" t="s">
        <v>2</v>
      </c>
      <c r="O11817" t="s">
        <v>394</v>
      </c>
      <c r="P11817">
        <v>0</v>
      </c>
      <c r="Q11817" t="s">
        <v>0</v>
      </c>
    </row>
    <row r="11818" spans="1:20">
      <c r="A11818" t="s">
        <v>393</v>
      </c>
      <c r="D11818">
        <f>L11818/J11818</f>
        <v>0</v>
      </c>
      <c r="E11818" t="s">
        <v>2</v>
      </c>
      <c r="F11818" t="s">
        <v>2</v>
      </c>
      <c r="G11818" t="s">
        <v>2</v>
      </c>
      <c r="H11818">
        <v>339</v>
      </c>
      <c r="I11818">
        <v>71.955299999999994</v>
      </c>
      <c r="J11818">
        <v>267.04500000000002</v>
      </c>
      <c r="K11818">
        <v>0</v>
      </c>
      <c r="L11818">
        <v>0</v>
      </c>
      <c r="M11818" t="s">
        <v>2</v>
      </c>
      <c r="N11818" t="s">
        <v>2</v>
      </c>
      <c r="O11818" t="s">
        <v>392</v>
      </c>
      <c r="P11818">
        <v>1</v>
      </c>
      <c r="Q11818" t="s">
        <v>391</v>
      </c>
      <c r="R11818" t="s">
        <v>0</v>
      </c>
      <c r="S11818" t="s">
        <v>390</v>
      </c>
      <c r="T11818" t="s">
        <v>389</v>
      </c>
    </row>
    <row r="11819" spans="1:20">
      <c r="A11819" t="s">
        <v>388</v>
      </c>
      <c r="D11819">
        <f>L11819/J11819</f>
        <v>0</v>
      </c>
      <c r="E11819" t="s">
        <v>2</v>
      </c>
      <c r="F11819" t="s">
        <v>2</v>
      </c>
      <c r="G11819" t="s">
        <v>2</v>
      </c>
      <c r="H11819">
        <v>207</v>
      </c>
      <c r="I11819">
        <v>22.798100000000002</v>
      </c>
      <c r="J11819">
        <v>184.202</v>
      </c>
      <c r="K11819">
        <v>0</v>
      </c>
      <c r="L11819">
        <v>0</v>
      </c>
      <c r="M11819" t="s">
        <v>2</v>
      </c>
      <c r="N11819" t="s">
        <v>2</v>
      </c>
      <c r="O11819" t="s">
        <v>387</v>
      </c>
      <c r="P11819">
        <v>4</v>
      </c>
      <c r="Q11819" t="s">
        <v>386</v>
      </c>
      <c r="R11819" t="s">
        <v>0</v>
      </c>
      <c r="S11819" t="s">
        <v>385</v>
      </c>
      <c r="T11819" t="s">
        <v>384</v>
      </c>
    </row>
    <row r="11820" spans="1:20">
      <c r="A11820" t="s">
        <v>383</v>
      </c>
      <c r="D11820">
        <f>L11820/J11820</f>
        <v>0</v>
      </c>
      <c r="E11820" t="s">
        <v>2</v>
      </c>
      <c r="F11820" t="s">
        <v>2</v>
      </c>
      <c r="G11820" t="s">
        <v>2</v>
      </c>
      <c r="H11820">
        <v>210</v>
      </c>
      <c r="I11820">
        <v>24.3001</v>
      </c>
      <c r="J11820">
        <v>185.7</v>
      </c>
      <c r="K11820">
        <v>0</v>
      </c>
      <c r="L11820">
        <v>0</v>
      </c>
      <c r="M11820" t="s">
        <v>2</v>
      </c>
      <c r="N11820" t="s">
        <v>2</v>
      </c>
      <c r="O11820" t="s">
        <v>1</v>
      </c>
      <c r="P11820">
        <v>1</v>
      </c>
      <c r="Q11820" t="s">
        <v>382</v>
      </c>
    </row>
    <row r="11821" spans="1:20">
      <c r="A11821" t="s">
        <v>381</v>
      </c>
      <c r="D11821">
        <f>L11821/J11821</f>
        <v>0</v>
      </c>
      <c r="E11821" t="s">
        <v>2</v>
      </c>
      <c r="F11821" t="s">
        <v>2</v>
      </c>
      <c r="G11821" t="s">
        <v>2</v>
      </c>
      <c r="H11821">
        <v>270</v>
      </c>
      <c r="I11821">
        <v>53.386600000000001</v>
      </c>
      <c r="J11821">
        <v>216.613</v>
      </c>
      <c r="K11821">
        <v>0</v>
      </c>
      <c r="L11821">
        <v>0</v>
      </c>
      <c r="M11821" t="s">
        <v>2</v>
      </c>
      <c r="N11821" t="s">
        <v>2</v>
      </c>
      <c r="O11821" t="s">
        <v>380</v>
      </c>
      <c r="P11821">
        <v>4</v>
      </c>
      <c r="Q11821" t="s">
        <v>379</v>
      </c>
      <c r="R11821" t="s">
        <v>378</v>
      </c>
    </row>
    <row r="11822" spans="1:20">
      <c r="A11822" t="s">
        <v>377</v>
      </c>
      <c r="D11822">
        <f>L11822/J11822</f>
        <v>0</v>
      </c>
      <c r="E11822" t="s">
        <v>2</v>
      </c>
      <c r="F11822" t="s">
        <v>2</v>
      </c>
      <c r="G11822" t="s">
        <v>2</v>
      </c>
      <c r="H11822">
        <v>396</v>
      </c>
      <c r="I11822">
        <v>65.307100000000005</v>
      </c>
      <c r="J11822">
        <v>330.69299999999998</v>
      </c>
      <c r="K11822">
        <v>0</v>
      </c>
      <c r="L11822">
        <v>0</v>
      </c>
      <c r="M11822" t="s">
        <v>2</v>
      </c>
      <c r="N11822" t="s">
        <v>2</v>
      </c>
      <c r="O11822" t="s">
        <v>1</v>
      </c>
      <c r="P11822">
        <v>2</v>
      </c>
      <c r="Q11822" t="s">
        <v>376</v>
      </c>
    </row>
    <row r="11823" spans="1:20">
      <c r="A11823" t="s">
        <v>375</v>
      </c>
      <c r="D11823">
        <f>L11823/J11823</f>
        <v>0</v>
      </c>
      <c r="E11823" t="s">
        <v>2</v>
      </c>
      <c r="F11823" t="s">
        <v>2</v>
      </c>
      <c r="G11823" t="s">
        <v>2</v>
      </c>
      <c r="H11823">
        <v>132</v>
      </c>
      <c r="I11823">
        <v>32.083599999999997</v>
      </c>
      <c r="J11823">
        <v>99.916399999999996</v>
      </c>
      <c r="K11823">
        <v>0</v>
      </c>
      <c r="L11823">
        <v>0</v>
      </c>
      <c r="M11823" t="s">
        <v>2</v>
      </c>
      <c r="N11823" t="s">
        <v>2</v>
      </c>
      <c r="O11823" t="s">
        <v>374</v>
      </c>
      <c r="P11823">
        <v>0</v>
      </c>
      <c r="Q11823" t="s">
        <v>0</v>
      </c>
    </row>
    <row r="11824" spans="1:20">
      <c r="A11824" t="s">
        <v>373</v>
      </c>
      <c r="D11824">
        <f>L11824/J11824</f>
        <v>0</v>
      </c>
      <c r="E11824" t="s">
        <v>2</v>
      </c>
      <c r="F11824" t="s">
        <v>2</v>
      </c>
      <c r="G11824" t="s">
        <v>2</v>
      </c>
      <c r="H11824">
        <v>3141</v>
      </c>
      <c r="I11824">
        <v>604.25400000000002</v>
      </c>
      <c r="J11824">
        <v>2536.75</v>
      </c>
      <c r="K11824">
        <v>0</v>
      </c>
      <c r="L11824">
        <v>0</v>
      </c>
      <c r="M11824" t="s">
        <v>2</v>
      </c>
      <c r="N11824" t="s">
        <v>2</v>
      </c>
      <c r="O11824" t="s">
        <v>85</v>
      </c>
      <c r="P11824">
        <v>3</v>
      </c>
      <c r="Q11824" t="s">
        <v>84</v>
      </c>
      <c r="R11824" t="s">
        <v>0</v>
      </c>
      <c r="S11824" t="s">
        <v>372</v>
      </c>
      <c r="T11824" t="s">
        <v>371</v>
      </c>
    </row>
    <row r="11825" spans="1:20">
      <c r="A11825" t="s">
        <v>370</v>
      </c>
      <c r="D11825">
        <f>L11825/J11825</f>
        <v>0</v>
      </c>
      <c r="E11825" t="s">
        <v>2</v>
      </c>
      <c r="F11825" t="s">
        <v>2</v>
      </c>
      <c r="G11825" t="s">
        <v>2</v>
      </c>
      <c r="H11825">
        <v>312</v>
      </c>
      <c r="I11825">
        <v>73.042599999999993</v>
      </c>
      <c r="J11825">
        <v>238.95699999999999</v>
      </c>
      <c r="K11825">
        <v>0</v>
      </c>
      <c r="L11825">
        <v>0</v>
      </c>
      <c r="M11825" t="s">
        <v>2</v>
      </c>
      <c r="N11825" t="s">
        <v>2</v>
      </c>
      <c r="O11825" t="s">
        <v>369</v>
      </c>
      <c r="P11825">
        <v>0</v>
      </c>
      <c r="Q11825" t="s">
        <v>0</v>
      </c>
      <c r="S11825" t="s">
        <v>368</v>
      </c>
      <c r="T11825" t="s">
        <v>367</v>
      </c>
    </row>
    <row r="11826" spans="1:20">
      <c r="A11826" t="s">
        <v>366</v>
      </c>
      <c r="D11826">
        <f>L11826/J11826</f>
        <v>0</v>
      </c>
      <c r="E11826" t="s">
        <v>2</v>
      </c>
      <c r="F11826" t="s">
        <v>2</v>
      </c>
      <c r="G11826" t="s">
        <v>2</v>
      </c>
      <c r="H11826">
        <v>420</v>
      </c>
      <c r="I11826">
        <v>89.066199999999995</v>
      </c>
      <c r="J11826">
        <v>330.93400000000003</v>
      </c>
      <c r="K11826">
        <v>0</v>
      </c>
      <c r="L11826">
        <v>0</v>
      </c>
      <c r="M11826" t="s">
        <v>2</v>
      </c>
      <c r="N11826" t="s">
        <v>2</v>
      </c>
      <c r="O11826" t="s">
        <v>365</v>
      </c>
      <c r="P11826">
        <v>2</v>
      </c>
      <c r="Q11826" t="s">
        <v>270</v>
      </c>
      <c r="S11826" t="s">
        <v>364</v>
      </c>
      <c r="T11826" t="s">
        <v>363</v>
      </c>
    </row>
    <row r="11827" spans="1:20">
      <c r="A11827" t="s">
        <v>362</v>
      </c>
      <c r="D11827">
        <f>L11827/J11827</f>
        <v>0</v>
      </c>
      <c r="E11827" t="s">
        <v>2</v>
      </c>
      <c r="F11827" t="s">
        <v>2</v>
      </c>
      <c r="G11827" t="s">
        <v>2</v>
      </c>
      <c r="H11827">
        <v>306</v>
      </c>
      <c r="I11827">
        <v>76.730199999999996</v>
      </c>
      <c r="J11827">
        <v>229.27</v>
      </c>
      <c r="K11827">
        <v>0</v>
      </c>
      <c r="L11827">
        <v>0</v>
      </c>
      <c r="M11827" t="s">
        <v>2</v>
      </c>
      <c r="N11827" t="s">
        <v>2</v>
      </c>
      <c r="O11827" t="s">
        <v>361</v>
      </c>
      <c r="P11827">
        <v>2</v>
      </c>
      <c r="Q11827" t="s">
        <v>260</v>
      </c>
      <c r="R11827" t="s">
        <v>259</v>
      </c>
      <c r="S11827" t="s">
        <v>360</v>
      </c>
      <c r="T11827" t="s">
        <v>359</v>
      </c>
    </row>
    <row r="11828" spans="1:20">
      <c r="A11828" t="s">
        <v>358</v>
      </c>
      <c r="D11828">
        <f>L11828/J11828</f>
        <v>0</v>
      </c>
      <c r="E11828" t="s">
        <v>2</v>
      </c>
      <c r="F11828" t="s">
        <v>2</v>
      </c>
      <c r="G11828" t="s">
        <v>2</v>
      </c>
      <c r="H11828">
        <v>1512</v>
      </c>
      <c r="I11828">
        <v>274.60500000000002</v>
      </c>
      <c r="J11828">
        <v>1237.4000000000001</v>
      </c>
      <c r="K11828">
        <v>0</v>
      </c>
      <c r="L11828">
        <v>0</v>
      </c>
      <c r="M11828" t="s">
        <v>2</v>
      </c>
      <c r="N11828" t="s">
        <v>2</v>
      </c>
      <c r="O11828" t="s">
        <v>357</v>
      </c>
      <c r="P11828">
        <v>0</v>
      </c>
      <c r="Q11828" t="s">
        <v>0</v>
      </c>
      <c r="S11828" t="s">
        <v>356</v>
      </c>
      <c r="T11828" t="s">
        <v>355</v>
      </c>
    </row>
    <row r="11829" spans="1:20">
      <c r="A11829" t="s">
        <v>354</v>
      </c>
      <c r="D11829">
        <f>L11829/J11829</f>
        <v>0</v>
      </c>
      <c r="E11829" t="s">
        <v>2</v>
      </c>
      <c r="F11829" t="s">
        <v>2</v>
      </c>
      <c r="G11829" t="s">
        <v>2</v>
      </c>
      <c r="H11829">
        <v>363</v>
      </c>
      <c r="I11829">
        <v>70.958200000000005</v>
      </c>
      <c r="J11829">
        <v>292.04199999999997</v>
      </c>
      <c r="K11829">
        <v>0</v>
      </c>
      <c r="L11829">
        <v>0</v>
      </c>
      <c r="M11829" t="s">
        <v>2</v>
      </c>
      <c r="N11829" t="s">
        <v>2</v>
      </c>
      <c r="O11829" t="s">
        <v>353</v>
      </c>
      <c r="P11829">
        <v>0</v>
      </c>
      <c r="Q11829" t="s">
        <v>0</v>
      </c>
    </row>
    <row r="11830" spans="1:20">
      <c r="A11830" t="s">
        <v>352</v>
      </c>
      <c r="D11830">
        <f>L11830/J11830</f>
        <v>0</v>
      </c>
      <c r="E11830" t="s">
        <v>2</v>
      </c>
      <c r="F11830" t="s">
        <v>2</v>
      </c>
      <c r="G11830" t="s">
        <v>2</v>
      </c>
      <c r="H11830">
        <v>240</v>
      </c>
      <c r="I11830">
        <v>41.491399999999999</v>
      </c>
      <c r="J11830">
        <v>198.50899999999999</v>
      </c>
      <c r="K11830">
        <v>0</v>
      </c>
      <c r="L11830">
        <v>0</v>
      </c>
      <c r="M11830" t="s">
        <v>2</v>
      </c>
      <c r="N11830" t="s">
        <v>2</v>
      </c>
      <c r="O11830" t="s">
        <v>351</v>
      </c>
      <c r="P11830">
        <v>2</v>
      </c>
      <c r="Q11830" t="s">
        <v>350</v>
      </c>
      <c r="R11830" t="s">
        <v>0</v>
      </c>
      <c r="S11830" t="s">
        <v>349</v>
      </c>
      <c r="T11830" t="s">
        <v>348</v>
      </c>
    </row>
    <row r="11831" spans="1:20">
      <c r="A11831" t="s">
        <v>347</v>
      </c>
      <c r="D11831">
        <f>L11831/J11831</f>
        <v>0</v>
      </c>
      <c r="E11831" t="s">
        <v>2</v>
      </c>
      <c r="F11831" t="s">
        <v>2</v>
      </c>
      <c r="G11831" t="s">
        <v>2</v>
      </c>
      <c r="H11831">
        <v>234</v>
      </c>
      <c r="I11831">
        <v>74.784099999999995</v>
      </c>
      <c r="J11831">
        <v>159.21600000000001</v>
      </c>
      <c r="K11831">
        <v>0</v>
      </c>
      <c r="L11831">
        <v>0</v>
      </c>
      <c r="M11831" t="s">
        <v>2</v>
      </c>
      <c r="N11831" t="s">
        <v>2</v>
      </c>
      <c r="O11831" t="s">
        <v>346</v>
      </c>
      <c r="P11831">
        <v>0</v>
      </c>
      <c r="Q11831" t="s">
        <v>0</v>
      </c>
    </row>
    <row r="11832" spans="1:20">
      <c r="A11832" t="s">
        <v>345</v>
      </c>
      <c r="D11832">
        <f>L11832/J11832</f>
        <v>0</v>
      </c>
      <c r="E11832" t="s">
        <v>2</v>
      </c>
      <c r="F11832" t="s">
        <v>2</v>
      </c>
      <c r="G11832" t="s">
        <v>2</v>
      </c>
      <c r="H11832">
        <v>276</v>
      </c>
      <c r="I11832">
        <v>66.400899999999993</v>
      </c>
      <c r="J11832">
        <v>209.59899999999999</v>
      </c>
      <c r="K11832">
        <v>0</v>
      </c>
      <c r="L11832">
        <v>0</v>
      </c>
      <c r="M11832" t="s">
        <v>2</v>
      </c>
      <c r="N11832" t="s">
        <v>2</v>
      </c>
      <c r="O11832" t="s">
        <v>344</v>
      </c>
      <c r="P11832">
        <v>0</v>
      </c>
      <c r="Q11832" t="s">
        <v>0</v>
      </c>
    </row>
    <row r="11833" spans="1:20">
      <c r="A11833" t="s">
        <v>343</v>
      </c>
      <c r="D11833">
        <f>L11833/J11833</f>
        <v>0</v>
      </c>
      <c r="E11833" t="s">
        <v>2</v>
      </c>
      <c r="F11833" t="s">
        <v>2</v>
      </c>
      <c r="G11833" t="s">
        <v>2</v>
      </c>
      <c r="H11833">
        <v>138</v>
      </c>
      <c r="I11833">
        <v>19.596299999999999</v>
      </c>
      <c r="J11833">
        <v>118.404</v>
      </c>
      <c r="K11833">
        <v>0</v>
      </c>
      <c r="L11833">
        <v>0</v>
      </c>
      <c r="M11833" t="s">
        <v>2</v>
      </c>
      <c r="N11833" t="s">
        <v>2</v>
      </c>
      <c r="O11833" t="s">
        <v>1</v>
      </c>
      <c r="P11833">
        <v>0</v>
      </c>
      <c r="Q11833" t="s">
        <v>0</v>
      </c>
    </row>
    <row r="11834" spans="1:20">
      <c r="A11834" t="s">
        <v>342</v>
      </c>
      <c r="D11834">
        <f>L11834/J11834</f>
        <v>0</v>
      </c>
      <c r="E11834" t="s">
        <v>2</v>
      </c>
      <c r="F11834" t="s">
        <v>2</v>
      </c>
      <c r="G11834" t="s">
        <v>2</v>
      </c>
      <c r="H11834">
        <v>210</v>
      </c>
      <c r="I11834">
        <v>44.488599999999998</v>
      </c>
      <c r="J11834">
        <v>165.511</v>
      </c>
      <c r="K11834">
        <v>0</v>
      </c>
      <c r="L11834">
        <v>0</v>
      </c>
      <c r="M11834" t="s">
        <v>2</v>
      </c>
      <c r="N11834" t="s">
        <v>2</v>
      </c>
      <c r="O11834" t="s">
        <v>341</v>
      </c>
      <c r="P11834">
        <v>4</v>
      </c>
      <c r="Q11834" t="s">
        <v>340</v>
      </c>
    </row>
    <row r="11835" spans="1:20">
      <c r="A11835" t="s">
        <v>339</v>
      </c>
      <c r="D11835">
        <f>L11835/J11835</f>
        <v>0</v>
      </c>
      <c r="E11835" t="s">
        <v>2</v>
      </c>
      <c r="F11835" t="s">
        <v>2</v>
      </c>
      <c r="G11835" t="s">
        <v>2</v>
      </c>
      <c r="H11835">
        <v>951</v>
      </c>
      <c r="I11835">
        <v>176.22</v>
      </c>
      <c r="J11835">
        <v>774.78</v>
      </c>
      <c r="K11835">
        <v>0</v>
      </c>
      <c r="L11835">
        <v>0</v>
      </c>
      <c r="M11835" t="s">
        <v>2</v>
      </c>
      <c r="N11835" t="s">
        <v>2</v>
      </c>
      <c r="O11835" t="s">
        <v>338</v>
      </c>
      <c r="P11835">
        <v>0</v>
      </c>
      <c r="Q11835" t="s">
        <v>0</v>
      </c>
      <c r="S11835" t="s">
        <v>337</v>
      </c>
      <c r="T11835" t="s">
        <v>336</v>
      </c>
    </row>
    <row r="11836" spans="1:20">
      <c r="A11836" t="s">
        <v>335</v>
      </c>
      <c r="D11836">
        <f>L11836/J11836</f>
        <v>0</v>
      </c>
      <c r="E11836" t="s">
        <v>2</v>
      </c>
      <c r="F11836" t="s">
        <v>2</v>
      </c>
      <c r="G11836" t="s">
        <v>2</v>
      </c>
      <c r="H11836">
        <v>168</v>
      </c>
      <c r="I11836">
        <v>26.1889</v>
      </c>
      <c r="J11836">
        <v>141.81100000000001</v>
      </c>
      <c r="K11836">
        <v>0</v>
      </c>
      <c r="L11836">
        <v>0</v>
      </c>
      <c r="M11836" t="s">
        <v>2</v>
      </c>
      <c r="N11836" t="s">
        <v>2</v>
      </c>
      <c r="O11836" t="s">
        <v>334</v>
      </c>
      <c r="P11836">
        <v>4</v>
      </c>
      <c r="Q11836" t="s">
        <v>333</v>
      </c>
      <c r="R11836" t="s">
        <v>332</v>
      </c>
    </row>
    <row r="11837" spans="1:20">
      <c r="A11837" t="s">
        <v>331</v>
      </c>
      <c r="D11837">
        <f>L11837/J11837</f>
        <v>0</v>
      </c>
      <c r="E11837" t="s">
        <v>2</v>
      </c>
      <c r="F11837" t="s">
        <v>2</v>
      </c>
      <c r="G11837" t="s">
        <v>2</v>
      </c>
      <c r="H11837">
        <v>849</v>
      </c>
      <c r="I11837">
        <v>170.83500000000001</v>
      </c>
      <c r="J11837">
        <v>678.16499999999996</v>
      </c>
      <c r="K11837">
        <v>0</v>
      </c>
      <c r="L11837">
        <v>0</v>
      </c>
      <c r="M11837" t="s">
        <v>2</v>
      </c>
      <c r="N11837" t="s">
        <v>2</v>
      </c>
      <c r="O11837" t="s">
        <v>319</v>
      </c>
      <c r="P11837">
        <v>2</v>
      </c>
      <c r="Q11837" t="s">
        <v>330</v>
      </c>
      <c r="R11837" t="s">
        <v>0</v>
      </c>
      <c r="S11837" t="s">
        <v>329</v>
      </c>
      <c r="T11837" t="s">
        <v>328</v>
      </c>
    </row>
    <row r="11838" spans="1:20">
      <c r="A11838" t="s">
        <v>327</v>
      </c>
      <c r="D11838">
        <f>L11838/J11838</f>
        <v>0</v>
      </c>
      <c r="E11838" t="s">
        <v>2</v>
      </c>
      <c r="F11838" t="s">
        <v>2</v>
      </c>
      <c r="G11838" t="s">
        <v>2</v>
      </c>
      <c r="H11838">
        <v>162</v>
      </c>
      <c r="I11838">
        <v>19.804600000000001</v>
      </c>
      <c r="J11838">
        <v>142.19499999999999</v>
      </c>
      <c r="K11838">
        <v>0</v>
      </c>
      <c r="L11838">
        <v>0</v>
      </c>
      <c r="M11838" t="s">
        <v>2</v>
      </c>
      <c r="N11838" t="s">
        <v>2</v>
      </c>
      <c r="O11838" t="s">
        <v>326</v>
      </c>
      <c r="P11838">
        <v>3</v>
      </c>
      <c r="Q11838" t="s">
        <v>13</v>
      </c>
      <c r="R11838" t="s">
        <v>0</v>
      </c>
      <c r="S11838" t="s">
        <v>325</v>
      </c>
      <c r="T11838" t="s">
        <v>324</v>
      </c>
    </row>
    <row r="11839" spans="1:20">
      <c r="A11839" t="s">
        <v>323</v>
      </c>
      <c r="D11839">
        <f>L11839/J11839</f>
        <v>0</v>
      </c>
      <c r="E11839" t="s">
        <v>2</v>
      </c>
      <c r="F11839" t="s">
        <v>2</v>
      </c>
      <c r="G11839" t="s">
        <v>2</v>
      </c>
      <c r="H11839">
        <v>219</v>
      </c>
      <c r="I11839">
        <v>22.662500000000001</v>
      </c>
      <c r="J11839">
        <v>196.33799999999999</v>
      </c>
      <c r="K11839">
        <v>0</v>
      </c>
      <c r="L11839">
        <v>0</v>
      </c>
      <c r="M11839" t="s">
        <v>2</v>
      </c>
      <c r="N11839" t="s">
        <v>2</v>
      </c>
      <c r="O11839" t="s">
        <v>322</v>
      </c>
      <c r="P11839">
        <v>4</v>
      </c>
      <c r="Q11839" t="s">
        <v>321</v>
      </c>
      <c r="R11839" t="s">
        <v>0</v>
      </c>
    </row>
    <row r="11840" spans="1:20">
      <c r="A11840" t="s">
        <v>320</v>
      </c>
      <c r="D11840">
        <f>L11840/J11840</f>
        <v>0</v>
      </c>
      <c r="E11840" t="s">
        <v>2</v>
      </c>
      <c r="F11840" t="s">
        <v>2</v>
      </c>
      <c r="G11840" t="s">
        <v>2</v>
      </c>
      <c r="H11840">
        <v>123</v>
      </c>
      <c r="I11840">
        <v>31.167400000000001</v>
      </c>
      <c r="J11840">
        <v>91.832599999999999</v>
      </c>
      <c r="K11840">
        <v>0</v>
      </c>
      <c r="L11840">
        <v>0</v>
      </c>
      <c r="M11840" t="s">
        <v>2</v>
      </c>
      <c r="N11840" t="s">
        <v>2</v>
      </c>
      <c r="O11840" t="s">
        <v>319</v>
      </c>
      <c r="P11840">
        <v>1</v>
      </c>
      <c r="Q11840" t="s">
        <v>318</v>
      </c>
      <c r="R11840" t="s">
        <v>0</v>
      </c>
    </row>
    <row r="11841" spans="1:20">
      <c r="A11841" t="s">
        <v>317</v>
      </c>
      <c r="D11841">
        <f>L11841/J11841</f>
        <v>0</v>
      </c>
      <c r="E11841" t="s">
        <v>2</v>
      </c>
      <c r="F11841" t="s">
        <v>2</v>
      </c>
      <c r="G11841" t="s">
        <v>2</v>
      </c>
      <c r="H11841">
        <v>426</v>
      </c>
      <c r="I11841">
        <v>58.586599999999997</v>
      </c>
      <c r="J11841">
        <v>367.41300000000001</v>
      </c>
      <c r="K11841">
        <v>0</v>
      </c>
      <c r="L11841">
        <v>0</v>
      </c>
      <c r="M11841" t="s">
        <v>2</v>
      </c>
      <c r="N11841" t="s">
        <v>2</v>
      </c>
      <c r="O11841" t="s">
        <v>316</v>
      </c>
      <c r="P11841">
        <v>1</v>
      </c>
      <c r="Q11841" t="s">
        <v>315</v>
      </c>
      <c r="R11841" t="s">
        <v>0</v>
      </c>
      <c r="S11841" t="s">
        <v>314</v>
      </c>
      <c r="T11841" t="s">
        <v>313</v>
      </c>
    </row>
    <row r="11842" spans="1:20">
      <c r="A11842" t="s">
        <v>312</v>
      </c>
      <c r="D11842">
        <f>L11842/J11842</f>
        <v>0</v>
      </c>
      <c r="E11842" t="s">
        <v>2</v>
      </c>
      <c r="F11842" t="s">
        <v>2</v>
      </c>
      <c r="G11842" t="s">
        <v>2</v>
      </c>
      <c r="H11842">
        <v>189</v>
      </c>
      <c r="I11842">
        <v>31.121600000000001</v>
      </c>
      <c r="J11842">
        <v>157.87799999999999</v>
      </c>
      <c r="K11842">
        <v>0</v>
      </c>
      <c r="L11842">
        <v>0</v>
      </c>
      <c r="M11842" t="s">
        <v>2</v>
      </c>
      <c r="N11842" t="s">
        <v>2</v>
      </c>
      <c r="O11842" t="s">
        <v>311</v>
      </c>
      <c r="P11842">
        <v>4</v>
      </c>
      <c r="Q11842" t="s">
        <v>263</v>
      </c>
      <c r="R11842" t="s">
        <v>0</v>
      </c>
      <c r="S11842" t="s">
        <v>310</v>
      </c>
      <c r="T11842" t="s">
        <v>309</v>
      </c>
    </row>
    <row r="11843" spans="1:20">
      <c r="A11843" t="s">
        <v>308</v>
      </c>
      <c r="D11843">
        <f>L11843/J11843</f>
        <v>0</v>
      </c>
      <c r="E11843" t="s">
        <v>2</v>
      </c>
      <c r="F11843" t="s">
        <v>2</v>
      </c>
      <c r="G11843" t="s">
        <v>2</v>
      </c>
      <c r="H11843">
        <v>234</v>
      </c>
      <c r="I11843">
        <v>66.066299999999998</v>
      </c>
      <c r="J11843">
        <v>167.934</v>
      </c>
      <c r="K11843">
        <v>0</v>
      </c>
      <c r="L11843">
        <v>0</v>
      </c>
      <c r="M11843" t="s">
        <v>2</v>
      </c>
      <c r="N11843" t="s">
        <v>2</v>
      </c>
      <c r="O11843" t="s">
        <v>307</v>
      </c>
      <c r="P11843">
        <v>2</v>
      </c>
      <c r="Q11843" t="s">
        <v>306</v>
      </c>
      <c r="R11843" t="s">
        <v>0</v>
      </c>
    </row>
    <row r="11844" spans="1:20">
      <c r="A11844" t="s">
        <v>305</v>
      </c>
      <c r="D11844">
        <f>L11844/J11844</f>
        <v>0</v>
      </c>
      <c r="E11844" t="s">
        <v>2</v>
      </c>
      <c r="F11844" t="s">
        <v>2</v>
      </c>
      <c r="G11844" t="s">
        <v>2</v>
      </c>
      <c r="H11844">
        <v>249</v>
      </c>
      <c r="I11844">
        <v>69.228099999999998</v>
      </c>
      <c r="J11844">
        <v>179.77199999999999</v>
      </c>
      <c r="K11844">
        <v>0</v>
      </c>
      <c r="L11844">
        <v>0</v>
      </c>
      <c r="M11844" t="s">
        <v>2</v>
      </c>
      <c r="N11844" t="s">
        <v>2</v>
      </c>
      <c r="O11844" t="s">
        <v>304</v>
      </c>
      <c r="P11844">
        <v>0</v>
      </c>
      <c r="Q11844" t="s">
        <v>0</v>
      </c>
    </row>
    <row r="11845" spans="1:20">
      <c r="A11845" t="s">
        <v>303</v>
      </c>
      <c r="D11845">
        <f>L11845/J11845</f>
        <v>0</v>
      </c>
      <c r="E11845" t="s">
        <v>2</v>
      </c>
      <c r="F11845" t="s">
        <v>2</v>
      </c>
      <c r="G11845" t="s">
        <v>2</v>
      </c>
      <c r="H11845">
        <v>240</v>
      </c>
      <c r="I11845">
        <v>18.3965</v>
      </c>
      <c r="J11845">
        <v>221.60300000000001</v>
      </c>
      <c r="K11845">
        <v>0</v>
      </c>
      <c r="L11845">
        <v>0</v>
      </c>
      <c r="M11845" t="s">
        <v>2</v>
      </c>
      <c r="N11845" t="s">
        <v>2</v>
      </c>
      <c r="O11845" t="s">
        <v>1</v>
      </c>
      <c r="P11845">
        <v>0</v>
      </c>
      <c r="Q11845" t="s">
        <v>0</v>
      </c>
      <c r="S11845" t="s">
        <v>80</v>
      </c>
      <c r="T11845" t="s">
        <v>79</v>
      </c>
    </row>
    <row r="11846" spans="1:20">
      <c r="A11846" t="s">
        <v>302</v>
      </c>
      <c r="D11846">
        <f>L11846/J11846</f>
        <v>0</v>
      </c>
      <c r="E11846" t="s">
        <v>2</v>
      </c>
      <c r="F11846" t="s">
        <v>2</v>
      </c>
      <c r="G11846" t="s">
        <v>2</v>
      </c>
      <c r="H11846">
        <v>258</v>
      </c>
      <c r="I11846">
        <v>53.409599999999998</v>
      </c>
      <c r="J11846">
        <v>204.59</v>
      </c>
      <c r="K11846">
        <v>0</v>
      </c>
      <c r="L11846">
        <v>0</v>
      </c>
      <c r="M11846" t="s">
        <v>2</v>
      </c>
      <c r="N11846" t="s">
        <v>2</v>
      </c>
      <c r="O11846" t="s">
        <v>1</v>
      </c>
      <c r="P11846">
        <v>0</v>
      </c>
      <c r="Q11846" t="s">
        <v>0</v>
      </c>
    </row>
    <row r="11847" spans="1:20">
      <c r="A11847" t="s">
        <v>301</v>
      </c>
      <c r="D11847">
        <f>L11847/J11847</f>
        <v>0</v>
      </c>
      <c r="E11847" t="s">
        <v>2</v>
      </c>
      <c r="F11847" t="s">
        <v>2</v>
      </c>
      <c r="G11847" t="s">
        <v>2</v>
      </c>
      <c r="H11847">
        <v>225</v>
      </c>
      <c r="I11847">
        <v>33.592100000000002</v>
      </c>
      <c r="J11847">
        <v>191.40799999999999</v>
      </c>
      <c r="K11847">
        <v>0</v>
      </c>
      <c r="L11847">
        <v>0</v>
      </c>
      <c r="M11847" t="s">
        <v>2</v>
      </c>
      <c r="N11847" t="s">
        <v>2</v>
      </c>
      <c r="O11847" t="s">
        <v>1</v>
      </c>
      <c r="P11847">
        <v>0</v>
      </c>
      <c r="Q11847" t="s">
        <v>0</v>
      </c>
    </row>
    <row r="11848" spans="1:20">
      <c r="A11848" t="s">
        <v>300</v>
      </c>
      <c r="D11848">
        <f>L11848/J11848</f>
        <v>0</v>
      </c>
      <c r="E11848" t="s">
        <v>2</v>
      </c>
      <c r="F11848" t="s">
        <v>2</v>
      </c>
      <c r="G11848" t="s">
        <v>2</v>
      </c>
      <c r="H11848">
        <v>294</v>
      </c>
      <c r="I11848">
        <v>57.649900000000002</v>
      </c>
      <c r="J11848">
        <v>236.35</v>
      </c>
      <c r="K11848">
        <v>0</v>
      </c>
      <c r="L11848">
        <v>0</v>
      </c>
      <c r="M11848" t="s">
        <v>2</v>
      </c>
      <c r="N11848" t="s">
        <v>2</v>
      </c>
      <c r="O11848" t="s">
        <v>1</v>
      </c>
      <c r="P11848">
        <v>2</v>
      </c>
      <c r="Q11848" t="s">
        <v>299</v>
      </c>
      <c r="R11848" t="s">
        <v>0</v>
      </c>
    </row>
    <row r="11849" spans="1:20">
      <c r="A11849" t="s">
        <v>298</v>
      </c>
      <c r="D11849">
        <f>L11849/J11849</f>
        <v>0</v>
      </c>
      <c r="E11849" t="s">
        <v>2</v>
      </c>
      <c r="F11849" t="s">
        <v>2</v>
      </c>
      <c r="G11849" t="s">
        <v>2</v>
      </c>
      <c r="H11849">
        <v>771</v>
      </c>
      <c r="I11849">
        <v>161.99100000000001</v>
      </c>
      <c r="J11849">
        <v>609.00900000000001</v>
      </c>
      <c r="K11849">
        <v>0</v>
      </c>
      <c r="L11849">
        <v>0</v>
      </c>
      <c r="M11849" t="s">
        <v>2</v>
      </c>
      <c r="N11849" t="s">
        <v>2</v>
      </c>
      <c r="O11849" t="s">
        <v>297</v>
      </c>
      <c r="P11849">
        <v>3</v>
      </c>
      <c r="Q11849" t="s">
        <v>296</v>
      </c>
      <c r="R11849" t="s">
        <v>0</v>
      </c>
      <c r="S11849" t="s">
        <v>111</v>
      </c>
      <c r="T11849" t="s">
        <v>110</v>
      </c>
    </row>
    <row r="11850" spans="1:20">
      <c r="A11850" t="s">
        <v>295</v>
      </c>
      <c r="D11850">
        <f>L11850/J11850</f>
        <v>0</v>
      </c>
      <c r="E11850" t="s">
        <v>2</v>
      </c>
      <c r="F11850" t="s">
        <v>2</v>
      </c>
      <c r="G11850" t="s">
        <v>2</v>
      </c>
      <c r="H11850">
        <v>480</v>
      </c>
      <c r="I11850">
        <v>126.92</v>
      </c>
      <c r="J11850">
        <v>353.08</v>
      </c>
      <c r="K11850">
        <v>0</v>
      </c>
      <c r="L11850">
        <v>0</v>
      </c>
      <c r="M11850" t="s">
        <v>2</v>
      </c>
      <c r="N11850" t="s">
        <v>2</v>
      </c>
      <c r="O11850" t="s">
        <v>294</v>
      </c>
      <c r="P11850">
        <v>2</v>
      </c>
      <c r="Q11850" t="s">
        <v>293</v>
      </c>
      <c r="R11850" t="s">
        <v>0</v>
      </c>
      <c r="S11850" t="s">
        <v>223</v>
      </c>
      <c r="T11850" t="s">
        <v>222</v>
      </c>
    </row>
    <row r="11851" spans="1:20">
      <c r="A11851" t="s">
        <v>292</v>
      </c>
      <c r="D11851">
        <f>L11851/J11851</f>
        <v>0</v>
      </c>
      <c r="E11851" t="s">
        <v>2</v>
      </c>
      <c r="F11851" t="s">
        <v>2</v>
      </c>
      <c r="G11851" t="s">
        <v>2</v>
      </c>
      <c r="H11851">
        <v>1113</v>
      </c>
      <c r="I11851">
        <v>249.625</v>
      </c>
      <c r="J11851">
        <v>863.375</v>
      </c>
      <c r="K11851">
        <v>0</v>
      </c>
      <c r="L11851">
        <v>0</v>
      </c>
      <c r="M11851" t="s">
        <v>2</v>
      </c>
      <c r="N11851" t="s">
        <v>2</v>
      </c>
      <c r="O11851" t="s">
        <v>291</v>
      </c>
      <c r="P11851">
        <v>6</v>
      </c>
      <c r="Q11851" t="s">
        <v>290</v>
      </c>
      <c r="R11851" t="s">
        <v>0</v>
      </c>
      <c r="S11851" t="s">
        <v>289</v>
      </c>
      <c r="T11851" t="s">
        <v>288</v>
      </c>
    </row>
    <row r="11852" spans="1:20">
      <c r="A11852" t="s">
        <v>287</v>
      </c>
      <c r="D11852">
        <f>L11852/J11852</f>
        <v>0</v>
      </c>
      <c r="E11852" t="s">
        <v>2</v>
      </c>
      <c r="F11852" t="s">
        <v>2</v>
      </c>
      <c r="G11852" t="s">
        <v>2</v>
      </c>
      <c r="H11852">
        <v>1929</v>
      </c>
      <c r="I11852">
        <v>368.08199999999999</v>
      </c>
      <c r="J11852">
        <v>1560.92</v>
      </c>
      <c r="K11852">
        <v>0</v>
      </c>
      <c r="L11852">
        <v>0</v>
      </c>
      <c r="M11852" t="s">
        <v>2</v>
      </c>
      <c r="N11852" t="s">
        <v>2</v>
      </c>
      <c r="O11852" t="s">
        <v>286</v>
      </c>
      <c r="P11852">
        <v>4</v>
      </c>
      <c r="Q11852" t="s">
        <v>281</v>
      </c>
      <c r="R11852" t="s">
        <v>280</v>
      </c>
      <c r="S11852" t="s">
        <v>285</v>
      </c>
      <c r="T11852" t="s">
        <v>284</v>
      </c>
    </row>
    <row r="11853" spans="1:20">
      <c r="A11853" t="s">
        <v>283</v>
      </c>
      <c r="D11853">
        <f>L11853/J11853</f>
        <v>0</v>
      </c>
      <c r="E11853" t="s">
        <v>2</v>
      </c>
      <c r="F11853" t="s">
        <v>2</v>
      </c>
      <c r="G11853" t="s">
        <v>2</v>
      </c>
      <c r="H11853">
        <v>2382</v>
      </c>
      <c r="I11853">
        <v>458.94900000000001</v>
      </c>
      <c r="J11853">
        <v>1923.05</v>
      </c>
      <c r="K11853">
        <v>0</v>
      </c>
      <c r="L11853">
        <v>0</v>
      </c>
      <c r="M11853" t="s">
        <v>2</v>
      </c>
      <c r="N11853" t="s">
        <v>2</v>
      </c>
      <c r="O11853" t="s">
        <v>282</v>
      </c>
      <c r="P11853">
        <v>4</v>
      </c>
      <c r="Q11853" t="s">
        <v>281</v>
      </c>
      <c r="R11853" t="s">
        <v>280</v>
      </c>
    </row>
    <row r="11854" spans="1:20">
      <c r="A11854" t="s">
        <v>279</v>
      </c>
      <c r="D11854">
        <f>L11854/J11854</f>
        <v>0</v>
      </c>
      <c r="E11854" t="s">
        <v>2</v>
      </c>
      <c r="F11854" t="s">
        <v>2</v>
      </c>
      <c r="G11854" t="s">
        <v>2</v>
      </c>
      <c r="H11854">
        <v>231</v>
      </c>
      <c r="I11854">
        <v>35.884799999999998</v>
      </c>
      <c r="J11854">
        <v>195.11500000000001</v>
      </c>
      <c r="K11854">
        <v>0</v>
      </c>
      <c r="L11854">
        <v>0</v>
      </c>
      <c r="M11854" t="s">
        <v>2</v>
      </c>
      <c r="N11854" t="s">
        <v>2</v>
      </c>
      <c r="O11854" t="s">
        <v>278</v>
      </c>
      <c r="P11854">
        <v>3</v>
      </c>
      <c r="Q11854" t="s">
        <v>277</v>
      </c>
      <c r="R11854" t="s">
        <v>276</v>
      </c>
    </row>
    <row r="11855" spans="1:20">
      <c r="A11855" t="s">
        <v>275</v>
      </c>
      <c r="D11855">
        <f>L11855/J11855</f>
        <v>0</v>
      </c>
      <c r="E11855" t="s">
        <v>2</v>
      </c>
      <c r="F11855" t="s">
        <v>2</v>
      </c>
      <c r="G11855" t="s">
        <v>2</v>
      </c>
      <c r="H11855">
        <v>537</v>
      </c>
      <c r="I11855">
        <v>113.14400000000001</v>
      </c>
      <c r="J11855">
        <v>423.85599999999999</v>
      </c>
      <c r="K11855">
        <v>0</v>
      </c>
      <c r="L11855">
        <v>0</v>
      </c>
      <c r="M11855" t="s">
        <v>2</v>
      </c>
      <c r="N11855" t="s">
        <v>2</v>
      </c>
      <c r="O11855" t="s">
        <v>1</v>
      </c>
      <c r="P11855">
        <v>0</v>
      </c>
      <c r="Q11855" t="s">
        <v>0</v>
      </c>
      <c r="S11855" t="s">
        <v>274</v>
      </c>
      <c r="T11855" t="s">
        <v>273</v>
      </c>
    </row>
    <row r="11856" spans="1:20">
      <c r="A11856" t="s">
        <v>272</v>
      </c>
      <c r="D11856">
        <f>L11856/J11856</f>
        <v>0</v>
      </c>
      <c r="E11856" t="s">
        <v>2</v>
      </c>
      <c r="F11856" t="s">
        <v>2</v>
      </c>
      <c r="G11856" t="s">
        <v>2</v>
      </c>
      <c r="H11856">
        <v>981</v>
      </c>
      <c r="I11856">
        <v>197.12</v>
      </c>
      <c r="J11856">
        <v>783.88</v>
      </c>
      <c r="K11856">
        <v>0</v>
      </c>
      <c r="L11856">
        <v>0</v>
      </c>
      <c r="M11856" t="s">
        <v>2</v>
      </c>
      <c r="N11856" t="s">
        <v>2</v>
      </c>
      <c r="O11856" t="s">
        <v>271</v>
      </c>
      <c r="P11856">
        <v>2</v>
      </c>
      <c r="Q11856" t="s">
        <v>270</v>
      </c>
      <c r="R11856" t="s">
        <v>0</v>
      </c>
      <c r="S11856" t="s">
        <v>269</v>
      </c>
      <c r="T11856" t="s">
        <v>268</v>
      </c>
    </row>
    <row r="11857" spans="1:20">
      <c r="A11857" t="s">
        <v>267</v>
      </c>
      <c r="D11857">
        <f>L11857/J11857</f>
        <v>0</v>
      </c>
      <c r="E11857" t="s">
        <v>2</v>
      </c>
      <c r="F11857" t="s">
        <v>2</v>
      </c>
      <c r="G11857" t="s">
        <v>2</v>
      </c>
      <c r="H11857">
        <v>393</v>
      </c>
      <c r="I11857">
        <v>78.749499999999998</v>
      </c>
      <c r="J11857">
        <v>314.25</v>
      </c>
      <c r="K11857">
        <v>0</v>
      </c>
      <c r="L11857">
        <v>0</v>
      </c>
      <c r="M11857" t="s">
        <v>2</v>
      </c>
      <c r="N11857" t="s">
        <v>2</v>
      </c>
      <c r="O11857" t="s">
        <v>266</v>
      </c>
      <c r="P11857">
        <v>0</v>
      </c>
      <c r="Q11857" t="s">
        <v>0</v>
      </c>
    </row>
    <row r="11858" spans="1:20">
      <c r="A11858" t="s">
        <v>265</v>
      </c>
      <c r="D11858">
        <f>L11858/J11858</f>
        <v>0</v>
      </c>
      <c r="E11858" t="s">
        <v>2</v>
      </c>
      <c r="F11858" t="s">
        <v>2</v>
      </c>
      <c r="G11858" t="s">
        <v>2</v>
      </c>
      <c r="H11858">
        <v>390</v>
      </c>
      <c r="I11858">
        <v>103.404</v>
      </c>
      <c r="J11858">
        <v>286.596</v>
      </c>
      <c r="K11858">
        <v>0</v>
      </c>
      <c r="L11858">
        <v>0</v>
      </c>
      <c r="M11858" t="s">
        <v>2</v>
      </c>
      <c r="N11858" t="s">
        <v>2</v>
      </c>
      <c r="O11858" t="s">
        <v>264</v>
      </c>
      <c r="P11858">
        <v>4</v>
      </c>
      <c r="Q11858" t="s">
        <v>263</v>
      </c>
      <c r="R11858" t="s">
        <v>0</v>
      </c>
    </row>
    <row r="11859" spans="1:20">
      <c r="A11859" t="s">
        <v>262</v>
      </c>
      <c r="D11859">
        <f>L11859/J11859</f>
        <v>0</v>
      </c>
      <c r="E11859" t="s">
        <v>2</v>
      </c>
      <c r="F11859" t="s">
        <v>2</v>
      </c>
      <c r="G11859" t="s">
        <v>2</v>
      </c>
      <c r="H11859">
        <v>291</v>
      </c>
      <c r="I11859">
        <v>60.876600000000003</v>
      </c>
      <c r="J11859">
        <v>230.12299999999999</v>
      </c>
      <c r="K11859">
        <v>0</v>
      </c>
      <c r="L11859">
        <v>0</v>
      </c>
      <c r="M11859" t="s">
        <v>2</v>
      </c>
      <c r="N11859" t="s">
        <v>2</v>
      </c>
      <c r="O11859" t="s">
        <v>261</v>
      </c>
      <c r="P11859">
        <v>2</v>
      </c>
      <c r="Q11859" t="s">
        <v>260</v>
      </c>
      <c r="R11859" t="s">
        <v>259</v>
      </c>
    </row>
    <row r="11860" spans="1:20">
      <c r="A11860" t="s">
        <v>258</v>
      </c>
      <c r="D11860">
        <f>L11860/J11860</f>
        <v>0</v>
      </c>
      <c r="E11860" t="s">
        <v>2</v>
      </c>
      <c r="F11860" t="s">
        <v>2</v>
      </c>
      <c r="G11860" t="s">
        <v>2</v>
      </c>
      <c r="H11860">
        <v>333</v>
      </c>
      <c r="I11860">
        <v>48.801499999999997</v>
      </c>
      <c r="J11860">
        <v>284.19799999999998</v>
      </c>
      <c r="K11860">
        <v>0</v>
      </c>
      <c r="L11860">
        <v>0</v>
      </c>
      <c r="M11860" t="s">
        <v>2</v>
      </c>
      <c r="N11860" t="s">
        <v>2</v>
      </c>
      <c r="O11860" t="s">
        <v>257</v>
      </c>
      <c r="P11860">
        <v>4</v>
      </c>
      <c r="Q11860" t="s">
        <v>256</v>
      </c>
      <c r="R11860" t="s">
        <v>255</v>
      </c>
      <c r="S11860" t="s">
        <v>254</v>
      </c>
      <c r="T11860" t="s">
        <v>253</v>
      </c>
    </row>
    <row r="11861" spans="1:20">
      <c r="A11861" t="s">
        <v>252</v>
      </c>
      <c r="D11861">
        <f>L11861/J11861</f>
        <v>0</v>
      </c>
      <c r="E11861" t="s">
        <v>2</v>
      </c>
      <c r="F11861" t="s">
        <v>2</v>
      </c>
      <c r="G11861" t="s">
        <v>2</v>
      </c>
      <c r="H11861">
        <v>618</v>
      </c>
      <c r="I11861">
        <v>90.662999999999997</v>
      </c>
      <c r="J11861">
        <v>527.33699999999999</v>
      </c>
      <c r="K11861">
        <v>0</v>
      </c>
      <c r="L11861">
        <v>0</v>
      </c>
      <c r="M11861" t="s">
        <v>2</v>
      </c>
      <c r="N11861" t="s">
        <v>2</v>
      </c>
      <c r="O11861" t="s">
        <v>251</v>
      </c>
      <c r="P11861">
        <v>2</v>
      </c>
      <c r="Q11861" t="s">
        <v>47</v>
      </c>
      <c r="R11861" t="s">
        <v>0</v>
      </c>
      <c r="S11861" t="s">
        <v>46</v>
      </c>
      <c r="T11861" t="s">
        <v>45</v>
      </c>
    </row>
    <row r="11862" spans="1:20">
      <c r="A11862" t="s">
        <v>250</v>
      </c>
      <c r="D11862">
        <f>L11862/J11862</f>
        <v>0</v>
      </c>
      <c r="E11862" t="s">
        <v>2</v>
      </c>
      <c r="F11862" t="s">
        <v>2</v>
      </c>
      <c r="G11862" t="s">
        <v>2</v>
      </c>
      <c r="H11862">
        <v>777</v>
      </c>
      <c r="I11862">
        <v>206.851</v>
      </c>
      <c r="J11862">
        <v>570.149</v>
      </c>
      <c r="K11862">
        <v>0</v>
      </c>
      <c r="L11862">
        <v>0</v>
      </c>
      <c r="M11862" t="s">
        <v>2</v>
      </c>
      <c r="N11862" t="s">
        <v>2</v>
      </c>
      <c r="O11862" t="s">
        <v>131</v>
      </c>
      <c r="P11862">
        <v>0</v>
      </c>
      <c r="Q11862" t="s">
        <v>0</v>
      </c>
      <c r="S11862" t="s">
        <v>249</v>
      </c>
      <c r="T11862" t="s">
        <v>248</v>
      </c>
    </row>
    <row r="11863" spans="1:20">
      <c r="A11863" t="s">
        <v>247</v>
      </c>
      <c r="D11863">
        <f>L11863/J11863</f>
        <v>0</v>
      </c>
      <c r="E11863" t="s">
        <v>2</v>
      </c>
      <c r="F11863" t="s">
        <v>2</v>
      </c>
      <c r="G11863" t="s">
        <v>2</v>
      </c>
      <c r="H11863">
        <v>135</v>
      </c>
      <c r="I11863">
        <v>24.193200000000001</v>
      </c>
      <c r="J11863">
        <v>110.807</v>
      </c>
      <c r="K11863">
        <v>0</v>
      </c>
      <c r="L11863">
        <v>0</v>
      </c>
      <c r="M11863" t="s">
        <v>2</v>
      </c>
      <c r="N11863" t="s">
        <v>2</v>
      </c>
      <c r="O11863" t="s">
        <v>246</v>
      </c>
      <c r="P11863">
        <v>0</v>
      </c>
      <c r="Q11863" t="s">
        <v>0</v>
      </c>
    </row>
    <row r="11864" spans="1:20">
      <c r="A11864" t="s">
        <v>245</v>
      </c>
      <c r="D11864">
        <f>L11864/J11864</f>
        <v>0</v>
      </c>
      <c r="E11864" t="s">
        <v>2</v>
      </c>
      <c r="F11864" t="s">
        <v>2</v>
      </c>
      <c r="G11864" t="s">
        <v>2</v>
      </c>
      <c r="H11864">
        <v>2922</v>
      </c>
      <c r="I11864">
        <v>552.82799999999997</v>
      </c>
      <c r="J11864">
        <v>2369.17</v>
      </c>
      <c r="K11864">
        <v>0</v>
      </c>
      <c r="L11864">
        <v>0</v>
      </c>
      <c r="M11864" t="s">
        <v>2</v>
      </c>
      <c r="N11864" t="s">
        <v>2</v>
      </c>
      <c r="O11864" t="s">
        <v>244</v>
      </c>
      <c r="P11864">
        <v>1</v>
      </c>
      <c r="Q11864" t="s">
        <v>243</v>
      </c>
      <c r="R11864" t="s">
        <v>0</v>
      </c>
      <c r="S11864" t="s">
        <v>242</v>
      </c>
      <c r="T11864" t="s">
        <v>241</v>
      </c>
    </row>
    <row r="11865" spans="1:20">
      <c r="A11865" t="s">
        <v>240</v>
      </c>
      <c r="D11865">
        <f>L11865/J11865</f>
        <v>0</v>
      </c>
      <c r="E11865" t="s">
        <v>2</v>
      </c>
      <c r="F11865" t="s">
        <v>2</v>
      </c>
      <c r="G11865" t="s">
        <v>2</v>
      </c>
      <c r="H11865">
        <v>519</v>
      </c>
      <c r="I11865">
        <v>81.475899999999996</v>
      </c>
      <c r="J11865">
        <v>437.524</v>
      </c>
      <c r="K11865">
        <v>0</v>
      </c>
      <c r="L11865">
        <v>0</v>
      </c>
      <c r="M11865" t="s">
        <v>2</v>
      </c>
      <c r="N11865" t="s">
        <v>2</v>
      </c>
      <c r="O11865" t="s">
        <v>239</v>
      </c>
      <c r="P11865">
        <v>4</v>
      </c>
      <c r="Q11865" t="s">
        <v>238</v>
      </c>
      <c r="R11865" t="s">
        <v>0</v>
      </c>
      <c r="S11865" t="s">
        <v>237</v>
      </c>
      <c r="T11865" t="s">
        <v>236</v>
      </c>
    </row>
    <row r="11866" spans="1:20">
      <c r="A11866" t="s">
        <v>235</v>
      </c>
      <c r="D11866">
        <f>L11866/J11866</f>
        <v>0</v>
      </c>
      <c r="E11866" t="s">
        <v>2</v>
      </c>
      <c r="F11866" t="s">
        <v>2</v>
      </c>
      <c r="G11866" t="s">
        <v>2</v>
      </c>
      <c r="H11866">
        <v>249</v>
      </c>
      <c r="I11866">
        <v>20.009499999999999</v>
      </c>
      <c r="J11866">
        <v>228.99100000000001</v>
      </c>
      <c r="K11866">
        <v>0</v>
      </c>
      <c r="L11866">
        <v>0</v>
      </c>
      <c r="M11866" t="s">
        <v>2</v>
      </c>
      <c r="N11866" t="s">
        <v>2</v>
      </c>
      <c r="O11866" t="s">
        <v>234</v>
      </c>
      <c r="P11866">
        <v>0</v>
      </c>
      <c r="Q11866" t="s">
        <v>0</v>
      </c>
      <c r="S11866" t="s">
        <v>233</v>
      </c>
      <c r="T11866" t="s">
        <v>232</v>
      </c>
    </row>
    <row r="11867" spans="1:20">
      <c r="A11867" t="s">
        <v>231</v>
      </c>
      <c r="D11867">
        <f>L11867/J11867</f>
        <v>0</v>
      </c>
      <c r="E11867" t="s">
        <v>2</v>
      </c>
      <c r="F11867" t="s">
        <v>2</v>
      </c>
      <c r="G11867" t="s">
        <v>2</v>
      </c>
      <c r="H11867">
        <v>249</v>
      </c>
      <c r="I11867">
        <v>35.567900000000002</v>
      </c>
      <c r="J11867">
        <v>213.43199999999999</v>
      </c>
      <c r="K11867">
        <v>0</v>
      </c>
      <c r="L11867">
        <v>0</v>
      </c>
      <c r="M11867" t="s">
        <v>2</v>
      </c>
      <c r="N11867" t="s">
        <v>2</v>
      </c>
      <c r="O11867" t="s">
        <v>230</v>
      </c>
      <c r="P11867">
        <v>1</v>
      </c>
      <c r="Q11867" t="s">
        <v>229</v>
      </c>
      <c r="R11867" t="s">
        <v>0</v>
      </c>
      <c r="S11867" t="s">
        <v>228</v>
      </c>
      <c r="T11867" t="s">
        <v>227</v>
      </c>
    </row>
    <row r="11868" spans="1:20">
      <c r="A11868" t="s">
        <v>226</v>
      </c>
      <c r="D11868">
        <f>L11868/J11868</f>
        <v>0</v>
      </c>
      <c r="E11868" t="s">
        <v>2</v>
      </c>
      <c r="F11868" t="s">
        <v>2</v>
      </c>
      <c r="G11868" t="s">
        <v>2</v>
      </c>
      <c r="H11868">
        <v>243</v>
      </c>
      <c r="I11868">
        <v>40.814399999999999</v>
      </c>
      <c r="J11868">
        <v>202.18600000000001</v>
      </c>
      <c r="K11868">
        <v>0</v>
      </c>
      <c r="L11868">
        <v>0</v>
      </c>
      <c r="M11868" t="s">
        <v>2</v>
      </c>
      <c r="N11868" t="s">
        <v>2</v>
      </c>
      <c r="O11868" t="s">
        <v>225</v>
      </c>
      <c r="P11868">
        <v>4</v>
      </c>
      <c r="Q11868" t="s">
        <v>224</v>
      </c>
      <c r="R11868" t="s">
        <v>0</v>
      </c>
      <c r="S11868" t="s">
        <v>223</v>
      </c>
      <c r="T11868" t="s">
        <v>222</v>
      </c>
    </row>
    <row r="11869" spans="1:20">
      <c r="A11869" t="s">
        <v>221</v>
      </c>
      <c r="D11869">
        <f>L11869/J11869</f>
        <v>0</v>
      </c>
      <c r="E11869" t="s">
        <v>2</v>
      </c>
      <c r="F11869" t="s">
        <v>2</v>
      </c>
      <c r="G11869" t="s">
        <v>2</v>
      </c>
      <c r="H11869">
        <v>1059</v>
      </c>
      <c r="I11869">
        <v>180.173</v>
      </c>
      <c r="J11869">
        <v>878.827</v>
      </c>
      <c r="K11869">
        <v>0</v>
      </c>
      <c r="L11869">
        <v>0</v>
      </c>
      <c r="M11869" t="s">
        <v>2</v>
      </c>
      <c r="N11869" t="s">
        <v>2</v>
      </c>
      <c r="O11869" t="s">
        <v>220</v>
      </c>
      <c r="P11869">
        <v>3</v>
      </c>
      <c r="Q11869" t="s">
        <v>108</v>
      </c>
      <c r="R11869" t="s">
        <v>107</v>
      </c>
      <c r="S11869" t="s">
        <v>111</v>
      </c>
      <c r="T11869" t="s">
        <v>110</v>
      </c>
    </row>
    <row r="11870" spans="1:20">
      <c r="A11870" t="s">
        <v>219</v>
      </c>
      <c r="D11870">
        <f>L11870/J11870</f>
        <v>0</v>
      </c>
      <c r="E11870" t="s">
        <v>2</v>
      </c>
      <c r="F11870" t="s">
        <v>2</v>
      </c>
      <c r="G11870" t="s">
        <v>2</v>
      </c>
      <c r="H11870">
        <v>2442</v>
      </c>
      <c r="I11870">
        <v>386.67</v>
      </c>
      <c r="J11870">
        <v>2055.33</v>
      </c>
      <c r="K11870">
        <v>0</v>
      </c>
      <c r="L11870">
        <v>0</v>
      </c>
      <c r="M11870" t="s">
        <v>2</v>
      </c>
      <c r="N11870" t="s">
        <v>2</v>
      </c>
      <c r="O11870" t="s">
        <v>218</v>
      </c>
      <c r="P11870">
        <v>0</v>
      </c>
      <c r="Q11870" t="s">
        <v>0</v>
      </c>
      <c r="S11870" t="s">
        <v>217</v>
      </c>
      <c r="T11870" t="s">
        <v>216</v>
      </c>
    </row>
    <row r="11871" spans="1:20">
      <c r="A11871" t="s">
        <v>215</v>
      </c>
      <c r="D11871">
        <f>L11871/J11871</f>
        <v>0</v>
      </c>
      <c r="E11871" t="s">
        <v>2</v>
      </c>
      <c r="F11871" t="s">
        <v>2</v>
      </c>
      <c r="G11871" t="s">
        <v>2</v>
      </c>
      <c r="H11871">
        <v>285</v>
      </c>
      <c r="I11871">
        <v>51.239899999999999</v>
      </c>
      <c r="J11871">
        <v>233.76</v>
      </c>
      <c r="K11871">
        <v>0</v>
      </c>
      <c r="L11871">
        <v>0</v>
      </c>
      <c r="M11871" t="s">
        <v>2</v>
      </c>
      <c r="N11871" t="s">
        <v>2</v>
      </c>
      <c r="O11871" t="s">
        <v>1</v>
      </c>
      <c r="P11871">
        <v>0</v>
      </c>
      <c r="Q11871" t="s">
        <v>0</v>
      </c>
      <c r="S11871" t="s">
        <v>214</v>
      </c>
      <c r="T11871" t="s">
        <v>213</v>
      </c>
    </row>
    <row r="11872" spans="1:20">
      <c r="A11872" t="s">
        <v>212</v>
      </c>
      <c r="D11872">
        <f>L11872/J11872</f>
        <v>0</v>
      </c>
      <c r="E11872" t="s">
        <v>2</v>
      </c>
      <c r="F11872" t="s">
        <v>2</v>
      </c>
      <c r="G11872" t="s">
        <v>2</v>
      </c>
      <c r="H11872">
        <v>414</v>
      </c>
      <c r="I11872">
        <v>69.512200000000007</v>
      </c>
      <c r="J11872">
        <v>344.488</v>
      </c>
      <c r="K11872">
        <v>0</v>
      </c>
      <c r="L11872">
        <v>0</v>
      </c>
      <c r="M11872" t="s">
        <v>2</v>
      </c>
      <c r="N11872" t="s">
        <v>2</v>
      </c>
      <c r="O11872" t="s">
        <v>211</v>
      </c>
      <c r="P11872">
        <v>4</v>
      </c>
      <c r="Q11872" t="s">
        <v>210</v>
      </c>
      <c r="R11872" t="s">
        <v>0</v>
      </c>
    </row>
    <row r="11873" spans="1:20">
      <c r="A11873" t="s">
        <v>209</v>
      </c>
      <c r="D11873">
        <f>L11873/J11873</f>
        <v>0</v>
      </c>
      <c r="E11873" t="s">
        <v>2</v>
      </c>
      <c r="F11873" t="s">
        <v>2</v>
      </c>
      <c r="G11873" t="s">
        <v>2</v>
      </c>
      <c r="H11873">
        <v>3855</v>
      </c>
      <c r="I11873">
        <v>785.09400000000005</v>
      </c>
      <c r="J11873">
        <v>3069.91</v>
      </c>
      <c r="K11873">
        <v>0</v>
      </c>
      <c r="L11873">
        <v>0</v>
      </c>
      <c r="M11873" t="s">
        <v>2</v>
      </c>
      <c r="N11873" t="s">
        <v>2</v>
      </c>
      <c r="O11873" t="s">
        <v>208</v>
      </c>
      <c r="P11873">
        <v>3</v>
      </c>
      <c r="Q11873" t="s">
        <v>207</v>
      </c>
      <c r="R11873" t="s">
        <v>0</v>
      </c>
      <c r="S11873" t="s">
        <v>206</v>
      </c>
      <c r="T11873" t="s">
        <v>205</v>
      </c>
    </row>
    <row r="11874" spans="1:20">
      <c r="A11874" t="s">
        <v>204</v>
      </c>
      <c r="D11874">
        <f>L11874/J11874</f>
        <v>0</v>
      </c>
      <c r="E11874" t="s">
        <v>2</v>
      </c>
      <c r="F11874" t="s">
        <v>2</v>
      </c>
      <c r="G11874" t="s">
        <v>2</v>
      </c>
      <c r="H11874">
        <v>309</v>
      </c>
      <c r="I11874">
        <v>66.754900000000006</v>
      </c>
      <c r="J11874">
        <v>242.245</v>
      </c>
      <c r="K11874">
        <v>0</v>
      </c>
      <c r="L11874">
        <v>0</v>
      </c>
      <c r="M11874" t="s">
        <v>2</v>
      </c>
      <c r="N11874" t="s">
        <v>2</v>
      </c>
      <c r="O11874" t="s">
        <v>1</v>
      </c>
      <c r="P11874">
        <v>0</v>
      </c>
      <c r="Q11874" t="s">
        <v>0</v>
      </c>
    </row>
    <row r="11875" spans="1:20">
      <c r="A11875" t="s">
        <v>203</v>
      </c>
      <c r="D11875">
        <f>L11875/J11875</f>
        <v>0</v>
      </c>
      <c r="E11875" t="s">
        <v>2</v>
      </c>
      <c r="F11875" t="s">
        <v>2</v>
      </c>
      <c r="G11875" t="s">
        <v>2</v>
      </c>
      <c r="H11875">
        <v>258</v>
      </c>
      <c r="I11875">
        <v>58.447800000000001</v>
      </c>
      <c r="J11875">
        <v>199.55199999999999</v>
      </c>
      <c r="K11875">
        <v>0</v>
      </c>
      <c r="L11875">
        <v>0</v>
      </c>
      <c r="M11875" t="s">
        <v>2</v>
      </c>
      <c r="N11875" t="s">
        <v>2</v>
      </c>
      <c r="O11875" t="s">
        <v>202</v>
      </c>
      <c r="P11875">
        <v>0</v>
      </c>
      <c r="Q11875" t="s">
        <v>0</v>
      </c>
    </row>
    <row r="11876" spans="1:20">
      <c r="A11876" t="s">
        <v>201</v>
      </c>
      <c r="D11876">
        <f>L11876/J11876</f>
        <v>0</v>
      </c>
      <c r="E11876" t="s">
        <v>2</v>
      </c>
      <c r="F11876" t="s">
        <v>2</v>
      </c>
      <c r="G11876" t="s">
        <v>2</v>
      </c>
      <c r="H11876">
        <v>222</v>
      </c>
      <c r="I11876">
        <v>37.038800000000002</v>
      </c>
      <c r="J11876">
        <v>184.96100000000001</v>
      </c>
      <c r="K11876">
        <v>0</v>
      </c>
      <c r="L11876">
        <v>0</v>
      </c>
      <c r="M11876" t="s">
        <v>2</v>
      </c>
      <c r="N11876" t="s">
        <v>2</v>
      </c>
      <c r="O11876" t="s">
        <v>200</v>
      </c>
      <c r="P11876">
        <v>3</v>
      </c>
      <c r="Q11876" t="s">
        <v>199</v>
      </c>
      <c r="R11876" t="s">
        <v>0</v>
      </c>
      <c r="S11876" t="s">
        <v>198</v>
      </c>
      <c r="T11876" t="s">
        <v>197</v>
      </c>
    </row>
    <row r="11877" spans="1:20">
      <c r="A11877" t="s">
        <v>196</v>
      </c>
      <c r="D11877">
        <f>L11877/J11877</f>
        <v>0</v>
      </c>
      <c r="E11877" t="s">
        <v>2</v>
      </c>
      <c r="F11877" t="s">
        <v>2</v>
      </c>
      <c r="G11877" t="s">
        <v>2</v>
      </c>
      <c r="H11877">
        <v>501</v>
      </c>
      <c r="I11877">
        <v>127.40900000000001</v>
      </c>
      <c r="J11877">
        <v>373.59100000000001</v>
      </c>
      <c r="K11877">
        <v>0</v>
      </c>
      <c r="L11877">
        <v>0</v>
      </c>
      <c r="M11877" t="s">
        <v>2</v>
      </c>
      <c r="N11877" t="s">
        <v>2</v>
      </c>
      <c r="O11877" t="s">
        <v>195</v>
      </c>
      <c r="P11877">
        <v>2</v>
      </c>
      <c r="Q11877" t="s">
        <v>194</v>
      </c>
      <c r="R11877" t="s">
        <v>193</v>
      </c>
      <c r="S11877" t="s">
        <v>192</v>
      </c>
      <c r="T11877" t="s">
        <v>191</v>
      </c>
    </row>
    <row r="11878" spans="1:20">
      <c r="A11878" t="s">
        <v>190</v>
      </c>
      <c r="D11878">
        <f>L11878/J11878</f>
        <v>0</v>
      </c>
      <c r="E11878" t="s">
        <v>2</v>
      </c>
      <c r="F11878" t="s">
        <v>2</v>
      </c>
      <c r="G11878" t="s">
        <v>2</v>
      </c>
      <c r="H11878">
        <v>576</v>
      </c>
      <c r="I11878">
        <v>116.06699999999999</v>
      </c>
      <c r="J11878">
        <v>459.93299999999999</v>
      </c>
      <c r="K11878">
        <v>0</v>
      </c>
      <c r="L11878">
        <v>0</v>
      </c>
      <c r="M11878" t="s">
        <v>2</v>
      </c>
      <c r="N11878" t="s">
        <v>2</v>
      </c>
      <c r="O11878" t="s">
        <v>189</v>
      </c>
      <c r="P11878">
        <v>0</v>
      </c>
      <c r="Q11878" t="s">
        <v>0</v>
      </c>
      <c r="S11878" t="s">
        <v>188</v>
      </c>
      <c r="T11878" t="s">
        <v>187</v>
      </c>
    </row>
    <row r="11879" spans="1:20">
      <c r="A11879" t="s">
        <v>186</v>
      </c>
      <c r="D11879">
        <f>L11879/J11879</f>
        <v>0</v>
      </c>
      <c r="E11879" t="s">
        <v>2</v>
      </c>
      <c r="F11879" t="s">
        <v>2</v>
      </c>
      <c r="G11879" t="s">
        <v>2</v>
      </c>
      <c r="H11879">
        <v>648</v>
      </c>
      <c r="I11879">
        <v>135.922</v>
      </c>
      <c r="J11879">
        <v>512.07799999999997</v>
      </c>
      <c r="K11879">
        <v>0</v>
      </c>
      <c r="L11879">
        <v>0</v>
      </c>
      <c r="M11879" t="s">
        <v>2</v>
      </c>
      <c r="N11879" t="s">
        <v>2</v>
      </c>
      <c r="O11879" t="s">
        <v>185</v>
      </c>
      <c r="P11879">
        <v>4</v>
      </c>
      <c r="Q11879" t="s">
        <v>184</v>
      </c>
      <c r="R11879" t="s">
        <v>0</v>
      </c>
      <c r="S11879" t="s">
        <v>183</v>
      </c>
      <c r="T11879" t="s">
        <v>182</v>
      </c>
    </row>
    <row r="11880" spans="1:20">
      <c r="A11880" t="s">
        <v>181</v>
      </c>
      <c r="D11880">
        <f>L11880/J11880</f>
        <v>0</v>
      </c>
      <c r="E11880" t="s">
        <v>2</v>
      </c>
      <c r="F11880" t="s">
        <v>2</v>
      </c>
      <c r="G11880" t="s">
        <v>2</v>
      </c>
      <c r="H11880">
        <v>834</v>
      </c>
      <c r="I11880">
        <v>196.78200000000001</v>
      </c>
      <c r="J11880">
        <v>637.21799999999996</v>
      </c>
      <c r="K11880">
        <v>0</v>
      </c>
      <c r="L11880">
        <v>0</v>
      </c>
      <c r="M11880" t="s">
        <v>2</v>
      </c>
      <c r="N11880" t="s">
        <v>2</v>
      </c>
      <c r="O11880" t="s">
        <v>1</v>
      </c>
      <c r="P11880">
        <v>1</v>
      </c>
      <c r="Q11880" t="s">
        <v>180</v>
      </c>
      <c r="R11880" t="s">
        <v>0</v>
      </c>
      <c r="S11880" t="s">
        <v>179</v>
      </c>
      <c r="T11880" t="s">
        <v>178</v>
      </c>
    </row>
    <row r="11881" spans="1:20">
      <c r="A11881" t="s">
        <v>177</v>
      </c>
      <c r="D11881">
        <f>L11881/J11881</f>
        <v>0</v>
      </c>
      <c r="E11881" t="s">
        <v>2</v>
      </c>
      <c r="F11881" t="s">
        <v>2</v>
      </c>
      <c r="G11881" t="s">
        <v>2</v>
      </c>
      <c r="H11881">
        <v>375</v>
      </c>
      <c r="I11881">
        <v>69.468800000000002</v>
      </c>
      <c r="J11881">
        <v>305.53100000000001</v>
      </c>
      <c r="K11881">
        <v>0</v>
      </c>
      <c r="L11881">
        <v>0</v>
      </c>
      <c r="M11881" t="s">
        <v>2</v>
      </c>
      <c r="N11881" t="s">
        <v>2</v>
      </c>
      <c r="O11881" t="s">
        <v>168</v>
      </c>
      <c r="P11881">
        <v>3</v>
      </c>
      <c r="Q11881" t="s">
        <v>167</v>
      </c>
      <c r="R11881" t="s">
        <v>0</v>
      </c>
    </row>
    <row r="11882" spans="1:20">
      <c r="A11882" t="s">
        <v>176</v>
      </c>
      <c r="D11882">
        <f>L11882/J11882</f>
        <v>0</v>
      </c>
      <c r="E11882" t="s">
        <v>2</v>
      </c>
      <c r="F11882" t="s">
        <v>2</v>
      </c>
      <c r="G11882" t="s">
        <v>2</v>
      </c>
      <c r="H11882">
        <v>963</v>
      </c>
      <c r="I11882">
        <v>225.73400000000001</v>
      </c>
      <c r="J11882">
        <v>737.26599999999996</v>
      </c>
      <c r="K11882">
        <v>0</v>
      </c>
      <c r="L11882">
        <v>0</v>
      </c>
      <c r="M11882" t="s">
        <v>2</v>
      </c>
      <c r="N11882" t="s">
        <v>2</v>
      </c>
      <c r="O11882" t="s">
        <v>1</v>
      </c>
      <c r="P11882">
        <v>0</v>
      </c>
      <c r="Q11882" t="s">
        <v>0</v>
      </c>
    </row>
    <row r="11883" spans="1:20">
      <c r="A11883" t="s">
        <v>175</v>
      </c>
      <c r="D11883">
        <f>L11883/J11883</f>
        <v>0</v>
      </c>
      <c r="E11883" t="s">
        <v>2</v>
      </c>
      <c r="F11883" t="s">
        <v>2</v>
      </c>
      <c r="G11883" t="s">
        <v>2</v>
      </c>
      <c r="H11883">
        <v>429</v>
      </c>
      <c r="I11883">
        <v>96.048100000000005</v>
      </c>
      <c r="J11883">
        <v>332.952</v>
      </c>
      <c r="K11883">
        <v>0</v>
      </c>
      <c r="L11883">
        <v>0</v>
      </c>
      <c r="M11883" t="s">
        <v>2</v>
      </c>
      <c r="N11883" t="s">
        <v>2</v>
      </c>
      <c r="O11883" t="s">
        <v>1</v>
      </c>
      <c r="P11883">
        <v>0</v>
      </c>
      <c r="Q11883" t="s">
        <v>0</v>
      </c>
      <c r="S11883" t="s">
        <v>174</v>
      </c>
      <c r="T11883" t="s">
        <v>173</v>
      </c>
    </row>
    <row r="11884" spans="1:20">
      <c r="A11884" t="s">
        <v>172</v>
      </c>
      <c r="D11884">
        <f>L11884/J11884</f>
        <v>0</v>
      </c>
      <c r="E11884" t="s">
        <v>2</v>
      </c>
      <c r="F11884" t="s">
        <v>2</v>
      </c>
      <c r="G11884" t="s">
        <v>2</v>
      </c>
      <c r="H11884">
        <v>432</v>
      </c>
      <c r="I11884">
        <v>71.867699999999999</v>
      </c>
      <c r="J11884">
        <v>360.13200000000001</v>
      </c>
      <c r="K11884">
        <v>0</v>
      </c>
      <c r="L11884">
        <v>0</v>
      </c>
      <c r="M11884" t="s">
        <v>2</v>
      </c>
      <c r="N11884" t="s">
        <v>2</v>
      </c>
      <c r="O11884" t="s">
        <v>1</v>
      </c>
      <c r="P11884">
        <v>0</v>
      </c>
      <c r="Q11884" t="s">
        <v>0</v>
      </c>
      <c r="S11884" t="s">
        <v>171</v>
      </c>
      <c r="T11884" t="s">
        <v>170</v>
      </c>
    </row>
    <row r="11885" spans="1:20">
      <c r="A11885" t="s">
        <v>169</v>
      </c>
      <c r="D11885">
        <f>L11885/J11885</f>
        <v>0</v>
      </c>
      <c r="E11885" t="s">
        <v>2</v>
      </c>
      <c r="F11885" t="s">
        <v>2</v>
      </c>
      <c r="G11885" t="s">
        <v>2</v>
      </c>
      <c r="H11885">
        <v>489</v>
      </c>
      <c r="I11885">
        <v>89.694800000000001</v>
      </c>
      <c r="J11885">
        <v>399.30500000000001</v>
      </c>
      <c r="K11885">
        <v>0</v>
      </c>
      <c r="L11885">
        <v>0</v>
      </c>
      <c r="M11885" t="s">
        <v>2</v>
      </c>
      <c r="N11885" t="s">
        <v>2</v>
      </c>
      <c r="O11885" t="s">
        <v>168</v>
      </c>
      <c r="P11885">
        <v>3</v>
      </c>
      <c r="Q11885" t="s">
        <v>167</v>
      </c>
      <c r="R11885" t="s">
        <v>0</v>
      </c>
      <c r="S11885" t="s">
        <v>166</v>
      </c>
      <c r="T11885" t="s">
        <v>165</v>
      </c>
    </row>
    <row r="11886" spans="1:20">
      <c r="A11886" t="s">
        <v>164</v>
      </c>
      <c r="D11886">
        <f>L11886/J11886</f>
        <v>0</v>
      </c>
      <c r="E11886" t="s">
        <v>2</v>
      </c>
      <c r="F11886" t="s">
        <v>2</v>
      </c>
      <c r="G11886" t="s">
        <v>2</v>
      </c>
      <c r="H11886">
        <v>408</v>
      </c>
      <c r="I11886">
        <v>100.387</v>
      </c>
      <c r="J11886">
        <v>307.613</v>
      </c>
      <c r="K11886">
        <v>0</v>
      </c>
      <c r="L11886">
        <v>0</v>
      </c>
      <c r="M11886" t="s">
        <v>2</v>
      </c>
      <c r="N11886" t="s">
        <v>2</v>
      </c>
      <c r="O11886" t="s">
        <v>163</v>
      </c>
      <c r="P11886">
        <v>3</v>
      </c>
      <c r="Q11886" t="s">
        <v>162</v>
      </c>
      <c r="R11886" t="s">
        <v>0</v>
      </c>
      <c r="S11886" t="s">
        <v>161</v>
      </c>
      <c r="T11886" t="s">
        <v>160</v>
      </c>
    </row>
    <row r="11887" spans="1:20">
      <c r="A11887" t="s">
        <v>159</v>
      </c>
      <c r="D11887">
        <f>L11887/J11887</f>
        <v>0</v>
      </c>
      <c r="E11887" t="s">
        <v>2</v>
      </c>
      <c r="F11887" t="s">
        <v>2</v>
      </c>
      <c r="G11887" t="s">
        <v>2</v>
      </c>
      <c r="H11887">
        <v>153</v>
      </c>
      <c r="I11887">
        <v>25.231100000000001</v>
      </c>
      <c r="J11887">
        <v>127.76900000000001</v>
      </c>
      <c r="K11887">
        <v>0</v>
      </c>
      <c r="L11887">
        <v>0</v>
      </c>
      <c r="M11887" t="s">
        <v>2</v>
      </c>
      <c r="N11887" t="s">
        <v>2</v>
      </c>
      <c r="O11887" t="s">
        <v>158</v>
      </c>
      <c r="P11887">
        <v>5</v>
      </c>
      <c r="Q11887" t="s">
        <v>157</v>
      </c>
      <c r="R11887" t="s">
        <v>156</v>
      </c>
    </row>
    <row r="11888" spans="1:20">
      <c r="A11888" t="s">
        <v>155</v>
      </c>
      <c r="D11888">
        <f>L11888/J11888</f>
        <v>0</v>
      </c>
      <c r="E11888" t="s">
        <v>2</v>
      </c>
      <c r="F11888" t="s">
        <v>2</v>
      </c>
      <c r="G11888" t="s">
        <v>2</v>
      </c>
      <c r="H11888">
        <v>528</v>
      </c>
      <c r="I11888">
        <v>96.821299999999994</v>
      </c>
      <c r="J11888">
        <v>431.17899999999997</v>
      </c>
      <c r="K11888">
        <v>0</v>
      </c>
      <c r="L11888">
        <v>0</v>
      </c>
      <c r="M11888" t="s">
        <v>2</v>
      </c>
      <c r="N11888" t="s">
        <v>2</v>
      </c>
      <c r="O11888" t="s">
        <v>154</v>
      </c>
      <c r="P11888">
        <v>3</v>
      </c>
      <c r="Q11888" t="s">
        <v>108</v>
      </c>
      <c r="R11888" t="s">
        <v>107</v>
      </c>
      <c r="S11888" t="s">
        <v>111</v>
      </c>
      <c r="T11888" t="s">
        <v>110</v>
      </c>
    </row>
    <row r="11889" spans="1:20">
      <c r="A11889" t="s">
        <v>153</v>
      </c>
      <c r="D11889">
        <f>L11889/J11889</f>
        <v>0</v>
      </c>
      <c r="E11889" t="s">
        <v>2</v>
      </c>
      <c r="F11889" t="s">
        <v>2</v>
      </c>
      <c r="G11889" t="s">
        <v>2</v>
      </c>
      <c r="H11889">
        <v>261</v>
      </c>
      <c r="I11889">
        <v>53.2438</v>
      </c>
      <c r="J11889">
        <v>207.756</v>
      </c>
      <c r="K11889">
        <v>0</v>
      </c>
      <c r="L11889">
        <v>0</v>
      </c>
      <c r="M11889" t="s">
        <v>2</v>
      </c>
      <c r="N11889" t="s">
        <v>2</v>
      </c>
      <c r="O11889" t="s">
        <v>152</v>
      </c>
      <c r="P11889">
        <v>4</v>
      </c>
      <c r="Q11889" t="s">
        <v>151</v>
      </c>
      <c r="R11889" t="s">
        <v>0</v>
      </c>
      <c r="S11889" t="s">
        <v>88</v>
      </c>
      <c r="T11889" t="s">
        <v>87</v>
      </c>
    </row>
    <row r="11890" spans="1:20">
      <c r="A11890" t="s">
        <v>150</v>
      </c>
      <c r="D11890">
        <f>L11890/J11890</f>
        <v>0</v>
      </c>
      <c r="E11890" t="s">
        <v>2</v>
      </c>
      <c r="F11890" t="s">
        <v>2</v>
      </c>
      <c r="G11890" t="s">
        <v>2</v>
      </c>
      <c r="H11890">
        <v>162</v>
      </c>
      <c r="I11890">
        <v>35.2851</v>
      </c>
      <c r="J11890">
        <v>126.715</v>
      </c>
      <c r="K11890">
        <v>0</v>
      </c>
      <c r="L11890">
        <v>0</v>
      </c>
      <c r="M11890" t="s">
        <v>2</v>
      </c>
      <c r="N11890" t="s">
        <v>2</v>
      </c>
      <c r="O11890" t="s">
        <v>1</v>
      </c>
      <c r="P11890">
        <v>0</v>
      </c>
      <c r="Q11890" t="s">
        <v>0</v>
      </c>
    </row>
    <row r="11891" spans="1:20">
      <c r="A11891" t="s">
        <v>149</v>
      </c>
      <c r="D11891">
        <f>L11891/J11891</f>
        <v>0</v>
      </c>
      <c r="E11891" t="s">
        <v>2</v>
      </c>
      <c r="F11891" t="s">
        <v>2</v>
      </c>
      <c r="G11891" t="s">
        <v>2</v>
      </c>
      <c r="H11891">
        <v>864</v>
      </c>
      <c r="I11891">
        <v>183.17</v>
      </c>
      <c r="J11891">
        <v>680.83</v>
      </c>
      <c r="K11891">
        <v>0</v>
      </c>
      <c r="L11891">
        <v>0</v>
      </c>
      <c r="M11891" t="s">
        <v>2</v>
      </c>
      <c r="N11891" t="s">
        <v>2</v>
      </c>
      <c r="O11891" t="s">
        <v>1</v>
      </c>
      <c r="P11891">
        <v>7</v>
      </c>
      <c r="Q11891" t="s">
        <v>148</v>
      </c>
      <c r="R11891" t="s">
        <v>0</v>
      </c>
      <c r="S11891" t="s">
        <v>147</v>
      </c>
      <c r="T11891" t="s">
        <v>146</v>
      </c>
    </row>
    <row r="11892" spans="1:20">
      <c r="A11892" t="s">
        <v>145</v>
      </c>
      <c r="D11892">
        <f>L11892/J11892</f>
        <v>0</v>
      </c>
      <c r="E11892" t="s">
        <v>2</v>
      </c>
      <c r="F11892" t="s">
        <v>2</v>
      </c>
      <c r="G11892" t="s">
        <v>2</v>
      </c>
      <c r="H11892">
        <v>552</v>
      </c>
      <c r="I11892">
        <v>115.123</v>
      </c>
      <c r="J11892">
        <v>436.87700000000001</v>
      </c>
      <c r="K11892">
        <v>0</v>
      </c>
      <c r="L11892">
        <v>0</v>
      </c>
      <c r="M11892" t="s">
        <v>2</v>
      </c>
      <c r="N11892" t="s">
        <v>2</v>
      </c>
      <c r="O11892" t="s">
        <v>144</v>
      </c>
      <c r="P11892">
        <v>2</v>
      </c>
      <c r="Q11892" t="s">
        <v>141</v>
      </c>
      <c r="R11892" t="s">
        <v>0</v>
      </c>
      <c r="S11892" t="s">
        <v>140</v>
      </c>
      <c r="T11892" t="s">
        <v>139</v>
      </c>
    </row>
    <row r="11893" spans="1:20">
      <c r="A11893" t="s">
        <v>143</v>
      </c>
      <c r="D11893">
        <f>L11893/J11893</f>
        <v>0</v>
      </c>
      <c r="E11893" t="s">
        <v>2</v>
      </c>
      <c r="F11893" t="s">
        <v>2</v>
      </c>
      <c r="G11893" t="s">
        <v>2</v>
      </c>
      <c r="H11893">
        <v>489</v>
      </c>
      <c r="I11893">
        <v>117.56399999999999</v>
      </c>
      <c r="J11893">
        <v>371.43599999999998</v>
      </c>
      <c r="K11893">
        <v>0</v>
      </c>
      <c r="L11893">
        <v>0</v>
      </c>
      <c r="M11893" t="s">
        <v>2</v>
      </c>
      <c r="N11893" t="s">
        <v>2</v>
      </c>
      <c r="O11893" t="s">
        <v>142</v>
      </c>
      <c r="P11893">
        <v>2</v>
      </c>
      <c r="Q11893" t="s">
        <v>141</v>
      </c>
      <c r="R11893" t="s">
        <v>0</v>
      </c>
      <c r="S11893" t="s">
        <v>140</v>
      </c>
      <c r="T11893" t="s">
        <v>139</v>
      </c>
    </row>
    <row r="11894" spans="1:20">
      <c r="A11894" t="s">
        <v>138</v>
      </c>
      <c r="D11894">
        <f>L11894/J11894</f>
        <v>0</v>
      </c>
      <c r="E11894" t="s">
        <v>2</v>
      </c>
      <c r="F11894" t="s">
        <v>2</v>
      </c>
      <c r="G11894" t="s">
        <v>2</v>
      </c>
      <c r="H11894">
        <v>426</v>
      </c>
      <c r="I11894">
        <v>75.920100000000005</v>
      </c>
      <c r="J11894">
        <v>350.08</v>
      </c>
      <c r="K11894">
        <v>0</v>
      </c>
      <c r="L11894">
        <v>0</v>
      </c>
      <c r="M11894" t="s">
        <v>2</v>
      </c>
      <c r="N11894" t="s">
        <v>2</v>
      </c>
      <c r="O11894" t="s">
        <v>137</v>
      </c>
      <c r="P11894">
        <v>3</v>
      </c>
      <c r="Q11894" t="s">
        <v>136</v>
      </c>
      <c r="R11894" t="s">
        <v>0</v>
      </c>
      <c r="S11894" t="s">
        <v>135</v>
      </c>
      <c r="T11894" t="s">
        <v>134</v>
      </c>
    </row>
    <row r="11895" spans="1:20">
      <c r="A11895" t="s">
        <v>133</v>
      </c>
      <c r="D11895">
        <f>L11895/J11895</f>
        <v>0</v>
      </c>
      <c r="E11895" t="s">
        <v>2</v>
      </c>
      <c r="F11895" t="s">
        <v>2</v>
      </c>
      <c r="G11895" t="s">
        <v>2</v>
      </c>
      <c r="H11895">
        <v>249</v>
      </c>
      <c r="I11895">
        <v>64.707499999999996</v>
      </c>
      <c r="J11895">
        <v>184.292</v>
      </c>
      <c r="K11895">
        <v>0</v>
      </c>
      <c r="L11895">
        <v>0</v>
      </c>
      <c r="M11895" t="s">
        <v>2</v>
      </c>
      <c r="N11895" t="s">
        <v>2</v>
      </c>
      <c r="O11895" t="s">
        <v>1</v>
      </c>
      <c r="P11895">
        <v>0</v>
      </c>
      <c r="Q11895" t="s">
        <v>0</v>
      </c>
    </row>
    <row r="11896" spans="1:20">
      <c r="A11896" t="s">
        <v>132</v>
      </c>
      <c r="D11896">
        <f>L11896/J11896</f>
        <v>0</v>
      </c>
      <c r="E11896" t="s">
        <v>2</v>
      </c>
      <c r="F11896" t="s">
        <v>2</v>
      </c>
      <c r="G11896" t="s">
        <v>2</v>
      </c>
      <c r="H11896">
        <v>108</v>
      </c>
      <c r="I11896">
        <v>22.339500000000001</v>
      </c>
      <c r="J11896">
        <v>85.660499999999999</v>
      </c>
      <c r="K11896">
        <v>0</v>
      </c>
      <c r="L11896">
        <v>0</v>
      </c>
      <c r="M11896" t="s">
        <v>2</v>
      </c>
      <c r="N11896" t="s">
        <v>2</v>
      </c>
      <c r="O11896" t="s">
        <v>131</v>
      </c>
      <c r="P11896">
        <v>0</v>
      </c>
      <c r="Q11896" t="s">
        <v>0</v>
      </c>
    </row>
    <row r="11897" spans="1:20">
      <c r="A11897" t="s">
        <v>130</v>
      </c>
      <c r="D11897">
        <f>L11897/J11897</f>
        <v>0</v>
      </c>
      <c r="E11897" t="s">
        <v>2</v>
      </c>
      <c r="F11897" t="s">
        <v>2</v>
      </c>
      <c r="G11897" t="s">
        <v>2</v>
      </c>
      <c r="H11897">
        <v>246</v>
      </c>
      <c r="I11897">
        <v>60.442900000000002</v>
      </c>
      <c r="J11897">
        <v>185.55699999999999</v>
      </c>
      <c r="K11897">
        <v>0</v>
      </c>
      <c r="L11897">
        <v>0</v>
      </c>
      <c r="M11897" t="s">
        <v>2</v>
      </c>
      <c r="N11897" t="s">
        <v>2</v>
      </c>
      <c r="O11897" t="s">
        <v>1</v>
      </c>
      <c r="P11897">
        <v>0</v>
      </c>
      <c r="Q11897" t="s">
        <v>0</v>
      </c>
    </row>
    <row r="11898" spans="1:20">
      <c r="A11898" t="s">
        <v>129</v>
      </c>
      <c r="D11898">
        <f>L11898/J11898</f>
        <v>0</v>
      </c>
      <c r="E11898" t="s">
        <v>2</v>
      </c>
      <c r="F11898" t="s">
        <v>2</v>
      </c>
      <c r="G11898" t="s">
        <v>2</v>
      </c>
      <c r="H11898">
        <v>492</v>
      </c>
      <c r="I11898">
        <v>72.608500000000006</v>
      </c>
      <c r="J11898">
        <v>419.39100000000002</v>
      </c>
      <c r="K11898">
        <v>0</v>
      </c>
      <c r="L11898">
        <v>0</v>
      </c>
      <c r="M11898" t="s">
        <v>2</v>
      </c>
      <c r="N11898" t="s">
        <v>2</v>
      </c>
      <c r="O11898" t="e">
        <f>-dihydroxy-3-keto-5-methylthiopentene dioxygenase</f>
        <v>#NAME?</v>
      </c>
      <c r="P11898">
        <v>3</v>
      </c>
      <c r="Q11898" t="s">
        <v>128</v>
      </c>
      <c r="R11898" t="s">
        <v>127</v>
      </c>
      <c r="S11898" t="s">
        <v>126</v>
      </c>
      <c r="T11898" t="s">
        <v>125</v>
      </c>
    </row>
    <row r="11899" spans="1:20">
      <c r="A11899" t="s">
        <v>124</v>
      </c>
      <c r="D11899">
        <f>L11899/J11899</f>
        <v>0</v>
      </c>
      <c r="E11899" t="s">
        <v>2</v>
      </c>
      <c r="F11899" t="s">
        <v>2</v>
      </c>
      <c r="G11899" t="s">
        <v>2</v>
      </c>
      <c r="H11899">
        <v>702</v>
      </c>
      <c r="I11899">
        <v>141.49799999999999</v>
      </c>
      <c r="J11899">
        <v>560.50199999999995</v>
      </c>
      <c r="K11899">
        <v>0</v>
      </c>
      <c r="L11899">
        <v>0</v>
      </c>
      <c r="M11899" t="s">
        <v>2</v>
      </c>
      <c r="N11899" t="s">
        <v>2</v>
      </c>
      <c r="O11899" t="s">
        <v>123</v>
      </c>
      <c r="P11899">
        <v>0</v>
      </c>
      <c r="Q11899" t="s">
        <v>0</v>
      </c>
    </row>
    <row r="11900" spans="1:20">
      <c r="A11900" t="s">
        <v>122</v>
      </c>
      <c r="D11900">
        <f>L11900/J11900</f>
        <v>0</v>
      </c>
      <c r="E11900" t="s">
        <v>2</v>
      </c>
      <c r="F11900" t="s">
        <v>2</v>
      </c>
      <c r="G11900" t="s">
        <v>2</v>
      </c>
      <c r="H11900">
        <v>465</v>
      </c>
      <c r="I11900">
        <v>70.356099999999998</v>
      </c>
      <c r="J11900">
        <v>394.64400000000001</v>
      </c>
      <c r="K11900">
        <v>0</v>
      </c>
      <c r="L11900">
        <v>0</v>
      </c>
      <c r="M11900" t="s">
        <v>2</v>
      </c>
      <c r="N11900" t="s">
        <v>2</v>
      </c>
      <c r="O11900" t="s">
        <v>121</v>
      </c>
      <c r="P11900">
        <v>1</v>
      </c>
      <c r="Q11900" t="s">
        <v>120</v>
      </c>
      <c r="R11900" t="s">
        <v>119</v>
      </c>
      <c r="S11900" t="s">
        <v>118</v>
      </c>
      <c r="T11900" t="s">
        <v>117</v>
      </c>
    </row>
    <row r="11901" spans="1:20">
      <c r="A11901" t="s">
        <v>116</v>
      </c>
      <c r="D11901">
        <f>L11901/J11901</f>
        <v>0</v>
      </c>
      <c r="E11901" t="s">
        <v>2</v>
      </c>
      <c r="F11901" t="s">
        <v>2</v>
      </c>
      <c r="G11901" t="s">
        <v>2</v>
      </c>
      <c r="H11901">
        <v>225</v>
      </c>
      <c r="I11901">
        <v>52.635800000000003</v>
      </c>
      <c r="J11901">
        <v>172.364</v>
      </c>
      <c r="K11901">
        <v>0</v>
      </c>
      <c r="L11901">
        <v>0</v>
      </c>
      <c r="M11901" t="s">
        <v>2</v>
      </c>
      <c r="N11901" t="s">
        <v>2</v>
      </c>
      <c r="O11901" t="s">
        <v>115</v>
      </c>
      <c r="P11901">
        <v>0</v>
      </c>
      <c r="Q11901" t="s">
        <v>0</v>
      </c>
    </row>
    <row r="11902" spans="1:20">
      <c r="A11902" t="s">
        <v>114</v>
      </c>
      <c r="D11902">
        <f>L11902/J11902</f>
        <v>0</v>
      </c>
      <c r="E11902" t="s">
        <v>2</v>
      </c>
      <c r="F11902" t="s">
        <v>2</v>
      </c>
      <c r="G11902" t="s">
        <v>2</v>
      </c>
      <c r="H11902">
        <v>609</v>
      </c>
      <c r="I11902">
        <v>87.335300000000004</v>
      </c>
      <c r="J11902">
        <v>521.66499999999996</v>
      </c>
      <c r="K11902">
        <v>0</v>
      </c>
      <c r="L11902">
        <v>0</v>
      </c>
      <c r="M11902" t="s">
        <v>2</v>
      </c>
      <c r="N11902" t="s">
        <v>2</v>
      </c>
      <c r="O11902" t="s">
        <v>113</v>
      </c>
      <c r="P11902">
        <v>6</v>
      </c>
      <c r="Q11902" t="s">
        <v>112</v>
      </c>
      <c r="R11902" t="s">
        <v>107</v>
      </c>
      <c r="S11902" t="s">
        <v>111</v>
      </c>
      <c r="T11902" t="s">
        <v>110</v>
      </c>
    </row>
    <row r="11903" spans="1:20">
      <c r="A11903" t="s">
        <v>109</v>
      </c>
      <c r="D11903">
        <f>L11903/J11903</f>
        <v>0</v>
      </c>
      <c r="E11903" t="s">
        <v>2</v>
      </c>
      <c r="F11903" t="s">
        <v>2</v>
      </c>
      <c r="G11903" t="s">
        <v>2</v>
      </c>
      <c r="H11903">
        <v>132</v>
      </c>
      <c r="I11903">
        <v>20.9557</v>
      </c>
      <c r="J11903">
        <v>111.044</v>
      </c>
      <c r="K11903">
        <v>0</v>
      </c>
      <c r="L11903">
        <v>0</v>
      </c>
      <c r="M11903" t="s">
        <v>2</v>
      </c>
      <c r="N11903" t="s">
        <v>2</v>
      </c>
      <c r="O11903" t="s">
        <v>1</v>
      </c>
      <c r="P11903">
        <v>3</v>
      </c>
      <c r="Q11903" t="s">
        <v>108</v>
      </c>
      <c r="R11903" t="s">
        <v>107</v>
      </c>
    </row>
    <row r="11904" spans="1:20">
      <c r="A11904" t="s">
        <v>106</v>
      </c>
      <c r="D11904">
        <f>L11904/J11904</f>
        <v>0</v>
      </c>
      <c r="E11904" t="s">
        <v>2</v>
      </c>
      <c r="F11904" t="s">
        <v>2</v>
      </c>
      <c r="G11904" t="s">
        <v>2</v>
      </c>
      <c r="H11904">
        <v>300</v>
      </c>
      <c r="I11904">
        <v>66.898399999999995</v>
      </c>
      <c r="J11904">
        <v>233.102</v>
      </c>
      <c r="K11904">
        <v>0</v>
      </c>
      <c r="L11904">
        <v>0</v>
      </c>
      <c r="M11904" t="s">
        <v>2</v>
      </c>
      <c r="N11904" t="s">
        <v>2</v>
      </c>
      <c r="O11904" t="s">
        <v>105</v>
      </c>
      <c r="P11904">
        <v>4</v>
      </c>
      <c r="Q11904" t="s">
        <v>104</v>
      </c>
      <c r="R11904" t="s">
        <v>0</v>
      </c>
      <c r="S11904" t="s">
        <v>103</v>
      </c>
      <c r="T11904" t="s">
        <v>102</v>
      </c>
    </row>
    <row r="11905" spans="1:20">
      <c r="A11905" t="s">
        <v>101</v>
      </c>
      <c r="D11905">
        <f>L11905/J11905</f>
        <v>0</v>
      </c>
      <c r="E11905" t="s">
        <v>2</v>
      </c>
      <c r="F11905" t="s">
        <v>2</v>
      </c>
      <c r="G11905" t="s">
        <v>2</v>
      </c>
      <c r="H11905">
        <v>459</v>
      </c>
      <c r="I11905">
        <v>53.946399999999997</v>
      </c>
      <c r="J11905">
        <v>405.05399999999997</v>
      </c>
      <c r="K11905">
        <v>0</v>
      </c>
      <c r="L11905">
        <v>0</v>
      </c>
      <c r="M11905" t="s">
        <v>2</v>
      </c>
      <c r="N11905" t="s">
        <v>2</v>
      </c>
      <c r="O11905" t="s">
        <v>100</v>
      </c>
      <c r="P11905">
        <v>1</v>
      </c>
      <c r="Q11905" t="s">
        <v>99</v>
      </c>
      <c r="R11905" t="s">
        <v>0</v>
      </c>
      <c r="S11905" t="s">
        <v>98</v>
      </c>
      <c r="T11905" t="s">
        <v>97</v>
      </c>
    </row>
    <row r="11906" spans="1:20">
      <c r="A11906" t="s">
        <v>96</v>
      </c>
      <c r="D11906">
        <f>L11906/J11906</f>
        <v>0</v>
      </c>
      <c r="E11906" t="s">
        <v>2</v>
      </c>
      <c r="F11906" t="s">
        <v>2</v>
      </c>
      <c r="G11906" t="s">
        <v>2</v>
      </c>
      <c r="H11906">
        <v>1290</v>
      </c>
      <c r="I11906">
        <v>350.73</v>
      </c>
      <c r="J11906">
        <v>939.27</v>
      </c>
      <c r="K11906">
        <v>0</v>
      </c>
      <c r="L11906">
        <v>0</v>
      </c>
      <c r="M11906" t="s">
        <v>2</v>
      </c>
      <c r="N11906" t="s">
        <v>2</v>
      </c>
      <c r="O11906" t="s">
        <v>95</v>
      </c>
      <c r="P11906">
        <v>3</v>
      </c>
      <c r="Q11906" t="s">
        <v>94</v>
      </c>
      <c r="R11906" t="s">
        <v>0</v>
      </c>
      <c r="S11906" t="s">
        <v>93</v>
      </c>
      <c r="T11906" t="s">
        <v>92</v>
      </c>
    </row>
    <row r="11907" spans="1:20">
      <c r="A11907" t="s">
        <v>91</v>
      </c>
      <c r="D11907">
        <f>L11907/J11907</f>
        <v>0</v>
      </c>
      <c r="E11907" t="s">
        <v>2</v>
      </c>
      <c r="F11907" t="s">
        <v>2</v>
      </c>
      <c r="G11907" t="s">
        <v>2</v>
      </c>
      <c r="H11907">
        <v>237</v>
      </c>
      <c r="I11907">
        <v>26.585599999999999</v>
      </c>
      <c r="J11907">
        <v>210.41399999999999</v>
      </c>
      <c r="K11907">
        <v>0</v>
      </c>
      <c r="L11907">
        <v>0</v>
      </c>
      <c r="M11907" t="s">
        <v>2</v>
      </c>
      <c r="N11907" t="s">
        <v>2</v>
      </c>
      <c r="O11907" t="s">
        <v>90</v>
      </c>
      <c r="P11907">
        <v>10</v>
      </c>
      <c r="Q11907" t="s">
        <v>89</v>
      </c>
      <c r="R11907" t="s">
        <v>0</v>
      </c>
      <c r="S11907" t="s">
        <v>88</v>
      </c>
      <c r="T11907" t="s">
        <v>87</v>
      </c>
    </row>
    <row r="11908" spans="1:20">
      <c r="A11908" t="s">
        <v>86</v>
      </c>
      <c r="D11908">
        <f>L11908/J11908</f>
        <v>0</v>
      </c>
      <c r="E11908" t="s">
        <v>2</v>
      </c>
      <c r="F11908" t="s">
        <v>2</v>
      </c>
      <c r="G11908" t="s">
        <v>2</v>
      </c>
      <c r="H11908">
        <v>1335</v>
      </c>
      <c r="I11908">
        <v>328.05200000000002</v>
      </c>
      <c r="J11908">
        <v>1006.95</v>
      </c>
      <c r="K11908">
        <v>0</v>
      </c>
      <c r="L11908">
        <v>0</v>
      </c>
      <c r="M11908" t="s">
        <v>2</v>
      </c>
      <c r="N11908" t="s">
        <v>2</v>
      </c>
      <c r="O11908" t="s">
        <v>85</v>
      </c>
      <c r="P11908">
        <v>3</v>
      </c>
      <c r="Q11908" t="s">
        <v>84</v>
      </c>
      <c r="R11908" t="s">
        <v>0</v>
      </c>
      <c r="S11908" t="s">
        <v>83</v>
      </c>
      <c r="T11908" t="s">
        <v>82</v>
      </c>
    </row>
    <row r="11909" spans="1:20">
      <c r="A11909" t="s">
        <v>81</v>
      </c>
      <c r="D11909">
        <f>L11909/J11909</f>
        <v>0</v>
      </c>
      <c r="E11909" t="s">
        <v>2</v>
      </c>
      <c r="F11909" t="s">
        <v>2</v>
      </c>
      <c r="G11909" t="s">
        <v>2</v>
      </c>
      <c r="H11909">
        <v>222</v>
      </c>
      <c r="I11909">
        <v>13.4087</v>
      </c>
      <c r="J11909">
        <v>208.59100000000001</v>
      </c>
      <c r="K11909">
        <v>0</v>
      </c>
      <c r="L11909">
        <v>0</v>
      </c>
      <c r="M11909" t="s">
        <v>2</v>
      </c>
      <c r="N11909" t="s">
        <v>2</v>
      </c>
      <c r="O11909" t="s">
        <v>1</v>
      </c>
      <c r="P11909">
        <v>0</v>
      </c>
      <c r="Q11909" t="s">
        <v>0</v>
      </c>
      <c r="S11909" t="s">
        <v>80</v>
      </c>
      <c r="T11909" t="s">
        <v>79</v>
      </c>
    </row>
    <row r="11910" spans="1:20">
      <c r="A11910" t="s">
        <v>78</v>
      </c>
      <c r="D11910">
        <f>L11910/J11910</f>
        <v>0</v>
      </c>
      <c r="E11910" t="s">
        <v>2</v>
      </c>
      <c r="F11910" t="s">
        <v>2</v>
      </c>
      <c r="G11910" t="s">
        <v>2</v>
      </c>
      <c r="H11910">
        <v>744</v>
      </c>
      <c r="I11910">
        <v>167.761</v>
      </c>
      <c r="J11910">
        <v>576.23900000000003</v>
      </c>
      <c r="K11910">
        <v>0</v>
      </c>
      <c r="L11910">
        <v>0</v>
      </c>
      <c r="M11910" t="s">
        <v>2</v>
      </c>
      <c r="N11910" t="s">
        <v>2</v>
      </c>
      <c r="O11910" t="s">
        <v>77</v>
      </c>
      <c r="P11910">
        <v>3</v>
      </c>
      <c r="Q11910" t="s">
        <v>76</v>
      </c>
      <c r="R11910" t="s">
        <v>0</v>
      </c>
      <c r="S11910" t="s">
        <v>75</v>
      </c>
      <c r="T11910" t="s">
        <v>74</v>
      </c>
    </row>
    <row r="11911" spans="1:20">
      <c r="A11911" t="s">
        <v>73</v>
      </c>
      <c r="D11911">
        <f>L11911/J11911</f>
        <v>0</v>
      </c>
      <c r="E11911" t="s">
        <v>2</v>
      </c>
      <c r="F11911" t="s">
        <v>2</v>
      </c>
      <c r="G11911" t="s">
        <v>2</v>
      </c>
      <c r="H11911">
        <v>384</v>
      </c>
      <c r="I11911">
        <v>82.287599999999998</v>
      </c>
      <c r="J11911">
        <v>301.71199999999999</v>
      </c>
      <c r="K11911">
        <v>0</v>
      </c>
      <c r="L11911">
        <v>0</v>
      </c>
      <c r="M11911" t="s">
        <v>2</v>
      </c>
      <c r="N11911" t="s">
        <v>2</v>
      </c>
      <c r="O11911" t="s">
        <v>72</v>
      </c>
      <c r="P11911">
        <v>0</v>
      </c>
      <c r="Q11911" t="s">
        <v>0</v>
      </c>
    </row>
    <row r="11912" spans="1:20">
      <c r="A11912" t="s">
        <v>71</v>
      </c>
      <c r="D11912">
        <f>L11912/J11912</f>
        <v>0</v>
      </c>
      <c r="E11912" t="s">
        <v>2</v>
      </c>
      <c r="F11912" t="s">
        <v>2</v>
      </c>
      <c r="G11912" t="s">
        <v>2</v>
      </c>
      <c r="H11912">
        <v>399</v>
      </c>
      <c r="I11912">
        <v>76.046400000000006</v>
      </c>
      <c r="J11912">
        <v>322.95400000000001</v>
      </c>
      <c r="K11912">
        <v>0</v>
      </c>
      <c r="L11912">
        <v>0</v>
      </c>
      <c r="M11912" t="s">
        <v>2</v>
      </c>
      <c r="N11912" t="s">
        <v>2</v>
      </c>
      <c r="O11912" t="s">
        <v>70</v>
      </c>
      <c r="P11912">
        <v>4</v>
      </c>
      <c r="Q11912" t="s">
        <v>69</v>
      </c>
      <c r="R11912" t="s">
        <v>0</v>
      </c>
      <c r="S11912" t="s">
        <v>68</v>
      </c>
      <c r="T11912" t="s">
        <v>67</v>
      </c>
    </row>
    <row r="11913" spans="1:20">
      <c r="A11913" t="s">
        <v>66</v>
      </c>
      <c r="D11913">
        <f>L11913/J11913</f>
        <v>0</v>
      </c>
      <c r="E11913" t="s">
        <v>2</v>
      </c>
      <c r="F11913" t="s">
        <v>2</v>
      </c>
      <c r="G11913" t="s">
        <v>2</v>
      </c>
      <c r="H11913">
        <v>426</v>
      </c>
      <c r="I11913">
        <v>82.225800000000007</v>
      </c>
      <c r="J11913">
        <v>343.774</v>
      </c>
      <c r="K11913">
        <v>0</v>
      </c>
      <c r="L11913">
        <v>0</v>
      </c>
      <c r="M11913" t="s">
        <v>2</v>
      </c>
      <c r="N11913" t="s">
        <v>2</v>
      </c>
      <c r="O11913" t="s">
        <v>65</v>
      </c>
      <c r="P11913">
        <v>4</v>
      </c>
      <c r="Q11913" t="s">
        <v>64</v>
      </c>
      <c r="R11913" t="s">
        <v>0</v>
      </c>
    </row>
    <row r="11914" spans="1:20">
      <c r="A11914" t="s">
        <v>63</v>
      </c>
      <c r="D11914">
        <f>L11914/J11914</f>
        <v>0</v>
      </c>
      <c r="E11914" t="s">
        <v>2</v>
      </c>
      <c r="F11914" t="s">
        <v>2</v>
      </c>
      <c r="G11914" t="s">
        <v>2</v>
      </c>
      <c r="H11914">
        <v>96</v>
      </c>
      <c r="I11914">
        <v>26.7165</v>
      </c>
      <c r="J11914">
        <v>69.283500000000004</v>
      </c>
      <c r="K11914">
        <v>0</v>
      </c>
      <c r="L11914">
        <v>0</v>
      </c>
      <c r="M11914" t="s">
        <v>2</v>
      </c>
      <c r="N11914" t="s">
        <v>2</v>
      </c>
      <c r="O11914" t="s">
        <v>62</v>
      </c>
      <c r="P11914">
        <v>4</v>
      </c>
      <c r="Q11914" t="s">
        <v>61</v>
      </c>
      <c r="R11914" t="s">
        <v>0</v>
      </c>
    </row>
    <row r="11915" spans="1:20">
      <c r="A11915" t="s">
        <v>60</v>
      </c>
      <c r="D11915">
        <f>L11915/J11915</f>
        <v>0</v>
      </c>
      <c r="E11915" t="s">
        <v>2</v>
      </c>
      <c r="F11915" t="s">
        <v>2</v>
      </c>
      <c r="G11915" t="s">
        <v>2</v>
      </c>
      <c r="H11915">
        <v>177</v>
      </c>
      <c r="I11915">
        <v>28.76</v>
      </c>
      <c r="J11915">
        <v>148.24</v>
      </c>
      <c r="K11915">
        <v>0</v>
      </c>
      <c r="L11915">
        <v>0</v>
      </c>
      <c r="M11915" t="s">
        <v>2</v>
      </c>
      <c r="N11915" t="s">
        <v>2</v>
      </c>
      <c r="O11915" t="s">
        <v>59</v>
      </c>
      <c r="P11915">
        <v>0</v>
      </c>
      <c r="Q11915" t="s">
        <v>0</v>
      </c>
    </row>
    <row r="11916" spans="1:20">
      <c r="A11916" t="s">
        <v>58</v>
      </c>
      <c r="D11916">
        <f>L11916/J11916</f>
        <v>0</v>
      </c>
      <c r="E11916" t="s">
        <v>2</v>
      </c>
      <c r="F11916" t="s">
        <v>2</v>
      </c>
      <c r="G11916" t="s">
        <v>2</v>
      </c>
      <c r="H11916">
        <v>438</v>
      </c>
      <c r="I11916">
        <v>71.809600000000003</v>
      </c>
      <c r="J11916">
        <v>366.19</v>
      </c>
      <c r="K11916">
        <v>0</v>
      </c>
      <c r="L11916">
        <v>0</v>
      </c>
      <c r="M11916" t="s">
        <v>2</v>
      </c>
      <c r="N11916" t="s">
        <v>2</v>
      </c>
      <c r="O11916" t="s">
        <v>57</v>
      </c>
      <c r="P11916">
        <v>1</v>
      </c>
      <c r="Q11916" t="s">
        <v>56</v>
      </c>
      <c r="R11916" t="s">
        <v>0</v>
      </c>
      <c r="S11916" t="s">
        <v>55</v>
      </c>
      <c r="T11916" t="s">
        <v>54</v>
      </c>
    </row>
    <row r="11917" spans="1:20">
      <c r="A11917" t="s">
        <v>53</v>
      </c>
      <c r="D11917">
        <f>L11917/J11917</f>
        <v>0</v>
      </c>
      <c r="E11917" t="s">
        <v>2</v>
      </c>
      <c r="F11917" t="s">
        <v>2</v>
      </c>
      <c r="G11917" t="s">
        <v>2</v>
      </c>
      <c r="H11917">
        <v>345</v>
      </c>
      <c r="I11917">
        <v>69.778199999999998</v>
      </c>
      <c r="J11917">
        <v>275.22199999999998</v>
      </c>
      <c r="K11917">
        <v>0</v>
      </c>
      <c r="L11917">
        <v>0</v>
      </c>
      <c r="M11917" t="s">
        <v>2</v>
      </c>
      <c r="N11917" t="s">
        <v>2</v>
      </c>
      <c r="O11917" t="s">
        <v>1</v>
      </c>
      <c r="P11917">
        <v>2</v>
      </c>
      <c r="Q11917" t="s">
        <v>52</v>
      </c>
      <c r="R11917" t="s">
        <v>0</v>
      </c>
      <c r="S11917" t="s">
        <v>51</v>
      </c>
      <c r="T11917" t="s">
        <v>50</v>
      </c>
    </row>
    <row r="11918" spans="1:20">
      <c r="A11918" t="s">
        <v>49</v>
      </c>
      <c r="D11918">
        <f>L11918/J11918</f>
        <v>0</v>
      </c>
      <c r="E11918" t="s">
        <v>2</v>
      </c>
      <c r="F11918" t="s">
        <v>2</v>
      </c>
      <c r="G11918" t="s">
        <v>2</v>
      </c>
      <c r="H11918">
        <v>354</v>
      </c>
      <c r="I11918">
        <v>74.302300000000002</v>
      </c>
      <c r="J11918">
        <v>279.69799999999998</v>
      </c>
      <c r="K11918">
        <v>0</v>
      </c>
      <c r="L11918">
        <v>0</v>
      </c>
      <c r="M11918" t="s">
        <v>2</v>
      </c>
      <c r="N11918" t="s">
        <v>2</v>
      </c>
      <c r="O11918" t="s">
        <v>48</v>
      </c>
      <c r="P11918">
        <v>2</v>
      </c>
      <c r="Q11918" t="s">
        <v>47</v>
      </c>
      <c r="R11918" t="s">
        <v>0</v>
      </c>
      <c r="S11918" t="s">
        <v>46</v>
      </c>
      <c r="T11918" t="s">
        <v>45</v>
      </c>
    </row>
    <row r="11919" spans="1:20">
      <c r="A11919" t="s">
        <v>44</v>
      </c>
      <c r="D11919">
        <f>L11919/J11919</f>
        <v>0</v>
      </c>
      <c r="E11919" t="s">
        <v>2</v>
      </c>
      <c r="F11919" t="s">
        <v>2</v>
      </c>
      <c r="G11919" t="s">
        <v>2</v>
      </c>
      <c r="H11919">
        <v>429</v>
      </c>
      <c r="I11919">
        <v>81.088200000000001</v>
      </c>
      <c r="J11919">
        <v>347.91199999999998</v>
      </c>
      <c r="K11919">
        <v>0</v>
      </c>
      <c r="L11919">
        <v>0</v>
      </c>
      <c r="M11919" t="s">
        <v>2</v>
      </c>
      <c r="N11919" t="s">
        <v>2</v>
      </c>
      <c r="O11919" t="s">
        <v>1</v>
      </c>
      <c r="P11919">
        <v>8</v>
      </c>
      <c r="Q11919" t="s">
        <v>43</v>
      </c>
      <c r="R11919" t="s">
        <v>0</v>
      </c>
    </row>
    <row r="11920" spans="1:20">
      <c r="A11920" t="s">
        <v>42</v>
      </c>
      <c r="D11920">
        <f>L11920/J11920</f>
        <v>0</v>
      </c>
      <c r="E11920" t="s">
        <v>2</v>
      </c>
      <c r="F11920" t="s">
        <v>2</v>
      </c>
      <c r="G11920" t="s">
        <v>2</v>
      </c>
      <c r="H11920">
        <v>1428</v>
      </c>
      <c r="I11920">
        <v>275.09500000000003</v>
      </c>
      <c r="J11920">
        <v>1152.9000000000001</v>
      </c>
      <c r="K11920">
        <v>0</v>
      </c>
      <c r="L11920">
        <v>0</v>
      </c>
      <c r="M11920" t="s">
        <v>2</v>
      </c>
      <c r="N11920" t="s">
        <v>2</v>
      </c>
      <c r="O11920" t="s">
        <v>39</v>
      </c>
      <c r="P11920">
        <v>2</v>
      </c>
      <c r="Q11920" t="s">
        <v>41</v>
      </c>
      <c r="R11920" t="s">
        <v>0</v>
      </c>
      <c r="S11920" t="s">
        <v>37</v>
      </c>
      <c r="T11920" t="s">
        <v>36</v>
      </c>
    </row>
    <row r="11921" spans="1:20">
      <c r="A11921" t="s">
        <v>40</v>
      </c>
      <c r="D11921">
        <f>L11921/J11921</f>
        <v>0</v>
      </c>
      <c r="E11921" t="s">
        <v>2</v>
      </c>
      <c r="F11921" t="s">
        <v>2</v>
      </c>
      <c r="G11921" t="s">
        <v>2</v>
      </c>
      <c r="H11921">
        <v>1239</v>
      </c>
      <c r="I11921">
        <v>263.27199999999999</v>
      </c>
      <c r="J11921">
        <v>975.72799999999995</v>
      </c>
      <c r="K11921">
        <v>0</v>
      </c>
      <c r="L11921">
        <v>0</v>
      </c>
      <c r="M11921" t="s">
        <v>2</v>
      </c>
      <c r="N11921" t="s">
        <v>2</v>
      </c>
      <c r="O11921" t="s">
        <v>39</v>
      </c>
      <c r="P11921">
        <v>6</v>
      </c>
      <c r="Q11921" t="s">
        <v>38</v>
      </c>
      <c r="R11921" t="s">
        <v>0</v>
      </c>
      <c r="S11921" t="s">
        <v>37</v>
      </c>
      <c r="T11921" t="s">
        <v>36</v>
      </c>
    </row>
    <row r="11922" spans="1:20">
      <c r="A11922" t="s">
        <v>35</v>
      </c>
      <c r="D11922">
        <f>L11922/J11922</f>
        <v>0</v>
      </c>
      <c r="E11922" t="s">
        <v>2</v>
      </c>
      <c r="F11922" t="s">
        <v>2</v>
      </c>
      <c r="G11922" t="s">
        <v>2</v>
      </c>
      <c r="H11922">
        <v>258</v>
      </c>
      <c r="I11922">
        <v>64.484800000000007</v>
      </c>
      <c r="J11922">
        <v>193.51499999999999</v>
      </c>
      <c r="K11922">
        <v>0</v>
      </c>
      <c r="L11922">
        <v>0</v>
      </c>
      <c r="M11922" t="s">
        <v>2</v>
      </c>
      <c r="N11922" t="s">
        <v>2</v>
      </c>
      <c r="O11922" t="s">
        <v>1</v>
      </c>
      <c r="P11922">
        <v>2</v>
      </c>
      <c r="Q11922" t="s">
        <v>34</v>
      </c>
      <c r="R11922" t="s">
        <v>0</v>
      </c>
      <c r="S11922" t="s">
        <v>33</v>
      </c>
      <c r="T11922" t="s">
        <v>32</v>
      </c>
    </row>
    <row r="11923" spans="1:20">
      <c r="A11923" t="s">
        <v>31</v>
      </c>
      <c r="D11923">
        <f>L11923/J11923</f>
        <v>0</v>
      </c>
      <c r="E11923" t="s">
        <v>2</v>
      </c>
      <c r="F11923" t="s">
        <v>2</v>
      </c>
      <c r="G11923" t="s">
        <v>2</v>
      </c>
      <c r="H11923">
        <v>276</v>
      </c>
      <c r="I11923">
        <v>31.14</v>
      </c>
      <c r="J11923">
        <v>244.86</v>
      </c>
      <c r="K11923">
        <v>0</v>
      </c>
      <c r="L11923">
        <v>0</v>
      </c>
      <c r="M11923" t="s">
        <v>2</v>
      </c>
      <c r="N11923" t="s">
        <v>2</v>
      </c>
      <c r="O11923" t="s">
        <v>1</v>
      </c>
      <c r="P11923">
        <v>0</v>
      </c>
      <c r="Q11923" t="s">
        <v>0</v>
      </c>
    </row>
    <row r="11924" spans="1:20">
      <c r="A11924" t="s">
        <v>30</v>
      </c>
      <c r="D11924">
        <f>L11924/J11924</f>
        <v>0</v>
      </c>
      <c r="E11924" t="s">
        <v>2</v>
      </c>
      <c r="F11924" t="s">
        <v>2</v>
      </c>
      <c r="G11924" t="s">
        <v>2</v>
      </c>
      <c r="H11924">
        <v>402</v>
      </c>
      <c r="I11924">
        <v>62.222499999999997</v>
      </c>
      <c r="J11924">
        <v>339.77699999999999</v>
      </c>
      <c r="K11924">
        <v>0</v>
      </c>
      <c r="L11924">
        <v>0</v>
      </c>
      <c r="M11924" t="s">
        <v>2</v>
      </c>
      <c r="N11924" t="s">
        <v>2</v>
      </c>
      <c r="O11924" t="s">
        <v>29</v>
      </c>
      <c r="P11924">
        <v>6</v>
      </c>
      <c r="Q11924" t="s">
        <v>28</v>
      </c>
      <c r="R11924" t="s">
        <v>27</v>
      </c>
      <c r="S11924" t="s">
        <v>26</v>
      </c>
      <c r="T11924" t="s">
        <v>25</v>
      </c>
    </row>
    <row r="11925" spans="1:20">
      <c r="A11925" t="s">
        <v>24</v>
      </c>
      <c r="D11925">
        <f>L11925/J11925</f>
        <v>0</v>
      </c>
      <c r="E11925" t="s">
        <v>2</v>
      </c>
      <c r="F11925" t="s">
        <v>2</v>
      </c>
      <c r="G11925" t="s">
        <v>2</v>
      </c>
      <c r="H11925">
        <v>891</v>
      </c>
      <c r="I11925">
        <v>93.9054</v>
      </c>
      <c r="J11925">
        <v>797.09500000000003</v>
      </c>
      <c r="K11925">
        <v>0</v>
      </c>
      <c r="L11925">
        <v>0</v>
      </c>
      <c r="M11925" t="s">
        <v>2</v>
      </c>
      <c r="N11925" t="s">
        <v>2</v>
      </c>
      <c r="O11925" t="s">
        <v>23</v>
      </c>
      <c r="P11925">
        <v>6</v>
      </c>
      <c r="Q11925" t="s">
        <v>22</v>
      </c>
      <c r="R11925" t="s">
        <v>0</v>
      </c>
      <c r="S11925" t="s">
        <v>21</v>
      </c>
      <c r="T11925" t="s">
        <v>20</v>
      </c>
    </row>
    <row r="11926" spans="1:20">
      <c r="A11926" t="s">
        <v>19</v>
      </c>
      <c r="D11926">
        <f>L11926/J11926</f>
        <v>0</v>
      </c>
      <c r="E11926" t="s">
        <v>2</v>
      </c>
      <c r="F11926" t="s">
        <v>2</v>
      </c>
      <c r="G11926" t="s">
        <v>2</v>
      </c>
      <c r="H11926">
        <v>216</v>
      </c>
      <c r="I11926">
        <v>36.143599999999999</v>
      </c>
      <c r="J11926">
        <v>179.85599999999999</v>
      </c>
      <c r="K11926">
        <v>0</v>
      </c>
      <c r="L11926">
        <v>0</v>
      </c>
      <c r="M11926" t="s">
        <v>2</v>
      </c>
      <c r="N11926" t="s">
        <v>2</v>
      </c>
      <c r="O11926" t="s">
        <v>18</v>
      </c>
      <c r="P11926">
        <v>0</v>
      </c>
      <c r="Q11926" t="s">
        <v>0</v>
      </c>
      <c r="S11926" t="s">
        <v>17</v>
      </c>
      <c r="T11926" t="s">
        <v>16</v>
      </c>
    </row>
    <row r="11927" spans="1:20">
      <c r="A11927" t="s">
        <v>15</v>
      </c>
      <c r="D11927">
        <f>L11927/J11927</f>
        <v>0</v>
      </c>
      <c r="E11927" t="s">
        <v>2</v>
      </c>
      <c r="F11927" t="s">
        <v>2</v>
      </c>
      <c r="G11927" t="s">
        <v>2</v>
      </c>
      <c r="H11927">
        <v>468</v>
      </c>
      <c r="I11927">
        <v>53.302399999999999</v>
      </c>
      <c r="J11927">
        <v>414.69799999999998</v>
      </c>
      <c r="K11927">
        <v>0</v>
      </c>
      <c r="L11927">
        <v>0</v>
      </c>
      <c r="M11927" t="s">
        <v>2</v>
      </c>
      <c r="N11927" t="s">
        <v>2</v>
      </c>
      <c r="O11927" t="s">
        <v>14</v>
      </c>
      <c r="P11927">
        <v>3</v>
      </c>
      <c r="Q11927" t="s">
        <v>13</v>
      </c>
      <c r="R11927" t="s">
        <v>0</v>
      </c>
      <c r="S11927" t="s">
        <v>12</v>
      </c>
      <c r="T11927" t="s">
        <v>11</v>
      </c>
    </row>
    <row r="11928" spans="1:20">
      <c r="A11928" t="s">
        <v>10</v>
      </c>
      <c r="D11928">
        <f>L11928/J11928</f>
        <v>0</v>
      </c>
      <c r="E11928" t="s">
        <v>2</v>
      </c>
      <c r="F11928" t="s">
        <v>2</v>
      </c>
      <c r="G11928" t="s">
        <v>2</v>
      </c>
      <c r="H11928">
        <v>237</v>
      </c>
      <c r="I11928">
        <v>45.176699999999997</v>
      </c>
      <c r="J11928">
        <v>191.82300000000001</v>
      </c>
      <c r="K11928">
        <v>0</v>
      </c>
      <c r="L11928">
        <v>0</v>
      </c>
      <c r="M11928" t="s">
        <v>2</v>
      </c>
      <c r="N11928" t="s">
        <v>2</v>
      </c>
      <c r="O11928" t="s">
        <v>1</v>
      </c>
      <c r="P11928">
        <v>0</v>
      </c>
      <c r="Q11928" t="s">
        <v>0</v>
      </c>
    </row>
    <row r="11929" spans="1:20">
      <c r="A11929" t="s">
        <v>9</v>
      </c>
      <c r="D11929">
        <f>L11929/J11929</f>
        <v>0</v>
      </c>
      <c r="E11929" t="s">
        <v>2</v>
      </c>
      <c r="F11929" t="s">
        <v>2</v>
      </c>
      <c r="G11929" t="s">
        <v>2</v>
      </c>
      <c r="H11929">
        <v>906</v>
      </c>
      <c r="I11929">
        <v>171.01499999999999</v>
      </c>
      <c r="J11929">
        <v>734.98500000000001</v>
      </c>
      <c r="K11929">
        <v>0</v>
      </c>
      <c r="L11929">
        <v>0</v>
      </c>
      <c r="M11929" t="s">
        <v>2</v>
      </c>
      <c r="N11929" t="s">
        <v>2</v>
      </c>
      <c r="O11929" t="s">
        <v>1</v>
      </c>
      <c r="P11929">
        <v>0</v>
      </c>
      <c r="Q11929" t="s">
        <v>0</v>
      </c>
    </row>
    <row r="11930" spans="1:20">
      <c r="A11930" t="s">
        <v>8</v>
      </c>
      <c r="D11930">
        <f>L11930/J11930</f>
        <v>0</v>
      </c>
      <c r="E11930" t="s">
        <v>2</v>
      </c>
      <c r="F11930" t="s">
        <v>2</v>
      </c>
      <c r="G11930" t="s">
        <v>2</v>
      </c>
      <c r="H11930">
        <v>264</v>
      </c>
      <c r="I11930">
        <v>55.811900000000001</v>
      </c>
      <c r="J11930">
        <v>208.18799999999999</v>
      </c>
      <c r="K11930">
        <v>0</v>
      </c>
      <c r="L11930">
        <v>0</v>
      </c>
      <c r="M11930" t="s">
        <v>2</v>
      </c>
      <c r="N11930" t="s">
        <v>2</v>
      </c>
      <c r="O11930" t="s">
        <v>7</v>
      </c>
      <c r="P11930">
        <v>2</v>
      </c>
      <c r="Q11930" t="s">
        <v>6</v>
      </c>
      <c r="R11930" t="s">
        <v>0</v>
      </c>
      <c r="S11930" t="s">
        <v>5</v>
      </c>
      <c r="T11930" t="s">
        <v>4</v>
      </c>
    </row>
    <row r="11931" spans="1:20">
      <c r="A11931" t="s">
        <v>3</v>
      </c>
      <c r="D11931">
        <f>L11931/J11931</f>
        <v>0</v>
      </c>
      <c r="E11931" t="s">
        <v>2</v>
      </c>
      <c r="F11931" t="s">
        <v>2</v>
      </c>
      <c r="G11931" t="s">
        <v>2</v>
      </c>
      <c r="H11931">
        <v>369</v>
      </c>
      <c r="I11931">
        <v>86.709900000000005</v>
      </c>
      <c r="J11931">
        <v>282.29000000000002</v>
      </c>
      <c r="K11931">
        <v>0</v>
      </c>
      <c r="L11931">
        <v>0</v>
      </c>
      <c r="M11931" t="s">
        <v>2</v>
      </c>
      <c r="N11931" t="s">
        <v>2</v>
      </c>
      <c r="O11931" t="s">
        <v>1</v>
      </c>
      <c r="P11931">
        <v>0</v>
      </c>
      <c r="Q11931" t="s">
        <v>0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Table S1.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Dana</dc:creator>
  <cp:lastModifiedBy>Dana</cp:lastModifiedBy>
  <dcterms:created xsi:type="dcterms:W3CDTF">2015-01-20T03:11:03Z</dcterms:created>
  <dcterms:modified xsi:type="dcterms:W3CDTF">2015-01-20T03:11:44Z</dcterms:modified>
</cp:coreProperties>
</file>